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\\bkcsrv\ORTAK DOSYA\Fiyat Listeleri\ENTRELEC\"/>
    </mc:Choice>
  </mc:AlternateContent>
  <xr:revisionPtr revIDLastSave="0" documentId="8_{32667975-B210-4D53-A011-58EF53FF486C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TEKLİF SAYFASI" sheetId="1" r:id="rId1"/>
    <sheet name="VERİ" sheetId="4" r:id="rId2"/>
  </sheets>
  <externalReferences>
    <externalReference r:id="rId3"/>
    <externalReference r:id="rId4"/>
  </externalReferences>
  <definedNames>
    <definedName name="_xlnm._FilterDatabase" localSheetId="1" hidden="1">VERİ!$A$1:$H$13834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397" i="4" l="1"/>
  <c r="E5396" i="4"/>
  <c r="E5395" i="4"/>
  <c r="E5394" i="4"/>
  <c r="E5393" i="4"/>
  <c r="E5392" i="4"/>
  <c r="E5391" i="4"/>
  <c r="E5390" i="4"/>
  <c r="E5389" i="4"/>
  <c r="E5388" i="4"/>
  <c r="E5387" i="4"/>
  <c r="E5386" i="4"/>
  <c r="E5385" i="4"/>
  <c r="E5384" i="4"/>
  <c r="E5383" i="4"/>
  <c r="E5382" i="4"/>
  <c r="E5381" i="4"/>
  <c r="E5380" i="4"/>
  <c r="E5379" i="4"/>
  <c r="E5378" i="4"/>
  <c r="E5377" i="4"/>
  <c r="E5376" i="4"/>
  <c r="E5375" i="4"/>
  <c r="E5374" i="4"/>
  <c r="E5364" i="4"/>
  <c r="E5363" i="4"/>
  <c r="E5362" i="4"/>
  <c r="E5361" i="4"/>
  <c r="E5359" i="4"/>
  <c r="E5358" i="4"/>
  <c r="E5357" i="4"/>
  <c r="E5356" i="4"/>
  <c r="E5354" i="4"/>
  <c r="E5353" i="4"/>
  <c r="E5352" i="4"/>
  <c r="E5350" i="4"/>
  <c r="E5349" i="4"/>
  <c r="E5348" i="4"/>
  <c r="E5347" i="4"/>
  <c r="E5346" i="4"/>
  <c r="E5345" i="4"/>
  <c r="E5344" i="4"/>
  <c r="E5343" i="4"/>
  <c r="E5342" i="4"/>
  <c r="E5341" i="4"/>
  <c r="E5340" i="4"/>
  <c r="E5338" i="4"/>
  <c r="E5337" i="4"/>
  <c r="E5336" i="4"/>
  <c r="E5335" i="4"/>
  <c r="E5334" i="4"/>
  <c r="E5333" i="4"/>
  <c r="E5332" i="4"/>
  <c r="E5330" i="4"/>
  <c r="E5329" i="4"/>
  <c r="E5328" i="4"/>
  <c r="E5326" i="4"/>
  <c r="E5325" i="4"/>
  <c r="E5324" i="4"/>
  <c r="E5321" i="4"/>
  <c r="E5319" i="4"/>
  <c r="E5318" i="4"/>
  <c r="E5317" i="4"/>
  <c r="E5316" i="4"/>
  <c r="E5315" i="4"/>
  <c r="E5314" i="4"/>
  <c r="E5313" i="4"/>
  <c r="E5312" i="4"/>
  <c r="E5310" i="4"/>
  <c r="E5309" i="4"/>
  <c r="E5308" i="4"/>
  <c r="E5307" i="4"/>
  <c r="E5305" i="4"/>
  <c r="E5304" i="4"/>
  <c r="E5303" i="4"/>
  <c r="E5301" i="4"/>
  <c r="E5300" i="4"/>
  <c r="E5298" i="4"/>
  <c r="E5297" i="4"/>
  <c r="E5296" i="4"/>
  <c r="E5294" i="4"/>
  <c r="E5293" i="4"/>
  <c r="E5292" i="4"/>
  <c r="E5291" i="4"/>
  <c r="E5290" i="4"/>
  <c r="E5289" i="4"/>
  <c r="E5288" i="4"/>
  <c r="E5286" i="4"/>
  <c r="E5285" i="4"/>
  <c r="E5284" i="4"/>
  <c r="E5283" i="4"/>
  <c r="E5281" i="4"/>
  <c r="E5280" i="4"/>
  <c r="E5279" i="4"/>
  <c r="E5278" i="4"/>
  <c r="E5277" i="4"/>
  <c r="E5276" i="4"/>
  <c r="E5275" i="4"/>
  <c r="E5274" i="4"/>
  <c r="E5273" i="4"/>
  <c r="E5272" i="4"/>
  <c r="E5271" i="4"/>
  <c r="E5269" i="4"/>
  <c r="E5268" i="4"/>
  <c r="E5267" i="4"/>
  <c r="E5266" i="4"/>
  <c r="E5265" i="4"/>
  <c r="E5264" i="4"/>
  <c r="E5263" i="4"/>
  <c r="E5262" i="4"/>
  <c r="E5261" i="4"/>
  <c r="E5260" i="4"/>
  <c r="E5259" i="4"/>
  <c r="E5257" i="4"/>
  <c r="E5256" i="4"/>
  <c r="E5255" i="4"/>
  <c r="E5254" i="4"/>
  <c r="E5253" i="4"/>
  <c r="E5252" i="4"/>
  <c r="E5251" i="4"/>
  <c r="E5250" i="4"/>
  <c r="E5249" i="4"/>
  <c r="E5248" i="4"/>
  <c r="E5247" i="4"/>
  <c r="E5246" i="4"/>
  <c r="E5244" i="4"/>
  <c r="E5243" i="4"/>
  <c r="E5242" i="4"/>
  <c r="E5241" i="4"/>
  <c r="E5240" i="4"/>
  <c r="E5239" i="4"/>
  <c r="E5237" i="4"/>
  <c r="E5236" i="4"/>
  <c r="E5235" i="4"/>
  <c r="E5234" i="4"/>
  <c r="E5233" i="4"/>
  <c r="E5232" i="4"/>
  <c r="E5231" i="4"/>
  <c r="E5230" i="4"/>
  <c r="E5228" i="4"/>
  <c r="E5227" i="4"/>
  <c r="E5225" i="4"/>
  <c r="E5224" i="4"/>
  <c r="E5223" i="4"/>
  <c r="E5222" i="4"/>
  <c r="E5221" i="4"/>
  <c r="E5220" i="4"/>
  <c r="E5219" i="4"/>
  <c r="E5218" i="4"/>
  <c r="E5217" i="4"/>
  <c r="E5216" i="4"/>
  <c r="E5215" i="4"/>
  <c r="E5214" i="4"/>
  <c r="E5213" i="4"/>
  <c r="E5211" i="4"/>
  <c r="E5210" i="4"/>
  <c r="E5209" i="4"/>
  <c r="E5208" i="4"/>
  <c r="E5207" i="4"/>
  <c r="E5206" i="4"/>
  <c r="E5205" i="4"/>
  <c r="E5204" i="4"/>
  <c r="E5203" i="4"/>
  <c r="E5202" i="4"/>
  <c r="E5201" i="4"/>
  <c r="E5200" i="4"/>
  <c r="E5199" i="4"/>
  <c r="E5198" i="4"/>
  <c r="E5196" i="4"/>
  <c r="E5195" i="4"/>
  <c r="E5194" i="4"/>
  <c r="E5193" i="4"/>
  <c r="E5192" i="4"/>
  <c r="E5191" i="4"/>
  <c r="E5190" i="4"/>
  <c r="E5189" i="4"/>
  <c r="E5188" i="4"/>
  <c r="E5187" i="4"/>
  <c r="E5186" i="4"/>
  <c r="E5185" i="4"/>
  <c r="E5184" i="4"/>
  <c r="E5183" i="4"/>
  <c r="E5182" i="4"/>
  <c r="E5181" i="4"/>
  <c r="E5180" i="4"/>
  <c r="E5179" i="4"/>
  <c r="E5178" i="4"/>
  <c r="E5177" i="4"/>
  <c r="E5176" i="4"/>
  <c r="E5175" i="4"/>
  <c r="E5174" i="4"/>
  <c r="E5173" i="4"/>
  <c r="E5172" i="4"/>
  <c r="E5171" i="4"/>
  <c r="E5170" i="4"/>
  <c r="E5169" i="4"/>
  <c r="E5168" i="4"/>
  <c r="E5167" i="4"/>
  <c r="E5166" i="4"/>
  <c r="E5165" i="4"/>
  <c r="E5164" i="4"/>
  <c r="E5163" i="4"/>
  <c r="E5162" i="4"/>
  <c r="E5161" i="4"/>
  <c r="E5160" i="4"/>
  <c r="E5159" i="4"/>
  <c r="E5158" i="4"/>
  <c r="E5157" i="4"/>
  <c r="E5156" i="4"/>
  <c r="E5155" i="4"/>
  <c r="E5154" i="4"/>
  <c r="E5153" i="4"/>
  <c r="E5152" i="4"/>
  <c r="E5151" i="4"/>
  <c r="E5150" i="4"/>
  <c r="E5149" i="4"/>
  <c r="E5148" i="4"/>
  <c r="E5147" i="4"/>
  <c r="E5146" i="4"/>
  <c r="E5145" i="4"/>
  <c r="E5144" i="4"/>
  <c r="E5143" i="4"/>
  <c r="E5142" i="4"/>
  <c r="E5141" i="4"/>
  <c r="E5140" i="4"/>
  <c r="E5139" i="4"/>
  <c r="E5138" i="4"/>
  <c r="E5137" i="4"/>
  <c r="E5136" i="4"/>
  <c r="E5135" i="4"/>
  <c r="E5134" i="4"/>
  <c r="E5133" i="4"/>
  <c r="E5132" i="4"/>
  <c r="E5131" i="4"/>
  <c r="E5130" i="4"/>
  <c r="E5129" i="4"/>
  <c r="E5128" i="4"/>
  <c r="E5127" i="4"/>
  <c r="E5126" i="4"/>
  <c r="E5125" i="4"/>
  <c r="E5124" i="4"/>
  <c r="E5123" i="4"/>
  <c r="E5122" i="4"/>
  <c r="E5121" i="4"/>
  <c r="E5120" i="4"/>
  <c r="E5119" i="4"/>
  <c r="E5118" i="4"/>
  <c r="E5117" i="4"/>
  <c r="E5116" i="4"/>
  <c r="E5115" i="4"/>
  <c r="E5114" i="4"/>
  <c r="E5113" i="4"/>
  <c r="E5112" i="4"/>
  <c r="E5111" i="4"/>
  <c r="E5110" i="4"/>
  <c r="E5109" i="4"/>
  <c r="E5108" i="4"/>
  <c r="E5107" i="4"/>
  <c r="E5106" i="4"/>
  <c r="E5105" i="4"/>
  <c r="E5104" i="4"/>
  <c r="E5103" i="4"/>
  <c r="E5102" i="4"/>
  <c r="E5101" i="4"/>
  <c r="E5100" i="4"/>
  <c r="E5099" i="4"/>
  <c r="E5098" i="4"/>
  <c r="E5097" i="4"/>
  <c r="E5096" i="4"/>
  <c r="E5095" i="4"/>
  <c r="E5094" i="4"/>
  <c r="E5093" i="4"/>
  <c r="E5092" i="4"/>
  <c r="E5091" i="4"/>
  <c r="E5090" i="4"/>
  <c r="E5089" i="4"/>
  <c r="E5088" i="4"/>
  <c r="E5087" i="4"/>
  <c r="E5086" i="4"/>
  <c r="E5085" i="4"/>
  <c r="E5084" i="4"/>
  <c r="E5083" i="4"/>
  <c r="E5082" i="4"/>
  <c r="E5081" i="4"/>
  <c r="E5080" i="4"/>
  <c r="E5079" i="4"/>
  <c r="E5078" i="4"/>
  <c r="E5077" i="4"/>
  <c r="E5076" i="4"/>
  <c r="E5075" i="4"/>
  <c r="E5074" i="4"/>
  <c r="E5073" i="4"/>
  <c r="E5072" i="4"/>
  <c r="E5071" i="4"/>
  <c r="E5070" i="4"/>
  <c r="E5069" i="4"/>
  <c r="E5068" i="4"/>
  <c r="E5067" i="4"/>
  <c r="E5066" i="4"/>
  <c r="E5065" i="4"/>
  <c r="E5064" i="4"/>
  <c r="E5063" i="4"/>
  <c r="E5062" i="4"/>
  <c r="E5061" i="4"/>
  <c r="E5060" i="4"/>
  <c r="E5059" i="4"/>
  <c r="E5058" i="4"/>
  <c r="E5057" i="4"/>
  <c r="E5056" i="4"/>
  <c r="E5055" i="4"/>
  <c r="E5054" i="4"/>
  <c r="E5053" i="4"/>
  <c r="E5052" i="4"/>
  <c r="E5051" i="4"/>
  <c r="E5050" i="4"/>
  <c r="E5049" i="4"/>
  <c r="E5048" i="4"/>
  <c r="E5047" i="4"/>
  <c r="E5046" i="4"/>
  <c r="E5045" i="4"/>
  <c r="E5044" i="4"/>
  <c r="E5043" i="4"/>
  <c r="E5042" i="4"/>
  <c r="E5041" i="4"/>
  <c r="E5040" i="4"/>
  <c r="E5039" i="4"/>
  <c r="E5038" i="4"/>
  <c r="E5037" i="4"/>
  <c r="E5036" i="4"/>
  <c r="E5035" i="4"/>
  <c r="E5034" i="4"/>
  <c r="E5033" i="4"/>
  <c r="E5032" i="4"/>
  <c r="E5031" i="4"/>
  <c r="E5030" i="4"/>
  <c r="E5029" i="4"/>
  <c r="E5028" i="4"/>
  <c r="E5027" i="4"/>
  <c r="E5026" i="4"/>
  <c r="E5025" i="4"/>
  <c r="E5024" i="4"/>
  <c r="E5023" i="4"/>
  <c r="E5022" i="4"/>
  <c r="E5021" i="4"/>
  <c r="E5020" i="4"/>
  <c r="E5019" i="4"/>
  <c r="E5018" i="4"/>
  <c r="E5017" i="4"/>
  <c r="E5016" i="4"/>
  <c r="E5015" i="4"/>
  <c r="E5014" i="4"/>
  <c r="E5013" i="4"/>
  <c r="E5012" i="4"/>
  <c r="E5011" i="4"/>
  <c r="E5010" i="4"/>
  <c r="E5009" i="4"/>
  <c r="E5008" i="4"/>
  <c r="E5007" i="4"/>
  <c r="E5006" i="4"/>
  <c r="E5005" i="4"/>
  <c r="E5004" i="4"/>
  <c r="E5003" i="4"/>
  <c r="E5002" i="4"/>
  <c r="E5001" i="4"/>
  <c r="E5000" i="4"/>
  <c r="E4999" i="4"/>
  <c r="E4998" i="4"/>
  <c r="E4997" i="4"/>
  <c r="E4996" i="4"/>
  <c r="E4995" i="4"/>
  <c r="E4994" i="4"/>
  <c r="E4993" i="4"/>
  <c r="E4992" i="4"/>
  <c r="E4991" i="4"/>
  <c r="E4990" i="4"/>
  <c r="E4989" i="4"/>
  <c r="E4988" i="4"/>
  <c r="E4987" i="4"/>
  <c r="E4986" i="4"/>
  <c r="E4985" i="4"/>
  <c r="E4984" i="4"/>
  <c r="E4983" i="4"/>
  <c r="E4982" i="4"/>
  <c r="E4981" i="4"/>
  <c r="E4980" i="4"/>
  <c r="E4979" i="4"/>
  <c r="E4978" i="4"/>
  <c r="E4977" i="4"/>
  <c r="E4976" i="4"/>
  <c r="E4975" i="4"/>
  <c r="E4974" i="4"/>
  <c r="E4973" i="4"/>
  <c r="E4972" i="4"/>
  <c r="E4971" i="4"/>
  <c r="E4970" i="4"/>
  <c r="E4969" i="4"/>
  <c r="E4968" i="4"/>
  <c r="E4967" i="4"/>
  <c r="E4966" i="4"/>
  <c r="E4965" i="4"/>
  <c r="E4964" i="4"/>
  <c r="E4963" i="4"/>
  <c r="E4962" i="4"/>
  <c r="E4961" i="4"/>
  <c r="E4960" i="4"/>
  <c r="E4959" i="4"/>
  <c r="E4958" i="4"/>
  <c r="E4957" i="4"/>
  <c r="E4956" i="4"/>
  <c r="E4955" i="4"/>
  <c r="E4954" i="4"/>
  <c r="E4953" i="4"/>
  <c r="E4952" i="4"/>
  <c r="E4951" i="4"/>
  <c r="E4950" i="4"/>
  <c r="E4949" i="4"/>
  <c r="E4948" i="4"/>
  <c r="E4947" i="4"/>
  <c r="E4946" i="4"/>
  <c r="E4945" i="4"/>
  <c r="E4944" i="4"/>
  <c r="E4943" i="4"/>
  <c r="E4942" i="4"/>
  <c r="E4941" i="4"/>
  <c r="E4940" i="4"/>
  <c r="E4939" i="4"/>
  <c r="E4938" i="4"/>
  <c r="E4937" i="4"/>
  <c r="E4936" i="4"/>
  <c r="E4935" i="4"/>
  <c r="E4934" i="4"/>
  <c r="E4933" i="4"/>
  <c r="E4932" i="4"/>
  <c r="E4931" i="4"/>
  <c r="E4930" i="4"/>
  <c r="E4929" i="4"/>
  <c r="E4928" i="4"/>
  <c r="E4927" i="4"/>
  <c r="E4926" i="4"/>
  <c r="E4925" i="4"/>
  <c r="E4924" i="4"/>
  <c r="E4923" i="4"/>
  <c r="E4922" i="4"/>
  <c r="E4921" i="4"/>
  <c r="E4920" i="4"/>
  <c r="E4919" i="4"/>
  <c r="E4918" i="4"/>
  <c r="E4917" i="4"/>
  <c r="E4916" i="4"/>
  <c r="E4915" i="4"/>
  <c r="E4914" i="4"/>
  <c r="E4913" i="4"/>
  <c r="E4912" i="4"/>
  <c r="E4911" i="4"/>
  <c r="E4910" i="4"/>
  <c r="E4909" i="4"/>
  <c r="E4908" i="4"/>
  <c r="E4907" i="4"/>
  <c r="E4906" i="4"/>
  <c r="E4905" i="4"/>
  <c r="E4904" i="4"/>
  <c r="E4903" i="4"/>
  <c r="E4902" i="4"/>
  <c r="E4901" i="4"/>
  <c r="E4900" i="4"/>
  <c r="E4899" i="4"/>
  <c r="E4898" i="4"/>
  <c r="E4897" i="4"/>
  <c r="E4896" i="4"/>
  <c r="E4895" i="4"/>
  <c r="E4894" i="4"/>
  <c r="E4893" i="4"/>
  <c r="E4892" i="4"/>
  <c r="E4891" i="4"/>
  <c r="E4890" i="4"/>
  <c r="E4889" i="4"/>
  <c r="E4888" i="4"/>
  <c r="E4887" i="4"/>
  <c r="E4886" i="4"/>
  <c r="E4885" i="4"/>
  <c r="E4884" i="4"/>
  <c r="E4883" i="4"/>
  <c r="E4882" i="4"/>
  <c r="E4881" i="4"/>
  <c r="E4880" i="4"/>
  <c r="E4879" i="4"/>
  <c r="E4878" i="4"/>
  <c r="E4877" i="4"/>
  <c r="E4876" i="4"/>
  <c r="E4875" i="4"/>
  <c r="E4874" i="4"/>
  <c r="E4873" i="4"/>
  <c r="E4872" i="4"/>
  <c r="E4871" i="4"/>
  <c r="E4870" i="4"/>
  <c r="E4869" i="4"/>
  <c r="E4868" i="4"/>
  <c r="E4867" i="4"/>
  <c r="E4866" i="4"/>
  <c r="E4865" i="4"/>
  <c r="E4864" i="4"/>
  <c r="E4863" i="4"/>
  <c r="E4862" i="4"/>
  <c r="E4861" i="4"/>
  <c r="E4860" i="4"/>
  <c r="E4859" i="4"/>
  <c r="E4858" i="4"/>
  <c r="E4857" i="4"/>
  <c r="E4856" i="4"/>
  <c r="E4855" i="4"/>
  <c r="E4854" i="4"/>
  <c r="E4853" i="4"/>
  <c r="E4852" i="4"/>
  <c r="E4851" i="4"/>
  <c r="E4850" i="4"/>
  <c r="E4849" i="4"/>
  <c r="E4848" i="4"/>
  <c r="E4847" i="4"/>
  <c r="E4846" i="4"/>
  <c r="E4845" i="4"/>
  <c r="E4844" i="4"/>
  <c r="E4843" i="4"/>
  <c r="E4842" i="4"/>
  <c r="E4841" i="4"/>
  <c r="E4840" i="4"/>
  <c r="E4839" i="4"/>
  <c r="E4838" i="4"/>
  <c r="E4837" i="4"/>
  <c r="E4836" i="4"/>
  <c r="E4835" i="4"/>
  <c r="E4834" i="4"/>
  <c r="E4833" i="4"/>
  <c r="E4832" i="4"/>
  <c r="E4831" i="4"/>
  <c r="E4830" i="4"/>
  <c r="E4829" i="4"/>
  <c r="E4828" i="4"/>
  <c r="E4827" i="4"/>
  <c r="E4826" i="4"/>
  <c r="E4825" i="4"/>
  <c r="E4824" i="4"/>
  <c r="E4823" i="4"/>
  <c r="E4822" i="4"/>
  <c r="E4821" i="4"/>
  <c r="E4820" i="4"/>
  <c r="E4819" i="4"/>
  <c r="E4818" i="4"/>
  <c r="E4817" i="4"/>
  <c r="E4816" i="4"/>
  <c r="E4815" i="4"/>
  <c r="E4814" i="4"/>
  <c r="E4813" i="4"/>
  <c r="E4812" i="4"/>
  <c r="E4811" i="4"/>
  <c r="E4810" i="4"/>
  <c r="E4809" i="4"/>
  <c r="E4808" i="4"/>
  <c r="E4807" i="4"/>
  <c r="E4806" i="4"/>
  <c r="E4805" i="4"/>
  <c r="E4804" i="4"/>
  <c r="E4803" i="4"/>
  <c r="E4802" i="4"/>
  <c r="E4801" i="4"/>
  <c r="E4800" i="4"/>
  <c r="E4799" i="4"/>
  <c r="E4798" i="4"/>
  <c r="E4797" i="4"/>
  <c r="E4796" i="4"/>
  <c r="E4795" i="4"/>
  <c r="E4794" i="4"/>
  <c r="E4793" i="4"/>
  <c r="E4792" i="4"/>
  <c r="E4791" i="4"/>
  <c r="E4790" i="4"/>
  <c r="E4789" i="4"/>
  <c r="E4788" i="4"/>
  <c r="E4787" i="4"/>
  <c r="E4786" i="4"/>
  <c r="E4785" i="4"/>
  <c r="E4784" i="4"/>
  <c r="E4783" i="4"/>
  <c r="E4781" i="4"/>
  <c r="E4780" i="4"/>
  <c r="E4779" i="4"/>
  <c r="E4778" i="4"/>
  <c r="E4777" i="4"/>
  <c r="E4776" i="4"/>
  <c r="E4775" i="4"/>
  <c r="E4774" i="4"/>
  <c r="E4773" i="4"/>
  <c r="E4772" i="4"/>
  <c r="E4771" i="4"/>
  <c r="E4770" i="4"/>
  <c r="E4769" i="4"/>
  <c r="E4768" i="4"/>
  <c r="E4767" i="4"/>
  <c r="E4766" i="4"/>
  <c r="E4765" i="4"/>
  <c r="E4764" i="4"/>
  <c r="E4763" i="4"/>
  <c r="E4762" i="4"/>
  <c r="E4761" i="4"/>
  <c r="E4760" i="4"/>
  <c r="E4759" i="4"/>
  <c r="E4758" i="4"/>
  <c r="E4757" i="4"/>
  <c r="E4756" i="4"/>
  <c r="E4755" i="4"/>
  <c r="E4754" i="4"/>
  <c r="E4753" i="4"/>
  <c r="E4752" i="4"/>
  <c r="E4751" i="4"/>
  <c r="E4750" i="4"/>
  <c r="E4749" i="4"/>
  <c r="E4748" i="4"/>
  <c r="E4747" i="4"/>
  <c r="E4746" i="4"/>
  <c r="E4745" i="4"/>
  <c r="E4744" i="4"/>
  <c r="E4743" i="4"/>
  <c r="E4742" i="4"/>
  <c r="E4740" i="4"/>
  <c r="E4739" i="4"/>
  <c r="E4738" i="4"/>
  <c r="E4737" i="4"/>
  <c r="E4736" i="4"/>
  <c r="E4735" i="4"/>
  <c r="E4734" i="4"/>
  <c r="E4732" i="4"/>
  <c r="E4731" i="4"/>
  <c r="E4730" i="4"/>
  <c r="E4729" i="4"/>
  <c r="E4728" i="4"/>
  <c r="E4727" i="4"/>
  <c r="E4726" i="4"/>
  <c r="E4725" i="4"/>
  <c r="E4724" i="4"/>
  <c r="E4723" i="4"/>
  <c r="E4722" i="4"/>
  <c r="E4721" i="4"/>
  <c r="E4720" i="4"/>
  <c r="E4719" i="4"/>
  <c r="E4718" i="4"/>
  <c r="E4717" i="4"/>
  <c r="E4716" i="4"/>
  <c r="E4715" i="4"/>
  <c r="E4714" i="4"/>
  <c r="E4713" i="4"/>
  <c r="E4712" i="4"/>
  <c r="E4711" i="4"/>
  <c r="E4710" i="4"/>
  <c r="E4709" i="4"/>
  <c r="E4708" i="4"/>
  <c r="E4707" i="4"/>
  <c r="E4706" i="4"/>
  <c r="E4705" i="4"/>
  <c r="E4704" i="4"/>
  <c r="E4703" i="4"/>
  <c r="E4702" i="4"/>
  <c r="E4701" i="4"/>
  <c r="E4700" i="4"/>
  <c r="E4699" i="4"/>
  <c r="E4698" i="4"/>
  <c r="E4697" i="4"/>
  <c r="E4696" i="4"/>
  <c r="E4695" i="4"/>
  <c r="E4694" i="4"/>
  <c r="E4693" i="4"/>
  <c r="E4692" i="4"/>
  <c r="E4691" i="4"/>
  <c r="E4690" i="4"/>
  <c r="E4688" i="4"/>
  <c r="E4687" i="4"/>
  <c r="E4686" i="4"/>
  <c r="E4685" i="4"/>
  <c r="E4684" i="4"/>
  <c r="E4683" i="4"/>
  <c r="E4682" i="4"/>
  <c r="E4681" i="4"/>
  <c r="E4680" i="4"/>
  <c r="E4679" i="4"/>
  <c r="E4678" i="4"/>
  <c r="E4677" i="4"/>
  <c r="E4676" i="4"/>
  <c r="E4675" i="4"/>
  <c r="E4674" i="4"/>
  <c r="E4673" i="4"/>
  <c r="E4672" i="4"/>
  <c r="E4671" i="4"/>
  <c r="E4670" i="4"/>
  <c r="E4512" i="4"/>
  <c r="E4511" i="4"/>
  <c r="E4510" i="4"/>
  <c r="E4509" i="4"/>
  <c r="E4508" i="4"/>
  <c r="E4507" i="4"/>
  <c r="E4506" i="4"/>
  <c r="E4505" i="4"/>
  <c r="E4504" i="4"/>
  <c r="E4502" i="4"/>
  <c r="E4501" i="4"/>
  <c r="E4500" i="4"/>
  <c r="E4499" i="4"/>
  <c r="E4498" i="4"/>
  <c r="E4497" i="4"/>
  <c r="E4496" i="4"/>
  <c r="E4495" i="4"/>
  <c r="E4493" i="4"/>
  <c r="E4492" i="4"/>
  <c r="E4491" i="4"/>
  <c r="E4490" i="4"/>
  <c r="E4489" i="4"/>
  <c r="E4488" i="4"/>
  <c r="E4487" i="4"/>
  <c r="E4486" i="4"/>
  <c r="E4485" i="4"/>
  <c r="E4484" i="4"/>
  <c r="E4482" i="4"/>
  <c r="E4481" i="4"/>
  <c r="E4480" i="4"/>
  <c r="E4479" i="4"/>
  <c r="E4478" i="4"/>
  <c r="E4477" i="4"/>
  <c r="E4476" i="4"/>
  <c r="E4474" i="4"/>
  <c r="E4473" i="4"/>
  <c r="E4472" i="4"/>
  <c r="E4471" i="4"/>
  <c r="E4470" i="4"/>
  <c r="E4469" i="4"/>
  <c r="E4468" i="4"/>
  <c r="E4467" i="4"/>
  <c r="E4465" i="4"/>
  <c r="E4464" i="4"/>
  <c r="E4463" i="4"/>
  <c r="E4462" i="4"/>
  <c r="E4461" i="4"/>
  <c r="E4460" i="4"/>
  <c r="E4459" i="4"/>
  <c r="E4458" i="4"/>
  <c r="E4457" i="4"/>
  <c r="E4456" i="4"/>
  <c r="E4455" i="4"/>
  <c r="E4454" i="4"/>
  <c r="E4453" i="4"/>
  <c r="E4452" i="4"/>
  <c r="E4451" i="4"/>
  <c r="E4450" i="4"/>
  <c r="E4449" i="4"/>
  <c r="E4448" i="4"/>
  <c r="E4447" i="4"/>
  <c r="E4445" i="4"/>
  <c r="E4444" i="4"/>
  <c r="E4443" i="4"/>
  <c r="E4442" i="4"/>
  <c r="E4441" i="4"/>
  <c r="E4439" i="4"/>
  <c r="E4438" i="4"/>
  <c r="E4437" i="4"/>
  <c r="E4436" i="4"/>
  <c r="E4434" i="4"/>
  <c r="E4433" i="4"/>
  <c r="E4432" i="4"/>
  <c r="E4431" i="4"/>
  <c r="E4429" i="4"/>
  <c r="E4428" i="4"/>
  <c r="E4427" i="4"/>
  <c r="E4426" i="4"/>
  <c r="E4424" i="4"/>
  <c r="E4423" i="4"/>
  <c r="E4422" i="4"/>
  <c r="E4421" i="4"/>
  <c r="E4420" i="4"/>
  <c r="E4418" i="4"/>
  <c r="E4417" i="4"/>
  <c r="E4416" i="4"/>
  <c r="E4414" i="4"/>
  <c r="E4413" i="4"/>
  <c r="E4412" i="4"/>
  <c r="E4411" i="4"/>
  <c r="E4410" i="4"/>
  <c r="E4408" i="4"/>
  <c r="E4407" i="4"/>
  <c r="E4406" i="4"/>
  <c r="E4405" i="4"/>
  <c r="E4404" i="4"/>
  <c r="E4403" i="4"/>
  <c r="E4402" i="4"/>
  <c r="E4401" i="4"/>
  <c r="E4400" i="4"/>
  <c r="E4399" i="4"/>
  <c r="E4397" i="4"/>
  <c r="E4396" i="4"/>
  <c r="E4395" i="4"/>
  <c r="E4394" i="4"/>
  <c r="E4393" i="4"/>
  <c r="E4392" i="4"/>
  <c r="E4390" i="4"/>
  <c r="E4389" i="4"/>
  <c r="E4388" i="4"/>
  <c r="E4387" i="4"/>
  <c r="E4386" i="4"/>
  <c r="E4385" i="4"/>
  <c r="E4382" i="4"/>
  <c r="E4381" i="4"/>
  <c r="E4380" i="4"/>
  <c r="E4379" i="4"/>
  <c r="E4378" i="4"/>
  <c r="E4377" i="4"/>
  <c r="E4376" i="4"/>
  <c r="E4375" i="4"/>
  <c r="E4374" i="4"/>
  <c r="E4373" i="4"/>
  <c r="E4372" i="4"/>
  <c r="E4370" i="4"/>
  <c r="E4369" i="4"/>
  <c r="E4368" i="4"/>
  <c r="E4367" i="4"/>
  <c r="E4366" i="4"/>
  <c r="E4364" i="4"/>
  <c r="E4363" i="4"/>
  <c r="E4362" i="4"/>
  <c r="E4361" i="4"/>
  <c r="E4360" i="4"/>
  <c r="E4358" i="4"/>
  <c r="E4357" i="4"/>
  <c r="E4356" i="4"/>
  <c r="E4355" i="4"/>
  <c r="E4354" i="4"/>
  <c r="E4352" i="4"/>
  <c r="E4351" i="4"/>
  <c r="E4350" i="4"/>
  <c r="E4349" i="4"/>
  <c r="E4348" i="4"/>
  <c r="E4347" i="4"/>
  <c r="E4345" i="4"/>
  <c r="E4344" i="4"/>
  <c r="E4343" i="4"/>
  <c r="E4342" i="4"/>
  <c r="E4341" i="4"/>
  <c r="E4339" i="4"/>
  <c r="E4338" i="4"/>
  <c r="E4337" i="4"/>
  <c r="E4336" i="4"/>
  <c r="E4335" i="4"/>
  <c r="E4333" i="4"/>
  <c r="E4332" i="4"/>
  <c r="E4331" i="4"/>
  <c r="E4329" i="4"/>
  <c r="E4328" i="4"/>
  <c r="E4327" i="4"/>
  <c r="E4326" i="4"/>
  <c r="E4324" i="4"/>
  <c r="E4323" i="4"/>
  <c r="E4322" i="4"/>
  <c r="E4321" i="4"/>
  <c r="E4319" i="4"/>
  <c r="E4318" i="4"/>
  <c r="E4317" i="4"/>
  <c r="E4316" i="4"/>
  <c r="E4315" i="4"/>
  <c r="E4314" i="4"/>
  <c r="E4313" i="4"/>
  <c r="E4312" i="4"/>
  <c r="E4311" i="4"/>
  <c r="E4310" i="4"/>
  <c r="E4308" i="4"/>
  <c r="E4307" i="4"/>
  <c r="E4306" i="4"/>
  <c r="E4305" i="4"/>
  <c r="E4303" i="4"/>
  <c r="E4302" i="4"/>
  <c r="E4301" i="4"/>
  <c r="E4300" i="4"/>
  <c r="E4299" i="4"/>
  <c r="E4298" i="4"/>
  <c r="E4297" i="4"/>
  <c r="E4296" i="4"/>
  <c r="E4295" i="4"/>
  <c r="E4294" i="4"/>
  <c r="E4293" i="4"/>
  <c r="E4292" i="4"/>
  <c r="E4290" i="4"/>
  <c r="E4289" i="4"/>
  <c r="E4288" i="4"/>
  <c r="E4287" i="4"/>
  <c r="E4286" i="4"/>
  <c r="E4285" i="4"/>
  <c r="E4284" i="4"/>
  <c r="E4283" i="4"/>
  <c r="E4282" i="4"/>
  <c r="E4281" i="4"/>
  <c r="E4280" i="4"/>
  <c r="E4279" i="4"/>
  <c r="E4278" i="4"/>
  <c r="E4277" i="4"/>
  <c r="E4276" i="4"/>
  <c r="E4275" i="4"/>
  <c r="E4274" i="4"/>
  <c r="E4273" i="4"/>
  <c r="E4272" i="4"/>
  <c r="E4271" i="4"/>
  <c r="E4269" i="4"/>
  <c r="E4268" i="4"/>
  <c r="E4267" i="4"/>
  <c r="E4266" i="4"/>
  <c r="E4264" i="4"/>
  <c r="E4263" i="4"/>
  <c r="E4262" i="4"/>
  <c r="E4261" i="4"/>
  <c r="E4260" i="4"/>
  <c r="E4259" i="4"/>
  <c r="E4258" i="4"/>
  <c r="E4257" i="4"/>
  <c r="E4256" i="4"/>
  <c r="E4255" i="4"/>
  <c r="E4254" i="4"/>
  <c r="E4253" i="4"/>
  <c r="E4251" i="4"/>
  <c r="E4250" i="4"/>
  <c r="E4249" i="4"/>
  <c r="E4247" i="4"/>
  <c r="E4246" i="4"/>
  <c r="E4245" i="4"/>
  <c r="E4244" i="4"/>
  <c r="E4242" i="4"/>
  <c r="E4241" i="4"/>
  <c r="E4240" i="4"/>
  <c r="E4239" i="4"/>
  <c r="E4238" i="4"/>
  <c r="E4236" i="4"/>
  <c r="E4235" i="4"/>
  <c r="E4234" i="4"/>
  <c r="E4233" i="4"/>
  <c r="E4232" i="4"/>
  <c r="E4231" i="4"/>
  <c r="E4230" i="4"/>
  <c r="E4229" i="4"/>
  <c r="E4228" i="4"/>
  <c r="E4227" i="4"/>
  <c r="E4226" i="4"/>
  <c r="E4225" i="4"/>
  <c r="E4224" i="4"/>
  <c r="E4223" i="4"/>
  <c r="E4221" i="4"/>
  <c r="E4220" i="4"/>
  <c r="E4219" i="4"/>
  <c r="E4218" i="4"/>
  <c r="E4217" i="4"/>
  <c r="E4216" i="4"/>
  <c r="E4215" i="4"/>
  <c r="E4213" i="4"/>
  <c r="E4212" i="4"/>
  <c r="E4211" i="4"/>
  <c r="E4210" i="4"/>
  <c r="E4209" i="4"/>
  <c r="E4208" i="4"/>
  <c r="E4207" i="4"/>
  <c r="E4206" i="4"/>
  <c r="E4205" i="4"/>
  <c r="E4204" i="4"/>
  <c r="E4203" i="4"/>
  <c r="E4201" i="4"/>
  <c r="E4200" i="4"/>
  <c r="E4199" i="4"/>
  <c r="E4198" i="4"/>
  <c r="E4197" i="4"/>
  <c r="E4196" i="4"/>
  <c r="E4195" i="4"/>
  <c r="E4194" i="4"/>
  <c r="E4193" i="4"/>
  <c r="E4192" i="4"/>
  <c r="E4191" i="4"/>
  <c r="E4190" i="4"/>
  <c r="E4189" i="4"/>
  <c r="E4188" i="4"/>
  <c r="E4187" i="4"/>
  <c r="E4186" i="4"/>
  <c r="E4185" i="4"/>
  <c r="E4184" i="4"/>
  <c r="E4183" i="4"/>
  <c r="E4182" i="4"/>
  <c r="E4181" i="4"/>
  <c r="E4180" i="4"/>
  <c r="E4178" i="4"/>
  <c r="E4177" i="4"/>
  <c r="E4176" i="4"/>
  <c r="E4175" i="4"/>
  <c r="E4174" i="4"/>
  <c r="E4172" i="4"/>
  <c r="E4171" i="4"/>
  <c r="E4170" i="4"/>
  <c r="E4169" i="4"/>
  <c r="E4168" i="4"/>
  <c r="E4167" i="4"/>
  <c r="E4166" i="4"/>
  <c r="E4165" i="4"/>
  <c r="E4164" i="4"/>
  <c r="E4163" i="4"/>
  <c r="E4162" i="4"/>
  <c r="E4161" i="4"/>
  <c r="E4160" i="4"/>
  <c r="E4159" i="4"/>
  <c r="E4158" i="4"/>
  <c r="E4157" i="4"/>
  <c r="E4156" i="4"/>
  <c r="E4155" i="4"/>
  <c r="E4154" i="4"/>
  <c r="E4153" i="4"/>
  <c r="E4152" i="4"/>
  <c r="E4151" i="4"/>
  <c r="E4150" i="4"/>
  <c r="E4149" i="4"/>
  <c r="E4148" i="4"/>
  <c r="E4147" i="4"/>
  <c r="E4146" i="4"/>
  <c r="E4145" i="4"/>
  <c r="E4144" i="4"/>
  <c r="E4142" i="4"/>
  <c r="E4141" i="4"/>
  <c r="E4140" i="4"/>
  <c r="E4139" i="4"/>
  <c r="E4138" i="4"/>
  <c r="E4137" i="4"/>
  <c r="E4136" i="4"/>
  <c r="E4135" i="4"/>
  <c r="E4134" i="4"/>
  <c r="E4133" i="4"/>
  <c r="E4132" i="4"/>
  <c r="E4131" i="4"/>
  <c r="E4130" i="4"/>
  <c r="E4129" i="4"/>
  <c r="E4128" i="4"/>
  <c r="E4127" i="4"/>
  <c r="E4126" i="4"/>
  <c r="E4125" i="4"/>
  <c r="E4124" i="4"/>
  <c r="E4123" i="4"/>
  <c r="E4122" i="4"/>
  <c r="E4121" i="4"/>
  <c r="E4120" i="4"/>
  <c r="E4119" i="4"/>
  <c r="E4118" i="4"/>
  <c r="E4117" i="4"/>
  <c r="E4116" i="4"/>
  <c r="E4115" i="4"/>
  <c r="E4114" i="4"/>
  <c r="E4113" i="4"/>
  <c r="E4112" i="4"/>
  <c r="E4111" i="4"/>
  <c r="E4110" i="4"/>
  <c r="E4108" i="4"/>
  <c r="E4107" i="4"/>
  <c r="E4105" i="4"/>
  <c r="E4104" i="4"/>
  <c r="E4103" i="4"/>
  <c r="E4101" i="4"/>
  <c r="E4100" i="4"/>
  <c r="E4099" i="4"/>
  <c r="E4097" i="4"/>
  <c r="E4096" i="4"/>
  <c r="E4095" i="4"/>
  <c r="E4094" i="4"/>
  <c r="E4093" i="4"/>
  <c r="E4092" i="4"/>
  <c r="E4090" i="4"/>
  <c r="E4089" i="4"/>
  <c r="E4088" i="4"/>
  <c r="E4087" i="4"/>
  <c r="E4086" i="4"/>
  <c r="E4085" i="4"/>
  <c r="E4083" i="4"/>
  <c r="E4082" i="4"/>
  <c r="E4081" i="4"/>
  <c r="E4080" i="4"/>
  <c r="E4078" i="4"/>
  <c r="E4077" i="4"/>
  <c r="E4076" i="4"/>
  <c r="E4075" i="4"/>
  <c r="E4073" i="4"/>
  <c r="E4072" i="4"/>
  <c r="E4070" i="4"/>
  <c r="E4069" i="4"/>
  <c r="E4068" i="4"/>
  <c r="E4067" i="4"/>
  <c r="E4066" i="4"/>
  <c r="E4065" i="4"/>
  <c r="E4064" i="4"/>
  <c r="E4063" i="4"/>
  <c r="E4062" i="4"/>
  <c r="E4061" i="4"/>
  <c r="E4060" i="4"/>
  <c r="E4058" i="4"/>
  <c r="E4057" i="4"/>
  <c r="E4056" i="4"/>
  <c r="E4055" i="4"/>
  <c r="E4053" i="4"/>
  <c r="E4052" i="4"/>
  <c r="E4051" i="4"/>
  <c r="E4050" i="4"/>
  <c r="E4049" i="4"/>
  <c r="E4048" i="4"/>
  <c r="E4047" i="4"/>
  <c r="E4046" i="4"/>
  <c r="E4045" i="4"/>
  <c r="E4044" i="4"/>
  <c r="E4042" i="4"/>
  <c r="E4041" i="4"/>
  <c r="E4040" i="4"/>
  <c r="E4039" i="4"/>
  <c r="E4038" i="4"/>
  <c r="E4037" i="4"/>
  <c r="E4036" i="4"/>
  <c r="E4035" i="4"/>
  <c r="E4034" i="4"/>
  <c r="E4033" i="4"/>
  <c r="E4032" i="4"/>
  <c r="E4031" i="4"/>
  <c r="E4030" i="4"/>
  <c r="E4029" i="4"/>
  <c r="E4028" i="4"/>
  <c r="E4027" i="4"/>
  <c r="E4026" i="4"/>
  <c r="E4025" i="4"/>
  <c r="E4024" i="4"/>
  <c r="E4023" i="4"/>
  <c r="E4022" i="4"/>
  <c r="E4021" i="4"/>
  <c r="E4020" i="4"/>
  <c r="E4019" i="4"/>
  <c r="E4018" i="4"/>
  <c r="E4017" i="4"/>
  <c r="E4016" i="4"/>
  <c r="E4015" i="4"/>
  <c r="E4014" i="4"/>
  <c r="E4013" i="4"/>
  <c r="E4012" i="4"/>
  <c r="E4011" i="4"/>
  <c r="E4010" i="4"/>
  <c r="E4009" i="4"/>
  <c r="E4008" i="4"/>
  <c r="E4007" i="4"/>
  <c r="E4006" i="4"/>
  <c r="E4005" i="4"/>
  <c r="E4004" i="4"/>
  <c r="E4003" i="4"/>
  <c r="E4002" i="4"/>
  <c r="E4001" i="4"/>
  <c r="E4000" i="4"/>
  <c r="E3999" i="4"/>
  <c r="E3998" i="4"/>
  <c r="E3997" i="4"/>
  <c r="E3996" i="4"/>
  <c r="E3995" i="4"/>
  <c r="E3994" i="4"/>
  <c r="E3993" i="4"/>
  <c r="E3992" i="4"/>
  <c r="E3991" i="4"/>
  <c r="E3990" i="4"/>
  <c r="E3989" i="4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4" i="1"/>
  <c r="F5" i="1"/>
  <c r="I5" i="1" s="1"/>
  <c r="F6" i="1"/>
  <c r="I6" i="1" s="1"/>
  <c r="F7" i="1"/>
  <c r="I7" i="1" s="1"/>
  <c r="F8" i="1"/>
  <c r="I8" i="1" s="1"/>
  <c r="F9" i="1"/>
  <c r="I9" i="1" s="1"/>
  <c r="F10" i="1"/>
  <c r="I10" i="1" s="1"/>
  <c r="F11" i="1"/>
  <c r="I11" i="1" s="1"/>
  <c r="F12" i="1"/>
  <c r="I12" i="1" s="1"/>
  <c r="F13" i="1"/>
  <c r="I13" i="1" s="1"/>
  <c r="F14" i="1"/>
  <c r="I14" i="1" s="1"/>
  <c r="F15" i="1"/>
  <c r="I15" i="1" s="1"/>
  <c r="F16" i="1"/>
  <c r="I16" i="1" s="1"/>
  <c r="F17" i="1"/>
  <c r="I17" i="1" s="1"/>
  <c r="F18" i="1"/>
  <c r="I18" i="1" s="1"/>
  <c r="F19" i="1"/>
  <c r="I19" i="1" s="1"/>
  <c r="F20" i="1"/>
  <c r="I20" i="1" s="1"/>
  <c r="F21" i="1"/>
  <c r="I21" i="1" s="1"/>
  <c r="F22" i="1"/>
  <c r="I22" i="1" s="1"/>
  <c r="F23" i="1"/>
  <c r="I23" i="1" s="1"/>
  <c r="F24" i="1"/>
  <c r="I24" i="1" s="1"/>
  <c r="F25" i="1"/>
  <c r="I25" i="1" s="1"/>
  <c r="F26" i="1"/>
  <c r="I26" i="1" s="1"/>
  <c r="F27" i="1"/>
  <c r="I27" i="1" s="1"/>
  <c r="F28" i="1"/>
  <c r="I28" i="1" s="1"/>
  <c r="F29" i="1"/>
  <c r="I29" i="1" s="1"/>
  <c r="F30" i="1"/>
  <c r="I30" i="1" s="1"/>
  <c r="F31" i="1"/>
  <c r="I31" i="1" s="1"/>
  <c r="F32" i="1"/>
  <c r="I32" i="1" s="1"/>
  <c r="F33" i="1"/>
  <c r="I33" i="1" s="1"/>
  <c r="F34" i="1"/>
  <c r="I34" i="1" s="1"/>
  <c r="F35" i="1"/>
  <c r="I35" i="1" s="1"/>
  <c r="F36" i="1"/>
  <c r="I36" i="1" s="1"/>
  <c r="F37" i="1"/>
  <c r="I37" i="1" s="1"/>
  <c r="F38" i="1"/>
  <c r="I38" i="1" s="1"/>
  <c r="F39" i="1"/>
  <c r="I39" i="1" s="1"/>
  <c r="F40" i="1"/>
  <c r="I40" i="1" s="1"/>
  <c r="F41" i="1"/>
  <c r="I41" i="1" s="1"/>
  <c r="F42" i="1"/>
  <c r="I42" i="1" s="1"/>
  <c r="F43" i="1"/>
  <c r="I43" i="1" s="1"/>
  <c r="F44" i="1"/>
  <c r="I44" i="1" s="1"/>
  <c r="F45" i="1"/>
  <c r="I45" i="1" s="1"/>
  <c r="F46" i="1"/>
  <c r="I46" i="1" s="1"/>
  <c r="F47" i="1"/>
  <c r="I47" i="1" s="1"/>
  <c r="F48" i="1"/>
  <c r="I48" i="1" s="1"/>
  <c r="F49" i="1"/>
  <c r="I49" i="1" s="1"/>
  <c r="F50" i="1"/>
  <c r="I50" i="1" s="1"/>
  <c r="F51" i="1"/>
  <c r="I51" i="1" s="1"/>
  <c r="F52" i="1"/>
  <c r="I52" i="1" s="1"/>
  <c r="F53" i="1"/>
  <c r="I53" i="1" s="1"/>
  <c r="F4" i="1"/>
  <c r="I4" i="1" s="1"/>
  <c r="P4" i="1"/>
  <c r="Q4" i="1"/>
  <c r="R4" i="1"/>
  <c r="S4" i="1"/>
  <c r="T4" i="1"/>
  <c r="P5" i="1"/>
  <c r="Q5" i="1"/>
  <c r="R5" i="1"/>
  <c r="S5" i="1"/>
  <c r="T5" i="1"/>
  <c r="P6" i="1"/>
  <c r="Q6" i="1"/>
  <c r="R6" i="1"/>
  <c r="S6" i="1"/>
  <c r="T6" i="1"/>
  <c r="P7" i="1"/>
  <c r="Q7" i="1"/>
  <c r="R7" i="1"/>
  <c r="S7" i="1"/>
  <c r="T7" i="1"/>
  <c r="P8" i="1"/>
  <c r="Q8" i="1"/>
  <c r="R8" i="1"/>
  <c r="S8" i="1"/>
  <c r="T8" i="1"/>
  <c r="P9" i="1"/>
  <c r="Q9" i="1"/>
  <c r="R9" i="1"/>
  <c r="S9" i="1"/>
  <c r="T9" i="1"/>
  <c r="P10" i="1"/>
  <c r="Q10" i="1"/>
  <c r="R10" i="1"/>
  <c r="S10" i="1"/>
  <c r="T10" i="1"/>
  <c r="P11" i="1"/>
  <c r="Q11" i="1"/>
  <c r="R11" i="1"/>
  <c r="S11" i="1"/>
  <c r="T11" i="1"/>
  <c r="P12" i="1"/>
  <c r="Q12" i="1"/>
  <c r="R12" i="1"/>
  <c r="S12" i="1"/>
  <c r="T12" i="1"/>
  <c r="P13" i="1"/>
  <c r="Q13" i="1"/>
  <c r="R13" i="1"/>
  <c r="S13" i="1"/>
  <c r="T13" i="1"/>
  <c r="P14" i="1"/>
  <c r="Q14" i="1"/>
  <c r="R14" i="1"/>
  <c r="S14" i="1"/>
  <c r="T14" i="1"/>
  <c r="P15" i="1"/>
  <c r="Q15" i="1"/>
  <c r="R15" i="1"/>
  <c r="S15" i="1"/>
  <c r="T15" i="1"/>
  <c r="P16" i="1"/>
  <c r="Q16" i="1"/>
  <c r="R16" i="1"/>
  <c r="S16" i="1"/>
  <c r="T16" i="1"/>
  <c r="P17" i="1"/>
  <c r="Q17" i="1"/>
  <c r="R17" i="1"/>
  <c r="S17" i="1"/>
  <c r="T17" i="1"/>
  <c r="P18" i="1"/>
  <c r="Q18" i="1"/>
  <c r="R18" i="1"/>
  <c r="S18" i="1"/>
  <c r="T18" i="1"/>
  <c r="P19" i="1"/>
  <c r="Q19" i="1"/>
  <c r="R19" i="1"/>
  <c r="S19" i="1"/>
  <c r="T19" i="1"/>
  <c r="P20" i="1"/>
  <c r="Q20" i="1"/>
  <c r="R20" i="1"/>
  <c r="S20" i="1"/>
  <c r="T20" i="1"/>
  <c r="P21" i="1"/>
  <c r="Q21" i="1"/>
  <c r="R21" i="1"/>
  <c r="S21" i="1"/>
  <c r="T21" i="1"/>
  <c r="P22" i="1"/>
  <c r="Q22" i="1"/>
  <c r="R22" i="1"/>
  <c r="S22" i="1"/>
  <c r="T22" i="1"/>
  <c r="P23" i="1"/>
  <c r="Q23" i="1"/>
  <c r="R23" i="1"/>
  <c r="S23" i="1"/>
  <c r="T23" i="1"/>
  <c r="P24" i="1"/>
  <c r="Q24" i="1"/>
  <c r="R24" i="1"/>
  <c r="S24" i="1"/>
  <c r="T24" i="1"/>
  <c r="P25" i="1"/>
  <c r="Q25" i="1"/>
  <c r="R25" i="1"/>
  <c r="S25" i="1"/>
  <c r="T25" i="1"/>
  <c r="P26" i="1"/>
  <c r="Q26" i="1"/>
  <c r="R26" i="1"/>
  <c r="S26" i="1"/>
  <c r="T26" i="1"/>
  <c r="P27" i="1"/>
  <c r="Q27" i="1"/>
  <c r="R27" i="1"/>
  <c r="S27" i="1"/>
  <c r="T27" i="1"/>
  <c r="P28" i="1"/>
  <c r="Q28" i="1"/>
  <c r="R28" i="1"/>
  <c r="S28" i="1"/>
  <c r="T28" i="1"/>
  <c r="P29" i="1"/>
  <c r="Q29" i="1"/>
  <c r="R29" i="1"/>
  <c r="S29" i="1"/>
  <c r="T29" i="1"/>
  <c r="P30" i="1"/>
  <c r="Q30" i="1"/>
  <c r="R30" i="1"/>
  <c r="S30" i="1"/>
  <c r="T30" i="1"/>
  <c r="P31" i="1"/>
  <c r="Q31" i="1"/>
  <c r="R31" i="1"/>
  <c r="S31" i="1"/>
  <c r="T31" i="1"/>
  <c r="P32" i="1"/>
  <c r="Q32" i="1"/>
  <c r="R32" i="1"/>
  <c r="S32" i="1"/>
  <c r="T32" i="1"/>
  <c r="P33" i="1"/>
  <c r="Q33" i="1"/>
  <c r="R33" i="1"/>
  <c r="S33" i="1"/>
  <c r="T33" i="1"/>
  <c r="P34" i="1"/>
  <c r="Q34" i="1"/>
  <c r="R34" i="1"/>
  <c r="S34" i="1"/>
  <c r="T34" i="1"/>
  <c r="P35" i="1"/>
  <c r="Q35" i="1"/>
  <c r="R35" i="1"/>
  <c r="S35" i="1"/>
  <c r="T35" i="1"/>
  <c r="P36" i="1"/>
  <c r="Q36" i="1"/>
  <c r="R36" i="1"/>
  <c r="S36" i="1"/>
  <c r="T36" i="1"/>
  <c r="P37" i="1"/>
  <c r="Q37" i="1"/>
  <c r="R37" i="1"/>
  <c r="S37" i="1"/>
  <c r="T37" i="1"/>
  <c r="P38" i="1"/>
  <c r="Q38" i="1"/>
  <c r="R38" i="1"/>
  <c r="S38" i="1"/>
  <c r="T38" i="1"/>
  <c r="P39" i="1"/>
  <c r="Q39" i="1"/>
  <c r="R39" i="1"/>
  <c r="S39" i="1"/>
  <c r="T39" i="1"/>
  <c r="P40" i="1"/>
  <c r="Q40" i="1"/>
  <c r="R40" i="1"/>
  <c r="S40" i="1"/>
  <c r="T40" i="1"/>
  <c r="P41" i="1"/>
  <c r="Q41" i="1"/>
  <c r="R41" i="1"/>
  <c r="S41" i="1"/>
  <c r="T41" i="1"/>
  <c r="P42" i="1"/>
  <c r="Q42" i="1"/>
  <c r="R42" i="1"/>
  <c r="S42" i="1"/>
  <c r="T42" i="1"/>
  <c r="P43" i="1"/>
  <c r="Q43" i="1"/>
  <c r="R43" i="1"/>
  <c r="S43" i="1"/>
  <c r="T43" i="1"/>
  <c r="P44" i="1"/>
  <c r="Q44" i="1"/>
  <c r="R44" i="1"/>
  <c r="S44" i="1"/>
  <c r="T44" i="1"/>
  <c r="P45" i="1"/>
  <c r="Q45" i="1"/>
  <c r="R45" i="1"/>
  <c r="S45" i="1"/>
  <c r="T45" i="1"/>
  <c r="P46" i="1"/>
  <c r="Q46" i="1"/>
  <c r="R46" i="1"/>
  <c r="S46" i="1"/>
  <c r="T46" i="1"/>
  <c r="P47" i="1"/>
  <c r="Q47" i="1"/>
  <c r="R47" i="1"/>
  <c r="S47" i="1"/>
  <c r="T47" i="1"/>
  <c r="P48" i="1"/>
  <c r="Q48" i="1"/>
  <c r="R48" i="1"/>
  <c r="S48" i="1"/>
  <c r="T48" i="1"/>
  <c r="P49" i="1"/>
  <c r="Q49" i="1"/>
  <c r="R49" i="1"/>
  <c r="S49" i="1"/>
  <c r="T49" i="1"/>
  <c r="P50" i="1"/>
  <c r="Q50" i="1"/>
  <c r="R50" i="1"/>
  <c r="S50" i="1"/>
  <c r="T50" i="1"/>
  <c r="P51" i="1"/>
  <c r="Q51" i="1"/>
  <c r="R51" i="1"/>
  <c r="S51" i="1"/>
  <c r="T51" i="1"/>
  <c r="P52" i="1"/>
  <c r="Q52" i="1"/>
  <c r="R52" i="1"/>
  <c r="S52" i="1"/>
  <c r="T52" i="1"/>
  <c r="P53" i="1"/>
  <c r="Q53" i="1"/>
  <c r="R53" i="1"/>
  <c r="S53" i="1"/>
  <c r="T53" i="1"/>
  <c r="C3734" i="4" l="1"/>
  <c r="C3733" i="4"/>
  <c r="C3732" i="4"/>
  <c r="C3731" i="4"/>
  <c r="C3723" i="4"/>
  <c r="C3722" i="4"/>
  <c r="C3721" i="4"/>
  <c r="C3720" i="4"/>
  <c r="C3712" i="4"/>
  <c r="C3711" i="4"/>
  <c r="C3710" i="4"/>
  <c r="C3709" i="4"/>
  <c r="C3701" i="4"/>
  <c r="C3700" i="4"/>
  <c r="C3699" i="4"/>
  <c r="C3698" i="4"/>
  <c r="C3690" i="4"/>
  <c r="C3689" i="4"/>
  <c r="C3688" i="4"/>
  <c r="C3687" i="4"/>
  <c r="C3679" i="4"/>
  <c r="C3678" i="4"/>
  <c r="C3677" i="4"/>
  <c r="C3676" i="4"/>
  <c r="C3668" i="4"/>
  <c r="C3667" i="4"/>
  <c r="C3666" i="4"/>
  <c r="C3665" i="4"/>
  <c r="C3657" i="4"/>
  <c r="C3656" i="4"/>
  <c r="C3655" i="4"/>
  <c r="C3654" i="4"/>
  <c r="C3646" i="4"/>
  <c r="C3645" i="4"/>
  <c r="C3644" i="4"/>
  <c r="C3643" i="4"/>
  <c r="C3635" i="4"/>
  <c r="C3634" i="4"/>
  <c r="C3633" i="4"/>
  <c r="C3632" i="4"/>
  <c r="C3622" i="4"/>
  <c r="C3621" i="4"/>
  <c r="C3614" i="4"/>
  <c r="C3613" i="4"/>
  <c r="C3606" i="4"/>
  <c r="C3605" i="4"/>
  <c r="C3598" i="4"/>
  <c r="C3597" i="4"/>
  <c r="C3590" i="4"/>
  <c r="C3589" i="4"/>
  <c r="D4" i="1"/>
  <c r="J4" i="1"/>
  <c r="K4" i="1"/>
  <c r="L4" i="1"/>
  <c r="C53" i="1"/>
  <c r="D53" i="1"/>
  <c r="J53" i="1"/>
  <c r="K53" i="1"/>
  <c r="L53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K15" i="1"/>
  <c r="K38" i="1"/>
  <c r="L21" i="1"/>
  <c r="C10" i="1" l="1"/>
  <c r="K47" i="1"/>
  <c r="C16" i="1"/>
  <c r="C52" i="1"/>
  <c r="C42" i="1"/>
  <c r="C35" i="1"/>
  <c r="J6" i="1"/>
  <c r="J16" i="1"/>
  <c r="J17" i="1"/>
  <c r="K39" i="1"/>
  <c r="L35" i="1"/>
  <c r="L10" i="1"/>
  <c r="L49" i="1"/>
  <c r="L36" i="1"/>
  <c r="C24" i="1"/>
  <c r="J14" i="1"/>
  <c r="J13" i="1"/>
  <c r="C11" i="1"/>
  <c r="L42" i="1"/>
  <c r="C15" i="1"/>
  <c r="L39" i="1"/>
  <c r="K16" i="1"/>
  <c r="K5" i="1"/>
  <c r="K51" i="1"/>
  <c r="J32" i="1"/>
  <c r="L51" i="1"/>
  <c r="L29" i="1"/>
  <c r="C31" i="1"/>
  <c r="C47" i="1"/>
  <c r="C36" i="1"/>
  <c r="J27" i="1"/>
  <c r="J37" i="1"/>
  <c r="K40" i="1"/>
  <c r="K33" i="1"/>
  <c r="K44" i="1"/>
  <c r="L28" i="1"/>
  <c r="J30" i="1"/>
  <c r="C8" i="1"/>
  <c r="J28" i="1"/>
  <c r="J9" i="1"/>
  <c r="C43" i="1"/>
  <c r="C5" i="1"/>
  <c r="K46" i="1"/>
  <c r="K18" i="1"/>
  <c r="K17" i="1"/>
  <c r="C37" i="1"/>
  <c r="J44" i="1"/>
  <c r="L19" i="1"/>
  <c r="C38" i="1"/>
  <c r="L37" i="1"/>
  <c r="J15" i="1"/>
  <c r="C39" i="1"/>
  <c r="L11" i="1"/>
  <c r="K13" i="1"/>
  <c r="K35" i="1"/>
  <c r="K19" i="1"/>
  <c r="L46" i="1"/>
  <c r="L38" i="1"/>
  <c r="L13" i="1"/>
  <c r="C30" i="1"/>
  <c r="L7" i="1"/>
  <c r="K34" i="1"/>
  <c r="K8" i="1"/>
  <c r="K29" i="1"/>
  <c r="K22" i="1"/>
  <c r="L30" i="1"/>
  <c r="J47" i="1"/>
  <c r="C6" i="1"/>
  <c r="L20" i="1"/>
  <c r="C19" i="1"/>
  <c r="K42" i="1"/>
  <c r="L40" i="1"/>
  <c r="J5" i="1"/>
  <c r="K48" i="1"/>
  <c r="L18" i="1"/>
  <c r="C41" i="1"/>
  <c r="L27" i="1"/>
  <c r="C21" i="1"/>
  <c r="C28" i="1"/>
  <c r="L43" i="1"/>
  <c r="C12" i="1"/>
  <c r="J39" i="1"/>
  <c r="L31" i="1"/>
  <c r="C20" i="1"/>
  <c r="L9" i="1"/>
  <c r="J42" i="1"/>
  <c r="K26" i="1"/>
  <c r="J48" i="1"/>
  <c r="K50" i="1"/>
  <c r="J36" i="1"/>
  <c r="J46" i="1"/>
  <c r="J18" i="1"/>
  <c r="J7" i="1"/>
  <c r="J50" i="1"/>
  <c r="L44" i="1"/>
  <c r="J11" i="1"/>
  <c r="C27" i="1"/>
  <c r="C4" i="1"/>
  <c r="J12" i="1"/>
  <c r="C49" i="1"/>
  <c r="L33" i="1"/>
  <c r="K28" i="1"/>
  <c r="K24" i="1"/>
  <c r="K27" i="1"/>
  <c r="K43" i="1"/>
  <c r="K6" i="1"/>
  <c r="J26" i="1"/>
  <c r="K23" i="1"/>
  <c r="J19" i="1"/>
  <c r="J51" i="1"/>
  <c r="C45" i="1"/>
  <c r="J31" i="1"/>
  <c r="K41" i="1"/>
  <c r="L5" i="1"/>
  <c r="J25" i="1"/>
  <c r="L12" i="1"/>
  <c r="L45" i="1"/>
  <c r="C48" i="1"/>
  <c r="L48" i="1"/>
  <c r="K25" i="1"/>
  <c r="L50" i="1"/>
  <c r="C34" i="1"/>
  <c r="K36" i="1"/>
  <c r="C46" i="1"/>
  <c r="J24" i="1"/>
  <c r="J45" i="1"/>
  <c r="L47" i="1"/>
  <c r="L34" i="1"/>
  <c r="J8" i="1"/>
  <c r="L32" i="1"/>
  <c r="C22" i="1"/>
  <c r="K7" i="1"/>
  <c r="K9" i="1"/>
  <c r="K14" i="1"/>
  <c r="C13" i="1"/>
  <c r="J33" i="1"/>
  <c r="J38" i="1"/>
  <c r="J20" i="1"/>
  <c r="J49" i="1"/>
  <c r="J29" i="1"/>
  <c r="K31" i="1"/>
  <c r="C23" i="1"/>
  <c r="L41" i="1"/>
  <c r="L52" i="1"/>
  <c r="K49" i="1"/>
  <c r="J52" i="1"/>
  <c r="J41" i="1"/>
  <c r="L8" i="1"/>
  <c r="K30" i="1"/>
  <c r="K11" i="1"/>
  <c r="C25" i="1"/>
  <c r="C44" i="1"/>
  <c r="C51" i="1"/>
  <c r="C32" i="1"/>
  <c r="C9" i="1"/>
  <c r="J10" i="1"/>
  <c r="C17" i="1"/>
  <c r="C33" i="1"/>
  <c r="L26" i="1"/>
  <c r="K37" i="1"/>
  <c r="K21" i="1"/>
  <c r="K52" i="1"/>
  <c r="K32" i="1"/>
  <c r="C18" i="1"/>
  <c r="C29" i="1"/>
  <c r="J34" i="1"/>
  <c r="L16" i="1"/>
  <c r="L24" i="1"/>
  <c r="C40" i="1"/>
  <c r="L14" i="1"/>
  <c r="C50" i="1"/>
  <c r="L23" i="1"/>
  <c r="J43" i="1"/>
  <c r="K45" i="1"/>
  <c r="L15" i="1"/>
  <c r="C7" i="1"/>
  <c r="K20" i="1"/>
  <c r="J35" i="1"/>
  <c r="J23" i="1"/>
  <c r="C26" i="1"/>
  <c r="L25" i="1"/>
  <c r="L22" i="1"/>
  <c r="C14" i="1"/>
  <c r="L17" i="1"/>
  <c r="J22" i="1"/>
  <c r="J21" i="1"/>
  <c r="L6" i="1"/>
  <c r="J40" i="1"/>
  <c r="K12" i="1"/>
  <c r="K10" i="1"/>
  <c r="K1" i="1" l="1"/>
  <c r="K2" i="1"/>
</calcChain>
</file>

<file path=xl/sharedStrings.xml><?xml version="1.0" encoding="utf-8"?>
<sst xmlns="http://schemas.openxmlformats.org/spreadsheetml/2006/main" count="80882" uniqueCount="31621">
  <si>
    <t>NO</t>
  </si>
  <si>
    <t>REFERANS</t>
  </si>
  <si>
    <t>DÖVİZ</t>
  </si>
  <si>
    <t>İSK.</t>
  </si>
  <si>
    <t>NET TOPLAM</t>
  </si>
  <si>
    <t>TESLİM</t>
  </si>
  <si>
    <t>USD</t>
  </si>
  <si>
    <t>EUR</t>
  </si>
  <si>
    <t>Otomatik Sigorta BKN Serisi 230/400V AC 6kA B eğrisi (3In~5In)</t>
  </si>
  <si>
    <t>Otomatik Sigorta BKN Serisi 230/400V AC 6kA C eğrisi (5In~10In)</t>
  </si>
  <si>
    <t>Otomatik Sigorta BKJ Serisi 240/415V AC 6kA B eğrisi (3In~5In)</t>
  </si>
  <si>
    <t>Otomatik Sigorta BKJ Serisi 240/415V AC 6kA C eğrisi (5In~10In)</t>
  </si>
  <si>
    <t>Otomatik Sigorta 230/400V AC 10kA B eğrisi (3In~5In)</t>
  </si>
  <si>
    <t>Otomatik Sigorta 230/400V AC 10kA C eğrisi (5In~10In)</t>
  </si>
  <si>
    <t>Otomatik Sigorta Aksesuarı (BKN/BKN-b)</t>
  </si>
  <si>
    <t>Kaçak Akım Koruma Anahtarı 230V AC 6kA AC Tip</t>
  </si>
  <si>
    <t>Kaçak Akım Koruma Anahtarı 230/415V AC 6kA AC Tip</t>
  </si>
  <si>
    <t>Kaçak Akım Koruma Anahtarı 230/415V AC 6kA A Tip</t>
  </si>
  <si>
    <t>Kaçak Akım Koruma Anahtarı 230/415V AC 10kA AC Tip</t>
  </si>
  <si>
    <t>Kaçak Akım Koruma Anahtarı 230/415V AC 10kA A Tip</t>
  </si>
  <si>
    <t xml:space="preserve">Kaçak Akım Koruma Anahtarı 230/415V AC 4 5kA C Eğrisi (5In~10In) </t>
  </si>
  <si>
    <t>Metasol ABN Serisi 2P Sabit Termik/Manyetik Kompakt Şalter</t>
  </si>
  <si>
    <t>Metasol ABN Serisi 3P Sabit Termik/Manyetik Kompakt Şalter</t>
  </si>
  <si>
    <t>Metasol ABN Serisi 4P Sabit Termik/Manyetik Kompakt Şalter</t>
  </si>
  <si>
    <t>Metasol ABS Serisi 2P Sabit Termik/Manyetik Kompakt Şalter</t>
  </si>
  <si>
    <t>Metasol ABS Serisi 3P Sabit Termik/Manyetik Kompakt Şalter</t>
  </si>
  <si>
    <t>Metasol ABS Serisi 4P Sabit Termik/Manyetik Kompakt Şalter</t>
  </si>
  <si>
    <t>Metasol ABH Serisi 2P Sabit Termik/Manyetik Kompakt Şalter</t>
  </si>
  <si>
    <t>Metasol ABH Serisi 3P Sabit Termik/Manyetik Kompakt Şalter</t>
  </si>
  <si>
    <t>Metasol ABH Serisi 4P Sabit Termik/Manyetik Kompakt Şalter</t>
  </si>
  <si>
    <t>Metasol ABS Serisi 3P Sabit Termik Ayarlı/Manyetik Kompakt Şalter</t>
  </si>
  <si>
    <t>Metasol ABS Serisi 4P Sabit Termik Ayarlı/Manyetik Kompakt Şalter</t>
  </si>
  <si>
    <t>Metasol EBS Serisi 3P Ayarlı Toprak Kaçak Akım Koruma Kompakt Şalter (In =30mA)</t>
  </si>
  <si>
    <t>Metasol EBS Serisi 3P Ayarlı Toprak Kaçak Akım Koruma Kompakt Şalter (In =100/200-300/500mA)</t>
  </si>
  <si>
    <t>Metasol EBS Serisi 4P Ayarlı Toprak Kaçak Akım Koruma Kompakt Şalter (In =30mA)</t>
  </si>
  <si>
    <t>Metasol EBS Serisi 4P Ayarlı Toprak Kaçak Akım Koruma Kompakt Şalter (In =100/200-300/500mA)</t>
  </si>
  <si>
    <t>Metasol Serisi Motor Mekanizmaları</t>
  </si>
  <si>
    <t>Metasol Serisi Açtırma Bobinleri</t>
  </si>
  <si>
    <t>Metasol Serisi Düşük Gerilim Bobinleri</t>
  </si>
  <si>
    <t>Metasol Serisi Yardımcı ve Alarm Kontaklar</t>
  </si>
  <si>
    <t>Metasol Serisi Döner Kurma Kolları</t>
  </si>
  <si>
    <t>Metasol Serisi Terminal Kapakları</t>
  </si>
  <si>
    <t>Metasol Serisi İzolasyon Bariyerleri</t>
  </si>
  <si>
    <t>Metasol serisi Manuel Kilitleme Ünitesi</t>
  </si>
  <si>
    <t>MEKANİK KİLİTLEME ÜNİTESİ</t>
  </si>
  <si>
    <t>Susol TE Serisi 3P Termik Ayarlı / Manyetik Sabit Kompakt Şalter (FMU)</t>
  </si>
  <si>
    <t>Susol TE Serisi 4P Termik Ayarlı / Manyetik Sabit Kompakt Şalter (FMU)</t>
  </si>
  <si>
    <t>Susol TD Serisi 3P Termik Ayarlı / Manyetik Sabit Kompakt Şalter (FMU)</t>
  </si>
  <si>
    <t>Susol TD Serisi 4P Termik Ayarlı / Manyetik Sabit Kompakt Şalter (FMU)</t>
  </si>
  <si>
    <t>Susol TS Serisi 3P Termik Ayarlı / Manyetik Sabit Kompakt Şalter (FMU)</t>
  </si>
  <si>
    <t>Susol TS Serisi 4P Termik Ayarlı / Manyetik Sabit Kompakt Şalter (FMU)</t>
  </si>
  <si>
    <t>Susol TS Serisi 3P Termik Ayarlı / Manyetik Ayarlı Kompakt Şalter (ATU)</t>
  </si>
  <si>
    <t>Susol TS Serisi 4P Termik Ayarlı / Manyetik Ayarlı Kompakt Şalter (ATU)</t>
  </si>
  <si>
    <t>Susol TS Serisi 4P Motor Koruma Kompakt Şalter (MTU)</t>
  </si>
  <si>
    <t>Susol TS Serisi 2P-3P-4P Yük Ayırıcı Kompakt Şalter (DSU)</t>
  </si>
  <si>
    <t>Susol TS Serisi 3P-4P Elektronik (LSI) Korumalı Kompakt Şalter</t>
  </si>
  <si>
    <t>Susol TS Serisi 3P Elektronik (LSIG) Korumalı Kompakt Şalter</t>
  </si>
  <si>
    <t>Susol TS Serisi 4P Elektronik (LSIG) Korumalı Kompakt Şalter</t>
  </si>
  <si>
    <t>Susol Kompakt Şalter Motor Mekanizmaları</t>
  </si>
  <si>
    <t>Susol Kompakt Şalter Açtırma Bobinleri</t>
  </si>
  <si>
    <t>Susol Kompakt Şalter Düşük Gerilim Bobinleri</t>
  </si>
  <si>
    <t>Susol Kompak Şalter İzolasyon Bariyerleri</t>
  </si>
  <si>
    <t>Susol TE100-TE160 Kompak Şalter Aksesuarları</t>
  </si>
  <si>
    <t>Susol Kompakt Şalter Aksesuarları Yardımcı ve Alarm Kontakları</t>
  </si>
  <si>
    <t>Susol Kompakt Şalter Kurma Kolları</t>
  </si>
  <si>
    <t>Susol Kompakt Şalter Mekanik Kilitleri</t>
  </si>
  <si>
    <t>Susol Kompakt Şalter Manuel Kilitleme Üniteleri</t>
  </si>
  <si>
    <t>Susol Kompakt Şalter Terminal Kapakları</t>
  </si>
  <si>
    <t>Susol Kompakt Şalter TS Serisi Kaçak Algılama Modülleri</t>
  </si>
  <si>
    <t>Susol Kompakt Şalter Plug-in Üniteleri</t>
  </si>
  <si>
    <t>Susol Kompakt Şalter Plug-in Konnektör Kiti</t>
  </si>
  <si>
    <t>Susol Compact ACB 3P Sabit Tip</t>
  </si>
  <si>
    <t>Susol Compact ACB 4P Sabit Tip</t>
  </si>
  <si>
    <t>Susol Compact ACB 3P Çekmeceli Tip</t>
  </si>
  <si>
    <t>Susol Compact ACB 4P Çekmeceli Tip</t>
  </si>
  <si>
    <t>Susol Compact ACB 3P-4P Çekmece Ünitesi</t>
  </si>
  <si>
    <t>Susol Compact ACB ON-OFF Sayıcı ( C)</t>
  </si>
  <si>
    <t>Susol Compact ACB Kapamaya Hazır Kontak (RCS)</t>
  </si>
  <si>
    <t>Susol Compact ACB Mekanik Kilitleme Modülü (MI)</t>
  </si>
  <si>
    <t>Susol Compact ACB Yardımcı Kontak Bloğu</t>
  </si>
  <si>
    <t>Metasol ACB 3P AN-AS Serisi Sabit Tip</t>
  </si>
  <si>
    <t>Metasol ACB 4P AN-AS Serisi Sabit Tip</t>
  </si>
  <si>
    <t>Metasol ACB 3P AN-AS Serisi Çekmeceli Tip</t>
  </si>
  <si>
    <t>Metasol ACB 4P AN-AS Serisi Çekmeceli Tip</t>
  </si>
  <si>
    <t>Metasol ACB 3P-4P Çekmece Ünitesi</t>
  </si>
  <si>
    <t>Susol ACB 3P-4P Sabit Tip (85kA)</t>
  </si>
  <si>
    <t>Susol ACB 3P-4P Çekmeceli Tip (85kA)</t>
  </si>
  <si>
    <t>Susol ACB 3P-4P Çekmece Ünitesi (85kA)</t>
  </si>
  <si>
    <t>Susol ACB 3P-4P Sabit Tip (100kA)</t>
  </si>
  <si>
    <t>Susol ACB 3P-4P Çekmeceli Tip (100kA)</t>
  </si>
  <si>
    <t>Susol ACB 3P-4P Çekmece Ünitesi (100kA)</t>
  </si>
  <si>
    <t>Susol ACB 3P-4P Sabit Tip (120kA)</t>
  </si>
  <si>
    <t>Susol ACB 3P-4P Çekmeceli Tip (120kA)</t>
  </si>
  <si>
    <t>Susol ACB 3P-4P Çekmece Ünitesi (120kA)</t>
  </si>
  <si>
    <t>Susol ACB 3P-4P Sabit Tip (150kA)</t>
  </si>
  <si>
    <t>Susol ACB 3P-4P Çekmeceli Tip (150kA)</t>
  </si>
  <si>
    <t>Susol ACB 3P-4P Çekmece Ünitesi (150kA)</t>
  </si>
  <si>
    <t>Metasol/Susol ACB Motor Mekanizmaları (M)</t>
  </si>
  <si>
    <t>MOTOR MEKANİZMALARI</t>
  </si>
  <si>
    <t>Metasol/Susol - Compact ACB Kapama Bobinleri (CC)</t>
  </si>
  <si>
    <t>Metasol/Susol - Compact ACB Açtırma Bobinleri (SHT)</t>
  </si>
  <si>
    <t>Metasol/Susol - Compact ACB Düşük Gerilim Bobinleri (UVT)</t>
  </si>
  <si>
    <t>Metasol/Susol - Compact ACB Düşük Gerilim Bobini Geciktirme Ünitesi (UDC)</t>
  </si>
  <si>
    <t>Metasol/Susol ACB ON-OFF Sayıcı ( C )</t>
  </si>
  <si>
    <t>Metasol/Susol ACB Kapamaya Hazır Kontak (RCS)</t>
  </si>
  <si>
    <t>Metasol/Susol ACB Yardımcı Kontak Blokları</t>
  </si>
  <si>
    <t>Metasol/Susol ACB Mekanik Kilitleme Modülü (MI)</t>
  </si>
  <si>
    <t>Metasol/Susol ACB OCR Test Cihazı</t>
  </si>
  <si>
    <t>Metasol MC 3P Güç Kontaktörleri 220V AC</t>
  </si>
  <si>
    <t>Metasol MC 4P Güç Kontaktörleri 220V AC</t>
  </si>
  <si>
    <t>Metasol MC 3P Güç Kontaktörleri 24V AC</t>
  </si>
  <si>
    <t>Metasol MC 3P Güç Kontaktörleri 24V DC</t>
  </si>
  <si>
    <t>Metasol MC 3P Güç Kontaktörleri 48V DC</t>
  </si>
  <si>
    <t>Metasol MC 3P Güç Kontaktörleri 48V AC</t>
  </si>
  <si>
    <t>Metasol MC 3P Güç Kontaktörleri 110V AC</t>
  </si>
  <si>
    <t>Metasol MR Yardımcı Kontaktörler</t>
  </si>
  <si>
    <t>Metasol MT Termik Röleler 3P</t>
  </si>
  <si>
    <t>Metasol MC Yardımcı Kontak Blokları</t>
  </si>
  <si>
    <t>Metasol MC Mekanik Kilit Üniteleri</t>
  </si>
  <si>
    <t>Metasol MC / MT Terninal Kapakları</t>
  </si>
  <si>
    <t>Metasol MC İzolasyon Bariyerleri</t>
  </si>
  <si>
    <t>Metasol MT Raya Montaj Adaptörleri</t>
  </si>
  <si>
    <t>Metasol MC Varistör Üniteleri</t>
  </si>
  <si>
    <t>Metasol MC Besleme Baraları</t>
  </si>
  <si>
    <t>Metasol MC Koruma Kapakları</t>
  </si>
  <si>
    <t>Metasol MC Pnömatik Zaman Röleleri</t>
  </si>
  <si>
    <t>Metasol MC Zaman Röleleri</t>
  </si>
  <si>
    <t>Metasol MC Kapasitör Üniteleri</t>
  </si>
  <si>
    <t>Metasol MC Yedek Bobinler</t>
  </si>
  <si>
    <t>YEDEK KONTAK TAKIMLARI 3 KUTUP</t>
  </si>
  <si>
    <t>YEDEK KONTAK TAKIMLARI 4 KUTUP</t>
  </si>
  <si>
    <t>Tesol Güç Kontaktörleri ve Termik Röleleri</t>
  </si>
  <si>
    <t>Mini Kontaktör 220V AC</t>
  </si>
  <si>
    <t>Mini Kontaktör 24V AC</t>
  </si>
  <si>
    <t>Mini Kontaktör 24V DC</t>
  </si>
  <si>
    <t>Mini Kontaktör Termik Röleleri</t>
  </si>
  <si>
    <t>Mini Yardımcı Kontaktörler</t>
  </si>
  <si>
    <t>Mini Kontaktör Yardımcı Kontakları</t>
  </si>
  <si>
    <t>Mini Kontaktör Zaman Röleleri</t>
  </si>
  <si>
    <t>Mini Kontaktör Mekanik Kilitleri</t>
  </si>
  <si>
    <t>Mini Kontaktör Yedek Bobinleri</t>
  </si>
  <si>
    <t>Mini Termik Röle Raya Montaj Adaptörü</t>
  </si>
  <si>
    <t>Mini Kontktör Varistörleri</t>
  </si>
  <si>
    <t>MMS-S Serisi Motor Koruma Şalterleri</t>
  </si>
  <si>
    <t>MMS-H Serisi Motor Koruma Şalterleri</t>
  </si>
  <si>
    <t>Motor Koruma Şalteri Yardımcı Kontakları</t>
  </si>
  <si>
    <t>Motor Koruma Şalteri Alarm Kontakları</t>
  </si>
  <si>
    <t>Motor Koruma Şalteri Koruma Kutusu</t>
  </si>
  <si>
    <t>Motor Koruma Şalteri Bobinleri</t>
  </si>
  <si>
    <t>Motor Koruma Şalteri Kurma Kolları</t>
  </si>
  <si>
    <t>Motor Koruma Şalteri Besleme Baraları</t>
  </si>
  <si>
    <t>Motor Koruma Şalteri Montaj Ünitesi</t>
  </si>
  <si>
    <t>Motor Koruma Şalteri ile Kontaktör Bağlantı Adaptörleri</t>
  </si>
  <si>
    <t>GMP Serisi Zaman Ayarlı Motor Koruma Röleleri</t>
  </si>
  <si>
    <t>DMP Serisi Dijital Motor Koruma Röleleri</t>
  </si>
  <si>
    <t>IMP Serisi Dijital Motor Koruma Röleleri</t>
  </si>
  <si>
    <t>EMPR İçin ZCT Akım Trafoları</t>
  </si>
  <si>
    <t>DMP Görüntü Kabloları</t>
  </si>
  <si>
    <t>GIMAC 1000 Enerji Kalite Analizörü</t>
  </si>
  <si>
    <t>Alçak Gerilim Parafudrları BK SERİSİ CLASS II (AC Tip)</t>
  </si>
  <si>
    <t>Alçak Gerilim Parafudrları BK SERİSİ CLASS III (AC Tip)</t>
  </si>
  <si>
    <t>Orta Gerilim Vakum Kontaktörleri</t>
  </si>
  <si>
    <t>Otomatik Sigorta 1P 250V DC 10kA B eğrisi (3In~5In)</t>
  </si>
  <si>
    <t>Otomatik Sigorta 2P 500V DC 10kA B eğrisi (3In~5In)</t>
  </si>
  <si>
    <t>Otomatik Sigorta 3P 750V DC 10kA B eğrisi (3In~5In)</t>
  </si>
  <si>
    <t>Otomatik Sigorta 4P 1000V DC 10kA B eğrisi (3In~5In)</t>
  </si>
  <si>
    <t>Otomatik Sigorta 1P 250V DC 10kA C eğrisi (5In~10In)</t>
  </si>
  <si>
    <t>Otomatik Sigorta 2P 500V DC 10kA C eğrisi (5In~10In)</t>
  </si>
  <si>
    <t>Otomatik Sigorta 3P 750V DC 10kA C eğrisi (5In~10In)</t>
  </si>
  <si>
    <t>Otomatik Sigorta 4P 1000V DC 10kA C eğrisi (5In~10In)</t>
  </si>
  <si>
    <t>Otomatik Sigorta Aksesuarı (BK63H-DC)</t>
  </si>
  <si>
    <t>Susol DC 2 KUTUPLU TD(H) - TS(H) SERİSİ TERMİK SABİT - MANYETİK SABİT KOMPAKT ŞALTERLER (FTU)</t>
  </si>
  <si>
    <t>Susol DC 2 KUTUPLU TD(H) - TS(H) SERİSİ TERMİK AYARLI - MANYETİK SABİT KOMPAKT ŞALTERLER (FMU)</t>
  </si>
  <si>
    <t>Susol DC 2 KUTUPLU TS(H) SERİSİ TERMİK AYARLI - MANYETİK AYARLI KOMPAKT ŞALTERLER (ATU)</t>
  </si>
  <si>
    <t>Susol DC 3 KUTUPLU TD(H) - TS(H) SERİSİ TERMİK SABİT - MANYETİK SABİT KOMPAKT ŞALTERLER (FTU)</t>
  </si>
  <si>
    <t>Susol DC 3 KUTUPLU TD(H) - TS(H) SERİSİ TERMİK AYARLI - MANYETİK SABİT KOMPAKT ŞALTERLER (FMU)</t>
  </si>
  <si>
    <t>Susol DC 3 KUTUPLU TS(H) SERİSİ TERMİK AYARLI - MANYETİK AYARLI KOMPAKT ŞALTERLER (ATU)</t>
  </si>
  <si>
    <t>Susol DC 4 KUTUPLU TD(H) - TS(H) SERİSİ TERMİK AYARLI - MANYETİK SABİT KOMPAKT ŞALTERLER (FMU)</t>
  </si>
  <si>
    <t>Susol DC 4 KUTUPLU TS(H) SERİSİ TERMİK AYARLI - MANYETİK AYARLI KOMPAKT ŞALTERLER (ATU)</t>
  </si>
  <si>
    <t>Susol MD DC Kontaktörler</t>
  </si>
  <si>
    <t>EPCOS</t>
  </si>
  <si>
    <t>EPCOS KONDANSATÖRLER</t>
  </si>
  <si>
    <t>CJE</t>
  </si>
  <si>
    <t>MARKA</t>
  </si>
  <si>
    <t>LS ELECTRIC</t>
  </si>
  <si>
    <t>CJE.CJM11PC1</t>
  </si>
  <si>
    <t>CJE.CJM11PC2</t>
  </si>
  <si>
    <t>CJE.CJM11PC3</t>
  </si>
  <si>
    <t>CJE.CJM11PC4</t>
  </si>
  <si>
    <t>CJE.CJM11PC6</t>
  </si>
  <si>
    <t>CJE.CJM11PC10</t>
  </si>
  <si>
    <t>CJE.CJM11PC16</t>
  </si>
  <si>
    <t>CJE.CJM11PC20</t>
  </si>
  <si>
    <t>CJE.CJM11PC25</t>
  </si>
  <si>
    <t>CJE.CJM11PC32</t>
  </si>
  <si>
    <t>CJE.CJM11PC40</t>
  </si>
  <si>
    <t>CJE.CJM11PC50</t>
  </si>
  <si>
    <t>CJE.CJM11PC63</t>
  </si>
  <si>
    <t>CJE.CJM12PC1</t>
  </si>
  <si>
    <t>CJE.CJM12PC2</t>
  </si>
  <si>
    <t>CJE.CJM12PC3</t>
  </si>
  <si>
    <t>CJE.CJM12PC4</t>
  </si>
  <si>
    <t>CJE.CJM12PC6</t>
  </si>
  <si>
    <t>CJE.CJM12PC10</t>
  </si>
  <si>
    <t>CJE.CJM12PC16</t>
  </si>
  <si>
    <t>CJE.CJM12PC20</t>
  </si>
  <si>
    <t>CJE.CJM12PC25</t>
  </si>
  <si>
    <t>CJE.CJM12PC32</t>
  </si>
  <si>
    <t>CJE.CJM12PC40</t>
  </si>
  <si>
    <t>CJE.CJM12PC50</t>
  </si>
  <si>
    <t>CJE.CJM12PC63</t>
  </si>
  <si>
    <t>CJE.CJM13PC1</t>
  </si>
  <si>
    <t>CJE.CJM13PC2</t>
  </si>
  <si>
    <t>CJE.CJM13PC3</t>
  </si>
  <si>
    <t>CJE.CJM13PC4</t>
  </si>
  <si>
    <t>CJE.CJM13PC6</t>
  </si>
  <si>
    <t>CJE.CJM13PC10</t>
  </si>
  <si>
    <t>CJE.CJM13PC16</t>
  </si>
  <si>
    <t>CJE.CJM13PC20</t>
  </si>
  <si>
    <t>CJE.CJM13PC25</t>
  </si>
  <si>
    <t>CJE.CJM13PC32</t>
  </si>
  <si>
    <t>CJE.CJM13PC40</t>
  </si>
  <si>
    <t>CJE.CJM13PC50</t>
  </si>
  <si>
    <t>CJE.CJM13PC63</t>
  </si>
  <si>
    <t>CJE.CJM13P+NC1</t>
  </si>
  <si>
    <t>CJE.CJM13P+NC2</t>
  </si>
  <si>
    <t>CJE.CJM13P+NC3</t>
  </si>
  <si>
    <t>CJE.CJM13P+NC4</t>
  </si>
  <si>
    <t>CJE.CJM13P+NC6</t>
  </si>
  <si>
    <t>CJE.CJM13P+NC10</t>
  </si>
  <si>
    <t>CJE.CJM13P+NC16</t>
  </si>
  <si>
    <t>CJE.CJM13P+NC20</t>
  </si>
  <si>
    <t>CJE.CJM13P+NC25</t>
  </si>
  <si>
    <t>CJE.CJM13P+NC32</t>
  </si>
  <si>
    <t>CJE.CJM13P+NC40</t>
  </si>
  <si>
    <t>CJE.CJM13P+NC50</t>
  </si>
  <si>
    <t>CJE.CJM13P+NC63</t>
  </si>
  <si>
    <t>CJE.CJM14PC1</t>
  </si>
  <si>
    <t>CJE.CJM14PC2</t>
  </si>
  <si>
    <t>CJE.CJM14PC3</t>
  </si>
  <si>
    <t>CJE.CJM14PC4</t>
  </si>
  <si>
    <t>CJE.CJM14PC6</t>
  </si>
  <si>
    <t>CJE.CJM14PC10</t>
  </si>
  <si>
    <t>CJE.CJM14PC16</t>
  </si>
  <si>
    <t>CJE.CJM14PC20</t>
  </si>
  <si>
    <t>CJE.CJM14PC25</t>
  </si>
  <si>
    <t>CJE.CJM14PC32</t>
  </si>
  <si>
    <t>CJE.CJM14PC40</t>
  </si>
  <si>
    <t>CJE.CJM14PC50</t>
  </si>
  <si>
    <t>CJE.CJM14PC63</t>
  </si>
  <si>
    <t>CJE.CJM11PB1</t>
  </si>
  <si>
    <t>CJE.CJM11PB2</t>
  </si>
  <si>
    <t>CJE.CJM11PB3</t>
  </si>
  <si>
    <t>CJE.CJM11PB4</t>
  </si>
  <si>
    <t>CJE.CJM11PB6</t>
  </si>
  <si>
    <t>CJE.CJM11PB10</t>
  </si>
  <si>
    <t>CJE.CJM11PB16</t>
  </si>
  <si>
    <t>CJE.CJM11PB20</t>
  </si>
  <si>
    <t>CJE.CJM11PB25</t>
  </si>
  <si>
    <t>CJE.CJM11PB32</t>
  </si>
  <si>
    <t>CJE.CJM11PB40</t>
  </si>
  <si>
    <t>CJE.CJM11PB50</t>
  </si>
  <si>
    <t>CJE.CJM11PB63</t>
  </si>
  <si>
    <t>CJE.CJM12PB1</t>
  </si>
  <si>
    <t>CJE.CJM12PB2</t>
  </si>
  <si>
    <t>CJE.CJM12PB3</t>
  </si>
  <si>
    <t>CJE.CJM12PB4</t>
  </si>
  <si>
    <t>CJE.CJM12PB6</t>
  </si>
  <si>
    <t>CJE.CJM12PB10</t>
  </si>
  <si>
    <t>CJE.CJM12PB16</t>
  </si>
  <si>
    <t>CJE.CJM12PB20</t>
  </si>
  <si>
    <t>CJE.CJM12PB25</t>
  </si>
  <si>
    <t>CJE.CJM12PB32</t>
  </si>
  <si>
    <t>CJE.CJM12PB40</t>
  </si>
  <si>
    <t>CJE.CJM12PB50</t>
  </si>
  <si>
    <t>CJE.CJM12PB63</t>
  </si>
  <si>
    <t>CJE.CJM13PB1</t>
  </si>
  <si>
    <t>CJE.CJM13PB2</t>
  </si>
  <si>
    <t>CJE.CJM13PB3</t>
  </si>
  <si>
    <t>CJE.CJM13PB4</t>
  </si>
  <si>
    <t>CJE.CJM13PB6</t>
  </si>
  <si>
    <t>CJE.CJM13PB10</t>
  </si>
  <si>
    <t>CJE.CJM13PB16</t>
  </si>
  <si>
    <t>CJE.CJM13PB20</t>
  </si>
  <si>
    <t>CJE.CJM13PB25</t>
  </si>
  <si>
    <t>CJE.CJM13PB32</t>
  </si>
  <si>
    <t>CJE.CJM13PB40</t>
  </si>
  <si>
    <t>CJE.CJM13PB50</t>
  </si>
  <si>
    <t>CJE.CJM13PB63</t>
  </si>
  <si>
    <t>CJE.CJM13P+NB1</t>
  </si>
  <si>
    <t>CJE.CJM13P+NB2</t>
  </si>
  <si>
    <t>CJE.CJM13P+NB3</t>
  </si>
  <si>
    <t>CJE.CJM13P+NB4</t>
  </si>
  <si>
    <t>CJE.CJM13P+NB6</t>
  </si>
  <si>
    <t>CJE.CJM13P+NB10</t>
  </si>
  <si>
    <t>CJE.CJM13P+NB16</t>
  </si>
  <si>
    <t>CJE.CJM13P+NB20</t>
  </si>
  <si>
    <t>CJE.CJM13P+NB25</t>
  </si>
  <si>
    <t>CJE.CJM13P+NB32</t>
  </si>
  <si>
    <t>CJE.CJM13P+NB40</t>
  </si>
  <si>
    <t>CJE.CJM13P+NB50</t>
  </si>
  <si>
    <t>CJE.CJM13P+NB63</t>
  </si>
  <si>
    <t>CJE.CJM14PB1</t>
  </si>
  <si>
    <t>CJE.CJM14PB2</t>
  </si>
  <si>
    <t>CJE.CJM14PB3</t>
  </si>
  <si>
    <t>CJE.CJM14PB4</t>
  </si>
  <si>
    <t>CJE.CJM14PB6</t>
  </si>
  <si>
    <t>CJE.CJM14PB10</t>
  </si>
  <si>
    <t>CJE.CJM14PB16</t>
  </si>
  <si>
    <t>CJE.CJM14PB20</t>
  </si>
  <si>
    <t>CJE.CJM14PB25</t>
  </si>
  <si>
    <t>CJE.CJM14PB32</t>
  </si>
  <si>
    <t>CJE.CJM14PB40</t>
  </si>
  <si>
    <t>CJE.CJM14PB50</t>
  </si>
  <si>
    <t>CJE.CJM14PB63</t>
  </si>
  <si>
    <t>CJE.CJM101PC80</t>
  </si>
  <si>
    <t>CJE.CJM101PC100</t>
  </si>
  <si>
    <t>CJE.CJM101PC125</t>
  </si>
  <si>
    <t>CJE.CJM102PC80</t>
  </si>
  <si>
    <t>CJE.CJM102PC100</t>
  </si>
  <si>
    <t>CJE.CJM102PC125</t>
  </si>
  <si>
    <t>CJE.CJM103PC80</t>
  </si>
  <si>
    <t>CJE.CJM103PC100</t>
  </si>
  <si>
    <t>CJE.CJM103PC125</t>
  </si>
  <si>
    <t>CJE.CJM104PC80</t>
  </si>
  <si>
    <t>CJE.CJM104PC100</t>
  </si>
  <si>
    <t>CJE.CJM104PC125</t>
  </si>
  <si>
    <t>CJE.CJM161PC1</t>
  </si>
  <si>
    <t>CJE.CJM161PC2</t>
  </si>
  <si>
    <t>CJE.CJM161PC3</t>
  </si>
  <si>
    <t>CJE.CJM161PC4</t>
  </si>
  <si>
    <t>CJE.CJM161PC6</t>
  </si>
  <si>
    <t>CJE.CJM161PC10</t>
  </si>
  <si>
    <t>CJE.CJM161PC16</t>
  </si>
  <si>
    <t>CJE.CJM161PC20</t>
  </si>
  <si>
    <t>CJE.CJM161PC25</t>
  </si>
  <si>
    <t>CJE.CJM161PC32</t>
  </si>
  <si>
    <t>CJE.CJM161PC40</t>
  </si>
  <si>
    <t>CJE.CJM161PC50</t>
  </si>
  <si>
    <t>CJE.CJM161PC63</t>
  </si>
  <si>
    <t>CJE.CJM162PC1</t>
  </si>
  <si>
    <t>CJE.CJM162PC2</t>
  </si>
  <si>
    <t>CJE.CJM162PC3</t>
  </si>
  <si>
    <t>CJE.CJM162PC4</t>
  </si>
  <si>
    <t>CJE.CJM162PC6</t>
  </si>
  <si>
    <t>CJE.CJM162PC10</t>
  </si>
  <si>
    <t>CJE.CJM162PC16</t>
  </si>
  <si>
    <t>CJE.CJM162PC20</t>
  </si>
  <si>
    <t>CJE.CJM162PC25</t>
  </si>
  <si>
    <t>CJE.CJM162PC32</t>
  </si>
  <si>
    <t>CJE.CJM162PC40</t>
  </si>
  <si>
    <t>CJE.CJM162PC50</t>
  </si>
  <si>
    <t>CJE.CJM162PC63</t>
  </si>
  <si>
    <t>CJE.CJM163PC1</t>
  </si>
  <si>
    <t>CJE.CJM163PC2</t>
  </si>
  <si>
    <t>CJE.CJM163PC3</t>
  </si>
  <si>
    <t>CJE.CJM163PC4</t>
  </si>
  <si>
    <t>CJE.CJM163PC6</t>
  </si>
  <si>
    <t>CJE.CJM163PC10</t>
  </si>
  <si>
    <t>CJE.CJM163PC16</t>
  </si>
  <si>
    <t>CJE.CJM163PC20</t>
  </si>
  <si>
    <t>CJE.CJM163PC25</t>
  </si>
  <si>
    <t>CJE.CJM163PC32</t>
  </si>
  <si>
    <t>CJE.CJM163PC40</t>
  </si>
  <si>
    <t>CJE.CJM163PC50</t>
  </si>
  <si>
    <t>CJE.CJM163PC63</t>
  </si>
  <si>
    <t>CJE.CJM163P+NC1</t>
  </si>
  <si>
    <t>CJE.CJM163P+NC2</t>
  </si>
  <si>
    <t>CJE.CJM163P+NC3</t>
  </si>
  <si>
    <t>CJE.CJM163P+NC4</t>
  </si>
  <si>
    <t>CJE.CJM163P+NC6</t>
  </si>
  <si>
    <t>CJE.CJM163P+NC10</t>
  </si>
  <si>
    <t>CJE.CJM163P+NC16</t>
  </si>
  <si>
    <t>CJE.CJM163P+NC20</t>
  </si>
  <si>
    <t>CJE.CJM163P+NC25</t>
  </si>
  <si>
    <t>CJE.CJM163P+NC32</t>
  </si>
  <si>
    <t>CJE.CJM163P+NC40</t>
  </si>
  <si>
    <t>CJE.CJM163P+NC50</t>
  </si>
  <si>
    <t>CJE.CJM163P+NC63</t>
  </si>
  <si>
    <t>CJE.CJM164PC1</t>
  </si>
  <si>
    <t>CJE.CJM164PC2</t>
  </si>
  <si>
    <t>CJE.CJM164PC3</t>
  </si>
  <si>
    <t>CJE.CJM164PC4</t>
  </si>
  <si>
    <t>CJE.CJM164PC6</t>
  </si>
  <si>
    <t>CJE.CJM164PC10</t>
  </si>
  <si>
    <t>CJE.CJM164PC16</t>
  </si>
  <si>
    <t>CJE.CJM164PC20</t>
  </si>
  <si>
    <t>CJE.CJM164PC25</t>
  </si>
  <si>
    <t>CJE.CJM164PC32</t>
  </si>
  <si>
    <t>CJE.CJM164PC40</t>
  </si>
  <si>
    <t>CJE.CJM164PC50</t>
  </si>
  <si>
    <t>CJE.CJM164PC63</t>
  </si>
  <si>
    <t>CJE.CJM161PB1</t>
  </si>
  <si>
    <t>CJE.CJM161PB2</t>
  </si>
  <si>
    <t>CJE.CJM161PB3</t>
  </si>
  <si>
    <t>CJE.CJM161PB4</t>
  </si>
  <si>
    <t>CJE.CJM161PB6</t>
  </si>
  <si>
    <t>CJE.CJM161PB10</t>
  </si>
  <si>
    <t>CJE.CJM161PB16</t>
  </si>
  <si>
    <t>CJE.CJM161PB20</t>
  </si>
  <si>
    <t>CJE.CJM161PB25</t>
  </si>
  <si>
    <t>CJE.CJM161PB32</t>
  </si>
  <si>
    <t>CJE.CJM161PB40</t>
  </si>
  <si>
    <t>CJE.CJM161PB50</t>
  </si>
  <si>
    <t>CJE.CJM161PB63</t>
  </si>
  <si>
    <t>CJE.CJM162PB1</t>
  </si>
  <si>
    <t>CJE.CJM162PB2</t>
  </si>
  <si>
    <t>CJE.CJM162PB3</t>
  </si>
  <si>
    <t>CJE.CJM162PB4</t>
  </si>
  <si>
    <t>CJE.CJM162PB6</t>
  </si>
  <si>
    <t>CJE.CJM162PB10</t>
  </si>
  <si>
    <t>CJE.CJM162PB16</t>
  </si>
  <si>
    <t>CJE.CJM162PB20</t>
  </si>
  <si>
    <t>CJE.CJM162PB25</t>
  </si>
  <si>
    <t>CJE.CJM162PB32</t>
  </si>
  <si>
    <t>CJE.CJM162PB40</t>
  </si>
  <si>
    <t>CJE.CJM162PB50</t>
  </si>
  <si>
    <t>CJE.CJM162PB63</t>
  </si>
  <si>
    <t>CJE.CJM163PB1</t>
  </si>
  <si>
    <t>CJE.CJM163PB2</t>
  </si>
  <si>
    <t>CJE.CJM163PB3</t>
  </si>
  <si>
    <t>CJE.CJM163PB4</t>
  </si>
  <si>
    <t>CJE.CJM163PB6</t>
  </si>
  <si>
    <t>CJE.CJM163PB10</t>
  </si>
  <si>
    <t>CJE.CJM163PB16</t>
  </si>
  <si>
    <t>CJE.CJM163PB20</t>
  </si>
  <si>
    <t>CJE.CJM163PB25</t>
  </si>
  <si>
    <t>CJE.CJM163PB32</t>
  </si>
  <si>
    <t>CJE.CJM163PB40</t>
  </si>
  <si>
    <t>CJE.CJM163PB50</t>
  </si>
  <si>
    <t>CJE.CJM163PB63</t>
  </si>
  <si>
    <t>CJE.CJM163P+NB1</t>
  </si>
  <si>
    <t>CJE.CJM163P+NB2</t>
  </si>
  <si>
    <t>CJE.CJM163P+NB3</t>
  </si>
  <si>
    <t>CJE.CJM163P+NB4</t>
  </si>
  <si>
    <t>CJE.CJM163P+NB6</t>
  </si>
  <si>
    <t>CJE.CJM163P+NB10</t>
  </si>
  <si>
    <t>CJE.CJM163P+NB16</t>
  </si>
  <si>
    <t>CJE.CJM163P+NB20</t>
  </si>
  <si>
    <t>CJE.CJM163P+NB25</t>
  </si>
  <si>
    <t>CJE.CJM163P+NB32</t>
  </si>
  <si>
    <t>CJE.CJM163P+NB40</t>
  </si>
  <si>
    <t>CJE.CJM163P+NB50</t>
  </si>
  <si>
    <t>CJE.CJM163P+NB63</t>
  </si>
  <si>
    <t>CJE.CJM164PB1</t>
  </si>
  <si>
    <t>CJE.CJM164PB2</t>
  </si>
  <si>
    <t>CJE.CJM164PB3</t>
  </si>
  <si>
    <t>CJE.CJM164PB4</t>
  </si>
  <si>
    <t>CJE.CJM164PB6</t>
  </si>
  <si>
    <t>CJE.CJM164PB10</t>
  </si>
  <si>
    <t>CJE.CJM164PB16</t>
  </si>
  <si>
    <t>CJE.CJM164PB20</t>
  </si>
  <si>
    <t>CJE.CJM164PB25</t>
  </si>
  <si>
    <t>CJE.CJM164PB32</t>
  </si>
  <si>
    <t>CJE.CJM164PB40</t>
  </si>
  <si>
    <t>CJE.CJM164PB50</t>
  </si>
  <si>
    <t>CJE.CJM164PB63</t>
  </si>
  <si>
    <t>CJE.CJMD161PC1</t>
  </si>
  <si>
    <t>CJE.CJMD161PC2</t>
  </si>
  <si>
    <t>CJE.CJMD161PC3</t>
  </si>
  <si>
    <t>CJE.CJMD161PC4</t>
  </si>
  <si>
    <t>CJE.CJMD161PC6</t>
  </si>
  <si>
    <t>CJE.CJMD161PC10</t>
  </si>
  <si>
    <t>CJE.CJMD161PC16</t>
  </si>
  <si>
    <t>CJE.CJMD161PC20</t>
  </si>
  <si>
    <t>CJE.CJMD161PC25</t>
  </si>
  <si>
    <t>CJE.CJMD161PC32</t>
  </si>
  <si>
    <t>CJE.CJMD161PC40</t>
  </si>
  <si>
    <t>CJE.CJMD161PC50</t>
  </si>
  <si>
    <t>CJE.CJMD161PC63</t>
  </si>
  <si>
    <t>CJE.CJMD162PC1</t>
  </si>
  <si>
    <t>CJE.CJMD162PC2</t>
  </si>
  <si>
    <t>CJE.CJMD162PC3</t>
  </si>
  <si>
    <t>CJE.CJMD162PC4</t>
  </si>
  <si>
    <t>CJE.CJMD162PC6</t>
  </si>
  <si>
    <t>CJE.CJMD162PC10</t>
  </si>
  <si>
    <t>CJE.CJMD162PC16</t>
  </si>
  <si>
    <t>CJE.CJMD162PC20</t>
  </si>
  <si>
    <t>CJE.CJMD162PC25</t>
  </si>
  <si>
    <t>CJE.CJMD162PC32</t>
  </si>
  <si>
    <t>CJE.CJMD162PC40</t>
  </si>
  <si>
    <t>CJE.CJMD162PC50</t>
  </si>
  <si>
    <t>CJE.CJMD162PC63</t>
  </si>
  <si>
    <t>CJE.CJMD163PC1</t>
  </si>
  <si>
    <t>CJE.CJMD163PC2</t>
  </si>
  <si>
    <t>CJE.CJMD163PC3</t>
  </si>
  <si>
    <t>CJE.CJMD163PC4</t>
  </si>
  <si>
    <t>CJE.CJMD163PC6</t>
  </si>
  <si>
    <t>CJE.CJMD163PC10</t>
  </si>
  <si>
    <t>CJE.CJMD163PC16</t>
  </si>
  <si>
    <t>CJE.CJMD163PC20</t>
  </si>
  <si>
    <t>CJE.CJMD163PC25</t>
  </si>
  <si>
    <t>CJE.CJMD163PC32</t>
  </si>
  <si>
    <t>CJE.CJMD163PC40</t>
  </si>
  <si>
    <t>CJE.CJMD163PC50</t>
  </si>
  <si>
    <t>CJE.CJMD163PC63</t>
  </si>
  <si>
    <t>CJE.CJMD164PC1</t>
  </si>
  <si>
    <t>CJE.CJMD164PC2</t>
  </si>
  <si>
    <t>CJE.CJMD164PC3</t>
  </si>
  <si>
    <t>CJE.CJMD164PC4</t>
  </si>
  <si>
    <t>CJE.CJMD164PC6</t>
  </si>
  <si>
    <t>CJE.CJMD164PC10</t>
  </si>
  <si>
    <t>CJE.CJMD164PC16</t>
  </si>
  <si>
    <t>CJE.CJMD164PC20</t>
  </si>
  <si>
    <t>CJE.CJMD164PC25</t>
  </si>
  <si>
    <t>CJE.CJMD164PC32</t>
  </si>
  <si>
    <t>CJE.CJMD164PC40</t>
  </si>
  <si>
    <t>CJE.CJMD164PC50</t>
  </si>
  <si>
    <t>CJE.CJMD164PC63</t>
  </si>
  <si>
    <t>CJE.CJMD161PB1</t>
  </si>
  <si>
    <t>CJE.CJMD161PB2</t>
  </si>
  <si>
    <t>CJE.CJMD161PB3</t>
  </si>
  <si>
    <t>CJE.CJMD161PB4</t>
  </si>
  <si>
    <t>CJE.CJMD161PB6</t>
  </si>
  <si>
    <t>CJE.CJMD161PB10</t>
  </si>
  <si>
    <t>CJE.CJMD161PB16</t>
  </si>
  <si>
    <t>CJE.CJMD161PB20</t>
  </si>
  <si>
    <t>CJE.CJMD161PB25</t>
  </si>
  <si>
    <t>CJE.CJMD161PB32</t>
  </si>
  <si>
    <t>CJE.CJMD161PB40</t>
  </si>
  <si>
    <t>CJE.CJMD161PB50</t>
  </si>
  <si>
    <t>CJE.CJMD161PB63</t>
  </si>
  <si>
    <t>CJE.CJMD162PB1</t>
  </si>
  <si>
    <t>CJE.CJMD162PB2</t>
  </si>
  <si>
    <t>CJE.CJMD162PB3</t>
  </si>
  <si>
    <t>CJE.CJMD162PB4</t>
  </si>
  <si>
    <t>CJE.CJMD162PB6</t>
  </si>
  <si>
    <t>CJE.CJMD162PB10</t>
  </si>
  <si>
    <t>CJE.CJMD162PB16</t>
  </si>
  <si>
    <t>CJE.CJMD162PB20</t>
  </si>
  <si>
    <t>CJE.CJMD162PB25</t>
  </si>
  <si>
    <t>CJE.CJMD162PB32</t>
  </si>
  <si>
    <t>CJE.CJMD162PB40</t>
  </si>
  <si>
    <t>CJE.CJMD162PB50</t>
  </si>
  <si>
    <t>CJE.CJMD162PB63</t>
  </si>
  <si>
    <t>CJE.CJMD163PB1</t>
  </si>
  <si>
    <t>CJE.CJMD163PB2</t>
  </si>
  <si>
    <t>CJE.CJMD163PB3</t>
  </si>
  <si>
    <t>CJE.CJMD163PB4</t>
  </si>
  <si>
    <t>CJE.CJMD163PB6</t>
  </si>
  <si>
    <t>CJE.CJMD163PB10</t>
  </si>
  <si>
    <t>CJE.CJMD163PB16</t>
  </si>
  <si>
    <t>CJE.CJMD163PB20</t>
  </si>
  <si>
    <t>CJE.CJMD163PB25</t>
  </si>
  <si>
    <t>CJE.CJMD163PB32</t>
  </si>
  <si>
    <t>CJE.CJMD163PB40</t>
  </si>
  <si>
    <t>CJE.CJMD163PB50</t>
  </si>
  <si>
    <t>CJE.CJMD163PB63</t>
  </si>
  <si>
    <t>CJE.CJMD164PB1</t>
  </si>
  <si>
    <t>CJE.CJMD164PB2</t>
  </si>
  <si>
    <t>CJE.CJMD164PB3</t>
  </si>
  <si>
    <t>CJE.CJMD164PB4</t>
  </si>
  <si>
    <t>CJE.CJMD164PB6</t>
  </si>
  <si>
    <t>CJE.CJMD164PB10</t>
  </si>
  <si>
    <t>CJE.CJMD164PB16</t>
  </si>
  <si>
    <t>CJE.CJMD164PB20</t>
  </si>
  <si>
    <t>CJE.CJMD164PB25</t>
  </si>
  <si>
    <t>CJE.CJMD164PB32</t>
  </si>
  <si>
    <t>CJE.CJMD164PB40</t>
  </si>
  <si>
    <t>CJE.CJMD164PB50</t>
  </si>
  <si>
    <t>CJE.CJMD164PB63</t>
  </si>
  <si>
    <t>CJE.CJRX9F2</t>
  </si>
  <si>
    <t>CJE.CJRX9S2</t>
  </si>
  <si>
    <t>CJE.CJRX9MN</t>
  </si>
  <si>
    <t>CJE.CJRX9MXOF</t>
  </si>
  <si>
    <t>CJE.CJRX9MXSD</t>
  </si>
  <si>
    <t>CJE.CJRX16F3</t>
  </si>
  <si>
    <t>CJE.CJRX16S3</t>
  </si>
  <si>
    <t>CJE.CJRX16MX</t>
  </si>
  <si>
    <t>CJE.CJRX16MN</t>
  </si>
  <si>
    <t>CJE.CJRX16MXAC</t>
  </si>
  <si>
    <t>CJE.CJRX16MNAC</t>
  </si>
  <si>
    <t>CJE.CJL12PAC25A30mA</t>
  </si>
  <si>
    <t>CJE.CJL12PAC40A30mA</t>
  </si>
  <si>
    <t>CJE.CJL12PAC63A30mA</t>
  </si>
  <si>
    <t>CJE.CJL12PAC80A30mA</t>
  </si>
  <si>
    <t>CJE.CJL12PAC100A30mA</t>
  </si>
  <si>
    <t>CJE.CJL12PAC125A30mA</t>
  </si>
  <si>
    <t>CJE.CJL12PAC25A300mA</t>
  </si>
  <si>
    <t>CJE.CJL12PAC40A300mA</t>
  </si>
  <si>
    <t>CJE.CJL12PAC63A300mA</t>
  </si>
  <si>
    <t>CJE.CJL12PAC80A300mA</t>
  </si>
  <si>
    <t>CJE.CJL12PAC100A300mA</t>
  </si>
  <si>
    <t>CJE.CJL12PAC125A300mA</t>
  </si>
  <si>
    <t>CJE.CJL14PAC25A30mA</t>
  </si>
  <si>
    <t>CJE.CJL14PAC40A30mA</t>
  </si>
  <si>
    <t>CJE.CJL14PAC63A30mA</t>
  </si>
  <si>
    <t>CJE.CJL14PAC80A30mA</t>
  </si>
  <si>
    <t>CJE.CJL14PAC100A30mA</t>
  </si>
  <si>
    <t>CJE.CJL14PAC125A30mA</t>
  </si>
  <si>
    <t>CJE.CJL14PAC25A300mA</t>
  </si>
  <si>
    <t>CJE.CJL14PAC40A300mA</t>
  </si>
  <si>
    <t>CJE.CJL14PAC63A300mA</t>
  </si>
  <si>
    <t>CJE.CJL14PAC80A300mA</t>
  </si>
  <si>
    <t>CJE.CJL14PAC100A300mA</t>
  </si>
  <si>
    <t>CJE.CJL14PAC125A300mA</t>
  </si>
  <si>
    <t>CJE.CJL12PA25A30mA</t>
  </si>
  <si>
    <t>CJE.CJL12PA40A30mA</t>
  </si>
  <si>
    <t>CJE.CJL12PA63A30mA</t>
  </si>
  <si>
    <t>CJE.CJL12PA80A30mA</t>
  </si>
  <si>
    <t>CJE.CJL12PA100A30mA</t>
  </si>
  <si>
    <t>CJE.CJL12PA125A30mA</t>
  </si>
  <si>
    <t>CJE.CJL12PA25A300mA</t>
  </si>
  <si>
    <t>CJE.CJL12PA40A300mA</t>
  </si>
  <si>
    <t>CJE.CJL12PA63A300mA</t>
  </si>
  <si>
    <t>CJE.CJL12PA80A300mA</t>
  </si>
  <si>
    <t>CJE.CJL12PA100A300mA</t>
  </si>
  <si>
    <t>CJE.CJL12PA125A300mA</t>
  </si>
  <si>
    <t>CJE.CJL14PA25A30mA</t>
  </si>
  <si>
    <t>CJE.CJL14PA40A30mA</t>
  </si>
  <si>
    <t>CJE.CJL14PA63A30mA</t>
  </si>
  <si>
    <t>CJE.CJL14PA80A30mA</t>
  </si>
  <si>
    <t>CJE.CJL14PA100A30mA</t>
  </si>
  <si>
    <t>CJE.CJL14PA125A30mA</t>
  </si>
  <si>
    <t>CJE.CJL14PA25A300mA</t>
  </si>
  <si>
    <t>CJE.CJL14PA40A300mA</t>
  </si>
  <si>
    <t>CJE.CJL14PA63A300mA</t>
  </si>
  <si>
    <t>CJE.CJL14PA80A300mA</t>
  </si>
  <si>
    <t>CJE.CJL14PA100A300mA</t>
  </si>
  <si>
    <t>CJE.CJL14PA125A300mA</t>
  </si>
  <si>
    <t>CJE Sigorta ve Kaçak Akım Koruma Röleleri</t>
  </si>
  <si>
    <t>BKN AX 6A Otomatik Sigorta Aksesuarı: Yardımcı Kontak 1A/K (BKN için)</t>
  </si>
  <si>
    <t>BKN AL 6A Otomatik Sigorta Aksesuarı: Alarm Kontak 1A/K (BKN için)</t>
  </si>
  <si>
    <t>BKN-b AX Otomatik Sigorta Aksesuarı: Yardımcı Kontak 1A/K (BKN-b/BKJ için)</t>
  </si>
  <si>
    <t>BKN-b AL Otomatik Sigorta Aksesuarı: Alarm Kontak 1A/K (BKN-b/BKJ için)</t>
  </si>
  <si>
    <t>BKN SHUNT AC 110/415V Otomatik Sigorta Aksesuarı: Açtırma Bobini 110/415 AC 1A/K (BKN için)</t>
  </si>
  <si>
    <t>BKN SHUNT AC 24V Otomatik Sigorta Aksesuarı: Açtırma Bobini 24 AC 1A/K (BKN için)</t>
  </si>
  <si>
    <t>BKN OVT/UVT Otomatik Sigorta Aksesuarı: Düşük/Yüksek Gerilim Bobini (BKN için)</t>
  </si>
  <si>
    <t>BKN-b SHUNT AC 110/415V Otomatik Sigorta Aksesuarı: Açtırma Bobini 110/415 AC 1A/K (BKN-b/BKJ için)</t>
  </si>
  <si>
    <t>BKN-b OVT/UVT Otomatik Sigorta Aksesuarı: Düşük/Yüksek Gerilim Bobini (BKN-b/BKJ için)</t>
  </si>
  <si>
    <t>BB101 BKN 1P 12 Modül Otomatik Sigorta Aksesuarı: Busbar 12 Modül 12 Köprüleme (BKN için)</t>
  </si>
  <si>
    <t>BB201 BKN 2P 12 Modül Otomatik Sigorta Aksesuarı: Busbar 12 Modül 6 Köprüleme (BKN için)</t>
  </si>
  <si>
    <t>BB301 BKN 3P 12 Modül Otomatik Sigorta Aksesuarı: Busbar 12 Modül 4 Köprüleme (BKN için)</t>
  </si>
  <si>
    <t>BB401 BKN 4P 12 Modül Otomatik Sigorta Aksesuarı: Busbar 12 Modül 3 Köprüleme (BKN için)</t>
  </si>
  <si>
    <t>ABN102c 15A Metasol Kompakt Şalter (Sabit termik/400A manyetik korumalı) 2x15A 14kA 100AF</t>
  </si>
  <si>
    <t>ABN102c 20A Metasol Kompakt Şalter (Sabit termik/400A manyetik korumalı) 2x20A 14kA 100AF</t>
  </si>
  <si>
    <t>ABN102c 30A Metasol Kompakt Şalter (Sabit termik/400A manyetik korumalı) 2x30A 14kA 100AF</t>
  </si>
  <si>
    <t>ABN102c 40A Metasol Kompakt Şalter (Sabit termik/12ln manyetik korumalı) 2x40A 14kA 100AF</t>
  </si>
  <si>
    <t>ABN102c 50A Metasol Kompakt Şalter (Sabit termik/12ln manyetik korumalı) 2x50A 14kA 100AF</t>
  </si>
  <si>
    <t>ABN102c 60A Metasol Kompakt Şalter (Sabit termik/12ln manyetik korumalı) 2x60A 14kA 100AF</t>
  </si>
  <si>
    <t>ABN102c 75A Metasol Kompakt Şalter (Sabit termik/12ln manyetik korumalı) 2x75A 14kA 100AF</t>
  </si>
  <si>
    <t>ABN102c 100A Metasol Kompakt Şalter (Sabit termik/12ln manyetik korumalı) 2x100A 14kA 100AF</t>
  </si>
  <si>
    <t>ABN202c 100A Metasol Kompakt Şalter (Sabit termik/12ln manyetik korumalı) 2x100A 25kA 250AF</t>
  </si>
  <si>
    <t>ABN202c 125A Metasol Kompakt Şalter (Sabit termik/12ln manyetik korumalı) 2x125A 25kA 250AF</t>
  </si>
  <si>
    <t>ABN202c 150A Metasol Kompakt Şalter (Sabit termik/12ln manyetik korumalı) 2x150A 25kA 250AF</t>
  </si>
  <si>
    <t>ABN202c 175A Metasol Kompakt Şalter (Sabit termik/12ln manyetik korumalı) 2x175A 25kA 250AF</t>
  </si>
  <si>
    <t>ABN202c 200A Metasol Kompakt Şalter (Sabit termik/12ln manyetik korumalı) 2x200A 25kA 250AF</t>
  </si>
  <si>
    <t>ABN202c 225A Metasol Kompakt Şalter (Sabit termik/12ln manyetik korumalı) 2x225A 25kA 250AF</t>
  </si>
  <si>
    <t>ABN202c 250A Metasol Kompakt Şalter (Sabit termik/12ln manyetik korumalı) 2x250A 25kA 250AF</t>
  </si>
  <si>
    <t>ABN402c 250A Metasol Kompakt Şalter (Sabit termik/12ln manyetik korumalı) 2x250A 37kA 400AF</t>
  </si>
  <si>
    <t>ABN402c 300A Metasol Kompakt Şalter (Sabit termik/12ln manyetik korumalı) 2x300A 37kA 400AF</t>
  </si>
  <si>
    <t>ABN402c 350A Metasol Kompakt Şalter (Sabit termik/12ln manyetik korumalı) 2x350A 37kA 400AF</t>
  </si>
  <si>
    <t>ABN402c 400A Metasol Kompakt Şalter (Sabit termik/12ln manyetik korumalı) 2x400A 37kA 400AF</t>
  </si>
  <si>
    <t>ABN802c 500A Metasol Kompakt Şalter (Sabit termik/12ln manyetik korumalı) 2x500A 37kA 800AF</t>
  </si>
  <si>
    <t>ABN802c 630A Metasol Kompakt Şalter (Sabit termik/12ln manyetik korumalı) 2x630A 37kA 800AF</t>
  </si>
  <si>
    <t>ABN802c 700A Metasol Kompakt Şalter (Sabit termik/12ln manyetik korumalı) 2x700A 37kA 800AF</t>
  </si>
  <si>
    <t>ABN802c 800A Metasol Kompakt Şalter (Sabit termik/12ln manyetik korumalı) 2x800A 37kA 800AF</t>
  </si>
  <si>
    <t>ABN203c 100A Metasol Kompakt Şalter (Sabit termik/12ln manyetik korumalı) 3x100A 25kA 250AF</t>
  </si>
  <si>
    <t>ABN203c 125A Metasol Kompakt Şalter (Sabit termik/12ln manyetik korumalı) 3x125A 25kA 250AF</t>
  </si>
  <si>
    <t>ABN203c 150A Metasol Kompakt Şalter (Sabit termik/12ln manyetik korumalı) 3x150A 25kA 250AF</t>
  </si>
  <si>
    <t>ABN203c 175A Metasol Kompakt Şalter (Sabit termik/12ln manyetik korumalı) 3x175A 25kA 250AF</t>
  </si>
  <si>
    <t>ABN203c 200A Metasol Kompakt Şalter (Sabit termik/12ln manyetik korumalı) 3x200A 25kA 250AF</t>
  </si>
  <si>
    <t>ABN203c 225A Metasol Kompakt Şalter (Sabit termik/12ln manyetik korumalı) 3x225A 25kA 250AF</t>
  </si>
  <si>
    <t>ABN203c 250A Metasol Kompakt Şalter (Sabit termik/12ln manyetik korumalı) 3x250A 25kA 250AF</t>
  </si>
  <si>
    <t>ABN403c 250A Metasol Kompakt Şalter (Sabit termik/12ln manyetik korumalı) 3x250A 37kA 400AF</t>
  </si>
  <si>
    <t>ABN403c 300A Metasol Kompakt Şalter (Sabit termik/12ln manyetik korumalı) 3x300A 37kA 400AF</t>
  </si>
  <si>
    <t>ABN403c 350A Metasol Kompakt Şalter (Sabit termik/12ln manyetik korumalı) 3x350A 37kA 400AF</t>
  </si>
  <si>
    <t>ABN403c 400A Metasol Kompakt Şalter (Sabit termik/12ln manyetik korumalı) 3x400A 37kA 400AF</t>
  </si>
  <si>
    <t>ABN204c 100A Metasol Kompakt Şalter (Sabit termik/12ln manyetik korumalı) 4x100A 25kA 250AF</t>
  </si>
  <si>
    <t>ABN204c 125A Metasol Kompakt Şalter (Sabit termik/12ln manyetik korumalı) 4x125A 25kA 250AF</t>
  </si>
  <si>
    <t>ABN204c 150A Metasol Kompakt Şalter (Sabit termik/12ln manyetik korumalı) 4x150A 25kA 250AF</t>
  </si>
  <si>
    <t>ABN204c 175A Metasol Kompakt Şalter (Sabit termik/12ln manyetik korumalı) 4x175A 25kA 250AF</t>
  </si>
  <si>
    <t>ABN204c 200A Metasol Kompakt Şalter (Sabit termik/12ln manyetik korumalı) 4x200A 25kA 250AF</t>
  </si>
  <si>
    <t>ABN204c 225A Metasol Kompakt Şalter (Sabit termik/12ln manyetik korumalı) 4x225A 25kA 250AF</t>
  </si>
  <si>
    <t>ABN204c 250A Metasol Kompakt Şalter (Sabit termik/12ln manyetik korumalı) 4x250A 25kA 250AF</t>
  </si>
  <si>
    <t>ABN404c 250A Metasol Kompakt Şalter (Sabit termik/12ln manyetik korumalı) 4x250A 37kA 400AF</t>
  </si>
  <si>
    <t>ABN404c 300A Metasol Kompakt Şalter (Sabit termik/12ln manyetik korumalı) 4x300A 37kA 400AF</t>
  </si>
  <si>
    <t>ABN404c 350A Metasol Kompakt Şalter (Sabit termik/12ln manyetik korumalı) 4x350A 37kA 400AF</t>
  </si>
  <si>
    <t>ABN404c 400A Metasol Kompakt Şalter (Sabit termik/12ln manyetik korumalı) 4x400A 37kA 400AF</t>
  </si>
  <si>
    <t>ABS102c 15A Metasol Kompakt Şalter (Sabit termik/400A manyetik korumalı) 2x15A 37kA 125AF</t>
  </si>
  <si>
    <t>ABS102c 20A Metasol Kompakt Şalter (Sabit termik/400A manyetik korumalı) 2x20A 37kA 125AF</t>
  </si>
  <si>
    <t>ABS102c 30A Metasol Kompakt Şalter (Sabit termik/400A manyetik korumalı) 2x30A 37kA 125AF</t>
  </si>
  <si>
    <t>ABS102c 40A Metasol Kompakt Şalter (Sabit termik/12ln manyetik korumalı) 2x40A 37kA 125AF</t>
  </si>
  <si>
    <t>ABS102c 50A Metasol Kompakt Şalter (Sabit termik/12ln manyetik korumalı) 2x50A 37kA 125AF</t>
  </si>
  <si>
    <t>ABS102c 60A Metasol Kompakt Şalter (Sabit termik/12ln manyetik korumalı) 2x60A 37kA 125AF</t>
  </si>
  <si>
    <t>ABS102c 75A Metasol Kompakt Şalter (Sabit termik/12ln manyetik korumalı) 2x75A 37kA 125AF</t>
  </si>
  <si>
    <t>ABS102c 100A Metasol Kompakt Şalter (Sabit termik/12ln manyetik korumalı) 2x100A 37kA 125AF</t>
  </si>
  <si>
    <t>ABS102c 125A Metasol Kompakt Şalter (Sabit termik/12ln manyetik korumalı) 2x125A 37kA 125AF</t>
  </si>
  <si>
    <t>ABS202c 100A Metasol Kompakt Şalter (Sabit termik/12ln manyetik korumalı) 2x100A 37kA 250AF</t>
  </si>
  <si>
    <t>ABS202c 125A Metasol Kompakt Şalter (Sabit termik/12ln manyetik korumalı) 2x125A 37kA 250AF</t>
  </si>
  <si>
    <t>ABS202c 150A Metasol Kompakt Şalter (Sabit termik/12ln manyetik korumalı) 2x150A 37kA 250AF</t>
  </si>
  <si>
    <t>ABS202c 175A Metasol Kompakt Şalter (Sabit termik/12ln manyetik korumalı) 2x175A 37kA 250AF</t>
  </si>
  <si>
    <t>ABS202c 200A Metasol Kompakt Şalter (Sabit termik/12ln manyetik korumalı) 2x200A 37kA 250AF</t>
  </si>
  <si>
    <t>ABS202c 225A Metasol Kompakt Şalter (Sabit termik/12ln manyetik korumalı) 2x225A 37kA 250AF</t>
  </si>
  <si>
    <t>ABS202c 250A Metasol Kompakt Şalter (Sabit termik/12ln manyetik korumalı) 2x250A 37kA 250AF</t>
  </si>
  <si>
    <t>ABS402c 250A Metasol Kompakt Şalter (Sabit termik/12ln manyetik korumalı) 2x250A 37kA 400AF</t>
  </si>
  <si>
    <t>ABS402c 300A Metasol Kompakt Şalter (Sabit termik/12ln manyetik korumalı) 2x300A 37kA 400AF</t>
  </si>
  <si>
    <t>ABS402c 350A Metasol Kompakt Şalter (Sabit termik/12ln manyetik korumalı) 2x350A 50kA 400AF</t>
  </si>
  <si>
    <t>ABS402c 400A Metasol Kompakt Şalter (Sabit termik/12ln manyetik korumalı) 2x400A 50kA 400AF</t>
  </si>
  <si>
    <t>ABS802c 500A Metasol Kompakt Şalter (Sabit termik/12ln manyetik korumalı) 2x500A 50kA 800AF</t>
  </si>
  <si>
    <t>ABS802c 630A Metasol Kompakt Şalter (Sabit termik/12ln manyetik korumalı) 2x630A 65kA 800AF</t>
  </si>
  <si>
    <t>ABS802c 700A Metasol Kompakt Şalter (Sabit termik/12ln manyetik korumalı) 2x700A 65kA 800AF</t>
  </si>
  <si>
    <t>ABS802c 800A Metasol Kompakt Şalter (Sabit termik/12ln manyetik korumalı) 2x800A 65kA 800AF</t>
  </si>
  <si>
    <t>ABS103c 50A Metasol Kompakt Şalter (Sabit termik/12ln manyetik korumalı) 3x50A 37kA 125AF</t>
  </si>
  <si>
    <t>ABS803c 500A Metasol Kompakt Şalter (Sabit termik/12ln manyetik korumalı) 3x500A 65kA 800AF</t>
  </si>
  <si>
    <t>ABS803c 630A Metasol Kompakt Şalter (Sabit termik/12ln manyetik korumalı) 3x630A 65kA 800AF</t>
  </si>
  <si>
    <t>ABS803c 700A Metasol Kompakt Şalter (Sabit termik/12ln manyetik korumalı) 3x700A 65kA 800AF</t>
  </si>
  <si>
    <t>ABS803c 800A Metasol Kompakt Şalter (Sabit termik/12ln manyetik korumalı) 3x800A 65kA 800AF</t>
  </si>
  <si>
    <t>ABS104c 20A Metasol Kompakt Şalter (Sabit termik/400A manyetik korumalı) 4x20A 37kA 125AF</t>
  </si>
  <si>
    <t>ABS104c 30A Metasol Kompakt Şalter (Sabit termik/400A manyetik korumalı) 4x30A 37kA 125AF</t>
  </si>
  <si>
    <t>ABS104c 40A Metasol Kompakt Şalter (Sabit termik/12ln manyetik korumalı) 4x40A 37kA 125AF</t>
  </si>
  <si>
    <t>ABS104c 50A Metasol Kompakt Şalter (Sabit termik/12ln manyetik korumalı) 4x50A 37kA 125AF</t>
  </si>
  <si>
    <t>ABS104c 60A Metasol Kompakt Şalter (Sabit termik/12ln manyetik korumalı) 4x60A 37kA 125AF</t>
  </si>
  <si>
    <t>ABS104c 75A Metasol Kompakt Şalter (Sabit termik/12ln manyetik korumalı) 4x75A 37kA 125AF</t>
  </si>
  <si>
    <t>ABS104c 100A Metasol Kompakt Şalter (Sabit termik/12ln manyetik korumalı) 4x100A 37kA 125AF</t>
  </si>
  <si>
    <t>ABS104c 125A Metasol Kompakt Şalter (Sabit termik/12ln manyetik korumalı) 4x125A 37kA 125AF</t>
  </si>
  <si>
    <t>ABS804c 500A Metasol Kompakt Şalter (Sabit termik/12ln manyetik korumalı) 4x500A 65kA 800AF</t>
  </si>
  <si>
    <t>ABS804c 630A Metasol Kompakt Şalter (Sabit termik/12ln manyetik korumalı) 4x630A 65kA 800AF</t>
  </si>
  <si>
    <t>ABS804c 700A Metasol Kompakt Şalter (Sabit termik/12ln manyetik korumalı) 4x700A 65kA 800AF</t>
  </si>
  <si>
    <t>ABS804c 800A Metasol Kompakt Şalter (Sabit termik/12ln manyetik korumalı) 4x800A 65kA 800AF</t>
  </si>
  <si>
    <t>ABH102c 15A Metasol Kompakt Şalter (Sabit termik/400A manyetik korumalı) 2x15A 50kA 125AF</t>
  </si>
  <si>
    <t>ABH102c 20A Metasol Kompakt Şalter (Sabit termik/400A manyetik korumalı) 2x20A 50kA 125AF</t>
  </si>
  <si>
    <t>ABH102c 30A Metasol Kompakt Şalter (Sabit termik/400A manyetik korumalı) 2x30A 50kA 125AF</t>
  </si>
  <si>
    <t>ABH102c 40A Metasol Kompakt Şalter (Sabit termik/12ln manyetik korumalı) 2x40A 50kA 125AF</t>
  </si>
  <si>
    <t>ABH102c 50A Metasol Kompakt Şalter (Sabit termik/12ln manyetik korumalı) 2x50A 50kA 125AF</t>
  </si>
  <si>
    <t>ABH102c 60A Metasol Kompakt Şalter (Sabit termik/12ln manyetik korumalı) 2x60A 50kA 125AF</t>
  </si>
  <si>
    <t>ABH102c 75A Metasol Kompakt Şalter (Sabit termik/12ln manyetik korumalı) 2x75A 50kA 125AF</t>
  </si>
  <si>
    <t>ABH102c 100A Metasol Kompakt Şalter (Sabit termik/12ln manyetik korumalı) 2x100A 50kA 125AF</t>
  </si>
  <si>
    <t>ABH102c 125A Metasol Kompakt Şalter (Sabit termik/12ln manyetik korumalı) 2x125A 50kA 125AF</t>
  </si>
  <si>
    <t>ABH202c 100A Metasol Kompakt Şalter (Sabit termik/12ln manyetik korumalı) 2x100A 50kA 250AF</t>
  </si>
  <si>
    <t>ABH202c 125A Metasol Kompakt Şalter (Sabit termik/12ln manyetik korumalı) 2x125A 50kA 250AF</t>
  </si>
  <si>
    <t>ABH202c 150A Metasol Kompakt Şalter (Sabit termik/12ln manyetik korumalı) 2x150A 50kA 250AF</t>
  </si>
  <si>
    <t>ABH202c 175A Metasol Kompakt Şalter (Sabit termik/12ln manyetik korumalı) 2x175A 50kA 250AF</t>
  </si>
  <si>
    <t>ABH202c 200A Metasol Kompakt Şalter (Sabit termik/12ln manyetik korumalı) 2x200A 50kA 250AF</t>
  </si>
  <si>
    <t>ABH202c 225A Metasol Kompakt Şalter (Sabit termik/12ln manyetik korumalı) 2x225A 50kA 250AF</t>
  </si>
  <si>
    <t>ABH202c 250A Metasol Kompakt Şalter (Sabit termik/12ln manyetik korumalı) 2x250A 50kA 250AF</t>
  </si>
  <si>
    <t>ABH402c 250A Metasol Kompakt Şalter (Sabit termik/12ln manyetik korumalı) 2x250A 65kA 400AF</t>
  </si>
  <si>
    <t>ABH402c 300A Metasol Kompakt Şalter (Sabit termik/12ln manyetik korumalı) 2x300A 65kA 400AF</t>
  </si>
  <si>
    <t>ABH402c 350A Metasol Kompakt Şalter (Sabit termik/12ln manyetik korumalı) 2x350A 65kA 400AF</t>
  </si>
  <si>
    <t>ABH402c 400A Metasol Kompakt Şalter (Sabit termik/12ln manyetik korumalı) 2x400A 65kA 400AF</t>
  </si>
  <si>
    <t>ABH103c 15A Metasol Kompakt Şalter (Sabit termik/400A manyetik korumalı) 3x15A 50kA 125AF</t>
  </si>
  <si>
    <t>ABH103c 20A Metasol Kompakt Şalter (Sabit termik/400A manyetik korumalı) 3x20A 50kA 125AF</t>
  </si>
  <si>
    <t>ABH103c 30A Metasol Kompakt Şalter (Sabit termik/400A manyetik korumalı) 3x30A 50kA 125AF</t>
  </si>
  <si>
    <t>ABH103c 40A Metasol Kompakt Şalter (Sabit termik/12ln manyetik korumalı) 3x40A 50kA 125AF</t>
  </si>
  <si>
    <t>ABH103c 50A Metasol Kompakt Şalter (Sabit termik/12ln manyetik korumalı) 3x50A 50kA 125AF</t>
  </si>
  <si>
    <t>ABH103c 60A Metasol Kompakt Şalter (Sabit termik/12ln manyetik korumalı) 3x60A 50kA 125AF</t>
  </si>
  <si>
    <t>ABH103c 75A Metasol Kompakt Şalter (Sabit termik/12ln manyetik korumalı) 3x75A 50kA 125AF</t>
  </si>
  <si>
    <t>ABH103c 100A Metasol Kompakt Şalter (Sabit termik/12ln manyetik korumalı) 3x100A 50kA 125AF</t>
  </si>
  <si>
    <t>ABH103c 125A Metasol Kompakt Şalter (Sabit termik/12ln manyetik korumalı) 3x125A 50kA 125AF</t>
  </si>
  <si>
    <t>ABH203c 100A Metasol Kompakt Şalter (Sabit termik/12ln manyetik korumalı) 3x100A 50kA 250AF</t>
  </si>
  <si>
    <t>ABH203c 125A Metasol Kompakt Şalter (Sabit termik/12ln manyetik korumalı) 3x125A 50kA 250AF</t>
  </si>
  <si>
    <t>ABH203c 150A Metasol Kompakt Şalter (Sabit termik/12ln manyetik korumalı) 3x150A 50kA 250AF</t>
  </si>
  <si>
    <t>ABH203c 175A Metasol Kompakt Şalter (Sabit termik/12ln manyetik korumalı) 3x175A 50kA 250AF</t>
  </si>
  <si>
    <t>ABH203c 200A Metasol Kompakt Şalter (Sabit termik/12ln manyetik korumalı) 3x200A 50kA 250AF</t>
  </si>
  <si>
    <t>ABH203c 225A Metasol Kompakt Şalter (Sabit termik/12ln manyetik korumalı) 3x225A 50kA 250AF</t>
  </si>
  <si>
    <t>ABH203c 250A Metasol Kompakt Şalter (Sabit termik/12ln manyetik korumalı) 3x250A 50kA 250AF</t>
  </si>
  <si>
    <t>ABH403c 250A Metasol Kompakt Şalter (Sabit termik/12ln manyetik korumalı) 3x250A 65kA 400AF</t>
  </si>
  <si>
    <t>ABH403c 300A Metasol Kompakt Şalter (Sabit termik/12ln manyetik korumalı) 3x300A 65kA 400AF</t>
  </si>
  <si>
    <t>ABH403c 350A Metasol Kompakt Şalter (Sabit termik/12ln manyetik korumalı) 3x350A 65kA 400AF</t>
  </si>
  <si>
    <t>ABH403c 400A Metasol Kompakt Şalter (Sabit termik/12ln manyetik korumalı) 3x400A 65kA 400AF</t>
  </si>
  <si>
    <t>ABH104c 15A Metasol Kompakt Şalter (Sabit termik/400A manyetik korumalı) 4x15A 50kA 125AF</t>
  </si>
  <si>
    <t>ABH104c 20A Metasol Kompakt Şalter (Sabit termik/400A manyetik korumalı) 4x20A 50kA 125AF</t>
  </si>
  <si>
    <t>ABH104c 30A Metasol Kompakt Şalter (Sabit termik/400A manyetik korumalı) 4x30A 50kA 125AF</t>
  </si>
  <si>
    <t>ABH104c 40A Metasol Kompakt Şalter (Sabit termik/12ln manyetik korumalı) 4x40A 50kA 125AF</t>
  </si>
  <si>
    <t>ABH104c 50A Metasol Kompakt Şalter (Sabit termik/12ln manyetik korumalı) 4x50A 50kA 125AF</t>
  </si>
  <si>
    <t>ABH104c 60A Metasol Kompakt Şalter (Sabit termik/12ln manyetik korumalı) 4x60A 50kA 125AF</t>
  </si>
  <si>
    <t>ABH104c 75A Metasol Kompakt Şalter (Sabit termik/12ln manyetik korumalı) 4x75A 50kA 125AF</t>
  </si>
  <si>
    <t>ABH104c 100A Metasol Kompakt Şalter (Sabit termik/12ln manyetik korumalı) 4x100A 50kA 125AF</t>
  </si>
  <si>
    <t>ABH104c 125A Metasol Kompakt Şalter (Sabit termik/12ln manyetik korumalı) 4x125A 50kA 125AF</t>
  </si>
  <si>
    <t>ABH204c 100A Metasol Kompakt Şalter (Sabit termik/12ln manyetik korumalı) 4x100A 50kA 250AF</t>
  </si>
  <si>
    <t>ABH204c 125A Metasol Kompakt Şalter (Sabit termik/12ln manyetik korumalı) 4x125A 50kA 250AF</t>
  </si>
  <si>
    <t>ABH204c 150A Metasol Kompakt Şalter (Sabit termik/12ln manyetik korumalı) 4x150A 50kA 250AF</t>
  </si>
  <si>
    <t>ABH204c 175A Metasol Kompakt Şalter (Sabit termik/12ln manyetik korumalı) 4x175A 50kA 250AF</t>
  </si>
  <si>
    <t>ABH204c 200A Metasol Kompakt Şalter (Sabit termik/12ln manyetik korumalı) 4x200A 50kA 250AF</t>
  </si>
  <si>
    <t>ABH204c 225A Metasol Kompakt Şalter (Sabit termik/12ln manyetik korumalı) 4x225A 50kA 250AF</t>
  </si>
  <si>
    <t>ABH204c 250A Metasol Kompakt Şalter (Sabit termik/12ln manyetik korumalı) 4x250A 50kA 250AF</t>
  </si>
  <si>
    <t>ABH404c 250A Metasol Kompakt Şalter (Sabit termik/12ln manyetik korumalı) 4x250A 65kA 400AF</t>
  </si>
  <si>
    <t>ABH404c 300A Metasol Kompakt Şalter (Sabit termik/12ln manyetik korumalı) 4x300A 65kA 400AF</t>
  </si>
  <si>
    <t>ABH404c 350A Metasol Kompakt Şalter (Sabit termik/12ln manyetik korumalı) 4x350A 65kA 400AF</t>
  </si>
  <si>
    <t>ABH404c 400A Metasol Kompakt Şalter (Sabit termik/12ln manyetik korumalı) 4x400A 65kA 400AF</t>
  </si>
  <si>
    <t>EBS103c 20A 30mA Metasol Kaçak Akım Koruma Kompakt Şalter (Sabit termik/400A manyetik korumalı) 3x20A 30mA 37kA 125AF</t>
  </si>
  <si>
    <t>EBS103c 30A 30mA Metasol Kaçak Akım Koruma Kompakt Şalter (Sabit termik/400A manyetik korumalı) 3x30A 30mA 37kA 125AF</t>
  </si>
  <si>
    <t>EBS103c 40A 30mA Metasol Kaçak Akım Koruma Kompakt Şalter (Sabit termik/12ln manyetik korumalı) 3x40A 30mA 37kA 125AF</t>
  </si>
  <si>
    <t>EBS103c 50A 30mA Metasol Kaçak Akım Koruma Kompakt Şalter (Sabit termik/12ln manyetik korumalı) 3x50A 30mA 37kA 125AF</t>
  </si>
  <si>
    <t>EBS103c 60A 30mA Metasol Kaçak Akım Koruma Kompakt Şalter (Sabit termik/12ln manyetik korumalı) 3x60A 30mA 37kA 125AF</t>
  </si>
  <si>
    <t>EBS103c 75A 30mA Metasol Kaçak Akım Koruma Kompakt Şalter (Sabit termik/12ln manyetik korumalı) 3x75A 30mA 37kA 125AF</t>
  </si>
  <si>
    <t>EBS103c 100A 30mA Metasol Kaçak Akım Koruma Kompakt Şalter (Sabit termik/12ln manyetik korumalı) 3x100A 30mA 37kA 125AF</t>
  </si>
  <si>
    <t>EBS103c 125A 30mA Metasol Kaçak Akım Koruma Kompakt Şalter (Sabit termik/12ln manyetik korumalı) 3x125A 30mA 37kA 250AF</t>
  </si>
  <si>
    <t>EBS203c 150A 30mA Metasol Kaçak Akım Koruma Kompakt Şalter (Sabit termik/12ln manyetik korumalı) 3x150A 30mA 37kA 250AF</t>
  </si>
  <si>
    <t>EBS203c 175A 30mA Metasol Kaçak Akım Koruma Kompakt Şalter (Sabit termik/12ln manyetik korumalı) 3x175A 30mA 37kA 250AF</t>
  </si>
  <si>
    <t>EBS203c 200A 30mA Metasol Kaçak Akım Koruma Kompakt Şalter (Sabit termik/12ln manyetik korumalı) 3x200A 30mA 37kA 250AF</t>
  </si>
  <si>
    <t>EBS203c 225A 30mA Metasol Kaçak Akım Koruma Kompakt Şalter (Sabit termik/12ln manyetik korumalı) 3x225A 30mA 37kA 250AF</t>
  </si>
  <si>
    <t>EBS203c 250A 30mA Metasol Kaçak Akım Koruma Kompakt Şalter (Sabit termik/12ln manyetik korumalı) 3x250A 30mA 37kA 250AF</t>
  </si>
  <si>
    <t>EBS403c 250A 30mA Metasol Kaçak Akım Koruma Kompakt Şalter (Sabit termik/8-12ln manyetik korumalı) 3x250A 30mA 50kA 400AF</t>
  </si>
  <si>
    <t>EBS403c 300A 30mA Metasol Kaçak Akım Koruma Kompakt Şalter (Sabit termik/8-12ln manyetik korumalı) 3x300A 30mA 50kA 400AF</t>
  </si>
  <si>
    <t>EBS403c 350A 30mA Metasol Kaçak Akım Koruma Kompakt Şalter (Sabit termik/8-12ln manyetik korumalı) 3x350A 30mA 50kA 400AF</t>
  </si>
  <si>
    <t>EBS403c 400A 30mA Metasol Kaçak Akım Koruma Kompakt Şalter (Sabit termik/8-12ln manyetik korumalı) 3x400A 30mA 50kA 400AF</t>
  </si>
  <si>
    <t>EBS803c 500A 30mA Metasol Kaçak Akım Koruma Kompakt Şalter (Sabit termik/8-12ln manyetik korumalı) 3x500A 30mA 65kA 800AF</t>
  </si>
  <si>
    <t>EBS803c 630A 30mA Metasol Kaçak Akım Koruma Kompakt Şalter (Sabit termik/8-12ln manyetik korumalı) 3x630A 30mA 65kA 800AF</t>
  </si>
  <si>
    <t>EBS803c 700A 30mA Metasol Kaçak Akım Koruma Kompakt Şalter (Sabit termik/8-12ln manyetik korumalı) 3x700A 30mA 65kA 800AF</t>
  </si>
  <si>
    <t>EBS803c 800A 30mA Metasol Kaçak Akım Koruma Kompakt Şalter (Sabit termik/8-12ln manyetik korumalı) 3x800A 30mA 65kA 800AF</t>
  </si>
  <si>
    <t>EBS103c 20A 100/300/500mA Metasol Kaçak Akım Koruma Kompakt Şalter (Sabit termik/400A manyetik korumalı) 3x20A 100/300/500mA 37kA 125AF</t>
  </si>
  <si>
    <t>EBS103c 30A 100/300/500mA Metasol Kaçak Akım Koruma Kompakt Şalter (Sabit termik/400A manyetik korumalı) 3x30A 100/300/500mA 37kA 125AF</t>
  </si>
  <si>
    <t>EBS103c 40A 100/300/500mA Metasol Kaçak Akım Koruma Kompakt Şalter (Sabit termik/12ln manyetik korumalı) 3x40A 100/300/500mA 37kA 125AF</t>
  </si>
  <si>
    <t>EBS103c 50A 100/300/500mA Metasol Kaçak Akım Koruma Kompakt Şalter (Sabit termik/12ln manyetik korumalı) 3x50A 100/300/500mA 37kA 125AF</t>
  </si>
  <si>
    <t>EBS103c 60A 100/300/500mA Metasol Kaçak Akım Koruma Kompakt Şalter (Sabit termik/12ln manyetik korumalı) 3x60A 100/300/500mA 37kA 125AF</t>
  </si>
  <si>
    <t>EBS103c 75A 100/300/500mA Metasol Kaçak Akım Koruma Kompakt Şalter (Sabit termik/12ln manyetik korumalı) 3x75A 100/300/500mA 37kA 125AF</t>
  </si>
  <si>
    <t>EBS103c 100A 100/300/500mA Metasol Kaçak Akım Koruma Kompakt Şalter (Sabit termik/12ln manyetik korumalı) 3x100A 100/300/500mA 37kA 125AF</t>
  </si>
  <si>
    <t>EBS103c 125A 100/300/500mA Metasol Kaçak Akım Koruma Kompakt Şalter (Sabit termik/12ln manyetik korumalı) 3x125A 100/300/500mA 37kA 125AF</t>
  </si>
  <si>
    <t>EBS203c 150A 100/300/500mA Metasol Kaçak Akım Koruma Kompakt Şalter (Sabit termik/12ln manyetik korumalı) 3x150A 100/300/500mA 37kA 250AF</t>
  </si>
  <si>
    <t>EBS203c 175A 100/300/500mA Metasol Kaçak Akım Koruma Kompakt Şalter (Sabit termik/12ln manyetik korumalı) 3x175A 100/300/500mA 37kA 250AF</t>
  </si>
  <si>
    <t>EBS203c 300A 100/300/500mA Metasol Kaçak Akım Koruma Kompakt Şalter (Sabit termik/12ln manyetik korumalı) 3x200A 100/300/500mA 37kA 250AF</t>
  </si>
  <si>
    <t>EBS203c 225A 100/300/500mA Metasol Kaçak Akım Koruma Kompakt Şalter (Sabit termik/12ln manyetik korumalı) 3x225A 100/300/500mA 37kA 250AF</t>
  </si>
  <si>
    <t>EBS203c 250A 100/300/500mA Metasol Kaçak Akım Koruma Kompakt Şalter (Sabit termik/12ln manyetik korumalı) 3x250A 100/200/500mA 37kA 250AF</t>
  </si>
  <si>
    <t>EBS403c 250A 100/200/500mA Metasol Kaçak Akım Koruma Kompakt Şalter (Sabit termik/8-12ln manyetik korumalı) 3x250A 100/200/500mA 50kA 400AF</t>
  </si>
  <si>
    <t>EBS403c 300A 100/200/500mA Metasol Kaçak Akım Koruma Kompakt Şalter (Sabit termik/8-12ln manyetik korumalı) 3x300A 100/200/500mA 50kA 400AF</t>
  </si>
  <si>
    <t>EBS403c 350A 100/200/500mA Metasol Kaçak Akım Koruma Kompakt Şalter (Sabit termik/8-12ln manyetik korumalı) 3x350A 100/200/500mA 50kA 400AF</t>
  </si>
  <si>
    <t>EBS403c 400A 100/200/500mA Metasol Kaçak Akım Koruma Kompakt Şalter (Sabit termik/8-12ln manyetik korumalı) 3x400A 100/200/500mA 50kA 400AF</t>
  </si>
  <si>
    <t>EBS803c 500A 100/200/500mA Metasol Kaçak Akım Koruma Kompakt Şalter (Sabit termik/8-12ln manyetik korumalı) 3x500A 100/200/500mA 65kA 800AF</t>
  </si>
  <si>
    <t>EBS803c 630A 100/200/500mA Metasol Kaçak Akım Koruma Kompakt Şalter (Sabit termik/8-12ln manyetik korumalı) 3x630A 100/200/500mA 65kA 800AF</t>
  </si>
  <si>
    <t>EBS803c 700A 100/200/500mA Metasol Kaçak Akım Koruma Kompakt Şalter (Sabit termik/8-12ln manyetik korumalı) 3x700A 100/200/500mA 65kA 800AF</t>
  </si>
  <si>
    <t>EBS803c 800A 100/200/500mA Metasol Kaçak Akım Koruma Kompakt Şalter (Sabit termik/8-12ln manyetik korumalı) 3x800A 100/200/500mA 65kA 800AF</t>
  </si>
  <si>
    <t>EBS104c 20A 30mA Metasol Kaçak Akım Koruma Kompakt Şalter (Sabit termik/400A manyetik korumalı) 4x20A 30mA 37kA 125AF</t>
  </si>
  <si>
    <t>EBS104c 30A 30mA Metasol Kaçak Akım Koruma Kompakt Şalter (Sabit termik/400A manyetik korumalı) 4x30A 30mA 37kA 125AF</t>
  </si>
  <si>
    <t>EBS104c 40A 30mA Metasol Kaçak Akım Koruma Kompakt Şalter (Sabit termik/12ln manyetik korumalı) 4x40A 30mA 37kA 125AF</t>
  </si>
  <si>
    <t>EBS104c 50A 30mA Metasol Kaçak Akım Koruma Kompakt Şalter (Sabit termik/12ln manyetik korumalı) 4x50A 30mA 37kA 125AF</t>
  </si>
  <si>
    <t>EBS104c 60A 30mA Metasol Kaçak Akım Koruma Kompakt Şalter (Sabit termik/12ln manyetik korumalı) 4x60A 30mA 37kA 125AF</t>
  </si>
  <si>
    <t>EBS104c 75A 30mA Metasol Kaçak Akım Koruma Kompakt Şalter (Sabit termik/12ln manyetik korumalı) 4x75A 30mA 37kA 125AF</t>
  </si>
  <si>
    <t>EBS104c 100A 30mA Metasol Kaçak Akım Koruma Kompakt Şalter (Sabit termik/12ln manyetik korumalı) 4x100A 30mA 37kA 125AF</t>
  </si>
  <si>
    <t>EBS104c 125A 30mA Metasol Kaçak Akım Koruma Kompakt Şalter (Sabit termik/12ln manyetik korumalı) 4x125A 30mA 37kA 125AF</t>
  </si>
  <si>
    <t>EBS204c 150A 30mA Metasol Kaçak Akım Koruma Kompakt Şalter (Sabit termik/12ln manyetik korumalı) 4x150A 30mA 37kA 250AF</t>
  </si>
  <si>
    <t>EBS204c 175A 30mA Metasol Kaçak Akım Koruma Kompakt Şalter (Sabit termik/12ln manyetik korumalı) 4x175A 30mA 37kA 250AF</t>
  </si>
  <si>
    <t>EBS204c 200A 30mA Metasol Kaçak Akım Koruma Kompakt Şalter (Sabit termik/12ln manyetik korumalı) 4x200A 30mA 37kA 250AF</t>
  </si>
  <si>
    <t>EBS204c 225A 30mA Metasol Kaçak Akım Koruma Kompakt Şalter (Sabit termik/12ln manyetik korumalı) 4x225A 30mA 37kA 250AF</t>
  </si>
  <si>
    <t>EBS204c 250A 30mA Metasol Kaçak Akım Koruma Kompakt Şalter (Sabit termik/12ln manyetik korumalı) 4x250A 30mA 37kA 250AF</t>
  </si>
  <si>
    <t>EBS404c 250A 30mA Metasol Kaçak Akım Koruma Kompakt Şalter (Sabit termik/8-12ln manyetik korumalı) 4x250A 30mA 50kA 400AF</t>
  </si>
  <si>
    <t>EBS404c 300A 30mA Metasol Kaçak Akım Koruma Kompakt Şalter (Sabit termik/8-12ln manyetik korumalı) 4x300A 30mA 50kA 400AF</t>
  </si>
  <si>
    <t>EBS404c 350A 30mA Metasol Kaçak Akım Koruma Kompakt Şalter (Sabit termik/8-12ln manyetik korumalı) 4x350A 30mA 50kA 400AF</t>
  </si>
  <si>
    <t>EBS404c 400A 30mA Metasol Kaçak Akım Koruma Kompakt Şalter (Sabit termik/8-12ln manyetik korumalı) 4x400A 30mA 50kA 400AF</t>
  </si>
  <si>
    <t>EBS404c 250A 100/200/500mA Metasol Kaçak Akım Koruma Kompakt Şalter (Sabit termik/8-12ln manyetik korumalı) 4x250A 100/200/500mA 50kA 400AF</t>
  </si>
  <si>
    <t>EBS404c 300A 100/200/500mA Metasol Kaçak Akım Koruma Kompakt Şalter (Sabit termik/8-12ln manyetik korumalı) 4x300A 100/200/500mA 50kA 400AF</t>
  </si>
  <si>
    <t>EBS404c 350A 100/200/500mA Metasol Kaçak Akım Koruma Kompakt Şalter (Sabit termik/8-12ln manyetik korumalı) 4x350A 100/200/500mA 50kA 400AF</t>
  </si>
  <si>
    <t>EBS404c 400A 100/200/500mA Metasol Kaçak Akım Koruma Kompakt Şalter (Sabit termik/8-12ln manyetik korumalı) 4x400A 100/200/500mA 50kA 400AF</t>
  </si>
  <si>
    <t>MOP-M1 DC24V (100AF) Metasol Kompakt Şalter Aksesuarı: Motor Mekanizması 24V DC (100AF için)</t>
  </si>
  <si>
    <t>MOP-M1 AC/DC220V (100AF) Metasol Kompakt Şalter Aksesuarı: Motor Mekanizması 220-230V AC/DC (100AF için)</t>
  </si>
  <si>
    <t>MOP-M2 AC/DC220V (125AF) Metasol Kompakt Şalter Aksesuarı: Motor Mekanizması 220-230V AC/DC (125AF için)</t>
  </si>
  <si>
    <t>MOP-M3 DC24V (250AF) Metasol Kompakt Şalter Aksesuarı: Motor Mekanizması 24V DC (250AF için)</t>
  </si>
  <si>
    <t>MOP-M3 AC/DC220V (250AF) Metasol Kompakt Şalter Aksesuarı: Motor Mekanizması 220-230V AC/DC (250AF için)</t>
  </si>
  <si>
    <t>MOP-M4 DC24V (400AF) Metasol Kompakt Şalter Aksesuarı: Motor Mekanizması 24V DC (400AF için)</t>
  </si>
  <si>
    <t>MOP-M4 AC/DC220V (400AF) Metasol Kompakt Şalter Aksesuarı: Motor Mekanizması 220-230V AC/DC (400AF için)</t>
  </si>
  <si>
    <t>MOP-M5 DC24V (800AF) Metasol Kompakt Şalter Aksesuarı: Motor Mekanizması 24V DC (800AF için)</t>
  </si>
  <si>
    <t>MOP-M6 AC/DC220V (1000~1200AF) Metasol Kompakt Şalter Aksesuarı: Motor Mekanizması 220-230V AC/DC (1000~1200AF için)</t>
  </si>
  <si>
    <t>SHT24B AC/DC24V Metasol Kompakt Şalter Aksesuarı: Açtırma Bobini Klemensli 24V AC/DC (30~250AFiçin)</t>
  </si>
  <si>
    <t>SHT48B AC/DC48V Metasol Kompakt Şalter Aksesuarı: Açtırma Bobini Klemensli 48V AC/DC (30~250AFiçin)</t>
  </si>
  <si>
    <t>SHT100B AC/DC100~130V Metasol Kompakt Şalter Aksesuarı: Açtırma Bobini Klemensli 100-130V AC/DC (30~250AFiçin)</t>
  </si>
  <si>
    <t>SHT200B AC/DC200~250V Metasol Kompakt Şalter Aksesuarı: Açtırma Bobini Klemensli 200-250V AC/DC (30~250AFiçin)</t>
  </si>
  <si>
    <t>SHT380B AC380~450V Metasol Kompakt Şalter Aksesuarı: Açtırma Bobini Klemensli 380-450V AC (30~250AFiçin)</t>
  </si>
  <si>
    <t>SHT500B AC500V Metasol Kompakt Şalter Aksesuarı: Açtırma Bobini Klemensli 500V AC (30~250AFiçin)</t>
  </si>
  <si>
    <t>SHT24W AC/DC24V Metasol Kompakt Şalter Aksesuarı: Açtırma Bobini Kablolu 24V AC/DC (30~250AFiçin)</t>
  </si>
  <si>
    <t>SHT48W AC/DC48V Metasol Kompakt Şalter Aksesuarı: Açtırma Bobini Kablolu 48V AC/DC (30~250AFiçin)</t>
  </si>
  <si>
    <t>SHT100W AC/DC100~130V Metasol Kompakt Şalter Aksesuarı: Açtırma Bobini Kablolu 100-130V AC/DC (30~250AFiçin)</t>
  </si>
  <si>
    <t>SHT200W AC/DC200~250V Metasol Kompakt Şalter Aksesuarı: Açtırma Bobini Kablolu 200-250V AC/DC (30~250AFiçin)</t>
  </si>
  <si>
    <t>SHT380W AC380~440V Metasol Kompakt Şalter Aksesuarı: Açtırma Bobini Kablolu 380-450V AC (30~250AFiçin)</t>
  </si>
  <si>
    <t>SHT24LWT AC24~48V Metasol Kompakt Şalter Aksesuarı: Açtırma Bobini Kablolu 24V AC/DC (400~800AFiçin)</t>
  </si>
  <si>
    <t>SHT100LWT AC/DC 100~220V Metasol Kompakt Şalter Aksesuarı: Açtırma Bobini Kablolu 100-240V AC 100-220V DC (400~800AFiçin)</t>
  </si>
  <si>
    <t>SHT380LWT AC380~550V Metasol Kompakt Şalter Aksesuarı: Açtırma Bobini Kablolu 380-550V AC (400~800AFiçin)</t>
  </si>
  <si>
    <t>SHT101LWT AC100~110V Metasol Kompakt Şalter Aksesuarı: Açtırma Bobini Kablolu 100-110V AC (1000~1200AFiçin)</t>
  </si>
  <si>
    <t>SHT201LWT AC200~220V Metasol Kompakt Şalter Aksesuarı: Açtırma Bobini Kablolu 200-220V AC (1000~1200AFiçin)</t>
  </si>
  <si>
    <t>SHT381LWT AC380~440V Metasol Kompakt Şalter Aksesuarı: Açtırma Bobini Kablolu 380-440V AC (1000~1200AFiçin)</t>
  </si>
  <si>
    <t>SHT481LWT AC480~550V Metasol Kompakt Şalter Aksesuarı: Açtırma Bobini Kablolu 480-550V AC (1000~1200AFiçin)</t>
  </si>
  <si>
    <t>AXRW Metasol Kompakt Şalter Aksesuarı: Yardımcı Kontak Sol Kablolu (30~250AF için)</t>
  </si>
  <si>
    <t>ALRW Metasol Kompakt Şalter Aksesuarı: Alarm Kontak Kablolu Sol (30~250AF için)</t>
  </si>
  <si>
    <t>AX/AL RW Metasol Kompakt Şalter Aksesuarı: Alarm/Yardımcı Kontak Kablolu Sol (30~250AF için)</t>
  </si>
  <si>
    <t>AXTW Metasol Kompakt Şalter Aksesuarı: Yardımcı Kontak Kablolu Sağ (30~250AF için)</t>
  </si>
  <si>
    <t>ALTW Metasol Kompakt Şalter Aksesuarı: Alarm Kontak Kablolu Sağ (30~250AF için)</t>
  </si>
  <si>
    <t>AX/AL TW Metasol Kompakt Şalter Aksesuarı: Alarm/Yardımcı Kontak Kablolu Sağ (30~250AF için)</t>
  </si>
  <si>
    <t>AXRB Metasol Kompakt Şalter Aksesuarı: Yardımcı Kontak Sol Klemensli (30~250AF için)</t>
  </si>
  <si>
    <t>ALRB Metasol Kompakt Şalter Aksesuarı: Alarm Kontak Klemensli Sol (30~250AF için)</t>
  </si>
  <si>
    <t>AX/AL RB Metasol Kompakt Şalter Aksesuarı: Alarm/Yardımcı Kontak Klemensli Sol (30~250AF için)</t>
  </si>
  <si>
    <t>AXTB Metasol Kompakt Şalter Aksesuarı: Yardımcı Kontak Klemensli Sağ (30~250AF için)</t>
  </si>
  <si>
    <t>ALTB Metasol Kompakt Şalter Aksesuarı: Alarm Kontak Klemensli Sağ (30~250AF için)</t>
  </si>
  <si>
    <t>AX/AL TB Metasol Kompakt Şalter Aksesuarı: Alarm/Yardımcı Kontak Klemensli Sağ (30~250AF için)</t>
  </si>
  <si>
    <t>AX1LWT Metasol Kompakt Şalter Aksesuarı: Yardımcı Kontak 1NA+1NK Kablolu Sağ (400~800AF için)</t>
  </si>
  <si>
    <t>AL1LWT Metasol Kompakt Şalter Aksesuarı: Alarm Kontak 1NA+1NK Kablolu Sağ (400~800AF için)</t>
  </si>
  <si>
    <t>AX1LWT Metasol Kompakt Şalter Aksesuarı: Alarm/Yardımcı Kontak 2NA+2NK Kablolu Sağ (400~800AF için)</t>
  </si>
  <si>
    <t>AL1LWT Metasol Kompakt Şalter Aksesuarı: Alarm Kontak 2NA+2NK Kablolu Sağ (400~800AF için)</t>
  </si>
  <si>
    <t>AXTLWT Metasol Kompakt Şalter Aksesuarı: Yardımcı Kontak Kablolu Sağ (1000~1200AF için)</t>
  </si>
  <si>
    <t>ALTLWT Metasol Kompakt Şalter Aksesuarı: Alarm Kontak Kablolu Sağ (1000~1200AF için)</t>
  </si>
  <si>
    <t>AX/AX TLWT Metasol Kompakt Şalter Aksesuarı: Alarm/Yardımcı Kontak Kablolu Sağ (1000~1200AF için)</t>
  </si>
  <si>
    <t>AX/AL TLWT Metasol Kompakt Şalter Aksesuarı: Alarm/Yardımcı Kontak KabloluSağ (1000~1200AF için)</t>
  </si>
  <si>
    <t>AXAX/AL TLWT Metasol Kompakt Şalter Aksesuarı: Alarm/Yardımcı Kontak Kablolu Sağ (1000~1200AF için)</t>
  </si>
  <si>
    <t>DH100 Kurma Kolu Metasol Kompakt Şalter Aksesuarı: Döner Kurma Kolu (30~100AF için)</t>
  </si>
  <si>
    <t>DH125 Kurma Kolu Metasol Kompakt Şalter Aksesuarı: Döner Kurma Kolu (125AF için)</t>
  </si>
  <si>
    <t>DH250 Kurma Kolu Metasol Kompakt Şalter Aksesuarı: Döner Kurma Kolu (250AF için)</t>
  </si>
  <si>
    <t>N-70 Kurma Kolu Metasol Kompakt Şalter Aksesuarı: Döner Kurma Kolu (400AF için)</t>
  </si>
  <si>
    <t>N-80 Kurma Kolu Metasol Kompakt Şalter Aksesuarı: Döner Kurma Kolu (800AF için)</t>
  </si>
  <si>
    <t>DHK100 Kilitli Kurma Kolu Metasol Kompakt Şalter Aksesuarı: Döner Kurma Kolu Kilitli (30~100AF için)</t>
  </si>
  <si>
    <t>DHK125 Kilitli Kurma Kolu Metasol Kompakt Şalter Aksesuarı: Döner Kurma Kolu Kilitli (125AF için)</t>
  </si>
  <si>
    <t>DHK250 Kilitli Kurma Kolu Metasol Kompakt Şalter Aksesuarı: Döner Kurma Kolu Kilitli (250AF için)</t>
  </si>
  <si>
    <t>EH100 Uzatmalı Kurma Kolu Metasol Kompakt Şalter Aksesuarı: Döner Kurma Kolu Uzatmalı 469mm (30~100AF için)</t>
  </si>
  <si>
    <t>EH125 Uzatmalı Kurma Kolu Metasol Kompakt Şalter Aksesuarı: Döner Kurma Kolu Uzatmalı 469mm (125AF için)</t>
  </si>
  <si>
    <t>EH250 Uzatmalı Kurma Kolu Metasol Kompakt Şalter Aksesuarı: Döner Kurma Kolu Uzatmalı 469mm (250AF için)</t>
  </si>
  <si>
    <t>E-70U Uzatmalı Kurma Kolu Metasol Kompakt Şalter Aksesuarı: Döner Kurma KoluUzatmalı 348mm (400AF için)</t>
  </si>
  <si>
    <t>E-80U Uzatmalı Kurma Kolu Metasol Kompakt Şalter Aksesuarı: Döner Kurma KoluUzatmalı 348mm (800AF için)</t>
  </si>
  <si>
    <t>TCS23 ABS 103 İÇİN Metasol Kompakt Şalter Aksesuarı: Terminal Kapağı Kısa (125AF 3P için)</t>
  </si>
  <si>
    <t>TCS24 ABS 104 İÇİN Metasol Kompakt Şalter Aksesuarı: Terminal Kapağı Kısa (125AF 4P için)</t>
  </si>
  <si>
    <t>TCS33 ABS 203 İÇİN Metasol Kompakt Şalter Aksesuarı: Terminal Kapağı Kısa (250AF 3P için)</t>
  </si>
  <si>
    <t>TCS34 ABS 204 İÇİN Metasol Kompakt Şalter Aksesuarı: Terminal Kapağı Kısa (250AF 4P için)</t>
  </si>
  <si>
    <t>TCL23 ABS 103 İÇİN Metasol Kompakt Şalter Aksesuarı: Terminal Kapağı Uzun (125AF 3P için)</t>
  </si>
  <si>
    <t>TCL24 ABS 104 İÇİN Metasol Kompakt Şalter Aksesuarı: Terminal Kapağı Uzun (125AF 4P için)</t>
  </si>
  <si>
    <t>TCL33 ABS 203 İÇİN Metasol Kompakt Şalter Aksesuarı: Terminal Kapağı Uzun (250AF 3P için)</t>
  </si>
  <si>
    <t>TCL34 ABS 204 İÇİN Metasol Kompakt Şalter Aksesuarı: Terminal Kapağı Uzun (250AF 4P için)</t>
  </si>
  <si>
    <t>IB-13 İzolasyon bariyeri Metasol Kompakt Şalter Aksesuarı: Izolasyon Bariyeri (30~100AF için)</t>
  </si>
  <si>
    <t>IB-23 İzolasyon bariyeri Metasol Kompakt Şalter Aksesuarı: Izolasyon Bariyeri (125~250AF için)</t>
  </si>
  <si>
    <t>IB-43B İzolasyon bariyeri Metasol Kompakt Şalter Aksesuarı: Izolasyon Bariyeri (400AF için)</t>
  </si>
  <si>
    <t>IB-33C İzolasyon bariyeri Metasol Kompakt Şalter Aksesuarı: Izolasyon Bariyeri (800AF için)</t>
  </si>
  <si>
    <t>HL-100c Manuel Kilitleme Ünitesi Metasol Kompakt Şalter Aksesuarı: Manuel Kilitleme Ünitesi (30~100AF için)</t>
  </si>
  <si>
    <t>HL-125c Manuel Kilitleme Ünitesi Metasol Kompakt Şalter Aksesuarı: Manuel Kilitleme Ünitesi (125AF için)</t>
  </si>
  <si>
    <t>HL-250c Manuel Kilitleme Ünitesi Metasol Kompakt Şalter Aksesuarı: Manuel Kilitleme Ünitesi (250AF için)</t>
  </si>
  <si>
    <t>HL-400c Manuel Kilitleme Ünitesi Metasol Kompakt Şalter Aksesuarı: Manuel Kilitleme Ünitesi (400~800AF için)</t>
  </si>
  <si>
    <t>MI-13 Mekanik Kilitleme Ünitesi Metasol Kompakt Şalter Aksesuarı: Mekanik Kilitleme Ünitesi (30~100AF için)</t>
  </si>
  <si>
    <t>MI-14 Mekanik Kilitleme Ünitesi Metasol Kompakt Şalter Aksesuarı: Mekanik Kilitleme Ünitesi (30~100AF için)</t>
  </si>
  <si>
    <t>MI-23 Mekanik Kilitleme Ünitesi Metasol Kompakt Şalter Aksesuarı: Mekanik Kilitleme Ünitesi (125AF için)</t>
  </si>
  <si>
    <t>MI-24 Mekanik Kilitleme Ünitesi Metasol Kompakt Şalter Aksesuarı: Mekanik Kilitleme Ünitesi (125AF için)</t>
  </si>
  <si>
    <t>MI-33 Mekanik Kilitleme Ünitesi Metasol Kompakt Şalter Aksesuarı: Mekanik Kilitleme Ünitesi (250AF için)</t>
  </si>
  <si>
    <t>MI-34 Mekanik Kilitleme Ünitesi Metasol Kompakt Şalter Aksesuarı: Mekanik Kilitleme Ünitesi (250AF için)</t>
  </si>
  <si>
    <t>MI-43 Mekanik Kilitleme Ünitesi Metasol Kompakt Şalter Aksesuarı: Mekanik Kilitleme Ünitesi (400AF için)</t>
  </si>
  <si>
    <t>MI-44 Mekanik Kilitleme Ünitesi Metasol Kompakt Şalter Aksesuarı: Mekanik Kilitleme Ünitesi (400AF için)</t>
  </si>
  <si>
    <t>MI-83 Mekanik Kilitleme Ünitesi Metasol Kompakt Şalter Aksesuarı: Mekanik Kilitleme Ünitesi (800AF için)</t>
  </si>
  <si>
    <t>MI-84 Mekanik Kilitleme Ünitesi Metasol Kompakt Şalter Aksesuarı: Mekanik Kilitleme Ünitesi (800AF için)</t>
  </si>
  <si>
    <t>TS100N FMU100 63A 4P4D Susol Kompakt Şalter (50-63A ayarlı termik/10ln manyetik korumalı) Nötr Korumalı 4x63A 50kA</t>
  </si>
  <si>
    <t>TS100N FMU100 100A 4P4D Susol Kompakt Şalter (80-100AA ayarlı termik/10ln manyetik korumalı) Nötr Korumalı 4x100A 50kA</t>
  </si>
  <si>
    <t>TS250N ATU250 200A 4P4D Susol Kompakt Şalter (160-200A ayarlı termik/5-10ln manyetik korumalı) Nötr Korumalı 4x200A 50kA</t>
  </si>
  <si>
    <t>TS250N ATU250 250A 4P4D Susol Kompakt Şalter (200-250A ayarlı termik/5-10ln manyetik korumalı) Nötr Korumalı 4x250A 50kA</t>
  </si>
  <si>
    <t>TS400N ATU400 400A 4P4D Susol Kompakt Şalter (320-400A ayarlı termik/5-10ln manyetik korumalı) Nötr Korumalı 4x400A 65kA</t>
  </si>
  <si>
    <t>TS630N ATU630 630A 4P4D Susol Kompakt Şalter (500-630A ayarlı termik/5-10ln manyetik korumalı) Nötr Korumalı 4x630A 65kA</t>
  </si>
  <si>
    <t>TS800N ATU800 800A 4P4D Susol Kompakt Şalter (640-800A ayarlı termik/5-10ln manyetik korumalı) Nötr Korumalı 4x800A 65kA</t>
  </si>
  <si>
    <t>TS800H ATU800 800A 4P3D Susol Kompakt Şalter (640-800A ayarlı termik/5-10ln manyetik korumalı) Nötr Korumasız 4x800A 100kA</t>
  </si>
  <si>
    <t>TS100N MTU20 3P Susol Motor Koruma Kompakt Şalter (6-12ln manyetik korumalı) 3x20 50kA</t>
  </si>
  <si>
    <t>TS100N MTU32 3P Susol Motor Koruma Kompakt Şalter (6-12ln manyetik korumalı) 3x32 50kA</t>
  </si>
  <si>
    <t>TS100N MTU50 3P Susol Motor Koruma Kompakt Şalter (6-12ln manyetik korumalı) 3x50 50kA</t>
  </si>
  <si>
    <t>TS100N MTU63 3P Susol Motor Koruma Kompakt Şalter (6-12ln manyetik korumalı) 3x63 50kA</t>
  </si>
  <si>
    <t>TS100N MTU100 3P Susol Motor Koruma Kompakt Şalter (6-12ln manyetik korumalı) 3x100 50kA</t>
  </si>
  <si>
    <t>TS160N MTU32 3P Susol Motor Koruma Kompakt Şalter (6-12ln manyetik korumalı) 3x32 50kA</t>
  </si>
  <si>
    <t>TS160N MTU50 3P Susol Motor Koruma Kompakt Şalter (6-12ln manyetik korumalı) 3x50 50kA</t>
  </si>
  <si>
    <t>TS160N MTU63 3P Susol Motor Koruma Kompakt Şalter (6-12ln manyetik korumalı) 3x63 50kA</t>
  </si>
  <si>
    <t>TS160N MTU100 3P Susol Motor Koruma Kompakt Şalter (6-12ln manyetik korumalı) 3x100 50kA</t>
  </si>
  <si>
    <t>TS160N MTU160 3P Susol Motor Koruma Kompakt Şalter (6-12ln manyetik korumalı) 3x160 50kA</t>
  </si>
  <si>
    <t>TS250N MTU100 3P Susol Motor Koruma Kompakt Şalter (6-12ln manyetik korumalı) 3x100 50kA</t>
  </si>
  <si>
    <t>TS250N MTU160 3P Susol Motor Koruma Kompakt Şalter (6-12ln manyetik korumalı) 3x160 50kA</t>
  </si>
  <si>
    <t>TS250N MTU220 3P Susol Motor Koruma Kompakt Şalter (6-12ln manyetik korumalı) 3x220 50kA</t>
  </si>
  <si>
    <t>TS400N MTU320 3P Susol Motor Koruma Kompakt Şalter (6-12ln manyetik korumalı) 3x320 65kA</t>
  </si>
  <si>
    <t>TS630N MTU500 3P Susol Motor Koruma Kompakt Şalter (6-12ln manyetik korumalı) 3x500 65kA</t>
  </si>
  <si>
    <t>TS630H MTU500 3P Susol Motor Koruma Kompakt Şalter (6-12ln manyetik korumalı) 3x500 85kA</t>
  </si>
  <si>
    <t>TS630L MTU500 3P Susol Motor Koruma Kompakt Şalter (6-12ln manyetik korumalı) 3x500 150kA</t>
  </si>
  <si>
    <t>TS800N MTU630 3P Susol Motor Koruma Kompakt Şalter (6-12ln manyetik korumalı) 3x630 65kA</t>
  </si>
  <si>
    <t>TS800H MTU630 3P Susol Motor Koruma Kompakt Şalter (6-12ln manyetik korumalı) 3x630 100kA</t>
  </si>
  <si>
    <t>TS800L MTU630 3P Susol Motor Koruma Kompakt Şalter (6-12ln manyetik korumalı) 3x630 150kA</t>
  </si>
  <si>
    <t>TS100NA DSU100 100A 2P Susol Yük Ayırıcı Kompakt Şalter 2x100A 50kA</t>
  </si>
  <si>
    <t>TD100NA DSU100 100A 3P Susol Yük Ayırıcı Kompakt Şalter 3x100A 50kA</t>
  </si>
  <si>
    <t>TD100NA DSU100 100A 4P L Susol Yük Ayırıcı Kompakt Şalter 4x100A 50kA</t>
  </si>
  <si>
    <t>TD160NA DSU160 160A 2P Susol Yük Ayırıcı Kompakt Şalter 2x160A 50kA</t>
  </si>
  <si>
    <t>TD160NA DSU160 160A 3P Susol Yük Ayırıcı Kompakt Şalter 3x160A 50kA</t>
  </si>
  <si>
    <t>TD160NA DSU160 160A 4P L Susol Yük Ayırıcı Kompakt Şalter 4x160A 50kA</t>
  </si>
  <si>
    <t>TS250NA DSU250 250A 2P Susol Yük Ayırıcı Kompakt Şalter 2x250A 50kA</t>
  </si>
  <si>
    <t>TS250NA DSU250 250A 3P Susol Yük Ayırıcı Kompakt Şalter 3x250A 50kA</t>
  </si>
  <si>
    <t>TS250NA DSU250 250A 4P L Susol Yük Ayırıcı Kompakt Şalter 4x125A 50kA</t>
  </si>
  <si>
    <t>TS400NA DSU400 400A 2P Susol Yük Ayırıcı Kompakt Şalter 2x400A 65kA</t>
  </si>
  <si>
    <t>TS400NA DSU400 400A 3P Susol Yük Ayırıcı Kompakt Şalter 3x400A 65kA</t>
  </si>
  <si>
    <t>TS400NA DSU400 400A 4P L Susol Yük Ayırıcı Kompakt Şalter 4x400A 65kA</t>
  </si>
  <si>
    <t>TS630NA DSU630 630A 2P Susol Yük Ayırıcı Kompakt Şalter 2x630A 65kA</t>
  </si>
  <si>
    <t>TS630NA DSU630 630A 3P Susol Yük Ayırıcı Kompakt Şalter 3x630A 65kA</t>
  </si>
  <si>
    <t>TS630NA DSU630 630A 4P Susol Yük Ayırıcı Kompakt Şalter 4x630A 65kA</t>
  </si>
  <si>
    <t>TS800NA DSU800 800A 2P Susol Yük Ayırıcı Kompakt Şalter 2x800A 65kA</t>
  </si>
  <si>
    <t>TS800NA DSU800 800A 3P Susol Yük Ayırıcı Kompakt Şalter 3x800A 65kA</t>
  </si>
  <si>
    <t>TS800NA DSU800 800A 4P Susol Yük Ayırıcı Kompakt Şalter 4x800A 65kA</t>
  </si>
  <si>
    <t>TS100N ETS23 40A 3P Susol Elektronik Kompakt Şalter (32-40A ayarlı termik/5-10ln manyetik korumalı) LSI Koruma 3x40A 50kA</t>
  </si>
  <si>
    <t>TS100N ETS23 80A 3P Susol Elektronik Kompakt Şalter (63-80A ayarlı termik/5-10ln manyetik korumalı) LSI Koruma 3x80A 50kA</t>
  </si>
  <si>
    <t>TS160N ETS23 160A 3P Susol Elektronik Kompakt Şalter (128-160A ayarlı termik/5-10ln manyetik korumalı) LSI Koruma 3x160A 50kA</t>
  </si>
  <si>
    <t>TS250N ETS23 250A 3P Susol Elektronik Kompakt Şalter (200-250A ayarlı termik/5-10ln manyetik korumalı) LSI Koruma 3x250A 50kA</t>
  </si>
  <si>
    <t>TS400N ETS33 400A 3P Susol Elektronik Kompakt Şalter (320-400A ayarlı termik/5-10ln manyetik korumalı) LSI Koruma 3x400A 65kA</t>
  </si>
  <si>
    <t>TS630N ETS33 630A 3P Susol Elektronik Kompakt Şalter (500-630A ayarlı termik/5-10ln manyetik korumalı) LSI Koruma 3x630A 65kA</t>
  </si>
  <si>
    <t>TS800N ETS43 800A 3P Susol Elektronik Kompakt Şalter (640-800A ayarlı termik/5-10ln manyetik korumalı) LSI Koruma 3x800A 65kA</t>
  </si>
  <si>
    <t>TS100N ETS23 40A 4P L Susol Elektronik Kompakt Şalter (32-40A ayarlı termik/5-10ln manyetik korumalı) LSI Koruma 4x40A 50kA</t>
  </si>
  <si>
    <t>TS100N ETS23 80A 4P L Susol Elektronik Kompakt Şalter (63-80A ayarlı termik/5-10ln manyetik korumalı) LSI Koruma 4x80A 50kA</t>
  </si>
  <si>
    <t>TS160N ETS23 160A 4P L Susol Elektronik Kompakt Şalter (128-160A ayarlı termik/5-10ln manyetik korumalı) LSI Koruma 4x160A 50kA</t>
  </si>
  <si>
    <t>TS250N ETS23 250A 4P L Susol Elektronik Kompakt Şalter (200-250A ayarlı termik/5-10ln manyetik korumalı) LSI Koruma 4x250A 50kA</t>
  </si>
  <si>
    <t>TS400N ETS33 400A 4P L Susol Elektronik Kompakt Şalter (320-400A ayarlı termik/5-10ln manyetik korumalı) LSI Koruma 4x400A 65kA</t>
  </si>
  <si>
    <t>TS630N ETS33 630A 4P L Susol Elektronik Kompakt Şalter (500-630A ayarlı termik/5-10ln manyetik korumalı) LSI Koruma 4x630A 65kA</t>
  </si>
  <si>
    <t>TS800N ETS43 800A 4P L Susol Elektronik Kompakt Şalter (640-800A ayarlı termik/5-10ln manyetik korumalı) LSI Koruma 4x800A 65kA</t>
  </si>
  <si>
    <t>TS1000N NG0 1000A 3P Susol NG0 Elektronik Kompakt Şalter (400-1000A ayarlı termik/5-10ln manyetik korumalı) LSIG Koruma 3x1000A 50kA</t>
  </si>
  <si>
    <t>TS1250N NG0 1250A 3P Susol NG0 Elektronik Kompakt Şalter (500-1250A ayarlı termik/5-10ln manyetik korumalı) LSIG Koruma 3x1250A 50kA</t>
  </si>
  <si>
    <t>TS1000N AG5 1000A 3P Susol AG5 Elektronik Kompakt Şalter (400-1000A ayarlı termik/5-10ln manyetik korumalı) LSIG Koruma 3x1000A 50kA</t>
  </si>
  <si>
    <t>TS1250N AG5 1250A 3P Susol AG5 Elektronik Kompakt Şalter (500-1250A ayarlı termik/5-10ln manyetik korumalı) LSIG Koruma 3x1250A 50kA</t>
  </si>
  <si>
    <t>TS1600N AG5 1600A 3P Susol AG5 Elektronik Kompakt Şalter (640-1600A ayarlı termik/5-10ln manyetik korumalı) LSIG Koruma 3x1600A 50kA</t>
  </si>
  <si>
    <t>TS1000H NG0 1000A 3P Susol NG0 Elektronik Kompakt Şalter (400-1000A ayarlı termik/5-10ln manyetik korumalı) LSIG Koruma 3x1000A 70kA</t>
  </si>
  <si>
    <t>TS1250H NG0 1250A 3P Susol NG0 Elektronik Kompakt Şalter (500-1250A ayarlı termik/5-10ln manyetik korumalı) LSIG Koruma 3x1250A 70kA</t>
  </si>
  <si>
    <t>TS1600H NG0 1600A 3P Susol NG0 Elektronik Kompakt Şalter (640-1600A ayarlı termik/5-10ln manyetik korumalı) LSIG Koruma 3x1600A 70kA</t>
  </si>
  <si>
    <t>TS1600N NG0 1600A 3P Susol NG0 Elektronik Kompakt Şalter (640-1600A ayarlı termik/5-10ln manyetik korumalı) LSIG Koruma 3x1600A 50kA</t>
  </si>
  <si>
    <t>TS1000N NG0 1000A 4P Susol NG0 Elektronik Kompakt Şalter (400-1000A ayarlı termik/5-10ln manyetik korumalı) LSIG Koruma 4x1000A 50kA</t>
  </si>
  <si>
    <t>TS1250N NG0 1250A 4P Susol NG0 Elektronik Kompakt Şalter (400-1250A ayarlı termik/5-10ln manyetik korumalı) LSIG Koruma 4x1250A 50kA</t>
  </si>
  <si>
    <t>TS1600N NG0 1600A 4P Susol NG0 Elektronik Kompakt Şalter (640-1600A ayarlı termik/5-10ln manyetik korumalı) LSIG Koruma 4x1600A 50kA</t>
  </si>
  <si>
    <t>TS1000N AG5 1000A 4P Susol AG5 Elektronik Kompakt Şalter (400-1000A ayarlı termik/5-10ln manyetik korumalı) LSIG Koruma 4x1000A 50kA</t>
  </si>
  <si>
    <t>TS1250N AG5 1250A 4P Susol AG5 Elektronik Kompakt Şalter (500-1250A ayarlı termik/5-10ln manyetik korumalı) LSIG Koruma 4x1250A 50kA</t>
  </si>
  <si>
    <t>TS1600N AG5 1600A 4P Susol AG5 Elektronik Kompakt Şalter (640-1600A ayarlı termik/5-10ln manyetik korumalı) LSIG Koruma 4x1600A 50kA</t>
  </si>
  <si>
    <t>TS1000H NG0 1000A 4P Susol AG5 Elektronik Kompakt Şalter (400-1000A ayarlı termik/5-10ln manyetik korumalı) LSIG Koruma 4x1000A 70kA</t>
  </si>
  <si>
    <t>TS1250H NG0 1250A 4P Susol AG5 Elektronik Kompakt Şalter (500-1250A ayarlı termik/5-10ln manyetik korumalı) LSIG Koruma 4x1250A 70kA</t>
  </si>
  <si>
    <t>TS1600H NG0 1600A 4P Susol AG5 Elektronik Kompakt Şalter (640-1600A ayarlı termik/5-10ln manyetik korumalı) LSIG Koruma 4x1600A 70kA</t>
  </si>
  <si>
    <t>MOP1 DC24V (TD100-TD160) Susol Kompakt Şalter Aksesuarı: Motor Mekanizması 24V DC (TD100-TD160 için)</t>
  </si>
  <si>
    <t>MOP2 DC24V (TS100-TS250) Susol Kompakt Şalter Aksesuarı: Motor Mekanizması 24V DC (TS100-TS250için)</t>
  </si>
  <si>
    <t>MOP2 AC110V/DC110V (TS100-250) Susol Kompakt Şalter Aksesuarı: Motor Mekanizması 110V AC/DC (TS100-TS250için)</t>
  </si>
  <si>
    <t>MOP3 DC24V (TS400-630) Susol Kompakt Şalter Aksesuarı: Motor Mekanizması 24V DC (TS400-TS630 için)</t>
  </si>
  <si>
    <t>MOP3 AC110V/DC110V (TS400-630) Susol Kompakt Şalter Aksesuarı: Motor Mekanizması 110V AC/DC (TS400-TS630 için)</t>
  </si>
  <si>
    <t>MOP4 DC24V (TS800) Susol Kompakt Şalter Aksesuarı: Motor Mekanizması 24V DC (TS800 için)</t>
  </si>
  <si>
    <t>MOP4 AC110V/DC110V (TS800) Susol Kompakt Şalter Aksesuarı: Motor Mekanizması 110V AC/DC (TS800 için)</t>
  </si>
  <si>
    <t>MOP-M7 DC24V (TE100-160) Susol Kompakt Şalter Aksesuarı: Motor Mekanizması 24V DC (TE100-TE160 için)</t>
  </si>
  <si>
    <t>SHT24S AC/DC24V TD160~TS800 İÇİN Susol Kompakt Şalter Aksesuarı: Açtırma Bobini 24V AC/DC (TD/S100-TS800 için)</t>
  </si>
  <si>
    <t>SHT48S AC/DC48V TD160~TS800 İÇİN Susol Kompakt Şalter Aksesuarı: Açtırma Bobini 48V AC/DC(TD/S100-TS800 için)</t>
  </si>
  <si>
    <t>SHT110S AC/DC110~130V TD160~TS800 İÇİN Susol Kompakt Şalter Aksesuarı: Açtırma Bobini 110-130V AC/DC (TD/S100-TS800 için)</t>
  </si>
  <si>
    <t>SHT220S AC220~240VDC250V TD160~TS800 İÇİN Susol Kompakt Şalter Aksesuarı: Açtırma Bobini 220-240V AC 250V DC (TD/S100-TS800 için)</t>
  </si>
  <si>
    <t>SHT380S AC/DC380~500V TD160~TS800 İÇİN Susol Kompakt Şalter Aksesuarı: Açtırma Bobini 380-500V AC/DC(TD/S100-TS800 için)</t>
  </si>
  <si>
    <t>SHT24S1 DC24~30V TS1600 İÇİN Susol Kompakt Şalter Aksesuarı: Açtırma Bobini 24-30V AC/DC (TS1000-TS1600 için)</t>
  </si>
  <si>
    <t>SHT48S1 DC48~60V AC48V TS1600 İÇİN Susol Kompakt Şalter Aksesuarı: Açtırma Bobini 48V AC 48-60V DC (TS1000-TS1600 için)</t>
  </si>
  <si>
    <t>SHT101S AC/DC100~130V TS1600 İÇİN Susol Kompakt Şalter Aksesuarı: Açtırma Bobini 110-130V AC/DC (TS1000-TS1600 için)</t>
  </si>
  <si>
    <t>SHT201S AC/DC200~250V TS1600 İÇİN Susol Kompakt Şalter Aksesuarı: Açtırma Bobini 200-250V AC/DC (TS1000-TS1600 için)</t>
  </si>
  <si>
    <t>SHT381S AC380~480V TS1600 İÇİN Susol Kompakt Şalter Aksesuarı: Açtırma Bobini 380-480V AC (TS1000-TS1600 için)</t>
  </si>
  <si>
    <t>SHT12S AC/DC12V TE160 Susol Kompakt Şalter Aksesuarı: Açtırma Bobini 12V AC/DC (TE100-TE160 için)</t>
  </si>
  <si>
    <t>SHT24S AC/DC24V TE160 Susol Kompakt Şalter Aksesuarı: Açtırma Bobini 24V AC/DC (TE100-TE160 için)</t>
  </si>
  <si>
    <t>SHT48S AC/DC48V TE160 Susol Kompakt Şalter Aksesuarı: Açtırma Bobini 48V AC/DC (TE100-TE160 için)</t>
  </si>
  <si>
    <t>SHT60S AC/DC60V TE160 Susol Kompakt Şalter Aksesuarı: Açtırma Bobini 60V AC/DC (TE100-TE160 için)</t>
  </si>
  <si>
    <t>SHT101S AC/DC100~130V TE160 Susol Kompakt Şalter Aksesuarı: Açtırma Bobini 110-130V AC/DC (TE100-TE160 için)</t>
  </si>
  <si>
    <t>SHT201S AC/DC200~250V TE160 Susol Kompakt Şalter Aksesuarı: Açtırma Bobini 200-250V AC/DC (TE100-TE160 için)</t>
  </si>
  <si>
    <t>SHT381S AC 380~450V TE160 Susol Kompakt Şalter Aksesuarı: Açtırma Bobini 380-450V AC (TE100-TE160 için)</t>
  </si>
  <si>
    <t>SHT441S AC/DC440~500V TE160 Susol Kompakt Şalter Aksesuarı: Açtırma Bobini 440-500V AC/DC (TE100-TE160 için)</t>
  </si>
  <si>
    <t>B-23C Izolasyon bariyeri Metasol Kompakt Şalter Aksesuarı: İzolasyon Bariyeri (TD/TS 160)</t>
  </si>
  <si>
    <t>B-33C Izolasyon bariyeri Metasol Kompakt Şalter Aksesuarı: İzolasyon Bariyeri (TS 400-630)</t>
  </si>
  <si>
    <t>B-43C Izolasyon bariyeri Metasol Kompakt Şalter Aksesuarı: İzolasyon Bariyeri (TS 800)</t>
  </si>
  <si>
    <t>AXRW TE160 Susol TE100-160 Kompak Şalter Aksesuarı: Yardımcı Kontak Sol Kablolu</t>
  </si>
  <si>
    <t>AXTW TE160 Susol TE100-160 Kompak Şalter Aksesuarı: Yardımcı Kontak Kablolu Sağ</t>
  </si>
  <si>
    <t>AXRB TE160 Susol TE100-160 Kompak Şalter Aksesuarı: Yardımcı Kontak Sol Klemensli</t>
  </si>
  <si>
    <t>AXTB TE160 Susol TE100-160 Kompak Şalter Aksesuarı: Yardımcı Kontak Klemensli Sağ</t>
  </si>
  <si>
    <t>ALRW TE160 Susol TE100-160 Kompak Şalter Aksesuarı: Alarm Kontak Kablolu Sol</t>
  </si>
  <si>
    <t>ALTW TE160 Susol TE100-160 Kompak Şalter Aksesuarı: Alarm Kontak Kablolu Sağ</t>
  </si>
  <si>
    <t>ALRB TE160 Susol TE100-160 Kompak Şalter Aksesuarı: Alarm Kontak Klemensli Sol</t>
  </si>
  <si>
    <t>ALTB TE160 Susol TE100-160 Kompak Şalter Aksesuarı: Alarm Kontak Klemensli Sağ</t>
  </si>
  <si>
    <t>AX/AL RW TE160 Susol TE100-160 Kompak Şalter Aksesuarı: Alarm/Yardımcı Kontak Kablolu Sol</t>
  </si>
  <si>
    <t>AX/AL TW TE160 Susol TE100-160 Kompak Şalter Aksesuarı: Alarm/Yardımcı Kontak Kablolu Sağ</t>
  </si>
  <si>
    <t>AX/AL RB TE160 Susol TE100-160 Kompak Şalter Aksesuarı: Alarm/Yardımcı Kontak Klemensli Sol</t>
  </si>
  <si>
    <t>AX/AL TB TE160 Susol TE100-160 Kompak Şalter Aksesuarı: Alarm/Yardımcı Kontak Klemensli Sağ</t>
  </si>
  <si>
    <t>SHT12S AC/DC12V TE160 Susol TE100-160 Kompak Şalter Aksesuarı: Açtırma Bobini Klemensli 12V AC/DC (TE100-160 için)</t>
  </si>
  <si>
    <t>SHT24S AC/DC24V TE160 Susol TE100-160 Kompak Şalter Aksesuarı: Açtırma Bobini Klemensli 24V AC/DC (TE100-160 için)</t>
  </si>
  <si>
    <t>SHT48S AC/DC48V TE160 Susol TE100-160 Kompak Şalter Aksesuarı: Açtırma Bobini Klemensli 48V AC/DC (TE100-160 için)</t>
  </si>
  <si>
    <t>SHT60S AC/DC60V TE160 Susol TE100-160 Kompak Şalter Aksesuarı: Açtırma Bobini Klemensli 60V AC/DC (TE100-160 için)</t>
  </si>
  <si>
    <t>SHT101S AC/DC100~130V TE160 Susol TE100-160 Kompak Şalter Aksesuarı: Açtırma Bobini Klemensli 100-130V AC/DC (TE100-160 için)</t>
  </si>
  <si>
    <t>SHT201S AC/DC200~250V TE160 Susol TE100-160 Kompak Şalter Aksesuarı: Açtırma Bobini Klemensli 200-250V AC/DC (TE100-160 için)</t>
  </si>
  <si>
    <t>SHT381S AC 380~450V TE160 Susol TE100-160 Kompak Şalter Aksesuarı: Açtırma Bobini Klemensli 380-450V AC (TE100-160 için)</t>
  </si>
  <si>
    <t>SHT441S AC/DC440~500V TE160 Susol TE100-160 Kompak Şalter Aksesuarı: Açtırma Bobini Klemensli 440-500V AC (TE100-160 için)</t>
  </si>
  <si>
    <t>UVT24 AC/DC24V TE160 Susol TE100-160 Kompak Şalter Aksesuarı: Düşük Gerilim Bobini Klemensli 24V AC/DC (TE100-160 için)</t>
  </si>
  <si>
    <t>UVT48 AC/DC48V TE160 Susol TE100-160 Kompak Şalter Aksesuarı: Düşük Gerilim Bobini Klemensli 48V AC/DC (TE100-160 için)</t>
  </si>
  <si>
    <t>UVT100 AC/DC100~110V TE160 Susol TE100-160 Kompak Şalter Aksesuarı: Düşük Gerilim Bobini Klemensli 60V AC/DC (TE100-160 için)</t>
  </si>
  <si>
    <t>UVT200 AC/DC200~220V TE160 Susol TE100-160 Kompak Şalter Aksesuarı: Düşük Gerilim Bobini Klemensli 100-130V AC/DC (TE100-160 için)</t>
  </si>
  <si>
    <t>UVT380 AC380~440V TE160 Susol TE100-160 Kompak Şalter Aksesuarı: Düşük Gerilim Bobini Klemensli 200-250V AC/DC (TE100-160 için)</t>
  </si>
  <si>
    <t>UVT440 AC440~480V TE160 Susol TE100-160 Kompak Şalter Aksesuarı: Düşük Gerilim Bobini Klemensli 380-450V AC (TE100-160 için)</t>
  </si>
  <si>
    <t>AX TD/S160-800 Susol Kompakt Şalter Aksesuarı: Yardımcı Kontak 1NA+1NK (TD/S100-TS800 için)</t>
  </si>
  <si>
    <t>AX LWT LWT TD/TS160-800 Susol Kompakt Şalter Aksesuarı: Yardımcı Kontak 1NA+1NK Kablolu (TD/S100-TS800 için)</t>
  </si>
  <si>
    <t>AL TD/TS160-TS800 Susol Kompakt Şalter Aksesuarı: Alarm Kontağı 1NA+1NK (TD/S100-TS800 için)</t>
  </si>
  <si>
    <t>FAL TD/TS160-800 Susol Kompakt Şalter Aksesuarı: Hata Kontağı 1NA+1NK (TD/S100-TS800 için)</t>
  </si>
  <si>
    <t>AX1 TS1600 Susol Kompakt Şalter Aksesuarı: Yardımcı Kontak 1NA+1NK Kablolu (TD/S100-TS800 için)</t>
  </si>
  <si>
    <t>AL1 TS1600 Susol Kompakt Şalter Aksesuarı: Alarm Kontağı 1NA+1NK (TS1000-TS1600 için)</t>
  </si>
  <si>
    <t>FAL1 TS1600 Susol Kompakt Şalter Aksesuarı: Hata Kontağı 1NA+1NK (TS1000-TS1600 için)</t>
  </si>
  <si>
    <t>DH1E Kurma Kolu Susol Kompakt Şalter Aksesuarı: Döner Kurma Kolu (TE100-TE160 için)</t>
  </si>
  <si>
    <t>DH1 Kurma Kolu Susol Kompakt Şalter Aksesuarı: Döner Kurma Kolu (TD100-TD160 için)</t>
  </si>
  <si>
    <t>DH2 Kurma Kolu Susol Kompakt Şalter Aksesuarı: Döner Kurma Kolu (TS100-TS250 için)</t>
  </si>
  <si>
    <t>DH3 Kurma Kolu Susol Kompakt Şalter Aksesuarı: Döner Kurma Kolu (TS400-TS630 için)</t>
  </si>
  <si>
    <t>DH4 Kurma Kolu Susol Kompakt Şalter Aksesuarı: Döner Kurma Kolu (TS800 için)</t>
  </si>
  <si>
    <t>DH5 Kurma Kolu Susol Kompakt Şalter Aksesuarı: Döner Kurma Kolu (TS1000-TS1600 için)</t>
  </si>
  <si>
    <t>EH1E Kurma Kolu Uzatmalı Susol Kompakt Şalter Aksesuarı: Döner Kurma Kolu Uzatmalı 469mm (TE100-TE160 için)</t>
  </si>
  <si>
    <t>EH1 Kurma Kolu Uzatmalı Susol Kompakt Şalter Aksesuarı: Döner Kurma Kolu Uzatmalı 469mm (TD100-TD160 için)</t>
  </si>
  <si>
    <t>EH2 Kurma Kolu Uzatmalı Susol Kompakt Şalter Aksesuarı: Döner Kurma Kolu Uzatmalı 469mm (TS100-TS250 için)</t>
  </si>
  <si>
    <t>EH3 Kurma Kolu Uzatmalı Susol Kompakt Şalter Aksesuarı: Döner Kurma Kolu Uzatmalı 469mm (TS400-TS630 için)</t>
  </si>
  <si>
    <t>EH4 Kurma Kolu Uzatmalı Susol Kompakt Şalter Aksesuarı: Döner Kurma Kolu Uzatmalı 469mm (TS800 için)</t>
  </si>
  <si>
    <t>EH5 Kurma Kolu Uzatmalı Susol Kompakt Şalter Aksesuarı: Döner Kurma Kolu Uzatmalı 469mm (TS1000-TS1600 için)</t>
  </si>
  <si>
    <t>DHK1 Kurma Kolu Kilitli Susol Kompakt Şalter Aksesuarı: Döner Kurma Kolu Kilitli (TD100-TD160 için)</t>
  </si>
  <si>
    <t>DHK2 Kurma Kolu Kilitli Susol Kompakt Şalter Aksesuarı: Döner Kurma Kolu Kilitli (TS100-TS250 için)</t>
  </si>
  <si>
    <t>DHK3 Kurma Kolu Kilitli Susol Kompakt Şalter Aksesuarı: Döner Kurma Kolu Kilitli (TS400-TS630 için)</t>
  </si>
  <si>
    <t>DHK4 Kurma Kolu Kilitli Susol Kompakt Şalter Aksesuarı: Döner Kurma Kolu Kilitli (TS800 için)</t>
  </si>
  <si>
    <t>DHK5 Kurma Kolu Kilitli Susol Kompakt Şalter Aksesuarı: Döner Kurma Kolu Kilitli (TS1000-TS1600 için)</t>
  </si>
  <si>
    <t>MIT13E TE160 Susol Kompakt Şalter Aksesuarı: Mekanik Kilit 3P (TE100-TE160 için)</t>
  </si>
  <si>
    <t>MIT14E TE160 Susol Kompakt Şalter Aksesuarı: Mekanik Kilit 4P (TE100-TE160 için)</t>
  </si>
  <si>
    <t>MIT13 TD160 Susol Kompakt Şalter Aksesuarı: Mekanik Kilit 3P (TD100-TD160 için)</t>
  </si>
  <si>
    <t>MIT14 TD160 Susol Kompakt Şalter Aksesuarı: Mekanik Kilit 4P (TD100-TD160 için)</t>
  </si>
  <si>
    <t>MIT23 TS250 Susol Kompakt Şalter Aksesuarı: Mekanik Kilit 3P (TS100-TS250 için)</t>
  </si>
  <si>
    <t>MIT24 TS250 Susol Kompakt Şalter Aksesuarı: Mekanik Kilit 4P (TS100-TS250 için)</t>
  </si>
  <si>
    <t>MIT33 TS630 Susol Kompakt Şalter Aksesuarı: Mekanik Kilit 3P (TS400-TS630 için)</t>
  </si>
  <si>
    <t>MIT34 TS630 Susol Kompakt Şalter Aksesuarı: Mekanik Kilit 4P (TS400-TS630 için)</t>
  </si>
  <si>
    <t>MIT43 TS800 Susol Kompakt Şalter Aksesuarı: Mekanik Kilit 3P (TS800 için)</t>
  </si>
  <si>
    <t>MIT44 TS800 Susol Kompakt Şalter Aksesuarı: Mekanik Kilit 4P (TS800 için)</t>
  </si>
  <si>
    <t>MIT53 TS1600 Susol Kompakt Şalter Aksesuarı: Mekanik Kilit 3P (TS1000-TS1600 için)</t>
  </si>
  <si>
    <t>PHL1 TD160 Susol Kompakt Şalter Aksesuarı: Manuel Kilitleme Ünitesi Sabit Tip ON/OFF Pozisyonu için (TD100-160)</t>
  </si>
  <si>
    <t>PHL2 TS250 Susol Kompakt Şalter Aksesuarı: Manuel Kilitleme Ünitesi Sabit Tip ON/OFF Pozisyonu için (TS250)</t>
  </si>
  <si>
    <t>PHL3 TS630 Susol Kompakt Şalter Aksesuarı: Manuel Kilitleme Ünitesi Sabit Tip ON/OFF Pozisyonu için (TS400-630)</t>
  </si>
  <si>
    <t>PHL4 TS800 Susol Kompakt Şalter Aksesuarı: Manuel Kilitleme Ünitesi Sabit Tip ON/OFF Pozisyonu için (TS800)</t>
  </si>
  <si>
    <t>PL1 TD160 Susol Kompakt Şalter Aksesuarı: Manuel Kilitleme Ünitesi Çıkarılabilir Tip OFF Pozisyonu için (TD100-160)</t>
  </si>
  <si>
    <t>PL2 TS250 Susol Kompakt Şalter Aksesuarı: Manuel Kilitleme Ünitesi Çıkarılabilir Tip OFF Pozisyonu için (TS250)</t>
  </si>
  <si>
    <t>PL3 TS630 Susol Kompakt Şalter Aksesuarı: Manuel Kilitleme Ünitesi Çıkarılabilir Tip OFF Pozisyonu için (TS400-630)</t>
  </si>
  <si>
    <t>PL4 TS800 Susol Kompakt Şalter Aksesuarı: Manuel Kilitleme Ünitesi Çıkarılabilir Tip OFF Pozisyonu için (TS800)</t>
  </si>
  <si>
    <t>ITS13 TD160 Susol Kompakt Şalter Aksesuarı: Terminal Kapağı Kısa 3P (TD100-TD160 için)</t>
  </si>
  <si>
    <t>ITS14 TD160 Susol Kompakt Şalter Aksesuarı: Terminal Kapağı Kısa 4P (TD100-TD160 için)</t>
  </si>
  <si>
    <t>ITS13E TE160 Susol Kompakt Şalter Aksesuarı: Terminal Kapağı Kısa 3P (TE100-TE160 için)</t>
  </si>
  <si>
    <t>ITS14E TE160 Susol Kompakt Şalter Aksesuarı: Terminal Kapağı Kısa 4P (TE100-TE160 için)</t>
  </si>
  <si>
    <t>ITL13 TD160 Susol Kompakt Şalter Aksesuarı: Terminal Kapağı Uzun 3P (TD100-TD160 için)</t>
  </si>
  <si>
    <t>ITL14 TD160 Susol Kompakt Şalter Aksesuarı: Terminal Kapağı Uzun 4P (TD100-TD160 için)</t>
  </si>
  <si>
    <t>ITS23 TS250 Susol Kompakt Şalter Aksesuarı: Terminal Kapağı Kısa 3P (TS100-TS250 için)</t>
  </si>
  <si>
    <t>ITS24 TS250 Susol Kompakt Şalter Aksesuarı: Terminal Kapağı Kısa 4P (TS100-TS250 için)</t>
  </si>
  <si>
    <t>ITL23 TS250 Susol Kompakt Şalter Aksesuarı: Terminal Kapağı Uzun 3P (TS100-TS250 için)</t>
  </si>
  <si>
    <t>ITL24 TS250 Susol Kompakt Şalter Aksesuarı: Terminal Kapağı Uzun 4P (TS100-TS250 için)</t>
  </si>
  <si>
    <t>ITS33 TS630 Susol Kompakt Şalter Aksesuarı: Terminal Kapağı Kısa 3P (TS400-TS630 için)</t>
  </si>
  <si>
    <t>ITS34 TS630 Susol Kompakt Şalter Aksesuarı: Terminal Kapağı Kısa 4P (TS400-TS630 için)</t>
  </si>
  <si>
    <t>ITL33 TS630 Susol Kompakt Şalter Aksesuarı: Terminal Kapağı Uzun 3P (TS400-TS630 için)</t>
  </si>
  <si>
    <t>ITL34 TS630 Susol Kompakt Şalter Aksesuarı: Terminal Kapağı Uzun 4P (TS400-TS630 için)</t>
  </si>
  <si>
    <t>ITS43 TS800 Susol Kompakt Şalter Aksesuarı: Terminal Kapağı Kısa 3P (TS800 için)</t>
  </si>
  <si>
    <t>ITS44 TS800 Susol Kompakt Şalter Aksesuarı: Terminal Kapağı Kısa 4P (TS800 için)</t>
  </si>
  <si>
    <t>ITL43 TS800 Susol Kompakt Şalter Aksesuarı: Terminal Kapağı Uzun 3P (TS800 için)</t>
  </si>
  <si>
    <t>ITL44 TS800 Susol Kompakt Şalter Aksesuarı: Terminal Kapağı Uzun 4P (TS800 için)</t>
  </si>
  <si>
    <t>RTU23 TS100-160 Susol Kompakt Şalter Aksesuarı: Kaçak Akım Algılama Modülü 220-460V AC 3P (TS100-TS160 için)</t>
  </si>
  <si>
    <t>RTU23 TS100-160 Susol Kompakt Şalter Aksesuarı: Kaçak Akım Algılama Modülü 460-690V AC 3P (TS100-TS160 için)</t>
  </si>
  <si>
    <t>RTU23 TS250 Susol Kompakt Şalter Aksesuarı: Kaçak Akım Algılama Modülü 220-460V AC 3P (TS250 için)</t>
  </si>
  <si>
    <t>RTU23 TS250 Susol Kompakt Şalter Aksesuarı: Kaçak Akım Algılama Modülü 460-690V AC 3P (TS250 için)</t>
  </si>
  <si>
    <t>RTU33 TS400 Susol Kompakt Şalter Aksesuarı: Kaçak Akım Algılama Modülü 220-460V AC 3P (TS400 için)</t>
  </si>
  <si>
    <t>RTU33 TS400 Susol Kompakt Şalter Aksesuarı: Kaçak Akım Algılama Modülü 460-690V AC 3P (TS400 için)</t>
  </si>
  <si>
    <t>RTU33 TS630 Susol Kompakt Şalter Aksesuarı: Kaçak Akım Algılama Modülü 220-460V AC 3P (TS630 için)</t>
  </si>
  <si>
    <t>RTU33 TS630 Susol Kompakt Şalter Aksesuarı: Kaçak Akım Algılama Modülü 460-690V AC 3P (TS630 için)</t>
  </si>
  <si>
    <t>RTU43 TS800 Susol Kompakt Şalter Aksesuarı: Kaçak Akım Algılama Modülü 220-460V AC 3P (TS800 için)</t>
  </si>
  <si>
    <t>RTU43 TS800 Susol Kompakt Şalter Aksesuarı: Kaçak Akım Algılama Modülü 460-690V AC 3P (TS800 için)</t>
  </si>
  <si>
    <t>PB12 TD100-160 Susol Kompakt Şalter Aksesuarı: Normal Tip Plug-in Ünitesi 2P (TD100-160)</t>
  </si>
  <si>
    <t>PB13 TD100-160 Susol Kompakt Şalter Aksesuarı: Normal Tip Plug-in Ünitesi 3P (TD100-160)</t>
  </si>
  <si>
    <t>PB12D2 TD100-160 Susol Kompakt Şalter Aksesuarı: Çift Sıralı Tip Plug-in Ünitesi 2P (TD100-160)</t>
  </si>
  <si>
    <t>PB13D2 TD100-160 Susol Kompakt Şalter Aksesuarı: Çift Sıralı Tip Plug-in Ünitesi 3P (TD100-160)</t>
  </si>
  <si>
    <t>PB22 TS100-250 Susol Kompakt Şalter Aksesuarı: Normal Tip Plug-in Ünitesi 2P (TS100-250)</t>
  </si>
  <si>
    <t>PB23 TS100-250 Susol Kompakt Şalter Aksesuarı: Normal Tip Plug-in Ünitesi 3P (TS100-250)</t>
  </si>
  <si>
    <t>PB32 TS400-630 Susol Kompakt Şalter Aksesuarı: Normal Tip Plug-in Ünitesi 2P (TS400-630)</t>
  </si>
  <si>
    <t>PB33 TS400-630 Susol Kompakt Şalter Aksesuarı: Normal Tip Plug-in Ünitesi 3P (TS400-630)</t>
  </si>
  <si>
    <t>PB42 TS800 Susol Kompakt Şalter Aksesuarı: Normal Tip Plug-in Ünitesi 2P (TS800)</t>
  </si>
  <si>
    <t>PB43 TS800 Susol Kompakt Şalter Aksesuarı: Normal Tip Plug-in Ünitesi 3P (TS800)</t>
  </si>
  <si>
    <t>CONNECTOR TD160 Susol Kompakt Şalter Aksesuarı: Normal Tip Plug-in Ünitesi CONNECTOR TD160</t>
  </si>
  <si>
    <t>ONNECTOR TS250 Susol Kompakt Şalter Aksesuarı: Normal Tip Plug-in Ünitesi CONNECTOR TS250</t>
  </si>
  <si>
    <t>CONNECTOR TS630 Susol Kompakt Şalter Aksesuarı: Normal Tip Plug-in Ünitesi CONNECTOR TS630</t>
  </si>
  <si>
    <t>CONNECTOR TS800 Susol Kompakt Şalter Aksesuarı: Normal Tip Plug-in Ünitesi CONNECTOR TS800</t>
  </si>
  <si>
    <t>CONNECTOR KIT TD160 Susol Kompakt Şalter Aksesuarı: Normal Tip Plug-in Ünitesi CONNECTOR KIT TD160</t>
  </si>
  <si>
    <t>AN-08C3-08H MAD0D0FX NG5U0 Susol Compact Açık Tip Şalter (320-800A termik ayarlı) LSIG 3x800A 50kA</t>
  </si>
  <si>
    <t>AN-16C3-16H MAD0D0FX NG5U0 Susol Compact Açık Tip Şalter (640-1600A termik ayarlı) LSIG 3x1600A 50kA</t>
  </si>
  <si>
    <t>AH-08C3-08H MAD0D0FX NG5U0 Susol Compact Açık Tip Şalter (320-800A termik ayarlı) LSIG 3x800A 60kA</t>
  </si>
  <si>
    <t>AH-16C3-16H MAD0D0FX NG5U0 Susol Compact Açık Tip Şalter (640-1600A termik ayarlı) LSIG 3x1600A 60kA</t>
  </si>
  <si>
    <t>AN-08C4-08H MAD0D0FX NG5U0 Susol Compact Açık Tip Şalter (320-800A termik ayarlı) LSIG 4x800A 50kA</t>
  </si>
  <si>
    <t>AN-16C4-16H MAD0D0FX NG5U0 Susol Compact Açık Tip Şalter (640-1600A termik ayarlı) LSIG 4x1600A 50kA</t>
  </si>
  <si>
    <t>AH-08C4-08H MAD0D0FX NG5U0 Susol Compact Açık Tip Şalter (320-800A termik ayarlı) LSIG 4x800A 60kA</t>
  </si>
  <si>
    <t>AH-16C4-16H MAD0D0FX NG5U0 Susol Compact Açık Tip Şalter (640-1600A termik ayarlı) LSIG 4x1600A 60kA</t>
  </si>
  <si>
    <t>AN-08C3-08A MAD0D0FX NG5U0 Susol Compact Açık Tip Şalter Çekmeceli (320-800A termik ayarlı) LSIG 3x800A 50kA</t>
  </si>
  <si>
    <t>AN-16C3-16A MAD0D0FX NG5U0 Susol Compact Açık Tip Şalter Çekmeceli (640-1600A termik ayarlı) LSIG 3x1600A 50kA</t>
  </si>
  <si>
    <t>AH-08C3-08A MAD0D0FX NG5U0 Susol Compact Açık Tip Şalter Çekmeceli (320-800A termik ayarlı) LSIG 3x800A 60kA</t>
  </si>
  <si>
    <t>AH-16C3-16A MAD0D0FX NG5U0 Susol Compact Açık Tip Şalter Çekmeceli (640-1600A termik ayarlı) LSIG 3x1600A 60kA</t>
  </si>
  <si>
    <t>AN-08C4-08A MAD0D0FX NG5U0 Susol Compact Açık Tip Şalter Çekmeceli (320-800A termik ayarlı) LSIG 4x800A 50kA</t>
  </si>
  <si>
    <t>AN-16C4-16A MAD0D0FX NG5U0 Susol Compact Açık Tip Şalter Çekmeceli (640-1600A termik ayarlı) LSIG 4x1600A 50kA</t>
  </si>
  <si>
    <t>AH-08C4-08A MAD0D0FX NG5U0 Susol Compact Açık Tip Şalter Çekmeceli (320-800A termik ayarlı) LSIG 4x800A 60kA</t>
  </si>
  <si>
    <t>AH-16C4-16A MAD0D0FX NG5U0 Susol Compact Açık Tip Şalter Çekmeceli (640-1600A termik ayarlı) LSIG 4x1600A 60kA</t>
  </si>
  <si>
    <t>AL-H16C3 AHES Susol Compact Açık Tip Şalter Çekmece Ünitesi 3P</t>
  </si>
  <si>
    <t>AL-H16C4 AHES Susol Compact Açık Tip Şalter Çekmece Ünitesi 4P</t>
  </si>
  <si>
    <t>ACB C. AKS. C TOTAL ASS'Y COUNTER AN AH AR-C (ACB ın toplam ON / OFF sayısını gösterir)</t>
  </si>
  <si>
    <t>ACB C. AKS. RCS TOTAL ASS'Y RCS AN AH AR-C (Şalterin kapamaya hazır olduğunu gösterir.)</t>
  </si>
  <si>
    <t>ACB C. AKS. MI 2WAY Mekanik Kilitleme Modülü // 2WAY AN AH AR-C</t>
  </si>
  <si>
    <t>ACB C. AKS. MI 3WAY Mekanik Kilitleme Modülü // 3WAY AN AH AR-C</t>
  </si>
  <si>
    <t>ACB C. AKS. MI WIRE-2WAY Mekanik Kilitleme Kablosu // WIRE-2WAY</t>
  </si>
  <si>
    <t>ACB C. AKS. MI WIRE-3WAY Mekanik Kilitleme Kablosu //WIRE-3WAY</t>
  </si>
  <si>
    <t>ACB C. AKS. FX 4NO4NK TOTAL ASS'Y AUX SW 4C AN AH AR-C 4N04NK</t>
  </si>
  <si>
    <t>AN-06D3-06H MAD0D0AX NG5U0AL Metasol Açık Tip Şalter (200-630A termik ayarlı) LSIG 3x800A 65kA</t>
  </si>
  <si>
    <t>AN-08D3-08H MAD0D0AX NG5U0AL Metasol Açık Tip Şalter (320-800A termik ayarlı) LSIG 3x800A 65kA</t>
  </si>
  <si>
    <t>AN-10D3-10H MAD0D0AX NG5U0AL Metasol Açık Tip Şalter (400-1000A termik ayarlı) LSIG 3x1000A 65kA</t>
  </si>
  <si>
    <t>AN-13D3-13H MAD0D0AX NG5U0AL Metasol Açık Tip Şalter (500-1250A termik ayarlı) LSIG 3x1250A 65kA</t>
  </si>
  <si>
    <t>AN-16D3-16H MAD0D0AX NG5U0AL Metasol Açık Tip Şalter (640-1600A termik ayarlı) LSIG 3x1600A 65kA</t>
  </si>
  <si>
    <t>AS-20E3-20H MAD0D0AX NG5U0AL Metasol Açık Tip Şalter (800-2000A termik ayarlı) LSIG 3x2000A 85kA</t>
  </si>
  <si>
    <t>AS-25E3-25H MAD0D0AX NG5U0AL Metasol Açık Tip Şalter (1000-2500A termik ayarlı) LSIG 3x2500A 85kA</t>
  </si>
  <si>
    <t>AS-32E3-32H MAD0D0AX NG5U0AL Metasol Açık Tip Şalter (1280-3200A termik ayarlı) LSIG 3x3200A 85kA</t>
  </si>
  <si>
    <t>AS-40E3-40V MAD0D0AX NG5U0AL Metasol Açık Tip Şalter (1600-4000A termik ayarlı) LSIG 3x4000A 85kA</t>
  </si>
  <si>
    <t>AS-50G3-50H MAD0D0AX NG5U0AL Metasol Açık Tip Şalter (2000-5000A termik ayarlı) LSIG 3x5000A 100kA</t>
  </si>
  <si>
    <t>AS-63G3-63H MAD0D0AX NG5U0AL Metasol Açık Tip Şalter (2520-6300A termik ayarlı) LSIG 3x6300A 120kA</t>
  </si>
  <si>
    <t>AN-06D4-06H MAD0D0AX NG5U0AL Metasol Açık Tip Şalter (200-630A termik ayarlı) LSIG 4x800A 65kA</t>
  </si>
  <si>
    <t>AN-08D4-08H MAD0D0AX NG5U0AL Metasol Açık Tip Şalter (320-800A termik ayarlı) LSIG 4x800A 65kA</t>
  </si>
  <si>
    <t>AN-10D4-10H MAD0D0AX NG5U0AL Metasol Açık Tip Şalter (400-1000A termik ayarlı) LSIG 4x1000A 65kA</t>
  </si>
  <si>
    <t>AN-13D4-13H MAD0D0AX NG5U0AL Metasol Açık Tip Şalter (500-1250A termik ayarlı) LSIG 4x1250A 65kA</t>
  </si>
  <si>
    <t>AN-16D4-16H MAD0D0AX NG5U0AL Metasol Açık Tip Şalter (640-1600A termik ayarlı) LSIG 4x1600A 65kA</t>
  </si>
  <si>
    <t>AS-20E4-20H MAD0D0AX NG5U0AL Metasol Açık Tip Şalter (800-2000A termik ayarlı) LSIG 4x2000A 85kA</t>
  </si>
  <si>
    <t>AS-25E4-25H MAD0D0AX NG5U0AL Metasol Açık Tip Şalter (1000-2500A termik ayarlı) LSIG 4x2500A 85kA</t>
  </si>
  <si>
    <t>AS-32E4-32H MAD0D0AX NG5U0AL Metasol Açık Tip Şalter (1280-3200A termik ayarlı) LSIG 4x3200A 85kA</t>
  </si>
  <si>
    <t>AS-40E4-40V MAD0D0AX NG5U0AL Metasol Açık Tip Şalter (1600-4000A termik ayarlı) LSIG 4x4000A 85kA</t>
  </si>
  <si>
    <t>AS-50G4-50H MAD0D0AX NG5U0AL Metasol Açık Tip Şalter (2000-5000A termik ayarlı) LSIG 4x5000A 100kA</t>
  </si>
  <si>
    <t>AS-63G4-63H MAD0D0AX NG5U0AL Metasol Açık Tip Şalter (2520-6300A termik ayarlı) LSIG 4x6300A 120kA</t>
  </si>
  <si>
    <t>AN-06D3-06A MAD0D0AX NG5U0AL Metasol Açık Tip Şalter Çekmeceli (200-630A termik ayarlı) LSIG 3x800A 65kA</t>
  </si>
  <si>
    <t>AN-08D3-08A MAD0D0AX NG5U0AL Metasol Açık Tip Şalter Çekmeceli (320-800A termik ayarlı) LSIG 3x800A 65kA</t>
  </si>
  <si>
    <t>AN-10D3-10A MAD0D0AX NG5U0AL Metasol Açık Tip Şalter Çekmeceli (400-1000A termik ayarlı) LSIG 3x1000A 65kA</t>
  </si>
  <si>
    <t>AN-13D3-13A MAD0D0AX NG5U0AL Metasol Açık Tip Şalter Çekmeceli (500-1250A termik ayarlı) LSIG 3x1250A 65kA</t>
  </si>
  <si>
    <t>AN-16D3-16A MAD0D0AX NG5U0AL Metasol Açık Tip Şalter Çekmeceli (640-1600A termik ayarlı) LSIG 3x1600A 65kA</t>
  </si>
  <si>
    <t>AS-20E3-20A MAD0D0AX NG5U0AL Metasol Açık Tip Şalter Çekmeceli (800-2000A termik ayarlı) LSIG 3x2000A 85kA</t>
  </si>
  <si>
    <t>AS-25E3-25A MAD0D0AX NG5U0AL Metasol Açık Tip Şalter Çekmeceli (1000-2500A termik ayarlı) LSIG 3x2500A 85kA</t>
  </si>
  <si>
    <t>AS-32E3-32A MAD0D0AX NG5U0AL Metasol Açık Tip Şalter Çekmeceli (1280-3200A termik ayarlı) LSIG 3x3200A 85kA</t>
  </si>
  <si>
    <t>AS-40E3-40A MAD0D0AX NG5U0AL Metasol Açık Tip Şalter Çekmeceli (1600-4000A termik ayarlı) LSIG 3x4000A 85kA</t>
  </si>
  <si>
    <t>AS-50G3-50A MAD0D0AX NG5U0AL Metasol Açık Tip Şalter Çekmeceli (2000-5000A termik ayarlı) LSIG 3x5000A 100kA</t>
  </si>
  <si>
    <t>AS-63G3-63A MAD0D0AX NG5U0AL Metasol Açık Tip Şalter Çekmeceli (2520-6300A termik ayarlı) LSIG 3x6300A 120kA</t>
  </si>
  <si>
    <t>AN-06D4-06A MAD0D0AX NG5U0AL Metasol Açık Tip Şalter Çekmeceli (200-630A termik ayarlı) LSIG 4x800A 65kA</t>
  </si>
  <si>
    <t>AN-08D4-08A MAD0D0AX NG5U0AL Metasol Açık Tip Şalter Çekmeceli (320-800A termik ayarlı) LSIG 4x800A 65kA</t>
  </si>
  <si>
    <t>AN-10D4-10A MAD0D0AX NG5U0AL Metasol Açık Tip Şalter Çekmeceli (400-1000A termik ayarlı) LSIG 4x1000A 65kA</t>
  </si>
  <si>
    <t>AN-13D4-13A MAD0D0AX NG5U0AL Metasol Açık Tip Şalter Çekmeceli (500-1250A termik ayarlı) LSIG 4x1250A 65kA</t>
  </si>
  <si>
    <t>AN-16D4-16A MAD0D0AX NG5U0AL Metasol Açık Tip Şalter Çekmeceli (640-1600A termik ayarlı) LSIG 4x1600A 65kA</t>
  </si>
  <si>
    <t>AS-20E4-20A MAD0D0AX NG5U0AL Metasol Açık Tip Şalter Çekmeceli (800-2000A termik ayarlı) LSIG 4x2000A 85kA</t>
  </si>
  <si>
    <t>AS-25E4-25A MAD0D0AX NG5U0AL Metasol Açık Tip Şalter Çekmeceli (1000-2500A termik ayarlı) LSIG 4x2500A 85kA</t>
  </si>
  <si>
    <t>AS-32E4-32A MAD0D0AX NG5U0AL Metasol Açık Tip Şalter Çekmeceli (1280-3200A termik ayarlı) LSIG 4x3200A 85kA</t>
  </si>
  <si>
    <t>AS-40E4-40A MAD0D0AX NG5U0AL Metasol Açık Tip Şalter Çekmeceli (1600-4000A termik ayarlı) LSIG 4x4000A 85kA</t>
  </si>
  <si>
    <t>AS-50G4-50A MAD0D0AX NG5U0AL Metasol Açık Tip Şalter Çekmeceli (2000-5000A termik ayarlı) LSIG 4x5000A 100kA</t>
  </si>
  <si>
    <t>AS-63G4-63A MAD0D0AX NG5U0AL Metasol Açık Tip Şalter Çekmeceli (2520-6300A termik ayarlı) LSIG 4x6300A 120kA</t>
  </si>
  <si>
    <t>AH-06D3-06H MAD0D0AX NG5U0AL Susol Açık Tip Şalter (200-630A termik ayarlı) LISG 3x630A 85kA</t>
  </si>
  <si>
    <t>AH-08D3-08H MAD0D0AX NG5U0AL Susol Açık Tip Şalter (320-800A termik ayarlı) LISG 3x800A 85kA</t>
  </si>
  <si>
    <t>AH-10D3-10H MAD0D0AX NG5U0AL Susol Açık Tip Şalter (400-1000A termik ayarlı) LISG 3x1000A 85kA</t>
  </si>
  <si>
    <t>AH-13D3-13H MAD0D0AX NG5U0AL Susol Açık Tip Şalter (500-1250A termik ayarlı) LISG 3x1250A 85kA</t>
  </si>
  <si>
    <t>AH-16D3-16H MAD0D0AX NG5U0AL Susol Açık Tip Şalter (640-1600A termik ayarlı) LISG 3x1600A 85kA</t>
  </si>
  <si>
    <t>AH-06D4-06H MAD0D0AX NG5U0AL Susol Açık Tip Şalter (200-630A termik ayarlı) LISG 4x630A 85kA</t>
  </si>
  <si>
    <t>AH-08D4-08H MAD0D0AX NG5U0AL Susol Açık Tip Şalter (320-800A termik ayarlı) LISG 4x800A 85kA</t>
  </si>
  <si>
    <t>AH-10D4-10H MAD0D0AX NG5U0AL Susol Açık Tip Şalter (400-1000A termik ayarlı) LISG 4x1000A 85kA</t>
  </si>
  <si>
    <t>AH-13D4-13H MAD0D0AX NG5U0AL Susol Açık Tip Şalter (500-1250A termik ayarlı) LISG 4x1250A 85kA</t>
  </si>
  <si>
    <t>AH-16D4-16H MAD0D0AX NG5U0AL Susol Açık Tip Şalter (640-1600A termik ayarlı) LISG 4x1600A 85kA</t>
  </si>
  <si>
    <t>AH-06D3-06A MAD0D0AX NG5U0AL Susol Açık Tip Şalter Çekmeceli (200-630A termik ayarlı) LISG 3x630A 85kA</t>
  </si>
  <si>
    <t>AH-08D3-08A MAD0D0AX NG5U0AL Susol Açık Tip Şalter Çekmeceli (320-800A termik ayarlı) LISG 3x800A 85kA</t>
  </si>
  <si>
    <t>AH-10D3-10A MAD0D0AX NG5U0AL Susol Açık Tip Şalter Çekmeceli (400-1000A termik ayarlı) LISG 3x1000A 85kA</t>
  </si>
  <si>
    <t>AH-13D3-13A MAD0D0AX NG5U0AL Susol Açık Tip Şalter Çekmeceli (500-1250A termik ayarlı) LISG 3x1250A 85kA</t>
  </si>
  <si>
    <t>AH-16D3-16A MAD0D0AX NG5U0AL Susol Açık Tip Şalter Çekmeceli (640-1600A termik ayarlı) LISG 3x1600A 85kA</t>
  </si>
  <si>
    <t>AH-06D4-06A MAD0D0AX NG5U0AL Susol Açık Tip Şalter Çekmeceli (200-630A termik ayarlı) LISG 4x630A 85kA</t>
  </si>
  <si>
    <t>AH-08D4-08A MAD0D0AX NG5U0AL Susol Açık Tip Şalter Çekmeceli (320-800A termik ayarlı) LISG 4x800A 85kA</t>
  </si>
  <si>
    <t>AH-10D4-10A MAD0D0AX NG5U0AL Susol Açık Tip Şalter Çekmeceli (400-1000A termik ayarlı) LISG 4x1000A 85kA</t>
  </si>
  <si>
    <t>AH-13D4-13A MAD0D0AX NG5U0AL Susol Açık Tip Şalter Çekmeceli (500-1250A termik ayarlı) LISG 4x1250A 85kA</t>
  </si>
  <si>
    <t>AH-16D4-16A MAD0D0AX NG5U0AL Susol Açık Tip Şalter Çekmeceli (640-1600A termik ayarlı) LISG 4x1600A 85kA</t>
  </si>
  <si>
    <t>AL-H16D3-AHES Susol Açık Tip Şalter Çekmece Ünitesi AL-H16D3-AHES</t>
  </si>
  <si>
    <t>AL-H16D4-AHES Susol Açık Tip Şalter Çekmece Ünitesi AL-H16D4-AHES</t>
  </si>
  <si>
    <t>AH-06E3-06H MAD0D0AX NG5U0AL Susol Açık Tip Şalter (200-630A termik ayarlı) LISG 3x630A 100kA</t>
  </si>
  <si>
    <t>AH-08E3-08H MAD0D0AX NG5U0AL Susol Açık Tip Şalter (320-800A termik ayarlı) LISG 3x800A 100kA</t>
  </si>
  <si>
    <t>AH-10E3-10H MAD0D0AX NG5U0AL Susol Açık Tip Şalter (400-1000A termik ayarlı) LISG 3x1000A 100kA</t>
  </si>
  <si>
    <t>AH-13E3-13H MAD0D0AX NG5U0AL Susol Açık Tip Şalter (500-1250A termik ayarlı) LISG 3x1250A 100kA</t>
  </si>
  <si>
    <t>AH-16E3-16H MAD0D0AX NG5U0AL Susol Açık Tip Şalter (640-1600A termik ayarlı) LISG 3x1600A 100kA</t>
  </si>
  <si>
    <t>AH-20E3-20H MAD0D0AX NG5U0AL Susol Açık Tip Şalter (800-2000A termik ayarlı) LISG 3x2000A 100kA</t>
  </si>
  <si>
    <t>AH-25E3-25H MAD0D0AX NG5U0AL Susol Açık Tip Şalter (1000-2500A termik ayarlı) LISG 3x2500A 100kA</t>
  </si>
  <si>
    <t>AH-32E3-32H MAD0D0AX NG5U0AL Susol Açık Tip Şalter (1250-3200A termik ayarlı) LISG 3x3200A 100kA</t>
  </si>
  <si>
    <t>AH-40E3-40V MAD0D0AX NG5U0AL Susol Açık Tip Şalter (1600-4000A termik ayarlı) LISG 3x4000A 100kA</t>
  </si>
  <si>
    <t>AH-06E4-06H MAD0D0AX NG5U0AL Susol Açık Tip Şalter (200-630A termik ayarlı) LISG 4x630A 100kA</t>
  </si>
  <si>
    <t>AH-08E4-08H MAD0D0AX NG5U0AL Susol Açık Tip Şalter (320-800A termik ayarlı) LISG 4x800A 100kA</t>
  </si>
  <si>
    <t>AH-10E4-10H MAD0D0AX NG5U0AL Susol Açık Tip Şalter (400-1000A termik ayarlı) LISG 4x1000A 100kA</t>
  </si>
  <si>
    <t>AH-13E4-13H MAD0D0AX NG5U0AL Susol Açık Tip Şalter (500-1250A termik ayarlı) LISG 4x1250A 100kA</t>
  </si>
  <si>
    <t>AH-16E4-16H MAD0D0AX NG5U0AL Susol Açık Tip Şalter (640-1600A termik ayarlı) LISG 4x1600A 100kA</t>
  </si>
  <si>
    <t>AH-20E4-20H MAD0D0AX NG5U0AL Susol Açık Tip Şalter (800-2000A termik ayarlı) LISG 4x2000A 100kA</t>
  </si>
  <si>
    <t>AH-25E4-25H MAD0D0AX NG5U0AL Susol Açık Tip Şalter (1000-2500A termik ayarlı) LISG 4x2500A 100kA</t>
  </si>
  <si>
    <t>AH-32E4-32H MAD0D0AX NG5U0AL Susol Açık Tip Şalter (1250-3200A termik ayarlı) LISG 4x3200A 100kA</t>
  </si>
  <si>
    <t>AH-40E4-40V MAD0D0AX NG5U0AL Susol Açık Tip Şalter (1600-4000A termik ayarlı) LISG 4x4000A 100kA</t>
  </si>
  <si>
    <t>AH-06E3-06A MAD0D0AX NG5U0AL Susol Açık Tip Şalter Çekmeceli (200-630A termik ayarlı) LISG 3x630A 100kA</t>
  </si>
  <si>
    <t>AH-08E3-08A MAD0D0AX NG5U0AL Susol Açık Tip Şalter Çekmeceli (320-800A termik ayarlı) LISG 3x800A 100kA</t>
  </si>
  <si>
    <t>AH-10E3-10A MAD0D0AX NG5U0AL Susol Açık Tip Şalter Çekmeceli (400-1000A termik ayarlı) LISG 3x1000A 100kA</t>
  </si>
  <si>
    <t>AH-13E3-13A MAD0D0AX NG5U0AL Susol Açık Tip Şalter Çekmeceli (500-1250A termik ayarlı) LISG 3x1250A 100kA</t>
  </si>
  <si>
    <t>AH-16E3-16A MAD0D0AX NG5U0AL Susol Açık Tip Şalter Çekmeceli (640-1600A termik ayarlı) LISG 3x1600A 100kA</t>
  </si>
  <si>
    <t>AH-20E3-20A MAD0D0AX NG5U0AL Susol Açık Tip Şalter Çekmeceli (800-2000A termik ayarlı) LISG 3x2000A 100kA</t>
  </si>
  <si>
    <t>AH-25E3-25A MAD0D0AX NG5U0AL Susol Açık Tip Şalter Çekmeceli (1000-2500A termik ayarlı) LISG 3x2500A 100kA</t>
  </si>
  <si>
    <t>AH-32E3-32A MAD0D0AX NG5U0AL Susol Açık Tip Şalter Çekmeceli (1250-3200A termik ayarlı) LISG 3x3200A 100kA</t>
  </si>
  <si>
    <t>AH-40E3-40A MAD0D0AX NG5U0AL Susol Açık Tip Şalter Çekmeceli (1600-4000A termik ayarlı) LISG 3x4000A 100kA</t>
  </si>
  <si>
    <t>AH-06E4-06A MAD0D0AX NG5U0AL Susol Açık Tip Şalter Çekmeceli (200-630A termik ayarlı) LISG 4x630A 100kA</t>
  </si>
  <si>
    <t>AH-08E4-08A MAD0D0AX NG5U0AL Susol Açık Tip Şalter Çekmeceli (320-800A termik ayarlı) LISG 4x800A 100kA</t>
  </si>
  <si>
    <t>AH-10E4-10A MAD0D0AX NG5U0AL Susol Açık Tip Şalter Çekmeceli (400-1000A termik ayarlı) LISG 4x1000A 100kA</t>
  </si>
  <si>
    <t>AH-13E4-13A MAD0D0AX NG5U0AL Susol Açık Tip Şalter Çekmeceli (500-1250A termik ayarlı) LISG 4x1250A 100kA</t>
  </si>
  <si>
    <t>AH-16E4-16A MAD0D0AX NG5U0AL Susol Açık Tip Şalter Çekmeceli (640-1600A termik ayarlı) LISG 4x1600A 100kA</t>
  </si>
  <si>
    <t>AH-20E4-20A MAD0D0AX NG5U0AL Susol Açık Tip Şalter Çekmeceli (800-2000A termik ayarlı) LISG 4x2000A 100kA</t>
  </si>
  <si>
    <t>AH-25E4-25A MAD0D0AX NG5U0AL Susol Açık Tip Şalter Çekmeceli (1000-2500A termik ayarlı) LISG 4x2500A 100kA</t>
  </si>
  <si>
    <t>AH-32E4-32A MAD0D0AX NG5U0AL Susol Açık Tip Şalter Çekmeceli (1250-3200A termik ayarlı) LISG 4x3200A 100kA</t>
  </si>
  <si>
    <t>AH-40E4-40A MAD0D0AX NG5U0AL Susol Açık Tip Şalter Çekmeceli (1600-4000A termik ayarlı) LISG 4x4000A 100kA</t>
  </si>
  <si>
    <t>AL-H32E3-AHES Susol Açık Tip Şalter Çekmece Ünitesi AL-H32E3-AHES</t>
  </si>
  <si>
    <t>AL-H40E3-AHES Susol Açık Tip Şalter Çekmece Ünitesi AL-H40E3-AHES</t>
  </si>
  <si>
    <t>AL-H32E4-AHES Susol Açık Tip Şalter Çekmece Ünitesi AL-H32E4-AHES</t>
  </si>
  <si>
    <t>AL-H40E4-AVES Susol Açık Tip Şalter Çekmece Ünitesi AL-H40E4-AVES</t>
  </si>
  <si>
    <t>AS-40G3-40H MAD0D0AX NG5U0AL Susol Açık Tip Şalter (1600-4000A termik ayarlı) LISG 3x4000A 120kA</t>
  </si>
  <si>
    <t>AS-50G3-50H MAD0D0AX NG5U0AL Susol Açık Tip Şalter (2000-5000A termik ayarlı) LISG 3x5000A 120kA</t>
  </si>
  <si>
    <t>AS-63G3-63H MAD0D0AX NG5U0AL Susol Açık Tip Şalter (2500-6300A termik ayarlı) LISG 3x6300A 120kA</t>
  </si>
  <si>
    <t>AS-40G4-40H MAD0D0AX NG5U0AL Susol Açık Tip Şalter (1600-4000A termik ayarlı) LISG 4x4000A 120kA</t>
  </si>
  <si>
    <t>AS-50G4-50H MAD0D0AX NG5U0AL Susol Açık Tip Şalter (2000-5000A termik ayarlı) LISG 4x5000A 120kA</t>
  </si>
  <si>
    <t>AS-63G4-63H MAD0D0AX NG5U0AL Susol Açık Tip Şalter (2500-6300A termik ayarlı) LISG 4x6300A 120kA</t>
  </si>
  <si>
    <t>AS-40G3-40A MAD0D0AX NG5U0AL Susol Açık Tip Şalter Çekmeceli (1600-4000A termik ayarlı) LISG 3x4000A 120kA</t>
  </si>
  <si>
    <t>AS-50G3-50A MAD0D0AX NG5U0AL Susol Açık Tip Şalter Çekmeceli (2000-5000A termik ayarlı) LISG 3x5000A 120kA</t>
  </si>
  <si>
    <t>AS-63G3-63A MAD0D0AX NG5U0AL Susol Açık Tip Şalter Çekmeceli (2500-6300A termik ayarlı) LISG 3x6300A 120kA</t>
  </si>
  <si>
    <t>AS-40G4-40A MAD0D0AX NG5U0AL Susol Açık Tip Şalter Çekmeceli (1600-4000A termik ayarlı) LISG 4x4000A 120kA</t>
  </si>
  <si>
    <t>AS-50G4-50A MAD0D0AX NG5U0AL Susol Açık Tip Şalter Çekmeceli (2000-5000A termik ayarlı) LISG 4x5000A 120kA</t>
  </si>
  <si>
    <t>AS-63G4-63A MAD0D0AX NG5U0AL Susol Açık Tip Şalter Çekmeceli (2500-6300A termik ayarlı) LISG 4x6300A 120kA</t>
  </si>
  <si>
    <t>AL-H50G3-AHES Susol Açık Tip Şalter Çekmece Ünitesi AL-H50G3-AHES</t>
  </si>
  <si>
    <t>AL-H63G3-AHES Susol Açık Tip Şalter Çekmece Ünitesi AL-H63G3-AHES</t>
  </si>
  <si>
    <t>AL-H50G4-AHES Susol Açık Tip Şalter Çekmece Ünitesi AL-H50G4-AHES</t>
  </si>
  <si>
    <t>AL-H63G4-AHES Susol Açık Tip Şalter Çekmece Ünitesi AL-H63G4-AHES</t>
  </si>
  <si>
    <t>AH-40G3-40H MAD0D0AX NG5U0AL Susol Açık Tip Şalter (1600-4000A termik ayarlı) LISG 3x4000A 150kA</t>
  </si>
  <si>
    <t>AH-50G3-50H MAD0D0AX NG5U0AL Susol Açık Tip Şalter (2000-5000A termik ayarlı) LISG 3x5000A 150kA</t>
  </si>
  <si>
    <t>AH-63G3-63H MAD0D0AX NG5U0AL Susol Açık Tip Şalter (2500-6300A termik ayarlı) LISG 3x6300A 150kA</t>
  </si>
  <si>
    <t>AH-40G4-40H MAD0D0AX NG5U0AL Susol Açık Tip Şalter (1600-4000A termik ayarlı) LISG 4x4000A 150kA</t>
  </si>
  <si>
    <t>AH-50G4-50H MAD0D0AX NG5U0AL Susol Açık Tip Şalter (2000-5000A termik ayarlı) LISG 4x5000A 150kA</t>
  </si>
  <si>
    <t>AH-63G4-63H MAD0D0AX NG5U0AL Susol Açık Tip Şalter (2500-6300A termik ayarlı) LISG 4x6300A 150kA</t>
  </si>
  <si>
    <t>AH-40G3-40A MAD0D0AX NG5U0AL Susol Açık Tip Şalter Çekmeceli (1600-4000A termik ayarlı) LISG 3x4000A 150kA</t>
  </si>
  <si>
    <t>AH-50G3-50A MAD0D0AX NG5U0AL Susol Açık Tip Şalter Çekmeceli (2000-5000A termik ayarlı) LISG 3x5000A 150kA</t>
  </si>
  <si>
    <t>AH-63G3-63A MAD0D0AX NG5U0AL Susol Açık Tip Şalter Çekmeceli (2500-6300A termik ayarlı) LISG 3x6300A 150kA</t>
  </si>
  <si>
    <t>AH-40G4-40A MAD0D0AX NG5U0AL Susol Açık Tip Şalter Çekmeceli (1600-4000A termik ayarlı) LISG 4x4000A 150kA</t>
  </si>
  <si>
    <t>AH-50G4-50A MAD0D0AX NG5U0AL Susol Açık Tip Şalter Çekmeceli (2000-5000A termik ayarlı) LISG 4x5000A 150kA</t>
  </si>
  <si>
    <t>AH-63G4-63A MAD0D0AX NG5U0AL Susol Açık Tip Şalter Çekmeceli (2500-6300A termik ayarlı) LISG 4x6300A 150kA</t>
  </si>
  <si>
    <t>ACB AKS. CC DC24~30V Açık Tip Şalter Aksesuarı: Kapama Bobini 24-30V DC (Metasol-Susol için)</t>
  </si>
  <si>
    <t>ACB AKS. CC ADC100~130V Açık Tip Şalter Aksesuarı: Kapama Bobini 100-130V AC/DC (Metasol-Susol için)</t>
  </si>
  <si>
    <t>ACB AKS. CC ADC200~250V Açık Tip Şalter Aksesuarı: Kapama Bobini 200-250V AC/DC (Metasol-Susol için)</t>
  </si>
  <si>
    <t>ACB AKS. CC AC380~480V Açık Tip Şalter Aksesuarı: Kapama Bobini 380-480V AC (Metasol-Susol için)</t>
  </si>
  <si>
    <t>ACB AKS. UVT DC24~30V Açık Tip Şalter Aksesuarı: Düşük Gerilim Bobini 24-30V DC (Metasol-Susol için)</t>
  </si>
  <si>
    <t>ACB AKS. UVT ADC100~130V Açık Tip Şalter Aksesuarı: Düşük Gerilim Bobini 100-130V AC/DC (Metasol-Susol için)</t>
  </si>
  <si>
    <t>ACB AKS. UVT ADC200~250V Açık Tip Şalter Aksesuarı: Düşük Gerilim Bobini 200-250V AC/DC (Metasol-Susol için)</t>
  </si>
  <si>
    <t>ACB AKS. UVT AC380~480V Açık Tip Şalter Aksesuarı: Düşük Gerilim Bobini 380-480V AC (Metasol-Susol için)</t>
  </si>
  <si>
    <t>ACB AKS. UDC ADC100~130V Açık Tip Şalter Aksesuarı: Düşük Gerilim Bobini 0 5-3 Saniye Geciktirme Ünitesi 100-130V AC/DC (Metasol-Susol için)</t>
  </si>
  <si>
    <t>ACB AKS. UDC ADC200~250V Açık Tip Şalter Aksesuarı: Düşük Gerilim Bobini 0 5-3 Saniye Geciktirme Ünitesi 200-250V AC/DC (Metasol-Susol için)</t>
  </si>
  <si>
    <t>ACB AKS. UDC AC380~480V Açık Tip Şalter Aksesuarı: Düşük Gerilim Bobini 0 5-3 Saniye Geciktirme Ünitesi 380-480V AC (Metasol-Susol için)</t>
  </si>
  <si>
    <t>ACB AKS. RCS Açık Tip Şalter Aksesuarı: Kapamaya Hazır Kontak (Şalterin Kapanmaya Hazır Durumunu Gösterir)</t>
  </si>
  <si>
    <t>ACB AKS. AC 3NO3NK Açık Tip Şalter Aksesuarı: Yardımcı Kontak 3NA+3NK (Şalter Kurmaya Hazır Hale Gelirken Kontaklar Konumunu Değiştirir)</t>
  </si>
  <si>
    <t>ACB AKS. AX 3NO3NK Açık Tip Şalter Aksesuarı: Yardımcı Kontak 3NA+3NK (Şalter Kurmaya Hazır Hale Gelirken Kontaklar Konumunu Değişmez)</t>
  </si>
  <si>
    <t>ACB AKS. BC 5NO5NK Açık Tip Şalter Aksesuarı: Yardımcı Kontak 5NA+5NK (Şalter Kurmaya Hazır Hale Gelirken Kontaklar Konumunu Değiştirir)</t>
  </si>
  <si>
    <t>ACB AKS. BX 5NO5NK Açık Tip Şalter Aksesuarı: Yardımcı Kontak 5NA+5NK (Şalter Kurmaya Hazır Hale Gelirken Kontaklar Konumunu Değişmez)</t>
  </si>
  <si>
    <t>ACB AKS. CC 6NO6NK Açık Tip Şalter Aksesuarı: Yardımcı Kontak 6NA+6NK (Şalter Kurmaya Hazır Hale Gelirken Kontaklar Konumunu Değiştirir)</t>
  </si>
  <si>
    <t>ACB AKS. MI 2WAY Açık Tip Şalter Aksesuarı: Mekanik Kilit 2mt Bowden Kablo Dahil (AN AS AH-D F A/S için)</t>
  </si>
  <si>
    <t>ACB AKS. MI 2WAY Ç. TİP Açık Tip Şalter Aksesuarı: Mekanik Kilit 2mt Bowden Kablo Dahil (AN AS AH-E G A/S için)</t>
  </si>
  <si>
    <t>ACB AKS. OCR TESTER Açık Tip Şalter Aksesuarı: OCR Test Cihazı</t>
  </si>
  <si>
    <t>MC-6a AC220V 1a 18AF Güç Kontaktörü 220V AC 50/60Hz 6A 3kW 1NA</t>
  </si>
  <si>
    <t>MC-6a AC220V 1b 18AF Güç Kontaktörü 220V AC 50/60Hz 6A 3kW 1NK</t>
  </si>
  <si>
    <t>MC-9a AC220V 1a 18AF Güç Kontaktörü 220V AC 50/60Hz 9A 4kW 1NA</t>
  </si>
  <si>
    <t>MC-9a AC220V 1b 18AF Güç Kontaktörü 220V AC 50/60Hz 9A 4kW 1NK</t>
  </si>
  <si>
    <t>MC-12a AC220V 1a 18AF Güç Kontaktörü 220V AC 50/60Hz 12A 5,5kW 1NA</t>
  </si>
  <si>
    <t>MC-12a AC220V 1b 18AF Güç Kontaktörü 220V AC 50/60Hz 12A 5,5kW 1NK</t>
  </si>
  <si>
    <t>MC-18a AC220V 1a 18AF Güç Kontaktörü 220V AC 50/60Hz 18A 7,5kW 1NA</t>
  </si>
  <si>
    <t>MC-18a AC220V 1b 18AF Güç Kontaktörü 220V AC 50/60Hz 18A 7,5kW 1NK</t>
  </si>
  <si>
    <t>MC-9b AC220V 1a1b 22AF Güç Kontaktörü 220V AC 50/60Hz 9A 4kW 1NA+1NK</t>
  </si>
  <si>
    <t>MC-12b AC220V 1a1b 22AF Güç Kontaktörü 220V AC 50/60Hz 12A 5,5kW 1NA+1NK</t>
  </si>
  <si>
    <t>MC-18b AC220V 1a1b 22AF Güç Kontaktörü 220V AC 50/60Hz 18A 7,5 kW 1NA+1NK</t>
  </si>
  <si>
    <t>MC-22b AC220V 1a1b 22AF Güç Kontaktörü 220V AC 50/60Hz 22A 11kW 1NA+1NK</t>
  </si>
  <si>
    <t>MC-32a AC220V 1a1b 40AF Güç Kontaktörü 220V AC 50/60Hz 32A 15kW 1NA+1NK</t>
  </si>
  <si>
    <t>MC-40a AC220V 1a1b 40AF Güç Kontaktörü 220V AC 50/60Hz 40A 18,5kW 1NA+1NK</t>
  </si>
  <si>
    <t>MC-50a AC220V 1a1b 65AF Güç Kontaktörü 220V AC 50/60Hz 50A 22kW 1NA+1NK</t>
  </si>
  <si>
    <t>MC-65a AC220V 1a1b 65AF Güç Kontaktörü 220V AC 50/60Hz 65A 30kW 1NA+1NK</t>
  </si>
  <si>
    <t>MC-75a AC220V 1a1b 100AF Güç Kontaktörü 220V AC 50/60Hz 75A 37kW 1NA+1NK</t>
  </si>
  <si>
    <t>MC-85a AC220V 1a1b 100AF Güç Kontaktörü 220V AC 50/60Hz 85A 45kW 1NA+1NK</t>
  </si>
  <si>
    <t>MC-100a AC220V 1a1b 100AF Güç Kontaktörü 220V AC 50/60Hz 100A 55kW 1NA+1NK</t>
  </si>
  <si>
    <t>MC-18a AC220V 4P 18AF Güç Kontaktörü 220V AC 50/60Hz AC-3=18A 7,5kW AC-1=40A 27kW 4P</t>
  </si>
  <si>
    <t>MC-6a AC24V 1a 18AF Güç Kontaktörü 24V AC 50/60Hz 6A 3kW 1NA</t>
  </si>
  <si>
    <t>MC-6a AC24V 1b 18AF Güç Kontaktörü 24V AC 50/60Hz 6A 3kW 1NK</t>
  </si>
  <si>
    <t>MC-9a AC24V 1a 18AF Güç Kontaktörü 24V AC 50/60Hz 9A 4kW 1NA</t>
  </si>
  <si>
    <t>MC-9a AC24V 1b 18AF Güç Kontaktörü 24V AC 50/60Hz 9A 4kW 1NK</t>
  </si>
  <si>
    <t>MC-12a AC24V 1a 18AF Güç Kontaktörü 24V AC 50/60Hz 12A 5,5kW 1NA</t>
  </si>
  <si>
    <t>MC-12a AC24V 1b 18AF Güç Kontaktörü 24V AC 50/60Hz 12A 5,5kW 1NK</t>
  </si>
  <si>
    <t>MC-18a AC24V 1a 18AF Güç Kontaktörü 24V AC 50/60Hz 18A 7,5kW 1NA</t>
  </si>
  <si>
    <t>MC-18a AC24V 1b 18AF Güç Kontaktörü 24V AC 50/60Hz 18A 7,5kW 1NK</t>
  </si>
  <si>
    <t>MC-9b AC24V 1a1b 22AF Güç Kontaktörü 24V AC 50/60Hz 9A 4kW 1NA+1NK</t>
  </si>
  <si>
    <t>MC-12b AC24V 1a1b 22AF Güç Kontaktörü 24V AC 50/60Hz 12A 5,5kW 1NA+1NK</t>
  </si>
  <si>
    <t>MC-18b AC24V 1a1b 22AF Güç Kontaktörü 24V AC 50/60Hz 18A 7,5kW 1NA+1NK</t>
  </si>
  <si>
    <t>MC-22b AC24V 1a1b 22AF Güç Kontaktörü 24V AC 50/60Hz 22A 11kW 1NA+1NK</t>
  </si>
  <si>
    <t>MC-32a AC24V 1a1b 40AF Güç Kontaktörü 24V AC 50/60Hz 32A 15kW 1NA+1NK</t>
  </si>
  <si>
    <t>MC-40a AC24V 1a1b 40AF Güç Kontaktörü 24V AC 50/60Hz 40A 18,5kW 1NA+1NK</t>
  </si>
  <si>
    <t>MC-50a AC24V 1a1b 65AF Güç Kontaktörü 24V AC 50/60Hz 50A 22kW 1NA+1NK</t>
  </si>
  <si>
    <t>MC-65a AC24V 1a1b 65AF Güç Kontaktörü 24V AC 50/60Hz 65A 30kW 1NA+1NK</t>
  </si>
  <si>
    <t>MC-75a AC24V 1a1b 100AF Güç Kontaktörü 24V AC 50/60Hz 75A 37kW 1NA+1NK</t>
  </si>
  <si>
    <t>MC-85a AC24V 1a1b 100AF Güç Kontaktörü 24V AC 50/60Hz 85A 45kW 1NA+1NK</t>
  </si>
  <si>
    <t>MC-100a AC24V 1a1b 100AF Güç Kontaktörü 24V AC 50/60Hz 100A 55kW 1NA+1NK</t>
  </si>
  <si>
    <t>MC-130a AC24V 1a1b 150AF Güç Kontaktörü 24V AC 50/60Hz 130A 60kW 1NA+1NK</t>
  </si>
  <si>
    <t>MC-150a AC24V 1a1b 150AF Güç Kontaktörü 24V AC 50/60Hz 150A 75kW 1NA+1NK</t>
  </si>
  <si>
    <t>MC-9b DC24V 1a1b 22AF Güç Kontaktörü 24V DC 9A 4kW 1NA+1NK</t>
  </si>
  <si>
    <t>MC-12b DC24V 1a1b 22AF Güç Kontaktörü 24V DC 12A 5,5kW 1NA+1NK</t>
  </si>
  <si>
    <t>MC-18b DC24V 1a1b 22AF Güç Kontaktörü 24V DC 18A 7,5kW 1NA+1NK</t>
  </si>
  <si>
    <t>MC-22b DC24V 1a1b 22AF Güç Kontaktörü 24V DC 22A 11kW 1NA+1NK</t>
  </si>
  <si>
    <t>MC-32a DC24V 1a1b 40AF Güç Kontaktörü 24V DC 32A 15kW 1NA+1NK</t>
  </si>
  <si>
    <t>MC-40a DC24V 1a1b 40AF Güç Kontaktörü 24V DC 40A 18,5kW 1NA+1NK</t>
  </si>
  <si>
    <t>MC-50a DC24V 1a1b 65AF Güç Kontaktörü 24V DC 50A 22kW 1NA+1NK</t>
  </si>
  <si>
    <t>MC-65a DC24V 1a1b 65AF Güç Kontaktörü 24V DC 65A 30kW 1NA+1NK</t>
  </si>
  <si>
    <t>MC-75a DC24V 1a1b 100AF Güç Kontaktörü 24V DC 75A 37kW 1NA+1NK</t>
  </si>
  <si>
    <t>MC-85a DC24V 1a1b 100AF Güç Kontaktörü 24V DC 85A 45kW 1NA+1NK</t>
  </si>
  <si>
    <t>MC-100a DC24V 1a1b 100AF Güç Kontaktörü 24V DC 100A 55kW 1NA+1NK</t>
  </si>
  <si>
    <t>MC-130a DC24V 1a1b 150AF Güç Kontaktörü 24V DC 130A 60kW 1NA+1NK</t>
  </si>
  <si>
    <t>MC-150a DC24V 1a1b 150AF Güç Kontaktörü 24V DC 150A 75kW 1NA+1NK</t>
  </si>
  <si>
    <t>MC-9b DC48V 1a1b 22AF Güç Kontaktörü 48V DC 9A 4kW 1NA+1NK</t>
  </si>
  <si>
    <t>MC-12b DC48V 1a1b 22AF Güç Kontaktörü 48V DC 12A 5,5kW 1NA+1NK</t>
  </si>
  <si>
    <t>MC-18b DC48V 1a1b 22AF Güç Kontaktörü 48V DC 18A 7,5kW 1NA+1NK</t>
  </si>
  <si>
    <t>MC-22b DC48V 1a1b 22AF Güç Kontaktörü 48V DC 22A 11kW 1NA+1NK</t>
  </si>
  <si>
    <t>MC-32a DC48V 1a1b 40AF Güç Kontaktörü 48V DC 32A 15kW 1NA+1NK</t>
  </si>
  <si>
    <t>MC-40a DC48V 1a1b 40AF Güç Kontaktörü 48V DC 40A 18,5kW 1NA+1NK</t>
  </si>
  <si>
    <t>MC-50a DC48V 1a1b 65AF Güç Kontaktörü 48V DC 50A 22kW 1NA+1NK</t>
  </si>
  <si>
    <t>MC-65a DC48V 1a1b 65AF Güç Kontaktörü 48V DC 65A 30kW 1NA+1NK</t>
  </si>
  <si>
    <t>MC-75a DC48V 1a1b 100AF Güç Kontaktörü 48V DC 75A 37kW 1NA+1NK</t>
  </si>
  <si>
    <t>MC-85a DC48V 1a1b 100AF Güç Kontaktörü 48V DC 85A 45kW 1NA+1NK</t>
  </si>
  <si>
    <t>MC-100a DC48V 1a1b 100AF Güç Kontaktörü 48V DC 100A 55kW 1NA+1NK</t>
  </si>
  <si>
    <t>MC-130a DC48V 1a1b 150AF Güç Kontaktörü 48V DC 130A 60kW 1NA+1NK</t>
  </si>
  <si>
    <t>MC-150a DC48V 1a1b 150AF Güç Kontaktörü 48V DC 150A 75kW 1NA+1NK</t>
  </si>
  <si>
    <t>MC-6a AC48V 1a 18AF Güç Kontaktörü 48V AC 50/60Hz 6A 3kW 1NA</t>
  </si>
  <si>
    <t>MC-6a AC48V 1b 18AF Güç Kontaktörü 48V AC 50/60Hz 6A 3kW 1NK</t>
  </si>
  <si>
    <t>MC-9a AC48V 1a 18AF Güç Kontaktörü 48V AC 50/60Hz 9A 4kW 1NA</t>
  </si>
  <si>
    <t>MC-9a AC48V 1b 18AF Güç Kontaktörü 48V AC 50/60Hz 9A 4kW 1NK</t>
  </si>
  <si>
    <t>MC-12a AC48V 1a 18AF Güç Kontaktörü 48V AC 50/60Hz 12A 5,5kW 1NA</t>
  </si>
  <si>
    <t>MC-12a AC48V 1b 18AF Güç Kontaktörü 48V AC 50/60Hz 12A 5,5kW 1NK</t>
  </si>
  <si>
    <t>MC-18a AC48V 1a 18AF Güç Kontaktörü 48V AC 50/60Hz 18A 7,5kW 1NA</t>
  </si>
  <si>
    <t>MC-18a AC48V 1b 18AF Güç Kontaktörü 48V AC 50/60Hz 18A 7,5kW 1NK</t>
  </si>
  <si>
    <t>MC-9b AC48V 1a1b 22AF Güç Kontaktörü 48V AC 50/60Hz 9A 4kW 1NA+1NK</t>
  </si>
  <si>
    <t>MC-12b AC48V 1a1b 22AF Güç Kontaktörü 48V AC 50/60Hz 12A 5,5kW 1NA+1NK</t>
  </si>
  <si>
    <t>MC-18b AC48V 1a1b 22AF Güç Kontaktörü 48V AC 50/60Hz 18A 7,5kW 1NA+1NK</t>
  </si>
  <si>
    <t>MC-22b AC48V 1a1b 22AF Güç Kontaktörü 48V AC 50/60Hz 22A 11kW 1NA+1NK</t>
  </si>
  <si>
    <t>MC-32a AC48V 1a1b 40AF Güç Kontaktörü 48V AC 50/60Hz 32A 15kW 1NA+1NK</t>
  </si>
  <si>
    <t>MC-40a AC48V 1a1b 40AF Güç Kontaktörü 48V AC 50/60Hz 40A 18,5kW 1NA+1NK</t>
  </si>
  <si>
    <t>MC-50a AC48V 1a1b 65AF Güç Kontaktörü 48V AC 50/60Hz 50A 22kW 1NA+1NK</t>
  </si>
  <si>
    <t>MC-65a AC48V 1a1b 65AF Güç Kontaktörü 48V AC 50/60Hz 65A 30kW 1NA+1NK</t>
  </si>
  <si>
    <t>MC-75a AC48V 1a1b 100AF Güç Kontaktörü 48V AC 50/60Hz 75A 37kW 1NA+1NK</t>
  </si>
  <si>
    <t>MC-85a AC48V 1a1b 100AF Güç Kontaktörü 48V AC 50/60Hz 85A 45kW 1NA+1NK</t>
  </si>
  <si>
    <t>MC-100a AC48V 1a1b 100AF Güç Kontaktörü 48V AC 50/60Hz 100A 55kW 1NA+1NK</t>
  </si>
  <si>
    <t>MC-130a AC48V 1a1b 150AF Güç Kontaktörü 48V AC 50/60Hz 130A 60kW 1NA+1NK</t>
  </si>
  <si>
    <t>MC-150a AC48V 1a1b 150AF Güç Kontaktörü 48V AC 50/60Hz 150A 75kW 1NA+1NK</t>
  </si>
  <si>
    <t>MC-6a AC110V 1a 18AF Güç Kontaktörü 110V AC 50/60Hz 6A 3kW 1NA</t>
  </si>
  <si>
    <t>MC-6a AC110V 1b 18AF Güç Kontaktörü 110V AC 50/60Hz 6A 3kW 1NK</t>
  </si>
  <si>
    <t>MC-9a AC110V 1a 18AF Güç Kontaktörü 110V AC 50/60Hz 9A 4kW 1NA</t>
  </si>
  <si>
    <t>MC-9a AC110V 1b 18AF Güç Kontaktörü 110V AC 50/60Hz 9A 4kW 1NK</t>
  </si>
  <si>
    <t>MC-12a AC110V 1a 18AF Güç Kontaktörü 110V AC 50/60Hz 12A 5,5kW 1NA</t>
  </si>
  <si>
    <t>MC-12a AC110V 1b 18AF Güç Kontaktörü 110V AC 50/60Hz 12A 5,5kW 1NK</t>
  </si>
  <si>
    <t>MC-18a AC110V 1a 18AF Güç Kontaktörü 110V AC 50/60Hz 18A 7,5kW 1NA</t>
  </si>
  <si>
    <t>MC-18a AC110V 1b 18AF Güç Kontaktörü 110V AC 50/60Hz 18A 7,5kW 1NK</t>
  </si>
  <si>
    <t>MC-9b AC110V 1a1b 22AF Güç Kontaktörü 110V AC 50/60Hz 9A 4kW 1NA+1NK</t>
  </si>
  <si>
    <t>MC-12b AC110V 1a1b 22AF Güç Kontaktörü 110V AC 50/60Hz 12A 5,5kW 1NA+1NK</t>
  </si>
  <si>
    <t>MC-18b AC110V 1a1b 22AF Güç Kontaktörü 110V AC 50/60Hz 18A 7,5kW 1NA+1NK</t>
  </si>
  <si>
    <t>MC-22b AC110V 1a1b 22AF Güç Kontaktörü 110V AC 50/60Hz 22A 11kW 1NA+1NK</t>
  </si>
  <si>
    <t>MC-32a AC110V 1a1b 40AF Güç Kontaktörü 110V AC 50/60Hz 32A 15kW 1NA+1NK</t>
  </si>
  <si>
    <t>MC-40a AC110V 1a1b 40AF Güç Kontaktörü 110V AC 50/60Hz 40A 18,5kW 1NA+1NK</t>
  </si>
  <si>
    <t>MC-50a AC110V 1a1b 65AF Güç Kontaktörü 110V AC 50/60Hz 50A 22kW 1NA+1NK</t>
  </si>
  <si>
    <t>MC-65a AC110V 1a1b 65AF Güç Kontaktörü 110V AC 50/60Hz 65A 30kW 1NA+1NK</t>
  </si>
  <si>
    <t>MC-75a AC110V 1a1b 100AF Güç Kontaktörü 110V AC 50/60Hz 75A 37kW 1NA+1NK</t>
  </si>
  <si>
    <t>MC-85a AC110V 1a1b 100AF Güç Kontaktörü 110V AC 50/60Hz 85A 45kW 1NA+1NK</t>
  </si>
  <si>
    <t>MC-100a AC110V 1a1b 100AF Güç Kontaktörü 110V AC 50/60Hz 100A 55kW 1NA+1NK</t>
  </si>
  <si>
    <t>MR-4 DC24V 4a Yardımcı Kontaktör DC24V 4a</t>
  </si>
  <si>
    <t>MR-4 DC24V 3a1b Yardımcı Kontaktör DC24V 3a1b</t>
  </si>
  <si>
    <t>MR-4 DC24V 2a2b Yardımcı Kontaktör DC24V 2a2b</t>
  </si>
  <si>
    <t>MR-4 DC110V 4a Yardımcı Kontaktör DC110V 4a</t>
  </si>
  <si>
    <t>MR-4 DC110V 3a1b Yardımcı Kontaktör DC110V 3a1b</t>
  </si>
  <si>
    <t>MR-4 DC110V 2a2b Yardımcı Kontaktör DC110V 2a2b</t>
  </si>
  <si>
    <t>MR-4 AC24V 4a Yardımcı Kontaktör AC24V 4a</t>
  </si>
  <si>
    <t>MR-4 AC24V 3a1b Yardımcı Kontaktör AC24V 3a1b</t>
  </si>
  <si>
    <t>MR-4 AC24V 2a2b Yardımcı Kontaktör AC24V 2a2b</t>
  </si>
  <si>
    <t>MT-12 0.14A Termik Röle 0,1-0,16A (18AF)</t>
  </si>
  <si>
    <t>MT-12 0.21A Termik Röle 0,16-0,25A (18AF)</t>
  </si>
  <si>
    <t>MT-12 0.33A Termik Röle 0,25-0,4A (18AF)</t>
  </si>
  <si>
    <t>MT-12 0.52A Termik Röle 0,4-0,63A (18AF)</t>
  </si>
  <si>
    <t>MT-12 0.82A Termik Röle 0,63-1A (18AF)</t>
  </si>
  <si>
    <t>MT-12 1.3A Termik Röle 1-1,6A (18AF)</t>
  </si>
  <si>
    <t>MT-12 2.1A Termik Röle 1,6-2,5A (18AF)</t>
  </si>
  <si>
    <t>MT-12 3.3A Termik Röle 2,5-4A (18AF)</t>
  </si>
  <si>
    <t>MT-12 5A Termik Röle 4-6A (18AF)</t>
  </si>
  <si>
    <t>MT-12 6.5A Termik Röle 5-8A (18AF)</t>
  </si>
  <si>
    <t>MT-12 7.5A Termik Röle 6-9A (18AF)</t>
  </si>
  <si>
    <t>MT-12 8.5A Termik Röle 7-10A (18AF)</t>
  </si>
  <si>
    <t>MT-12 11A Termik Röle 9-13A (18AF)</t>
  </si>
  <si>
    <t>MT-12 15A Termik Röle 12-18A (18AF)</t>
  </si>
  <si>
    <t>MT-32 0.14A Termik Röle 0,1-0,16A (22-40AF)</t>
  </si>
  <si>
    <t>MT-32 0.21A Termik Röle 0,16-0,25A (22-40AF)</t>
  </si>
  <si>
    <t>MT-32 0.33A Termik Röle 0,25-0,4A (22-40AF)</t>
  </si>
  <si>
    <t>MT-32 0.52A Termik Röle 0,4-0,63A (22-40AF)</t>
  </si>
  <si>
    <t>MT-32 0.82A Termik Röle 0,63-1A (22-40AF)</t>
  </si>
  <si>
    <t>MT-32 1.3A Termik Röle 1-1,6A (22-40AF)</t>
  </si>
  <si>
    <t>MT-32 2.1A Termik Röle 1,6-2,5A (22-40AF)</t>
  </si>
  <si>
    <t>MT-32 3.3A Termik Röle 2,5-4A (22-40AF)</t>
  </si>
  <si>
    <t>MT-32 5A Termik Röle 4-6A (22-40AF)</t>
  </si>
  <si>
    <t>MT-32 6.5A Termik Röle 5-8A (22-40AF)</t>
  </si>
  <si>
    <t>MT-32 7.5A Termik Röle 6-9A (22-40AF)</t>
  </si>
  <si>
    <t>MT-32 8.5A Termik Röle 7-10A (22-40AF)</t>
  </si>
  <si>
    <t>MT-32 11A Termik Röle 9-13A (22-40AF)</t>
  </si>
  <si>
    <t>MT-32 15A Termik Röle 12-18A (22-40AF)</t>
  </si>
  <si>
    <t>MT-32 19A Termik Röle 16-22A (22-40AF)</t>
  </si>
  <si>
    <t>MT-32 21.5A Termik Röle 18-25A (22-40AF)</t>
  </si>
  <si>
    <t>MT-32 27A Termik Röle 22-32A (22-40AF)</t>
  </si>
  <si>
    <t>MT-32 34A Termik Röle 28-40A (22-40AF)</t>
  </si>
  <si>
    <t>MT-63 21.5A Termik Röle 18-25A (65AF)</t>
  </si>
  <si>
    <t>MT-63 30A Termik Röle 24-36A (65AF)</t>
  </si>
  <si>
    <t>MT-63 34A Termik Röle 28-40A (65AF)</t>
  </si>
  <si>
    <t>MT-63 42A Termik Röle 34-50A (65AF)</t>
  </si>
  <si>
    <t>MT-63 55A Termik Röle 45-65A (65AF)</t>
  </si>
  <si>
    <t>MT-95 65A Termik Röle 54-75A (100AF)</t>
  </si>
  <si>
    <t>MT-95 74A Termik Röle 63-85A (100AF)</t>
  </si>
  <si>
    <t>MT-95 83A Termik Röle 70-95A (100AF)</t>
  </si>
  <si>
    <t>MT-95 90A Termik Röle 80-100A (100AF)</t>
  </si>
  <si>
    <t>MT-150 93A Termik Röle 80-105A (150AF)</t>
  </si>
  <si>
    <t>MT-150 113A Termik Röle 95-130A (150AF)</t>
  </si>
  <si>
    <t>MT-150 130A Termik Röle 110-150A (150AF)</t>
  </si>
  <si>
    <t>MT-225 153A Termik Röle 120-185A (225AF)</t>
  </si>
  <si>
    <t>MT-225 200A Termik Röle 160-240A (225AF)</t>
  </si>
  <si>
    <t>MT-400 265A Termik Röle 200-330A (400AF)</t>
  </si>
  <si>
    <t>MT-400 350A Termik Röle 260-400A (400AF)</t>
  </si>
  <si>
    <t>MT-800 515A Termik Röle 400-630A (800AF)</t>
  </si>
  <si>
    <t>MT-800 660A Termik Röle 520-800A (800AF)</t>
  </si>
  <si>
    <t>AU-1 1a1b Yan Montaj Güç Kontaktörü Aksesuarı: Yardımcı Kontak Yan Montaj 1NA+1NK (22-85AF 4P)</t>
  </si>
  <si>
    <t>UA-2 2a Üst Montaj Güç Kontaktörü Aksesuarı: Yardımcı Kontak Üst Montaj 2NA (18-150AF 3P / 18-85AF 4P)</t>
  </si>
  <si>
    <t>UA-2 1a1b Üst Montaj Güç Kontaktörü Aksesuarı: Yardımcı Kontak Üst Montaj 1NA+1NK (18-150AF 3P / 18-85AF 4P)</t>
  </si>
  <si>
    <t>UA-4 4a Üst Montaj Güç Kontaktörü Aksesuarı: Yardımcı Kontak Üst Montaj 4NA (18-150AF 3P / 18-85AF 4P)</t>
  </si>
  <si>
    <t>UR-02 Mekanik Kilit Güç Kontaktörü Aksesuarı: Mekanik Kilit (18-150AF 3P / 18AF 4P)</t>
  </si>
  <si>
    <t>AR-9 Mekanik Kilit Ayrık Güç Kontaktörü Aksesuarı: Mekanik Kilit Ayrık (22-85AF 4P)</t>
  </si>
  <si>
    <t>AR-400DV Mekanik Kilit Ayrık Güç Kontaktörü Aksesuarı: Mekanik Kilit Ayrık (400-800AF 3P)</t>
  </si>
  <si>
    <t>AR-600 Mekanik Kilit Ayrık Yatay (800AF 3P) Güç Kontaktörü Aksesuarı: Mekanik Kilit Ayrık Yatay (800AF 3P)</t>
  </si>
  <si>
    <t xml:space="preserve">AR-600/4 YATAY Mekanik Kilit Güç Kontaktörü Aksesuarı: Mekanik Kilit Ayrık Yatay (800AF 4P) </t>
  </si>
  <si>
    <t>AR-600V/4 Mekanik Kilit Güç Kontaktörü Aksesuarı: Mekanik Ayrık Dikey (800AF 4P)</t>
  </si>
  <si>
    <t>AP220 Kontaktör Terminal Kapağı 225AF 3P Güç Kontaktörü Aksesuarı: Terminal Kapağı (3P MC-185a/MC-225a için)</t>
  </si>
  <si>
    <t>AP400 Kontaktör Terminal Kapağı 400AF 3P Güç Kontaktörü Aksesuarı: Terminal Kapağı (3P MC-300a/MC-400a için)</t>
  </si>
  <si>
    <t>AP800 Kontaktör Terminal Kapağı 800AF 3P Güç Kontaktörü Aksesuarı: Terminal Kapağı (3P MC-500a/MC-800a için)</t>
  </si>
  <si>
    <t>AP220 Kontaktör Terminal Kapağı 225AF 4P Güç Kontaktörü Aksesuarı: Terminal Kapağı (4P MC-185a/MC-225a için)</t>
  </si>
  <si>
    <t>AP400 Kontaktör Terminal Kapağı 400AF 4P Güç Kontaktörü Aksesuarı: Terminal Kapağı (4P MC-300a/MC-400a için)</t>
  </si>
  <si>
    <t>AP800 Kontaktör Terminal Kapağı 800AF 4P Güç Kontaktörü Aksesuarı: Terminal Kapağı (4P MC-500a/MC-800a için)</t>
  </si>
  <si>
    <t>APT220 Termik Röle Terminal Kapağı MT-225 Termik Röle Terminal Kapağı (MT-225 için)</t>
  </si>
  <si>
    <t>APT400 Termik Röle Terminal Kapağı MT-400 Termik Röle Terminal Kapağı (MT-400 için)</t>
  </si>
  <si>
    <t>UZ-32 Raya Montaj Adaptörü MT-32 Termik Röle Raya Montaj Adaptörü (MT-32 için)</t>
  </si>
  <si>
    <t>UZ-63 Raya Montaj Adaptörü MT-63 Termik Röle Raya Montaj Adaptörü (MT-63 için)</t>
  </si>
  <si>
    <t>UZ-95 Raya Montaj Adaptörü MT-95 Termik Röle Raya Montaj Adaptörü (MT-95 için)</t>
  </si>
  <si>
    <t>UZ-150/S Raya Montaj Adaptörü MT-150 Termik Röle Raya Montaj Adaptörü (MT-150 için)</t>
  </si>
  <si>
    <t>UW-18 Besleme Barası 18AF 3P Güç Kontaktörü Aksesuarı: Mekanik Kilit Bara Bağlantı Kiti (3P MC-6a/MC-18a için)</t>
  </si>
  <si>
    <t>UW-22 Besleme Barası 22AF 3P Güç Kontaktörü Aksesuarı: Mekanik Kilit Bara Bağlantı Kiti (3P MC-9b/MC-22b için)</t>
  </si>
  <si>
    <t>UW-32 Besleme Barası 40AF 3P Güç Kontaktörü Aksesuarı: Mekanik Kilit Bara Bağlantı Kiti (3P MC-32a/MC-40a için)</t>
  </si>
  <si>
    <t>UW-63 Besleme Barası 65AF 3P Güç Kontaktörü Aksesuarı: Mekanik Kilit Bara Bağlantı Kiti (3P MC-50a/MC-65a için)</t>
  </si>
  <si>
    <t>UW-95 Besleme Barası 100AF 3P Güç Kontaktörü Aksesuarı: Mekanik Kilit Bara Bağlantı Kiti (3P MC-75a/MC-100a için)</t>
  </si>
  <si>
    <t>AP-9 Koruma Kapağı 18-150AF 3P Güç Kontaktörü Aksesuarı: Koruma Kapağı (MC-6a/MC-150a için)</t>
  </si>
  <si>
    <t>AP-185 Koruma Kapağı 225-8000AF 3P Güç Kontaktörü Aksesuarı: Koruma Kapağı (MC-185a/MC-800a için)</t>
  </si>
  <si>
    <t>UN-1N 0,1-3 sn. 1NA+1NK Güç Kontaktörü Aksesuarı: Pnömatik Zaman Rölesi Çekmede Gecikmeli 0,1-3 sn. 1NA+1NK (18-100AF)</t>
  </si>
  <si>
    <t>UN-2N 0,1-30 sn. 1NA+1NK Güç Kontaktörü Aksesuarı: Pnömatik Zaman Rölesi Çekmede Gecikmeli 0,1-30 sn. 1NA+1NK (18-100AF)</t>
  </si>
  <si>
    <t>UN-3N 10-180 sn. 1NA+1NK Güç Kontaktörü Aksesuarı: Pnömatik Zaman Rölesi Çekmede Gecikmeli 10-180 sn. 1NA+1NK (18-100AF)</t>
  </si>
  <si>
    <t>UN-1F 0,1-3 sn. 1NA+1NK Güç Kontaktörü Aksesuarı: Pnömatik Zaman Rölesi Düşmede Gecikmeli 0,1-3 sn. 1NA+1NK (18-100AF)</t>
  </si>
  <si>
    <t>UN-3F 10-180 sn. 1NA+1NK Güç Kontaktörü Aksesuarı: Pnömatik Zaman Rölesi Düşmede Gecikmeli 10-180 sn. 1NA+1NK (18-100AF)</t>
  </si>
  <si>
    <t>UT-1N AC/DC 24-48V Güç Kontaktörü Aksesuarı: Zaman Rölesi Çekmede Gecikmeli 0,1-30sn AC/DC 24-48V (18-100AF/M4)</t>
  </si>
  <si>
    <t>UT-2N AC 110-220V Güç Kontaktörü Aksesuarı: Zaman Rölesi Çekmede Gecikmeli 0,1-30sn.AC 110-220V (18-100AF/MR4)</t>
  </si>
  <si>
    <t>UT-1F AC/DC 24-48V Güç Kontaktörü Aksesuarı: Zaman Rölesi Düşmede Gecikmeli 0,1-30sn.AC/DC 24-48V (18-100AF/MR4)</t>
  </si>
  <si>
    <t>UT-2F AC 110-220V Güç Kontaktörü Aksesuarı: Zaman Rölesi Düşmede Gecikmeli 0,1-30sn. AC 110-220V (18-100AF/MR4)</t>
  </si>
  <si>
    <t>AC-9 Kapasitör Ünitesi 22-40AF Güç Kontaktörü Aksesuarı: Kapasitör Ünitesi (3P MC-6a/MC-40a için)</t>
  </si>
  <si>
    <t>AC-50 Kapasitör Ünitesi 65AF Güç Kontaktörü Aksesuarı: Kapasitör Ünitesi (3P MC-50a/MC-65a için)</t>
  </si>
  <si>
    <t>AC-75 Kapasitör Ünitesi 100AF Güç Kontaktörü Aksesuarı: Kapasitör Ünitesi (3P MC-75a/MC-100a için)</t>
  </si>
  <si>
    <t>RM/MC 220V AC 3P 22AF Güç Kontaktörü Yedek Bobini 220V AC 50/60HZ (3P MC-6a/MC-22b için)</t>
  </si>
  <si>
    <t>RM/MC 220V AC 3P 40AF Güç Kontaktörü Yedek Bobini 220V AC 50/60HZ (3P MC-32b/MC-40a için)</t>
  </si>
  <si>
    <t>RM/MC 220V AC 3P 65AF Güç Kontaktörü Yedek Bobini 220V AC 50/60HZ (3P MC-50a/MC-65a için)</t>
  </si>
  <si>
    <t>RM/MC 220V AC 3P 100AF Güç Kontaktörü Yedek Bobini 220V AC 50/60HZ (3P MC-75a/MC-100a için)</t>
  </si>
  <si>
    <t>RM/MC 220V AC 3P 150AF Güç Kontaktörü Yedek Bobini 220V AC 50/60HZ (3P MC-150a için)</t>
  </si>
  <si>
    <t>RM/MC 100-220V AC/DC 3P 225AF Güç Kontaktörü Yedek Bobini 100-240V AC/DC (3P MC-185a/MC-225a için)</t>
  </si>
  <si>
    <t>RM/MC 100-220V AC/DC 3P 400AF Güç Kontaktörü Yedek Bobini 100-240V AC/DC (3P MC-265a/MC-400a için)</t>
  </si>
  <si>
    <t>RM/MC 220V AC/DC 3P 800AF Güç Kontaktörü Yedek Bobini 220V AC/DC (3P MC-500a/MC-800a için)</t>
  </si>
  <si>
    <t>RM/MC 24V AC 3P 22AF Güç Kontaktörü Yedek Bobini 24V AC 50/60HZ (3P MC-6a/MC-22b için)</t>
  </si>
  <si>
    <t>RM/MC 24V AC 3P 40AF Güç Kontaktörü Yedek Bobini 24V AC 50/60HZ (3P MC-32a/MC-40a için)</t>
  </si>
  <si>
    <t>RM/MC 24V AC 3P 65AF Güç Kontaktörü Yedek Bobini 24V AC 50/60HZ (3P MC-50a/MC-65a için)</t>
  </si>
  <si>
    <t>RM/MC 24V AC 3P 100AF Güç Kontaktörü Yedek Bobini 24V AC 50/60HZ (3P MC-75a/MC-100a için)</t>
  </si>
  <si>
    <t>RM/MC 24V AC 3P 150AF Güç Kontaktörü Yedek Bobini 24V AC 50/60HZ (3P MC-150a için)</t>
  </si>
  <si>
    <t>RM/MC 24V AC 3P 225AF Güç Kontaktörü Yedek Bobini 24V AC/DC (3P MC-185a-MC-225a için)</t>
  </si>
  <si>
    <t>RM/MC 24V DC 3P 100AF Güç Kontaktörü Yedek Bobini 24V DC (3P MC-75a/MC-100a için)</t>
  </si>
  <si>
    <t>RM/MC 24V DC 3P 150AF Güç Kontaktörü Yedek Bobini 24V DC (3P MC-150a için)</t>
  </si>
  <si>
    <t>RM/MC 24V AC/DC 3P 225AF Güç Kontaktörü Yedek Bobini 24V AC/DC (3P MC-185a-MC-225a için)</t>
  </si>
  <si>
    <t>RM/MC 24V DC 3P 400AF Güç Kontaktörü Yedek Bobini 24V DC (3P MC-2655a/MC-400a için)</t>
  </si>
  <si>
    <t>RM/MC 220V AC 4P 85AF Güç Kontaktörü Yedek Bobini 220V AC 50/60HZ (4P MC-50a/MC-85a için)</t>
  </si>
  <si>
    <t>RM/MC 100-220V AC/DC 4P 225AF Güç Kontaktörü Yedek Bobini 100-240V AC/DC (4P MC-100a/MC-225a için)</t>
  </si>
  <si>
    <t>RM/MC 100-220V AC/DC 4P 400AF Güç Kontaktörü Yedek Bobini 100-240V AC/DC (4P MC-265a/MC-400a için)</t>
  </si>
  <si>
    <t>MC-12 YK HAREKETLİ AKSAM (3x) MC-12 Güç Kontaktörü Yedek Kontağı HAREKETLİ AKSAM (3 Adet Alınmalıdır)</t>
  </si>
  <si>
    <t>MC-18 YK SABİT AKSAM (6x) MC-18 Güç Kontaktörü Yedek Kontağı SABİT AKSAM (6 Adet Alınmalıdır)</t>
  </si>
  <si>
    <t>MC-18 YK HAREKETLİ AKSAM (3x) MC-18 Güç Kontaktörü Yedek Kontağı HAREKETLİ AKSAM (3 Adet Alınmalıdır)</t>
  </si>
  <si>
    <t>MC-22 YK SABİT AKSAM (6x) MC-22 Güç Kontaktörü Yedek Kontağı SABİT AKSAM (6 Adet Alınmalıdır)</t>
  </si>
  <si>
    <t>MC-22 YK HAREKETLİ AKSAM (3x) MC-18 Güç Kontaktörü Yedek Kontağı HAREKETLİ AKSAM (3 Adet Alınmalıdır)</t>
  </si>
  <si>
    <t>MC-32 YK SABİT AKSAM (6x) MC-32 Güç Kontaktörü Yedek Kontağı SABİT AKSAM (6 Adet Alınmalıdır)</t>
  </si>
  <si>
    <t>MC-32 YK HAREKETLİ AKSAM (3x) MC-32 Güç Kontaktörü Yedek Kontağı HAREKETLİ AKSAM (3 Adet Alınmalıdır)</t>
  </si>
  <si>
    <t>MC-40 YK SABİT AKSAM (6x) MC-40 Güç Kontaktörü Yedek Kontağı SABİT AKSAM (6 Adet Alınmalıdır)</t>
  </si>
  <si>
    <t>MC-40 YK HAREKETLİ AKSAM (3x) MC-40 Güç Kontaktörü Yedek Kontağı HAREKETLİ AKSAM (3 Adet Alınmalıdır)</t>
  </si>
  <si>
    <t>MC-50 YK SABİT AKSAM (6x) MC-50 Güç Kontaktörü Yedek Kontağı SABİT AKSAM (6 Adet Alınmalıdır)</t>
  </si>
  <si>
    <t>MC-50 YK HAREKETLİ AKSAM (3x) MC-50 Güç Kontaktörü Yedek Kontağı HAREKETLİ AKSAM (3 Adet Alınmalıdır)</t>
  </si>
  <si>
    <t>MC-65 YK SABİT AKSAM (6x) MC-65 Güç Kontaktörü Yedek Kontağı SABİT AKSAM (6 Adet Alınmalıdır)</t>
  </si>
  <si>
    <t>MC-65 YK HAREKETLİ AKSAM (3x) MC-65 Güç Kontaktörü Yedek Kontağı HAREKETLİ AKSAM (3 Adet Alınmalıdır)</t>
  </si>
  <si>
    <t>MC-75 YK SABİT AKSAM (6x) MC-75 Güç Kontaktörü Yedek Kontağı SABİT AKSAM (6 Adet Alınmalıdır)</t>
  </si>
  <si>
    <t>MC-75 YK HAREKETLİ AKSAM (3x) MC-75 Güç Kontaktörü Yedek Kontağı HAREKETLİ AKSAM (3 Adet Alınmalıdır)</t>
  </si>
  <si>
    <t>MC-85 YK SABİT AKSAM (6x) MC-85 Güç Kontaktörü Yedek Kontağı SABİT AKSAM (6 Adet Alınmalıdır)</t>
  </si>
  <si>
    <t>MC-85 YK HAREKETLİ AKSAM (3x) MC-85 Güç Kontaktörü Yedek Kontağı HAREKETLİ AKSAM (3 Adet Alınmalıdır)</t>
  </si>
  <si>
    <t>MC-100 YK SABİT AKSAM (6x) MC-100 Güç Kontaktörü Yedek Kontağı SABİT AKSAM (6 Adet Alınmalıdır)</t>
  </si>
  <si>
    <t>MC-100 YK HAREKETLİ AKSAM (3x) MC-85 Güç Kontaktörü Yedek Kontağı HAREKETLİ AKSAM (3 Adet Alınmalıdır)</t>
  </si>
  <si>
    <t>MC-130 YK TERMINAL SABİT (6x) MC-130 Güç Kontaktörü Yedek Kontağı TERMINAL KOMPLE SABİT (6 Adet Alınmalıdır)</t>
  </si>
  <si>
    <t>MC-130 YK HAREKETLİ AKSAM (3x) MC-130 Güç Kontaktörü Yedek Kontağı HAREKETLİ AKSAM (3 Adet Alınmalıdır)</t>
  </si>
  <si>
    <t>MC-150 YK TERMINAL SABİT (6x) MC-150 Güç Kontaktörü Yedek Kontağı TERMINAL KOMPLE SABİT (6 Adet Alınmalıdır)</t>
  </si>
  <si>
    <t>MC-185 YK TERMİNAL R (2x) MC-185 Güç Kontaktörü Yedek Kontağı TERMİNAL KOMPLE R (2 Adet Alınmalıdır)</t>
  </si>
  <si>
    <t>MC-185 YK TERMİNAL S (2x) MC-185 Güç Kontaktörü Yedek Kontağı TERMİNAL KOMPLE S (2 Adet Alınmalıdır)</t>
  </si>
  <si>
    <t>MC-185 YK TERMİNAL T (2x) MC-185 Güç Kontaktörü Yedek Kontağı TERMİNAL KOMPLE T (2 Adet Alınmalıdır)</t>
  </si>
  <si>
    <t>MC-185 YK HAREKETLİ KONTAK (3x) MC-185 Güç Kontaktörü Yedek Kontağı HAREKETLİ KOMPLE KONTAKLAR (3 Adet Alınmalıdır)</t>
  </si>
  <si>
    <t>MC-225 YK TERMİNAL R (2x) MC-225 Güç Kontaktörü Yedek Kontağı TERMİNAL KOMPLE R (2 Adet Alınmalıdır)</t>
  </si>
  <si>
    <t>MC-225 YK TERMİNAL S (2x) MC-225 Güç Kontaktörü Yedek Kontağı TERMİNAL KOMPLE S (2 Adet Alınmalıdır)</t>
  </si>
  <si>
    <t>MC-225 YK TERMİNAL T (2x) MC-225 Güç Kontaktörü Yedek Kontağı TERMİNAL KOMPLE T (2 Adet Alınmalıdır)</t>
  </si>
  <si>
    <t>MC-225 YK HAREKETLİ KONTAK (3x) MC-225 Güç Kontaktörü Yedek Kontağı HAREKETLİ KOMPLE KONTAKLAR (3 Adet Alınmalıdır)</t>
  </si>
  <si>
    <t>MC-265 YK HAREKETLİ KONTAK (1x) MC-265 Güç Kontaktörü Yedek Kontağı HAREKETLİ KOMPLE KONTAKLAR (1 Adet Alınmalıdır)</t>
  </si>
  <si>
    <t>MC-265 YK SABİT AKSAM (1x) MC-265 Güç Kontaktörü Yedek Kontağı SABİT AKSAM (1 Adet Alınmalıdır)</t>
  </si>
  <si>
    <t>MC-330 YK HAREKETLİ KONTAK (1x) MC-330 Güç Kontaktörü Yedek Kontağı HAREKETLİ KOMPLE KONTAKLAR (1 Adet Alınmalıdır)</t>
  </si>
  <si>
    <t>MC-330 YK SABİT AKSAM (1x) MC-330 Güç Kontaktörü Yedek Kontağı SABİT AKSAM (1 Adet Alınmalıdır)</t>
  </si>
  <si>
    <t>MC-400 YK HAREKETLİ KONTAK (1x) MC-400 Güç Kontaktörü Yedek Kontağı HAREKETLİ KOMPLE KONTAKLAR (1 Adet Alınmalıdır)</t>
  </si>
  <si>
    <t>MC-400 YK SABİT AKSAM (1x) MC-400 Güç Kontaktörü Yedek Kontağı SABİT AKSAM (1 Adet Alınmalıdır)</t>
  </si>
  <si>
    <t>MC-500 YK SABİT AKSAM (6x) MC-500 Güç Kontaktörü Yedek Kontağı SABİT AKSAM (6 Adet Alınmalıdır)</t>
  </si>
  <si>
    <t>MC-500 YK HAREKETLİ AKSAM (3x) MC-500 Güç Kontaktörü Yedek Kontağı HAREKETLİ AKSAM (3 Adet Alınmalıdır)</t>
  </si>
  <si>
    <t>MC-630 YK SABİT AKSAM (6x) MC-630 Güç Kontaktörü Yedek Kontağı SABİT AKSAM (6 Adet Alınmalıdır)</t>
  </si>
  <si>
    <t>MC-630 YK HAREKETLİ AKSAM (3x) MC-630 Güç Kontaktörü Yedek Kontağı HAREKETLİ AKSAM (3 Adet Alınmalıdır)</t>
  </si>
  <si>
    <t>MC-800 YK SABİT AKSAM (6x) MC-800 Güç Kontaktörü Yedek Kontağı SABİT AKSAM (6 Adet Alınmalıdır)</t>
  </si>
  <si>
    <t>MC-800 YK HAREKETLİ AKSAM (3x) MC-800 Güç Kontaktörü Yedek Kontağı HAREKETLİ AKSAM (3 Adet Alınmalıdır)</t>
  </si>
  <si>
    <t>MC -100a 4P YK TERMİNAL R (2x) MC -100a 4P Güç Kontaktörü Yedek Kontağı TERMİNAL TAKIM KOMPLE R (2 Adet Alınmalıdır)</t>
  </si>
  <si>
    <t>MC -100a 4P YK TERMİNAL S 2x) MC -100a 4P Güç Kontaktörü Yedek Kontağı TERMİNAL TAKIM KOMPLE S 2 Adet Alınmalıdır)</t>
  </si>
  <si>
    <t>MC -100a 4P YK TERMİNAL T (2x) MC -100a 4P Güç Kontaktörü Yedek Kontağı TERMİNAL TAKIM KOMPLE T (2 Adet Alınmalıdır)</t>
  </si>
  <si>
    <t>MC -100a 4P YK TERMİNAL N (2x) MC -100a 4P Güç Kontaktörü Yedek Kontağı TERMİNAL TAKIM KOMPLE N (2 Adet Alınmalıdır)</t>
  </si>
  <si>
    <t>MC -100a 4P YK HAREKETLİ AKSAM (4x) MC -100a 4P Güç Kontaktörü Yedek Kontağı HAREKETLİ AKSAM (4 Adet Alınmalıdır)</t>
  </si>
  <si>
    <t>MC -130a 4P YK TERMİNAL S (2x) MC -130a 4P Güç Kontaktörü Yedek Kontağı TERMİNAL TAKIM KOMPLE S (2 Adet Alınmalıdır)</t>
  </si>
  <si>
    <t>MC -130a 4P YK TERMİNAL T (2x) MC -130a 4P Güç Kontaktörü Yedek Kontağı TERMİNAL TAKIM KOMPLE T (2 Adet Alınmalıdır)</t>
  </si>
  <si>
    <t>MC -130a 4P YK TERMİNAL N (2x) MC -130a 4P Güç Kontaktörü Yedek Kontağı TERMİNAL TAKIM KOMPLE N (2 Adet Alınmalıdır)</t>
  </si>
  <si>
    <t>MC -130a 4P YK HAREKETLİ AKSAM (4x) MC -130a 4P Güç Kontaktörü Yedek Kontağı HAREKETLİ AKSAM (4 Adet Alınmalıdır)</t>
  </si>
  <si>
    <t>MC -150a 4P YK TERMİNAL R (2x) MC -150a 4P Güç Kontaktörü Yedek Kontağı TERMİNAL TAKIM KOMPLE R (2 Adet Alınmalıdır)</t>
  </si>
  <si>
    <t>MC -150a 4P YK TERMİNAL S (2x) MC -150a 4P Güç Kontaktörü Yedek Kontağı TERMİNAL TAKIM KOMPLE S (2 Adet Alınmalıdır)</t>
  </si>
  <si>
    <t>MC -150a 4P YK TERMİNAL T (2x) MC -150a 4P Güç Kontaktörü Yedek Kontağı TERMİNAL TAKIM KOMPLE T (2 Adet Alınmalıdır)</t>
  </si>
  <si>
    <t>MC -150a 4P YK TERMİNAL N (2x) MC -150a 4P Güç Kontaktörü Yedek Kontağı TERMİNAL TAKIM KOMPLE N (2 Adet Alınmalıdır)</t>
  </si>
  <si>
    <t>MC -150a 4P YK HAREKETLİ AKSAM (4x) MC -150a 4P Güç Kontaktörü Yedek Kontağı HAREKETLİ AKSAM (4 Adet Alınmalıdır)</t>
  </si>
  <si>
    <t>MC -185a 4P YK TERMİNAL R (2x) MC -185a 4P Güç Kontaktörü Yedek Kontağı TERMİNAL TAKIM KOMPLE R (2 Adet Alınmalıdır)</t>
  </si>
  <si>
    <t>MC -185a 4P YK TERMİNAL S (2x) MC -185a 4P Güç Kontaktörü Yedek Kontağı TERMİNAL TAKIM KOMPLE S (2 Adet Alınmalıdır)</t>
  </si>
  <si>
    <t>MC -185a 4P YK TERMİNAL T (2x) MC -185a 4P Güç Kontaktörü Yedek Kontağı TERMİNAL TAKIM KOMPLE T (2 Adet Alınmalıdır)</t>
  </si>
  <si>
    <t>MC -185a 4P YK TERMİNAL N (2x) MC -185a 4P Güç Kontaktörü Yedek Kontağı TERMİNAL TAKIM KOMPLE N (2 Adet Alınmalıdır)</t>
  </si>
  <si>
    <t>MC -185a 4P YK HAREKETLİ KONTAK (4x) MC-185 Güç Kontaktörü Yedek Kontağı HAREKETLİ KOMPLE KONTAKLAR (3 Adet Alınmalıdır)</t>
  </si>
  <si>
    <t>MC -225a 4P YK TERMİNAL R (2x) MC -225a 4P Güç Kontaktörü Yedek Kontağı TERMİNAL TAKIM KOMPLE R (2 Adet Alınmalıdır)</t>
  </si>
  <si>
    <t>MC -225a 4P YK TERMİNAL S (2x) MC -225a 4P Güç Kontaktörü Yedek Kontağı TERMİNAL TAKIM KOMPLE S (2 Adet Alınmalıdır)</t>
  </si>
  <si>
    <t>MC -225a 4P YK TERMİNAL T (2x) MC -225a 4P Güç Kontaktörü Yedek Kontağı TERMİNAL TAKIM KOMPLE T (2 Adet Alınmalıdır)</t>
  </si>
  <si>
    <t>MC -225a 4P YK TERMİNAL N (2x) MC -225a 4P Güç Kontaktörü Yedek Kontağı TERMİNAL TAKIM KOMPLE N (2 Adet Alınmalıdır)</t>
  </si>
  <si>
    <t>MC -225a 4P YK HAREKETLİ KONTAK (4x) MC-225 Güç Kontaktörü Yedek Kontağı HAREKETLİ KOMPLE KONTAKLAR (3 Adet Alınmalıdır)</t>
  </si>
  <si>
    <t>MC -265a 4P YK HAREKETLİ KONTAK (1x) MC -265a 4P Güç Kontaktörü Yedek Kontağı HAREKETLİ KOMPLE KONTAKLAR (1 Adet Alınmalıdır)</t>
  </si>
  <si>
    <t>MC -265a 4P YK SABİT AKSAM (1x) MC -265a 4P Güç Kontaktörü Yedek Kontağı SABİT AKSAM (1 Adet Alınmalıdır)</t>
  </si>
  <si>
    <t>MC -330a 4P YK HAREKETLİ KONTAK (1x) MC -330a 4P Güç Kontaktörü Yedek Kontağı HAREKETLİ KOMPLE KONTAKLAR (1 Adet Alınmalıdır)</t>
  </si>
  <si>
    <t>MC -330a 4P YK SABİT AKSAM (1x) MC -330a 4P Güç Kontaktörü Yedek Kontağı SABİT AKSAM (1 Adet Alınmalıdır)</t>
  </si>
  <si>
    <t>MC -400a 4P YK HAREKETLİ KONTAK (1x) MC -400a 4P Güç Kontaktörü Yedek Kontağı HAREKETLİ KOMPLE KONTAKLAR (1 Adet Alınmalıdır)</t>
  </si>
  <si>
    <t>MC -400a 4P YK SABİT AKSAM (1x) MC -400a 4P Güç Kontaktörü Yedek Kontağı SABİT AKSAM (1 Adet Alınmalıdır)</t>
  </si>
  <si>
    <t>MTT-32 0.14A Tesol Termik Röle 0,1-0,16A (MCT-9/MCT-32 için)</t>
  </si>
  <si>
    <t>MTT-32 0.21A Tesol Termik Röle 0,16-0,25A (MCT-9/MCT-32 için)</t>
  </si>
  <si>
    <t>MTT-32 0.33A Tesol Termik Röle 0,25-0,4A (MCT-9/MCT-32 için)</t>
  </si>
  <si>
    <t>MTT-32 0.52A Tesol Termik Röle 0,4-0,63A (MCT-9/MCT-32 için)</t>
  </si>
  <si>
    <t>MTT-32 0.82A Tesol Termik Röle 0,63-1A (MCT-9/MCT-32 için)</t>
  </si>
  <si>
    <t>MTT-32 1.3A Tesol Termik Röle 1-1,6A (MCT-9/MCT-32 için)</t>
  </si>
  <si>
    <t>MTT-32 2.1A Tesol Termik Röle 1,6-2,5A (MCT-9/MCT-32 için)</t>
  </si>
  <si>
    <t>MTT-32 3.3A Tesol Termik Röle 2,5-4A (MCT-9/MCT-32 için)</t>
  </si>
  <si>
    <t>MTT-32 5A Tesol Termik Röle 4-6A (MCT-9/MCT-32 için)</t>
  </si>
  <si>
    <t>MTT-32 6.5A Tesol Termik Röle 5-8A (MCT-9/MCT-32 için)</t>
  </si>
  <si>
    <t>MTT-32 7.5A Tesol Termik Röle 6-9A (MCT-9/MCT-32 için)</t>
  </si>
  <si>
    <t>MTT-32 8.5A Tesol Termik Röle 7-10A (MCT-9/MCT-32 için)</t>
  </si>
  <si>
    <t>MTT-32 11A Tesol Termik Röle 9-13A (MCT-9/MCT-32 için)</t>
  </si>
  <si>
    <t>MTT-32 15A Tesol Termik Röle 12-18A (MCT-9/MCT-32 için)</t>
  </si>
  <si>
    <t>MTT-32 19A Tesol Termik Röle 16-22A (MCT-9/MCT-32 için)</t>
  </si>
  <si>
    <t>MTT-32 21.5A Tesol Termik Röle 18-25A (MCT-9/MCT-32 için)</t>
  </si>
  <si>
    <t>MTT-32 27A Tesol Termik Röle 22-32A (MCT-9/MCT-32 için)</t>
  </si>
  <si>
    <t>MTT-40 34A Tesol Termik Röle 28-40A (MCT-40 için)</t>
  </si>
  <si>
    <t>MTT-65 30A Tesol Termik Röle 24-36A (MCT-50/MCT-65 için)</t>
  </si>
  <si>
    <t>MTT-65 34A Tesol Termik Röle 28-40A (MCT-50/MCT-65 için)</t>
  </si>
  <si>
    <t>MTT-65 42A Tesol Termik Röle 34-50A (MCT-50/MCT-65 için)</t>
  </si>
  <si>
    <t>MTT-65 55A Tesol Termik Röle 45-65A (MCT-50/MCT-65 için)</t>
  </si>
  <si>
    <t>MTT-85 65A Tesol Termik Röle 54-75A (MCT-75/MCT-85 için)</t>
  </si>
  <si>
    <t>MTT-85 74A Tesol Termik Röle 63-85A (MCT-75/MCT-85 için)</t>
  </si>
  <si>
    <t>GTK-12M 0.21A Mini Termik Röle 0,16-0,25A</t>
  </si>
  <si>
    <t>AU-1M 1A Yan Yardımcı Kontak Mini Kontaktör Aksesuarı: Yardımcı Kontak 1NA (YAN MONTAJ)</t>
  </si>
  <si>
    <t>AU-1M 1B Yan Yardımcı Kontak Mini Kontaktör Aksesuarı: Yardımcı Kontak 1NK (YAN MONTAJ)</t>
  </si>
  <si>
    <t>AU-2M 1A1B Üst Yardımcı Kontak Mini Kontaktör Aksesuarı: Yardımcı Kontak 1NA+1NK (ÜST MONTAJ)</t>
  </si>
  <si>
    <t>AU-2M 2A Üst Yardımcı Kontak Mini Kontaktör Aksesuarı: Yardımcı Kontak 2NA (ÜST MONTAJ)</t>
  </si>
  <si>
    <t>AU-2M 2B Üst Yardımcı Kontak Mini Kontaktör Aksesuarı: Yardımcı Kontak 2NK (ÜST MONTAJ)</t>
  </si>
  <si>
    <t>AU-4M 1A3B Üst Yardımcı Kontak Mini Kontaktör Aksesuarı: Yardımcı Kontak 1NA+3NK (ÜST MONTAJ)</t>
  </si>
  <si>
    <t>AU-4M 2A2B Üst Yardımcı Kontak Mini Kontaktör Aksesuarı: Yardımcı Kontak 2NA+2NK (ÜST MONTAJ)</t>
  </si>
  <si>
    <t>AU-4M 3A1B Üst Yardımcı Kontak Mini Kontaktör Aksesuarı: Yardımcı Kontak 3NA+1NK (ÜST MONTAJ)</t>
  </si>
  <si>
    <t>AU-4M 4A Üst Yardımcı Kontak Mini Kontaktör Aksesuarı: Yardımcı Kontak 4NA (ÜST MONTAJ)</t>
  </si>
  <si>
    <t>AU-4M 4B Üst Yardımcı Kontak Mini Kontaktör Aksesuarı: Yardımcı Kontak 4NK (ÜST MONTAJ)</t>
  </si>
  <si>
    <t>AU-1MC 1A Yan Yardımcı Kontak Mini Kontaktör Aksesuarı: Yardımcı Kontak 1NA (YAN MONTAJ)</t>
  </si>
  <si>
    <t>AU-1MC 1B Yan Yardımcı Kontak Mini Kontaktör Aksesuarı: Yardımcı Kontak 1NK (YAN MONTAJ)</t>
  </si>
  <si>
    <t>AU-2MC 1A1B Üst Yardımcı Kontak Mini Kontaktör Aksesuarı: Yardımcı Kontak 1NA+1NK (ÜST MONTAJ)</t>
  </si>
  <si>
    <t>AU-2MC 2A Üst Yardımcı Kontak Mini Kontaktör Aksesuarı: Yardımcı Kontak 2NA (ÜST MONTAJ)</t>
  </si>
  <si>
    <t>AU-2MC 2B Üst Yardımcı Kontak Mini Kontaktör Aksesuarı: Yardımcı Kontak 2NK (ÜST MONTAJ)</t>
  </si>
  <si>
    <t>AU-4MC 1A3B Üst Yardımcı Kontak Mini Kontaktör Aksesuarı: Yardımcı Kontak 1NA+3NK (ÜST MONTAJ)</t>
  </si>
  <si>
    <t>AU-4MC 2A2B Üst Yardımcı Kontak Mini Kontaktör Aksesuarı: Yardımcı Kontak 2NA+2NK (ÜST MONTAJ)</t>
  </si>
  <si>
    <t>AU-4MC 3A1B Üst Yardımcı Kontak Mini Kontaktör Aksesuarı: Yardımcı Kontak 3NA+1NK (ÜST MONTAJ)</t>
  </si>
  <si>
    <t>AU-4MC 4A Üst Yardımcı Kontak Mini Kontaktör Aksesuarı: Yardımcı Kontak 4NA (ÜST MONTAJ)</t>
  </si>
  <si>
    <t>AU-4MC 4B Üst Yardımcı Kontak Mini Kontaktör Aksesuarı: Yardımcı Kontak 4NK (ÜST MONTAJ)</t>
  </si>
  <si>
    <t>AU-1MF 1A Yan Yardımcı Kontak Mini Kontaktör Aksesuarı: Yardımcı Kontak 1NA (YAN MONTAJ)</t>
  </si>
  <si>
    <t>AU-1MF 1B Yan Yardımcı Kontak Mini Kontaktör Aksesuarı: Yardımcı Kontak 1NK (YAN MONTAJ)</t>
  </si>
  <si>
    <t>AU-2MF 1A1B Üst Yardımcı Kontak Mini Kontaktör Aksesuarı: Yardımcı Kontak 1NA+1NK (ÜST MONTAJ)</t>
  </si>
  <si>
    <t>AU-2MF 2A Üst Yardımcı Kontak Mini Kontaktör Aksesuarı: Yardımcı Kontak 2NA (ÜST MONTAJ)</t>
  </si>
  <si>
    <t>AU-2MF 2B Üst Yardımcı Kontak Mini Kontaktör Aksesuarı: Yardımcı Kontak 2NK (ÜST MONTAJ)</t>
  </si>
  <si>
    <t>AU-4MF 1A3B Üst Yardımcı Kontak Mini Kontaktör Aksesuarı: Yardımcı Kontak 1NA+3NK (ÜST MONTAJ)</t>
  </si>
  <si>
    <t>AU-4MF 2A2B Üst Yardımcı Kontak Mini Kontaktör Aksesuarı: Yardımcı Kontak 2NA+2NK (ÜST MONTAJ)</t>
  </si>
  <si>
    <t>AU-4MF 3A1B Üst Yardımcı Kontak Mini Kontaktör Aksesuarı: Yardımcı Kontak 3NA+1NK (ÜST MONTAJ)</t>
  </si>
  <si>
    <t>AU-4MF 4A Üst Yardımcı Kontak Mini Kontaktör Aksesuarı: Yardımcı Kontak 4NA (ÜST MONTAJ)</t>
  </si>
  <si>
    <t>AU-4MF 4B Üst Yardımcı Kontak Mini Kontaktör Aksesuarı: Yardımcı Kontak 4NK (ÜST MONTAJ)</t>
  </si>
  <si>
    <t>AT-12/IN AC/DC 24-48V Mini Kontaktör Aksesuarı: Zaman Rölesi Çekmede Gecikmeli 0,1-30Sn. AC/DC 24-48V</t>
  </si>
  <si>
    <t>AT-12/2IN AC 110-220V Mini Kontaktör Aksesuarı: Zaman Rölesi Çekmede Gecikmeli 0,1-30Sn. AC 110-220V</t>
  </si>
  <si>
    <t>AT-12/IF AC/DC 24-48V Mini Kontaktör Aksesuarı: Zaman Rölesi Düşmede Gecikmeli 0,1-30Sn. AC/DC 24-48V</t>
  </si>
  <si>
    <t>AT-12/2F AC 110-220V Mini Kontaktör Aksesuarı: Zaman Rölesi Düşmede Gecikmeli 0,1-30Sn. AC 110-220V</t>
  </si>
  <si>
    <t>AR-12M Mekanik Kilit Mini Kontaktör Aksesuarı: Mekanik Kilit</t>
  </si>
  <si>
    <t>AR-12MW Mekanik Kilit Kablo Dahil Mini Kontaktör Aksesuarı: Mekanik Kilit (kablo bağlantısı dahil)</t>
  </si>
  <si>
    <t>Yedek Bobin AC24V GMC-6~16M Mini Kontaktör Aksesuarı: Yedek Bobin 24V AC 50/60Hz</t>
  </si>
  <si>
    <t>Yedek Bobin AC110V GMC-6~16M Mini Kontaktör Aksesuarı: Yedek Bobin 110V AC 50/60Hz</t>
  </si>
  <si>
    <t>Yedek Bobin AC220V GMC-6~16M Mini Kontaktör Aksesuarı: Yedek Bobin 220V AC 50/60Hz</t>
  </si>
  <si>
    <t>Yedek Bobin AC200V GMC-6~16M Mini Kontaktör Aksesuarı: Yedek Bobin 200V AC 50/60Hz</t>
  </si>
  <si>
    <t>Yedek Bobin AC240V GMC-6~16M Mini Kontaktör Aksesuarı: Yedek Bobin 240V AC 50/60Hz</t>
  </si>
  <si>
    <t>Yedek Bobin DC24V GMD-6~16M Mini Kontaktör Aksesuarı: Yedek Bobin 24V DC</t>
  </si>
  <si>
    <t>Yedek Bobin DC110V GMD-6~16M Mini Kontaktör Aksesuarı: Yedek Bobin 110V DC</t>
  </si>
  <si>
    <t>Yedek Bobin DC220V GMD-6~16M Mini Kontaktör Aksesuarı: Yedek Bobin 220V DC</t>
  </si>
  <si>
    <t>Yedek Bobin DC240V GMD-6~16M Mini Kontaktör Aksesuarı: Yedek Bobin 240V DC</t>
  </si>
  <si>
    <t>AS-12M/1 Varistör AC24~48V Mini Kontaktör Aksesuarı: Varistör AC24~48V</t>
  </si>
  <si>
    <t>AS-12M/2 Varistör AC60~127V Mini Kontaktör Aksesuarı: Varistör AC60~127V</t>
  </si>
  <si>
    <t>AS-12M/3 Varistör AC200~240V Mini Kontaktör Aksesuarı: Varistör AC200~240V</t>
  </si>
  <si>
    <t>AS-12M/4 Varistör DC12~24V Mini Kontaktör Aksesuarı: Varistör DC12~24V</t>
  </si>
  <si>
    <t>AS-12M/5 Varistör DC30~72V Mini Kontaktör Aksesuarı: Varistör DC30~72V</t>
  </si>
  <si>
    <t>AS-12M/6 Varistör DC100~127V Mini Kontaktör Aksesuarı: Varistör DC100~127V</t>
  </si>
  <si>
    <t>AS-12M/7 Varistör AC/DC200~250V Mini Kontaktör Aksesuarı: Varistör AC/DC200~250V</t>
  </si>
  <si>
    <t>MMS-32S 40A Motor Koruma Şalteri 10kA 28-40A 18,5kW</t>
  </si>
  <si>
    <t>FX20 Üst Yardımcı Kontak Motor Koruma Şalteri Aksesuarı: Üst Montaj 2NA</t>
  </si>
  <si>
    <t>FX11 Üst Yardımcı Kontak Motor Koruma Şalteri Aksesuarı: Üst Montaj 1NA+1NK</t>
  </si>
  <si>
    <t>FX02 Üst Yardımcı Kontak Motor Koruma Şalteri Aksesuarı: Üst Montaj 2NK</t>
  </si>
  <si>
    <t>LX20 Yan Yardımcı Kontak Motor Koruma Şalteri Aksesuarı: Yan Montaj 2NA</t>
  </si>
  <si>
    <t>LX11 Yan Yardımcı Kontak Motor Koruma Şalteri Aksesuarı: Yan Montaj 1NA+1NK</t>
  </si>
  <si>
    <t>LX02 Yan Yardımcı Kontak Motor Koruma Şalteri Aksesuarı: Yan Montaj 2NK</t>
  </si>
  <si>
    <t>LA20 Alarm Kontağı Motor Koruma Şalteri Aksesuarı: Alarm Kontağı Yan Montaj 2NA (Anahtarlı)</t>
  </si>
  <si>
    <t>LA11 Alarm Kontağı Motor Koruma Şalteri Aksesuarı: Alarm Kontağı Yan Montaj 1NA+1NK (Anahtarlı)</t>
  </si>
  <si>
    <t>LA02 Alarm Kontağı Motor Koruma Şalteri Aksesuarı: Alarm Kontağı Yan Montaj 2NK (Anahtarlı)</t>
  </si>
  <si>
    <t>LAM20 Manyetik Alarm Kontağı Motor Koruma Şalteri Aksesuarı: Alarm Kontağı Yan Montaj 2NA (Manyetik)</t>
  </si>
  <si>
    <t>LAM11 Manyetik Alarm Kontağı Motor Koruma Şalteri Aksesuarı: Alarm Kontağı Yan Montaj 1NA+1NK (Manyetik)</t>
  </si>
  <si>
    <t>LAM02 Manyetik Alarm Kontağı Motor Koruma Şalteri Aksesuarı: Alarm Kontağı Yan Montaj 2NK (Manyetik)</t>
  </si>
  <si>
    <t>EPH32-65S Koruma Kutusu Motor Koruma Şalteri Aksesuarı: Koruma Kutusu (MMS-32 için)</t>
  </si>
  <si>
    <t>RS230 Açtırma Bobini 230V AC Motor Koruma Şalteri Aksesuarı: Açtırma Bobini 220-230V AC 50Hz / 240-260V AC 60Hz</t>
  </si>
  <si>
    <t>RS400 Açtırma Bobini 400V AC Motor Koruma Şalteri Aksesuarı: Açtırma Bobini 380-400V AC 50Hz / 440-460V AC 60Hz</t>
  </si>
  <si>
    <t>RU230 Düşük Gerilim Bobini 230V AC Motor Koruma Şalteri Aksesuarı: Düşük Gerilim Bobini 220-230V AC 50Hz / 240-260V AC 60Hz</t>
  </si>
  <si>
    <t>RU400 Düşük Gerilim Bobini 400V AC Motor Koruma Şalteri Aksesuarı: Düşük Gerilim Bobini 380-400V AC 50Hz / 440-460V AC 60Hz</t>
  </si>
  <si>
    <t>RUX230 Düşük Gerilim Bobini 230V AC Motor Koruma Şalteri Aksesuarı: Düşük Gerilim Bobini+Alarm 220-230V AC 50Hz / 240-260V AC 60Hz</t>
  </si>
  <si>
    <t>RUX400 Düşük Gerilim Bobini 400V AC Motor Koruma Şalteri Aksesuarı: Düşük Gerilim Bobini+Alarm 380-400V AC 50Hz / 440-460V AC 60Hz</t>
  </si>
  <si>
    <t>MEH32 315 Kurma Kolu Motor Koruma Şalteri Aksesuarı: Döner Kurma Kolu 315mm (MMS-32 için)</t>
  </si>
  <si>
    <t>MEH63 115 Kurma Kolu Motor Koruma Şalteri Aksesuarı: Döner Kurma Kolu 115mm (MMS-32 için)</t>
  </si>
  <si>
    <t>MEH63 315 Kurma Kolu Motor Koruma Şalteri Aksesuarı: Döner Kurma Kolu 315mm (MMS-63 için)</t>
  </si>
  <si>
    <t>MEH100 115 Kurma Kolu Motor Koruma Şalteri Aksesuarı: Döner Kurma Kolu 115mm (MMS-63 için)</t>
  </si>
  <si>
    <t>MEH100 315 Kurma Kolu Motor Koruma Şalteri Aksesuarı: Döner Kurma Kolu 315mm (MMS-100 için)</t>
  </si>
  <si>
    <t>PB-322 Besleme Barası Motor Koruma Şalteri Aksesuarı: BESLEME BARASI 2 AD. MMS İÇİN 63A</t>
  </si>
  <si>
    <t>PB-632 Besleme Barası Motor Koruma Şalteri Aksesuarı: BESLEME BARASI 2 AD. MMS İÇİN 108A</t>
  </si>
  <si>
    <t>PBL-322 Besleme Barası Motor Koruma Şalteri Aksesuarı: BESLEME BARASI 2 AD. MMS için 63A</t>
  </si>
  <si>
    <t>PB-323 Besleme Barası Motor Koruma Şalteri Aksesuarı: BESLEME BARASI 3 AD. MMS için 63A</t>
  </si>
  <si>
    <t>PB-633 Besleme Barası Motor Koruma Şalteri Aksesuarı: BESLEME BARASI 3 AD. MMS için 108A</t>
  </si>
  <si>
    <t>PBL-323 Besleme Barası Motor Koruma Şalteri Aksesuarı: BESLEME BARASI 3 AD. MMS için 63A</t>
  </si>
  <si>
    <t>PB-324 Besleme Barası Motor Koruma Şalteri Aksesuarı: BESLEME BARASI 4 AD. MMS için 63A</t>
  </si>
  <si>
    <t>PB-325 Besleme Barası Motor Koruma Şalteri Aksesuarı: BESLEME BARASI 5 AD. MMS için 63A</t>
  </si>
  <si>
    <t>LTB-32 Besleme Barası Girişi Motor Koruma Şalteri Aksesuarı: BESLEME BARASI GİRİŞİ</t>
  </si>
  <si>
    <t>MU-45 Montaj Ünitesi Montaj Ünitesi (MMS-32 montajına uygundur)</t>
  </si>
  <si>
    <t>MU-55 Montaj Ünitesi Montaj Ünitesi (MMS-63 montajına uygundur)</t>
  </si>
  <si>
    <t>MU-70 Montaj Ünitesi Montaj Ünitesi (MMS-100 montajına uygundur)</t>
  </si>
  <si>
    <t>DA-22SA Adaptör AC (MU-45) Doğrudan Bağlantı Adaptörü MMS-32S ile MC-9b~22b AC</t>
  </si>
  <si>
    <t>DA-22SD Adaptör DC (MU-45) Doğrudan Bağlantı Adaptörü MMS-32S ile MC-9b~22b DC</t>
  </si>
  <si>
    <t>DA-22HA Adaptör AC (MU-45) Doğrudan Bağlantı Adaptörü MMS-32H ile MC-9b~22b AC</t>
  </si>
  <si>
    <t>DA-22HD Adaptör DC (MU-45) Doğrudan Bağlantı Adaptörü MMS-32H ile MC-9b~22b DC</t>
  </si>
  <si>
    <t>DMP06i-SZIM 2a1b AC/DC85~260V Dijital Motor Koruma Rölesi: Standart Ürün + Topraklama Hatası +Zaman Ayarı 2NA+1NK 5-60A</t>
  </si>
  <si>
    <t>IMP-C NO AC/DC85~245V Akıllı Motor Koruma Rölesi: Standart Ürün 85-240V AC/DC</t>
  </si>
  <si>
    <t>IMP-C A420 AC/DC85~245V Akıllı Motor Koruma Rölesi: Standart Ürün + 4-20 mA Analog Çıkış 85-240V AC/DC</t>
  </si>
  <si>
    <t>IMP-C M485 AC/DC85~245V Akıllı Motor Koruma Rölesi: Standart Ürün + Modbus RS 485 Haberleşme 85-240V AC/DC</t>
  </si>
  <si>
    <t>ZCT D50 DMP-Z Akım Trafosu: İç Çap 50mm 200mA/100mV (LS only)</t>
  </si>
  <si>
    <t>ZCT D65 DMP-Z Akım Trafosu: İç Çap 65mm 200mA/100mV (LS only)</t>
  </si>
  <si>
    <t>ZCT D80 DMP-Z Akım Trafosu: İç Çap 80mm 200mA/100mV (LS only)</t>
  </si>
  <si>
    <t>DMP Kablo (1mt) Dijital Motor Koruma Rölesi Aksesuarı: Görüntü Kablosu 1Mt</t>
  </si>
  <si>
    <t>DMP Kablo (2mt) Dijital Motor Koruma Rölesi Aksesuarı: Görüntü Kablosu 2Mt</t>
  </si>
  <si>
    <t>DMP Kablo (1 5mt) Dijital Motor Koruma Rölesi Aksesuarı: Görüntü Kablosu 1 5Mt</t>
  </si>
  <si>
    <t>DMP Kablo (3mt) Dijital Motor Koruma Rölesi Aksesuarı: Görüntü Kablosu 3Mt</t>
  </si>
  <si>
    <t>GIMAC1000 NO 1A 50Hz AC/DC88~264V Enerji Kalite Analizörü: 110x110mm NO 1A 50Hz 88-264V AC/DC</t>
  </si>
  <si>
    <t>GIMAC1000 NO 5A 50Hz AC/DC88~264V Enerji Kalite Analizörü: 110x110mm NO 5A 50Hz 88-264V AC/DC</t>
  </si>
  <si>
    <t>GIMAC1000 NO MODBUS 1A 50Hz AC/DC88~264V Enerji Kalite Analizörü: 110x110mm NO MODBUS 1A 50Hz 88-264V AC/DC</t>
  </si>
  <si>
    <t>GIMAC1000 NO MODBUS 5A 50Hz AC/DC88~264V Enerji Kalite Analizörü: 110x110mm NO MODBUS 5A 50Hz 88-264V AC/DC</t>
  </si>
  <si>
    <t>GIMAC1000 NO ETHERNET 1A 50Hz AC/DC88~264V Enerji Kalite Analizörü: 110x110mm NO ETHERNET 1A 50Hz 88-264V AC/DC</t>
  </si>
  <si>
    <t>GIMAC1000 NO ETHERNET 5A 50Hz AC/DC88~264V Enerji Kalite Analizörü: 110x110mm NO ETHERNET 5A 50Hz 88-264V</t>
  </si>
  <si>
    <t>SPL2-40S 220V KS SPL2-40S 220V KS</t>
  </si>
  <si>
    <t>SPT2-40S 220V KS SPT2-40S 220V KS</t>
  </si>
  <si>
    <t>SPL2-80S 220V KS SPL2-80S 220V KS</t>
  </si>
  <si>
    <t>SPT2-80S 220V KS SPT2-80S 220V KS</t>
  </si>
  <si>
    <t>SPT1-120S 220V KS SPT1-120S 220V KS</t>
  </si>
  <si>
    <t>SPT1-160S 220V KS SPT1-160S 220V KS</t>
  </si>
  <si>
    <t>SPT2-40S 380V KS SPT2-40S 380V KS</t>
  </si>
  <si>
    <t>SPT2-80S 380V KS SPT2-80S 380V KS</t>
  </si>
  <si>
    <t>SPT1-120S 380V KS SPT1-120S 380V KS</t>
  </si>
  <si>
    <t>SPT1-160S 380V KS SPT1-160S 380V KS</t>
  </si>
  <si>
    <t>SPT2-40S 440V KS SPT2-40S 440V KS</t>
  </si>
  <si>
    <t>SPT2-80S 440V KS SPT2-80S 440V KS</t>
  </si>
  <si>
    <t>SPT1-120S 440V KS SPT1-120S 440V KS</t>
  </si>
  <si>
    <t>SPT1-160S 440V KS SPT1-160S 440V KS</t>
  </si>
  <si>
    <t>SPY2-40S 220V/127V KS SPY2-40S 220V/127V KS</t>
  </si>
  <si>
    <t>SPY2-80S 220V/127V KS SPY2-80S 220V/127V KS</t>
  </si>
  <si>
    <t>SPY1-120S 220V/127V KS SPY1-120S 220V/127V KS</t>
  </si>
  <si>
    <t>SPY1-160S 220V/127V KS SPY1-160S 220V/127V KS</t>
  </si>
  <si>
    <t>SPY1-200S 220V/127V KS SPY1-200S 220V/127V KS</t>
  </si>
  <si>
    <t>SPY2-40S 380V/220V KS SPY2-40S 380V/220V KS</t>
  </si>
  <si>
    <t>SPY2-80S 380V/220V KS SPY2-80S 380V/220V KS</t>
  </si>
  <si>
    <t>SPY1-120S 380V/220V KS SPY1-120S 380V/220V KS</t>
  </si>
  <si>
    <t>SPY1-160S 380V/220V KS SPY1-160S 380V/220V KS</t>
  </si>
  <si>
    <t>SPY1-200S 380V/220V KS SPY1-200S 380V/220V KS</t>
  </si>
  <si>
    <t>VC-3Z-42EE Sabit Tip 3,6kV 200A Vakum Kontaktörü: Sabit Tip 3,6kV 200A (Kontaktör Tipi)</t>
  </si>
  <si>
    <t>VC-3Z-42LE Sabit Tip 3,6kV 200A Vakum Kontaktörü: Sabit Tip 3,6kV 200A (Elle Kurmalı, Mandallı Tip)</t>
  </si>
  <si>
    <t>VC-3Z-44EE Sabit Tip 3,6kV 400A Vakum Kontaktörü: Sabit Tip 3,6kV 400A (Kontaktör Tipi)</t>
  </si>
  <si>
    <t>VC-3Z-44LE Sabit Tip 3,6kV 400A Vakum Kontaktörü: Sabit Tip 3,6kV 400A (Elle Kurmalı, Mandallı Tip)</t>
  </si>
  <si>
    <t>VC-6Z-42EE Sabit Tip 7,2kV 200A Vakum Kontaktörü: Sabit Tip 7,2kV 200A (Kontaktör Tipi)</t>
  </si>
  <si>
    <t>VC-6Z-42LE Sabit Tip 7,2kV 200A Vakum Kontaktörü: Sabit Tip 7,2kV 200A (Elle Kurmalı, Mandallı Tip)</t>
  </si>
  <si>
    <t>VC-6Z-44EE Sabit Tip 7,2kV 400A Vakum Kontaktörü: Sabit Tip 7,2kV 400A (Kontaktör Tipi)</t>
  </si>
  <si>
    <t>VC-6Z-44LE Sabit Tip 7,2kV 400A Vakum Kontaktörü: Sabit Tip 7,2kV 400A (Elle Kurmalı, Mandallı Tip)</t>
  </si>
  <si>
    <t>Yardımcı kontak AX-H 6A for BK63H DC Otomastik Sigorta Aksesuarı: Yardımcı Kontak 1A/K 6A (BK63H-DC için)</t>
  </si>
  <si>
    <t>Alarm kontağı AL-H 6A BK63H DC Otomastik Sigorta Aksesuarı: Alarm Kontağı 1A/K 6A (BK63H-DC için)</t>
  </si>
  <si>
    <t>Açtırma bobini SHT-H DC24-220V BK63H DC Otomastik Sigorta Aksesuarı: Açtırma Bobini 24-220V DC (BK63H-DC için)</t>
  </si>
  <si>
    <t>TD100H FTU100 16A 2P DC DC Susol Kompakt Şalter (sabit termik/10ln manyetik korumalı) 500V DC 2x16A 40kA</t>
  </si>
  <si>
    <t>TD100H FTU100 20A 2P DC DC Susol Kompakt Şalter (sabit termik/10ln manyetik korumalı) 500V DC 2x20A 40kA</t>
  </si>
  <si>
    <t>TD100H FTU100 25A 2P DC DC Susol Kompakt Şalter (sabit termik/10ln manyetik korumalı) 500V DC 2x25A 40kA</t>
  </si>
  <si>
    <t>TD100H FTU100 32A 2P DC DC Susol Kompakt Şalter (sabit termik/10ln manyetik korumalı) 500V DC 2x32A 40kA</t>
  </si>
  <si>
    <t>TD100H FTU100 40A 2P DC DC Susol Kompakt Şalter (sabit termik/10ln manyetik korumalı) 500V DC 2x40A 40kA</t>
  </si>
  <si>
    <t>TD100H FTU100 50A 2P DC DC Susol Kompakt Şalter (sabit termik/10ln manyetik korumalı) 500V DC 2x50A 40kA</t>
  </si>
  <si>
    <t>TD100H FTU100 63A 2P DC DC Susol Kompakt Şalter (sabit termik/10ln manyetik korumalı) 500V DC 2x63A 40kA</t>
  </si>
  <si>
    <t>TD100H FTU100 80A 2P DC DC Susol Kompakt Şalter (sabit termik/10ln manyetik korumalı) 500V DC 2x80A 40kA</t>
  </si>
  <si>
    <t>TD100H FTU100 100A 2P DC DC Susol Kompakt Şalter (sabit termik/10ln manyetik korumalı) 500V DC 2x100A 40kA</t>
  </si>
  <si>
    <t>TD160H FTU160 100A 2P DC DC Susol Kompakt Şalter (sabit termik/10ln manyetik korumalı) 500V DC 2x100A 40kA</t>
  </si>
  <si>
    <t>TD160H FTU160 125A 2P DC DC Susol Kompakt Şalter (sabit termik/10ln manyetik korumalı) 500V DC 2x125A 40kA</t>
  </si>
  <si>
    <t>TD160H FTU160 160A 2P DC DC Susol Kompakt Şalter (sabit termik/10ln manyetik korumalı) 500V DC 2x160A 40kA</t>
  </si>
  <si>
    <t>TS100H FTU100 40A 2P DC DC Susol Kompakt Şalter (sabit termik/10ln manyetik korumalı) 500V DC 2x40A 40kA</t>
  </si>
  <si>
    <t>TS100H FTU100 50A 2P DC DC Susol Kompakt Şalter (sabit termik/10ln manyetik korumalı) 500V DC 2x50A 40kA</t>
  </si>
  <si>
    <t>TS100H FTU100 63A 2P DC DC Susol Kompakt Şalter (sabit termik/10ln manyetik korumalı) 500V DC 2x63A 40kA</t>
  </si>
  <si>
    <t>TS100H FTU100 80A 2P DC DC Susol Kompakt Şalter (sabit termik/10ln manyetik korumalı) 500V DC 2x80A 40kA</t>
  </si>
  <si>
    <t>TS100H FTU100 100A 2P DC DC Susol Kompakt Şalter (sabit termik/10ln manyetik korumalı) 500V DC 2x100A 40kA</t>
  </si>
  <si>
    <t>TS160H FTU160 100A 2P DC DC Susol Kompakt Şalter (sabit termik/10ln manyetik korumalı) 500V DC 2x100A 40kA</t>
  </si>
  <si>
    <t>TS160H FTU160 125A 2P DC DC Susol Kompakt Şalter (sabit termik/10ln manyetik korumalı) 500V DC 2x125A 40kA</t>
  </si>
  <si>
    <t>TS160H FTU160 160A 2P DC DC Susol Kompakt Şalter (sabit termik/10ln manyetik korumalı) 500V DC 2x160A 40kA</t>
  </si>
  <si>
    <t>TS250H FTU250 160A 2P DC DC Susol Kompakt Şalter (sabit termik/10ln manyetik korumalı) 500V DC 2x160A 40kA</t>
  </si>
  <si>
    <t>TS250H FTU250 200A 2P DC DC Susol Kompakt Şalter (sabit termik/10ln manyetik korumalı) 500V DC 2x200A 40kA</t>
  </si>
  <si>
    <t>TS250H FTU250 250A 2P DC DC Susol Kompakt Şalter (sabit termik/10ln manyetik korumalı) 500V DC 2x250A 40kA</t>
  </si>
  <si>
    <t>TS250H FTU250 125A 2P DC DC Susol Kompakt Şalter (sabit termik/10ln manyetik korumalı) 500V DC 2x125A 40kA</t>
  </si>
  <si>
    <t>TS400H FTU400 300A 2P DC DC Susol Kompakt Şalter (sabit termik/10ln manyetik korumalı) 500V DC 2x300A 40kA</t>
  </si>
  <si>
    <t>TS400H FTU400 400A 2P DC DC Susol Kompakt Şalter (sabit termik/10ln manyetik korumalı) 500V DC 2x400A 40kA</t>
  </si>
  <si>
    <t>TS630H FTU630 500A 2P DC DC Susol Kompakt Şalter (sabit termik/10ln manyetik korumalı) 500V DC 2x500A 40kA</t>
  </si>
  <si>
    <t>TS630H FTU630 550A 2P DC DC Susol Kompakt Şalter (sabit termik/10ln manyetik korumalı) 500V DC 2x550A 40kA</t>
  </si>
  <si>
    <t>TS800H FTU800 700A 2P DC DC Susol Kompakt Şalter (sabit termik/10ln manyetik korumalı) 500V DC 2x700A 40kA</t>
  </si>
  <si>
    <t>TS800H FTU800 800A 2P DC DC Susol Kompakt Şalter (sabit termik/10ln manyetik korumalı) 500V DC 2x800A 40kA</t>
  </si>
  <si>
    <t>TD100H FMU100 16A 2P DC DC Susol Kompakt Şalter (13-16A ayarlı termik/10ln manyetik korumalı) 500V DC 2x16A 40kA</t>
  </si>
  <si>
    <t>TD100H FMU100 20A 2P DC DC Susol Kompakt Şalter (16-20A ayarlı termik/10ln manyetik korumalı) 500V DC 2x20A 40kA</t>
  </si>
  <si>
    <t>TD100H FMU100 25A 2P DC DC Susol Kompakt Şalter (20-25A ayarlı termik/10ln manyetik korumalı) 500V DC 2x25A 40kA</t>
  </si>
  <si>
    <t>TD100H FMU100 32A 2P DC DC Susol Kompakt Şalter (25-32A ayarlı termik/10ln manyetik korumalı) 500V DC 2x32A 40kA</t>
  </si>
  <si>
    <t>TD100H FMU100 40A 2P DC DC Susol Kompakt Şalter (32-40A ayarlı termik/10ln manyetik korumalı) 500V DC 2x40A 40kA</t>
  </si>
  <si>
    <t>TD100H FMU100 50A 2P DC DC Susol Kompakt Şalter (40-50A ayarlı termik/10ln manyetik korumalı) 500V DC 2x50A 40kA</t>
  </si>
  <si>
    <t>TD100H FMU100 63A 2P DC DC Susol Kompakt Şalter (50-63A ayarlı termik/10ln manyetik korumalı) 500V DC 2x63A 40kA</t>
  </si>
  <si>
    <t>TD100H FMU100 80A 2P DC DC Susol Kompakt Şalter (63-80A ayarlı termik/10ln manyetik korumalı) 500V DC 2x80A 40kA</t>
  </si>
  <si>
    <t>TD100H FMU100 100A 2P DC DC Susol Kompakt Şalter (80-100A ayarlı termik/10ln manyetik korumalı) 500V DC 2x100A 40kA</t>
  </si>
  <si>
    <t>TD160H FMU160 100A 2P DC DC Susol Kompakt Şalter (80-100A ayarlı termik/10ln manyetik korumalı) 500V DC 2x100A 40kA</t>
  </si>
  <si>
    <t>TD160H FMU160 125A 2P DC DC Susol Kompakt Şalter (100-125A ayarlı termik/10ln manyetik korumalı) 500V DC 2x125A 40kA</t>
  </si>
  <si>
    <t>TD160H FMU160 160A 2P DC DC Susol Kompakt Şalter (128-160A ayarlı termik/10ln manyetik korumalı) 500V DC 2x160A 40kA</t>
  </si>
  <si>
    <t>TS100H FMU100 40A 2P DC DC Susol Kompakt Şalter (32-40A ayarlı termik/10ln manyetik korumalı) 500V DC 2x40A 40kA</t>
  </si>
  <si>
    <t>TS100H FMU100 50A 2P DC DC Susol Kompakt Şalter (40-50A ayarlı termik/10ln manyetik korumalı) 500V DC 2x50A 40kA</t>
  </si>
  <si>
    <t>TS100H FMU100 63A 2P DC DC Susol Kompakt Şalter (50-63A ayarlı termik/10ln manyetik korumalı) 500V DC 2x63A 40kA</t>
  </si>
  <si>
    <t>TS100H FMU100 80A 2P DC DC Susol Kompakt Şalter (63-80A ayarlı termik/10ln manyetik korumalı) 500V DC 2x80A 40kA</t>
  </si>
  <si>
    <t>TS100H FMU100 100A 2P DC DC Susol Kompakt Şalter (80-100A ayarlı termik/10ln manyetik korumalı) 500V DC 2x100A 40kA</t>
  </si>
  <si>
    <t>TS160H FMU160 100A 2P DC DC Susol Kompakt Şalter (80-100A ayarlı termik/10ln manyetik korumalı) 500V DC 2x100A 40kA</t>
  </si>
  <si>
    <t>TS160H FMU160 125A 2P DC DC Susol Kompakt Şalter (100-125A ayarlı termik/10ln manyetik korumalı) 500V DC 2x125A 40kA</t>
  </si>
  <si>
    <t>TS160H FMU160 160A 2P DC DC Susol Kompakt Şalter (128-160A ayarlı termik/10ln manyetik korumalı) 500V DC 2x160A 40kA</t>
  </si>
  <si>
    <t>TS250H FMU250 125A 2P DC DC Susol Kompakt Şalter (100-125A ayarlı termik/10ln manyetik korumalı) 500V DC 2x125A 40kA</t>
  </si>
  <si>
    <t>TS250H FMU250 160A 2P DC DC Susol Kompakt Şalter (128-160A ayarlı termik/10ln manyetik korumalı) 500V DC 2x160A 40kA</t>
  </si>
  <si>
    <t>TS250H FMU250 200A 2P DC DC Susol Kompakt Şalter (160-200A ayarlı termik/10ln manyetik korumalı) 500V DC 2x200A 40kA</t>
  </si>
  <si>
    <t>TS250H FMU250 250A 2P DC DC Susol Kompakt Şalter (200-250A ayarlı termik/10ln manyetik korumalı) 500V DC 2x250A 40kA</t>
  </si>
  <si>
    <t>TS400H FMU400 300A 2P DC DC Susol Kompakt Şalter (250-300A ayarlı termik/10ln manyetik korumalı) 500V DC 2x300A 40kA</t>
  </si>
  <si>
    <t>TS400H FMU400 400A 2P DC DC Susol Kompakt Şalter (300-400A ayarlı termik/10ln manyetik korumalı) 500V DC 2x400A 40kA</t>
  </si>
  <si>
    <t>TS630H FMU630 500A 2P DC DC Susol Kompakt Şalter (400-500A ayarlı termik/10ln manyetik korumalı) 500V DC 2x500A 40kA</t>
  </si>
  <si>
    <t>TS630H FMU630 550A 2P DC DC Susol Kompakt Şalter (500-550A ayarlı termik/10ln manyetik korumalı) 500V DC 2x550A 40kA</t>
  </si>
  <si>
    <t>TS800H FMU800 800A 2P DC DC Susol Kompakt Şalter (550-800A ayarlı termik/10ln manyetik korumalı) 500V DC 2x800A 40kA</t>
  </si>
  <si>
    <t>TS160H ATU160 125A 2P DC DC Susol Kompakt Şalter (100-125A ayarlı termik/5-10ln ayarlı manyetik korumalı) 500V DC 2x125A 40kA</t>
  </si>
  <si>
    <t>TS160H ATU160 160A 2P DC DC Susol Kompakt Şalter (128-160A ayarlı termik/5-10ln ayarlı manyetik korumalı) 500V DC 2x160A 40kA</t>
  </si>
  <si>
    <t>TS250H ATU250 200A 2P DC DC Susol Kompakt Şalter (160-200A ayarlı termik/5-10ln ayarlı manyetik korumalı) 500V DC 2x200A 40kA</t>
  </si>
  <si>
    <t>TS250H ATU250 250A 2P DC DC Susol Kompakt Şalter (200-250A ayarlı termik/5-10ln ayarlı manyetik korumalı) 500V DC 2x250A 40kA</t>
  </si>
  <si>
    <t>TS400H ATU400 300A 2P DC DC Susol Kompakt Şalter (250-300A ayarlı termik/5-10ln ayarlı manyetik korumalı) 500V DC 2x300A 40kA</t>
  </si>
  <si>
    <t>TS400H ATU400 400A 2P DC DC Susol Kompakt Şalter (300-400A ayarlı termik/5-10ln ayarlı manyetik korumalı) 500V DC 2x400A 40kA</t>
  </si>
  <si>
    <t>TS630H ATU630 500A 2P DC DC Susol Kompakt Şalter (400-500A ayarlı termik/5-10ln ayarlı manyetik korumalı) 500V DC 2x500A 40kA</t>
  </si>
  <si>
    <t>TS630H ATU630 550A 2P DC DC Susol Kompakt Şalter (500-550A ayarlı termik/5-10ln ayarlı manyetik korumalı) 500V DC 2x550A 40kA</t>
  </si>
  <si>
    <t>TS800H ATU800 800A 2P DC DC Susol Kompakt Şalter (550-800A ayarlı termik/5-10ln ayarlı manyetik korumalı) 500V DC 2x800A 40kA</t>
  </si>
  <si>
    <t>TD100H FTU100 16A 3P DC DC Susol Kompakt Şalter (sabit termik/10ln manyetik korumalı) 750V DC 3x16A 40kA</t>
  </si>
  <si>
    <t>TD100H FTU100 20A 3P DC DC Susol Kompakt Şalter (sabit termik/10ln manyetik korumalı) 750V DC 3x20A 40kA</t>
  </si>
  <si>
    <t>TD100H FTU100 25A 3P DC DC Susol Kompakt Şalter (sabit termik/10ln manyetik korumalı) 750V DC 3x25A 40kA</t>
  </si>
  <si>
    <t>TD100H FTU100 32A 3P DC DC Susol Kompakt Şalter (sabit termik/10ln manyetik korumalı) 750V DC 3x32A 40kA</t>
  </si>
  <si>
    <t>TD100H FTU100 40A 3P DC DC Susol Kompakt Şalter (sabit termik/10ln manyetik korumalı) 750V DC 3x40A 40kA</t>
  </si>
  <si>
    <t>TD100H FTU100 50A 3P DC DC Susol Kompakt Şalter (sabit termik/10ln manyetik korumalı) 750V DC 3x50A 40kA</t>
  </si>
  <si>
    <t>TD100H FTU100 63A 3P DC DC Susol Kompakt Şalter (sabit termik/10ln manyetik korumalı) 750V DC 3x63A 40kA</t>
  </si>
  <si>
    <t>TD100H FTU100 80A 3P DC DC Susol Kompakt Şalter (sabit termik/10ln manyetik korumalı) 750V DC 3x80A 40kA</t>
  </si>
  <si>
    <t>TD100H FTU100 100A 3P DC DC Susol Kompakt Şalter (sabit termik/10ln manyetik korumalı) 750V DC 3x100A 40kA</t>
  </si>
  <si>
    <t>TD160H FTU160 100A 3P DC DC Susol Kompakt Şalter (sabit termik/10ln manyetik korumalı) 750V DC 3x100A 40kA</t>
  </si>
  <si>
    <t>TD160H FTU160 125A 3P DC DC Susol Kompakt Şalter (sabit termik/10ln manyetik korumalı) 750V DC 3x125A 40kA</t>
  </si>
  <si>
    <t>TD160H FTU160 160A 3P DC DC Susol Kompakt Şalter (sabit termik/10ln manyetik korumalı) 750V DC 3x160A 40kA</t>
  </si>
  <si>
    <t>TS100H FTU100 40A 3P DC DC Susol Kompakt Şalter (sabit termik/10ln manyetik korumalı) 750V DC 3x40A 40kA</t>
  </si>
  <si>
    <t>TS100H FTU100 50A 3P DC DC Susol Kompakt Şalter (sabit termik/10ln manyetik korumalı) 750V DC 3x50A 40kA</t>
  </si>
  <si>
    <t>TS100H FTU100 63A 3P DC DC Susol Kompakt Şalter (sabit termik/10ln manyetik korumalı) 750V DC 3x63A 40kA</t>
  </si>
  <si>
    <t>TS100H FTU100 80A 3P DC DC Susol Kompakt Şalter (sabit termik/10ln manyetik korumalı) 750V DC 3x80A 40kA</t>
  </si>
  <si>
    <t>TS100H FTU100 100A 3P DC DC Susol Kompakt Şalter (sabit termik/10ln manyetik korumalı) 750V DC 3x100A 40kA</t>
  </si>
  <si>
    <t>TS160H FTU160 100A 3P DC DC Susol Kompakt Şalter (sabit termik/10ln manyetik korumalı) 750V DC 3x100A 40kA</t>
  </si>
  <si>
    <t>TS160H FTU160 125A 3P DC DC Susol Kompakt Şalter (sabit termik/10ln manyetik korumalı) 750V DC 3x125A 40kA</t>
  </si>
  <si>
    <t>TS160H FTU160 160A 3P DC DC Susol Kompakt Şalter (sabit termik/10ln manyetik korumalı) 750V DC 3x160A 40kA</t>
  </si>
  <si>
    <t>TS250H FTU250 125A 3P DC DC Susol Kompakt Şalter (sabit termik/10ln manyetik korumalı) 750V DC 3x125A 40kA</t>
  </si>
  <si>
    <t>TS250H FTU250 160A 3P DC DC Susol Kompakt Şalter (sabit termik/10ln manyetik korumalı) 750V DC 3x160A 40kA</t>
  </si>
  <si>
    <t>TS250H FTU250 200A 3P DC DC Susol Kompakt Şalter (sabit termik/10ln manyetik korumalı) 750V DC 3x200A 40kA</t>
  </si>
  <si>
    <t>TS250H FTU250 250A 3P DC DC Susol Kompakt Şalter (sabit termik/10ln manyetik korumalı) 750V DC 3x250A 40kA</t>
  </si>
  <si>
    <t>TS400H FTU400 300A 3P DC DC Susol Kompakt Şalter (sabit termik/10ln manyetik korumalı) 750V DC 3x300A 40kA</t>
  </si>
  <si>
    <t>TS400H FTU400 400A 3P DC DC Susol Kompakt Şalter (sabit termik/10ln manyetik korumalı) 750V DC 3x400A 40kA</t>
  </si>
  <si>
    <t>TS630H FTU630 500A 3P DC DC Susol Kompakt Şalter (sabit termik/10ln manyetik korumalı) 750V DC 3x500A 40kA</t>
  </si>
  <si>
    <t>TS630H FTU630 550A 3P DC DC Susol Kompakt Şalter (sabit termik/10ln manyetik korumalı) 750V DC 3x550A 40kA</t>
  </si>
  <si>
    <t>TS800H FTU800 700A 3P DC DC Susol Kompakt Şalter (sabit termik/10ln manyetik korumalı) 750V DC 3x700A 40kA</t>
  </si>
  <si>
    <t>TS800H FTU800 800A 3P DC DC Susol Kompakt Şalter (sabit termik/10ln manyetik korumalı) 750V DC 3x800A 40kA</t>
  </si>
  <si>
    <t>TD100H FMU100 16A 3P DC DC Susol Kompakt Şalter (13-16A ayarlı termik/10ln manyetik korumalı) 750V DC 3x16A 40kA</t>
  </si>
  <si>
    <t>TD100H FMU100 20A 3P DC DC Susol Kompakt Şalter (16-20A ayarlı termik/10ln manyetik korumalı) 750V DC 3x20A 40kA</t>
  </si>
  <si>
    <t>TD100H FMU100 25A 3P DC DC Susol Kompakt Şalter (20-25A ayarlı termik/10ln manyetik korumalı) 750V DC 3x25A 40kA</t>
  </si>
  <si>
    <t>TD100H FMU100 32A 3P DC DC Susol Kompakt Şalter (25-32A ayarlı termik/10ln manyetik korumalı) 750V DC 3x32A 40kA</t>
  </si>
  <si>
    <t>TD100H FMU100 40A 3P DC DC Susol Kompakt Şalter (32-40A ayarlı termik/10ln manyetik korumalı) 750V DC 3x40A 40kA</t>
  </si>
  <si>
    <t>TD100H FMU100 50A 3P DC DC Susol Kompakt Şalter (40-50A ayarlı termik/10ln manyetik korumalı) 750V DC 3x50A 40kA</t>
  </si>
  <si>
    <t>TD100H FMU100 63A 3P DC DC Susol Kompakt Şalter (50-63A ayarlı termik/10ln manyetik korumalı) 750V DC 3x63A 40kA</t>
  </si>
  <si>
    <t>TD100H FMU100 80A 3P DC DC Susol Kompakt Şalter (63-80A ayarlı termik/10ln manyetik korumalı) 750V DC 3x80A 40kA</t>
  </si>
  <si>
    <t>TD100H FMU100 100A 3P DC DC Susol Kompakt Şalter (80-100A ayarlı termik/10ln manyetik korumalı) 750V DC 3x100A 40kA</t>
  </si>
  <si>
    <t>TD160H FMU160 100A 3P DC DC Susol Kompakt Şalter (80-100A ayarlı termik/10ln manyetik korumalı) 750V DC 3x100A 40kA</t>
  </si>
  <si>
    <t>TD160H FMU160 125A 3P DC DC Susol Kompakt Şalter (100-125A ayarlı termik/10ln manyetik korumalı) 750V DC 3x125A 40kA</t>
  </si>
  <si>
    <t>TD160H FMU160 160A 3P DC DC Susol Kompakt Şalter (128-160A ayarlı termik/10ln manyetik korumalı) 750V DC 3x160A 40kA</t>
  </si>
  <si>
    <t>TS100H FMU100 40A 3P DC DC Susol Kompakt Şalter (32-40A ayarlı termik/10ln manyetik korumalı) 750V DC 3x40A 40kA</t>
  </si>
  <si>
    <t>TS100H FMU100 50A 3P DC DC Susol Kompakt Şalter (40-50A ayarlı termik/10ln manyetik korumalı) 750V DC 3x50A 40kA</t>
  </si>
  <si>
    <t>TS100H FMU100 63A 3P DC DC Susol Kompakt Şalter (50-63A ayarlı termik/10ln manyetik korumalı) 750V DC 3x63A 40kA</t>
  </si>
  <si>
    <t>TS100H FMU100 80A 3P DC DC Susol Kompakt Şalter (63-80A ayarlı termik/10ln manyetik korumalı) 750V DC 3x80A 40kA</t>
  </si>
  <si>
    <t>TS100H FMU100 100A 3P DC DC Susol Kompakt Şalter (80-100A ayarlı termik/10ln manyetik korumalı) 750V DC 3x100A 40kA</t>
  </si>
  <si>
    <t>TS160H FMU160 100A 3P DC DC Susol Kompakt Şalter (80-100A ayarlı termik/10ln manyetik korumalı) 750V DC 3x100A 40kA</t>
  </si>
  <si>
    <t>TS160H FMU160 125A 3P DC DC Susol Kompakt Şalter (100-125A ayarlı termik/10ln manyetik korumalı) 750V DC 3x125A 40kA</t>
  </si>
  <si>
    <t>TS160H FMU160 160A 3P DC DC Susol Kompakt Şalter (128-160A ayarlı termik/10ln manyetik korumalı) 750V DC 3x160A 40kA</t>
  </si>
  <si>
    <t>TS250H FMU250 125A 3P DC DC Susol Kompakt Şalter (100-125A ayarlı termik/10ln manyetik korumalı) 750V DC 3x125A 40kA</t>
  </si>
  <si>
    <t>TS250H FMU250 160A 3P DC DC Susol Kompakt Şalter (128-160A ayarlı termik/10ln manyetik korumalı) 750V DC 3x160A 40kA</t>
  </si>
  <si>
    <t>TS250H FMU250 200A 3P DC DC Susol Kompakt Şalter (160-200A ayarlı termik/10ln manyetik korumalı) 750V DC 3x200A 40kA</t>
  </si>
  <si>
    <t>TS250H FMU250 250A 3P DC DC Susol Kompakt Şalter (200-250A ayarlı termik/10ln manyetik korumalı) 750V DC 3x250A 40kA</t>
  </si>
  <si>
    <t>TS400H FMU400 300A 3P DC DC Susol Kompakt Şalter (250-300A ayarlı termik/10ln manyetik korumalı) 750V DC 3x300A 40kA</t>
  </si>
  <si>
    <t>TS400H FMU400 400A 3P DC DC Susol Kompakt Şalter (300-400A ayarlı termik/10ln manyetik korumalı) 750V DC 3x400A 40kA</t>
  </si>
  <si>
    <t>TS630H FMU630 500A 3P DC DC Susol Kompakt Şalter (400-500A ayarlı termik/10ln manyetik korumalı) 750V DC 3x500A 40kA</t>
  </si>
  <si>
    <t>TS630H FMU630 550A 3P DC DC Susol Kompakt Şalter (500-550A ayarlı termik/10ln manyetik korumalı) 750V DC 3x550A 40kA</t>
  </si>
  <si>
    <t>TS800H FMU800 800A 3P DC DC Susol Kompakt Şalter (550-800A ayarlı termik/10ln manyetik korumalı) 750V DC 3x800A 40kA</t>
  </si>
  <si>
    <t>TS160H ATU160 125A 3P DC DC Susol Kompakt Şalter (100-125A ayarlı termik/5-10ln ayarlı manyetik korumalı) 750V DC 3x125A 40kA</t>
  </si>
  <si>
    <t>TS160H ATU160 160A 3P DC DC Susol Kompakt Şalter (128-160A ayarlı termik/5-10ln ayarlı manyetik korumalı) 750V DC 3x160A 40kA</t>
  </si>
  <si>
    <t>TS250H ATU250 160A 3P DC DC Susol Kompakt Şalter (128-160A ayarlı termik/5-10ln ayarlı manyetik korumalı) 750V DC 3x160A 40kA</t>
  </si>
  <si>
    <t>TS250H ATU250 200A 3P DC DC Susol Kompakt Şalter (160-200A ayarlı termik/5-10ln ayarlı manyetik korumalı) 750V DC 3x200A 40kA</t>
  </si>
  <si>
    <t>TS250H ATU250 250A 3P DC DC Susol Kompakt Şalter (200-250A ayarlı termik/5-10ln ayarlı manyetik korumalı) 750V DC 3x250A 40kA</t>
  </si>
  <si>
    <t>TS400H ATU400 300A 3P DC DC Susol Kompakt Şalter (250-300A ayarlı termik/5-10ln ayarlı manyetik korumalı) 750V DC 3x300A 40kA</t>
  </si>
  <si>
    <t>TS400H ATU400 400A 3P DC DC Susol Kompakt Şalter (300-400A ayarlı termik/5-10ln ayarlı manyetik korumalı) 750V DC 3x400A 40kA</t>
  </si>
  <si>
    <t>TS630H ATU630 500A 3P DC DC Susol Kompakt Şalter (400-500A ayarlı termik/5-10ln ayarlı manyetik korumalı) 750V DC 3x500A 40kA</t>
  </si>
  <si>
    <t>TS630H ATU630 550A 3P DC DC Susol Kompakt Şalter (500-550A ayarlı termik/5-10ln ayarlı manyetik korumalı) 750V DC 3x550A 40kA</t>
  </si>
  <si>
    <t>TS800H ATU800 800A 3P DC DC Susol Kompakt Şalter (550-800A ayarlı termik/5-10ln ayarlı manyetik korumalı) 750V DC 3x800A 40kA</t>
  </si>
  <si>
    <t>TD100H FTU100 16A 4P4D L DC DC Susol Kompakt Şalter (sabit termik/10ln manyetik korumalı) 1000V DC 4x16A 40kA</t>
  </si>
  <si>
    <t>TD100H FTU100 20A 4P4D L DC DC Susol Kompakt Şalter (sabit termik/10ln manyetik korumalı) 1000V DC 4x20A 40kA</t>
  </si>
  <si>
    <t>TD100H FTU100 25A 4P4D L DC DC Susol Kompakt Şalter (sabit termik/10ln manyetik korumalı) 1000V DC 4x25A 40kA</t>
  </si>
  <si>
    <t>TD100H FTU100 32A 4P4D L DC DC Susol Kompakt Şalter (sabit termik/10ln manyetik korumalı) 1000V DC 4x32A 40kA</t>
  </si>
  <si>
    <t>TD100H FTU100 40A 4P4D L DC DC Susol Kompakt Şalter (sabit termik/10ln manyetik korumalı) 1000V DC 4x40A 40kA</t>
  </si>
  <si>
    <t>TD100H FTU100 50A 4P4D L DC DC Susol Kompakt Şalter (sabit termik/10ln manyetik korumalı) 1000V DC 4x50A 40kA</t>
  </si>
  <si>
    <t>TD100H FTU100 63A 4P4D L DC DC Susol Kompakt Şalter (sabit termik/10ln manyetik korumalı) 1000V DC 4x63A 40kA</t>
  </si>
  <si>
    <t>TD100H FTU100 80A 4P4D L DC DC Susol Kompakt Şalter (sabit termik/10ln manyetik korumalı) 1000V DC 4x80A 40kA</t>
  </si>
  <si>
    <t>TD100H FTU100 100A 4P4D L DC DC Susol Kompakt Şalter (sabit termik/10ln manyetik korumalı) 1000V DC 4x100A 40kA</t>
  </si>
  <si>
    <t>TD160H FTU160 100A 4P4D L DC DC Susol Kompakt Şalter (sabit termik/10ln manyetik korumalı) 1000V DC 4x100A 40kA</t>
  </si>
  <si>
    <t>TD160H FTU160 125A 4P4D L DC DC Susol Kompakt Şalter (sabit termik/10ln manyetik korumalı) 1000V DC 4x125A 40kA</t>
  </si>
  <si>
    <t>TD160H FTU160 160A 4P4D L DC DC Susol Kompakt Şalter (sabit termik/10ln manyetik korumalı) 1000V DC 4x160A 40kA</t>
  </si>
  <si>
    <t>TS100H FTU100 40A 4P4D L DC DC Susol Kompakt Şalter (sabit termik/10ln manyetik korumalı) 1000V DC 4x40A 40kA</t>
  </si>
  <si>
    <t>TS100H FTU100 50A 4P4D L DC DC Susol Kompakt Şalter (sabit termik/10ln manyetik korumalı) 1000V DC 4x50A 40kA</t>
  </si>
  <si>
    <t>TS100H FTU100 63A 4P4D L DC DC Susol Kompakt Şalter (sabit termik/10ln manyetik korumalı) 1000V DC 4x63A 40kA</t>
  </si>
  <si>
    <t>TS100H FTU100 80A 4P4D L DC DC Susol Kompakt Şalter (sabit termik/10ln manyetik korumalı) 1000V DC 4x80A 40kA</t>
  </si>
  <si>
    <t>TS100H FTU100 100A 4P4D L DC DC Susol Kompakt Şalter (sabit termik/10ln manyetik korumalı) 1000V DC 4x100A 40kA</t>
  </si>
  <si>
    <t>TS100H FTU100 100A 4P4D R DC DC Susol Kompakt Şalter (sabit termik/10ln manyetik korumalı) 1000V DC 4x100A 40kA</t>
  </si>
  <si>
    <t>TS160H FTU160 100A 4P4D L DC DC Susol Kompakt Şalter (sabit termik/10ln manyetik korumalı) 1000V DC 4x100A 40kA</t>
  </si>
  <si>
    <t>TS160H FTU160 125A 4P4D L DC DC Susol Kompakt Şalter (sabit termik/10ln manyetik korumalı) 1000V DC 4x125A 40kA</t>
  </si>
  <si>
    <t>TS160H FTU160 160A 4P4D L DC DC Susol Kompakt Şalter (sabit termik/10ln manyetik korumalı) 1000V DC 4x160A 40kA</t>
  </si>
  <si>
    <t>TS250H FTU250 125A 4P4D L DC DC Susol Kompakt Şalter (sabit termik/10ln manyetik korumalı) 1000V DC 4x125A 40kA</t>
  </si>
  <si>
    <t>TS250H FTU250 160A 4P4D L DC DC Susol Kompakt Şalter (sabit termik/10ln manyetik korumalı) 1000V DC 4x160A 40kA</t>
  </si>
  <si>
    <t>TS250H FTU250 200A 4P4D L DC DC Susol Kompakt Şalter (sabit termik/10ln manyetik korumalı) 1000V DC 4x200A 40kA</t>
  </si>
  <si>
    <t>TS250H FTU250 250A 4P4D L DC DC Susol Kompakt Şalter (sabit termik/10ln manyetik korumalı) 1000V DC 4x250A 40kA</t>
  </si>
  <si>
    <t>TS400H FTU400 300A 4P4D L DC DC Susol Kompakt Şalter (sabit termik/10ln manyetik korumalı) 1000V DC 4x300A 40kA</t>
  </si>
  <si>
    <t>TS400H FTU400 400A 4P4D L DC DC Susol Kompakt Şalter (sabit termik/10ln manyetik korumalı) 1000V DC 4x400A 40kA</t>
  </si>
  <si>
    <t>TS630H FTU630 500A 4P4D L DC DC Susol Kompakt Şalter (sabit termik/10ln manyetik korumalı) 1000V DC 4x500A 40kA</t>
  </si>
  <si>
    <t>TS630H FTU630 550A 4P4D L DC DC Susol Kompakt Şalter (sabit termik/10ln manyetik korumalı) 1000V DC 4x550A 40kA</t>
  </si>
  <si>
    <t>TS800H FTU800 700A 4P4D L DC DC Susol Kompakt Şalter (sabit termik/10ln manyetik korumalı) 1000V DC 4x700A 40kA</t>
  </si>
  <si>
    <t>TS800H FTU800 800A 4P4D L DC DC Susol Kompakt Şalter (sabit termik/10ln manyetik korumalı) 1000V DC 4x800A 40kA</t>
  </si>
  <si>
    <t>TD100H FMU100 16A 4P4D L DC DC Susol Kompakt Şalter (13-16A ayarlı termik/10ln manyetik korumalı) 1000V DC 4x16A 40kA</t>
  </si>
  <si>
    <t>TD100H FMU100 20A 4P4D L DC DC Susol Kompakt Şalter (16-20A ayarlı termik/10ln manyetik korumalı) 1000V DC 4x20A 40kA</t>
  </si>
  <si>
    <t>TD100H FMU100 25A 4P4D L DC DC Susol Kompakt Şalter (20-25A ayarlı termik/10ln manyetik korumalı) 1000V DC 4x25A 40kA</t>
  </si>
  <si>
    <t>TD100H FMU100 32A 4P4D L DC DC Susol Kompakt Şalter (25-32A ayarlı termik/10ln manyetik korumalı) 1000V DC 4x32A 40kA</t>
  </si>
  <si>
    <t>TD100H FMU100 40A 4P4D L DC DC Susol Kompakt Şalter (32-40A ayarlı termik/10ln manyetik korumalı) 1000V DC 4x40A 40kA</t>
  </si>
  <si>
    <t>TD100H FMU100 50A 4P4D L DC DC Susol Kompakt Şalter (40-50A ayarlı termik/10ln manyetik korumalı) 1000V DC 4x50A 40kA</t>
  </si>
  <si>
    <t>TD100H FMU100 63A 4P4D L DC DC Susol Kompakt Şalter (50-63A ayarlı termik/10ln manyetik korumalı) 1000V DC 4x63A 40kA</t>
  </si>
  <si>
    <t>TD100H FMU100 80A 4P4D L DC DC Susol Kompakt Şalter (63-80A ayarlı termik/10ln manyetik korumalı) 1000V DC 4x80A 40kA</t>
  </si>
  <si>
    <t>TD100H FMU100 100A 4P4D L DC DC Susol Kompakt Şalter (80-100A ayarlı termik/10ln manyetik korumalı) 1000V DC 4x100A 40kA</t>
  </si>
  <si>
    <t>TD160H FMU160 100A 4P4D L DC DC Susol Kompakt Şalter (80-100A ayarlı termik/10ln manyetik korumalı) 1000V DC 4x100A 40kA</t>
  </si>
  <si>
    <t>TD160H FMU160 125A 4P4D L DC DC Susol Kompakt Şalter (100-125A ayarlı termik/10ln manyetik korumalı) 1000V DC 4x125A 40kA</t>
  </si>
  <si>
    <t>TD160H FMU160 160A 4P4D L DC DC Susol Kompakt Şalter (128-160A ayarlı termik/10ln manyetik korumalı) 1000V DC 4x160A 40kA</t>
  </si>
  <si>
    <t>TS100H FMU100 40A 4P4D L DC DC Susol Kompakt Şalter (32-40A ayarlı termik/10ln manyetik korumalı) 1000V DC 4x40A 40kA</t>
  </si>
  <si>
    <t>TS100H FMU100 50A 4P4D L DC DC Susol Kompakt Şalter (40-50A ayarlı termik/10ln manyetik korumalı) 1000V DC 4x50A 40kA</t>
  </si>
  <si>
    <t>TS100H FMU100 63A 4P4D L DC DC Susol Kompakt Şalter (50-63A ayarlı termik/10ln manyetik korumalı) 1000V DC 4x63A 40kA</t>
  </si>
  <si>
    <t>TS100H FMU100 80A 4P4D L DC DC Susol Kompakt Şalter (63-80A ayarlı termik/10ln manyetik korumalı) 1000V DC 4x80A 40kA</t>
  </si>
  <si>
    <t>TS100H FMU100 100A 4P4D L DC DC Susol Kompakt Şalter (80-100A ayarlı termik/10ln manyetik korumalı) 1000V DC 4x100A 40kA</t>
  </si>
  <si>
    <t>TS160H FMU160 100A 4P4D L DC DC Susol Kompakt Şalter (80-100A ayarlı termik/10ln manyetik korumalı) 1000V DC 4x100A 40kA</t>
  </si>
  <si>
    <t>TS160H FMU160 125A 4P4D L DC DC Susol Kompakt Şalter (100-125A ayarlı termik/10ln manyetik korumalı) 1000V DC 4x125A 40kA</t>
  </si>
  <si>
    <t>TS160H FMU160 160A 4P4D L DC DC Susol Kompakt Şalter (128-160A ayarlı termik/10ln manyetik korumalı) 1000V DC 4x160A 40kA</t>
  </si>
  <si>
    <t>TS250H FMU250 125A 4P4D L DC DC Susol Kompakt Şalter (100-125A ayarlı termik/10ln manyetik korumalı) 1000V DC 4x125A 40kA</t>
  </si>
  <si>
    <t>TS250H FMU250 160A 4P4D L DC DC Susol Kompakt Şalter (128-160A ayarlı termik/10ln manyetik korumalı) 1000V DC 4x160A 40kA</t>
  </si>
  <si>
    <t>TS250H FMU250 200A 4P4D L DC DC Susol Kompakt Şalter (160-200A ayarlı termik/10ln manyetik korumalı) 1000V DC 4x200A 40kA</t>
  </si>
  <si>
    <t>TS250H FMU250 250A 4P4D L DC DC Susol Kompakt Şalter (200-250A ayarlı termik/10ln manyetik korumalı) 1000V DC 4x250A 40kA</t>
  </si>
  <si>
    <t>TS250H FMU250 250A 4P4D R DC DC Susol Kompakt Şalter (200-250A ayarlı termik/10ln manyetik korumalı) 1000V DC 4x250A 40kA</t>
  </si>
  <si>
    <t>TS400H FMU400 300A 4P4D L DC DC Susol Kompakt Şalter (250-300A ayarlı termik/10ln manyetik korumalı) 1000V DC 4x300A 40kA</t>
  </si>
  <si>
    <t>TS400H FMU400 400A 4P4D L DC DC Susol Kompakt Şalter (300-400A ayarlı termik/10ln manyetik korumalı) 1000V DC 4x400A 40kA</t>
  </si>
  <si>
    <t>TS630H FMU630 500A 4P4D L DC DC Susol Kompakt Şalter (400-500A ayarlı termik/10ln manyetik korumalı) 1000V DC 4x500A 40kA</t>
  </si>
  <si>
    <t>TS630H FMU630 550A 4P4D L DC DC Susol Kompakt Şalter (500-550A ayarlı termik/10ln manyetik korumalı) 1000V DC 4x550A 40kA</t>
  </si>
  <si>
    <t>TS630H FMU630 550A 4P4D R DC DC Susol Kompakt Şalter (500-550A ayarlı termik/10ln manyetik korumalı) 1000V DC 4x550A 40kA</t>
  </si>
  <si>
    <t>TS800H FMU800 800A 4P4D L DC DC Susol Kompakt Şalter (550-800A ayarlı termik/10ln manyetik korumalı) 1000V DC 4x800A 40kA</t>
  </si>
  <si>
    <t>TS800H FMU800 800A 4P4D R DC DC Susol Kompakt Şalter (550-800A ayarlı termik/10ln manyetik korumalı) 1000V DC 4x800A 40kA</t>
  </si>
  <si>
    <t>TS160H ATU160 125A 4P4D L DC DC Susol Kompakt Şalter (100-125A ayarlı termik/5-10ln ayarlı manyetik korumalı) 1000V DC 4x125A 40kA</t>
  </si>
  <si>
    <t>TS160H ATU160 160A 4P4D L DC DC Susol Kompakt Şalter (128-160A ayarlı termik/5-10ln ayarlı manyetik korumalı) 1000V DC 4x160A 40kA</t>
  </si>
  <si>
    <t>TS250H ATU250 200A 4P4D L DC DC Susol Kompakt Şalter (160-200A ayarlı termik/5-10ln ayarlı manyetik korumalı) 1000V DC 4x200A 40kA</t>
  </si>
  <si>
    <t>TS250H ATU250 250A 4P4D L DC DC Susol Kompakt Şalter (200-250A ayarlı termik/5-10ln ayarlı manyetik korumalı) 1000V DC 4x250A 40kA</t>
  </si>
  <si>
    <t>TS400H ATU400 300A 4P4D L DC DC Susol Kompakt Şalter (250-300A ayarlı termik/5-10ln ayarlı manyetik korumalı) 1000V DC 4x300A 40kA</t>
  </si>
  <si>
    <t>TS400H ATU400 400A 4P4D L DC DC Susol Kompakt Şalter (300-400A ayarlı termik/5-10ln ayarlı manyetik korumalı) 1000V DC 4x400A 40kA</t>
  </si>
  <si>
    <t>TS400H ATU400 400A 4P4D R DC DC Susol Kompakt Şalter (300-400A ayarlı termik/5-10ln ayarlı manyetik korumalı) 1000V DC 4x400A 40kA</t>
  </si>
  <si>
    <t>TS630H ATU630 500A 4P4D L DC DC Susol Kompakt Şalter (400-500A ayarlı termik/5-10ln ayarlı manyetik korumalı) 1000V DC 4x500A 40kA</t>
  </si>
  <si>
    <t>TS630H ATU630 550A 4P4D L DC DC Susol Kompakt Şalter (500-550A ayarlı termik/5-10ln ayarlı manyetik korumalı) 1000V DC 4x550A 40kA</t>
  </si>
  <si>
    <t>TS800H ATU800 800A 4P4D L DC DC Susol Kompakt Şalter (550-800A ayarlı termik/5-10ln ayarlı manyetik korumalı) 1000V DC 4x800A 40kA</t>
  </si>
  <si>
    <t>230V/0.8kVAr PhiCap Kondansatör KONDANSATÖR PHICAP 230V 0,8 kVAR 1PH</t>
  </si>
  <si>
    <t>230V/1.7kVAr PhiCap Kondansatör KONDANSATÖR PHICAP 230V 1,7 kVAR 1PH</t>
  </si>
  <si>
    <t>230V/2.5kVAr PhiCap Kondansatör KONDANSATÖR PHICAP 230V 2,5 kVAR 1PH</t>
  </si>
  <si>
    <t>400V/1.0kVAr PhiCap Kondansatör KONDANSATÖR PHICAP 400V 1 kVAR 3PH</t>
  </si>
  <si>
    <t>400V/1.5kVAr PhiCap Kondansatör KONDANSATÖR PHICAP 400V 1,5 kVAR 3PH</t>
  </si>
  <si>
    <t>400V/2.0kVAr PhiCap Kondansatör KONDANSATÖR PHICAP 400V 2 kVAR 3PH</t>
  </si>
  <si>
    <t>400V/2.5kVAr PhiCap Kondansatör KONDANSATÖR PHICAP 400V 2,5 kVAR 3PH</t>
  </si>
  <si>
    <t>400V/5.0kVAr PhiCap Kondansatör KONDANSATÖR PHICAP 400V 5 kVAR 3PH</t>
  </si>
  <si>
    <t>400V/6.3kVAr PhiCap Kondansatör KONDANSATÖR PHICAP 400V 6,3 kVAR 3PH</t>
  </si>
  <si>
    <t>400V/7.5kVAr PhiCap Kondansatör KONDANSATÖR PHICAP 400V 7,5 kVAR 3PH</t>
  </si>
  <si>
    <t>400V/8.3kVAr PhiCap Kondansatör KONDANSATÖR PHICAP 400V 8,3 kVAR 3PH</t>
  </si>
  <si>
    <t>400V/10.0kVAr PhiCap Kondansatör KONDANSATÖR PHICAP 400V 10 kVAR 3PH</t>
  </si>
  <si>
    <t>400V/12.5kVAr PhiCap Kondansatör KONDANSATÖR PHICAP 400V 12,5 kVAR 3PH</t>
  </si>
  <si>
    <t>400V/15.0kVAr PhiCap Kondansatör KONDANSATÖR PHICAP 400V 15 kVAR 3PH</t>
  </si>
  <si>
    <t>400V/16.7kVAr PhiCap Kondansatör KONDANSATÖR PHICAP 400V 16,7 kVAR 3PH</t>
  </si>
  <si>
    <t>400V/20.0kVAr PhiCap Kondansatör KONDANSATÖR PHICAP 400V 20 kVAR 3PH</t>
  </si>
  <si>
    <t>440V/1.0kVAr PhiCap Kondansatör KONDANSATÖR PHICAP 440V 1 kVAR 3PH</t>
  </si>
  <si>
    <t>440V/1.5kVAr PhiCap Kondansatör KONDANSATÖR PHICAP 440V 1,5 kVAR 3PH</t>
  </si>
  <si>
    <t>440V/2.1kVAr PhiCap Kondansatör KONDANSATÖR PHICAP 440V 2,1 kVAR 3PH</t>
  </si>
  <si>
    <t>440V/2.5kVAr PhiCap Kondansatör KONDANSATÖR PHICAP 440V 2,5 kVAR 3PH</t>
  </si>
  <si>
    <t>440V/4.2kVAr PhiCap Kondansatör KONDANSATÖR PHICAP 440V 4,2 kVAR 3PH</t>
  </si>
  <si>
    <t>440V/5.0kVAr PhiCap Kondansatör KONDANSATÖR PHICAP 440V 5 kVAR 3PH</t>
  </si>
  <si>
    <t>440V/6.3kVAr PhiCap Kondansatör KONDANSATÖR PHICAP 440V 6,3 kVAR 3PH</t>
  </si>
  <si>
    <t>440V/7.5kVAr PhiCap Kondansatör KONDANSATÖR PHICAP 440V 7,5 kVAR 3PH</t>
  </si>
  <si>
    <t>440V/8.3kVAr PhiCap Kondansatör KONDANSATÖR PHICAP 440V 8,3 kVAR 3PH</t>
  </si>
  <si>
    <t>440V/10.0kVAr PhiCap Kondansatör KONDANSATÖR PHICAP 440V 10 kVAR 3PH</t>
  </si>
  <si>
    <t>440V/12.5kVAr PhiCap Kondansatör KONDANSATÖR PHICAP 440V 12,5 kVAR 3PH</t>
  </si>
  <si>
    <t>440V/20.8kVAr PhiCap Kondansatör KONDANSATÖR PHICAP 440V 20,8 kVAR 3PH</t>
  </si>
  <si>
    <t>440V/28.0kVAr PhiCap Kondansatör KONDANSATÖR PHICAP 440V 28 kVAR 3PH</t>
  </si>
  <si>
    <t>440V/30.0kVAr PhiCap Kondansatör KONDANSATÖR PHICAP 440V 30 kVAR 3PH</t>
  </si>
  <si>
    <t>480V/1.5kVAr PhiCap Kondansatör KONDANSATÖR PHICAP 480V 1,5 kVAR 3PH</t>
  </si>
  <si>
    <t>480V/2.0kVAr PhiCap Kondansatör KONDANSATÖR PHICAP 480V 2 kVAR 3PH</t>
  </si>
  <si>
    <t>480V/2.5kVAr PhiCap Kondansatör KONDANSATÖR PHICAP 480V 2,5 kVAR 3PH</t>
  </si>
  <si>
    <t>480V/4.2kVAr PhiCap Kondansatör KONDANSATÖR PHICAP 480V 4,2 kVAR 3PH</t>
  </si>
  <si>
    <t>480V/5kVAr PhiCap Kondansatör KONDANSATÖR PHICAP 480V 5 kVAR 3PH</t>
  </si>
  <si>
    <t>480V/6.3kVAr PhiCap Kondansatör KONDANSATÖR PHICAP 480V 6,3 kVAR 3PH</t>
  </si>
  <si>
    <t>480V/7.5kVAr PhiCap Kondansatör KONDANSATÖR PHICAP 480V 7,5 kVAR 3PH</t>
  </si>
  <si>
    <t>480V/8.3kVAr PhiCap Kondansatör KONDANSATÖR PHICAP 480V 8,3 kVAR 3PH</t>
  </si>
  <si>
    <t>480V/10.4kVAr PhiCap Kondansatör KONDANSATÖR PHICAP 480V 10,4 kVAR 3PH</t>
  </si>
  <si>
    <t>480V/12.5kVAr PhiCap Kondansatör KONDANSATÖR PHICAP 480V 12,5 kVAR 3PH</t>
  </si>
  <si>
    <t>480V/15kVAr PhiCap Kondansatör KONDANSATÖR PHICAP 480V 15 kVAR 3PH</t>
  </si>
  <si>
    <t>480V/16.7kVAr PhiCap Kondansatör KONDANSATÖR PHICAP 480V 16,7 kVAR 3PH</t>
  </si>
  <si>
    <t>480V/20.8kVAr PhiCap Kondansatör KONDANSATÖR PHICAP 480V 20,8 kVAR 3PH</t>
  </si>
  <si>
    <t>480V/30.0kVAr PhiCap Kondansatör KONDANSATÖR PHICAP 480V 30 kVAR 3PH</t>
  </si>
  <si>
    <t>480V/33kVAr DeltaCap Kondansatör KONDANSATÖR DELTACAP 480V 33 kVAR 3PH</t>
  </si>
  <si>
    <t>525V/1.0kVAr PhiCap Kondansatör KONDANSATÖR PHICAP 525V 1 kVAR 3PH</t>
  </si>
  <si>
    <t>525V/1.5kVAr PhiCap Kondansatör KONDANSATÖR PHICAP 525V 1,5 kVAR 3PH</t>
  </si>
  <si>
    <t>525V/2.5kVAr PhiCap Kondansatör KONDANSATÖR PHICAP 525V 2,5 kVAR 3PH</t>
  </si>
  <si>
    <t>525V/5.0kVAr PhiCap Kondansatör KONDANSATÖR PHICAP 525V 5 kVAR 3PH</t>
  </si>
  <si>
    <t>525V/6.3kVAr PhiCap Kondansatör KONDANSATÖR PHICAP 525V 6,3 kVAR 3PH</t>
  </si>
  <si>
    <t>525V/8.3kVAr PhiCap Kondansatör KONDANSATÖR PHICAP 525V 8,3 kVAR 3PH</t>
  </si>
  <si>
    <t>525V/10.4kVAr PhiCap Kondansatör KONDANSATÖR PHICAP 525V 10,4 kVAR 3PH</t>
  </si>
  <si>
    <t>525V/12.5kVAr PhiCap Kondansatör KONDANSATÖR PHICAP 525V 12,5 kVAR 3PH</t>
  </si>
  <si>
    <t>525V/16.7kVAr PhiCap Kondansatör KONDANSATÖR PHICAP 525V 16,7 kVAR 3PH</t>
  </si>
  <si>
    <t>525V/20.8kVAr PhiCap Kondansatör KONDANSATÖR PHICAP 525V 20,8 kVAR 3PH</t>
  </si>
  <si>
    <t xml:space="preserve">Otomatik Sigorta Yardımcı Kontak 1CO JVM9 </t>
  </si>
  <si>
    <t xml:space="preserve">Otomatik Sigorta Alarm Kontak 1CO JVM9 </t>
  </si>
  <si>
    <t xml:space="preserve">Otomatik Sigorta DÜŞÜK GERİLİM BOBİNİ JVM9 </t>
  </si>
  <si>
    <t xml:space="preserve">Otomatik Sigorta AÇTIRMA BOBİNİ ve YARDIMCI KONTAK JVM9 </t>
  </si>
  <si>
    <t xml:space="preserve">Otomatik Sigorta AÇTIRMA BOBİNİ ve ALARM KONTAK JVM9 </t>
  </si>
  <si>
    <t xml:space="preserve">Otomatik Sigorta Yardımcı Kontak 1CO JVM16/D16 </t>
  </si>
  <si>
    <t xml:space="preserve">Otomatik Sigorta Alarm Kontak 1CO JVM16/D16 </t>
  </si>
  <si>
    <t xml:space="preserve">Otomatik Sigorta AÇTIRMA BOBİNİ JVM16/D16 </t>
  </si>
  <si>
    <t xml:space="preserve">Otomatik Sigorta DÜŞÜK GERİLİM BOBİNİ JVM16/D16 </t>
  </si>
  <si>
    <t xml:space="preserve">Otomatik Sigorta AÇTIRMA BOBİNİ ve YARDIMCI KONTAK JVM16/D16 </t>
  </si>
  <si>
    <t xml:space="preserve">Otomatik Sigorta DÜŞÜK GERİLİM BOBİNİ VE YARDIMCI KONTAK JVM16/D16 </t>
  </si>
  <si>
    <t xml:space="preserve">Kaçak Akım Koruma Şalteri AC tipi 2x25A 6kA 30mA </t>
  </si>
  <si>
    <t xml:space="preserve">Kaçak Akım Koruma Şalteri AC tipi 2x40A 6kA 30mA </t>
  </si>
  <si>
    <t xml:space="preserve">Kaçak Akım Koruma Şalteri AC tipi 2x63A 6kA 30mA </t>
  </si>
  <si>
    <t xml:space="preserve">Kaçak Akım Koruma Şalteri AC tipi 2x25A 6kA 300mA </t>
  </si>
  <si>
    <t xml:space="preserve">Kaçak Akım Koruma Şalteri AC tipi 2x40A 6kA 300mA </t>
  </si>
  <si>
    <t xml:space="preserve">Kaçak Akım Koruma Şalteri AC tipi 2x63A 6kA 300mA </t>
  </si>
  <si>
    <t xml:space="preserve">Kaçak Akım Koruma Şalteri AC tipi 4x25A 6kA 30mA </t>
  </si>
  <si>
    <t xml:space="preserve">Kaçak Akım Koruma Şalteri AC tipi 4x40A 6kA 30mA </t>
  </si>
  <si>
    <t xml:space="preserve">Kaçak Akım Koruma Şalteri AC tipi 4x63A 6kA 30mA </t>
  </si>
  <si>
    <t xml:space="preserve">Kaçak Akım Koruma Şalteri AC tipi 4x25A 6kA 300mA </t>
  </si>
  <si>
    <t xml:space="preserve">Kaçak Akım Koruma Şalteri AC tipi 4x40A 6kA 300mA </t>
  </si>
  <si>
    <t xml:space="preserve">Kaçak Akım Koruma Şalteri AC tipi 4x63A 6kA 300mA </t>
  </si>
  <si>
    <t xml:space="preserve">Kaçak Akım Koruma Şalteri A tipi 2x25A 6kA 30mA </t>
  </si>
  <si>
    <t xml:space="preserve">Kaçak Akım Koruma Şalteri A tipi 2x40A 6kA 30mA </t>
  </si>
  <si>
    <t xml:space="preserve">Kaçak Akım Koruma Şalteri A tipi 2x63A 6kA 30mA </t>
  </si>
  <si>
    <t xml:space="preserve">Kaçak Akım Koruma Şalteri A tipi 2x25A 6kA 300mA </t>
  </si>
  <si>
    <t xml:space="preserve">Kaçak Akım Koruma Şalteri A tipi 2x40A 6kA 300mA </t>
  </si>
  <si>
    <t xml:space="preserve">Kaçak Akım Koruma Şalteri A tipi 2x63A 6kA 300mA </t>
  </si>
  <si>
    <t xml:space="preserve">Kaçak Akım Koruma Şalteri A tipi 4x25A 6kA 30mA </t>
  </si>
  <si>
    <t xml:space="preserve">Kaçak Akım Koruma Şalteri A tipi 4x40A 6kA 30mA </t>
  </si>
  <si>
    <t xml:space="preserve">Kaçak Akım Koruma Şalteri A tipi 4x63A 6kA 30mA </t>
  </si>
  <si>
    <t xml:space="preserve">Kaçak Akım Koruma Şalteri A tipi 4x25A 6kA 300mA </t>
  </si>
  <si>
    <t xml:space="preserve">Kaçak Akım Koruma Şalteri A tipi 4x40A 6kA 300mA </t>
  </si>
  <si>
    <t xml:space="preserve">Kaçak Akım Koruma Şalteri A tipi 4x63A 6kA 300mA </t>
  </si>
  <si>
    <t>AÇIKLAMA</t>
  </si>
  <si>
    <t>ÜRÜN KODU TANIMI</t>
  </si>
  <si>
    <t>Açıklama</t>
  </si>
  <si>
    <t>TOPLAM</t>
  </si>
  <si>
    <t>LİNK</t>
  </si>
  <si>
    <t>https://www.te.com/usa-en/product-1SNK505010R0000.html</t>
  </si>
  <si>
    <t>https://www.te.com/usa-en/product-1SNK505020R0000.html</t>
  </si>
  <si>
    <t>https://www.te.com/usa-en/product-1SNK505030R0000.html</t>
  </si>
  <si>
    <t>https://www.te.com/usa-en/product-1SNK505060R0000.html</t>
  </si>
  <si>
    <t>https://www.te.com/usa-en/product-1SNK505061R0000.html</t>
  </si>
  <si>
    <t>https://www.te.com/usa-en/product-1SNK505062R0000.html</t>
  </si>
  <si>
    <t>https://www.te.com/usa-en/product-1SNK505063R0000.html</t>
  </si>
  <si>
    <t>https://www.te.com/usa-en/product-1SNK505064R0000.html</t>
  </si>
  <si>
    <t>https://www.te.com/usa-en/product-1SNK505065R0000.html</t>
  </si>
  <si>
    <t>https://www.te.com/usa-en/product-1SNK505066R0000.html</t>
  </si>
  <si>
    <t>https://www.te.com/usa-en/product-1SNK506010R0000.html</t>
  </si>
  <si>
    <t>https://www.te.com/usa-en/product-1SNK506020R0000.html</t>
  </si>
  <si>
    <t>https://www.te.com/usa-en/product-1SNK506030R0000.html</t>
  </si>
  <si>
    <t>https://www.te.com/usa-en/product-1SNK506060R0000.html</t>
  </si>
  <si>
    <t>https://www.te.com/usa-en/product-1SNK506061R0000.html</t>
  </si>
  <si>
    <t>https://www.te.com/usa-en/product-1SNK506062R0000.html</t>
  </si>
  <si>
    <t>https://www.te.com/usa-en/product-1SNK506063R0000.html</t>
  </si>
  <si>
    <t>https://www.te.com/usa-en/product-1SNK506064R0000.html</t>
  </si>
  <si>
    <t>https://www.te.com/usa-en/product-1SNK506065R0000.html</t>
  </si>
  <si>
    <t>https://www.te.com/usa-en/product-1SNK506066R0000.html</t>
  </si>
  <si>
    <t>https://www.te.com/usa-en/product-1SNK508010R0000.html</t>
  </si>
  <si>
    <t>https://www.te.com/usa-en/product-1SNK508020R0000.html</t>
  </si>
  <si>
    <t>https://www.te.com/usa-en/product-1SNK508030R0000.html</t>
  </si>
  <si>
    <t>https://www.te.com/usa-en/product-1SNK508060R0000.html</t>
  </si>
  <si>
    <t>https://www.te.com/usa-en/product-1SNK508061R0000.html</t>
  </si>
  <si>
    <t>https://www.te.com/usa-en/product-1SNK508062R0000.html</t>
  </si>
  <si>
    <t>https://www.te.com/usa-en/product-1SNK508063R0000.html</t>
  </si>
  <si>
    <t>https://www.te.com/usa-en/product-1SNK508064R0000.html</t>
  </si>
  <si>
    <t>https://www.te.com/usa-en/product-1SNK508065R0000.html</t>
  </si>
  <si>
    <t>https://www.te.com/usa-en/product-1SNK508066R0000.html</t>
  </si>
  <si>
    <t>https://www.te.com/usa-en/product-1SNK510010R0000.html</t>
  </si>
  <si>
    <t>https://www.te.com/usa-en/product-1SNK510020R0000.html</t>
  </si>
  <si>
    <t>https://www.te.com/usa-en/product-1SNK510030R0000.html</t>
  </si>
  <si>
    <t>https://www.te.com/usa-en/product-1SNK512010R0000.html</t>
  </si>
  <si>
    <t>https://www.te.com/usa-en/product-1SNK512020R0000.html</t>
  </si>
  <si>
    <t>https://www.te.com/usa-en/product-1SNK512060R0000.html</t>
  </si>
  <si>
    <t>https://www.te.com/usa-en/product-1SNK516010R0000.html</t>
  </si>
  <si>
    <t>https://www.te.com/usa-en/product-1SNK516020R0000.html</t>
  </si>
  <si>
    <t>https://www.te.com/usa-en/product-1SNK516030R0000.html</t>
  </si>
  <si>
    <t>https://www.te.com/usa-en/product-1SNK516011R0000.html</t>
  </si>
  <si>
    <t>https://www.te.com/usa-en/product-1SNK516021R0000.html</t>
  </si>
  <si>
    <t>https://www.te.com/usa-en/product-1SNK516060R0000.html</t>
  </si>
  <si>
    <t>https://www.te.com/usa-en/product-1SNK522010R0000.html</t>
  </si>
  <si>
    <t>https://www.te.com/usa-en/product-1SNK522020R0000.html</t>
  </si>
  <si>
    <t>https://www.te.com/usa-en/product-1SNK522060R0000.html</t>
  </si>
  <si>
    <t>https://www.te.com/usa-en/product-1SNK526010R0000.html</t>
  </si>
  <si>
    <t>https://www.te.com/usa-en/product-1SNK526020R0000.html</t>
  </si>
  <si>
    <t>https://www.te.com/usa-en/product-1SNK526060R0000.html</t>
  </si>
  <si>
    <t>https://www.te.com/usa-en/product-1SNK531010R0000.html</t>
  </si>
  <si>
    <t>https://www.te.com/usa-en/product-1SNK531020R0000.html</t>
  </si>
  <si>
    <t>https://www.te.com/usa-en/product-1SNK531060R0000.html</t>
  </si>
  <si>
    <t>https://www.te.com/usa-en/product-1SNK536010R0000.html</t>
  </si>
  <si>
    <t>https://www.te.com/usa-en/product-1SNK536020R0000.html</t>
  </si>
  <si>
    <t>https://www.te.com/usa-en/product-1SNK536060R0000.html</t>
  </si>
  <si>
    <t>https://www.te.com/usa-en/product-1SNK505150R0000.html</t>
  </si>
  <si>
    <t>https://www.te.com/usa-en/product-1SNK506150R0000.html</t>
  </si>
  <si>
    <t>https://www.te.com/usa-en/product-1SNK508150R0000.html</t>
  </si>
  <si>
    <t>https://www.te.com/usa-en/product-1SNK510150R0000.html</t>
  </si>
  <si>
    <t>https://www.te.com/usa-en/product-1SNK512150R0000.html</t>
  </si>
  <si>
    <t>https://www.te.com/usa-en/product-1SNK516150R0000.html</t>
  </si>
  <si>
    <t>https://www.te.com/usa-en/product-1SNK516170R0000.html</t>
  </si>
  <si>
    <t>https://www.te.com/usa-en/product-1SNK516151R0000.html</t>
  </si>
  <si>
    <t>https://www.te.com/usa-en/product-1SNK522150R0000.html</t>
  </si>
  <si>
    <t>https://www.te.com/usa-en/product-1SNK526150R0000.html</t>
  </si>
  <si>
    <t>https://www.te.com/usa-en/product-1SNK505211R0000.html</t>
  </si>
  <si>
    <t>https://www.te.com/usa-en/product-1SNK506211R0000.html</t>
  </si>
  <si>
    <t>https://www.te.com/usa-en/product-1SNK506214R0000.html</t>
  </si>
  <si>
    <t>https://www.te.com/usa-en/product-1SNK506250R0000.html</t>
  </si>
  <si>
    <t>https://www.te.com/usa-en/product-1SNK505210R0000.html</t>
  </si>
  <si>
    <t>https://www.te.com/usa-en/product-1SNK505220R0000.html</t>
  </si>
  <si>
    <t>https://www.te.com/usa-en/product-1SNK505230R0000.html</t>
  </si>
  <si>
    <t>https://www.te.com/usa-en/product-1SNK506210R0000.html</t>
  </si>
  <si>
    <t>https://www.te.com/usa-en/product-1SNK506220R0000.html</t>
  </si>
  <si>
    <t>https://www.te.com/usa-en/product-1SNK506230R0000.html</t>
  </si>
  <si>
    <t>https://www.te.com/usa-en/product-1SNK506260R0000.html</t>
  </si>
  <si>
    <t>https://www.te.com/usa-en/product-1SNK506262R0000.html</t>
  </si>
  <si>
    <t>https://www.te.com/usa-en/product-1SNK506265R0000.html</t>
  </si>
  <si>
    <t>https://www.te.com/usa-en/product-1SNK506266R0000.html</t>
  </si>
  <si>
    <t>https://www.te.com/usa-en/product-1SNK506212R0000.html</t>
  </si>
  <si>
    <t>https://www.te.com/usa-en/product-1SNK505212R0000.html</t>
  </si>
  <si>
    <t>https://www.te.com/usa-en/product-1SNK506213R0000.html</t>
  </si>
  <si>
    <t>https://www.te.com/usa-en/product-1SNK506011R0000.html</t>
  </si>
  <si>
    <t>https://www.te.com/usa-en/product-1SNK506021R0000.html</t>
  </si>
  <si>
    <t>https://www.te.com/usa-en/product-1SNK506067R0000.html</t>
  </si>
  <si>
    <t>https://www.te.com/usa-en/product-1SNK506151R0000.html</t>
  </si>
  <si>
    <t>https://www.te.com/usa-en/product-1SNK506012R0000.html</t>
  </si>
  <si>
    <t>https://www.te.com/usa-en/product-1SNK506022R0000.html</t>
  </si>
  <si>
    <t>https://www.te.com/usa-en/product-1SNK506068R0000.html</t>
  </si>
  <si>
    <t>https://www.te.com/usa-en/product-1SNK506152R0000.html</t>
  </si>
  <si>
    <t>https://www.te.com/usa-en/product-1SNK506410R0000.html</t>
  </si>
  <si>
    <t>https://www.te.com/usa-en/product-1SNK506411R0000.html</t>
  </si>
  <si>
    <t>https://www.te.com/usa-en/product-1SNK506412R0000.html</t>
  </si>
  <si>
    <t>https://www.te.com/usa-en/product-1SNK506415R0000.html</t>
  </si>
  <si>
    <t>https://www.te.com/usa-en/product-1SNK506413R0000.html</t>
  </si>
  <si>
    <t>https://www.te.com/usa-en/product-1SNK506416R0000.html</t>
  </si>
  <si>
    <t>https://www.te.com/usa-en/product-1SNK508410R0000.html</t>
  </si>
  <si>
    <t>https://www.te.com/usa-en/product-1SNK508411R0000.html</t>
  </si>
  <si>
    <t>https://www.te.com/usa-en/product-1SNK508412R0000.html</t>
  </si>
  <si>
    <t>https://www.te.com/usa-en/product-1SNK508414R0000.html</t>
  </si>
  <si>
    <t>https://www.te.com/usa-en/product-1SNK508413R0000.html</t>
  </si>
  <si>
    <t>https://www.te.com/usa-en/product-1SNK508415R0000.html</t>
  </si>
  <si>
    <t>https://www.te.com/usa-en/product-1SNK508418R0000.html</t>
  </si>
  <si>
    <t>https://www.te.com/usa-en/product-1SNK508421R0000.html</t>
  </si>
  <si>
    <t>https://www.te.com/usa-en/product-1SNK508422R0000.html</t>
  </si>
  <si>
    <t>https://www.te.com/usa-en/product-1SNK508425R0000.html</t>
  </si>
  <si>
    <t>https://www.te.com/usa-en/product-1SNK508423R0000.html</t>
  </si>
  <si>
    <t>https://www.te.com/usa-en/product-1SNK508424R0000.html</t>
  </si>
  <si>
    <t>https://www.te.com/usa-en/product-1SNK505214R0000.html</t>
  </si>
  <si>
    <t>https://www.te.com/usa-en/product-1SNK505215R0000.html</t>
  </si>
  <si>
    <t>https://www.te.com/usa-en/product-1SNK505310R0000.html</t>
  </si>
  <si>
    <t>https://www.te.com/usa-en/product-1SNK505320R0000.html</t>
  </si>
  <si>
    <t>https://www.te.com/usa-en/product-1SNK505330R0000.html</t>
  </si>
  <si>
    <t>https://www.te.com/usa-en/product-1SNK505311R0000.html</t>
  </si>
  <si>
    <t>https://www.te.com/usa-en/product-1SNK505321R0000.html</t>
  </si>
  <si>
    <t>https://www.te.com/usa-en/product-1SNK505331R0000.html</t>
  </si>
  <si>
    <t>https://www.te.com/usa-en/product-1SNK506310R0000.html</t>
  </si>
  <si>
    <t>https://www.te.com/usa-en/product-1SNK506320R0000.html</t>
  </si>
  <si>
    <t>https://www.te.com/usa-en/product-1SNK506330R0000.html</t>
  </si>
  <si>
    <t>https://www.te.com/usa-en/product-1SNK506311R0000.html</t>
  </si>
  <si>
    <t>https://www.te.com/usa-en/product-1SNK506321R0000.html</t>
  </si>
  <si>
    <t>https://www.te.com/usa-en/product-1SNK505313R0000.html</t>
  </si>
  <si>
    <t>https://www.te.com/usa-en/product-1SNK505314R0000.html</t>
  </si>
  <si>
    <t>https://www.te.com/usa-en/product-1SNK506313R0000.html</t>
  </si>
  <si>
    <t>https://www.te.com/usa-en/product-1SNK506314R0000.html</t>
  </si>
  <si>
    <t>https://www.te.com/usa-en/product-1SNK506414R0000.html</t>
  </si>
  <si>
    <t>https://www.te.com/usa-en/product-1SNK508416R0000.html</t>
  </si>
  <si>
    <t>https://www.te.com/usa-en/product-1SNK505312R0000.html</t>
  </si>
  <si>
    <t>https://www.te.com/usa-en/product-1SNK506312R0000.html</t>
  </si>
  <si>
    <t>https://www.te.com/usa-en/product-1SNK505315R0000.html</t>
  </si>
  <si>
    <t>https://www.te.com/usa-en/product-1SNK505316R0000.html</t>
  </si>
  <si>
    <t>https://www.te.com/usa-en/product-1SNK506315R0000.html</t>
  </si>
  <si>
    <t>https://www.te.com/usa-en/product-1SNK506322R0000.html</t>
  </si>
  <si>
    <t>https://www.te.com/usa-en/product-1SNK506316R0000.html</t>
  </si>
  <si>
    <t>https://www.te.com/usa-en/product-1SNK508315R0000.html</t>
  </si>
  <si>
    <t>https://www.te.com/usa-en/product-1SNK508320R0000.html</t>
  </si>
  <si>
    <t>https://www.te.com/usa-en/product-1SNK508417R0000.html</t>
  </si>
  <si>
    <t>https://www.te.com/usa-en/product-1SNK508316R0000.html</t>
  </si>
  <si>
    <t>https://www.te.com/usa-en/product-1SNK508310R0000.html</t>
  </si>
  <si>
    <t>https://www.te.com/usa-en/product-1SNK508312R0000.html</t>
  </si>
  <si>
    <t>https://www.te.com/usa-en/product-1SNK508311R0000.html</t>
  </si>
  <si>
    <t>https://www.te.com/usa-en/product-1SNK705010R0000.html</t>
  </si>
  <si>
    <t>https://www.te.com/usa-en/product-1SNK705020R0000.html</t>
  </si>
  <si>
    <t>https://www.te.com/usa-en/product-1SNK705030R0000.html</t>
  </si>
  <si>
    <t>https://www.te.com/usa-en/product-1SNK705060R0000.html</t>
  </si>
  <si>
    <t>https://www.te.com/usa-en/product-1SNK705061R0000.html</t>
  </si>
  <si>
    <t>https://www.te.com/usa-en/product-1SNK705062R0000.html</t>
  </si>
  <si>
    <t>https://www.te.com/usa-en/product-1SNK705065R0000.html</t>
  </si>
  <si>
    <t>https://www.te.com/usa-en/product-1SNK705066R0000.html</t>
  </si>
  <si>
    <t>https://www.te.com/usa-en/product-1SNK706010R0000.html</t>
  </si>
  <si>
    <t>https://www.te.com/usa-en/product-1SNK706020R0000.html</t>
  </si>
  <si>
    <t>https://www.te.com/usa-en/product-1SNK706030R0000.html</t>
  </si>
  <si>
    <t>https://www.te.com/usa-en/product-1SNK706060R0000.html</t>
  </si>
  <si>
    <t>https://www.te.com/usa-en/product-1SNK706062R0000.html</t>
  </si>
  <si>
    <t>https://www.te.com/usa-en/product-1SNK706066R0000.html</t>
  </si>
  <si>
    <t>https://www.te.com/usa-en/product-1SNK708010R0000.html</t>
  </si>
  <si>
    <t>https://www.te.com/usa-en/product-1SNK708020R0000.html</t>
  </si>
  <si>
    <t>https://www.te.com/usa-en/product-1SNK708030R0000.html</t>
  </si>
  <si>
    <t>https://www.te.com/usa-en/product-1SNK708060R0000.html</t>
  </si>
  <si>
    <t>https://www.te.com/usa-en/product-1SNK708062R0000.html</t>
  </si>
  <si>
    <t>https://www.te.com/usa-en/product-1SNK708066R0000.html</t>
  </si>
  <si>
    <t>https://www.te.com/usa-en/product-1SNK710010R0000.html</t>
  </si>
  <si>
    <t>https://www.te.com/usa-en/product-1SNK710020R0000.html</t>
  </si>
  <si>
    <t>https://www.te.com/usa-en/product-1SNK710030R0000.html</t>
  </si>
  <si>
    <t>https://www.te.com/usa-en/product-1SNK710063R0000.html</t>
  </si>
  <si>
    <t>https://www.te.com/usa-en/product-1SNK710065R0000.html</t>
  </si>
  <si>
    <t>https://www.te.com/usa-en/product-1SNK712010R0000.html</t>
  </si>
  <si>
    <t>https://www.te.com/usa-en/product-1SNK712020R0000.html</t>
  </si>
  <si>
    <t>https://www.te.com/usa-en/product-1SNK712063R0000.html</t>
  </si>
  <si>
    <t>https://www.te.com/usa-en/product-1SNK712065R0000.html</t>
  </si>
  <si>
    <t>https://www.te.com/usa-en/product-1SNK705150R0000.html</t>
  </si>
  <si>
    <t>https://www.te.com/usa-en/product-1SNK706150R0000.html</t>
  </si>
  <si>
    <t>https://www.te.com/usa-en/product-1SNK708150R0000.html</t>
  </si>
  <si>
    <t>https://www.te.com/usa-en/product-1SNK710150R0000.html</t>
  </si>
  <si>
    <t>https://www.te.com/usa-en/product-1SNK712150R0000.html</t>
  </si>
  <si>
    <t>https://www.te.com/usa-en/product-1SNK705011R0000.html</t>
  </si>
  <si>
    <t>https://www.te.com/usa-en/product-1SNK705021R0000.html</t>
  </si>
  <si>
    <t>https://www.te.com/usa-en/product-1SNK705031R0000.html</t>
  </si>
  <si>
    <t>https://www.te.com/usa-en/product-1SNK705067R0000.html</t>
  </si>
  <si>
    <t>https://www.te.com/usa-en/product-1SNK705068R0000.html</t>
  </si>
  <si>
    <t>https://www.te.com/usa-en/product-1SNK705069R0000.html</t>
  </si>
  <si>
    <t>https://www.te.com/usa-en/product-1SNK705072R0000.html</t>
  </si>
  <si>
    <t>https://www.te.com/usa-en/product-1SNK705073R0000.html</t>
  </si>
  <si>
    <t>https://www.te.com/usa-en/product-1SNK706011R0000.html</t>
  </si>
  <si>
    <t>https://www.te.com/usa-en/product-1SNK706021R0000.html</t>
  </si>
  <si>
    <t>https://www.te.com/usa-en/product-1SNK706031R0000.html</t>
  </si>
  <si>
    <t>https://www.te.com/usa-en/product-1SNK708011R0000.html</t>
  </si>
  <si>
    <t>https://www.te.com/usa-en/product-1SNK708021R0000.html</t>
  </si>
  <si>
    <t>https://www.te.com/usa-en/product-1SNK708031R0000.html</t>
  </si>
  <si>
    <t>https://www.te.com/usa-en/product-1SNK710011R0000.html</t>
  </si>
  <si>
    <t>https://www.te.com/usa-en/product-1SNK710021R0000.html</t>
  </si>
  <si>
    <t>https://www.te.com/usa-en/product-1SNK710064R0000.html</t>
  </si>
  <si>
    <t>https://www.te.com/usa-en/product-1SNK712011R0000.html</t>
  </si>
  <si>
    <t>https://www.te.com/usa-en/product-1SNK712021R0000.html</t>
  </si>
  <si>
    <t>https://www.te.com/usa-en/product-1SNK712064R0000.html</t>
  </si>
  <si>
    <t>https://www.te.com/usa-en/product-1SNK712067R0000.html</t>
  </si>
  <si>
    <t>https://www.te.com/usa-en/product-1SNK705012R0000.html</t>
  </si>
  <si>
    <t>https://www.te.com/usa-en/product-1SNK705022R0000.html</t>
  </si>
  <si>
    <t>https://www.te.com/usa-en/product-1SNK705032R0000.html</t>
  </si>
  <si>
    <t>https://www.te.com/usa-en/product-1SNK705074R0000.html</t>
  </si>
  <si>
    <t>https://www.te.com/usa-en/product-1SNK705075R0000.html</t>
  </si>
  <si>
    <t>https://www.te.com/usa-en/product-1SNK705076R0000.html</t>
  </si>
  <si>
    <t>https://www.te.com/usa-en/product-1SNK705079R0000.html</t>
  </si>
  <si>
    <t>https://www.te.com/usa-en/product-1SNK705080R0000.html</t>
  </si>
  <si>
    <t>https://www.te.com/usa-en/product-1SNK706012R0000.html</t>
  </si>
  <si>
    <t>https://www.te.com/usa-en/product-1SNK706022R0000.html</t>
  </si>
  <si>
    <t>https://www.te.com/usa-en/product-1SNK706032R0000.html</t>
  </si>
  <si>
    <t>https://www.te.com/usa-en/product-1SNK705151R0000.html</t>
  </si>
  <si>
    <t>https://www.te.com/usa-en/product-1SNK706151R0000.html</t>
  </si>
  <si>
    <t>https://www.te.com/usa-en/product-1SNK708151R0000.html</t>
  </si>
  <si>
    <t>https://www.te.com/usa-en/product-1SNK710151R0000.html</t>
  </si>
  <si>
    <t>https://www.te.com/usa-en/product-1SNK712151R0000.html</t>
  </si>
  <si>
    <t>https://www.te.com/usa-en/product-1SNK705152R0000.html</t>
  </si>
  <si>
    <t>https://www.te.com/usa-en/product-1SNK706152R0000.html</t>
  </si>
  <si>
    <t>https://www.te.com/usa-en/product-1SNK705210R0000.html</t>
  </si>
  <si>
    <t>https://www.te.com/usa-en/product-1SNK705220R0000.html</t>
  </si>
  <si>
    <t>https://www.te.com/usa-en/product-1SNK705211R0000.html</t>
  </si>
  <si>
    <t>https://www.te.com/usa-en/product-1SNK705212R0000.html</t>
  </si>
  <si>
    <t>https://www.te.com/usa-en/product-1SNK705250R0000.html</t>
  </si>
  <si>
    <t>https://www.te.com/usa-en/product-1SNK705510R0000.html</t>
  </si>
  <si>
    <t>https://www.te.com/usa-en/product-1SNK705511R0000.html</t>
  </si>
  <si>
    <t>https://www.te.com/usa-en/product-1SNK705512R0000.html</t>
  </si>
  <si>
    <t>https://www.te.com/usa-en/product-1SNK705513R0000.html</t>
  </si>
  <si>
    <t>https://www.te.com/usa-en/product-1SNK705550R0000.html</t>
  </si>
  <si>
    <t>https://www.te.com/usa-en/product-1SNK705710R0000.html</t>
  </si>
  <si>
    <t>https://www.te.com/usa-en/product-1SNK705711R0000.html</t>
  </si>
  <si>
    <t>https://www.te.com/usa-en/product-1SNK705213R0000.html</t>
  </si>
  <si>
    <t>https://www.te.com/usa-en/product-1SNK705214R0000.html</t>
  </si>
  <si>
    <t>https://www.te.com/usa-en/product-1SNK705219R0000.html</t>
  </si>
  <si>
    <t>https://www.te.com/usa-en/product-1SNK705310R0000.html</t>
  </si>
  <si>
    <t>https://www.te.com/usa-en/product-1SNK705320R0000.html</t>
  </si>
  <si>
    <t>https://www.te.com/usa-en/product-1SNK706310R0000.html</t>
  </si>
  <si>
    <t>https://www.te.com/usa-en/product-1SNK705311R0000.html</t>
  </si>
  <si>
    <t>https://www.te.com/usa-en/product-1SNK706410R0000.html</t>
  </si>
  <si>
    <t>https://www.te.com/usa-en/product-1SNK706411R0000.html</t>
  </si>
  <si>
    <t>https://www.te.com/usa-en/product-1SNK706412R0000.html</t>
  </si>
  <si>
    <t>https://www.te.com/usa-en/product-1SNK805016R0000.html</t>
  </si>
  <si>
    <t>https://www.te.com/usa-en/product-1SNK805017R0000.html</t>
  </si>
  <si>
    <t>https://www.te.com/usa-en/product-1SNK805015R0000.html</t>
  </si>
  <si>
    <t>https://www.te.com/usa-en/product-1SNK805025R0000.html</t>
  </si>
  <si>
    <t>https://www.te.com/usa-en/product-1SNK805014R0000.html</t>
  </si>
  <si>
    <t>https://www.te.com/usa-en/product-1SNK805010R0000.html</t>
  </si>
  <si>
    <t>https://www.te.com/usa-en/product-1SNK805020R0000.html</t>
  </si>
  <si>
    <t>https://www.te.com/usa-en/product-1SNK806010R0000.html</t>
  </si>
  <si>
    <t>https://www.te.com/usa-en/product-1SNK805213R0000.html</t>
  </si>
  <si>
    <t>https://www.te.com/usa-en/product-1SNK805223R0000.html</t>
  </si>
  <si>
    <t>https://www.te.com/usa-en/product-1SNK805214R0000.html</t>
  </si>
  <si>
    <t>https://www.te.com/usa-en/product-1SNK805212R0000.html</t>
  </si>
  <si>
    <t>https://www.te.com/usa-en/product-1SNK805156R0000.html</t>
  </si>
  <si>
    <t>https://www.te.com/usa-en/product-1SNK805150R0000.html</t>
  </si>
  <si>
    <t>https://www.te.com/usa-en/product-1SNK805152R0000.html</t>
  </si>
  <si>
    <t>https://www.te.com/usa-en/product-1SNK805250R0000.html</t>
  </si>
  <si>
    <t>https://www.te.com/usa-en/product-1SNK805712R0000.html</t>
  </si>
  <si>
    <t>https://www.te.com/usa-en/product-1SNK805742R0000.html</t>
  </si>
  <si>
    <t>https://www.te.com/usa-en/product-1SNK805750R0000.html</t>
  </si>
  <si>
    <t>https://www.te.com/usa-en/product-1SNK805713R0000.html</t>
  </si>
  <si>
    <t>https://www.te.com/usa-en/product-1SNK805743R0000.html</t>
  </si>
  <si>
    <t>https://www.te.com/usa-en/product-1SNK805753R0000.html</t>
  </si>
  <si>
    <t>https://www.te.com/usa-en/product-1SNK805738R0000.html</t>
  </si>
  <si>
    <t>https://www.te.com/usa-en/product-1SNK805744R0000.html</t>
  </si>
  <si>
    <t>https://www.te.com/usa-en/product-1SNK805748R0000.html</t>
  </si>
  <si>
    <t>https://www.te.com/usa-en/product-1SNK805739R0000.html</t>
  </si>
  <si>
    <t>https://www.te.com/usa-en/product-1SNK805745R0000.html</t>
  </si>
  <si>
    <t>https://www.te.com/usa-en/product-1SNK805749R0000.html</t>
  </si>
  <si>
    <t>https://www.te.com/usa-en/product-1SNK805740R0000.html</t>
  </si>
  <si>
    <t>https://www.te.com/usa-en/product-1SNK805746R0000.html</t>
  </si>
  <si>
    <t>https://www.te.com/usa-en/product-1SNK805751R0000.html</t>
  </si>
  <si>
    <t>https://www.te.com/usa-en/product-1SNK805741R0000.html</t>
  </si>
  <si>
    <t>https://www.te.com/usa-en/product-1SNK805747R0000.html</t>
  </si>
  <si>
    <t>https://www.te.com/usa-en/product-1SNK805752R0000.html</t>
  </si>
  <si>
    <t>https://www.te.com/usa-en/product-1SNK806712R0000.html</t>
  </si>
  <si>
    <t>https://www.te.com/usa-en/product-1SNK806713R0000.html</t>
  </si>
  <si>
    <t>https://www.te.com/usa-en/product-1SNA190001R2000.html</t>
  </si>
  <si>
    <t>https://www.te.com/usa-en/product-1SNA190002R2100.html</t>
  </si>
  <si>
    <t>https://www.te.com/usa-en/product-1SNA190003R2200.html</t>
  </si>
  <si>
    <t>https://www.te.com/usa-en/product-1SNA190004R2300.html</t>
  </si>
  <si>
    <t>https://www.te.com/usa-en/product-1SNA190005R2400.html</t>
  </si>
  <si>
    <t>https://www.te.com/usa-en/product-1SNA190006R2500.html</t>
  </si>
  <si>
    <t>https://www.te.com/usa-en/product-1SNA190007R2600.html</t>
  </si>
  <si>
    <t>https://www.te.com/usa-en/product-1SNA190009R0000.html</t>
  </si>
  <si>
    <t>https://www.te.com/usa-en/product-1SNA190016R1600.html</t>
  </si>
  <si>
    <t>https://www.te.com/usa-en/product-1SNA190017R1700.html</t>
  </si>
  <si>
    <t>https://www.te.com/usa-en/product-1SNA190018R2000.html</t>
  </si>
  <si>
    <t>https://www.te.com/usa-en/product-1SNA190019R2100.html</t>
  </si>
  <si>
    <t>https://www.te.com/usa-en/product-1SNA290350R2100.html</t>
  </si>
  <si>
    <t>https://www.te.com/usa-en/product-1SNA290352R1700.html</t>
  </si>
  <si>
    <t>https://www.te.com/usa-en/product-1SNA290354R1100.html</t>
  </si>
  <si>
    <t>https://www.te.com/usa-en/product-1SNA290356R1300.html</t>
  </si>
  <si>
    <t>https://www.te.com/usa-en/product-1SNL605010R0000.html</t>
  </si>
  <si>
    <t>https://www.te.com/usa-en/product-1SNL605020R0000.html</t>
  </si>
  <si>
    <t>https://www.te.com/usa-en/product-1SNL606010R0000.html</t>
  </si>
  <si>
    <t>https://www.te.com/usa-en/product-1SNL606020R0000.html</t>
  </si>
  <si>
    <t>https://www.te.com/usa-en/product-1SNL608010R0000.html</t>
  </si>
  <si>
    <t>https://www.te.com/usa-en/product-1SNL608020R0000.html</t>
  </si>
  <si>
    <t>https://www.te.com/usa-en/product-1SNL610010R0000.html</t>
  </si>
  <si>
    <t>https://www.te.com/usa-en/product-1SNL610020R0000.html</t>
  </si>
  <si>
    <t>https://www.te.com/usa-en/product-1SNL612010R0000.html</t>
  </si>
  <si>
    <t>https://www.te.com/usa-en/product-1SNL612020R0000.html</t>
  </si>
  <si>
    <t>https://www.te.com/usa-en/product-1SNL605150R0000.html</t>
  </si>
  <si>
    <t>https://www.te.com/usa-en/product-1SNL606150R0000.html</t>
  </si>
  <si>
    <t>https://www.te.com/usa-en/product-1SNL608150R0000.html</t>
  </si>
  <si>
    <t>https://www.te.com/usa-en/product-1SNL610150R0000.html</t>
  </si>
  <si>
    <t>https://www.te.com/usa-en/product-1SNL608410R0000.html</t>
  </si>
  <si>
    <t>https://www.te.com/usa-en/product-1SNL606410R0000.html</t>
  </si>
  <si>
    <t>https://www.te.com/usa-en/product-1SNL606411R0000.html</t>
  </si>
  <si>
    <t>https://www.te.com/usa-en/product-1SNL606412R0000.html</t>
  </si>
  <si>
    <t>https://www.te.com/usa-en/product-1SNL606310R0000.html</t>
  </si>
  <si>
    <t>https://www.te.com/usa-en/product-1SNL608310R0000.html</t>
  </si>
  <si>
    <t>https://www.te.com/usa-en/product-1SNL608311R0000.html</t>
  </si>
  <si>
    <t>https://www.te.com/usa-en/product-1SNL905602R0000.html</t>
  </si>
  <si>
    <t>https://www.te.com/usa-en/product-1SNL905603R0000.html</t>
  </si>
  <si>
    <t>https://www.te.com/usa-en/product-1SNL905604R0000.html</t>
  </si>
  <si>
    <t>https://www.te.com/usa-en/product-1SNL905605R0000.html</t>
  </si>
  <si>
    <t>https://www.te.com/usa-en/product-1SNL905610R0000.html</t>
  </si>
  <si>
    <t>https://www.te.com/usa-en/product-1SNL906602R0000.html</t>
  </si>
  <si>
    <t>https://www.te.com/usa-en/product-1SNL906603R0000.html</t>
  </si>
  <si>
    <t>https://www.te.com/usa-en/product-1SNL906604R0000.html</t>
  </si>
  <si>
    <t>https://www.te.com/usa-en/product-1SNL906605R0000.html</t>
  </si>
  <si>
    <t>https://www.te.com/usa-en/product-1SNL906610R0000.html</t>
  </si>
  <si>
    <t>https://www.te.com/usa-en/product-1SNA176669R1600.html</t>
  </si>
  <si>
    <t>https://www.te.com/usa-en/product-1SNA176670R1300.html</t>
  </si>
  <si>
    <t>https://www.te.com/usa-en/product-1SNA176671R0000.html</t>
  </si>
  <si>
    <t>https://www.te.com/usa-en/product-1SNA176672R0100.html</t>
  </si>
  <si>
    <t>https://www.te.com/usa-en/product-1SNA176673R0200.html</t>
  </si>
  <si>
    <t>https://www.te.com/usa-en/product-1SNA176675R0400.html</t>
  </si>
  <si>
    <t>https://www.te.com/usa-en/product-1SNA176676R0500.html</t>
  </si>
  <si>
    <t>https://www.te.com/usa-en/product-1SNA176677R0600.html</t>
  </si>
  <si>
    <t>https://www.te.com/usa-en/product-1SNA176678R1700.html</t>
  </si>
  <si>
    <t>https://www.te.com/usa-en/product-1SNA176679R1000.html</t>
  </si>
  <si>
    <t>https://www.te.com/usa-en/product-1SNA179626R0600.html</t>
  </si>
  <si>
    <t>https://www.te.com/usa-en/product-1SNA179628R1000.html</t>
  </si>
  <si>
    <t>https://www.te.com/usa-en/product-1SNA179629R1100.html</t>
  </si>
  <si>
    <t>https://www.te.com/usa-en/product-1SNA179630R1600.html</t>
  </si>
  <si>
    <t>https://www.te.com/usa-en/product-1SNA179631R0300.html</t>
  </si>
  <si>
    <t>https://www.te.com/usa-en/product-1SNL900100R0000.html</t>
  </si>
  <si>
    <t>https://www.te.com/usa-en/product-1SNA118368R1600.html</t>
  </si>
  <si>
    <t>https://www.te.com/usa-en/product-1SNA231600R1500.html</t>
  </si>
  <si>
    <t>https://www.te.com/usa-en/product-1SNA231700R1100.html</t>
  </si>
  <si>
    <t>https://www.te.com/usa-en/product-1SNA233600R1700.html</t>
  </si>
  <si>
    <t>https://www.te.com/usa-en/product-1SNA233700R1300.html</t>
  </si>
  <si>
    <t>https://www.te.com/usa-en/product-1SNA234600R1000.html</t>
  </si>
  <si>
    <t>https://www.te.com/usa-en/product-1SNA234700R1400.html</t>
  </si>
  <si>
    <t>https://www.te.com/usa-en/product-1SNK900002R0000.html</t>
  </si>
  <si>
    <t>https://www.te.com/usa-en/product-1SNK900102R0000.html</t>
  </si>
  <si>
    <t>https://www.te.com/usa-en/product-1SNK900001R0000.html</t>
  </si>
  <si>
    <t>https://www.te.com/usa-en/product-1SNK900605R0000.html</t>
  </si>
  <si>
    <t>https://www.te.com/usa-en/product-1SNK900606R0000.html</t>
  </si>
  <si>
    <t>https://www.te.com/usa-en/product-1SNK900607R0000.html</t>
  </si>
  <si>
    <t>https://www.te.com/usa-en/product-1SNK900101R0000.html</t>
  </si>
  <si>
    <t>https://www.te.com/usa-en/product-1SNK900103R0000.html</t>
  </si>
  <si>
    <t>https://www.te.com/usa-en/product-1SNK900604R0000.html</t>
  </si>
  <si>
    <t>https://www.te.com/usa-en/product-1SNK900624R0000.html</t>
  </si>
  <si>
    <t>https://www.te.com/usa-en/product-1SNK900106R0000.html</t>
  </si>
  <si>
    <t>https://www.te.com/usa-en/product-1SNK905302R0000.html</t>
  </si>
  <si>
    <t>https://www.te.com/usa-en/product-1SNK905303R0000.html</t>
  </si>
  <si>
    <t>https://www.te.com/usa-en/product-1SNK905304R0000.html</t>
  </si>
  <si>
    <t>https://www.te.com/usa-en/product-1SNK905305R0000.html</t>
  </si>
  <si>
    <t>https://www.te.com/usa-en/product-1SNK905310R0000.html</t>
  </si>
  <si>
    <t>https://www.te.com/usa-en/product-1SNK905350R0000.html</t>
  </si>
  <si>
    <t>https://www.te.com/usa-en/product-1SNK906302R0000.html</t>
  </si>
  <si>
    <t>https://www.te.com/usa-en/product-1SNK906303R0000.html</t>
  </si>
  <si>
    <t>https://www.te.com/usa-en/product-1SNK906304R0000.html</t>
  </si>
  <si>
    <t>https://www.te.com/usa-en/product-1SNK906305R0000.html</t>
  </si>
  <si>
    <t>https://www.te.com/usa-en/product-1SNK906310R0000.html</t>
  </si>
  <si>
    <t>https://www.te.com/usa-en/product-1SNK906350R0000.html</t>
  </si>
  <si>
    <t>https://www.te.com/usa-en/product-1SNK908302R0000.html</t>
  </si>
  <si>
    <t>https://www.te.com/usa-en/product-1SNK908303R0000.html</t>
  </si>
  <si>
    <t>https://www.te.com/usa-en/product-1SNK908304R0000.html</t>
  </si>
  <si>
    <t>https://www.te.com/usa-en/product-1SNK908305R0000.html</t>
  </si>
  <si>
    <t>https://www.te.com/usa-en/product-1SNK908310R0000.html</t>
  </si>
  <si>
    <t>https://www.te.com/usa-en/product-1SNK908902R0000.html</t>
  </si>
  <si>
    <t>https://www.te.com/usa-en/product-1SNK908903R0000.html</t>
  </si>
  <si>
    <t>https://www.te.com/usa-en/product-1SNK908904R0000.html</t>
  </si>
  <si>
    <t>https://www.te.com/usa-en/product-1SNK908905R0000.html</t>
  </si>
  <si>
    <t>https://www.te.com/usa-en/product-1SNK908910R0000.html</t>
  </si>
  <si>
    <t>https://www.te.com/usa-en/product-1SNK910302R0000.html</t>
  </si>
  <si>
    <t>https://www.te.com/usa-en/product-1SNK910303R0000.html</t>
  </si>
  <si>
    <t>https://www.te.com/usa-en/product-1SNK910304R0000.html</t>
  </si>
  <si>
    <t>https://www.te.com/usa-en/product-1SNK910305R0000.html</t>
  </si>
  <si>
    <t>https://www.te.com/usa-en/product-1SNK910310R0000.html</t>
  </si>
  <si>
    <t>https://www.te.com/usa-en/product-1SNK912302R0000.html</t>
  </si>
  <si>
    <t>https://www.te.com/usa-en/product-1SNK912303R0000.html</t>
  </si>
  <si>
    <t>https://www.te.com/usa-en/product-1SNK912305R0000.html</t>
  </si>
  <si>
    <t>https://www.te.com/usa-en/product-1SNK916302R0000.html</t>
  </si>
  <si>
    <t>https://www.te.com/usa-en/product-1SNK916303R0000.html</t>
  </si>
  <si>
    <t>https://www.te.com/usa-en/product-1SNK916304R0000.html</t>
  </si>
  <si>
    <t>https://www.te.com/usa-en/product-1SNK916305R0000.html</t>
  </si>
  <si>
    <t>https://www.te.com/usa-en/product-1SNK916310R0000.html</t>
  </si>
  <si>
    <t>https://www.te.com/usa-en/product-1SNK922302R0000.html</t>
  </si>
  <si>
    <t>https://www.te.com/usa-en/product-1SNK922303R0000.html</t>
  </si>
  <si>
    <t>https://www.te.com/usa-en/product-1SNK922305R0000.html</t>
  </si>
  <si>
    <t>https://www.te.com/usa-en/product-1SNK922310R0000.html</t>
  </si>
  <si>
    <t>https://www.te.com/usa-en/product-1SNK926302R0000.html</t>
  </si>
  <si>
    <t>https://www.te.com/usa-en/product-1SNK926303R0000.html</t>
  </si>
  <si>
    <t>https://www.te.com/usa-en/product-1SNK926305R0000.html</t>
  </si>
  <si>
    <t>https://www.te.com/usa-en/product-1SNK926310R0000.html</t>
  </si>
  <si>
    <t>https://www.te.com/usa-en/product-1SNK900600R0000.html</t>
  </si>
  <si>
    <t>https://www.te.com/usa-en/product-1SNK900602R0000.html</t>
  </si>
  <si>
    <t>https://www.te.com/usa-en/product-1SNK900601R0000.html</t>
  </si>
  <si>
    <t>https://www.te.com/usa-en/product-1SNK900618R0000.html</t>
  </si>
  <si>
    <t>https://www.te.com/usa-en/product-1SNK900619R0000.html</t>
  </si>
  <si>
    <t>https://www.te.com/usa-en/product-1SNK900620R0000.html</t>
  </si>
  <si>
    <t>https://www.te.com/usa-en/product-1SNK900621R0000.html</t>
  </si>
  <si>
    <t>https://www.te.com/usa-en/product-1SNK900622R0000.html</t>
  </si>
  <si>
    <t>https://www.te.com/usa-en/product-1SNK900652R0000.html</t>
  </si>
  <si>
    <t>https://www.te.com/usa-en/product-1SNK900653R0000.html</t>
  </si>
  <si>
    <t>https://www.te.com/usa-en/product-1SNK900654R0000.html</t>
  </si>
  <si>
    <t>https://www.te.com/usa-en/product-1SNK900655R0000.html</t>
  </si>
  <si>
    <t>https://www.te.com/usa-en/product-1SNK900656R0000.html</t>
  </si>
  <si>
    <t>https://www.te.com/usa-en/product-1SNA206682R0300.html</t>
  </si>
  <si>
    <t>https://www.te.com/usa-en/product-1SNA206683R0400.html</t>
  </si>
  <si>
    <t>https://www.te.com/usa-en/product-1SNA179726R0200.html</t>
  </si>
  <si>
    <t>https://www.te.com/usa-en/product-1SNA206681R0200.html</t>
  </si>
  <si>
    <t>https://www.te.com/usa-en/product-1SNA206720R1400.html</t>
  </si>
  <si>
    <t>https://www.te.com/usa-en/product-1SNA206680R1500.html</t>
  </si>
  <si>
    <t>https://www.te.com/usa-en/product-1SNA116538R1700.html</t>
  </si>
  <si>
    <t>https://www.te.com/usa-en/product-1SNA116539R1000.html</t>
  </si>
  <si>
    <t>https://www.te.com/usa-en/product-1SNA116540R2500.html</t>
  </si>
  <si>
    <t>https://www.te.com/usa-en/product-1SNA163313R2400.html</t>
  </si>
  <si>
    <t>https://www.te.com/usa-en/product-1SNA206721R0100.html</t>
  </si>
  <si>
    <t>https://www.te.com/usa-en/product-1SNA206723R0300.html</t>
  </si>
  <si>
    <t>https://www.te.com/usa-en/product-1SNK508910R0000.html</t>
  </si>
  <si>
    <t>https://www.te.com/usa-en/product-1SNK900107R0000.html</t>
  </si>
  <si>
    <t>https://www.te.com/usa-en/product-1SNK805910R0000.html</t>
  </si>
  <si>
    <t>https://www.te.com/usa-en/product-1SNK805914R0000.html</t>
  </si>
  <si>
    <t>https://www.te.com/usa-en/product-1SNK805915R0000.html</t>
  </si>
  <si>
    <t>https://www.te.com/usa-en/product-1SNK805913R0000.html</t>
  </si>
  <si>
    <t>https://www.te.com/usa-en/product-1SNK805917R0000.html</t>
  </si>
  <si>
    <t>https://www.te.com/usa-en/product-1SNK805911R0000.html</t>
  </si>
  <si>
    <t>https://www.te.com/usa-en/product-1SNK900636R0000.html</t>
  </si>
  <si>
    <t>https://www.te.com/usa-en/product-1SNK900637R0000.html</t>
  </si>
  <si>
    <t>https://www.te.com/usa-en/product-1SNK900203R0000.html</t>
  </si>
  <si>
    <t>https://www.te.com/usa-en/product-1SNK900205R0000.html</t>
  </si>
  <si>
    <t>https://www.te.com/usa-en/product-1SNK900200R0000.html</t>
  </si>
  <si>
    <t>https://www.te.com/usa-en/product-1SNK900201R0000.html</t>
  </si>
  <si>
    <t>https://www.te.com/usa-en/product-1SNK900105R0000.html</t>
  </si>
  <si>
    <t>https://www.te.com/usa-en/product-1SNK900104R0000.html</t>
  </si>
  <si>
    <t>https://www.te.com/usa-en/product-1SNK705910R0000.html</t>
  </si>
  <si>
    <t>https://www.te.com/usa-en/product-1SNK705911R0000.html</t>
  </si>
  <si>
    <t>https://www.te.com/usa-en/product-1SNK705912R0000.html</t>
  </si>
  <si>
    <t>https://www.te.com/usa-en/product-1SNK705913R0000.html</t>
  </si>
  <si>
    <t>https://www.te.com/usa-en/product-1SNK705960R0000.html</t>
  </si>
  <si>
    <t>https://www.te.com/usa-en/product-1SNK705961R0000.html</t>
  </si>
  <si>
    <t>https://www.te.com/usa-en/product-1SNK708911R0000.html</t>
  </si>
  <si>
    <t>https://www.te.com/usa-en/product-1SNK710910R0000.html</t>
  </si>
  <si>
    <t>https://www.te.com/usa-en/product-1SNK710911R0000.html</t>
  </si>
  <si>
    <t>https://www.te.com/usa-en/product-1SNK505910R0000.html</t>
  </si>
  <si>
    <t>https://www.te.com/usa-en/product-1SNK505912R0000.html</t>
  </si>
  <si>
    <t>https://www.te.com/usa-en/product-1SNK505911R0000.html</t>
  </si>
  <si>
    <t>https://www.te.com/usa-en/product-1SNK505960R0000.html</t>
  </si>
  <si>
    <t>https://www.te.com/usa-en/product-1SNK505961R0000.html</t>
  </si>
  <si>
    <t>https://www.te.com/usa-en/product-1SNK508960R0000.html</t>
  </si>
  <si>
    <t>https://www.te.com/usa-en/product-1SNK508911R0000.html</t>
  </si>
  <si>
    <t>https://www.te.com/usa-en/product-1SNA290358R2500.html</t>
  </si>
  <si>
    <t>https://www.te.com/usa-en/product-1SNA290360R2300.html</t>
  </si>
  <si>
    <t>https://www.te.com/usa-en/product-1SNA291102R2300.html</t>
  </si>
  <si>
    <t>https://www.te.com/usa-en/product-1SNA291103R2400.html</t>
  </si>
  <si>
    <t>https://www.te.com/usa-en/product-1SNA291104R2500.html</t>
  </si>
  <si>
    <t>https://www.te.com/usa-en/product-1SNA291105R2600.html</t>
  </si>
  <si>
    <t>https://www.te.com/usa-en/product-1SNA291110R2600.html</t>
  </si>
  <si>
    <t>https://www.te.com/usa-en/product-1SNA290365R1400.html</t>
  </si>
  <si>
    <t>https://www.te.com/usa-en/product-1SNA290366R1500.html</t>
  </si>
  <si>
    <t>https://www.te.com/usa-en/product-1SNK140000R0000.html</t>
  </si>
  <si>
    <t>https://www.te.com/usa-en/product-1SNK149999R0000.html</t>
  </si>
  <si>
    <t>https://www.te.com/usa-en/product-1SNK140004R0000.html</t>
  </si>
  <si>
    <t>https://www.te.com/usa-en/product-1SNK150000R0000.html</t>
  </si>
  <si>
    <t>https://www.te.com/usa-en/product-1SNK159999R0000.html</t>
  </si>
  <si>
    <t>https://www.te.com/usa-en/product-1SNK150004R0000.html</t>
  </si>
  <si>
    <t>https://www.te.com/usa-en/product-1SNK160000R0000.html</t>
  </si>
  <si>
    <t>https://www.te.com/usa-en/product-1SNK169999R0000.html</t>
  </si>
  <si>
    <t>https://www.te.com/usa-en/product-1SNK160004R0000.html</t>
  </si>
  <si>
    <t>https://www.te.com/usa-en/product-1SNK900630R0000.html</t>
  </si>
  <si>
    <t>https://www.te.com/usa-en/product-1SNK900633R0000.html</t>
  </si>
  <si>
    <t>https://www.te.com/usa-en/product-1SNK900631R0000.html</t>
  </si>
  <si>
    <t>https://www.te.com/usa-en/product-1SNK900634R0000.html</t>
  </si>
  <si>
    <t>https://www.te.com/usa-en/product-1SNA235657R0000.html</t>
  </si>
  <si>
    <t>https://www.te.com/usa-en/product-1SNA235591R0000.html</t>
  </si>
  <si>
    <t>https://www.te.com/usa-en/product-1SNA235592R0000.html</t>
  </si>
  <si>
    <t>https://www.te.com/usa-en/product-1SNA235593R0000.html</t>
  </si>
  <si>
    <t>https://www.te.com/usa-en/product-1SNA235093R1400.html</t>
  </si>
  <si>
    <t>https://www.te.com/usa-en/product-1SNA235589R0000.html</t>
  </si>
  <si>
    <t>https://www.te.com/usa-en/product-1SNA235094R1500.html</t>
  </si>
  <si>
    <t>https://www.te.com/usa-en/product-1SNA235590R0000.html</t>
  </si>
  <si>
    <t>https://www.te.com/usa-en/product-1SNA235558R0000.html</t>
  </si>
  <si>
    <t>https://www.te.com/usa-en/product-1SNA235563R0000.html</t>
  </si>
  <si>
    <t>https://www.te.com/usa-en/product-1SNA235568R0000.html</t>
  </si>
  <si>
    <t>https://www.te.com/usa-en/product-1SNA235559R0000.html</t>
  </si>
  <si>
    <t>https://www.te.com/usa-en/product-1SNA235564R0000.html</t>
  </si>
  <si>
    <t>https://www.te.com/usa-en/product-1SNA235569R0000.html</t>
  </si>
  <si>
    <t>https://www.te.com/usa-en/product-1SNA235560R0000.html</t>
  </si>
  <si>
    <t>https://www.te.com/usa-en/product-1SNA235565R0000.html</t>
  </si>
  <si>
    <t>https://www.te.com/usa-en/product-1SNA235570R0000.html</t>
  </si>
  <si>
    <t>https://www.te.com/usa-en/product-1SNA235561R0000.html</t>
  </si>
  <si>
    <t>https://www.te.com/usa-en/product-1SNA235566R0000.html</t>
  </si>
  <si>
    <t>https://www.te.com/usa-en/product-1SNA235571R0000.html</t>
  </si>
  <si>
    <t>https://www.te.com/usa-en/product-1SNA235519R0000.html</t>
  </si>
  <si>
    <t>https://www.te.com/usa-en/product-1SNA235525R0000.html</t>
  </si>
  <si>
    <t>https://www.te.com/usa-en/product-1SNA235531R0000.html</t>
  </si>
  <si>
    <t>https://www.te.com/usa-en/product-1SNA235543R0000.html</t>
  </si>
  <si>
    <t>https://www.te.com/usa-en/product-1SNA235520R0000.html</t>
  </si>
  <si>
    <t>https://www.te.com/usa-en/product-1SNA235526R0000.html</t>
  </si>
  <si>
    <t>https://www.te.com/usa-en/product-1SNA235532R0000.html</t>
  </si>
  <si>
    <t>https://www.te.com/usa-en/product-1SNA235544R0000.html</t>
  </si>
  <si>
    <t>https://www.te.com/usa-en/product-1SNA235521R0000.html</t>
  </si>
  <si>
    <t>https://www.te.com/usa-en/product-1SNA235527R0000.html</t>
  </si>
  <si>
    <t>https://www.te.com/usa-en/product-1SNA235533R0000.html</t>
  </si>
  <si>
    <t>https://www.te.com/usa-en/product-1SNA235545R0000.html</t>
  </si>
  <si>
    <t>https://www.te.com/usa-en/product-1SNA235522R0000.html</t>
  </si>
  <si>
    <t>https://www.te.com/usa-en/product-1SNA235528R0000.html</t>
  </si>
  <si>
    <t>https://www.te.com/usa-en/product-1SNA235534R0000.html</t>
  </si>
  <si>
    <t>https://www.te.com/usa-en/product-1SNA235550R0000.html</t>
  </si>
  <si>
    <t>https://www.te.com/usa-en/product-1SNA235551R0000.html</t>
  </si>
  <si>
    <t>https://www.te.com/usa-en/product-1SNA235552R0000.html</t>
  </si>
  <si>
    <t>https://www.te.com/usa-en/product-1SNA235554R0000.html</t>
  </si>
  <si>
    <t>https://www.te.com/usa-en/product-1SNA235599R0000.html</t>
  </si>
  <si>
    <t>https://www.te.com/usa-en/product-1SNA235601R0000.html</t>
  </si>
  <si>
    <t>https://www.te.com/usa-en/product-1SNA235602R0000.html</t>
  </si>
  <si>
    <t>https://www.te.com/usa-en/product-1SNA235830R0000.html</t>
  </si>
  <si>
    <t>https://www.te.com/usa-en/product-1SNA235831R0000.html</t>
  </si>
  <si>
    <t>https://www.te.com/usa-en/product-1SNA235832R0000.html</t>
  </si>
  <si>
    <t>https://www.te.com/usa-en/product-1SNA235684R0000.html</t>
  </si>
  <si>
    <t>https://www.te.com/usa-en/product-1SNA235111R1200.html</t>
  </si>
  <si>
    <t>https://www.te.com/usa-en/product-1SNA235817R0000.html</t>
  </si>
  <si>
    <t>https://www.te.com/usa-en/product-1SNA235664R0000.html</t>
  </si>
  <si>
    <t>https://www.te.com/usa-en/product-1SNA235103R2300.html</t>
  </si>
  <si>
    <t>https://www.te.com/usa-en/product-1SNA235886R0000.html</t>
  </si>
  <si>
    <t>https://www.te.com/usa-en/product-1SNA235104R2400.html</t>
  </si>
  <si>
    <t>https://www.te.com/usa-en/product-1SNA235105R2500.html</t>
  </si>
  <si>
    <t>https://www.te.com/usa-en/product-1SNA235151R2200.html</t>
  </si>
  <si>
    <t>https://www.te.com/usa-en/product-1SNA235804R0000.html</t>
  </si>
  <si>
    <t>https://www.te.com/usa-en/product-1SNA235822R0000.html</t>
  </si>
  <si>
    <t>https://www.te.com/usa-en/product-1SNA235816R0000.html</t>
  </si>
  <si>
    <t>https://www.te.com/usa-en/product-1SNA235818R0000.html</t>
  </si>
  <si>
    <t>https://www.te.com/usa-en/product-1SNA235819R0000.html</t>
  </si>
  <si>
    <t>https://www.te.com/usa-en/product-1SNA235821R0000.html</t>
  </si>
  <si>
    <t>https://www.te.com/usa-en/product-1SNA235772R0000.html</t>
  </si>
  <si>
    <t>https://www.te.com/usa-en/product-1SNA235776R0000.html</t>
  </si>
  <si>
    <t>https://www.te.com/usa-en/product-1SNA235777R0000.html</t>
  </si>
  <si>
    <t>https://www.te.com/usa-en/product-1SNA235778R0000.html</t>
  </si>
  <si>
    <t>https://www.te.com/usa-en/product-1SNA235785R0000.html</t>
  </si>
  <si>
    <t>https://www.te.com/usa-en/product-1SNA235668R0000.html</t>
  </si>
  <si>
    <t>https://www.te.com/usa-en/product-1SNA235670R0000.html</t>
  </si>
  <si>
    <t>https://www.te.com/usa-en/product-1SNA235672R0000.html</t>
  </si>
  <si>
    <t>https://www.te.com/usa-en/product-1SNA235674R0000.html</t>
  </si>
  <si>
    <t>https://www.te.com/usa-en/product-1SNA235675R0000.html</t>
  </si>
  <si>
    <t>https://www.te.com/usa-en/product-1SNA235676R0000.html</t>
  </si>
  <si>
    <t>https://www.te.com/usa-en/product-1SNA235887R0000.html</t>
  </si>
  <si>
    <t>https://www.te.com/usa-en/product-1SNA235888R0000.html</t>
  </si>
  <si>
    <t>https://www.te.com/usa-en/product-1SNA235837R0000.html</t>
  </si>
  <si>
    <t>https://www.te.com/usa-en/product-1SNA235839R0000.html</t>
  </si>
  <si>
    <t>https://www.te.com/usa-en/product-1SNA235871R0000.html</t>
  </si>
  <si>
    <t>https://www.te.com/usa-en/product-1SNA235872R0000.html</t>
  </si>
  <si>
    <t>https://www.te.com/usa-en/product-1SNA235873R0000.html</t>
  </si>
  <si>
    <t>https://www.te.com/usa-en/product-1SNA235844R0000.html</t>
  </si>
  <si>
    <t>https://www.te.com/usa-en/product-1SNA235847R0000.html</t>
  </si>
  <si>
    <t>https://www.te.com/usa-en/product-1SNA235848R0000.html</t>
  </si>
  <si>
    <t>https://www.te.com/usa-en/product-1SNA235849R0000.html</t>
  </si>
  <si>
    <t>https://www.te.com/usa-en/product-1SNA235156R2700.html</t>
  </si>
  <si>
    <t>https://www.te.com/usa-en/product-1SNA235878R0000.html</t>
  </si>
  <si>
    <t>https://www.te.com/usa-en/product-1SNA235884R0000.html</t>
  </si>
  <si>
    <t>https://www.te.com/usa-en/product-1SNA231115R1600.html</t>
  </si>
  <si>
    <t>https://www.te.com/usa-en/product-1SNA231116R1700.html</t>
  </si>
  <si>
    <t>https://www.te.com/usa-en/product-1SNK140091R0000.html</t>
  </si>
  <si>
    <t>https://www.te.com/usa-en/product-1SNK140092R0000.html</t>
  </si>
  <si>
    <t>https://www.te.com/usa-en/product-1SNK140011R0000.html</t>
  </si>
  <si>
    <t>https://www.te.com/usa-en/product-1SNK140012R0000.html</t>
  </si>
  <si>
    <t>https://www.te.com/usa-en/product-1SNK140021R0000.html</t>
  </si>
  <si>
    <t>https://www.te.com/usa-en/product-1SNK140022R0000.html</t>
  </si>
  <si>
    <t>https://www.te.com/usa-en/product-1SNK140031R0000.html</t>
  </si>
  <si>
    <t>https://www.te.com/usa-en/product-1SNK140032R0000.html</t>
  </si>
  <si>
    <t>https://www.te.com/usa-en/product-1SNK140041R0000.html</t>
  </si>
  <si>
    <t>https://www.te.com/usa-en/product-1SNK140042R0000.html</t>
  </si>
  <si>
    <t>https://www.te.com/usa-en/product-1SNK140051R0000.html</t>
  </si>
  <si>
    <t>https://www.te.com/usa-en/product-1SNK140052R0000.html</t>
  </si>
  <si>
    <t>https://www.te.com/usa-en/product-1SNK140061R0000.html</t>
  </si>
  <si>
    <t>https://www.te.com/usa-en/product-1SNK140062R0000.html</t>
  </si>
  <si>
    <t>https://www.te.com/usa-en/product-1SNK140071R0000.html</t>
  </si>
  <si>
    <t>https://www.te.com/usa-en/product-1SNK140072R0000.html</t>
  </si>
  <si>
    <t>https://www.te.com/usa-en/product-1SNK140081R0000.html</t>
  </si>
  <si>
    <t>https://www.te.com/usa-en/product-1SNK140082R0000.html</t>
  </si>
  <si>
    <t>https://www.te.com/usa-en/product-1SNK140083R0000.html</t>
  </si>
  <si>
    <t>https://www.te.com/usa-en/product-1SNK140084R0000.html</t>
  </si>
  <si>
    <t>https://www.te.com/usa-en/product-1SNK140101R0000.html</t>
  </si>
  <si>
    <t>https://www.te.com/usa-en/product-1SNK140102R0000.html</t>
  </si>
  <si>
    <t>https://www.te.com/usa-en/product-1SNK145011R0000.html</t>
  </si>
  <si>
    <t>https://www.te.com/usa-en/product-1SNK145012R0000.html</t>
  </si>
  <si>
    <t>https://www.te.com/usa-en/product-1SNK146011R0000.html</t>
  </si>
  <si>
    <t>https://www.te.com/usa-en/product-1SNK146012R0000.html</t>
  </si>
  <si>
    <t>https://www.te.com/usa-en/product-1SNK146021R0000.html</t>
  </si>
  <si>
    <t>https://www.te.com/usa-en/product-1SNK146022R0000.html</t>
  </si>
  <si>
    <t>https://www.te.com/usa-en/product-1SNK146031R0000.html</t>
  </si>
  <si>
    <t>https://www.te.com/usa-en/product-1SNK146032R0000.html</t>
  </si>
  <si>
    <t>https://www.te.com/usa-en/product-1SNK146041R0000.html</t>
  </si>
  <si>
    <t>https://www.te.com/usa-en/product-1SNK146042R0000.html</t>
  </si>
  <si>
    <t>https://www.te.com/usa-en/product-1SNK146051R0000.html</t>
  </si>
  <si>
    <t>https://www.te.com/usa-en/product-1SNK146052R0000.html</t>
  </si>
  <si>
    <t>https://www.te.com/usa-en/product-1SNK146061R0000.html</t>
  </si>
  <si>
    <t>https://www.te.com/usa-en/product-1SNK146062R0000.html</t>
  </si>
  <si>
    <t>https://www.te.com/usa-en/product-1SNK146071R0000.html</t>
  </si>
  <si>
    <t>https://www.te.com/usa-en/product-1SNK146072R0000.html</t>
  </si>
  <si>
    <t>https://www.te.com/usa-en/product-1SNK146081R0000.html</t>
  </si>
  <si>
    <t>https://www.te.com/usa-en/product-1SNK146082R0000.html</t>
  </si>
  <si>
    <t>https://www.te.com/usa-en/product-1SNK146091R0000.html</t>
  </si>
  <si>
    <t>https://www.te.com/usa-en/product-1SNK146092R0000.html</t>
  </si>
  <si>
    <t>https://www.te.com/usa-en/product-1SNK146101R0000.html</t>
  </si>
  <si>
    <t>https://www.te.com/usa-en/product-1SNK146102R0000.html</t>
  </si>
  <si>
    <t>https://www.te.com/usa-en/product-1SNK146111R0000.html</t>
  </si>
  <si>
    <t>https://www.te.com/usa-en/product-1SNK146112R0000.html</t>
  </si>
  <si>
    <t>https://www.te.com/usa-en/product-1SNK146121R0000.html</t>
  </si>
  <si>
    <t>https://www.te.com/usa-en/product-1SNK146122R0000.html</t>
  </si>
  <si>
    <t>https://www.te.com/usa-en/product-1SNK146131R0000.html</t>
  </si>
  <si>
    <t>https://www.te.com/usa-en/product-1SNK146132R0000.html</t>
  </si>
  <si>
    <t>https://www.te.com/usa-en/product-1SNK146141R0000.html</t>
  </si>
  <si>
    <t>https://www.te.com/usa-en/product-1SNK146142R0000.html</t>
  </si>
  <si>
    <t>https://www.te.com/usa-en/product-1SNK146151R0000.html</t>
  </si>
  <si>
    <t>https://www.te.com/usa-en/product-1SNK146152R0000.html</t>
  </si>
  <si>
    <t>https://www.te.com/usa-en/product-1SNK146161R0000.html</t>
  </si>
  <si>
    <t>https://www.te.com/usa-en/product-1SNK146162R0000.html</t>
  </si>
  <si>
    <t>https://www.te.com/usa-en/product-1SNK146171R0000.html</t>
  </si>
  <si>
    <t>https://www.te.com/usa-en/product-1SNK146172R0000.html</t>
  </si>
  <si>
    <t>https://www.te.com/usa-en/product-1SNK146181R0000.html</t>
  </si>
  <si>
    <t>https://www.te.com/usa-en/product-1SNK146182R0000.html</t>
  </si>
  <si>
    <t>https://www.te.com/usa-en/product-1SNK146191R0000.html</t>
  </si>
  <si>
    <t>https://www.te.com/usa-en/product-1SNK146192R0000.html</t>
  </si>
  <si>
    <t>https://www.te.com/usa-en/product-1SNK146201R0000.html</t>
  </si>
  <si>
    <t>https://www.te.com/usa-en/product-1SNK146202R0000.html</t>
  </si>
  <si>
    <t>https://www.te.com/usa-en/product-1SNK146211R0000.html</t>
  </si>
  <si>
    <t>https://www.te.com/usa-en/product-1SNK146212R0000.html</t>
  </si>
  <si>
    <t>https://www.te.com/usa-en/product-1SNK146221R0000.html</t>
  </si>
  <si>
    <t>https://www.te.com/usa-en/product-1SNK146222R0000.html</t>
  </si>
  <si>
    <t>https://www.te.com/usa-en/product-1SNK146231R0000.html</t>
  </si>
  <si>
    <t>https://www.te.com/usa-en/product-1SNK146232R0000.html</t>
  </si>
  <si>
    <t>https://www.te.com/usa-en/product-1SNK146241R0000.html</t>
  </si>
  <si>
    <t>https://www.te.com/usa-en/product-1SNK146242R0000.html</t>
  </si>
  <si>
    <t>https://www.te.com/usa-en/product-1SNK146251R0000.html</t>
  </si>
  <si>
    <t>https://www.te.com/usa-en/product-1SNK146252R0000.html</t>
  </si>
  <si>
    <t>https://www.te.com/usa-en/product-1SNK146261R0000.html</t>
  </si>
  <si>
    <t>https://www.te.com/usa-en/product-1SNK146262R0000.html</t>
  </si>
  <si>
    <t>https://www.te.com/usa-en/product-1SNK147001R0000.html</t>
  </si>
  <si>
    <t>https://www.te.com/usa-en/product-1SNK147002R0000.html</t>
  </si>
  <si>
    <t>https://www.te.com/usa-en/product-1SNK147011R0000.html</t>
  </si>
  <si>
    <t>https://www.te.com/usa-en/product-1SNK147012R0000.html</t>
  </si>
  <si>
    <t>https://www.te.com/usa-en/product-1SNK147021R0000.html</t>
  </si>
  <si>
    <t>https://www.te.com/usa-en/product-1SNK147022R0000.html</t>
  </si>
  <si>
    <t>https://www.te.com/usa-en/product-1SNK147031R0000.html</t>
  </si>
  <si>
    <t>https://www.te.com/usa-en/product-1SNK147032R0000.html</t>
  </si>
  <si>
    <t>https://www.te.com/usa-en/product-1SNK147041R0000.html</t>
  </si>
  <si>
    <t>https://www.te.com/usa-en/product-1SNK147042R0000.html</t>
  </si>
  <si>
    <t>https://www.te.com/usa-en/product-1SNK147051R0000.html</t>
  </si>
  <si>
    <t>https://www.te.com/usa-en/product-1SNK147052R0000.html</t>
  </si>
  <si>
    <t>https://www.te.com/usa-en/product-1SNK147061R0000.html</t>
  </si>
  <si>
    <t>https://www.te.com/usa-en/product-1SNK147062R0000.html</t>
  </si>
  <si>
    <t>https://www.te.com/usa-en/product-1SNK147071R0000.html</t>
  </si>
  <si>
    <t>https://www.te.com/usa-en/product-1SNK147072R0000.html</t>
  </si>
  <si>
    <t>https://www.te.com/usa-en/product-1SNK147081R0000.html</t>
  </si>
  <si>
    <t>https://www.te.com/usa-en/product-1SNK147082R0000.html</t>
  </si>
  <si>
    <t>https://www.te.com/usa-en/product-1SNK147091R0000.html</t>
  </si>
  <si>
    <t>https://www.te.com/usa-en/product-1SNK147092R0000.html</t>
  </si>
  <si>
    <t>https://www.te.com/usa-en/product-1SNK148001R0000.html</t>
  </si>
  <si>
    <t>https://www.te.com/usa-en/product-1SNK148002R0000.html</t>
  </si>
  <si>
    <t>https://www.te.com/usa-en/product-1SNK148011R0000.html</t>
  </si>
  <si>
    <t>https://www.te.com/usa-en/product-1SNK148012R0000.html</t>
  </si>
  <si>
    <t>https://www.te.com/usa-en/product-1SNK148031R0000.html</t>
  </si>
  <si>
    <t>https://www.te.com/usa-en/product-1SNK148032R0000.html</t>
  </si>
  <si>
    <t>https://www.te.com/usa-en/product-1SNK148041R0000.html</t>
  </si>
  <si>
    <t>https://www.te.com/usa-en/product-1SNK148042R0000.html</t>
  </si>
  <si>
    <t>https://www.te.com/usa-en/product-1SNK148051R0000.html</t>
  </si>
  <si>
    <t>https://www.te.com/usa-en/product-1SNK148052R0000.html</t>
  </si>
  <si>
    <t>https://www.te.com/usa-en/product-1SNK148061R0000.html</t>
  </si>
  <si>
    <t>https://www.te.com/usa-en/product-1SNK148062R0000.html</t>
  </si>
  <si>
    <t>https://www.te.com/usa-en/product-1SNK148071R0000.html</t>
  </si>
  <si>
    <t>https://www.te.com/usa-en/product-1SNK148072R0000.html</t>
  </si>
  <si>
    <t>https://www.te.com/usa-en/product-1SNK148091R0000.html</t>
  </si>
  <si>
    <t>https://www.te.com/usa-en/product-1SNK148092R0000.html</t>
  </si>
  <si>
    <t>https://www.te.com/usa-en/product-1SNK148101R0000.html</t>
  </si>
  <si>
    <t>https://www.te.com/usa-en/product-1SNK148102R0000.html</t>
  </si>
  <si>
    <t>https://www.te.com/usa-en/product-1SNK148111R0000.html</t>
  </si>
  <si>
    <t>https://www.te.com/usa-en/product-1SNK148112R0000.html</t>
  </si>
  <si>
    <t>https://www.te.com/usa-en/product-1SNK148121R0000.html</t>
  </si>
  <si>
    <t>https://www.te.com/usa-en/product-1SNK148122R0000.html</t>
  </si>
  <si>
    <t>https://www.te.com/usa-en/product-1SNK148131R0000.html</t>
  </si>
  <si>
    <t>https://www.te.com/usa-en/product-1SNK148132R0000.html</t>
  </si>
  <si>
    <t>https://www.te.com/usa-en/product-1SNK148141R0000.html</t>
  </si>
  <si>
    <t>https://www.te.com/usa-en/product-1SNK148142R0000.html</t>
  </si>
  <si>
    <t>https://www.te.com/usa-en/product-1SNK148151R0000.html</t>
  </si>
  <si>
    <t>https://www.te.com/usa-en/product-1SNK148152R0000.html</t>
  </si>
  <si>
    <t>https://www.te.com/usa-en/product-1SNK148161R0000.html</t>
  </si>
  <si>
    <t>https://www.te.com/usa-en/product-1SNK148162R0000.html</t>
  </si>
  <si>
    <t>https://www.te.com/usa-en/product-1SNK148171R0000.html</t>
  </si>
  <si>
    <t>https://www.te.com/usa-en/product-1SNK148172R0000.html</t>
  </si>
  <si>
    <t>https://www.te.com/usa-en/product-1SNK148181R0000.html</t>
  </si>
  <si>
    <t>https://www.te.com/usa-en/product-1SNK148182R0000.html</t>
  </si>
  <si>
    <t>https://www.te.com/usa-en/product-1SNK148192R0000.html</t>
  </si>
  <si>
    <t>https://www.te.com/usa-en/product-1SNK148202R0000.html</t>
  </si>
  <si>
    <t>https://www.te.com/usa-en/product-1SNK148212R0000.html</t>
  </si>
  <si>
    <t>https://www.te.com/usa-en/product-1SNK148222R0000.html</t>
  </si>
  <si>
    <t>https://www.te.com/usa-en/product-1SNK149001R0000.html</t>
  </si>
  <si>
    <t>https://www.te.com/usa-en/product-1SNK149002R0000.html</t>
  </si>
  <si>
    <t>https://www.te.com/usa-en/product-1SNK149011R0000.html</t>
  </si>
  <si>
    <t>https://www.te.com/usa-en/product-1SNK149012R0000.html</t>
  </si>
  <si>
    <t>https://www.te.com/usa-en/product-1SNK150091R0000.html</t>
  </si>
  <si>
    <t>https://www.te.com/usa-en/product-1SNK150092R0000.html</t>
  </si>
  <si>
    <t>https://www.te.com/usa-en/product-1SNK150011R0000.html</t>
  </si>
  <si>
    <t>https://www.te.com/usa-en/product-1SNK150012R0000.html</t>
  </si>
  <si>
    <t>https://www.te.com/usa-en/product-1SNK150021R0000.html</t>
  </si>
  <si>
    <t>https://www.te.com/usa-en/product-1SNK150022R0000.html</t>
  </si>
  <si>
    <t>https://www.te.com/usa-en/product-1SNK150031R0000.html</t>
  </si>
  <si>
    <t>https://www.te.com/usa-en/product-1SNK150032R0000.html</t>
  </si>
  <si>
    <t>https://www.te.com/usa-en/product-1SNK150041R0000.html</t>
  </si>
  <si>
    <t>https://www.te.com/usa-en/product-1SNK150042R0000.html</t>
  </si>
  <si>
    <t>https://www.te.com/usa-en/product-1SNK150051R0000.html</t>
  </si>
  <si>
    <t>https://www.te.com/usa-en/product-1SNK150052R0000.html</t>
  </si>
  <si>
    <t>https://www.te.com/usa-en/product-1SNK150061R0000.html</t>
  </si>
  <si>
    <t>https://www.te.com/usa-en/product-1SNK150062R0000.html</t>
  </si>
  <si>
    <t>https://www.te.com/usa-en/product-1SNK150071R0000.html</t>
  </si>
  <si>
    <t>https://www.te.com/usa-en/product-1SNK150072R0000.html</t>
  </si>
  <si>
    <t>https://www.te.com/usa-en/product-1SNK150081R0000.html</t>
  </si>
  <si>
    <t>https://www.te.com/usa-en/product-1SNK150082R0000.html</t>
  </si>
  <si>
    <t>https://www.te.com/usa-en/product-1SNK150083R0000.html</t>
  </si>
  <si>
    <t>https://www.te.com/usa-en/product-1SNK150084R0000.html</t>
  </si>
  <si>
    <t>https://www.te.com/usa-en/product-1SNK150101R0000.html</t>
  </si>
  <si>
    <t>https://www.te.com/usa-en/product-1SNK150102R0000.html</t>
  </si>
  <si>
    <t>https://www.te.com/usa-en/product-1SNK155011R0000.html</t>
  </si>
  <si>
    <t>https://www.te.com/usa-en/product-1SNK155012R0000.html</t>
  </si>
  <si>
    <t>https://www.te.com/usa-en/product-1SNK156011R0000.html</t>
  </si>
  <si>
    <t>https://www.te.com/usa-en/product-1SNK156012R0000.html</t>
  </si>
  <si>
    <t>https://www.te.com/usa-en/product-1SNK156021R0000.html</t>
  </si>
  <si>
    <t>https://www.te.com/usa-en/product-1SNK156022R0000.html</t>
  </si>
  <si>
    <t>https://www.te.com/usa-en/product-1SNK156031R0000.html</t>
  </si>
  <si>
    <t>https://www.te.com/usa-en/product-1SNK156032R0000.html</t>
  </si>
  <si>
    <t>https://www.te.com/usa-en/product-1SNK156041R0000.html</t>
  </si>
  <si>
    <t>https://www.te.com/usa-en/product-1SNK156042R0000.html</t>
  </si>
  <si>
    <t>https://www.te.com/usa-en/product-1SNK156051R0000.html</t>
  </si>
  <si>
    <t>https://www.te.com/usa-en/product-1SNK156052R0000.html</t>
  </si>
  <si>
    <t>https://www.te.com/usa-en/product-1SNK156061R0000.html</t>
  </si>
  <si>
    <t>https://www.te.com/usa-en/product-1SNK156062R0000.html</t>
  </si>
  <si>
    <t>https://www.te.com/usa-en/product-1SNK156071R0000.html</t>
  </si>
  <si>
    <t>https://www.te.com/usa-en/product-1SNK156072R0000.html</t>
  </si>
  <si>
    <t>https://www.te.com/usa-en/product-1SNK156081R0000.html</t>
  </si>
  <si>
    <t>https://www.te.com/usa-en/product-1SNK156082R0000.html</t>
  </si>
  <si>
    <t>https://www.te.com/usa-en/product-1SNK156091R0000.html</t>
  </si>
  <si>
    <t>https://www.te.com/usa-en/product-1SNK156092R0000.html</t>
  </si>
  <si>
    <t>https://www.te.com/usa-en/product-1SNK156101R0000.html</t>
  </si>
  <si>
    <t>https://www.te.com/usa-en/product-1SNK156102R0000.html</t>
  </si>
  <si>
    <t>https://www.te.com/usa-en/product-1SNK156111R0000.html</t>
  </si>
  <si>
    <t>https://www.te.com/usa-en/product-1SNK156112R0000.html</t>
  </si>
  <si>
    <t>https://www.te.com/usa-en/product-1SNK156121R0000.html</t>
  </si>
  <si>
    <t>https://www.te.com/usa-en/product-1SNK156122R0000.html</t>
  </si>
  <si>
    <t>https://www.te.com/usa-en/product-1SNK156131R0000.html</t>
  </si>
  <si>
    <t>https://www.te.com/usa-en/product-1SNK156132R0000.html</t>
  </si>
  <si>
    <t>https://www.te.com/usa-en/product-1SNK156141R0000.html</t>
  </si>
  <si>
    <t>https://www.te.com/usa-en/product-1SNK156142R0000.html</t>
  </si>
  <si>
    <t>https://www.te.com/usa-en/product-1SNK156151R0000.html</t>
  </si>
  <si>
    <t>https://www.te.com/usa-en/product-1SNK156152R0000.html</t>
  </si>
  <si>
    <t>https://www.te.com/usa-en/product-1SNK156161R0000.html</t>
  </si>
  <si>
    <t>https://www.te.com/usa-en/product-1SNK156162R0000.html</t>
  </si>
  <si>
    <t>https://www.te.com/usa-en/product-1SNK156171R0000.html</t>
  </si>
  <si>
    <t>https://www.te.com/usa-en/product-1SNK156172R0000.html</t>
  </si>
  <si>
    <t>https://www.te.com/usa-en/product-1SNK156181R0000.html</t>
  </si>
  <si>
    <t>https://www.te.com/usa-en/product-1SNK156182R0000.html</t>
  </si>
  <si>
    <t>https://www.te.com/usa-en/product-1SNK156191R0000.html</t>
  </si>
  <si>
    <t>https://www.te.com/usa-en/product-1SNK156192R0000.html</t>
  </si>
  <si>
    <t>https://www.te.com/usa-en/product-1SNK156201R0000.html</t>
  </si>
  <si>
    <t>https://www.te.com/usa-en/product-1SNK156202R0000.html</t>
  </si>
  <si>
    <t>https://www.te.com/usa-en/product-1SNK156211R0000.html</t>
  </si>
  <si>
    <t>https://www.te.com/usa-en/product-1SNK156212R0000.html</t>
  </si>
  <si>
    <t>https://www.te.com/usa-en/product-1SNK156221R0000.html</t>
  </si>
  <si>
    <t>https://www.te.com/usa-en/product-1SNK156222R0000.html</t>
  </si>
  <si>
    <t>https://www.te.com/usa-en/product-1SNK156231R0000.html</t>
  </si>
  <si>
    <t>https://www.te.com/usa-en/product-1SNK156232R0000.html</t>
  </si>
  <si>
    <t>https://www.te.com/usa-en/product-1SNK156241R0000.html</t>
  </si>
  <si>
    <t>https://www.te.com/usa-en/product-1SNK156242R0000.html</t>
  </si>
  <si>
    <t>https://www.te.com/usa-en/product-1SNK156251R0000.html</t>
  </si>
  <si>
    <t>https://www.te.com/usa-en/product-1SNK156252R0000.html</t>
  </si>
  <si>
    <t>https://www.te.com/usa-en/product-1SNK156261R0000.html</t>
  </si>
  <si>
    <t>https://www.te.com/usa-en/product-1SNK156262R0000.html</t>
  </si>
  <si>
    <t>https://www.te.com/usa-en/product-1SNK157001R0000.html</t>
  </si>
  <si>
    <t>https://www.te.com/usa-en/product-1SNK157002R0000.html</t>
  </si>
  <si>
    <t>https://www.te.com/usa-en/product-1SNK157011R0000.html</t>
  </si>
  <si>
    <t>https://www.te.com/usa-en/product-1SNK157012R0000.html</t>
  </si>
  <si>
    <t>https://www.te.com/usa-en/product-1SNK157021R0000.html</t>
  </si>
  <si>
    <t>https://www.te.com/usa-en/product-1SNK157022R0000.html</t>
  </si>
  <si>
    <t>https://www.te.com/usa-en/product-1SNK157031R0000.html</t>
  </si>
  <si>
    <t>https://www.te.com/usa-en/product-1SNK157032R0000.html</t>
  </si>
  <si>
    <t>https://www.te.com/usa-en/product-1SNK157041R0000.html</t>
  </si>
  <si>
    <t>https://www.te.com/usa-en/product-1SNK157042R0000.html</t>
  </si>
  <si>
    <t>https://www.te.com/usa-en/product-1SNK157051R0000.html</t>
  </si>
  <si>
    <t>https://www.te.com/usa-en/product-1SNK157052R0000.html</t>
  </si>
  <si>
    <t>https://www.te.com/usa-en/product-1SNK157061R0000.html</t>
  </si>
  <si>
    <t>https://www.te.com/usa-en/product-1SNK157062R0000.html</t>
  </si>
  <si>
    <t>https://www.te.com/usa-en/product-1SNK157071R0000.html</t>
  </si>
  <si>
    <t>https://www.te.com/usa-en/product-1SNK157072R0000.html</t>
  </si>
  <si>
    <t>https://www.te.com/usa-en/product-1SNK157081R0000.html</t>
  </si>
  <si>
    <t>https://www.te.com/usa-en/product-1SNK157082R0000.html</t>
  </si>
  <si>
    <t>https://www.te.com/usa-en/product-1SNK157091R0000.html</t>
  </si>
  <si>
    <t>https://www.te.com/usa-en/product-1SNK157092R0000.html</t>
  </si>
  <si>
    <t>https://www.te.com/usa-en/product-1SNK158001R0000.html</t>
  </si>
  <si>
    <t>https://www.te.com/usa-en/product-1SNK158002R0000.html</t>
  </si>
  <si>
    <t>https://www.te.com/usa-en/product-1SNK158011R0000.html</t>
  </si>
  <si>
    <t>https://www.te.com/usa-en/product-1SNK158012R0000.html</t>
  </si>
  <si>
    <t>https://www.te.com/usa-en/product-1SNK158031R0000.html</t>
  </si>
  <si>
    <t>https://www.te.com/usa-en/product-1SNK158032R0000.html</t>
  </si>
  <si>
    <t>https://www.te.com/usa-en/product-1SNK158041R0000.html</t>
  </si>
  <si>
    <t>https://www.te.com/usa-en/product-1SNK158042R0000.html</t>
  </si>
  <si>
    <t>https://www.te.com/usa-en/product-1SNK158051R0000.html</t>
  </si>
  <si>
    <t>https://www.te.com/usa-en/product-1SNK158052R0000.html</t>
  </si>
  <si>
    <t>https://www.te.com/usa-en/product-1SNK158061R0000.html</t>
  </si>
  <si>
    <t>https://www.te.com/usa-en/product-1SNK158062R0000.html</t>
  </si>
  <si>
    <t>https://www.te.com/usa-en/product-1SNK158071R0000.html</t>
  </si>
  <si>
    <t>https://www.te.com/usa-en/product-1SNK158072R0000.html</t>
  </si>
  <si>
    <t>https://www.te.com/usa-en/product-1SNK158091R0000.html</t>
  </si>
  <si>
    <t>https://www.te.com/usa-en/product-1SNK158092R0000.html</t>
  </si>
  <si>
    <t>https://www.te.com/usa-en/product-1SNK158101R0000.html</t>
  </si>
  <si>
    <t>https://www.te.com/usa-en/product-1SNK158102R0000.html</t>
  </si>
  <si>
    <t>https://www.te.com/usa-en/product-1SNK158111R0000.html</t>
  </si>
  <si>
    <t>https://www.te.com/usa-en/product-1SNK158112R0000.html</t>
  </si>
  <si>
    <t>https://www.te.com/usa-en/product-1SNK158121R0000.html</t>
  </si>
  <si>
    <t>https://www.te.com/usa-en/product-1SNK158122R0000.html</t>
  </si>
  <si>
    <t>https://www.te.com/usa-en/product-1SNK158131R0000.html</t>
  </si>
  <si>
    <t>https://www.te.com/usa-en/product-1SNK158132R0000.html</t>
  </si>
  <si>
    <t>https://www.te.com/usa-en/product-1SNK158141R0000.html</t>
  </si>
  <si>
    <t>https://www.te.com/usa-en/product-1SNK158142R0000.html</t>
  </si>
  <si>
    <t>https://www.te.com/usa-en/product-1SNK158151R0000.html</t>
  </si>
  <si>
    <t>https://www.te.com/usa-en/product-1SNK158152R0000.html</t>
  </si>
  <si>
    <t>https://www.te.com/usa-en/product-1SNK158161R0000.html</t>
  </si>
  <si>
    <t>https://www.te.com/usa-en/product-1SNK158162R0000.html</t>
  </si>
  <si>
    <t>https://www.te.com/usa-en/product-1SNK158171R0000.html</t>
  </si>
  <si>
    <t>https://www.te.com/usa-en/product-1SNK158172R0000.html</t>
  </si>
  <si>
    <t>https://www.te.com/usa-en/product-1SNK158181R0000.html</t>
  </si>
  <si>
    <t>https://www.te.com/usa-en/product-1SNK158182R0000.html</t>
  </si>
  <si>
    <t>https://www.te.com/usa-en/product-1SNK158192R0000.html</t>
  </si>
  <si>
    <t>https://www.te.com/usa-en/product-1SNK158202R0000.html</t>
  </si>
  <si>
    <t>https://www.te.com/usa-en/product-1SNK158212R0000.html</t>
  </si>
  <si>
    <t>https://www.te.com/usa-en/product-1SNK158222R0000.html</t>
  </si>
  <si>
    <t>https://www.te.com/usa-en/product-1SNK159001R0000.html</t>
  </si>
  <si>
    <t>https://www.te.com/usa-en/product-1SNK159002R0000.html</t>
  </si>
  <si>
    <t>https://www.te.com/usa-en/product-1SNK159011R0000.html</t>
  </si>
  <si>
    <t>https://www.te.com/usa-en/product-1SNK159012R0000.html</t>
  </si>
  <si>
    <t>https://www.te.com/usa-en/product-1SNK160091R0000.html</t>
  </si>
  <si>
    <t>https://www.te.com/usa-en/product-1SNK160092R0000.html</t>
  </si>
  <si>
    <t>https://www.te.com/usa-en/product-1SNK160011R0000.html</t>
  </si>
  <si>
    <t>https://www.te.com/usa-en/product-1SNK160012R0000.html</t>
  </si>
  <si>
    <t>https://www.te.com/usa-en/product-1SNK160021R0000.html</t>
  </si>
  <si>
    <t>https://www.te.com/usa-en/product-1SNK160022R0000.html</t>
  </si>
  <si>
    <t>https://www.te.com/usa-en/product-1SNK160031R0000.html</t>
  </si>
  <si>
    <t>https://www.te.com/usa-en/product-1SNK160032R0000.html</t>
  </si>
  <si>
    <t>https://www.te.com/usa-en/product-1SNK160041R0000.html</t>
  </si>
  <si>
    <t>https://www.te.com/usa-en/product-1SNK160042R0000.html</t>
  </si>
  <si>
    <t>https://www.te.com/usa-en/product-1SNK160051R0000.html</t>
  </si>
  <si>
    <t>https://www.te.com/usa-en/product-1SNK160052R0000.html</t>
  </si>
  <si>
    <t>https://www.te.com/usa-en/product-1SNK160061R0000.html</t>
  </si>
  <si>
    <t>https://www.te.com/usa-en/product-1SNK160062R0000.html</t>
  </si>
  <si>
    <t>https://www.te.com/usa-en/product-1SNK160071R0000.html</t>
  </si>
  <si>
    <t>https://www.te.com/usa-en/product-1SNK160072R0000.html</t>
  </si>
  <si>
    <t>https://www.te.com/usa-en/product-1SNK160081R0000.html</t>
  </si>
  <si>
    <t>https://www.te.com/usa-en/product-1SNK160082R0000.html</t>
  </si>
  <si>
    <t>https://www.te.com/usa-en/product-1SNK160083R0000.html</t>
  </si>
  <si>
    <t>https://www.te.com/usa-en/product-1SNK160084R0000.html</t>
  </si>
  <si>
    <t>https://www.te.com/usa-en/product-1SNK160101R0000.html</t>
  </si>
  <si>
    <t>https://www.te.com/usa-en/product-1SNK160102R0000.html</t>
  </si>
  <si>
    <t>https://www.te.com/usa-en/product-1SNK165011R0000.html</t>
  </si>
  <si>
    <t>https://www.te.com/usa-en/product-1SNK165012R0000.html</t>
  </si>
  <si>
    <t>https://www.te.com/usa-en/product-1SNK166011R0000.html</t>
  </si>
  <si>
    <t>https://www.te.com/usa-en/product-1SNK166012R0000.html</t>
  </si>
  <si>
    <t>https://www.te.com/usa-en/product-1SNK166021R0000.html</t>
  </si>
  <si>
    <t>https://www.te.com/usa-en/product-1SNK166022R0000.html</t>
  </si>
  <si>
    <t>https://www.te.com/usa-en/product-1SNK166031R0000.html</t>
  </si>
  <si>
    <t>https://www.te.com/usa-en/product-1SNK166032R0000.html</t>
  </si>
  <si>
    <t>https://www.te.com/usa-en/product-1SNK166041R0000.html</t>
  </si>
  <si>
    <t>https://www.te.com/usa-en/product-1SNK166042R0000.html</t>
  </si>
  <si>
    <t>https://www.te.com/usa-en/product-1SNK166051R0000.html</t>
  </si>
  <si>
    <t>https://www.te.com/usa-en/product-1SNK166052R0000.html</t>
  </si>
  <si>
    <t>https://www.te.com/usa-en/product-1SNK166061R0000.html</t>
  </si>
  <si>
    <t>https://www.te.com/usa-en/product-1SNK166062R0000.html</t>
  </si>
  <si>
    <t>https://www.te.com/usa-en/product-1SNK166071R0000.html</t>
  </si>
  <si>
    <t>https://www.te.com/usa-en/product-1SNK166072R0000.html</t>
  </si>
  <si>
    <t>https://www.te.com/usa-en/product-1SNK166081R0000.html</t>
  </si>
  <si>
    <t>https://www.te.com/usa-en/product-1SNK166082R0000.html</t>
  </si>
  <si>
    <t>https://www.te.com/usa-en/product-1SNK166091R0000.html</t>
  </si>
  <si>
    <t>https://www.te.com/usa-en/product-1SNK166092R0000.html</t>
  </si>
  <si>
    <t>https://www.te.com/usa-en/product-1SNK166101R0000.html</t>
  </si>
  <si>
    <t>https://www.te.com/usa-en/product-1SNK166102R0000.html</t>
  </si>
  <si>
    <t>https://www.te.com/usa-en/product-1SNK166111R0000.html</t>
  </si>
  <si>
    <t>https://www.te.com/usa-en/product-1SNK166112R0000.html</t>
  </si>
  <si>
    <t>https://www.te.com/usa-en/product-1SNK166121R0000.html</t>
  </si>
  <si>
    <t>https://www.te.com/usa-en/product-1SNK166122R0000.html</t>
  </si>
  <si>
    <t>https://www.te.com/usa-en/product-1SNK166131R0000.html</t>
  </si>
  <si>
    <t>https://www.te.com/usa-en/product-1SNK166132R0000.html</t>
  </si>
  <si>
    <t>https://www.te.com/usa-en/product-1SNK166141R0000.html</t>
  </si>
  <si>
    <t>https://www.te.com/usa-en/product-1SNK166142R0000.html</t>
  </si>
  <si>
    <t>https://www.te.com/usa-en/product-1SNK166151R0000.html</t>
  </si>
  <si>
    <t>https://www.te.com/usa-en/product-1SNK166152R0000.html</t>
  </si>
  <si>
    <t>https://www.te.com/usa-en/product-1SNK166161R0000.html</t>
  </si>
  <si>
    <t>https://www.te.com/usa-en/product-1SNK166162R0000.html</t>
  </si>
  <si>
    <t>https://www.te.com/usa-en/product-1SNK166171R0000.html</t>
  </si>
  <si>
    <t>https://www.te.com/usa-en/product-1SNK166172R0000.html</t>
  </si>
  <si>
    <t>https://www.te.com/usa-en/product-1SNK166181R0000.html</t>
  </si>
  <si>
    <t>https://www.te.com/usa-en/product-1SNK166182R0000.html</t>
  </si>
  <si>
    <t>https://www.te.com/usa-en/product-1SNK166191R0000.html</t>
  </si>
  <si>
    <t>https://www.te.com/usa-en/product-1SNK166192R0000.html</t>
  </si>
  <si>
    <t>https://www.te.com/usa-en/product-1SNK166201R0000.html</t>
  </si>
  <si>
    <t>https://www.te.com/usa-en/product-1SNK166202R0000.html</t>
  </si>
  <si>
    <t>https://www.te.com/usa-en/product-1SNK166211R0000.html</t>
  </si>
  <si>
    <t>https://www.te.com/usa-en/product-1SNK166212R0000.html</t>
  </si>
  <si>
    <t>https://www.te.com/usa-en/product-1SNK166221R0000.html</t>
  </si>
  <si>
    <t>https://www.te.com/usa-en/product-1SNK166222R0000.html</t>
  </si>
  <si>
    <t>https://www.te.com/usa-en/product-1SNK166231R0000.html</t>
  </si>
  <si>
    <t>https://www.te.com/usa-en/product-1SNK166232R0000.html</t>
  </si>
  <si>
    <t>https://www.te.com/usa-en/product-1SNK166241R0000.html</t>
  </si>
  <si>
    <t>https://www.te.com/usa-en/product-1SNK166242R0000.html</t>
  </si>
  <si>
    <t>https://www.te.com/usa-en/product-1SNK166251R0000.html</t>
  </si>
  <si>
    <t>https://www.te.com/usa-en/product-1SNK166252R0000.html</t>
  </si>
  <si>
    <t>https://www.te.com/usa-en/product-1SNK166261R0000.html</t>
  </si>
  <si>
    <t>https://www.te.com/usa-en/product-1SNK166262R0000.html</t>
  </si>
  <si>
    <t>https://www.te.com/usa-en/product-1SNK167001R0000.html</t>
  </si>
  <si>
    <t>https://www.te.com/usa-en/product-1SNK167002R0000.html</t>
  </si>
  <si>
    <t>https://www.te.com/usa-en/product-1SNK167011R0000.html</t>
  </si>
  <si>
    <t>https://www.te.com/usa-en/product-1SNK167012R0000.html</t>
  </si>
  <si>
    <t>https://www.te.com/usa-en/product-1SNK167021R0000.html</t>
  </si>
  <si>
    <t>https://www.te.com/usa-en/product-1SNK167022R0000.html</t>
  </si>
  <si>
    <t>https://www.te.com/usa-en/product-1SNK167031R0000.html</t>
  </si>
  <si>
    <t>https://www.te.com/usa-en/product-1SNK167032R0000.html</t>
  </si>
  <si>
    <t>https://www.te.com/usa-en/product-1SNK167041R0000.html</t>
  </si>
  <si>
    <t>https://www.te.com/usa-en/product-1SNK167042R0000.html</t>
  </si>
  <si>
    <t>https://www.te.com/usa-en/product-1SNK167051R0000.html</t>
  </si>
  <si>
    <t>https://www.te.com/usa-en/product-1SNK167052R0000.html</t>
  </si>
  <si>
    <t>https://www.te.com/usa-en/product-1SNK167061R0000.html</t>
  </si>
  <si>
    <t>https://www.te.com/usa-en/product-1SNK167062R0000.html</t>
  </si>
  <si>
    <t>https://www.te.com/usa-en/product-1SNK167071R0000.html</t>
  </si>
  <si>
    <t>https://www.te.com/usa-en/product-1SNK167072R0000.html</t>
  </si>
  <si>
    <t>https://www.te.com/usa-en/product-1SNK167081R0000.html</t>
  </si>
  <si>
    <t>https://www.te.com/usa-en/product-1SNK167082R0000.html</t>
  </si>
  <si>
    <t>https://www.te.com/usa-en/product-1SNK167091R0000.html</t>
  </si>
  <si>
    <t>https://www.te.com/usa-en/product-1SNK167092R0000.html</t>
  </si>
  <si>
    <t>https://www.te.com/usa-en/product-1SNK168001R0000.html</t>
  </si>
  <si>
    <t>https://www.te.com/usa-en/product-1SNK168002R0000.html</t>
  </si>
  <si>
    <t>https://www.te.com/usa-en/product-1SNK168011R0000.html</t>
  </si>
  <si>
    <t>https://www.te.com/usa-en/product-1SNK168012R0000.html</t>
  </si>
  <si>
    <t>https://www.te.com/usa-en/product-1SNK168031R0000.html</t>
  </si>
  <si>
    <t>https://www.te.com/usa-en/product-1SNK168032R0000.html</t>
  </si>
  <si>
    <t>https://www.te.com/usa-en/product-1SNK168041R0000.html</t>
  </si>
  <si>
    <t>https://www.te.com/usa-en/product-1SNK168042R0000.html</t>
  </si>
  <si>
    <t>https://www.te.com/usa-en/product-1SNK168051R0000.html</t>
  </si>
  <si>
    <t>https://www.te.com/usa-en/product-1SNK168052R0000.html</t>
  </si>
  <si>
    <t>https://www.te.com/usa-en/product-1SNK168061R0000.html</t>
  </si>
  <si>
    <t>https://www.te.com/usa-en/product-1SNK168062R0000.html</t>
  </si>
  <si>
    <t>https://www.te.com/usa-en/product-1SNK168071R0000.html</t>
  </si>
  <si>
    <t>https://www.te.com/usa-en/product-1SNK168072R0000.html</t>
  </si>
  <si>
    <t>https://www.te.com/usa-en/product-1SNK168091R0000.html</t>
  </si>
  <si>
    <t>https://www.te.com/usa-en/product-1SNK168092R0000.html</t>
  </si>
  <si>
    <t>https://www.te.com/usa-en/product-1SNK168101R0000.html</t>
  </si>
  <si>
    <t>https://www.te.com/usa-en/product-1SNK168102R0000.html</t>
  </si>
  <si>
    <t>https://www.te.com/usa-en/product-1SNK168111R0000.html</t>
  </si>
  <si>
    <t>https://www.te.com/usa-en/product-1SNK168112R0000.html</t>
  </si>
  <si>
    <t>https://www.te.com/usa-en/product-1SNK168121R0000.html</t>
  </si>
  <si>
    <t>https://www.te.com/usa-en/product-1SNK168122R0000.html</t>
  </si>
  <si>
    <t>https://www.te.com/usa-en/product-1SNK168131R0000.html</t>
  </si>
  <si>
    <t>https://www.te.com/usa-en/product-1SNK168132R0000.html</t>
  </si>
  <si>
    <t>https://www.te.com/usa-en/product-1SNK168141R0000.html</t>
  </si>
  <si>
    <t>https://www.te.com/usa-en/product-1SNK168142R0000.html</t>
  </si>
  <si>
    <t>https://www.te.com/usa-en/product-1SNK168151R0000.html</t>
  </si>
  <si>
    <t>https://www.te.com/usa-en/product-1SNK168152R0000.html</t>
  </si>
  <si>
    <t>https://www.te.com/usa-en/product-1SNK168161R0000.html</t>
  </si>
  <si>
    <t>https://www.te.com/usa-en/product-1SNK168162R0000.html</t>
  </si>
  <si>
    <t>https://www.te.com/usa-en/product-1SNK168171R0000.html</t>
  </si>
  <si>
    <t>https://www.te.com/usa-en/product-1SNK168172R0000.html</t>
  </si>
  <si>
    <t>https://www.te.com/usa-en/product-1SNK168181R0000.html</t>
  </si>
  <si>
    <t>https://www.te.com/usa-en/product-1SNK168182R0000.html</t>
  </si>
  <si>
    <t>https://www.te.com/usa-en/product-1SNK168192R0000.html</t>
  </si>
  <si>
    <t>https://www.te.com/usa-en/product-1SNK168202R0000.html</t>
  </si>
  <si>
    <t>https://www.te.com/usa-en/product-1SNK168212R0000.html</t>
  </si>
  <si>
    <t>https://www.te.com/usa-en/product-1SNK168222R0000.html</t>
  </si>
  <si>
    <t>https://www.te.com/usa-en/product-1SNK169001R0000.html</t>
  </si>
  <si>
    <t>https://www.te.com/usa-en/product-1SNK169002R0000.html</t>
  </si>
  <si>
    <t>https://www.te.com/usa-en/product-1SNK169011R0000.html</t>
  </si>
  <si>
    <t>https://www.te.com/usa-en/product-1SNK169012R0000.html</t>
  </si>
  <si>
    <t>https://www.te.com/usa-en/product-1SNA235734R0000.html</t>
  </si>
  <si>
    <t>https://www.te.com/usa-en/product-1SNA235728R0000.html</t>
  </si>
  <si>
    <t>https://www.te.com/usa-en/product-1SNA235727R0000.html</t>
  </si>
  <si>
    <t>https://www.te.com/usa-en/product-1SNA235726R0000.html</t>
  </si>
  <si>
    <t>https://www.te.com/usa-en/product-1SNA235725R0000.html</t>
  </si>
  <si>
    <t>https://www.te.com/usa-en/product-1SNA235723R0000.html</t>
  </si>
  <si>
    <t>https://www.te.com/usa-en/product-1SNA235722R0000.html</t>
  </si>
  <si>
    <t>https://www.te.com/usa-en/product-1SNA235721R0000.html</t>
  </si>
  <si>
    <t>https://www.te.com/usa-en/product-1SNA235720R0000.html</t>
  </si>
  <si>
    <t>https://www.te.com/usa-en/product-1SNA235712R2400.html</t>
  </si>
  <si>
    <t>https://www.te.com/usa-en/product-1SNA235707R0000.html</t>
  </si>
  <si>
    <t>https://www.te.com/usa-en/product-1SNA235705R0600.html</t>
  </si>
  <si>
    <t>https://www.te.com/usa-en/product-1SNA235704R0500.html</t>
  </si>
  <si>
    <t>https://www.te.com/usa-en/product-1SNL308010R0000.html</t>
  </si>
  <si>
    <t>https://www.te.com/usa-en/product-1SNL312510R0000.html</t>
  </si>
  <si>
    <t>https://www.te.com/usa-en/product-1SNL316010R0000.html</t>
  </si>
  <si>
    <t>https://www.te.com/usa-en/product-1SNL317510R0000.html</t>
  </si>
  <si>
    <t>https://www.te.com/usa-en/product-1SNL325010R0000.html</t>
  </si>
  <si>
    <t>https://www.te.com/usa-en/product-1SNL340010R0000.html</t>
  </si>
  <si>
    <t>https://www.te.com/usa-en/product-1SNL340011R0000.html</t>
  </si>
  <si>
    <t>https://www.te.com/usa-en/product-1SNL850001R0000.html</t>
  </si>
  <si>
    <t>https://www.te.com/usa-en/product-1SNL312530R0000.html</t>
  </si>
  <si>
    <t>https://www.te.com/usa-en/product-1SNL317531R0000.html</t>
  </si>
  <si>
    <t>https://www.te.com/usa-en/product-1SNA566000R0000.html</t>
  </si>
  <si>
    <t>https://www.te.com/usa-en/product-1SNA566001R0000.html</t>
  </si>
  <si>
    <t>https://www.te.com/usa-en/product-1SNA166737R2000.html</t>
  </si>
  <si>
    <t>https://www.te.com/usa-en/product-1SNA166625R2000.html</t>
  </si>
  <si>
    <t>https://www.te.com/usa-en/product-1SNA166976R0000.html</t>
  </si>
  <si>
    <t>https://www.te.com/usa-en/product-1SNA166722R2100.html</t>
  </si>
  <si>
    <t>https://www.te.com/usa-en/product-1SNA166738R0100.html</t>
  </si>
  <si>
    <t>https://www.te.com/usa-en/product-1SNA166963R0000.html</t>
  </si>
  <si>
    <t>https://www.te.com/usa-en/product-1SNA166523R1200.html</t>
  </si>
  <si>
    <t>https://www.te.com/usa-en/product-1SNA166941R2500.html</t>
  </si>
  <si>
    <t>https://www.te.com/usa-en/product-1SNA167932R1500.html</t>
  </si>
  <si>
    <t>https://www.te.com/usa-en/product-1SNA166638R0500.html</t>
  </si>
  <si>
    <t>https://www.te.com/usa-en/product-1SNA167934R1700.html</t>
  </si>
  <si>
    <t>https://www.te.com/usa-en/product-1SNA166778R1100.html</t>
  </si>
  <si>
    <t>https://www.te.com/usa-en/product-1SNA166979R0000.html</t>
  </si>
  <si>
    <t>https://www.te.com/usa-en/product-1SNA166643R0200.html</t>
  </si>
  <si>
    <t>https://www.te.com/usa-en/product-1SNA166747R0200.html</t>
  </si>
  <si>
    <t>https://www.te.com/usa-en/product-1SNA166627R2200.html</t>
  </si>
  <si>
    <t>https://www.te.com/usa-en/product-1SNA166977R0000.html</t>
  </si>
  <si>
    <t>https://www.te.com/usa-en/product-1SNA166763R0200.html</t>
  </si>
  <si>
    <t>https://www.te.com/usa-en/product-1SNA166630R0100.html</t>
  </si>
  <si>
    <t>https://www.te.com/usa-en/product-1SNA166628R0300.html</t>
  </si>
  <si>
    <t>https://www.te.com/usa-en/product-1SNA166742R0500.html</t>
  </si>
  <si>
    <t>https://www.te.com/usa-en/product-1SNA166948R0400.html</t>
  </si>
  <si>
    <t>https://www.te.com/usa-en/product-1SNA166758R1500.html</t>
  </si>
  <si>
    <t>https://www.te.com/usa-en/product-1SNA166748R1300.html</t>
  </si>
  <si>
    <t>https://www.te.com/usa-en/product-1SNA166764R0300.html</t>
  </si>
  <si>
    <t>https://www.te.com/usa-en/product-1SNA166964R0000.html</t>
  </si>
  <si>
    <t>https://www.te.com/usa-en/product-1SNA166743R0600.html</t>
  </si>
  <si>
    <t>https://www.te.com/usa-en/product-1SNA166925R1500.html</t>
  </si>
  <si>
    <t>https://www.te.com/usa-en/product-1SNA166759R1600.html</t>
  </si>
  <si>
    <t>https://www.te.com/usa-en/product-1SNA166878R0600.html</t>
  </si>
  <si>
    <t>https://www.te.com/usa-en/product-1SNA166741R0400.html</t>
  </si>
  <si>
    <t>https://www.te.com/usa-en/product-1SNA166723R2200.html</t>
  </si>
  <si>
    <t>https://www.te.com/usa-en/product-1SNA166757R0400.html</t>
  </si>
  <si>
    <t>https://www.te.com/usa-en/product-1SNA166744R0700.html</t>
  </si>
  <si>
    <t>https://www.te.com/usa-en/product-1SNA166760R1300.html</t>
  </si>
  <si>
    <t>https://www.te.com/usa-en/product-1SNA166874R2200.html</t>
  </si>
  <si>
    <t>https://www.te.com/usa-en/product-1SNA166945R2100.html</t>
  </si>
  <si>
    <t>https://www.te.com/usa-en/product-1SNA183436R0500.html</t>
  </si>
  <si>
    <t>https://www.te.com/usa-en/product-1SNA166962R0000.html</t>
  </si>
  <si>
    <t>https://www.te.com/usa-en/product-1SNA167682R2300.html</t>
  </si>
  <si>
    <t>https://www.te.com/usa-en/product-1SNA166928R2000.html</t>
  </si>
  <si>
    <t>https://www.te.com/usa-en/product-1SNA167496R1100.html</t>
  </si>
  <si>
    <t>https://www.te.com/usa-en/product-1SNA167681R2200.html</t>
  </si>
  <si>
    <t>https://www.te.com/usa-en/product-1SNA167680R0500.html</t>
  </si>
  <si>
    <t>https://www.te.com/usa-en/product-1SNA167933R1600.html</t>
  </si>
  <si>
    <t>https://www.te.com/usa-en/product-1SNA166978R0000.html</t>
  </si>
  <si>
    <t>https://www.te.com/usa-en/product-1SNA167935R1000.html</t>
  </si>
  <si>
    <t>https://www.te.com/usa-en/product-1SNA167379R1200.html</t>
  </si>
  <si>
    <t>https://www.te.com/usa-en/product-1SNA167378R1100.html</t>
  </si>
  <si>
    <t>4.3’’ TFT LCD, 2 Com Port</t>
  </si>
  <si>
    <t>7’’ TFT LCD, 3 Com Port, SD Kart, RTC</t>
  </si>
  <si>
    <t>7’’ TFT LCD, 3 Com Port ,1 Ethernet, SD Kart, RTC</t>
  </si>
  <si>
    <t>10.1’’ TFT LCD, 3 Com Port, SD Kart, RTC</t>
  </si>
  <si>
    <t>6DI 4DO Röle TCP+RS485</t>
  </si>
  <si>
    <t>6DI 4DO Transistör NPN TCP+RS485</t>
  </si>
  <si>
    <t>6DI 4DO Transistör PNP TCP+RS485</t>
  </si>
  <si>
    <t>8DI 8DO Röle TCP+RS485</t>
  </si>
  <si>
    <t>8DI 8DO Transistör NPN TCP+RS485</t>
  </si>
  <si>
    <t>8DI 8DO Transistör PNP TCP+RS485</t>
  </si>
  <si>
    <t>4DI 4DO Röle 2AI 2AO TCP+RS485</t>
  </si>
  <si>
    <t>4DI 4DO Transistör NPN 2AI 2AO TCP+RS485</t>
  </si>
  <si>
    <t>4DI 4DO Transistör PNP 2AI 2AO TCP+RS485</t>
  </si>
  <si>
    <t>8DI 8DO Röle 4 Kanal 200K Giriş TCP+RS485</t>
  </si>
  <si>
    <t>8DI 8DO Transistör NPN 4 Kanal 200K Giriş/Çıkış TCP+RS485</t>
  </si>
  <si>
    <t>8DI 8DO Transistör PNP 4 Kanal 200K Giriş/Çıkış TCP+RS485</t>
  </si>
  <si>
    <t>4DI 4DO Röle 2AI/2AO 2 Kanal 200K Giriş TCP+RS485</t>
  </si>
  <si>
    <t>4DI 4DO Transistör NPN 2AI/2AO 2 Kanal 200K Giriş/Çıkış TCP+RS485</t>
  </si>
  <si>
    <t>4DI 4DO Transistör PNP 2AI/2AO 2 Kanal 200K Giriş/Çıkış TCP+RS485</t>
  </si>
  <si>
    <t>8DI 8DO Röle 8 Kanal 200K Giriş TCP+RS485</t>
  </si>
  <si>
    <t>8DI 8DO Transistör NPN 8 Kanal 200K Giriş/Çıkış TCP+RS485</t>
  </si>
  <si>
    <t>8DI 8DO Transistör PNP 8 Kanal 200K Giriş/Çıkış TCP+RS485</t>
  </si>
  <si>
    <t>8DI Kanal Max:10mA PNP/NPN Dijital Giriş</t>
  </si>
  <si>
    <t>16DI Kanal Max:10mA PNP/NPN Dijital Giriş</t>
  </si>
  <si>
    <t>8DO Röle Çıkış</t>
  </si>
  <si>
    <t>16DO Röle Çıkış</t>
  </si>
  <si>
    <t>8DO Transistör NPN Çıkış</t>
  </si>
  <si>
    <t>16DO Transistör NPN Çıkış</t>
  </si>
  <si>
    <t>8DO Transistör PNP Çıkış</t>
  </si>
  <si>
    <t>16DO Transistör PNP Çıkış</t>
  </si>
  <si>
    <t>4DI 4DO Röle Giriş/Çıkış</t>
  </si>
  <si>
    <t>8DI 8DO Röle Giriş/Çıkış</t>
  </si>
  <si>
    <t>4DI 4DO Transistör NPN Giriş/Çıkış</t>
  </si>
  <si>
    <t>8DI 8DO Transistör NPN Giriş/Çıkış</t>
  </si>
  <si>
    <t>4DI 4DO Transistör PNP Giriş/Çıkış</t>
  </si>
  <si>
    <t>8DI 8DO Transistör PNP Giriş/Çıkış</t>
  </si>
  <si>
    <t>4AI Kanal 0-10 VDC, 0-20 mA, 4-20 mA (12 bit) Giriş</t>
  </si>
  <si>
    <t>8AI Kanal 0-10 VDC, 0-20 mA, 4-20 mA (12 bit ) Giriş</t>
  </si>
  <si>
    <t>4AO Kanal 0-10 VDC, 0-20 mA, 4-20 mA (12 bit) Çıkış</t>
  </si>
  <si>
    <t>8AO Kanal 0-10 VDC, 0-20 mA, 4-20 mA (12 bit ) Çıkış</t>
  </si>
  <si>
    <t>2AI 2AO Kanal 0-10 VDC, 0-20 mA, 4-20 mA (12 bit ) Giriş/Çıkış</t>
  </si>
  <si>
    <t>4AI 4AO Kanal 0-10 VDC, 0-20 mA, 4-20 mA (12 bit ) Giriş/Çıkış</t>
  </si>
  <si>
    <t>4 Kanal Termokupl 16bit (J-K-R-S-B-E-N, Wre3/25, Wre5/26, [0,20]mV, [0,50]mV, [0,100]mV) Giriş</t>
  </si>
  <si>
    <t>8 Kanal Termokupl 16bit (J-K-R-S-B-E-N, Wre3/25, Wre5/26, [0,20]mV, [0,50]mV, [0,100]mV) Giriş</t>
  </si>
  <si>
    <t>4 Kanal Termal Resistans 16bit (Pt100, Pt1000, Cu50, Cu100) Giriş</t>
  </si>
  <si>
    <t>4 Kanal Digital Sıcaklık/Nem Sensörü 9-12bit (DS18B20:-55~+125℃ - SHT11:-40~+123.8℃ 0~100%RH) Giriş</t>
  </si>
  <si>
    <t>İzoleli 1 Kanal RS232+RS485 Haberleşme Modülü</t>
  </si>
  <si>
    <t>4 / 6 Kablolu 1 Kanal Loadcell Modülü 24 Bit Çözünürlük (DC 24V, RS485 ile)</t>
  </si>
  <si>
    <t>Pulse/Analog Kontrol, AC 220V, 400W</t>
  </si>
  <si>
    <t>400W 17Bit 3000rpm Frensiz 1.3Nm, 60mm flanş, 14mm şaft</t>
  </si>
  <si>
    <t>400W 17Bit 3000rpm Frenli 1.3Nm, 60mm flanş, 14mm şaft</t>
  </si>
  <si>
    <t>Güç Kablosu SE60 Serisi 3 Metre</t>
  </si>
  <si>
    <t>Servo Güç + Fren Kablosu SE60 Serisi 3 Metre</t>
  </si>
  <si>
    <t>Enkoder Kablosu SE60 Serisi 3 Metre</t>
  </si>
  <si>
    <t>Pulse/Analog Kontrol, AC 220V, 750W</t>
  </si>
  <si>
    <t>750W 17Bit 3000rpm Frensiz 2.4Nm, 80mm flanş, 19mm şaft</t>
  </si>
  <si>
    <t>750W 17Bit 3000rpm Frenli 2.4Nm, 80mm flanş, 19mm şaft</t>
  </si>
  <si>
    <t>Güç Kablosu SE80 Serisi 3 Metre</t>
  </si>
  <si>
    <t>Servo Güç + Fren Kablosu SE80 Serisi 3 Metre</t>
  </si>
  <si>
    <t>Enkoder Kablosu SE80 Serisi 3 Metre</t>
  </si>
  <si>
    <t>Pulse/Analog Kontrol, AC 220V, 1kW</t>
  </si>
  <si>
    <t>1kW 17Bit 2000rpm Frensiz 4.8Nm, 130mm flanş, 22mm şaft</t>
  </si>
  <si>
    <t>Güç Kablosu SE130 Serisi 3 Metre</t>
  </si>
  <si>
    <t>Fren Kablosu SE130 Serisi 3 Metre</t>
  </si>
  <si>
    <t>Enkoder Kablosu SE130 Serisi 3 Metre</t>
  </si>
  <si>
    <t>Pulse/Analog Kontrol, AC 220V, 1.5kW</t>
  </si>
  <si>
    <t>1.5kW 17Bit 2000rpm Frensiz 7.2Nm, 130mm flanş, 22mm şaft</t>
  </si>
  <si>
    <t>Pulse/Analog Kontrol, AC 220V, 2kW</t>
  </si>
  <si>
    <t>2kW 17Bit 2000rpm Frensiz 9.5Nm, 130mm flanş, 22mm şaft</t>
  </si>
  <si>
    <t>2kW 17Bit 3000rpm Frenli 9.5Nm, 130mm flanş, 22mm şaft</t>
  </si>
  <si>
    <t>Yüksek Hassasiyet Pulse Kontrol, AC 220V, 03A</t>
  </si>
  <si>
    <t>EtherCAT Kontrol, AC 220V, 03A</t>
  </si>
  <si>
    <t>400W 23Bit 3000rpm Frensiz 1.3Nm, 60mm flanş, 14mm şaft</t>
  </si>
  <si>
    <t>400W 23Bit 3000rpm Frenli 1,3Nm, 60mm flanş, 14mm şaft</t>
  </si>
  <si>
    <t>Güç Kablosu SF60 Serisi 3 Metre</t>
  </si>
  <si>
    <t>Fren Kablosu SF60 Serisi 3 Metre</t>
  </si>
  <si>
    <t>Enkoder Kablosu SF60 Serisi 3 Metre</t>
  </si>
  <si>
    <t>Yüksek Hassasiyet Pulse Kontrol, AC 220V, 06A</t>
  </si>
  <si>
    <t>EtherCAT Kontrol, AC 220V, 06A</t>
  </si>
  <si>
    <t>750W 23Bit 3000rpm Frensiz 2.4Nm, 80mm flanş, 19mm şaft</t>
  </si>
  <si>
    <t>750W 23Bit 3000rpm Frenli 2,4Nm, 80mm flanş, 19mm şaft</t>
  </si>
  <si>
    <t>Güç Kablosu SF80 Serisi 3 Metre</t>
  </si>
  <si>
    <t>Fren Kablosu SF80 Serisi 3 Metre</t>
  </si>
  <si>
    <t>Enkoder Kablosu SF80 Serisi 3 Metre</t>
  </si>
  <si>
    <t>1kW 23Bit 3000rpm Frensiz 3,2Nm, 80mm flanş, 19mm şaft</t>
  </si>
  <si>
    <t>1kW 23Bit 3000rpm Firenli 3,2Nm, 80mm flanş, 19mm şaft</t>
  </si>
  <si>
    <t>Güç Kablosu SF130 Serisi 3 Metre</t>
  </si>
  <si>
    <t>Fren Kablosu SF130 Serisi 3 Metre</t>
  </si>
  <si>
    <t>Enkoder Kablosu SF130 Serisi 3 Metre</t>
  </si>
  <si>
    <t>Yüksek Hassasiyet Pulse Kontrol, AC 220V, 10A</t>
  </si>
  <si>
    <t>EtherCAT Kontrol, AC 220V, 10A</t>
  </si>
  <si>
    <t>1,5kW 23Bit 1500rpm Frensiz 9,6Nm, 130mm flanş, 22mm şaft</t>
  </si>
  <si>
    <t>1,5kW 23Bit 1500rpm Frenli 9,6Nm, 130mm flanş, 22mm şaft</t>
  </si>
  <si>
    <t>1,8kW 23Bit 1500rpm Frensiz 11,5Nm, 130mm flanş, 22mm şaft</t>
  </si>
  <si>
    <t>1,8kW 23Bit 1500rpm Frenli 11,5Nm, 130mm flanş, 22mm şaft</t>
  </si>
  <si>
    <t>Yüksek Hassasiyet Pulse Kontrol, AC 220V, 16A</t>
  </si>
  <si>
    <t>EtherCAT Kontrol, AC 220V, 16A</t>
  </si>
  <si>
    <t>2,3kW 23Bit 1500rpm Frensiz 14,6Nm, 130mm flanş, 22mm şaft</t>
  </si>
  <si>
    <t>2,3kW 23Bit 1500rpm Frenli 14,6Nm, 130mm flanş, 22mm şaft</t>
  </si>
  <si>
    <t>Yüksek Hassasiyet Pulse Kontrol, AC 400V, 15A</t>
  </si>
  <si>
    <t>EtherCAT Kontrol, AC 400V, 15A</t>
  </si>
  <si>
    <t>2,8kW 23Bit 1500rpm Frensiz 18Nm, 180mm flanş, 35mm şaft</t>
  </si>
  <si>
    <t>2,8kW 23Bit 1500rpm Frenli 18Nm, 180mm flanş, 35mm şaft</t>
  </si>
  <si>
    <t>Güç Kablosu SF180-018 Serisi 3 Metre</t>
  </si>
  <si>
    <t>Fren Kablosu SF180 Serisi 3 Metre</t>
  </si>
  <si>
    <t>Enkoder Kablosu SF180 Serisi 3 Metre</t>
  </si>
  <si>
    <t>4,4kW 23Bit 1500rpm Frensiz 28,4Nm, 180mm flanş, 35mm şaft</t>
  </si>
  <si>
    <t>4,4kW 23Bit 1500rpm Frenli 28,4Nm, 180mm flanş, 35mm şaft</t>
  </si>
  <si>
    <t>Güç Kablosu SF180-028 Serisi 3 Metre</t>
  </si>
  <si>
    <t>5,5kW 23Bit 1500rpm Frensiz 35Nm, 180mm flanş, 42mm şaft</t>
  </si>
  <si>
    <t>5,5kW 23Bit 1500rpm Frenli 35Nm, 180mm flanş, 42mm şaft</t>
  </si>
  <si>
    <t>Güç Kablosu SF180-035 Serisi 3 Metre</t>
  </si>
  <si>
    <t>7,5kW 23Bit 1500rpm Frensiz 48Nm, 180mm flanş, 42mm şaft</t>
  </si>
  <si>
    <t>7,5kW 23Bit 1500rpm Frenli 48Nm, 180mm flanş, 42mm şaft</t>
  </si>
  <si>
    <t>Güç Kablosu SF180-048 Serisi 3 Metre</t>
  </si>
  <si>
    <t>SV-E3 ve HSD7 Servo Sürücü Aksesuar</t>
  </si>
  <si>
    <t>50 Pin CN1 Konnektör</t>
  </si>
  <si>
    <t>50 Pin CN1 Konnektör Taşıma Kablosu 1,5m</t>
  </si>
  <si>
    <t>50 Pin CN1 Konnektör Klemens Çevirici</t>
  </si>
  <si>
    <t>Absolute Enkoder İçin Pil Kutusu</t>
  </si>
  <si>
    <t>AC Sürücü HV10 serisi, 1 Faz AC 220V</t>
  </si>
  <si>
    <t>AC Sürücü HV10 serisi, 1 Faz AC 220V, 0.4kW, 2.5A</t>
  </si>
  <si>
    <t>AC Sürücü HV10 serisi, 1 Faz AC 220V, 0.75kW, 4.2A</t>
  </si>
  <si>
    <t>AC Sürücü HV10 serisi, 1 Faz AC 220V, 1.5kW, 7.5A</t>
  </si>
  <si>
    <t>AC Sürücü HV10 serisi, 1 Faz AC 220V, 2.2kW, 10A</t>
  </si>
  <si>
    <t>AC Sürücü HV100 serisi, AC 380V~440V</t>
  </si>
  <si>
    <t>AC Sürücü HV100 serisi, AC 380V~440V, 0.75kW, 2.1A</t>
  </si>
  <si>
    <t>AC Sürücü HV100 serisi, AC 380V~440V, 1.5kW, 3.8A</t>
  </si>
  <si>
    <t>AC Sürücü HV100 serisi, AC 380V~440V, 2.2kW, 5.1A</t>
  </si>
  <si>
    <t>AC Sürücü HV100 serisi, AC 380V~440V, 4kW, 9A</t>
  </si>
  <si>
    <t>AC Sürücü HV100 serisi, AC 380V~440V, 5.5kW, 13A</t>
  </si>
  <si>
    <t>AC Sürücü HV100 serisi, AC 380V~440V, 7.5kW, 17A</t>
  </si>
  <si>
    <t>AC Sürücü HV100 serisi, AC 380V~440V, 11kW, 25A</t>
  </si>
  <si>
    <t>AC Sürücü HV100 serisi, AC 380V~440V, 15kW, 32A</t>
  </si>
  <si>
    <t>AC Sürücü HV100 serisi, AC 380V~440V, 18,5kW, 37A</t>
  </si>
  <si>
    <t>AC Sürücü HV100 serisi, AC 380V~440V, 22kW, 45A</t>
  </si>
  <si>
    <t>AC Sürücü HV480 serisi, AC 380V~440V</t>
  </si>
  <si>
    <t>AC Sürücü HV480 serisi, AC 380V~440V, 0.75kW, 2.1A</t>
  </si>
  <si>
    <t>AC Sürücü HV480 serisi, AC 380V~440V, 1.5kW, 3.8A</t>
  </si>
  <si>
    <t>AC Sürücü HV480 serisi, AC 380V~440V, 2.2kW, 5.1A</t>
  </si>
  <si>
    <t>AC Sürücü HV480 serisi, AC 380V~440V, 4kW, 9A</t>
  </si>
  <si>
    <t>AC Sürücü HV480 serisi, AC 380V~440V, 5.5kW, 13A</t>
  </si>
  <si>
    <t>AC Sürücü HV480 serisi, AC 380V~440V, 7.5kW, 17A</t>
  </si>
  <si>
    <t>AC Sürücü HV480 serisi, AC 380V~440V, 11kW, 25A</t>
  </si>
  <si>
    <t>AC Sürücü HV480 serisi, AC 380V~440V, 15kW, 32A</t>
  </si>
  <si>
    <t>AC Sürücü HV480 serisi, AC 380V~440V, 18,5kW, 37A</t>
  </si>
  <si>
    <t>AC Sürücü HV480 serisi, AC 380V~440V, 22kW, 45A</t>
  </si>
  <si>
    <t>AC Sürücü HV480 serisi, AC 380V~440V, 30kW, 60A</t>
  </si>
  <si>
    <t>AC Sürücü HV480 serisi, AC 380V~440V, 37kW, 75A</t>
  </si>
  <si>
    <t>AC Sürücü HV480 serisi, AC 380V~440V, 45kW, 91A</t>
  </si>
  <si>
    <t>AC Sürücü HV480 serisi, AC 380V~440V, 55kW, 112A</t>
  </si>
  <si>
    <t>AC Sürücü HV480 serisi, AC 380V~440V, 75kW, 150A</t>
  </si>
  <si>
    <t>AC Sürücü HV480 serisi, AC 380V~440V, 90kW, 176A</t>
  </si>
  <si>
    <t>AC Sürücü HV480 serisi, AC 380V~440V, 110kW, 210A</t>
  </si>
  <si>
    <t>AC Sürücü HV480 serisi, AC 380V~440V, 132kW, 253A</t>
  </si>
  <si>
    <t>AC Sürücü HV480 serisi, AC 380V~440V, 160kW, 304A</t>
  </si>
  <si>
    <t>AC Sürücü HV480 serisi, AC 380V~440V, 185kW, 340A</t>
  </si>
  <si>
    <t>AC Sürücü HV480 serisi, AC 380V~440V, 200kW, 377A</t>
  </si>
  <si>
    <t>AC Sürücü HV480 serisi, AC 380V~440V, 220kW, 426A</t>
  </si>
  <si>
    <t>AC Sürücü Frenleme Ünitesi</t>
  </si>
  <si>
    <t>AC Sürücü 18,5kW-45kW Frenleme Ünitesi</t>
  </si>
  <si>
    <t>AC Sürücü 55kW-75kW Frenleme Ünitesi</t>
  </si>
  <si>
    <t>AC Sürücü 90kW-132kW Frenleme Ünitesi</t>
  </si>
  <si>
    <t>AC Sürücü 160kW-315kW Frenleme Ünitesi</t>
  </si>
  <si>
    <t>HNC ELECTRIC</t>
  </si>
  <si>
    <t>SV-E Serisi Pulse, Analog Servo Seti</t>
  </si>
  <si>
    <t>1kW 17Bit 3000rpm Frenli 4.8Nm, 130mm flanş, 22mm şaft</t>
  </si>
  <si>
    <t>AC Sürücü HV100 serisi, AC 380V~440V, 30kW,60A</t>
  </si>
  <si>
    <t>AC Sürücü HV100 serisi, AC 380V~440V, 37kW, 75A</t>
  </si>
  <si>
    <t>AC Sürücü HV100 serisi, AC 380V~440V, 45kW, 92A</t>
  </si>
  <si>
    <t>AC Sürücü HV100 serisi, AC 380V~440V, 55kW, 115A</t>
  </si>
  <si>
    <t>AC Sürücü HV100 serisi, AC 380V~440V, 75kW, 150A</t>
  </si>
  <si>
    <t>AC Sürücü HV100 serisi, AC 380V~440V, 90kW, 180A</t>
  </si>
  <si>
    <t>AC Sürücü HV100 serisi, AC 380V~440V, 110kW, 215A</t>
  </si>
  <si>
    <t>AC Sürücü HV100 serisi, AC 380V~440V, 132kW, 260A</t>
  </si>
  <si>
    <t>AC Sürücü HV100 serisi, AC 380V~440V, 160kW, 305A</t>
  </si>
  <si>
    <t>AC Sürücü HV100 serisi, AC 380V~440V, 185kW, 340A</t>
  </si>
  <si>
    <t>AC Sürücü HV100 serisi, AC 380V~440V, 200kW, 380A</t>
  </si>
  <si>
    <t>AC Sürücü HV100 serisi, AC 380V~440V, 220kW, 425A</t>
  </si>
  <si>
    <t xml:space="preserve">Kaçak Akım Koruma Şalteri AC tipi 2x80A 10kA 300mA </t>
  </si>
  <si>
    <t xml:space="preserve">Kaçak Akım Koruma Şalteri AC tipi 2x100A 10kA 300mA </t>
  </si>
  <si>
    <t xml:space="preserve">Kaçak Akım Koruma Şalteri AC tipi 2x125A 10kA 300mA </t>
  </si>
  <si>
    <t xml:space="preserve">Kaçak Akım Koruma Şalteri AC tipi 2x80A 10kA 30mA </t>
  </si>
  <si>
    <t xml:space="preserve">Kaçak Akım Koruma Şalteri AC tipi 2x100A 10kA 30mA </t>
  </si>
  <si>
    <t xml:space="preserve">Kaçak Akım Koruma Şalteri AC tipi 2x125A 10kA 30mA </t>
  </si>
  <si>
    <t xml:space="preserve">Kaçak Akım Koruma Şalteri AC tipi 4x80A 10kA 30mA </t>
  </si>
  <si>
    <t xml:space="preserve">Kaçak Akım Koruma Şalteri AC tipi 4x100A 10kA 30mA </t>
  </si>
  <si>
    <t xml:space="preserve">Kaçak Akım Koruma Şalteri AC tipi 4x125A 10kA 30mA </t>
  </si>
  <si>
    <t xml:space="preserve">Kaçak Akım Koruma Şalteri AC tipi 4x80A 10kA 300mA </t>
  </si>
  <si>
    <t xml:space="preserve">Kaçak Akım Koruma Şalteri AC tipi 4x100A 10kA 300mA </t>
  </si>
  <si>
    <t xml:space="preserve">Kaçak Akım Koruma Şalteri AC tipi 4x125A 10kA 300mA </t>
  </si>
  <si>
    <t xml:space="preserve">Kaçak Akım Koruma Şalteri A tipi 2x80A 10kA 30mA </t>
  </si>
  <si>
    <t xml:space="preserve">Kaçak Akım Koruma Şalteri A tipi 2x100A 10kA 30mA </t>
  </si>
  <si>
    <t xml:space="preserve">Kaçak Akım Koruma Şalteri A tipi 2x125A 10kA 30mA </t>
  </si>
  <si>
    <t xml:space="preserve">Kaçak Akım Koruma Şalteri A tipi 2x80A 10kA 300mA </t>
  </si>
  <si>
    <t xml:space="preserve">Kaçak Akım Koruma Şalteri A tipi 2x100A 10kA 300mA </t>
  </si>
  <si>
    <t xml:space="preserve">Kaçak Akım Koruma Şalteri A tipi 2x125A 10kA 300mA </t>
  </si>
  <si>
    <t xml:space="preserve">Kaçak Akım Koruma Şalteri A tipi 4x80A 10kA 30mA </t>
  </si>
  <si>
    <t xml:space="preserve">Kaçak Akım Koruma Şalteri A tipi 4x100A 10kA 30mA </t>
  </si>
  <si>
    <t xml:space="preserve">Kaçak Akım Koruma Şalteri A tipi 4x125A 10kA 30mA </t>
  </si>
  <si>
    <t xml:space="preserve">Kaçak Akım Koruma Şalteri A tipi 4x80A 10kA 300mA </t>
  </si>
  <si>
    <t xml:space="preserve">Kaçak Akım Koruma Şalteri A tipi 4x100A 10kA 300mA </t>
  </si>
  <si>
    <t xml:space="preserve">Kaçak Akım Koruma Şalteri A tipi 4x125A 10kA 300mA </t>
  </si>
  <si>
    <t>MR-4 AC220V 4a Yardımcı Kontaktör AC220VV 4a</t>
  </si>
  <si>
    <t>MR-4 AC220V 3a1b Yardımcı Kontaktör AC220VV 3a1b</t>
  </si>
  <si>
    <t>MR-4 AC220V 2a2b Yardımcı Kontaktör AC220VV 2a2b</t>
  </si>
  <si>
    <t>MR-4 AC110V 3a1b Yardımcı Kontaktör AC110VV 3a1b</t>
  </si>
  <si>
    <t>MR-4 AC110V 2a2b Yardımcı Kontaktör AC110VV 2a2b</t>
  </si>
  <si>
    <t>MR-4 AC110V 4a Yardımcı Kontaktör AC110VV 4a</t>
  </si>
  <si>
    <t>ZS4-SF sigortalı klemens gri 4 mm2 (paket 50 ad)</t>
  </si>
  <si>
    <t>ZS4-SF-T2 sigortalı ve test soketli klemens gri 4 mm2 (paket 50 ad)</t>
  </si>
  <si>
    <t>ZS4-SF-R1 sigortalı 24~60V AC/DC ledli klemens gri 4 mm2 (paket 50 ad)</t>
  </si>
  <si>
    <t>ZS4-SF-R3 sigortalı 115~250V AC/DC ledli klemens gri 4 mm2 (paket 50 ad)</t>
  </si>
  <si>
    <t>ZS4-SF-R2 sigortalı ve test soketli 24~60V AC/DC ledli klemens gri 4 mm2 (paket 50 ad)</t>
  </si>
  <si>
    <t>ZS4-SF-R4 sigortalı ve test soketli 115~250V AC/DC ledli klemens gri 4 mm2 (paket 50 ad)</t>
  </si>
  <si>
    <t>ZS4-SF1 sigortalı klemens gri 4 mm2 (paket 50 ad)</t>
  </si>
  <si>
    <t>ZS4-SF1-T2 sigortalı ve test soketli klemens gri 4 mm2 (paket 50 ad)</t>
  </si>
  <si>
    <t>ZS4-SF1-R1 sigortalı 24~60V AC/DC ledli klemens gri 4 mm2 (paket 50 ad)</t>
  </si>
  <si>
    <t>ZS4-SF1-R3 sigortalı 115~250V AC/DC ledli klemens gri 4 mm2 (paket 50 ad)</t>
  </si>
  <si>
    <t>ZS4-SF1-R2 sigortalı ve test soketli 24~60V AC/DC ledli klemens gri 4 mm2 (paket 50 ad)</t>
  </si>
  <si>
    <t>ZS4-SF1-R4 sigortalı ve test soketli 115~250V AC/DC ledli klemens gri 4 mm2 (paket 50 ad)</t>
  </si>
  <si>
    <t>ZS10-SF sigortalı klemens gri 6 mm2 (paket 50 ad)</t>
  </si>
  <si>
    <t>ZS10-SF-R1 sigortalı 24~60V AC/DC ledli klemens gri 6 mm2 (paket 50 ad)</t>
  </si>
  <si>
    <t>ZS10-SF-R3 sigortalı 115~250V AC/DC ledli klemens gri 6 mm2 (paket 50 ad)</t>
  </si>
  <si>
    <t>ZS4-D2-SF1 çift kat sigortalı klemens gri 4 mm2 (paket 50 ad)</t>
  </si>
  <si>
    <t>ZS4-D2-SF1-R1 çift kat sigortalı 24~110V AC/DC ledli klemens gri 4 mm2 (paket 50 ad)</t>
  </si>
  <si>
    <t>ZS4-D2-SF1-R3 çift kat sigortalı 110~250V AC/DC ledli klemens gri 4 mm2 (paket 50 ad)</t>
  </si>
  <si>
    <t>ZK2.5-SF sigortalı klemens gri 2,5 mm2 (paket 50 ad)</t>
  </si>
  <si>
    <t>ZK2.5-SF-R1 sigortalı 24~60V AC/DC ledli klemens gri 2,5 mm2 (paket 50 ad)</t>
  </si>
  <si>
    <t>ZK2.5-SF-R3 sigortalı 115~250V AC/DC ledli klemens gri 2,5 mm2 (paket 50 ad)</t>
  </si>
  <si>
    <t>D35/27.FF 35'lik papuç/papuç bağlantılı güç klemensi (paket 10 ad)</t>
  </si>
  <si>
    <t>D70/32.FF 70'lik papuç/papuç bağlantılı güç klemensi (paket 3 ad)</t>
  </si>
  <si>
    <t>D120/42.FF 120'lik papuç/papuç bağlantılı güç klemensi (paket 1 ad)</t>
  </si>
  <si>
    <t>D185/55.FF 185'lik papuç/papuç bağlantılı güç klemensi (paket 1 ad)</t>
  </si>
  <si>
    <t>D300/55.FF 300'lük papuç/papuç bağlantılı güç klemensi (paket 1 ad)</t>
  </si>
  <si>
    <t>D35/27.AF 35'lik papuç/vida bağlantılı güç klemensi (paket 10 ad)</t>
  </si>
  <si>
    <t>D70/32.AF 35'lik papuç/vida bağlantılı güç klemensi (paket 3 ad)</t>
  </si>
  <si>
    <t>D185/55.AF 185'lik papuç/vida bağlantılı güç klemensi (paket 1 ad)</t>
  </si>
  <si>
    <t>CPUF35 35'lik papuç bağlantılı güç klemensi kapağı (paket 2 ad)</t>
  </si>
  <si>
    <t>CPUF70 70'lik papuç bağlantılı güç klemensi kapağı (paket 2 ad)</t>
  </si>
  <si>
    <t>CPUF120 120'lik apuç bağlantılı güç klemensi kapağı (paket 2 ad)</t>
  </si>
  <si>
    <t>CPUF185 185/300 'lük papuç bağlantılı güç klemensi kapağı (paket 2 ad)</t>
  </si>
  <si>
    <t>D2.5/5.C3.L 3 katlı sensör 2,5 mm² (paket 50 ad)</t>
  </si>
  <si>
    <t>D2.5/5.C3.L.L 3 katlı sensör yeşil ledli 24V DC 2,5 mm² (paket 50 ad)</t>
  </si>
  <si>
    <t>D2.5/5.C4.L 4 katlı sensör 2,5 mm² (paket 50 ad)</t>
  </si>
  <si>
    <t>D2.5/5.C4.L.L 4 katlı sensör yeşil ledli 24V DC 2,5 mm² (paket 50 ad)</t>
  </si>
  <si>
    <t>C4/8.SF sigortalı klemens gri 4 mm2 (paket 50 ad)</t>
  </si>
  <si>
    <t>C4/6.SF sigortalı klemens gri 4 mm2 (paket 50 ad)</t>
  </si>
  <si>
    <t>C4/6.SFD24 sigortalı 24AC/DC ledli klemens gri 4 mm2 (paket 50 ad)</t>
  </si>
  <si>
    <t>C4/6.SFD250 sigortalı 250V AC/DC ledli klemens gri 4 mm2 (paket 50 ad)</t>
  </si>
  <si>
    <t>C4/6.S ayırma klemensi 4 mm² (paket 100 ad)</t>
  </si>
  <si>
    <t>C6/8.ST1 ölçme-ayırma klemensi 6 mm² (paket 25 ad)</t>
  </si>
  <si>
    <t>C6/8.ST1.IP20 ölçme-ayırma klemensi + test soketli 6 mm² (paket 25 ad)</t>
  </si>
  <si>
    <t>BJCI5-2 köprü 2'li C2.5/5 için (paket 10 ad)</t>
  </si>
  <si>
    <t>BJCI5-3 köprü 3'lü C2.5/5 için (paket 10 ad)</t>
  </si>
  <si>
    <t>BJCI5-4 köprü 4'lü C2.5/5 için (paket 10 ad)</t>
  </si>
  <si>
    <t>BJCI5-5 köprü 5'li C2.5/5 için (paket 10 ad)</t>
  </si>
  <si>
    <t>BJCI5-10 köprü 10'lu C2.5/5 için (paket 10 ad)</t>
  </si>
  <si>
    <t>BJCI6-2 köprü 2'li C4/6 için (paket 10 ad)</t>
  </si>
  <si>
    <t>BJCI6-3 köprü 3'lü C4/6 için (paket 10 ad)</t>
  </si>
  <si>
    <t>BJCI6-4 köprü 4'lü C4/6 için (paket 10 ad)</t>
  </si>
  <si>
    <t>BJCI6-5 köprü 5'li C4/6 için (paket 10 ad)</t>
  </si>
  <si>
    <t>BJCI6-10 köprü 10'lu C4/6 için (paket 10 ad)</t>
  </si>
  <si>
    <t>BJMI8-2 köprü 2'li C6/8 için (paket 10 ad)</t>
  </si>
  <si>
    <t>BJMI8-3 köprü 3'lü C6/8 için (paket 10 ad)</t>
  </si>
  <si>
    <t>BJMI8-4 köprü 4'lü C6/8 için (paket 10 ad)</t>
  </si>
  <si>
    <t>BJMI8-5 köprü 5'li C6/8 için (paket 10 ad)</t>
  </si>
  <si>
    <t>BJMI8-10 köprü 10'lu C6/8 için (paket 10 ad)</t>
  </si>
  <si>
    <t>SCB-ST-2P kısa devre köprüsü 2'Lİ C6/8…için (paket 25 ad)</t>
  </si>
  <si>
    <t>BJMI10-2 köprü 2'li C10/10 için (paket 10 ad)</t>
  </si>
  <si>
    <t>BJMI10-3 köprü 3'lü C10/10 için (paket 10 ad)</t>
  </si>
  <si>
    <t>BJMI10-4 köprü 4'lü C10/10 için (paket 10 ad)</t>
  </si>
  <si>
    <t>BJMI10-5 köprü 5'li C10/10 için (paket 10 ad)</t>
  </si>
  <si>
    <t>BJMI10-10 köprü 10'lu C10/10 için (paket 10 ad)</t>
  </si>
  <si>
    <t>BJMI12-2 köprü 2'li C16/10 için (paket 10 ad)</t>
  </si>
  <si>
    <t>BJMI12-3 köprü 3'lü C16/10 için (paket 10 ad)</t>
  </si>
  <si>
    <t>BJMI12-4 köprü 4'lü C16/10 için (paket 10 ad)</t>
  </si>
  <si>
    <t>BJMI12-5 köprü 5'li C16/10 için (paket 10 ad)</t>
  </si>
  <si>
    <t>BJMI12-10 köprü 10'lu C16/10 için (paket 10 ad)</t>
  </si>
  <si>
    <t>EP5-6 nihayet plakası C2.5/5,C4/6,C2.5/5.P,C4/6.P,C4/8.SF,C4/6.SFD (paket 20 ad)</t>
  </si>
  <si>
    <t>FEM6 nihayet plakası C6/8,C10/10,C16/12,C6/8.P,C10/10.P (paket 20 ad)</t>
  </si>
  <si>
    <t>FEM8S nihayet plakası C4/8.SF (paket 20 ad)</t>
  </si>
  <si>
    <t>EP8-ST nihayet plakası C6/8.ST1,C6/8.ST1.IP20 (paket 10 ad)</t>
  </si>
  <si>
    <t>SCM6 ayırma plakası C6/8,C10/10,C16/12 (paket 10 ad)</t>
  </si>
  <si>
    <t>BAZ1 durdurucu vidasız 5,2mm (paket 50 ad)</t>
  </si>
  <si>
    <t>BAZH1 durdurucu vidalı 10mm (paket 20 ad)</t>
  </si>
  <si>
    <t>BAM4 durdurucu vidalı 10mm (paket 50 ad)</t>
  </si>
  <si>
    <t>LH etiket tutucu 10mm BAM4,BAZ… (paket 50 ad)</t>
  </si>
  <si>
    <t>LH-J etiket tutucu 4,8mm BAM4,BAZ… (paket 100 ad)</t>
  </si>
  <si>
    <t>LH-R1 etiket tutucu 19,5mm BAM4,BAZ… (paket 50 ad)</t>
  </si>
  <si>
    <t>CS devre ayırma plakası (paket 20 ad)</t>
  </si>
  <si>
    <t>CS-R1 devre ayırma plakası 3mm (paket 20 ad)</t>
  </si>
  <si>
    <t>CS-R2 devre ayırma plakası (paket 20 ad)</t>
  </si>
  <si>
    <t>CO koruyucu kapak 1mt 70x30,2mm (paket 1 ad)</t>
  </si>
  <si>
    <t>KCO koruyucu kapak tutucu 2 adet 5mm (paket 1 ad)</t>
  </si>
  <si>
    <t>JB5-2 köprü 2'li ZK2.5 ve ZS4 için (paket 50 ad)</t>
  </si>
  <si>
    <t>JB5-3 köprü 3'lü ZK2.5 ve ZS4 için (paket 50 ad)</t>
  </si>
  <si>
    <t>JB5-4 köprü 4'lü ZK2.5 ve ZS4 için (paket 50 ad)</t>
  </si>
  <si>
    <t>JB5-5 köprü 5'li ZK2.5 ve ZS4 için (paket 50 ad)</t>
  </si>
  <si>
    <t>JB5-10 köprü 10'lu ZK2.5 ve ZS4 için (paket 30 ad)</t>
  </si>
  <si>
    <t>JB5-50 köprü 50'li ZK2.5 ve ZS4 için (paket 10 ad)</t>
  </si>
  <si>
    <t>JB6-2 köprü 2'li ZK4 ve ZS6 için (paket 50 ad)</t>
  </si>
  <si>
    <t>JB6-3 köprü 3'lü ZK4 ve ZS6 için (paket 50 ad)</t>
  </si>
  <si>
    <t>JB6-4 köprü 4'lü ZK4 ve ZS6 için (paket 50 ad)</t>
  </si>
  <si>
    <t>JB6-5 köprü 5'li ZK4 ve ZS6 için (paket 50 ad)</t>
  </si>
  <si>
    <t>JB6-10 köprü 10'lu ZK4 ve ZS6 için (paket 20 ad)</t>
  </si>
  <si>
    <t>JB6-50 köprü 50'li ZK4 ve ZS6 için (paket 10 ad)</t>
  </si>
  <si>
    <t>JB8-2 köprü 2'li ZK6 ve ZS10 için (paket 50 ad)</t>
  </si>
  <si>
    <t>JB8-3 köprü 3'lü ZK6 ve ZS10 için (paket 50 ad)</t>
  </si>
  <si>
    <t>JB8-4 köprü 4'lü ZK6 ve ZS10 için (paket 50 ad)</t>
  </si>
  <si>
    <t>JB8-5 köprü 5'li ZK6 ve ZS10 için (paket 40 ad)</t>
  </si>
  <si>
    <t>JB8-10 köprü 10'lu ZK6 ve ZS10 için (paket 20 ad)</t>
  </si>
  <si>
    <t>JB8-2-R1 köprü vidalı 2'li ZK6 ve ZS10 için (paket 10 ad)</t>
  </si>
  <si>
    <t>JB8-3-R1 köprü köprü 3'lü ZK6 ve ZS10 için (paket 10 ad)</t>
  </si>
  <si>
    <t>JB8-4-R1 köprü köprü 4'lü ZK6 ve ZS10 için (paket 10 ad)</t>
  </si>
  <si>
    <t>JB8-5-R1 köprü köprü 5'li ZK6 ve ZS10 için (paket 10 ad)</t>
  </si>
  <si>
    <t>JB8-10-R1 köprü köprü 10'lu ZK6 ve ZS10 için (paket 10 ad)</t>
  </si>
  <si>
    <t>JB10-2 köprü 2'li ZK10 ve ZS16 için (paket 50 ad)</t>
  </si>
  <si>
    <t>JB10-3 köprü 3'lü ZK10 ve ZS16 için (paket 50 ad)</t>
  </si>
  <si>
    <t>JB10-4 köprü 4'lü ZK10 ve ZS16 için (paket 40 ad)</t>
  </si>
  <si>
    <t>JB10-5 köprü 5'li ZK10 ve ZS16 için (paket 30 ad)</t>
  </si>
  <si>
    <t>JB10-10 köprü 10'lu ZK10 ve ZS16 için (paket 20 ad)</t>
  </si>
  <si>
    <t>JB12-2 köprü 2'li ZK16 ve ZS25 için (paket 50 ad)</t>
  </si>
  <si>
    <t>JB12-3 köprü 3'lü ZK16 ve ZS25 için (paket 50 ad)</t>
  </si>
  <si>
    <t>JB12-5 köprü 5'li ZK16 ve ZS25 için (paket 20 ad)</t>
  </si>
  <si>
    <t>JB16-2 köprü 2'li ZS35 ve ZS50 için (paket 10 ad)</t>
  </si>
  <si>
    <t>JB16-3 köprü 3'lü ZS35 ve ZS50 için (paket 10 ad)</t>
  </si>
  <si>
    <t>JB16-4 köprü 4'lü ZS35 ve ZS50 için (paket 10 ad)</t>
  </si>
  <si>
    <t>JB16-5 köprü 5'li ZS35 ve ZS50 için (paket 10 ad)</t>
  </si>
  <si>
    <t>JB16-10 köprü 10'lu ZS35 ve ZS50 için (paket 10 ad)</t>
  </si>
  <si>
    <t>JB22-2 köprü 2'li ZS70 için (paket 5 ad)</t>
  </si>
  <si>
    <t>JB22-3 köprü 3'lü ZS70 için (paket 5 ad)</t>
  </si>
  <si>
    <t>JB22-5 köprü 5'li ZS70 için (paket 5 ad)</t>
  </si>
  <si>
    <t>JB22-10 köprü 10'lu ZS70 için (paket 5 ad)</t>
  </si>
  <si>
    <t>JB26-2 köprü 2'li ZS95 için (paket 5 ad)</t>
  </si>
  <si>
    <t>JB26-3 köprü 3'lü ZS95 için (paket 5 ad)</t>
  </si>
  <si>
    <t>JB26-5 köprü 5'li ZS95 için (paket 5 ad)</t>
  </si>
  <si>
    <t>JB26-10 köprü 10'lu ZS95 için (paket 5 ad)</t>
  </si>
  <si>
    <t>SHBS shield ES- ile kullanım (paket 20 ad)</t>
  </si>
  <si>
    <t>SHB shield ES…-D2/EK…-D2 ile kullanım (paket 20 ad)</t>
  </si>
  <si>
    <t>SHBP Shield EK2.5,ES2.5-S ile kullanım (paket 20 ad)</t>
  </si>
  <si>
    <t>SHB Shield EK2.5,D2-ES2.5-D2 ile kullanım (paket 20 ad)</t>
  </si>
  <si>
    <t>PL5 koruma kapağı ZS-4 (paket 10 ad)</t>
  </si>
  <si>
    <t>PL6 koruma kapağı ZS-6 (paket 10 ad)</t>
  </si>
  <si>
    <t>PL8 koruma kapağı ZS-10 (paket 10 ad)</t>
  </si>
  <si>
    <t>PL10 koruma kapağı ZS-16 (paket 10 ad)</t>
  </si>
  <si>
    <t>PL16 koruma kapağı ZS-25 (paket 10 ad)</t>
  </si>
  <si>
    <t>SC-JB8-2 kısa devre köprüsü 2'Lİ ZS10-ST… (paket 25 ad)</t>
  </si>
  <si>
    <t>SC-JB8-3 kısa devre köprüsü 3'LÜ ZS10-ST… (paket 25 ad)</t>
  </si>
  <si>
    <t>SC-JB8-4 kısa devre köprüsü 4'LÜ ZS10-ST… (paket 25 ad)</t>
  </si>
  <si>
    <t>SC-JB8-5 kısa devre köprüsü 5'Lİ ZS10-ST… (paket 25 ad)</t>
  </si>
  <si>
    <t>SC-JB8-2-OR kısa devre köprüsü 2'Lİ ZS10-ST… (paket 25 ad)</t>
  </si>
  <si>
    <t>AJS9-GR test soketi gri 4mm ZS10-ST… (paket 25 ad)</t>
  </si>
  <si>
    <t>PC8-2 atlama barası 2'li, ZS10-ST... (paket 10 ad)</t>
  </si>
  <si>
    <t>PC8-3 atlama barası 3'lü, ZS10-ST… (paket 10 ad)</t>
  </si>
  <si>
    <t>PC8-4 atlama barası 4'lü, ZS10-ST… (paket 10 ad)</t>
  </si>
  <si>
    <t>PC8-10 atlama barası 10'lu, ZS10-ST… (paket 10 ad)</t>
  </si>
  <si>
    <t>AL4-M3 test soketi izolesiz M3, ZS10-ST… (paket 50 ad)</t>
  </si>
  <si>
    <t>AL4-M4 test soketi izolesiz M4, ZS10-ST… (paket 50 ad)</t>
  </si>
  <si>
    <t>ES10-ST ZS10-ST… ZS10-R1 ve ZS10-PE-R1 (paket 20 ad)</t>
  </si>
  <si>
    <t>CS-R3 devre ayırma plakası ZS10-ST… (paket 20 ad)</t>
  </si>
  <si>
    <t>EDK2.5-22 nihayet plakası ZDK2.5-22 ve ZDK4-22 (paket 20 ad)</t>
  </si>
  <si>
    <t>EDK2.5-21 nihayet plakası ZDK2.5-11, ZDK2.5-11-BL ve ZDK2.5-11-PE (paket 20 ad)</t>
  </si>
  <si>
    <t>EDK2.5-11 nihayet plakası ZD2.5-11 (paket 20 ad)</t>
  </si>
  <si>
    <t>EDK2.5-D nihayet plakası ZDK2.5-D2, ZDK2.5-D2-BL, ZDK2.5-D1, ZDK2.5-D1-PE ve ZDK2.5-D2-PE (paket 20 ad)</t>
  </si>
  <si>
    <t>ED2.5-22 nihayet plakası ZD2.5-22 ve ZD2.5-22-PE (paket 20 ad)</t>
  </si>
  <si>
    <t>EDS4-22 nihayet plakası ZDS4-22 (paket 20 ad)</t>
  </si>
  <si>
    <t>VR-ZD kilit ZDK,CDK (paket 50 ad)</t>
  </si>
  <si>
    <t>TP2 test adaptörü 2mm (paket 20 ad)</t>
  </si>
  <si>
    <t>TP4 test adaptörü 4mm (paket 20 ad)</t>
  </si>
  <si>
    <t>TC5 test konnektörü (paket 10 ad)</t>
  </si>
  <si>
    <t>TC5-R1 test konnektörü (bitiş) (paket 10 ad)</t>
  </si>
  <si>
    <t>ES-TC6 sonlandırma kapağı TC5-R1 (paket 10 ad)</t>
  </si>
  <si>
    <t>ES-TC8 sonlandırma kapağı TC-5/R1 (paket 10 ad)</t>
  </si>
  <si>
    <t>PG5-R2 kompenant fişi (paket 20 ad)</t>
  </si>
  <si>
    <t>EK2.5 nihayet plakası ZK2.5, ZK2.5-PE, ZK4, ZK4-PE, ZK6 ve ZK6-PE (paket 20 ad)</t>
  </si>
  <si>
    <t>EK2.5-3P nihayet plakası ZK2.5-3P, ZK2.5-PE-3P, ZK4-3P, ZK4-PE-3P, ZK2.5-S..., ZK2.5-SP ve ZK2.5-SF… (paket 20 ad)</t>
  </si>
  <si>
    <t>EK2.5-4P nihayet plakası ZK2.5-4P, ZK2.5-PE-4P, ZK4-4P ve ZK4-PE-4P (paket 20 ad)</t>
  </si>
  <si>
    <t>EK2.5-D2 nihayet plakası ZK2.5-D2, ZK2.5-D2-PE, ZK2.5-D1 ve ZK2.5-D1-PE (paket 20 ad)</t>
  </si>
  <si>
    <t>EK2.5-T3 nihayet plakası ZK2.5-T3, ZK2.5-T1, ZK2.5-T1-PE, ZK2.5-L-L-PE ve ZK2.5-L-N-PE (paket 20 ad)</t>
  </si>
  <si>
    <t>EK6-3P nihayet plakası ZK6-3P ve ZK6-PE-3P (paket 20 ad)</t>
  </si>
  <si>
    <t>EK10 nihayet plakası ZK10, ZK10-PE, ZK16 ve ZK16-PE (paket 20 ad)</t>
  </si>
  <si>
    <t>EK10-3P nihayet plakası ZK10-3P, ZK10-PE-3P, ZK16-3P, ZK16-PE-3P… (paket 20 ad)</t>
  </si>
  <si>
    <t>ES4 nihayet plakası ZS4...ZS25, ZS4-PE...ZS5-PE, ZS4S...ZS10S, ZS4-SP...ZS10-SP,ZS4-S-T (paket 20 ad)</t>
  </si>
  <si>
    <t>ES6-3S nihayet plakası ZS6-3S ve ZS6-3S-PE (paket 20 ad)</t>
  </si>
  <si>
    <t>ES6-4S nihayet plakası ZS6-4S, ZS6-4S-PE, ZS6-S-4S-T2 ve ZS4-PE-R2 (paket 20 ad)</t>
  </si>
  <si>
    <t>ES4-D2 nihayet plakası ZS4-D2, ZS4-D1, ZS6-D2, ZS6-D1, ZS6-D2-PE, ZS6-D1-PE,ZS4-D2-S, ZS4-D2-S-T3 (paket 20 ad)</t>
  </si>
  <si>
    <t>ES4-T3 nihayet plakası ZS4-T3 (paket 20 ad)</t>
  </si>
  <si>
    <t>ES4-SF nihayet plakası ZS4-SF1, ZS4-SF1-T ve ZS4-SF1-R… (paket 20 ad)</t>
  </si>
  <si>
    <t>ES4-D2-SF1 nihayet plakası ZS4-D2-SF1, ZS4-D2-SF1-R (paket 20 ad)</t>
  </si>
  <si>
    <t>ES10-ST nihayet plakası ZS10-ST… ZS10-R1 ve ZS10-PE-R1 (paket 20 ad)</t>
  </si>
  <si>
    <t>FED5.C4.L nihayet plakası D2.5/5.C4 için (paket 20 ad)</t>
  </si>
  <si>
    <t>BJDL5-2 Atlama barası 2'li turuncu D2.5/5 için (paket 50 ad)</t>
  </si>
  <si>
    <t>BJDL5-3 Atlama barası 3'lü turuncu D2.5/5 için (paket 50 ad)</t>
  </si>
  <si>
    <t>BJDL5-4 Atlama barası 4'lü turuncu D2.5/5 için (paket 50 ad)</t>
  </si>
  <si>
    <t>BJDL5-5 Atlama barası 5'li turuncu D2.5/5 için (paket 20 ad)</t>
  </si>
  <si>
    <t>BJDL5-10 Atlama barası 10'lu turuncu D2.5/5 için (paket 20 ad)</t>
  </si>
  <si>
    <t>PC5.34 Atlama barası 34'lü mavi D2.5/5 için (paket 10 ad)</t>
  </si>
  <si>
    <t>PC5.34 Atlama barası 34'lü kırmızı D2.5/5 için (paket 10 ad)</t>
  </si>
  <si>
    <t>GR-50X300 BL Grafoplast Termal Transfer Yazıcıya Uygun,Siyah (paket 1 ad)</t>
  </si>
  <si>
    <t>MEVO41527W 27X15 Beyaz pano etiketi, Yapışkanlı (paket 264 ad)</t>
  </si>
  <si>
    <t>MEVO41550W 50X15 Beyaz pano etiketi, Yapışkanlı (paket 132 ad)</t>
  </si>
  <si>
    <t>MEVO460100W 100x60 Beyaz pano etiketi, Yapışkanlı (paket 22 ad)</t>
  </si>
  <si>
    <t>SI2K02W/10NMC şeffaf kılıf etiketi beyaz 10x4mm (paket 3600 ad)</t>
  </si>
  <si>
    <t>SI2K02Y/10NMC şeffaf kılıf etiketi sarı 10x4mm (paket 3600 ad)</t>
  </si>
  <si>
    <t>SI2K02W/15NMC şeffaf kılıf etiketi beyaz 15x4mm (paket 2400 ad)</t>
  </si>
  <si>
    <t>SI2K02Y/15NMC şeffaf kılıf etiketi sarı 15x4mm (paket 2400 ad)</t>
  </si>
  <si>
    <t>SI2K02W/30MC şeffaf kılıf etiketi beyaz 30x4mm (paket 2000 ad)</t>
  </si>
  <si>
    <t>SI2K02Y/30MC şeffaf kılıf etiketi sarı 30x4mm (paket 2000 ad)</t>
  </si>
  <si>
    <t>M401/10MC şeffaf kılıf 10mm 1,5~2,5mm² kablo için (paket 3000 ad)</t>
  </si>
  <si>
    <t>M402/10MC şeffaf kılıf 10mm 2,5~4mm² kablo için (paket 3000 ad)</t>
  </si>
  <si>
    <t>M403/10MC şeffaf kılıf 10mm 6~10mm² kablo için (paket 3000 ad)</t>
  </si>
  <si>
    <t>M404/10MC şeffaf kılıf 10mm 16~25mm² kablo için (paket 2000 ad)</t>
  </si>
  <si>
    <t>M401/15MC şeffaf kılıf 15mm 1,5~2,5mm² kablo için (paket 3000 ad)</t>
  </si>
  <si>
    <t>M402/15MC şeffaf kılıf 15mm 2,5~4mm² kablo için (paket 3000 ad)</t>
  </si>
  <si>
    <t>M403/15MC şeffaf kılıf 15mm 6~10mm² kablo için (paket 2000 ad)</t>
  </si>
  <si>
    <t>M404/15MC şeffaf kılıf 15mm 16~25mm² kablo için (paket 1500 ad)</t>
  </si>
  <si>
    <t>M401/30MC şeffaf kılıf 30mm 1,5~2,5mm² kablo için (paket 1000 ad)</t>
  </si>
  <si>
    <t>M402/30MC şeffaf kılıf 30mm 2,5~4mm² kablo için (paket 1000 ad)</t>
  </si>
  <si>
    <t>M403/30MC şeffaf kılıf 30mm 6~10mm² kablo için (paket 500 ad)</t>
  </si>
  <si>
    <t>M404/30MC şeffaf kılıf 30mm 16~25mm² kablo için (paket 500 ad)</t>
  </si>
  <si>
    <t>EVO40827W Yapışkanlı 8x27 PVC etiket,Beyaz (paket 440 ad)</t>
  </si>
  <si>
    <t>EVO41827W Yapışkanlı 18x27 PVC etiket,Beyaz (paket 288 ad)</t>
  </si>
  <si>
    <t>EVO42727W Yapışkanlı 27x27 PVC etiket,Beyaz (paket 288 ad)</t>
  </si>
  <si>
    <t>EVO41567W Yapışkanlı 15x67 PVC etiket,Beyaz (paket 99 ad)</t>
  </si>
  <si>
    <t>EVO40827Y Yapışkanlı 8x27 PVC etiket,Sarı (paket 440 ad)</t>
  </si>
  <si>
    <t>EVO41827Y Yapışkanlı 18x27 PVC etiket,Sarı (paket 288 ad)</t>
  </si>
  <si>
    <t>EVO42727Y Yapışkanlı 27x27 PVC etiket,Sarı (paket 288 ad)</t>
  </si>
  <si>
    <t>EVO41550Y Yapışkanlı 15x50 PVC etiket,Sarı (paket 132 ad)</t>
  </si>
  <si>
    <t>EVO41567Y Yapışkanlı 15x67 PVC etiket,Sarı (paket 99 ad)</t>
  </si>
  <si>
    <t>EVO460100Y Yapışkanlı 50x100 PVC etiket,Sarı (paket 22 ad)</t>
  </si>
  <si>
    <t>EVO41017M Yapışkanlı 10x17 PVC etiket,Gümüş (paket 1080 ad)</t>
  </si>
  <si>
    <t>EVO40720M Yapışkanlı 8x20 PVC etiket,Gümüş (paket 1260 ad)</t>
  </si>
  <si>
    <t>EVO40827M Yapışkanlı 8x27 PVC etiket,Gümüş (paket 440 ad)</t>
  </si>
  <si>
    <t>EVO41527M Yapışkanlı 15x27 PVC etiket,Gümüş (paket 264 ad)</t>
  </si>
  <si>
    <t>EVO41827M Yapışkanlı 18x27 PVC etiket,Gümüş (paket 288 ad)</t>
  </si>
  <si>
    <t>EVO42727M Yapışkanlı 27x27 PVC etiket,Gümüş (paket 288 ad)</t>
  </si>
  <si>
    <t>EVO41550M Yapışkanlı 15x50 PVC etiket,Gümüş (paket 132 ad)</t>
  </si>
  <si>
    <t>EVO41567M Yapışkanlı 15x67 PVC etiket,Gümüş (paket 99 ad)</t>
  </si>
  <si>
    <t>EVO460100M Yapışkanlı 60x100 PVC etiket,Gümüş (paket 22 ad)</t>
  </si>
  <si>
    <t>EVOSL034013W Kablo üzerine sarılan etiket, 33.75x13 Beyaz (paket 600 ad)</t>
  </si>
  <si>
    <t>EVOSL072025W Kablo üzerine sarılan etiket, 67.5x25 Beyaz (paket 150 ad)</t>
  </si>
  <si>
    <t>EVOSL034013Y Kablo üzerine sarılan etiket, 33.75x13 Sarı (paket 600 ad)</t>
  </si>
  <si>
    <t>EVOSL072025Y Kablo üzerine sarılan etiket, 67.5x25 Sarı (paket 150 ad)</t>
  </si>
  <si>
    <t>EVOCT1060W 60X10 Yazdırma alanı,Beyaz (paket 270 ad)</t>
  </si>
  <si>
    <t>EVOCT1060Y 60X10 Yazdırma alanı,Sarı (paket 270 ad)</t>
  </si>
  <si>
    <t>EVOFX0615Y 15x6 Vinyl Cihaz Etiketi,Sarı (paket 2240 ad)</t>
  </si>
  <si>
    <t>EVOFX0920Y 09x20 Vinyl Cihaz Etiketi,Sarı (paket 1000 ad)</t>
  </si>
  <si>
    <t>EVOFX0935Y 09x35 Vinyl Cihaz Etiketi,Sarı (paket 600 ad)</t>
  </si>
  <si>
    <t>MEVO404W Buton Etiketi, 22,5 mm, Kalın, Beyaz (paket 440 ad)</t>
  </si>
  <si>
    <t>MEVO404M Buton Etiketi, 22,5 mm, Kalın, Gümüş (paket 440 ad)</t>
  </si>
  <si>
    <t>MEVO43070W Yapışkanlı 30x70 PVC etiket,Beyaz (paket 33 ad)</t>
  </si>
  <si>
    <t>MEVO44090W Yapışkanlı 40x90 PVC etiket,Beyaz (paket 22 ad)</t>
  </si>
  <si>
    <t>MEVO43070Y Yapışkanlı 30x70 PVC etiket,Sarı (paket 33 ad)</t>
  </si>
  <si>
    <t>MEVO44090Y Yapışkanlı 40x90 PVC etiket,Sarı (paket 22 ad)</t>
  </si>
  <si>
    <t>EVO43070M Yapışkanlı 30x70 PVC etiket,Gümüş (paket 33 ad)</t>
  </si>
  <si>
    <t>MEVO44090M Yapışkanlı 40x90 PVC etiket,Gümüş (paket 22 ad)</t>
  </si>
  <si>
    <t>MC512 klemens etiketi beyaz 5x12mm ZK2.5,ZS4 ve BAZ1 için (paket 45x22 ad)</t>
  </si>
  <si>
    <t>MC512PA klemens etiketi beyaz 5x12mm ZK2.5,ZS4 ve BAZ1 için (paket 100x20 ad)</t>
  </si>
  <si>
    <t>MC512-YL klemens etiketi sarı 5x12mm ZK2.5,ZS4 ve BAZ1 için (paket 45x22 ad)</t>
  </si>
  <si>
    <t>MC612 klemens etiketi beyaz 6x12mm ZK4 ve ZS6 için (paket 39x22 ad)</t>
  </si>
  <si>
    <t>MC612PA klemens etiketi beyaz 6x12mm ZK4 ve ZS6 için (paket 100x20 ad)</t>
  </si>
  <si>
    <t>MC612-YL klemens etiketi sarı 6x12mm ZK4 ve ZS6 için (paket 39x22 ad)</t>
  </si>
  <si>
    <t>MC812 klemens etiketi beyaz 8x12mm BAM4,ZK6,ZS10 ve üzeri için (paket 30x22 ad)</t>
  </si>
  <si>
    <t>MC812PA klemens etiketi beyaz 8x12mm BAM4,ZK6,ZS10 ve üzeri için (paket 100x20 ad)</t>
  </si>
  <si>
    <t>MC812-YL klemens etiketi sarı 8x12mm BAM4,ZK6,ZS10 ve üzeri için (paket 30x22 ad)</t>
  </si>
  <si>
    <t>RC510TT klemens etiketi beyaz 5x10mm C2.5/5 ve BAZ1 için (paket 48x22 ad)</t>
  </si>
  <si>
    <t>RC510TT-YL klemens etiketi sarı 5x10mm C2.5/5 ve BAZ1 için (paket 48x22 ad)</t>
  </si>
  <si>
    <t>RC610TT klemens etiketi beyaz 6x10mm C4/6 için (paket 39x22 ad)</t>
  </si>
  <si>
    <t>RC610TT-YL klemens etiketi sarı 6x10mm C4/6 için (paket 39x22 ad)</t>
  </si>
  <si>
    <t>RC810TT klemens etiketi beyaz 8x10mm C6/8 ve üzeri için (paket 30x22 ad)</t>
  </si>
  <si>
    <t>RC810TT-YL klemens etiketi sarı 8x10mm C6/8 ve üzeri için (paket 30x22 ad)</t>
  </si>
  <si>
    <t>MCLH etiket beyaz LH için (paket 36x25 ad)</t>
  </si>
  <si>
    <t>MCLH-R1 etiket beyaz LH-R1 için (paket 15x25 ad)</t>
  </si>
  <si>
    <t>TDM102 kablo etiketi geçmeli beyaz 10x4mm 0,5~2,5mm² (paket 33x22 ad)</t>
  </si>
  <si>
    <t>PMF10 şeffaf kılıf etiketi beyaz 10x4mm PVC (paket 56x44 ad)</t>
  </si>
  <si>
    <t>PMF12 şeffaf kılıf etiketi beyaz 12x4mm PVC (paket 49x42 ad)</t>
  </si>
  <si>
    <t>PMF15 şeffaf kılıf etiketi beyaz 15x4mm PVC (paket 42x44 ad)</t>
  </si>
  <si>
    <t>WMTT12 şeffaf kılıf etiketi beyaz 12x4mm PC (paket 30x32 ad)</t>
  </si>
  <si>
    <t>WMTT15 şeffaf kılıf etiketi beyaz 15x4mm PC (paket 24x32 ad)</t>
  </si>
  <si>
    <t>WMTT18 şeffaf kılıf etiketi beyaz 18x4mm PC (paket 18x32 ad)</t>
  </si>
  <si>
    <t>WMTT30 şeffaf kılıf etiketi beyaz 30x4mm PC (paket 20x30 ad)</t>
  </si>
  <si>
    <t>PMF102 şeffaf kılıf 10mm 0,25~0,50mm² kablo için PVC (paket 1000 ad)</t>
  </si>
  <si>
    <t>PMF122 şeffaf kılıf 12mm 0,25~0,50mm² kablo için PVC (paket 1000 ad)</t>
  </si>
  <si>
    <t>PMF152 şeffaf kılıf 15mm 0,25~0,50mm² kablo için PVC (paket 1000 ad)</t>
  </si>
  <si>
    <t>PMF104 şeffaf kılıf 10mm 0,5~2,5mm² kablo için PVC (paket 1000 ad)</t>
  </si>
  <si>
    <t>PMF124 şeffaf kılıf 12mm 0,5~2,5mm² kablo için PVC (paket 1000 ad)</t>
  </si>
  <si>
    <t>PMF154 şeffaf kılıf 15mm 0,5~2,5mm² kablo için PVC (paket 1000 ad)</t>
  </si>
  <si>
    <t>PMF107 şeffaf kılıf 10mm 2,5~10mm² kablo için PVC (paket 500 ad)</t>
  </si>
  <si>
    <t>PMF127 şeffaf kılıf 12mm 2,5~10mm² kablo için PVC (paket 500 ad)</t>
  </si>
  <si>
    <t>PMF157 şeffaf kılıf 15mm 2,5~10mm² kablo için PVC (paket 500 ad)</t>
  </si>
  <si>
    <t>PMF1010 şeffaf kılıf 10mm 10~25mm² kablo için PVC (paket 500 ad)</t>
  </si>
  <si>
    <t>PMF1210 şeffaf kılıf 12mm 10~25mm² kablo için PVC (paket 500 ad)</t>
  </si>
  <si>
    <t>PMF1510 şeffaf kılıf 15mm 10~25mm² kablo için PVC (paket 500 ad)</t>
  </si>
  <si>
    <t>PM122 şeffaf kılıf 12mm 0,25~0,50mm² kablo için PC (paket 1000 ad)</t>
  </si>
  <si>
    <t>PM152 şeffaf kılıf 15mm 0,25~0,50mm² kablo için PC (paket 1000 ad)</t>
  </si>
  <si>
    <t>PM182 şeffaf kılıf 18mm 0,25~0,50mm² kablo için PC (paket 1000 ad)</t>
  </si>
  <si>
    <t>PM302 şeffaf kılıf 30mm 0,25~0,50mm² kablo için PC (paket 500 ad)</t>
  </si>
  <si>
    <t>PM124 şeffaf kılıf 12mm 0,5~2,5mm² kablo için PC (paket 1000 ad)</t>
  </si>
  <si>
    <t>PM154 şeffaf kılıf 15mm 0,5~2,5mm² kablo için PC (paket 1000 ad)</t>
  </si>
  <si>
    <t>PM184 şeffaf kılıf 18mm 0,5~2,5mm² kablo için PC (paket 1000 ad)</t>
  </si>
  <si>
    <t>PM304 şeffaf kılıf 30mm 0,5~2,5mm² kablo için PC (paket 500 ad)</t>
  </si>
  <si>
    <t>PM127 şeffaf kılıf 12mm 2,5~10mm² kablo için PC (paket 500 ad)</t>
  </si>
  <si>
    <t>PM157 şeffaf kılıf 15mm 2,5~10mm² kablo için PC (paket 500 ad)</t>
  </si>
  <si>
    <t>PM187 şeffaf kılıf 18mm 2,5~10mm² kablo için PC (paket 500 ad)</t>
  </si>
  <si>
    <t>PM307 şeffaf kılıf 30mm 2,5~10mm² kablo için PC (paket 500 ad)</t>
  </si>
  <si>
    <t>PM1210 şeffaf kılıf 12mm 10~25mm² kablo için PC (paket 500 ad)</t>
  </si>
  <si>
    <t>PM1510 şeffaf kılıf 15mm 10~25mm² kablo için PC (paket 500 ad)</t>
  </si>
  <si>
    <t>PM1810 şeffaf kılıf 18mm 10~25mm² kablo için PC (paket 500 ad)</t>
  </si>
  <si>
    <t>RINGA12 şeffaf kılıf yapışkanlı 12mm (paket 3000 ad)</t>
  </si>
  <si>
    <t>RINGA15 şeffaf kılıf yapışkanlı 15mm (paket 500 ad)</t>
  </si>
  <si>
    <t>RINGA18 şeffaf kılıf yapışkanlı 18mm (paket 3000 ad)</t>
  </si>
  <si>
    <t>RINGA30 şeffaf kılıf yapışkanlı 30mm (paket 500 ad)</t>
  </si>
  <si>
    <t>ETF1025 etiket kablo bağı ile beyaz 25x10mm (paket 40x18 ad)</t>
  </si>
  <si>
    <t>ETF1560 etiket kablo bağı ile beyaz 60x15mm (paket 9x18 ad)</t>
  </si>
  <si>
    <t>ETF1560-YL etiket kablo bağı ile sarı 60x15mm (paket 9x18 ad)</t>
  </si>
  <si>
    <t>PTS22.5-3040 buton etiketi beyaz 22,5x40mm çap22 delikli (paket 10x44 ad)</t>
  </si>
  <si>
    <t>PTS24.5-5050 buton etiketi beyaz 24,5x40mm çap22 delikli (paket 10x44 ad)</t>
  </si>
  <si>
    <t>PTS30.5-5050 buton etiketi beyaz 30,5x40mm çap22 delikli (paket 4x44 ad)</t>
  </si>
  <si>
    <t>PTSA-22.5-60EN emergency stop etiketi sarı çap 60mm çap22 delikli (paket 12x5 ad)</t>
  </si>
  <si>
    <t>PPB2715 buton etiketi beyaz 27x15mm (paket 16x12 ad)</t>
  </si>
  <si>
    <t>TAP1527 buton etiketi beyaz 27x15mm (paket 24x11 ad)</t>
  </si>
  <si>
    <t>LHPBA-22.5-1527N buton ettiket taşıyıcı, yapışkanlı siyah 30x48mm çap22 delikli (paket 192x1 ad)</t>
  </si>
  <si>
    <t>PAM21515 otomat etiketi yapışkanlı beyaz 215x15mm (paket 2x20 ad)</t>
  </si>
  <si>
    <t>PAM21515-YL otomat etiketi yapışkanlı sarı 215x15mm (paket 2x20 ad)</t>
  </si>
  <si>
    <t>PAM43015 otomat etiketi yapışkanlı beyaz 430x15mm (paket 2x20 ad)</t>
  </si>
  <si>
    <t>PAM21520 otomat etiketi yapışkanlı beyaz 215x20mm (paket 2x20 ad)</t>
  </si>
  <si>
    <t>RPATT etiket yapışkanlı beyaz 17,5x8mm (paket 77x25 ad)</t>
  </si>
  <si>
    <t>TAP0720 etiket beyaz 20x7mm (paket 70x18 ad)</t>
  </si>
  <si>
    <t>TAP0920R etiket beyaz 20x9mm (paket 50x18 ad)</t>
  </si>
  <si>
    <t>TAP1517 etiket beyaz 17x15mm (paket 36x11 ad)</t>
  </si>
  <si>
    <t>TAP1527 etiket beyaz 27x15mm (paket 24x11 ad)</t>
  </si>
  <si>
    <t>TAP1550 etiket beyaz 50x15mm (paket 12x11 ad)</t>
  </si>
  <si>
    <t>TAP1567 etiket beyaz 67x15mm (paket 9x11 ad)</t>
  </si>
  <si>
    <t>TAP1827 etiket beyaz 27x18mm (paket 24x12 ad)</t>
  </si>
  <si>
    <t>TAA0720 etiket yapışkanlı beyaz 20x7mm (paket 70x18 ad)</t>
  </si>
  <si>
    <t>TAA0917 etiket yapışkanlı beyaz 17x9mm (paket 60x18 ad)</t>
  </si>
  <si>
    <t>TAA0920 etiket yapışkanlı beyaz 20x9mm (paket 50x18 ad)</t>
  </si>
  <si>
    <t>TAA0935 etiket yapışkanlı beyaz 35x9mm (paket 30x18 ad)</t>
  </si>
  <si>
    <t>TAA1527 etiket yapışkanlı beyaz 27x15mm (paket 24x18 ad)</t>
  </si>
  <si>
    <t>LHA1527 etiket tutucu yapışkanlı 27x15mm'e uygun (paket 192 ad)</t>
  </si>
  <si>
    <t>LHA1550 Etiket tutucu yapışkanlı 50x15mm'e uygun (paket 96 ad)</t>
  </si>
  <si>
    <t>LHA1567 Etiket tutucu yapışkanlı 67x15mm'e uygun (paket 96 ad)</t>
  </si>
  <si>
    <t>CO1527 LHA koruma kapağı 27x15mm (paket 16x192 ad)</t>
  </si>
  <si>
    <t>CO1550 LHA koruma kapağı 50x15mm (paket 8x96 ad)</t>
  </si>
  <si>
    <t>CO1567 LHA koruma kapağı 67x15mm (paket 8x96 ad)</t>
  </si>
  <si>
    <t>PLHA43015 etiket tutucu yapışkanlı 430x17mm (paket 36 ad)</t>
  </si>
  <si>
    <t>PCT430015 PLHA koruma kapağı 430x17mm (paket 36 ad)</t>
  </si>
  <si>
    <t>VYT0512 etiket yapışkanlı beyaz 12x5mm (paket 120x20 ad)</t>
  </si>
  <si>
    <t>VYT0615 etiket yapışkanlı beyaz 15x6mm (paket 112x20 ad)</t>
  </si>
  <si>
    <t>VYT0615-YL etiket yapışkanlı sarı 15x6mm (paket 112x20 ad)</t>
  </si>
  <si>
    <t>VYT0710-G etiket yapışkanlı gri 10x7mm (paket 140x20 ad)</t>
  </si>
  <si>
    <t>VYT0720-G etiket yapışkanlı gri 20x7mm (paket 70x20 ad)</t>
  </si>
  <si>
    <t>VYT0817 etiket yapışkanlı beyaz 17x8mm (paket 60x20 ad)</t>
  </si>
  <si>
    <t>VYT0817-YL etiket yapışkanlı sarı 17x8mm (paket 24x11 ad)</t>
  </si>
  <si>
    <t>VYT0915 etiket yapışkanlı beyaz 15x9mm (paket 70x20 ad)</t>
  </si>
  <si>
    <t>VYT0920 etiket yapışkanlı beyaz 20x9mm (paket 50x20 ad)</t>
  </si>
  <si>
    <t>VYT0935 etiket yapışkanlı beyaz 35x9mm (paket 30x20 ad)</t>
  </si>
  <si>
    <t>BA4 kontaktör etiketi beyaz 20x7mm (paket 16x16 ad)</t>
  </si>
  <si>
    <t>PAT60100 yüzey markalama etiketi yapışkanlı beyaz 100x60mm (paket 2x11 ad)</t>
  </si>
  <si>
    <t>PPT60100 yüzey markalama etiketi beyaz 100x60mm (paket 2x11 ad)</t>
  </si>
  <si>
    <t>PPT12030 yüzey markalama metal plaka 120x30mm (paket 1x50 ad)</t>
  </si>
  <si>
    <t>PPT18050 yüzey markalama metal plaka 180x50mm (paket 1x50 ad)</t>
  </si>
  <si>
    <t>MC512PA 0-&gt;9 (x10) yatay klemens etiketi beyaz 5x12mm ZK2.5,ZS4 için (paket 100x5 ad)</t>
  </si>
  <si>
    <t>MC512PA 0-&gt;9 (x10) dikey klemens etiketi beyaz 5x12mm ZK2.5,ZS4 için (paket 100x5 ad)</t>
  </si>
  <si>
    <t>MC512PA 1-&gt;10 (x10) yatay klemens etiketi beyaz 5x12mm ZK2.5,ZS4 için (paket 100x5 ad)</t>
  </si>
  <si>
    <t>MC512PA 1-&gt;10 (x10) dikey klemens etiketi beyaz 5x12mm ZK2.5,ZS4 için (paket 100x5 ad)</t>
  </si>
  <si>
    <t>MC512PA 11-&gt;20 (x10) yatay klemens etiketi beyaz 5x12mm ZK2.5,ZS4 için (paket 100x5 ad)</t>
  </si>
  <si>
    <t>MC512PA 11-&gt;20 (x10) dikey klemens etiketi beyaz 5x12mm ZK2.5,ZS4 için (paket 100x5 ad)</t>
  </si>
  <si>
    <t>MC512PA 21-&gt;30 (x10) yatay klemens etiketi beyaz 5x12mm ZK2.5,ZS4 için (paket 100x5 ad)</t>
  </si>
  <si>
    <t>MC512PA 21-&gt;30 (x10) dikey klemens etiketi beyaz 5x12mm ZK2.5,ZS4 için (paket 100x5 ad)</t>
  </si>
  <si>
    <t>MC512PA 31-&gt;40 (x10) yatay klemens etiketi beyaz 5x12mm ZK2.5,ZS4 için (paket 100x5 ad)</t>
  </si>
  <si>
    <t>MC512PA 31-&gt;40 (x10) dikey klemens etiketi beyaz 5x12mm ZK2.5,ZS4 için (paket 100x5 ad)</t>
  </si>
  <si>
    <t>MC512PA 41-&gt;50 (x10) yatay klemens etiketi beyaz 5x12mm ZK2.5,ZS4 için (paket 100x5 ad)</t>
  </si>
  <si>
    <t>MC512PA 41-&gt;50 (x10) dikey klemens etiketi beyaz 5x12mm ZK2.5,ZS4 için (paket 100x5 ad)</t>
  </si>
  <si>
    <t>MC512PA 51-&gt;60 (x10) yatay klemens etiketi beyaz 5x12mm ZK2.5,ZS4 için (paket 100x5 ad)</t>
  </si>
  <si>
    <t>MC512PA 51-&gt;60 (x10) dikey klemens etiketi beyaz 5x12mm ZK2.5,ZS4 için (paket 100x5 ad)</t>
  </si>
  <si>
    <t>MC512PA 61-&gt;70 (x10) yatay klemens etiketi beyaz 5x12mm ZK2.5,ZS4 için (paket 100x5 ad)</t>
  </si>
  <si>
    <t>MC512PA 61-&gt;70 (x10) dikey klemens etiketi beyaz 5x12mm ZK2.5,ZS4 için (paket 100x5 ad)</t>
  </si>
  <si>
    <t>MC512PA 71-&gt;80 (x10) yatay klemens etiketi beyaz 5x12mm ZK2.5,ZS4 için (paket 100x5 ad)</t>
  </si>
  <si>
    <t>MC512PA 71-&gt;80 (x10) dikey klemens etiketi beyaz 5x12mm ZK2.5,ZS4 için (paket 100x5 ad)</t>
  </si>
  <si>
    <t>MC512PA 81-&gt;90 (x10) yatay klemens etiketi beyaz 5x12mm ZK2.5,ZS4 için (paket 100x5 ad)</t>
  </si>
  <si>
    <t>MC512PA 81-&gt;90 (x10) dikey klemens etiketi beyaz 5x12mm ZK2.5,ZS4 için (paket 100x5 ad)</t>
  </si>
  <si>
    <t>MC512PA 91-&gt;100 (x10) yatay klemens etiketi beyaz 5x12mm ZK2.5,ZS4 için (paket 100x5 ad)</t>
  </si>
  <si>
    <t>MC512PA 91-&gt;100 (x10) dikey klemens etiketi beyaz 5x12mm ZK2.5,ZS4 için (paket 100x5 ad)</t>
  </si>
  <si>
    <t>MC512PA 1-&gt;100 yatay klemens etiketi beyaz 5x12mm ZK2.5,ZS4 için (paket 100x5 ad)</t>
  </si>
  <si>
    <t>MC512PA 1-&gt;100 dikey klemens etiketi beyaz 5x12mm ZK2.5,ZS4 için (paket 100x5 ad)</t>
  </si>
  <si>
    <t>MC512PA A (x100) yatay klemens etiketi beyaz 5x12mm ZK2.5,ZS4 için (paket 100x5 ad)</t>
  </si>
  <si>
    <t>MC512PA A (x100) dikey klemens etiketi beyaz 5x12mm ZK2.5,ZS4 için (paket 100x5 ad)</t>
  </si>
  <si>
    <t>MC512PA B (x100) yatay klemens etiketi beyaz 5x12mm ZK2.5,ZS4 için (paket 100x5 ad)</t>
  </si>
  <si>
    <t>MC512PA B (x100) dikey klemens etiketi beyaz 5x12mm ZK2.5,ZS4 için (paket 100x5 ad)</t>
  </si>
  <si>
    <t>MC512PA C (x100) yatay klemens etiketi beyaz 5x12mm ZK2.5,ZS4 için (paket 100x5 ad)</t>
  </si>
  <si>
    <t>MC512PA C (x100) dikey klemens etiketi beyaz 5x12mm ZK2.5,ZS4 için (paket 100x5 ad)</t>
  </si>
  <si>
    <t>MC512PA D (x100) yatay klemens etiketi beyaz 5x12mm ZK2.5,ZS4 için (paket 100x5 ad)</t>
  </si>
  <si>
    <t>MC512PA D (x100) dikey klemens etiketi beyaz 5x12mm ZK2.5,ZS4 için (paket 100x5 ad)</t>
  </si>
  <si>
    <t>MC512PA E (x100) yatay klemens etiketi beyaz 5x12mm ZK2.5,ZS4 için (paket 100x5 ad)</t>
  </si>
  <si>
    <t>MC512PA E (x100) dikey klemens etiketi beyaz 5x12mm ZK2.5,ZS4 için (paket 100x5 ad)</t>
  </si>
  <si>
    <t>MC512PA F (x100) yatay klemens etiketi beyaz 5x12mm ZK2.5,ZS4 için (paket 100x5 ad)</t>
  </si>
  <si>
    <t>MC512PA F (x100) dikey klemens etiketi beyaz 5x12mm ZK2.5,ZS4 için (paket 100x5 ad)</t>
  </si>
  <si>
    <t>MC512PA G (x100) yatay klemens etiketi beyaz 5x12mm ZK2.5,ZS4 için (paket 100x5 ad)</t>
  </si>
  <si>
    <t>MC512PA G (x100) dikey klemens etiketi beyaz 5x12mm ZK2.5,ZS4 için (paket 100x5 ad)</t>
  </si>
  <si>
    <t>MC512PA H (x100) yatay klemens etiketi beyaz 5x12mm ZK2.5,ZS4 için (paket 100x5 ad)</t>
  </si>
  <si>
    <t>MC512PA H (x100) dikey klemens etiketi beyaz 5x12mm ZK2.5,ZS4 için (paket 100x5 ad)</t>
  </si>
  <si>
    <t>MC512PA I (x100) yatay klemens etiketi beyaz 5x12mm ZK2.5,ZS4 için (paket 100x5 ad)</t>
  </si>
  <si>
    <t>MC512PA I (x100) dikey klemens etiketi beyaz 5x12mm ZK2.5,ZS4 için (paket 100x5 ad)</t>
  </si>
  <si>
    <t>MC512PA J (x100) yatay klemens etiketi beyaz 5x12mm ZK2.5,ZS4 için (paket 100x5 ad)</t>
  </si>
  <si>
    <t>MC512PA J (x100) dikey klemens etiketi beyaz 5x12mm ZK2.5,ZS4 için (paket 100x5 ad)</t>
  </si>
  <si>
    <t>MC512PA K (x100) yatay klemens etiketi beyaz 5x12mm ZK2.5,ZS4 için (paket 100x5 ad)</t>
  </si>
  <si>
    <t>MC512PA K (x100) dikey klemens etiketi beyaz 5x12mm ZK2.5,ZS4 için (paket 100x5 ad)</t>
  </si>
  <si>
    <t>MC512PA L (x100) yatay klemens etiketi beyaz 5x12mm ZK2.5,ZS4 için (paket 100x5 ad)</t>
  </si>
  <si>
    <t>MC512PA L (x100) dikey klemens etiketi beyaz 5x12mm ZK2.5,ZS4 için (paket 100x5 ad)</t>
  </si>
  <si>
    <t>MC512PA M (x100) yatay klemens etiketi beyaz 5x12mm ZK2.5,ZS4 için (paket 100x5 ad)</t>
  </si>
  <si>
    <t>MC512PA M (x100) dikey klemens etiketi beyaz 5x12mm ZK2.5,ZS4 için (paket 100x5 ad)</t>
  </si>
  <si>
    <t>MC512PA N (x100) yatay klemens etiketi beyaz 5x12mm ZK2.5,ZS4 için (paket 100x5 ad)</t>
  </si>
  <si>
    <t>MC512PA N (x100) dikey klemens etiketi beyaz 5x12mm ZK2.5,ZS4 için (paket 100x5 ad)</t>
  </si>
  <si>
    <t>MC512PA O (x100) yatay klemens etiketi beyaz 5x12mm ZK2.5,ZS4 için (paket 100x5 ad)</t>
  </si>
  <si>
    <t>MC512PA O (x100) dikey klemens etiketi beyaz 5x12mm ZK2.5,ZS4 için (paket 100x5 ad)</t>
  </si>
  <si>
    <t>MC512PA P (x100) yatay klemens etiketi beyaz 5x12mm ZK2.5,ZS4 için (paket 100x5 ad)</t>
  </si>
  <si>
    <t>MC512PA P (x100) dikey klemens etiketi beyaz 5x12mm ZK2.5,ZS4 için (paket 100x5 ad)</t>
  </si>
  <si>
    <t>MC512PA Q (x100) yatay klemens etiketi beyaz 5x12mm ZK2.5,ZS4 için (paket 100x5 ad)</t>
  </si>
  <si>
    <t>MC512PA Q (x100) dikey klemens etiketi beyaz 5x12mm ZK2.5,ZS4 için (paket 100x5 ad)</t>
  </si>
  <si>
    <t>MC512PA R (x100) yatay klemens etiketi beyaz 5x12mm ZK2.5,ZS4 için (paket 100x5 ad)</t>
  </si>
  <si>
    <t>MC512PA R (x100) dikey klemens etiketi beyaz 5x12mm ZK2.5,ZS4 için (paket 100x5 ad)</t>
  </si>
  <si>
    <t>MC512PA S (x100) yatay klemens etiketi beyaz 5x12mm ZK2.5,ZS4 için (paket 100x5 ad)</t>
  </si>
  <si>
    <t>MC512PA S (x100) dikey klemens etiketi beyaz 5x12mm ZK2.5,ZS4 için (paket 100x5 ad)</t>
  </si>
  <si>
    <t>MC512PA T (x100) yatay klemens etiketi beyaz 5x12mm ZK2.5,ZS4 için (paket 100x5 ad)</t>
  </si>
  <si>
    <t>MC512PA T (x100) dikey klemens etiketi beyaz 5x12mm ZK2.5,ZS4 için (paket 100x5 ad)</t>
  </si>
  <si>
    <t>MC512PA U (x100) yatay klemens etiketi beyaz 5x12mm ZK2.5,ZS4 için (paket 100x5 ad)</t>
  </si>
  <si>
    <t>MC512PA U (x100) dikey klemens etiketi beyaz 5x12mm ZK2.5,ZS4 için (paket 100x5 ad)</t>
  </si>
  <si>
    <t>MC512PA V (x100) yatay klemens etiketi beyaz 5x12mm ZK2.5,ZS4 için (paket 100x5 ad)</t>
  </si>
  <si>
    <t>MC512PA V (x100) dikey klemens etiketi beyaz 5x12mm ZK2.5,ZS4 için (paket 100x5 ad)</t>
  </si>
  <si>
    <t>MC512PA W (x100) yatay klemens etiketi beyaz 5x12mm ZK2.5,ZS4 için (paket 100x5 ad)</t>
  </si>
  <si>
    <t>MC512PA W (x100) dikey klemens etiketi beyaz 5x12mm ZK2.5,ZS4 için (paket 100x5 ad)</t>
  </si>
  <si>
    <t>MC512PA X (x100) yatay klemens etiketi beyaz 5x12mm ZK2.5,ZS4 için (paket 100x5 ad)</t>
  </si>
  <si>
    <t>MC512PA X (x100) dikey klemens etiketi beyaz 5x12mm ZK2.5,ZS4 için (paket 100x5 ad)</t>
  </si>
  <si>
    <t>MC512PA Y (x100) yatay klemens etiketi beyaz 5x12mm ZK2.5,ZS4 için (paket 100x5 ad)</t>
  </si>
  <si>
    <t>MC512PA Y (x100) dikey klemens etiketi beyaz 5x12mm ZK2.5,ZS4 için (paket 100x5 ad)</t>
  </si>
  <si>
    <t>MC512PA Z (x100) yatay klemens etiketi beyaz 5x12mm ZK2.5,ZS4 için (paket 100x5 ad)</t>
  </si>
  <si>
    <t>MC512PA Z (x100) dikey klemens etiketi beyaz 5x12mm ZK2.5,ZS4 için (paket 100x5 ad)</t>
  </si>
  <si>
    <t>MC512PA 0 (x100) yatay klemens etiketi beyaz 5x12mm ZK2.5,ZS4 için (paket 100x5 ad)</t>
  </si>
  <si>
    <t>MC512PA 0 (x100) dikey klemens etiketi beyaz 5x12mm ZK2.5,ZS4 için (paket 100x5 ad)</t>
  </si>
  <si>
    <t>MC512PA 1 (x100) yatay klemens etiketi beyaz 5x12mm ZK2.5,ZS4 için (paket 100x5 ad)</t>
  </si>
  <si>
    <t>MC512PA 1 (x100) dikey klemens etiketi beyaz 5x12mm ZK2.5,ZS4 için (paket 100x5 ad)</t>
  </si>
  <si>
    <t>MC512PA 2 (x100) yatay klemens etiketi beyaz 5x12mm ZK2.5,ZS4 için (paket 100x5 ad)</t>
  </si>
  <si>
    <t>MC512PA 2 (x100) dikey klemens etiketi beyaz 5x12mm ZK2.5,ZS4 için (paket 100x5 ad)</t>
  </si>
  <si>
    <t>MC512PA 3 (x100) yatay klemens etiketi beyaz 5x12mm ZK2.5,ZS4 için (paket 100x5 ad)</t>
  </si>
  <si>
    <t>MC512PA 3 (x100) dikey klemens etiketi beyaz 5x12mm ZK2.5,ZS4 için (paket 100x5 ad)</t>
  </si>
  <si>
    <t>MC512PA 4 (x100) yatay klemens etiketi beyaz 5x12mm ZK2.5,ZS4 için (paket 100x5 ad)</t>
  </si>
  <si>
    <t>MC512PA 4 (x100) dikey klemens etiketi beyaz 5x12mm ZK2.5,ZS4 için (paket 100x5 ad)</t>
  </si>
  <si>
    <t>MC512PA 5 (x100) yatay klemens etiketi beyaz 5x12mm ZK2.5,ZS4 için (paket 100x5 ad)</t>
  </si>
  <si>
    <t>MC512PA 5 (x100) dikey klemens etiketi beyaz 5x12mm ZK2.5,ZS4 için (paket 100x5 ad)</t>
  </si>
  <si>
    <t>MC512PA 6 (x100) yatay klemens etiketi beyaz 5x12mm ZK2.5,ZS4 için (paket 100x5 ad)</t>
  </si>
  <si>
    <t>MC512PA 6 (x100) dikey klemens etiketi beyaz 5x12mm ZK2.5,ZS4 için (paket 100x5 ad)</t>
  </si>
  <si>
    <t>MC512PA 7 (x100) yatay klemens etiketi beyaz 5x12mm ZK2.5,ZS4 için (paket 100x5 ad)</t>
  </si>
  <si>
    <t>MC512PA 7 (x100) dikey klemens etiketi beyaz 5x12mm ZK2.5,ZS4 için (paket 100x5 ad)</t>
  </si>
  <si>
    <t>MC512PA 8 (x100) yatay klemens etiketi beyaz 5x12mm ZK2.5,ZS4 için (paket 100x5 ad)</t>
  </si>
  <si>
    <t>MC512PA 8 (x100) dikey klemens etiketi beyaz 5x12mm ZK2.5,ZS4 için (paket 100x5 ad)</t>
  </si>
  <si>
    <t>MC512PA 9 (x100) yatay klemens etiketi beyaz 5x12mm ZK2.5,ZS4 için (paket 100x5 ad)</t>
  </si>
  <si>
    <t>MC512PA 9 (x100) dikey klemens etiketi beyaz 5x12mm ZK2.5,ZS4 için (paket 100x5 ad)</t>
  </si>
  <si>
    <t>MC512PA + (x100) yatay klemens etiketi beyaz 5x12mm ZK2.5,ZS4 için (paket 100x5 ad)</t>
  </si>
  <si>
    <t>MC512PA + (x100) dikey klemens etiketi beyaz 5x12mm ZK2.5,ZS4 için (paket 100x5 ad)</t>
  </si>
  <si>
    <t>MC512PA - (x100) yatay klemens etiketi beyaz 5x12mm ZK2.5,ZS4 için (paket 100x5 ad)</t>
  </si>
  <si>
    <t>MC512PA - (x100) dikey klemens etiketi beyaz 5x12mm ZK2.5,ZS4 için (paket 100x5 ad)</t>
  </si>
  <si>
    <t>MC512PA = (x100) yatay klemens etiketi beyaz 5x12mm ZK2.5,ZS4 için (paket 100x5 ad)</t>
  </si>
  <si>
    <t>MC512PA = (x100) dikey klemens etiketi beyaz 5x12mm ZK2.5,ZS4 için (paket 100x5 ad)</t>
  </si>
  <si>
    <t>MC512PA toprak işareti (x100) yatay klemens etiketi beyaz 5x12mm ZK2.5,ZS4 için (paket 100x5 ad)</t>
  </si>
  <si>
    <t>MC512PA toprak işareti (x100) dikey klemens etiketi beyaz 5x12mm ZK2.5,ZS4 için (paket 100x5 ad)</t>
  </si>
  <si>
    <t>MC512PA L1 (x100) yatay klemens etiketi beyaz 5x12mm ZK2.5,ZS4 için (paket 100x5 ad)</t>
  </si>
  <si>
    <t>MC512PA L1 (x100) dikey klemens etiketi beyaz 5x12mm ZK2.5,ZS4 için (paket 100x5 ad)</t>
  </si>
  <si>
    <t>MC512PA L2 (x100) yatay klemens etiketi beyaz 5x12mm ZK2.5,ZS4 için (paket 100x5 ad)</t>
  </si>
  <si>
    <t>MC512PA L2 (x100) dikey klemens etiketi beyaz 5x12mm ZK2.5,ZS4 için (paket 100x5 ad)</t>
  </si>
  <si>
    <t>MC512PA L3 (x100) yatay klemens etiketi beyaz 5x12mm ZK2.5,ZS4 için (paket 100x5 ad)</t>
  </si>
  <si>
    <t>MC512PA L3 (x100) dikey klemens etiketi beyaz 5x12mm ZK2.5,ZS4 için (paket 100x5 ad)</t>
  </si>
  <si>
    <t>MC512PA PE (x100) yatay klemens etiketi beyaz 5x12mm ZK2.5,ZS4 için (paket 100x5 ad)</t>
  </si>
  <si>
    <t>MC512PA PE (x100) dikey klemens etiketi beyaz 5x12mm ZK2.5,ZS4 için (paket 100x5 ad)</t>
  </si>
  <si>
    <t>MC512PA U1 (x100) yatay klemens etiketi beyaz 5x12mm ZK2.5,ZS4 için (paket 100x5 ad)</t>
  </si>
  <si>
    <t>MC512PA U1 (x100) dikey klemens etiketi beyaz 5x12mm ZK2.5,ZS4 için (paket 100x5 ad)</t>
  </si>
  <si>
    <t>MC512PA U2 (x100) yatay klemens etiketi beyaz 5x12mm ZK2.5,ZS4 için (paket 100x5 ad)</t>
  </si>
  <si>
    <t>MC512PA U2 (x100) dikey klemens etiketi beyaz 5x12mm ZK2.5,ZS4 için (paket 100x5 ad)</t>
  </si>
  <si>
    <t>MC512PA U3 (x100) yatay klemens etiketi beyaz 5x12mm ZK2.5,ZS4 için (paket 100x5 ad)</t>
  </si>
  <si>
    <t>MC512PA U3 (x100) dikey klemens etiketi beyaz 5x12mm ZK2.5,ZS4 için (paket 100x5 ad)</t>
  </si>
  <si>
    <t>MC512PA V1 (x100) yatay klemens etiketi beyaz 5x12mm ZK2.5,ZS4 için (paket 100x5 ad)</t>
  </si>
  <si>
    <t>MC512PA V1 (x100) dikey klemens etiketi beyaz 5x12mm ZK2.5,ZS4 için (paket 100x5 ad)</t>
  </si>
  <si>
    <t>MC512PA V2 (x100) yatay klemens etiketi beyaz 5x12mm ZK2.5,ZS4 için (paket 100x5 ad)</t>
  </si>
  <si>
    <t>MC512PA V2 (x100) dikey klemens etiketi beyaz 5x12mm ZK2.5,ZS4 için (paket 100x5 ad)</t>
  </si>
  <si>
    <t>MC512PA V3 (x100) yatay klemens etiketi beyaz 5x12mm ZK2.5,ZS4 için (paket 100x5 ad)</t>
  </si>
  <si>
    <t>MC512PA V3 (x100) dikey klemens etiketi beyaz 5x12mm ZK2.5,ZS4 için (paket 100x5 ad)</t>
  </si>
  <si>
    <t>MC512PA W1 (x100) yatay klemens etiketi beyaz 5x12mm ZK2.5,ZS4 için (paket 100x5 ad)</t>
  </si>
  <si>
    <t>MC512PA W1 (x100) dikey klemens etiketi beyaz 5x12mm ZK2.5,ZS4 için (paket 100x5 ad)</t>
  </si>
  <si>
    <t>MC512PA W2 (x100) yatay klemens etiketi beyaz 5x12mm ZK2.5,ZS4 için (paket 100x5 ad)</t>
  </si>
  <si>
    <t>MC512PA W2 (x100) dikey klemens etiketi beyaz 5x12mm ZK2.5,ZS4 için (paket 100x5 ad)</t>
  </si>
  <si>
    <t>MC512PA W3 (x100) yatay klemens etiketi beyaz 5x12mm ZK2.5,ZS4 için (paket 100x5 ad)</t>
  </si>
  <si>
    <t>MC512PA W3 (x100) dikey klemens etiketi beyaz 5x12mm ZK2.5,ZS4 için (paket 100x5 ad)</t>
  </si>
  <si>
    <t>MC512PA +24V (x100) dikey klemens etiketi beyaz 5x12mm ZK2.5,ZS4 için (paket 100x5 ad)</t>
  </si>
  <si>
    <t>MC512PA +48V (x100) dikey klemens etiketi beyaz 5x12mm ZK2.5,ZS4 için (paket 100x5 ad)</t>
  </si>
  <si>
    <t>MC512PA -24V (x100) dikey klemens etiketi beyaz 5x12mm ZK2.5,ZS4 için (paket 100x5 ad)</t>
  </si>
  <si>
    <t>MC512PA -48V (x100) dikey klemens etiketi beyaz 5x12mm ZK2.5,ZS4 için (paket 100x5 ad)</t>
  </si>
  <si>
    <t>MC512PA L1-L2-L3-N-PE (x20) yatay klemens etiketi beyaz 5x12mm ZK2.5,ZS4 için (paket 100x5 ad)</t>
  </si>
  <si>
    <t>MC512PA L1-L2-L3-N-PE (x20) dikey klemens etiketi beyaz 5x12mm ZK2.5,ZS4 için (paket 100x5 ad)</t>
  </si>
  <si>
    <t>MC512PA U1-U2-U3-V1-V2-V3-W1-W2-W3 (x10) klemens etiketi beyaz 5x12mm ZK2.5,ZS4 için (paket 100x5 ad)</t>
  </si>
  <si>
    <t>MC612PA 0-&gt;9 (x10) yatay klemens etiketi beyaz 6x12mm ZK4 ve ZS6 için (paket 100x5 ad)</t>
  </si>
  <si>
    <t>MC612PA 0-&gt;9 (x10) dikey klemens etiketi beyaz 6x12mm ZK4 ve ZS6 için (paket 100x5 ad)</t>
  </si>
  <si>
    <t>MC612PA 1-&gt;10 (x10) yatay klemens etiketi beyaz 6x12mm ZK4 ve ZS6 için (paket 100x5 ad)</t>
  </si>
  <si>
    <t>MC612PA 1-&gt;10 (x10) dikey klemens etiketi beyaz 6x12mm ZK4 ve ZS6 için (paket 100x5 ad)</t>
  </si>
  <si>
    <t>MC612PA 11-&gt;20 (x10) yatay klemens etiketi beyaz 6x12mm ZK4 ve ZS6 için (paket 100x5 ad)</t>
  </si>
  <si>
    <t>MC612PA 11-&gt;20 (x10) dikey klemens etiketi beyaz 6x12mm ZK4 ve ZS6 için (paket 100x5 ad)</t>
  </si>
  <si>
    <t>MC612PA 21-&gt;30 (x10) yatay klemens etiketi beyaz 6x12mm ZK4 ve ZS6 için (paket 100x5 ad)</t>
  </si>
  <si>
    <t>MC612PA 21-&gt;30 (x10) dikey klemens etiketi beyaz 6x12mm ZK4 ve ZS6 için (paket 100x5 ad)</t>
  </si>
  <si>
    <t>MC612PA 31-&gt;40 (x10) yatay klemens etiketi beyaz 6x12mm ZK4 ve ZS6 için (paket 100x5 ad)</t>
  </si>
  <si>
    <t>MC612PA 31-&gt;40 (x10) dikey klemens etiketi beyaz 6x12mm ZK4 ve ZS6 için (paket 100x5 ad)</t>
  </si>
  <si>
    <t>MC612PA 41-&gt;50 (x10) yatay klemens etiketi beyaz 6x12mm ZK4 ve ZS6 için (paket 100x5 ad)</t>
  </si>
  <si>
    <t>MC612PA 41-&gt;50 (x10) dikey klemens etiketi beyaz 6x12mm ZK4 ve ZS6 için (paket 100x5 ad)</t>
  </si>
  <si>
    <t>MC612PA 51-&gt;60 (x10) yatay klemens etiketi beyaz 6x12mm ZK4 ve ZS6 için (paket 100x5 ad)</t>
  </si>
  <si>
    <t>MC612PA 51-&gt;60 (x10) dikey klemens etiketi beyaz 6x12mm ZK4 ve ZS6 için (paket 100x5 ad)</t>
  </si>
  <si>
    <t>MC612PA 61-&gt;70 (x10) yatay klemens etiketi beyaz 6x12mm ZK4 ve ZS6 için (paket 100x5 ad)</t>
  </si>
  <si>
    <t>MC612PA 61-&gt;70 (x10) dikey klemens etiketi beyaz 6x12mm ZK4 ve ZS6 için (paket 100x5 ad)</t>
  </si>
  <si>
    <t>MC612PA 71-&gt;80 (x10) yatay klemens etiketi beyaz 6x12mm ZK4 ve ZS6 için (paket 100x5 ad)</t>
  </si>
  <si>
    <t>MC612PA 71-&gt;80 (x10) dikey klemens etiketi beyaz 6x12mm ZK4 ve ZS6 için (paket 100x5 ad)</t>
  </si>
  <si>
    <t>MC612PA 81-&gt;90 (x10) yatay klemens etiketi beyaz 6x12mm ZK4 ve ZS6 için (paket 100x5 ad)</t>
  </si>
  <si>
    <t>MC612PA 81-&gt;90 (x10) dikey klemens etiketi beyaz 6x12mm ZK4 ve ZS6 için (paket 100x5 ad)</t>
  </si>
  <si>
    <t>MC612PA 91-&gt;100 (x10) yatay klemens etiketi beyaz 6x12mm ZK4 ve ZS6 için (paket 100x5 ad)</t>
  </si>
  <si>
    <t>MC612PA 91-&gt;100 (x10) dikey klemens etiketi beyaz 6x12mm ZK4 ve ZS6 için (paket 100x5 ad)</t>
  </si>
  <si>
    <t>MC612PA 1-&gt;100 yatay klemens etiketi beyaz 6x12mm ZK4 ve ZS6 için (paket 100x5 ad)</t>
  </si>
  <si>
    <t>MC612PA 1-&gt;100 dikey klemens etiketi beyaz 6x12mm ZK4 ve ZS6 için (paket 100x5 ad)</t>
  </si>
  <si>
    <t>MC612PA A (x100) yatay klemens etiketi beyaz 6x12mm ZK4 ve ZS6 için (paket 100x5 ad)</t>
  </si>
  <si>
    <t>MC612PA A (x100) dikey klemens etiketi beyaz 6x12mm ZK4 ve ZS6 için (paket 100x5 ad)</t>
  </si>
  <si>
    <t>MC612PA B (x100) yatay klemens etiketi beyaz 6x12mm ZK4 ve ZS6 için (paket 100x5 ad)</t>
  </si>
  <si>
    <t>MC612PA B (x100) dikey klemens etiketi beyaz 6x12mm ZK4 ve ZS6 için (paket 100x5 ad)</t>
  </si>
  <si>
    <t>MC612PA C (x100) yatay klemens etiketi beyaz 6x12mm ZK4 ve ZS6 için (paket 100x5 ad)</t>
  </si>
  <si>
    <t>MC612PA C (x100) dikey klemens etiketi beyaz 6x12mm ZK4 ve ZS6 için (paket 100x5 ad)</t>
  </si>
  <si>
    <t>MC612PA D (x100) yatay klemens etiketi beyaz 6x12mm ZK4 ve ZS6 için (paket 100x5 ad)</t>
  </si>
  <si>
    <t>MC612PA D (x100) dikey klemens etiketi beyaz 6x12mm ZK4 ve ZS6 için (paket 100x5 ad)</t>
  </si>
  <si>
    <t>MC612PA E (x100) yatay klemens etiketi beyaz 6x12mm ZK4 ve ZS6 için (paket 100x5 ad)</t>
  </si>
  <si>
    <t>MC612PA E (x100) dikey klemens etiketi beyaz 6x12mm ZK4 ve ZS6 için (paket 100x5 ad)</t>
  </si>
  <si>
    <t>MC612PA F (x100) yatay klemens etiketi beyaz 6x12mm ZK4 ve ZS6 için (paket 100x5 ad)</t>
  </si>
  <si>
    <t>MC612PA F (x100) dikey klemens etiketi beyaz 6x12mm ZK4 ve ZS6 için (paket 100x5 ad)</t>
  </si>
  <si>
    <t>MC612PA G (x100) yatay klemens etiketi beyaz 6x12mm ZK4 ve ZS6 için (paket 100x5 ad)</t>
  </si>
  <si>
    <t>MC612PA G (x100) dikey klemens etiketi beyaz 6x12mm ZK4 ve ZS6 için (paket 100x5 ad)</t>
  </si>
  <si>
    <t>MC612PA H (x100) yatay klemens etiketi beyaz 6x12mm ZK4 ve ZS6 için (paket 100x5 ad)</t>
  </si>
  <si>
    <t>MC612PA H (x100) dikey klemens etiketi beyaz 6x12mm ZK4 ve ZS6 için (paket 100x5 ad)</t>
  </si>
  <si>
    <t>MC612PA I (x100) yatay klemens etiketi beyaz 6x12mm ZK4 ve ZS6 için (paket 100x5 ad)</t>
  </si>
  <si>
    <t>MC612PA I (x100) dikey klemens etiketi beyaz 6x12mm ZK4 ve ZS6 için (paket 100x5 ad)</t>
  </si>
  <si>
    <t>MC612PA J (x100) yatay klemens etiketi beyaz 6x12mm ZK4 ve ZS6 için (paket 100x5 ad)</t>
  </si>
  <si>
    <t>MC612PA J (x100) dikey klemens etiketi beyaz 6x12mm ZK4 ve ZS6 için (paket 100x5 ad)</t>
  </si>
  <si>
    <t>MC612PA K (x100) yatay klemens etiketi beyaz 6x12mm ZK4 ve ZS6 için (paket 100x5 ad)</t>
  </si>
  <si>
    <t>MC612PA K (x100) dikey klemens etiketi beyaz 6x12mm ZK4 ve ZS6 için (paket 100x5 ad)</t>
  </si>
  <si>
    <t>MC612PA L (x100) yatay klemens etiketi beyaz 6x12mm ZK4 ve ZS6 için (paket 100x5 ad)</t>
  </si>
  <si>
    <t>MC612PA L (x100) dikey klemens etiketi beyaz 6x12mm ZK4 ve ZS6 için (paket 100x5 ad)</t>
  </si>
  <si>
    <t>MC612PA M (x100) yatay klemens etiketi beyaz 6x12mm ZK4 ve ZS6 için (paket 100x5 ad)</t>
  </si>
  <si>
    <t>MC612PA M (x100) dikey klemens etiketi beyaz 6x12mm ZK4 ve ZS6 için (paket 100x5 ad)</t>
  </si>
  <si>
    <t>MC612PA N (x100) yatay klemens etiketi beyaz 6x12mm ZK4 ve ZS6 için (paket 100x5 ad)</t>
  </si>
  <si>
    <t>MC612PA N (x100) dikey klemens etiketi beyaz 6x12mm ZK4 ve ZS6 için (paket 100x5 ad)</t>
  </si>
  <si>
    <t>MC612PA O (x100) yatay klemens etiketi beyaz 6x12mm ZK4 ve ZS6 için (paket 100x5 ad)</t>
  </si>
  <si>
    <t>MC612PA O (x100) dikey klemens etiketi beyaz 6x12mm ZK4 ve ZS6 için (paket 100x5 ad)</t>
  </si>
  <si>
    <t>MC612PA P (x100) yatay klemens etiketi beyaz 6x12mm ZK4 ve ZS6 için (paket 100x5 ad)</t>
  </si>
  <si>
    <t>MC612PA P (x100) dikey klemens etiketi beyaz 6x12mm ZK4 ve ZS6 için (paket 100x5 ad)</t>
  </si>
  <si>
    <t>MC612PA Q (x100) yatay klemens etiketi beyaz 6x12mm ZK4 ve ZS6 için (paket 100x5 ad)</t>
  </si>
  <si>
    <t>MC612PA Q (x100) dikey klemens etiketi beyaz 6x12mm ZK4 ve ZS6 için (paket 100x5 ad)</t>
  </si>
  <si>
    <t>MC612PA R (x100) yatay klemens etiketi beyaz 6x12mm ZK4 ve ZS6 için (paket 100x5 ad)</t>
  </si>
  <si>
    <t>MC612PA R (x100) dikey klemens etiketi beyaz 6x12mm ZK4 ve ZS6 için (paket 100x5 ad)</t>
  </si>
  <si>
    <t>MC612PA S (x100) yatay klemens etiketi beyaz 6x12mm ZK4 ve ZS6 için (paket 100x5 ad)</t>
  </si>
  <si>
    <t>MC612PA S (x100) dikey klemens etiketi beyaz 6x12mm ZK4 ve ZS6 için (paket 100x5 ad)</t>
  </si>
  <si>
    <t>MC612PA T (x100) yatay klemens etiketi beyaz 6x12mm ZK4 ve ZS6 için (paket 100x5 ad)</t>
  </si>
  <si>
    <t>MC612PA T (x100) dikey klemens etiketi beyaz 6x12mm ZK4 ve ZS6 için (paket 100x5 ad)</t>
  </si>
  <si>
    <t>MC612PA U (x100) yatay klemens etiketi beyaz 6x12mm ZK4 ve ZS6 için (paket 100x5 ad)</t>
  </si>
  <si>
    <t>MC612PA U (x100) dikey klemens etiketi beyaz 6x12mm ZK4 ve ZS6 için (paket 100x5 ad)</t>
  </si>
  <si>
    <t>MC612PA V (x100) yatay klemens etiketi beyaz 6x12mm ZK4 ve ZS6 için (paket 100x5 ad)</t>
  </si>
  <si>
    <t>MC612PA V (x100) dikey klemens etiketi beyaz 6x12mm ZK4 ve ZS6 için (paket 100x5 ad)</t>
  </si>
  <si>
    <t>MC612PA W (x100) yatay klemens etiketi beyaz 6x12mm ZK4 ve ZS6 için (paket 100x5 ad)</t>
  </si>
  <si>
    <t>MC612PA W (x100) dikey klemens etiketi beyaz 6x12mm ZK4 ve ZS6 için (paket 100x5 ad)</t>
  </si>
  <si>
    <t>MC612PA X (x100) yatay klemens etiketi beyaz 6x12mm ZK4 ve ZS6 için (paket 100x5 ad)</t>
  </si>
  <si>
    <t>MC612PA X (x100) dikey klemens etiketi beyaz 6x12mm ZK4 ve ZS6 için (paket 100x5 ad)</t>
  </si>
  <si>
    <t>MC612PA Y (x100) yatay klemens etiketi beyaz 6x12mm ZK4 ve ZS6 için (paket 100x5 ad)</t>
  </si>
  <si>
    <t>MC612PA Y (x100) dikey klemens etiketi beyaz 6x12mm ZK4 ve ZS6 için (paket 100x5 ad)</t>
  </si>
  <si>
    <t>MC612PA Z (x100) yatay klemens etiketi beyaz 6x12mm ZK4 ve ZS6 için (paket 100x5 ad)</t>
  </si>
  <si>
    <t>MC612PA Z (x100) dikey klemens etiketi beyaz 6x12mm ZK4 ve ZS6 için (paket 100x5 ad)</t>
  </si>
  <si>
    <t>MC612PA 0 (x100) yatay klemens etiketi beyaz 6x12mm ZK4 ve ZS6 için (paket 100x5 ad)</t>
  </si>
  <si>
    <t>MC612PA 0 (x100) dikey klemens etiketi beyaz 6x12mm ZK4 ve ZS6 için (paket 100x5 ad)</t>
  </si>
  <si>
    <t>MC612PA 1 (x100) yatay klemens etiketi beyaz 6x12mm ZK4 ve ZS6 için (paket 100x5 ad)</t>
  </si>
  <si>
    <t>MC612PA 1 (x100) dikey klemens etiketi beyaz 6x12mm ZK4 ve ZS6 için (paket 100x5 ad)</t>
  </si>
  <si>
    <t>MC612PA 2 (x100) yatay klemens etiketi beyaz 6x12mm ZK4 ve ZS6 için (paket 100x5 ad)</t>
  </si>
  <si>
    <t>MC612PA 2 (x100) dikey klemens etiketi beyaz 6x12mm ZK4 ve ZS6 için (paket 100x5 ad)</t>
  </si>
  <si>
    <t>MC612PA 3 (x100) yatay klemens etiketi beyaz 6x12mm ZK4 ve ZS6 için (paket 100x5 ad)</t>
  </si>
  <si>
    <t>MC612PA 3 (x100) dikey klemens etiketi beyaz 6x12mm ZK4 ve ZS6 için (paket 100x5 ad)</t>
  </si>
  <si>
    <t>MC612PA 4 (x100) yatay klemens etiketi beyaz 6x12mm ZK4 ve ZS6 için (paket 100x5 ad)</t>
  </si>
  <si>
    <t>MC612PA 4 (x100) dikey klemens etiketi beyaz 6x12mm ZK4 ve ZS6 için (paket 100x5 ad)</t>
  </si>
  <si>
    <t>MC612PA 5 (x100) yatay klemens etiketi beyaz 6x12mm ZK4 ve ZS6 için (paket 100x5 ad)</t>
  </si>
  <si>
    <t>MC612PA 5 (x100) dikey klemens etiketi beyaz 6x12mm ZK4 ve ZS6 için (paket 100x5 ad)</t>
  </si>
  <si>
    <t>MC612PA 6 (x100) yatay klemens etiketi beyaz 6x12mm ZK4 ve ZS6 için (paket 100x5 ad)</t>
  </si>
  <si>
    <t>MC612PA 6 (x100) dikey klemens etiketi beyaz 6x12mm ZK4 ve ZS6 için (paket 100x5 ad)</t>
  </si>
  <si>
    <t>MC612PA 7 (x100) yatay klemens etiketi beyaz 6x12mm ZK4 ve ZS6 için (paket 100x5 ad)</t>
  </si>
  <si>
    <t>MC612PA 7 (x100) dikey klemens etiketi beyaz 6x12mm ZK4 ve ZS6 için (paket 100x5 ad)</t>
  </si>
  <si>
    <t>MC612PA 8 (x100) yatay klemens etiketi beyaz 6x12mm ZK4 ve ZS6 için (paket 100x5 ad)</t>
  </si>
  <si>
    <t>MC612PA 8 (x100) dikey klemens etiketi beyaz 6x12mm ZK4 ve ZS6 için (paket 100x5 ad)</t>
  </si>
  <si>
    <t>MC612PA 9 (x100) yatay klemens etiketi beyaz 6x12mm ZK4 ve ZS6 için (paket 100x5 ad)</t>
  </si>
  <si>
    <t>MC612PA 9 (x100) dikey klemens etiketi beyaz 6x12mm ZK4 ve ZS6 için (paket 100x5 ad)</t>
  </si>
  <si>
    <t>MC612PA + (x100) yatay klemens etiketi beyaz 6x12mm ZK4 ve ZS6 için (paket 100x5 ad)</t>
  </si>
  <si>
    <t>MC612PA + (x100) dikey klemens etiketi beyaz 6x12mm ZK4 ve ZS6 için (paket 100x5 ad)</t>
  </si>
  <si>
    <t>MC612PA - (x100) yatay klemens etiketi beyaz 6x12mm ZK4 ve ZS6 için (paket 100x5 ad)</t>
  </si>
  <si>
    <t>MC612PA - (x100) dikey klemens etiketi beyaz 6x12mm ZK4 ve ZS6 için (paket 100x5 ad)</t>
  </si>
  <si>
    <t>MC612PA = (x100) yatay klemens etiketi beyaz 6x12mm ZK4 ve ZS6 için (paket 100x5 ad)</t>
  </si>
  <si>
    <t>MC612PA = (x100) dikey klemens etiketi beyaz 6x12mm ZK4 ve ZS6 için (paket 100x5 ad)</t>
  </si>
  <si>
    <t>MC612PA toprak işareti (x100) yatay klemens etiketi beyaz 6x12mm ZK4 ve ZS6 için (paket 100x5 ad)</t>
  </si>
  <si>
    <t>MC612PA toprak işareti (x100) dikey klemens etiketi beyaz 6x12mm ZK4 ve ZS6 için (paket 100x5 ad)</t>
  </si>
  <si>
    <t>MC612PA L1 (x100) yatay klemens etiketi beyaz 6x12mm ZK4 ve ZS6 için (paket 100x5 ad)</t>
  </si>
  <si>
    <t>MC612PA L1 (x100) dikey klemens etiketi beyaz 6x12mm ZK4 ve ZS6 için (paket 100x5 ad)</t>
  </si>
  <si>
    <t>MC612PA L2 (x100) yatay klemens etiketi beyaz 6x12mm ZK4 ve ZS6 için (paket 100x5 ad)</t>
  </si>
  <si>
    <t>MC612PA L2 (x100) dikey klemens etiketi beyaz 6x12mm ZK4 ve ZS6 için (paket 100x5 ad)</t>
  </si>
  <si>
    <t>MC612PA L3 (x100) yatay klemens etiketi beyaz 6x12mm ZK4 ve ZS6 için (paket 100x5 ad)</t>
  </si>
  <si>
    <t>MC612PA L3 (x100) dikey klemens etiketi beyaz 6x12mm ZK4 ve ZS6 için (paket 100x5 ad)</t>
  </si>
  <si>
    <t>MC612PA PE (x100) yatay klemens etiketi beyaz 6x12mm ZK4 ve ZS6 için (paket 100x5 ad)</t>
  </si>
  <si>
    <t>MC612PA PE (x100) dikey klemens etiketi beyaz 6x12mm ZK4 ve ZS6 için (paket 100x5 ad)</t>
  </si>
  <si>
    <t>MC612PA U1 (x100) yatay klemens etiketi beyaz 6x12mm ZK4 ve ZS6 için (paket 100x5 ad)</t>
  </si>
  <si>
    <t>MC612PA U1 (x100) dikey klemens etiketi beyaz 6x12mm ZK4 ve ZS6 için (paket 100x5 ad)</t>
  </si>
  <si>
    <t>MC612PA U2 (x100) yatay klemens etiketi beyaz 6x12mm ZK4 ve ZS6 için (paket 100x5 ad)</t>
  </si>
  <si>
    <t>MC612PA U2 (x100) dikey klemens etiketi beyaz 6x12mm ZK4 ve ZS6 için (paket 100x5 ad)</t>
  </si>
  <si>
    <t>MC612PA U3 (x100) yatay klemens etiketi beyaz 6x12mm ZK4 ve ZS6 için (paket 100x5 ad)</t>
  </si>
  <si>
    <t>MC612PA U3 (x100) dikey klemens etiketi beyaz 6x12mm ZK4 ve ZS6 için (paket 100x5 ad)</t>
  </si>
  <si>
    <t>MC612PA V1 (x100) yatay klemens etiketi beyaz 6x12mm ZK4 ve ZS6 için (paket 100x5 ad)</t>
  </si>
  <si>
    <t>MC612PA V1 (x100) dikey klemens etiketi beyaz 6x12mm ZK4 ve ZS6 için (paket 100x5 ad)</t>
  </si>
  <si>
    <t>MC612PA V2 (x100) yatay klemens etiketi beyaz 6x12mm ZK4 ve ZS6 için (paket 100x5 ad)</t>
  </si>
  <si>
    <t>MC612PA V2 (x100) dikey klemens etiketi beyaz 6x12mm ZK4 ve ZS6 için (paket 100x5 ad)</t>
  </si>
  <si>
    <t>MC612PA V3 (x100) yatay klemens etiketi beyaz 6x12mm ZK4 ve ZS6 için (paket 100x5 ad)</t>
  </si>
  <si>
    <t>MC612PA V3 (x100) dikey klemens etiketi beyaz 6x12mm ZK4 ve ZS6 için (paket 100x5 ad)</t>
  </si>
  <si>
    <t>MC612PA W1 (x100) yatay klemens etiketi beyaz 6x12mm ZK4 ve ZS6 için (paket 100x5 ad)</t>
  </si>
  <si>
    <t>MC612PA W1 (x100) dikey klemens etiketi beyaz 6x12mm ZK4 ve ZS6 için (paket 100x5 ad)</t>
  </si>
  <si>
    <t>MC612PA W2 (x100) yatay klemens etiketi beyaz 6x12mm ZK4 ve ZS6 için (paket 100x5 ad)</t>
  </si>
  <si>
    <t>MC612PA W2 (x100) dikey klemens etiketi beyaz 6x12mm ZK4 ve ZS6 için (paket 100x5 ad)</t>
  </si>
  <si>
    <t>MC612PA W3 (x100) yatay klemens etiketi beyaz 6x12mm ZK4 ve ZS6 için (paket 100x5 ad)</t>
  </si>
  <si>
    <t>MC612PA W3 (x100) dikey klemens etiketi beyaz 6x12mm ZK4 ve ZS6 için (paket 100x5 ad)</t>
  </si>
  <si>
    <t>MC612PA +24V (x100) dikey klemens etiketi beyaz 6x12mm ZK4 ve ZS6 için (paket 100x5 ad)</t>
  </si>
  <si>
    <t>MC612PA +48V (x100) dikey klemens etiketi beyaz 6x12mm ZK4 ve ZS6 için (paket 100x5 ad)</t>
  </si>
  <si>
    <t>MC612PA - 24V (x100) dikey klemens etiketi beyaz 6x12mm ZK4 ve ZS6 için (paket 100x5 ad)</t>
  </si>
  <si>
    <t>MC612PA -48V (x100) dikey klemens etiketi beyaz 6x12mm ZK4 ve ZS6 için (paket 100x5 ad)</t>
  </si>
  <si>
    <t>MC612PA L1-L2-L3-N-PE (x20) yatay klemens etiketi beyaz 6x12mm ZK4 ve ZS6 için (paket 100x5 ad)</t>
  </si>
  <si>
    <t>MC612PA L1-L2-L3-N-PE (x20) dikey klemens etiketi beyaz 6x12mm ZK4 ve ZS6 için (paket 100x5 ad)</t>
  </si>
  <si>
    <t>MC612PA U1-U2-U3-V1-V2-V3-W1-W2-W3 (x10) klemens etiketi beyaz 6x12mm ZK4 ve ZS6 için (paket 100x5 ad)</t>
  </si>
  <si>
    <t>MC812PA 0-&gt;9 (x10) yatay klemens etiketi beyaz 8x12mm ZK6,ZS10 ve üzeri için (paket 100x5 ad)</t>
  </si>
  <si>
    <t>MC812PA 0-&gt;9 (x10) dikey klemens etiketi beyaz 8x12mm ZK6,ZS10 ve üzeri için (paket 100x5 ad)</t>
  </si>
  <si>
    <t>MC812PA 1-&gt;10 (x10) yatay klemens etiketi beyaz 8x12mm ZK6,ZS10 ve üzeri için (paket 100x5 ad)</t>
  </si>
  <si>
    <t>MC812PA 1-&gt;10 (x10) dikey klemens etiketi beyaz 8x12mm ZK6,ZS10 ve üzeri için (paket 100x5 ad)</t>
  </si>
  <si>
    <t>MC812PA 11-&gt;20 (x10) yatay klemens etiketi beyaz 8x12mm ZK6,ZS10 ve üzeri için (paket 100x5 ad)</t>
  </si>
  <si>
    <t>MC812PA 11-&gt;20 (x10) dikey klemens etiketi beyaz 8x12mm ZK6,ZS10 ve üzeri için (paket 100x5 ad)</t>
  </si>
  <si>
    <t>MC812PA 21-&gt;30 (x10) yatay klemens etiketi beyaz 8x12mm ZK6,ZS10 ve üzeri için (paket 100x5 ad)</t>
  </si>
  <si>
    <t>MC812PA 21-&gt;30 (x10) dikey klemens etiketi beyaz 8x12mm ZK6,ZS10 ve üzeri için (paket 100x5 ad)</t>
  </si>
  <si>
    <t>MC812PA 31-&gt;40 (x10) yatay klemens etiketi beyaz 8x12mm ZK6,ZS10 ve üzeri için (paket 100x5 ad)</t>
  </si>
  <si>
    <t>MC812PA 31-&gt;40 (x10) dikey klemens etiketi beyaz 8x12mm ZK6,ZS10 ve üzeri için (paket 100x5 ad)</t>
  </si>
  <si>
    <t>MC812PA 41-&gt;50 (x10) yatay klemens etiketi beyaz 8x12mm ZK6,ZS10 ve üzeri için (paket 100x5 ad)</t>
  </si>
  <si>
    <t>MC812PA 41-&gt;50 (x10) dikey klemens etiketi beyaz 8x12mm ZK6,ZS10 ve üzeri için (paket 100x5 ad)</t>
  </si>
  <si>
    <t>MC812PA 51-&gt;60 (x10) yatay klemens etiketi beyaz 8x12mm ZK6,ZS10 ve üzeri için (paket 100x5 ad)</t>
  </si>
  <si>
    <t>MC812PA 51-&gt;60 (x10) dikey klemens etiketi beyaz 8x12mm ZK6,ZS10 ve üzeri için (paket 100x5 ad)</t>
  </si>
  <si>
    <t>MC812PA 61-&gt;70 (x10) yatay klemens etiketi beyaz 8x12mm ZK6,ZS10 ve üzeri için (paket 100x5 ad)</t>
  </si>
  <si>
    <t>MC812PA 61-&gt;70 (x10) dikey klemens etiketi beyaz 8x12mm ZK6,ZS10 ve üzeri için (paket 100x5 ad)</t>
  </si>
  <si>
    <t>MC812PA 71-&gt;80 (x10) yatay klemens etiketi beyaz 8x12mm ZK6,ZS10 ve üzeri için (paket 100x5 ad)</t>
  </si>
  <si>
    <t>MC812PA 71-&gt;80 (x10) dikey klemens etiketi beyaz 8x12mm ZK6,ZS10 ve üzeri için (paket 100x5 ad)</t>
  </si>
  <si>
    <t>MC812PA 81-&gt;90 (x10) yatay klemens etiketi beyaz 8x12mm ZK6,ZS10 ve üzeri için (paket 100x5 ad)</t>
  </si>
  <si>
    <t>MC812PA 81-&gt;90 (x10) dikey klemens etiketi beyaz 8x12mm ZK6,ZS10 ve üzeri için (paket 100x5 ad)</t>
  </si>
  <si>
    <t>MC812PA 91-&gt;100 (x10) yatay klemens etiketi beyaz 8x12mm ZK6,ZS10 ve üzeri için (paket 100x5 ad)</t>
  </si>
  <si>
    <t>MC812PA 91-&gt;100 (x10) dikey klemens etiketi beyaz 8x12mm ZK6,ZS10 ve üzeri için (paket 100x5 ad)</t>
  </si>
  <si>
    <t>MC812PA 1-&gt;100 yatay klemens etiketi beyaz 8x12mm ZK6,ZS10 ve üzeri için (paket 100x5 ad)</t>
  </si>
  <si>
    <t>MC812PA 1-&gt;100 dikey klemens etiketi beyaz 8x12mm ZK6,ZS10 ve üzeri için (paket 100x5 ad)</t>
  </si>
  <si>
    <t>MC812PA A (x100) yatay klemens etiketi beyaz 8x12mm ZK6,ZS10 ve üzeri için (paket 100x5 ad)</t>
  </si>
  <si>
    <t>MC812PA A (x100) dikey klemens etiketi beyaz 8x12mm ZK6,ZS10 ve üzeri için (paket 100x5 ad)</t>
  </si>
  <si>
    <t>MC812PA B (x100) yatay klemens etiketi beyaz 8x12mm ZK6,ZS10 ve üzeri için (paket 100x5 ad)</t>
  </si>
  <si>
    <t>MC812PA B (x100) dikey klemens etiketi beyaz 8x12mm ZK6,ZS10 ve üzeri için (paket 100x5 ad)</t>
  </si>
  <si>
    <t>MC812PA C (x100) yatay klemens etiketi beyaz 8x12mm ZK6,ZS10 ve üzeri için (paket 100x5 ad)</t>
  </si>
  <si>
    <t>MC812PA C (x100) dikey klemens etiketi beyaz 8x12mm ZK6,ZS10 ve üzeri için (paket 100x5 ad)</t>
  </si>
  <si>
    <t>MC812PA D (x100) yatay klemens etiketi beyaz 8x12mm ZK6,ZS10 ve üzeri için (paket 100x5 ad)</t>
  </si>
  <si>
    <t>MC812PA D (x100) dikey klemens etiketi beyaz 8x12mm ZK6,ZS10 ve üzeri için (paket 100x5 ad)</t>
  </si>
  <si>
    <t>MC812PA E (x100) yatay klemens etiketi beyaz 8x12mm ZK6,ZS10 ve üzeri için (paket 100x5 ad)</t>
  </si>
  <si>
    <t>MC812PA E (x100) dikey klemens etiketi beyaz 8x12mm ZK6,ZS10 ve üzeri için (paket 100x5 ad)</t>
  </si>
  <si>
    <t>MC812PA F (x100) yatay klemens etiketi beyaz 8x12mm ZK6,ZS10 ve üzeri için (paket 100x5 ad)</t>
  </si>
  <si>
    <t>MC812PA F (x100) dikey klemens etiketi beyaz 8x12mm ZK6,ZS10 ve üzeri için (paket 100x5 ad)</t>
  </si>
  <si>
    <t>MC812PA G (x100) yatay klemens etiketi beyaz 8x12mm ZK6,ZS10 ve üzeri için (paket 100x5 ad)</t>
  </si>
  <si>
    <t>MC812PA G (x100) dikey klemens etiketi beyaz 8x12mm ZK6,ZS10 ve üzeri için (paket 100x5 ad)</t>
  </si>
  <si>
    <t>MC812PA H (x100) yatay klemens etiketi beyaz 8x12mm ZK6,ZS10 ve üzeri için (paket 100x5 ad)</t>
  </si>
  <si>
    <t>MC812PA H (x100) dikey klemens etiketi beyaz 8x12mm ZK6,ZS10 ve üzeri için (paket 100x5 ad)</t>
  </si>
  <si>
    <t>MC812PA I (x100) yatay klemens etiketi beyaz 8x12mm ZK6,ZS10 ve üzeri için (paket 100x5 ad)</t>
  </si>
  <si>
    <t>MC812PA I (x100) dikey klemens etiketi beyaz 8x12mm ZK6,ZS10 ve üzeri için (paket 100x5 ad)</t>
  </si>
  <si>
    <t>MC812PA J (x100) yatay klemens etiketi beyaz 8x12mm ZK6,ZS10 ve üzeri için (paket 100x5 ad)</t>
  </si>
  <si>
    <t>MC812PA J (x100) dikey klemens etiketi beyaz 8x12mm ZK6,ZS10 ve üzeri için (paket 100x5 ad)</t>
  </si>
  <si>
    <t>MC812PA K (x100) yatay klemens etiketi beyaz 8x12mm ZK6,ZS10 ve üzeri için (paket 100x5 ad)</t>
  </si>
  <si>
    <t>MC812PA K (x100) dikey klemens etiketi beyaz 8x12mm ZK6,ZS10 ve üzeri için (paket 100x5 ad)</t>
  </si>
  <si>
    <t>MC812PA L (x100) yatay klemens etiketi beyaz 8x12mm ZK6,ZS10 ve üzeri için (paket 100x5 ad)</t>
  </si>
  <si>
    <t>MC812PA L (x100) dikey klemens etiketi beyaz 8x12mm ZK6,ZS10 ve üzeri için (paket 100x5 ad)</t>
  </si>
  <si>
    <t>MC812PA M (x100) yatay klemens etiketi beyaz 8x12mm ZK6,ZS10 ve üzeri için (paket 100x5 ad)</t>
  </si>
  <si>
    <t>MC812PA M (x100) dikey klemens etiketi beyaz 8x12mm ZK6,ZS10 ve üzeri için (paket 100x5 ad)</t>
  </si>
  <si>
    <t>MC812PA N (x100) yatay klemens etiketi beyaz 8x12mm ZK6,ZS10 ve üzeri için (paket 100x5 ad)</t>
  </si>
  <si>
    <t>MC812PA N (x100) dikey klemens etiketi beyaz 8x12mm ZK6,ZS10 ve üzeri için (paket 100x5 ad)</t>
  </si>
  <si>
    <t>MC812PA O (x100) yatay klemens etiketi beyaz 8x12mm ZK6,ZS10 ve üzeri için (paket 100x5 ad)</t>
  </si>
  <si>
    <t>MC812PA O (x100) dikey klemens etiketi beyaz 8x12mm ZK6,ZS10 ve üzeri için (paket 100x5 ad)</t>
  </si>
  <si>
    <t>MC812PA P (x100) yatay klemens etiketi beyaz 8x12mm ZK6,ZS10 ve üzeri için (paket 100x5 ad)</t>
  </si>
  <si>
    <t>MC812PA P (x100) dikey klemens etiketi beyaz 8x12mm ZK6,ZS10 ve üzeri için (paket 100x5 ad)</t>
  </si>
  <si>
    <t>MC812PA Q (x100) yatay klemens etiketi beyaz 8x12mm ZK6,ZS10 ve üzeri için (paket 100x5 ad)</t>
  </si>
  <si>
    <t>MC812PA Q (x100) dikey klemens etiketi beyaz 8x12mm ZK6,ZS10 ve üzeri için (paket 100x5 ad)</t>
  </si>
  <si>
    <t>MC812PA R (x100) yatay klemens etiketi beyaz 8x12mm ZK6,ZS10 ve üzeri için (paket 100x5 ad)</t>
  </si>
  <si>
    <t>MC812PA R (x100) dikey klemens etiketi beyaz 8x12mm ZK6,ZS10 ve üzeri için (paket 100x5 ad)</t>
  </si>
  <si>
    <t>MC812PA S (x100) yatay klemens etiketi beyaz 8x12mm ZK6,ZS10 ve üzeri için (paket 100x5 ad)</t>
  </si>
  <si>
    <t>MC812PA S (x100) dikey klemens etiketi beyaz 8x12mm ZK6,ZS10 ve üzeri için (paket 100x5 ad)</t>
  </si>
  <si>
    <t>MC812PA T (x100) yatay klemens etiketi beyaz 8x12mm ZK6,ZS10 ve üzeri için (paket 100x5 ad)</t>
  </si>
  <si>
    <t>MC812PA T (x100) dikey klemens etiketi beyaz 8x12mm ZK6,ZS10 ve üzeri için (paket 100x5 ad)</t>
  </si>
  <si>
    <t>MC812PA U (x100) yatay klemens etiketi beyaz 8x12mm ZK6,ZS10 ve üzeri için (paket 100x5 ad)</t>
  </si>
  <si>
    <t>MC812PA U (x100) dikey klemens etiketi beyaz 8x12mm ZK6,ZS10 ve üzeri için (paket 100x5 ad)</t>
  </si>
  <si>
    <t>MC812PA V (x100) yatay klemens etiketi beyaz 8x12mm ZK6,ZS10 ve üzeri için (paket 100x5 ad)</t>
  </si>
  <si>
    <t>MC812PA V (x100) dikey klemens etiketi beyaz 8x12mm ZK6,ZS10 ve üzeri için (paket 100x5 ad)</t>
  </si>
  <si>
    <t>MC812PA W (x100) yatay klemens etiketi beyaz 8x12mm ZK6,ZS10 ve üzeri için (paket 100x5 ad)</t>
  </si>
  <si>
    <t>MC812PA W (x100) dikey klemens etiketi beyaz 8x12mm ZK6,ZS10 ve üzeri için (paket 100x5 ad)</t>
  </si>
  <si>
    <t>MC812PA X (x100) yatay klemens etiketi beyaz 8x12mm ZK6,ZS10 ve üzeri için (paket 100x5 ad)</t>
  </si>
  <si>
    <t>MC812PA X (x100) dikey klemens etiketi beyaz 8x12mm ZK6,ZS10 ve üzeri için (paket 100x5 ad)</t>
  </si>
  <si>
    <t>MC812PA Y (x100) yatay klemens etiketi beyaz 8x12mm ZK6,ZS10 ve üzeri için (paket 100x5 ad)</t>
  </si>
  <si>
    <t>MC812PA Y (x100) dikey klemens etiketi beyaz 8x12mm ZK6,ZS10 ve üzeri için (paket 100x5 ad)</t>
  </si>
  <si>
    <t>MC812PA Z (x100) yatay klemens etiketi beyaz 8x12mm ZK6,ZS10 ve üzeri için (paket 100x5 ad)</t>
  </si>
  <si>
    <t>MC812PA Z (x100) dikey klemens etiketi beyaz 8x12mm ZK6,ZS10 ve üzeri için (paket 100x5 ad)</t>
  </si>
  <si>
    <t>MC812PA 0 (x100) yatay klemens etiketi beyaz 8x12mm ZK6,ZS10 ve üzeri için (paket 100x5 ad)</t>
  </si>
  <si>
    <t>MC812PA 0 (x100) dikey klemens etiketi beyaz 8x12mm ZK6,ZS10 ve üzeri için (paket 100x5 ad)</t>
  </si>
  <si>
    <t>MC812PA 1 (x100) yatay klemens etiketi beyaz 8x12mm ZK6,ZS10 ve üzeri için (paket 100x5 ad)</t>
  </si>
  <si>
    <t>MC812PA 1 (x100) dikey klemens etiketi beyaz 8x12mm ZK6,ZS10 ve üzeri için (paket 100x5 ad)</t>
  </si>
  <si>
    <t>MC812PA 2 (x100) yatay klemens etiketi beyaz 8x12mm ZK6,ZS10 ve üzeri için (paket 100x5 ad)</t>
  </si>
  <si>
    <t>MC812PA 2 (x100) dikey klemens etiketi beyaz 8x12mm ZK6,ZS10 ve üzeri için (paket 100x5 ad)</t>
  </si>
  <si>
    <t>MC812PA 3 (x100) yatay klemens etiketi beyaz 8x12mm ZK6,ZS10 ve üzeri için (paket 100x5 ad)</t>
  </si>
  <si>
    <t>MC812PA 3 (x100) dikey klemens etiketi beyaz 8x12mm ZK6,ZS10 ve üzeri için (paket 100x5 ad)</t>
  </si>
  <si>
    <t>MC812PA 4 (x100) yatay klemens etiketi beyaz 8x12mm ZK6,ZS10 ve üzeri için (paket 100x5 ad)</t>
  </si>
  <si>
    <t>MC812PA 4 (x100) dikey klemens etiketi beyaz 8x12mm ZK6,ZS10 ve üzeri için (paket 100x5 ad)</t>
  </si>
  <si>
    <t>MC812PA 5 (x100) yatay klemens etiketi beyaz 8x12mm ZK6,ZS10 ve üzeri için (paket 100x5 ad)</t>
  </si>
  <si>
    <t>MC812PA 5 (x100) dikey klemens etiketi beyaz 8x12mm ZK6,ZS10 ve üzeri için (paket 100x5 ad)</t>
  </si>
  <si>
    <t>MC812PA 6 (x100) yatay klemens etiketi beyaz 8x12mm ZK6,ZS10 ve üzeri için (paket 100x5 ad)</t>
  </si>
  <si>
    <t>MC812PA 6 (x100) dikey klemens etiketi beyaz 8x12mm ZK6,ZS10 ve üzeri için (paket 100x5 ad)</t>
  </si>
  <si>
    <t>MC812PA 7 (x100) yatay klemens etiketi beyaz 8x12mm ZK6,ZS10 ve üzeri için (paket 100x5 ad)</t>
  </si>
  <si>
    <t>MC812PA 7 (x100) dikey klemens etiketi beyaz 8x12mm ZK6,ZS10 ve üzeri için (paket 100x5 ad)</t>
  </si>
  <si>
    <t>MC812PA 8 (x100) yatay klemens etiketi beyaz 8x12mm ZK6,ZS10 ve üzeri için (paket 100x5 ad)</t>
  </si>
  <si>
    <t>MC812PA 8 (x100) dikey klemens etiketi beyaz 8x12mm ZK6,ZS10 ve üzeri için (paket 100x5 ad)</t>
  </si>
  <si>
    <t>MC812PA 9 (x100) yatay klemens etiketi beyaz 8x12mm ZK6,ZS10 ve üzeri için (paket 100x5 ad)</t>
  </si>
  <si>
    <t>MC812PA 9 (x100) dikey klemens etiketi beyaz 8x12mm ZK6,ZS10 ve üzeri için (paket 100x5 ad)</t>
  </si>
  <si>
    <t>MC812PA + (x100) yatay klemens etiketi beyaz 8x12mm ZK6,ZS10 ve üzeri için (paket 100x5 ad)</t>
  </si>
  <si>
    <t>MC812PA + (x100) dikey klemens etiketi beyaz 8x12mm ZK6,ZS10 ve üzeri için (paket 100x5 ad)</t>
  </si>
  <si>
    <t>MC812PA - (x100) yatay klemens etiketi beyaz 8x12mm ZK6,ZS10 ve üzeri için (paket 100x5 ad)</t>
  </si>
  <si>
    <t>MC812PA - (x100) dikey klemens etiketi beyaz 8x12mm ZK6,ZS10 ve üzeri için (paket 100x5 ad)</t>
  </si>
  <si>
    <t>MC812PA = (x100) yatay klemens etiketi beyaz 8x12mm ZK6,ZS10 ve üzeri için (paket 100x5 ad)</t>
  </si>
  <si>
    <t>MC812PA = (x100) dikey klemens etiketi beyaz 8x12mm ZK6,ZS10 ve üzeri için (paket 100x5 ad)</t>
  </si>
  <si>
    <t>MC812PA toprak işareti (x100) yatay klemens etiketi beyaz 8x12mm ZK6,ZS10 ve üzeri için (paket 100x5 ad)</t>
  </si>
  <si>
    <t>MC812PA toprak işareti (x100) dikey klemens etiketi beyaz 8x12mm ZK6,ZS10 ve üzeri için (paket 100x5 ad)</t>
  </si>
  <si>
    <t>MC812PA L1 (x100) yatay klemens etiketi beyaz 8x12mm ZK6,ZS10 ve üzeri için (paket 100x5 ad)</t>
  </si>
  <si>
    <t>MC812PA L1 (x100) dikey klemens etiketi beyaz 8x12mm ZK6,ZS10 ve üzeri için (paket 100x5 ad)</t>
  </si>
  <si>
    <t>MC812PA L2 (x100) yatay klemens etiketi beyaz 8x12mm ZK6,ZS10 ve üzeri için (paket 100x5 ad)</t>
  </si>
  <si>
    <t>MC812PA L2 (x100) dikey klemens etiketi beyaz 8x12mm ZK6,ZS10 ve üzeri için (paket 100x5 ad)</t>
  </si>
  <si>
    <t>MC812PA L3 (x100) yatay klemens etiketi beyaz 8x12mm ZK6,ZS10 ve üzeri için (paket 100x5 ad)</t>
  </si>
  <si>
    <t>MC812PA L3 (x100) dikey klemens etiketi beyaz 8x12mm ZK6,ZS10 ve üzeri için (paket 100x5 ad)</t>
  </si>
  <si>
    <t>MC812PA PE (x100) yatay klemens etiketi beyaz 8x12mm ZK6,ZS10 ve üzeri için (paket 100x5 ad)</t>
  </si>
  <si>
    <t>MC812PA PE (x100) dikey klemens etiketi beyaz 8x12mm ZK6,ZS10 ve üzeri için (paket 100x5 ad)</t>
  </si>
  <si>
    <t>MC812PA U1 (x100) yatay klemens etiketi beyaz 8x12mm ZK6,ZS10 ve üzeri için (paket 100x5 ad)</t>
  </si>
  <si>
    <t>MC812PA U1 (x100) dikey klemens etiketi beyaz 8x12mm ZK6,ZS10 ve üzeri için (paket 100x5 ad)</t>
  </si>
  <si>
    <t>MC812PA U2 (x100) yatay klemens etiketi beyaz 8x12mm ZK6,ZS10 ve üzeri için (paket 100x5 ad)</t>
  </si>
  <si>
    <t>MC812PA U2 (x100) dikey klemens etiketi beyaz 8x12mm ZK6,ZS10 ve üzeri için (paket 100x5 ad)</t>
  </si>
  <si>
    <t>MC812PA U3 (x100) yatay klemens etiketi beyaz 8x12mm ZK6,ZS10 ve üzeri için (paket 100x5 ad)</t>
  </si>
  <si>
    <t>MC812PA U3 (x100) dikey klemens etiketi beyaz 8x12mm ZK6,ZS10 ve üzeri için (paket 100x5 ad)</t>
  </si>
  <si>
    <t>MC812PA V1 (x100) yatay klemens etiketi beyaz 8x12mm ZK6,ZS10 ve üzeri için (paket 100x5 ad)</t>
  </si>
  <si>
    <t>MC812PA V1 (x100) dikey klemens etiketi beyaz 8x12mm ZK6,ZS10 ve üzeri için (paket 100x5 ad)</t>
  </si>
  <si>
    <t>MC812PA V2 (x100) yatay klemens etiketi beyaz 8x12mm ZK6,ZS10 ve üzeri için (paket 100x5 ad)</t>
  </si>
  <si>
    <t>MC812PA V2 (x100) dikey klemens etiketi beyaz 8x12mm ZK6,ZS10 ve üzeri için (paket 100x5 ad)</t>
  </si>
  <si>
    <t>MC812PA V3 (x100) yatay klemens etiketi beyaz 8x12mm ZK6,ZS10 ve üzeri için (paket 100x5 ad)</t>
  </si>
  <si>
    <t>MC812PA V3 (x100) dikey klemens etiketi beyaz 8x12mm ZK6,ZS10 ve üzeri için (paket 100x5 ad)</t>
  </si>
  <si>
    <t>MC812PA W1 (x100) yatay klemens etiketi beyaz 8x12mm ZK6,ZS10 ve üzeri için (paket 100x5 ad)</t>
  </si>
  <si>
    <t>MC812PA W1 (x100) dikey klemens etiketi beyaz 8x12mm ZK6,ZS10 ve üzeri için (paket 100x5 ad)</t>
  </si>
  <si>
    <t>MC812PA W2 (x100) yatay klemens etiketi beyaz 8x12mm ZK6,ZS10 ve üzeri için (paket 100x5 ad)</t>
  </si>
  <si>
    <t>MC812PA W2 (x100) dikey klemens etiketi beyaz 8x12mm ZK6,ZS10 ve üzeri için (paket 100x5 ad)</t>
  </si>
  <si>
    <t>MC812PA W3 (x100) yatay klemens etiketi beyaz 8x12mm ZK6,ZS10 ve üzeri için (paket 100x5 ad)</t>
  </si>
  <si>
    <t>MC812PA W3 (x100) dikey klemens etiketi beyaz 8x12mm ZK6,ZS10 ve üzeri için (paket 100x5 ad)</t>
  </si>
  <si>
    <t>MC812PA +24V (x100) dikey klemens etiketi beyaz 8x12mm ZK6,ZS10 ve üzeri için (paket 100x5 ad)</t>
  </si>
  <si>
    <t>MC812PA +48V (x100) dikey klemens etiketi beyaz 8x12mm ZK6,ZS10 ve üzeri için (paket 100x5 ad)</t>
  </si>
  <si>
    <t>MC812PA -24V (x100) dikey klemens etiketi beyaz 8x12mm ZK6,ZS10 ve üzeri için (paket 100x5 ad)</t>
  </si>
  <si>
    <t>MC812PA -48V (x100) dikey klemens etiketi beyaz 8x12mm ZK6,ZS10 ve üzeri için (paket 100x5 ad)</t>
  </si>
  <si>
    <t>MC812PA L1-L2-L3-N-PE (x20) yatay klemens etiketi beyaz 8x12mm ZK6,ZS10 ve üzeri için (paket 100x5 ad)</t>
  </si>
  <si>
    <t>MC812PA L1-L2-L3-N-PE (x20) dikey klemens etiketi beyaz 8x12mm ZK6,ZS10 ve üzeri için (paket 100x5 ad)</t>
  </si>
  <si>
    <t>MC812PA U1-U2-U3-V1-V2-V3-W1-W2-W3 (x10) klemens etiketi beyaz 8x12mm ZK6,ZS10 ve üzeri için (paket 100x5 ad)</t>
  </si>
  <si>
    <t>RIB1-B siyah ribon 60mm 130mt (paket 1 ad)</t>
  </si>
  <si>
    <t>HTP600-WMTT30 WMTT30 için besleme adaptörü (paket 1 ad)</t>
  </si>
  <si>
    <t>HTP600-PL2M klemens etiketleri için destek plakası (paket 1 ad)</t>
  </si>
  <si>
    <t>HTP600-PL1M TDM için destek plakası ayrı ayrı (paket 1 ad)</t>
  </si>
  <si>
    <t>HTP500-PL1 TDM için destek plakası besleyici kullanımı (paket 1 ad)</t>
  </si>
  <si>
    <t>HTP600-FEED etiket kartı için evrensel besleyici (paket 1 ad)</t>
  </si>
  <si>
    <t>HTP600-FEEDER KIT HTP600 besleyici kiti (paket 1 ad)</t>
  </si>
  <si>
    <t>HTP600 KIT Termal transfer yazıcı set (paket 1 ad)</t>
  </si>
  <si>
    <t>HTP500-BA4 BA4 için destek plakası besleyici kullanımı (paket 1 ad)</t>
  </si>
  <si>
    <t>HTP500-PL3 farklı marka klemens etiketleri için destek plakası (paket 1 ad)</t>
  </si>
  <si>
    <t>HTP500-PL2 klemens etiket destek plakaları, besleyici kullanım için (paket 1 ad)</t>
  </si>
  <si>
    <t>HTP500-PL WMTT için destek plakası (paket 1 ad)</t>
  </si>
  <si>
    <t>DBL80 Dağıtım bloğu vidalı 1P 80A 7 giriş (paket 1 ad)</t>
  </si>
  <si>
    <t>DBL125 Dağıtım bloğu vidalı 1P 125A 8 giriş (paket 1 ad)</t>
  </si>
  <si>
    <t>DBL125-3 Dağıtım bloğu vidalı 3P 125A 8 giriş (paket 1 ad)</t>
  </si>
  <si>
    <t>DBL160 Dağıtım bloğu vidalı 1P 160A 8 giriş (paket 1 ad)</t>
  </si>
  <si>
    <t>DBL175 Dağıtım bloğu vidalı 1P 175A 8 giriş (paket 1 ad)</t>
  </si>
  <si>
    <t>DBL175-C-3 Dağıtım bloğu vidalı 3P 175A 8 giriş (paket 1 ad)</t>
  </si>
  <si>
    <t>DBL250 Dağıtım bloğu vidalı 1P 250A 12 giriş (paket 1 ad)</t>
  </si>
  <si>
    <t>DBL400 Dağıtım bloğu vidalı 1P 400A 12 giriş (paket 1 ad)</t>
  </si>
  <si>
    <t>DBL400-PV Dağıtım bloğu vidalı 1P 400A 14 giriş (paket 1 ad)</t>
  </si>
  <si>
    <t>DBL500-22 Dağıtım bloğu vidalı 1P 500A 4 giriş (paket 1 ad)</t>
  </si>
  <si>
    <t>DBLK76-7 Dağıtım bloğu push-in 76A 7 giriş (paket 10 ad)</t>
  </si>
  <si>
    <t>DBLK76-15 Dağıtım bloğu push-in 76A 15 giriş (paket 5 ad)</t>
  </si>
  <si>
    <t>DBLK125-16-2R Dağıtım bloğu push-in 125A 14 giriş (paket 1 ad)</t>
  </si>
  <si>
    <t>TC-E-RJ45-INF Kapağa montaj Soket (paket 3 ad)</t>
  </si>
  <si>
    <t>FI-RJ45-DIA4 Plug (paket 1 ad)</t>
  </si>
  <si>
    <t>CC-E-VA Kapağa Montaj Soket (paket 1 ad)</t>
  </si>
  <si>
    <t>CC-E-VA-6.6 Kapağa Montaj Soket (paket 1 ad)</t>
  </si>
  <si>
    <t>CC-E-VA-R2-6.6 Kapağa Montaj Soket (paket 1 ad)</t>
  </si>
  <si>
    <t>CC-S-INF-VL-6.6 Kapağa montaj Soket (paket 1 ad)</t>
  </si>
  <si>
    <t>CC-D-VA Kapağa montaj Soket (paket 1 ad)</t>
  </si>
  <si>
    <t>CC-TH35-VL-6.6 Raya montaj (paket 1 ad)</t>
  </si>
  <si>
    <t>CC-R-VA Kapağa montaj Soket (paket 1 ad)</t>
  </si>
  <si>
    <t>CC-I-VA-2 Ters Bağlantılı (paket 1 ad)</t>
  </si>
  <si>
    <t>COR-C-R4-6.6 2X4 Fiş (paket 1 ad)</t>
  </si>
  <si>
    <t>COR-C-R1-6.6 2X4 Fiş (paket 1 ad)</t>
  </si>
  <si>
    <t>COR-C-R5-6.6 1x4 Fiş (paket 1 ad)</t>
  </si>
  <si>
    <t>COR-C-R2-6.6 1x4 Fiş (paket 1 ad)</t>
  </si>
  <si>
    <t>COR-C-R3 1x2 Fiş (paket 1 ad)</t>
  </si>
  <si>
    <t>COR-C-3 1x2 Fiş (paket 1 ad)</t>
  </si>
  <si>
    <t>TC-E-VA Kapağa montaj Soket (paket 1 ad)</t>
  </si>
  <si>
    <t>TC-E-VA-2-2 Kapağa montaj Soket (paket 1 ad)</t>
  </si>
  <si>
    <t>TC-E-VA-R2-2.2 Kapağa montaj Soket (paket 1 ad)</t>
  </si>
  <si>
    <t>PC-E-VA Kapağa montaj Soket (paket 1 ad)</t>
  </si>
  <si>
    <t>PC-E-VA-8.8 Kapağa montaj Soket (paket 1 ad)</t>
  </si>
  <si>
    <t>TC-E-C5A-2.2 Kapağa montaj Soket (paket 1 ad)</t>
  </si>
  <si>
    <t>TC-DS-VL Kapağa montaj Soket (paket 1 ad)</t>
  </si>
  <si>
    <t>TC-S-INF-VL-2.2 Kapağa montaj Soket (paket 1 ad)</t>
  </si>
  <si>
    <t>PC-DS-VL Kapağa montaj Soket (paket 1 ad)</t>
  </si>
  <si>
    <t>TC-D-VA Kapağa montaj Soket (paket 1 ad)</t>
  </si>
  <si>
    <t>PC-D-VA Kapağa montaj Soket (paket 1 ad)</t>
  </si>
  <si>
    <t>TC-TH35-VL TH35 Raya Montaj (paket 1 ad)</t>
  </si>
  <si>
    <t>TO-E-VA Kapağa montaj Soket (paket 1 ad)</t>
  </si>
  <si>
    <t>TO-E-VA-12.12 Kapağa montaj Soket (paket 1 ad)</t>
  </si>
  <si>
    <t>PO-E-VA Kapağa montaj Soket (paket 1 ad)</t>
  </si>
  <si>
    <t>DEO-E-VA Kapağa montaj Soket (paket 1 ad)</t>
  </si>
  <si>
    <t>TO-DS-VL Kapağa montaj Soket (paket 1 ad)</t>
  </si>
  <si>
    <t>TO-S-INF-VL-12.12 Kapağa montaj Soket (paket 1 ad)</t>
  </si>
  <si>
    <t>PO-DS-VL Kapağa montaj Soket (paket 1 ad)</t>
  </si>
  <si>
    <t>TO-D-VA Kapağa montaj Soket (paket 1 ad)</t>
  </si>
  <si>
    <t>PO-D-VA Kapağa montaj Soket (paket 1 ad)</t>
  </si>
  <si>
    <t>DEO-D-VA Kapağa montaj Soket (paket 1 ad)</t>
  </si>
  <si>
    <t>TO-I-VA-2 Ters Bağlantılı Soket (paket 1 ad)</t>
  </si>
  <si>
    <t>CPC-1 Akım koruma kapağı gri (paket 1 ad)</t>
  </si>
  <si>
    <t>CPT-1 Gerilim koruma kapağı gri (paket 1 ad)</t>
  </si>
  <si>
    <t>CPP-1 Trip koruma kapağı gri (paket 1 ad)</t>
  </si>
  <si>
    <t>CPDE-1 Polarite koruma kapağı turuncu (paket 1 ad)</t>
  </si>
  <si>
    <t>CPT-RJ45 RJ45 için kapak (paket 1 ad)</t>
  </si>
  <si>
    <t>CPT-2 Gerilim koruma kapağı gri (paket 1 ad)</t>
  </si>
  <si>
    <t>CPP-2 Polarite koruma kapağı mavi (paket 1 ad)</t>
  </si>
  <si>
    <t>CPDE-2 Trip koruma kapağı turuncu (paket 1 ad)</t>
  </si>
  <si>
    <t>CPC-7 Akım koruma kapağı yeşil (paket 1 ad)</t>
  </si>
  <si>
    <t>CPT-5 Gerilim koruma kapağı gri (paket 1 ad)</t>
  </si>
  <si>
    <t>CPT-4 Gerilim koruma kapağı gri (paket 1 ad)</t>
  </si>
  <si>
    <t>FIC-2/4-DIA4 Akım için evrensel fiş 2x4 (paket 1 ad)</t>
  </si>
  <si>
    <t>FI-2/4-DIA4 Gerilim için evrensel fiş 2x4 (paket 1 ad)</t>
  </si>
  <si>
    <t>FIDE-2/4-2 Gerilim için fiş 2x4 (paket 1 ad)</t>
  </si>
  <si>
    <t>FIC-2/4-R Akım için fiş 2x4 (paket 1 ad)</t>
  </si>
  <si>
    <t>CVABM 2 Soketi Kilitleme Pini (paket 10 ad)</t>
  </si>
  <si>
    <t>KEM-3 Montaj Kiti TH35 için (paket 10 ad)</t>
  </si>
  <si>
    <t>FX Montaj Kiti DIN1 için (paket 10 ad)</t>
  </si>
  <si>
    <t>KEM-1 Montja Kiti Halka Bağlantılılar için (paket 50 ad)</t>
  </si>
  <si>
    <t>PCVA Köprü Bağlantı Aks. (paket 10 ad)</t>
  </si>
  <si>
    <t>PCVL Köprü Bağlantı Aks. (paket 10 ad)</t>
  </si>
  <si>
    <t>BJ-VL Köprü Bağlantı Aks. (paket 10 ad)</t>
  </si>
  <si>
    <t>COR-T-R5-2.2 2X4 Fiş (paket 1 ad)</t>
  </si>
  <si>
    <t>COR-P-R1-8.8 2X4 Fiş (paket 1 ad)</t>
  </si>
  <si>
    <t>COR-T-4-4 1x4 Fiş (paket 1 ad)</t>
  </si>
  <si>
    <t>COP-E-1 Soket için Kodlama Pini (paket 10 ad)</t>
  </si>
  <si>
    <t>COP-FI-1 Fiş için Kodlama Pini (paket 10 ad)</t>
  </si>
  <si>
    <t>PV4-S1M Pin konnektör 4-6 mm² 1500V Dc (paket 1000 ad)</t>
  </si>
  <si>
    <t>PV4-S1FX Soket konnektör 4-6 mm² 1500V Dc (paket 1000 ad)</t>
  </si>
  <si>
    <t>Konnektör ayırma aparatı PV4-S ve PV4 için (paket 1 ad)</t>
  </si>
  <si>
    <t>https://www.te.com/usa-en/product-1SNK508151R0000.html</t>
  </si>
  <si>
    <t>https://www.te.com/usa-en/product-1SNK508011R0000.html</t>
  </si>
  <si>
    <t>https://www.te.com/usa-en/product-1SNL900602R0000.html</t>
  </si>
  <si>
    <t>https://www.te.com/usa-en/product-1SNA116951R1500.html</t>
  </si>
  <si>
    <t>https://www.te.com/usa-en/product-1SNL900102R0000.html</t>
  </si>
  <si>
    <t>https://www.te.com/usa-en/product-1SNA113003R1000.html</t>
  </si>
  <si>
    <t>https://www.te.com/usa-en/product-1SNK900403R0000.html</t>
  </si>
  <si>
    <t>https://www.te.com/usa-en/product-1SNL407610R0000.html</t>
  </si>
  <si>
    <t>https://www.te.com/usa-en/product-1SNL407611R0000.html</t>
  </si>
  <si>
    <t>https://www.te.com/usa-en/product-1SNL412510R0000.html</t>
  </si>
  <si>
    <t>https://www.te.com/usa-en/product-1SNA166578R0100.html</t>
  </si>
  <si>
    <t>https://www.te.com/usa-en/product-1SNA166646R0500.html</t>
  </si>
  <si>
    <t>https://www.te.com/usa-en/product-1SNA166647R0600.html</t>
  </si>
  <si>
    <t>https://www.te.com/usa-en/product-1SNA166876R2400.html</t>
  </si>
  <si>
    <t>https://www.te.com/usa-en/product-1SNA167002R0000.html</t>
  </si>
  <si>
    <t>https://www.te.com/usa-en/product-1SNA166577R2000.html</t>
  </si>
  <si>
    <t>https://www.te.com/usa-en/product-1SNA166645R0400.html</t>
  </si>
  <si>
    <t>https://www.te.com/usa-en/product-1SNA166926R1600.html</t>
  </si>
  <si>
    <t>https://www.te.com/usa-en/product-1SNA166734R2500.html</t>
  </si>
  <si>
    <t>https://www.te.com/usa-en/product-1SNA166930R2600.html</t>
  </si>
  <si>
    <t>https://www.te.com/usa-en/product-1SNA166733R2400.html</t>
  </si>
  <si>
    <t>https://www.te.com/usa-en/product-1SNA167937R0000.html</t>
  </si>
  <si>
    <t>https://www.te.com/usa-en/product-1SNA167936R1100.html</t>
  </si>
  <si>
    <t>https://www.te.com/usa-en/product-1SNA166943R2700.html</t>
  </si>
  <si>
    <t>https://www.te.com/usa-en/product-1SNA166529R2000.html</t>
  </si>
  <si>
    <t>https://www.te.com/usa-en/product-2270024-1.html</t>
  </si>
  <si>
    <t>https://www.te.com/usa-en/product-2270025-1.html</t>
  </si>
  <si>
    <t>https://www.te.com/usa-en/product-2232232-1.html</t>
  </si>
  <si>
    <t>RM/MC 220V AC/DC 4P 800AF Güç Kontaktörü Yedek Bobini 220V AC/DC (4P MC-500a/MC-800a için)</t>
  </si>
  <si>
    <t>MSI2KAF5212SWMC klemens etiketi 12x5mm (paket 4500 ad)</t>
  </si>
  <si>
    <t>MSI2KAF6012SWMC klemens etiketi 12x6mm (paket 3900 ad)</t>
  </si>
  <si>
    <t>MSI2KAF8012SWMC klemens etiketi 12x8mm (paket 3000 ad)</t>
  </si>
  <si>
    <t>MİKTAR</t>
  </si>
  <si>
    <t>RT Serisi Minyatür Röleler 8 Pin 1C/O</t>
  </si>
  <si>
    <t>RT314012 PCB Röle 12VDC 16A 1C/O 8Pin</t>
  </si>
  <si>
    <t>RT314024 PCB Röle 24VDC 16A 1C/O 8 Pin</t>
  </si>
  <si>
    <t>RT314524 PCB Röle 24VAC 16A 1C/O 8 Pin</t>
  </si>
  <si>
    <t>RT314730 PCB Röle 230VAC 16A 1C/O 8 Pin</t>
  </si>
  <si>
    <t>RT Serisi Minyatür Röleler 8 Pin 2C/O 8A</t>
  </si>
  <si>
    <t>RT424005C PCB Röle Şeffaf 5VDC 8A 2C/O 8 Pin</t>
  </si>
  <si>
    <t>RT424012C PCB Röle Şeffaf 12VDC 8A 2C/O 8 Pin</t>
  </si>
  <si>
    <t>RT424024C PCB Röle Şeffaf 24VDC 8A 2C/O 8 Pin</t>
  </si>
  <si>
    <t>RT424012 PCB Röle 12VDC 8A 2C/O 8 Pin</t>
  </si>
  <si>
    <t>RT424024 PCB Röle 24VDC 8A 2C/O 8 Pin</t>
  </si>
  <si>
    <t>RT424110 PCB Röle 110VDC 8A 2C/O 8 Pin</t>
  </si>
  <si>
    <t>RT424524 PCB Röle 24VAC 8A 2C/O 8 Pin</t>
  </si>
  <si>
    <t>RT424730 PCB Röle 230VAC 8A 2C/O 8 Pin</t>
  </si>
  <si>
    <t>RT ve XT Serisi Röleler için 8 Pin Ray Montaj Soket</t>
  </si>
  <si>
    <t>RT78726 8 Pin Ray Montaj Soket için Aksesuarlar</t>
  </si>
  <si>
    <t>RT17017 Klips RT78726 ve RT röle ile uyumlu</t>
  </si>
  <si>
    <t>RT17040 Etiket RT78726 için</t>
  </si>
  <si>
    <t>RT170R8 RT78726 için köprü 8'li</t>
  </si>
  <si>
    <t>PT Serisi Endüstriyel Röleler 8 Pin 2C/O 12A</t>
  </si>
  <si>
    <t>PT270024 End. Röle 24VDC 12A 2C/O 8 Pin</t>
  </si>
  <si>
    <t>PT270524 End. Röle 24VAC 12A 2C/O 8 Pin</t>
  </si>
  <si>
    <t>PT270730 End. Röle 230VAC 12A 2C/O 8 Pin</t>
  </si>
  <si>
    <t>PT Serisi Endüstriyel Röleler 11 Pin 3C/O 10A</t>
  </si>
  <si>
    <t>PT370012 End. Röle 12VDC 10A 3C/O 11 Pin</t>
  </si>
  <si>
    <t>PT370024 End. Röle 24VDC 10A 3C/O 11 Pin</t>
  </si>
  <si>
    <t>PT370048 End. Röle 48VDC 10A 3C/O 11 Pin</t>
  </si>
  <si>
    <t>PT370110 End. Röle 110VDC 10A 3C/O 11 Pin</t>
  </si>
  <si>
    <t>PT370524 End. Röle 24VAC 10A 3C/O 11 Pin</t>
  </si>
  <si>
    <t>PT370615 End. Röle 115VAC 10A 3C/O 11 Pin</t>
  </si>
  <si>
    <t>PT370730 End. Röle 230VAC 10A 3C/O 11 Pin</t>
  </si>
  <si>
    <t>PT Serisi Endüstriyel Röleler 14 Pin 4C/O 6A</t>
  </si>
  <si>
    <t>PT570012 End. Röle 12VDC 6A 4C/O 14 Pin</t>
  </si>
  <si>
    <t>PT570024 End. Röle 24VDC 6A 4C/O 14 Pin</t>
  </si>
  <si>
    <t>PT570L24 End. Röle Ledli 24VDC 6A 4C/O 14 Pin</t>
  </si>
  <si>
    <t>PT570110 End. Röle 110VDC 6A 4C/O 14 Pin</t>
  </si>
  <si>
    <t>PT570220 End. Röle 220VDC 6A 4C/O 14 Pin</t>
  </si>
  <si>
    <t>PT570524 End. Röle 24VAC 6A 4C/O 14 Pin</t>
  </si>
  <si>
    <t>PT570548 End. Röle 48VAC 6A 4C/O 14 Pin</t>
  </si>
  <si>
    <t>PT570560 End. Röle 60VAC 6A 4C/O 14 Pin</t>
  </si>
  <si>
    <t>PT570615 End. Röle 115VAC 6A 4C/O 14 Pin</t>
  </si>
  <si>
    <t>PT570730 End. Röle 230VAC 6A 4C/O 14 Pin</t>
  </si>
  <si>
    <t>PT570T30 End. Röle Ledli 230VAC 6A 4C/O 14 Pin</t>
  </si>
  <si>
    <t>PT Serisi Röleler için 8,11,14 Pin Ray Montaj Soket</t>
  </si>
  <si>
    <t>PT Serisi 8,11,14 Pin Ray Montaj Soket için Aksesuarlar</t>
  </si>
  <si>
    <t>PT17024 Tutucu ve sökücü klips</t>
  </si>
  <si>
    <t>PT28800 Klips Metal</t>
  </si>
  <si>
    <t>PT17040 Etiket PT78720-30-40 ile uyumlu</t>
  </si>
  <si>
    <t>V23092-A1005-A301 Slim Röle 5VDC 6A 1C/O 5 Pin</t>
  </si>
  <si>
    <t>V23092-A1012-A301 Slim Röle 12VDC 6A 1C/O 5 Pin</t>
  </si>
  <si>
    <t>V23092-A1024-A301 Slim Röle 24VDC 6A 1C/O 5 Pin</t>
  </si>
  <si>
    <t>RT ve PT Röle Soketleri için Led ve Koruma Modülleri</t>
  </si>
  <si>
    <t>PTML0524 Led Modülü Kırmızı 6~24VAC/DC</t>
  </si>
  <si>
    <t>PTML0560 Led Modülü Kırmızı 24~60VAC/DC</t>
  </si>
  <si>
    <t>PTML0730 Led Modülü Kırmızı 110~230VAC</t>
  </si>
  <si>
    <t>PTMG0524 Led Modülü Yeşil 6~24VAC/DC</t>
  </si>
  <si>
    <t>PTMG0560 Led Modülü Yeşil 24~60VAC/DC</t>
  </si>
  <si>
    <t>PTMG0730 Led Modülü Yeşil 110~230VAC</t>
  </si>
  <si>
    <t>PTMT00A0 Koruma Modülü (A1+, A2-)</t>
  </si>
  <si>
    <t>PTMT00L0 Koruma Modülü (A1-, A2+)</t>
  </si>
  <si>
    <t>PTMV0524 Varistör 24VAC</t>
  </si>
  <si>
    <t>PTMV0615 Varistör 115VAC</t>
  </si>
  <si>
    <t>PTMV0730 Varistör 230VAC</t>
  </si>
  <si>
    <t>PTMD0730 Kaçak Akım Baypas RC 110~230VAC</t>
  </si>
  <si>
    <t>PTMR0730 Kaçak Akım Baypas Direnci 110~230VAC</t>
  </si>
  <si>
    <t>PTMU0524 RC Network 6~60VAC</t>
  </si>
  <si>
    <t>PTMU0730 RC Network 110~230VAC</t>
  </si>
  <si>
    <t>TE.1SNK505010R0000</t>
  </si>
  <si>
    <t>TE.1SNK505020R0000</t>
  </si>
  <si>
    <t>TE.1SNK505030R0000</t>
  </si>
  <si>
    <t>TE.1SNK505060R0000</t>
  </si>
  <si>
    <t>TE.1SNK505061R0000</t>
  </si>
  <si>
    <t>TE.1SNK505062R0000</t>
  </si>
  <si>
    <t>TE.1SNK505063R0000</t>
  </si>
  <si>
    <t>TE.1SNK505064R0000</t>
  </si>
  <si>
    <t>TE.1SNK505065R0000</t>
  </si>
  <si>
    <t>TE.1SNK505066R0000</t>
  </si>
  <si>
    <t>TE.1SNK506010R0000</t>
  </si>
  <si>
    <t>TE.1SNK506020R0000</t>
  </si>
  <si>
    <t>TE.1SNK506030R0000</t>
  </si>
  <si>
    <t>TE.1SNK506060R0000</t>
  </si>
  <si>
    <t>TE.1SNK506061R0000</t>
  </si>
  <si>
    <t>TE.1SNK506062R0000</t>
  </si>
  <si>
    <t>TE.1SNK506063R0000</t>
  </si>
  <si>
    <t>TE.1SNK506064R0000</t>
  </si>
  <si>
    <t>TE.1SNK506065R0000</t>
  </si>
  <si>
    <t>TE.1SNK506066R0000</t>
  </si>
  <si>
    <t>TE.1SNK508010R0000</t>
  </si>
  <si>
    <t>TE.1SNK508020R0000</t>
  </si>
  <si>
    <t>TE.1SNK508030R0000</t>
  </si>
  <si>
    <t>TE.1SNK508060R0000</t>
  </si>
  <si>
    <t>TE.1SNK508061R0000</t>
  </si>
  <si>
    <t>TE.1SNK508062R0000</t>
  </si>
  <si>
    <t>TE.1SNK508063R0000</t>
  </si>
  <si>
    <t>TE.1SNK508064R0000</t>
  </si>
  <si>
    <t>TE.1SNK508065R0000</t>
  </si>
  <si>
    <t>TE.1SNK508066R0000</t>
  </si>
  <si>
    <t>TE.1SNK510010R0000</t>
  </si>
  <si>
    <t>TE.1SNK510020R0000</t>
  </si>
  <si>
    <t>TE.1SNK510030R0000</t>
  </si>
  <si>
    <t>TE.1SNK512010R0000</t>
  </si>
  <si>
    <t>TE.1SNK512020R0000</t>
  </si>
  <si>
    <t>TE.1SNK512060R0000</t>
  </si>
  <si>
    <t>TE.1SNK516010R0000</t>
  </si>
  <si>
    <t>TE.1SNK516020R0000</t>
  </si>
  <si>
    <t>TE.1SNK516030R0000</t>
  </si>
  <si>
    <t>TE.1SNK516011R0000</t>
  </si>
  <si>
    <t>TE.1SNK516021R0000</t>
  </si>
  <si>
    <t>TE.1SNK516060R0000</t>
  </si>
  <si>
    <t>TE.1SNK522010R0000</t>
  </si>
  <si>
    <t>TE.1SNK522020R0000</t>
  </si>
  <si>
    <t>TE.1SNK522060R0000</t>
  </si>
  <si>
    <t>TE.1SNK526010R0000</t>
  </si>
  <si>
    <t>TE.1SNK526020R0000</t>
  </si>
  <si>
    <t>TE.1SNK526060R0000</t>
  </si>
  <si>
    <t>TE.1SNK531010R0000</t>
  </si>
  <si>
    <t>TE.1SNK531020R0000</t>
  </si>
  <si>
    <t>TE.1SNK531060R0000</t>
  </si>
  <si>
    <t>TE.1SNK536010R0000</t>
  </si>
  <si>
    <t>TE.1SNK536020R0000</t>
  </si>
  <si>
    <t>TE.1SNK536060R0000</t>
  </si>
  <si>
    <t>TE.1SNK505150R0000</t>
  </si>
  <si>
    <t>TE.1SNK506150R0000</t>
  </si>
  <si>
    <t>TE.1SNK508150R0000</t>
  </si>
  <si>
    <t>TE.1SNK510150R0000</t>
  </si>
  <si>
    <t>TE.1SNK512150R0000</t>
  </si>
  <si>
    <t>TE.1SNK516150R0000</t>
  </si>
  <si>
    <t>TE.1SNK516170R0000</t>
  </si>
  <si>
    <t>TE.1SNK516151R0000</t>
  </si>
  <si>
    <t>TE.1SNK522150R0000</t>
  </si>
  <si>
    <t>TE.1SNK526150R0000</t>
  </si>
  <si>
    <t>TE.1SNK505211R0000</t>
  </si>
  <si>
    <t>TE.1SNK506211R0000</t>
  </si>
  <si>
    <t>TE.1SNK506214R0000</t>
  </si>
  <si>
    <t>TE.1SNK506250R0000</t>
  </si>
  <si>
    <t>TE.1SNK505210R0000</t>
  </si>
  <si>
    <t>TE.1SNK505220R0000</t>
  </si>
  <si>
    <t>TE.1SNK505230R0000</t>
  </si>
  <si>
    <t>TE.1SNK506210R0000</t>
  </si>
  <si>
    <t>TE.1SNK506220R0000</t>
  </si>
  <si>
    <t>TE.1SNK506230R0000</t>
  </si>
  <si>
    <t>TE.1SNK506260R0000</t>
  </si>
  <si>
    <t>TE.1SNK506262R0000</t>
  </si>
  <si>
    <t>TE.1SNK506265R0000</t>
  </si>
  <si>
    <t>TE.1SNK506266R0000</t>
  </si>
  <si>
    <t>TE.1SNK506212R0000</t>
  </si>
  <si>
    <t>TE.1SNK505212R0000</t>
  </si>
  <si>
    <t>TE.1SNK506213R0000</t>
  </si>
  <si>
    <t>TE.1SNK506011R0000</t>
  </si>
  <si>
    <t>TE.1SNK506021R0000</t>
  </si>
  <si>
    <t>TE.1SNK506067R0000</t>
  </si>
  <si>
    <t>TE.1SNK506151R0000</t>
  </si>
  <si>
    <t>TE.1SNK506012R0000</t>
  </si>
  <si>
    <t>TE.1SNK506022R0000</t>
  </si>
  <si>
    <t>TE.1SNK506068R0000</t>
  </si>
  <si>
    <t>TE.1SNK506152R0000</t>
  </si>
  <si>
    <t>TE.1SNK506410R0000</t>
  </si>
  <si>
    <t>TE.1SNK506411R0000</t>
  </si>
  <si>
    <t>TE.1SNK506412R0000</t>
  </si>
  <si>
    <t>TE.1SNK506415R0000</t>
  </si>
  <si>
    <t>TE.1SNK506413R0000</t>
  </si>
  <si>
    <t>TE.1SNK506416R0000</t>
  </si>
  <si>
    <t>TE.1SNK508410R0000</t>
  </si>
  <si>
    <t>TE.1SNK508411R0000</t>
  </si>
  <si>
    <t>TE.1SNK508412R0000</t>
  </si>
  <si>
    <t>TE.1SNK508414R0000</t>
  </si>
  <si>
    <t>TE.1SNK508413R0000</t>
  </si>
  <si>
    <t>TE.1SNK508415R0000</t>
  </si>
  <si>
    <t>TE.1SNK508418R0000</t>
  </si>
  <si>
    <t>TE.1SNK508421R0000</t>
  </si>
  <si>
    <t>TE.1SNK508422R0000</t>
  </si>
  <si>
    <t>TE.1SNK508425R0000</t>
  </si>
  <si>
    <t>TE.1SNK508423R0000</t>
  </si>
  <si>
    <t>TE.1SNK508424R0000</t>
  </si>
  <si>
    <t>TE.1SNK505214R0000</t>
  </si>
  <si>
    <t>TE.1SNK505215R0000</t>
  </si>
  <si>
    <t>TE.1SNK505310R0000</t>
  </si>
  <si>
    <t>TE.1SNK505320R0000</t>
  </si>
  <si>
    <t>TE.1SNK505330R0000</t>
  </si>
  <si>
    <t>TE.1SNK505311R0000</t>
  </si>
  <si>
    <t>TE.1SNK505321R0000</t>
  </si>
  <si>
    <t>TE.1SNK505331R0000</t>
  </si>
  <si>
    <t>TE.1SNK506310R0000</t>
  </si>
  <si>
    <t>TE.1SNK506320R0000</t>
  </si>
  <si>
    <t>TE.1SNK506330R0000</t>
  </si>
  <si>
    <t>TE.1SNK506311R0000</t>
  </si>
  <si>
    <t>TE.1SNK506321R0000</t>
  </si>
  <si>
    <t>TE.1SNK505313R0000</t>
  </si>
  <si>
    <t>TE.1SNK505314R0000</t>
  </si>
  <si>
    <t>TE.1SNK506313R0000</t>
  </si>
  <si>
    <t>TE.1SNK506314R0000</t>
  </si>
  <si>
    <t>TE.1SNK506414R0000</t>
  </si>
  <si>
    <t>TE.1SNK508416R0000</t>
  </si>
  <si>
    <t>TE.1SNK505312R0000</t>
  </si>
  <si>
    <t>TE.1SNK506312R0000</t>
  </si>
  <si>
    <t>TE.1SNK505315R0000</t>
  </si>
  <si>
    <t>TE.1SNK505316R0000</t>
  </si>
  <si>
    <t>TE.1SNK506315R0000</t>
  </si>
  <si>
    <t>TE.1SNK506322R0000</t>
  </si>
  <si>
    <t>TE.1SNK506316R0000</t>
  </si>
  <si>
    <t>TE.1SNK508315R0000</t>
  </si>
  <si>
    <t>TE.1SNK508320R0000</t>
  </si>
  <si>
    <t>TE.1SNK508417R0000</t>
  </si>
  <si>
    <t>TE.1SNK508316R0000</t>
  </si>
  <si>
    <t>TE.1SNK508310R0000</t>
  </si>
  <si>
    <t>TE.1SNK508312R0000</t>
  </si>
  <si>
    <t>TE.1SNK508311R0000</t>
  </si>
  <si>
    <t>TE.1SNK508151R0000</t>
  </si>
  <si>
    <t>TE.1SNK508011R0000</t>
  </si>
  <si>
    <t>TE.1SNK705010R0000</t>
  </si>
  <si>
    <t>TE.1SNK705020R0000</t>
  </si>
  <si>
    <t>TE.1SNK705030R0000</t>
  </si>
  <si>
    <t>TE.1SNK705060R0000</t>
  </si>
  <si>
    <t>TE.1SNK705061R0000</t>
  </si>
  <si>
    <t>TE.1SNK705062R0000</t>
  </si>
  <si>
    <t>TE.1SNK705065R0000</t>
  </si>
  <si>
    <t>TE.1SNK705066R0000</t>
  </si>
  <si>
    <t>TE.1SNK706010R0000</t>
  </si>
  <si>
    <t>TE.1SNK706020R0000</t>
  </si>
  <si>
    <t>TE.1SNK706030R0000</t>
  </si>
  <si>
    <t>TE.1SNK706060R0000</t>
  </si>
  <si>
    <t>TE.1SNK706062R0000</t>
  </si>
  <si>
    <t>TE.1SNK706066R0000</t>
  </si>
  <si>
    <t>TE.1SNK708010R0000</t>
  </si>
  <si>
    <t>TE.1SNK708020R0000</t>
  </si>
  <si>
    <t>TE.1SNK708030R0000</t>
  </si>
  <si>
    <t>TE.1SNK708060R0000</t>
  </si>
  <si>
    <t>TE.1SNK708062R0000</t>
  </si>
  <si>
    <t>TE.1SNK708066R0000</t>
  </si>
  <si>
    <t>TE.1SNK710010R0000</t>
  </si>
  <si>
    <t>TE.1SNK710020R0000</t>
  </si>
  <si>
    <t>TE.1SNK710030R0000</t>
  </si>
  <si>
    <t>TE.1SNK710063R0000</t>
  </si>
  <si>
    <t>TE.1SNK710065R0000</t>
  </si>
  <si>
    <t>TE.1SNK712010R0000</t>
  </si>
  <si>
    <t>TE.1SNK712020R0000</t>
  </si>
  <si>
    <t>TE.1SNK712063R0000</t>
  </si>
  <si>
    <t>TE.1SNK712065R0000</t>
  </si>
  <si>
    <t>TE.1SNK705150R0000</t>
  </si>
  <si>
    <t>TE.1SNK706150R0000</t>
  </si>
  <si>
    <t>TE.1SNK708150R0000</t>
  </si>
  <si>
    <t>TE.1SNK710150R0000</t>
  </si>
  <si>
    <t>TE.1SNK712150R0000</t>
  </si>
  <si>
    <t>TE.1SNK705011R0000</t>
  </si>
  <si>
    <t>TE.1SNK705021R0000</t>
  </si>
  <si>
    <t>TE.1SNK705031R0000</t>
  </si>
  <si>
    <t>TE.1SNK705067R0000</t>
  </si>
  <si>
    <t>TE.1SNK705068R0000</t>
  </si>
  <si>
    <t>TE.1SNK705069R0000</t>
  </si>
  <si>
    <t>TE.1SNK705072R0000</t>
  </si>
  <si>
    <t>TE.1SNK705073R0000</t>
  </si>
  <si>
    <t>TE.1SNK706011R0000</t>
  </si>
  <si>
    <t>TE.1SNK706021R0000</t>
  </si>
  <si>
    <t>TE.1SNK706031R0000</t>
  </si>
  <si>
    <t>TE.1SNK708011R0000</t>
  </si>
  <si>
    <t>TE.1SNK708021R0000</t>
  </si>
  <si>
    <t>TE.1SNK708031R0000</t>
  </si>
  <si>
    <t>TE.1SNK710011R0000</t>
  </si>
  <si>
    <t>TE.1SNK710021R0000</t>
  </si>
  <si>
    <t>TE.1SNK710064R0000</t>
  </si>
  <si>
    <t>TE.1SNK712011R0000</t>
  </si>
  <si>
    <t>TE.1SNK712021R0000</t>
  </si>
  <si>
    <t>TE.1SNK712064R0000</t>
  </si>
  <si>
    <t>TE.1SNK712067R0000</t>
  </si>
  <si>
    <t>TE.1SNK705012R0000</t>
  </si>
  <si>
    <t>TE.1SNK705022R0000</t>
  </si>
  <si>
    <t>TE.1SNK705032R0000</t>
  </si>
  <si>
    <t>TE.1SNK705074R0000</t>
  </si>
  <si>
    <t>TE.1SNK705075R0000</t>
  </si>
  <si>
    <t>TE.1SNK705076R0000</t>
  </si>
  <si>
    <t>TE.1SNK705079R0000</t>
  </si>
  <si>
    <t>TE.1SNK705080R0000</t>
  </si>
  <si>
    <t>TE.1SNK706012R0000</t>
  </si>
  <si>
    <t>TE.1SNK706022R0000</t>
  </si>
  <si>
    <t>TE.1SNK706032R0000</t>
  </si>
  <si>
    <t>TE.1SNK705151R0000</t>
  </si>
  <si>
    <t>TE.1SNK706151R0000</t>
  </si>
  <si>
    <t>TE.1SNK708151R0000</t>
  </si>
  <si>
    <t>TE.1SNK710151R0000</t>
  </si>
  <si>
    <t>TE.1SNK712151R0000</t>
  </si>
  <si>
    <t>TE.1SNK705152R0000</t>
  </si>
  <si>
    <t>TE.1SNK706152R0000</t>
  </si>
  <si>
    <t>TE.1SNK705210R0000</t>
  </si>
  <si>
    <t>TE.1SNK705220R0000</t>
  </si>
  <si>
    <t>TE.1SNK705211R0000</t>
  </si>
  <si>
    <t>TE.1SNK705212R0000</t>
  </si>
  <si>
    <t>TE.1SNK705250R0000</t>
  </si>
  <si>
    <t>TE.1SNK705510R0000</t>
  </si>
  <si>
    <t>TE.1SNK705511R0000</t>
  </si>
  <si>
    <t>TE.1SNK705512R0000</t>
  </si>
  <si>
    <t>TE.1SNK705513R0000</t>
  </si>
  <si>
    <t>TE.1SNK705550R0000</t>
  </si>
  <si>
    <t>TE.1SNK705710R0000</t>
  </si>
  <si>
    <t>TE.1SNK705711R0000</t>
  </si>
  <si>
    <t>TE.1SNK705213R0000</t>
  </si>
  <si>
    <t>TE.1SNK705214R0000</t>
  </si>
  <si>
    <t>TE.1SNK705219R0000</t>
  </si>
  <si>
    <t>TE.1SNK705310R0000</t>
  </si>
  <si>
    <t>TE.1SNK705320R0000</t>
  </si>
  <si>
    <t>TE.1SNK706310R0000</t>
  </si>
  <si>
    <t>TE.1SNK705311R0000</t>
  </si>
  <si>
    <t>TE.1SNK706410R0000</t>
  </si>
  <si>
    <t>TE.1SNK706411R0000</t>
  </si>
  <si>
    <t>TE.1SNK706412R0000</t>
  </si>
  <si>
    <t>TE.1SNK805016R0000</t>
  </si>
  <si>
    <t>TE.1SNK805017R0000</t>
  </si>
  <si>
    <t>TE.1SNK805015R0000</t>
  </si>
  <si>
    <t>TE.1SNK805025R0000</t>
  </si>
  <si>
    <t>TE.1SNK805014R0000</t>
  </si>
  <si>
    <t>TE.1SNK805010R0000</t>
  </si>
  <si>
    <t>TE.1SNK805020R0000</t>
  </si>
  <si>
    <t>TE.1SNK806010R0000</t>
  </si>
  <si>
    <t>TE.1SNK805213R0000</t>
  </si>
  <si>
    <t>TE.1SNK805223R0000</t>
  </si>
  <si>
    <t>TE.1SNK805214R0000</t>
  </si>
  <si>
    <t>TE.1SNK805212R0000</t>
  </si>
  <si>
    <t>TE.1SNK805156R0000</t>
  </si>
  <si>
    <t>TE.1SNK805150R0000</t>
  </si>
  <si>
    <t>TE.1SNK805152R0000</t>
  </si>
  <si>
    <t>TE.1SNK805250R0000</t>
  </si>
  <si>
    <t>TE.1SNK805712R0000</t>
  </si>
  <si>
    <t>TE.1SNK805742R0000</t>
  </si>
  <si>
    <t>TE.1SNK805750R0000</t>
  </si>
  <si>
    <t>TE.1SNK805713R0000</t>
  </si>
  <si>
    <t>TE.1SNK805743R0000</t>
  </si>
  <si>
    <t>TE.1SNK805753R0000</t>
  </si>
  <si>
    <t>TE.1SNK805738R0000</t>
  </si>
  <si>
    <t>TE.1SNK805744R0000</t>
  </si>
  <si>
    <t>TE.1SNK805748R0000</t>
  </si>
  <si>
    <t>TE.1SNK805739R0000</t>
  </si>
  <si>
    <t>TE.1SNK805745R0000</t>
  </si>
  <si>
    <t>TE.1SNK805749R0000</t>
  </si>
  <si>
    <t>TE.1SNK805740R0000</t>
  </si>
  <si>
    <t>TE.1SNK805746R0000</t>
  </si>
  <si>
    <t>TE.1SNK805751R0000</t>
  </si>
  <si>
    <t>TE.1SNK805741R0000</t>
  </si>
  <si>
    <t>TE.1SNK805747R0000</t>
  </si>
  <si>
    <t>TE.1SNK805752R0000</t>
  </si>
  <si>
    <t>TE.1SNK806712R0000</t>
  </si>
  <si>
    <t>TE.1SNK806713R0000</t>
  </si>
  <si>
    <t>TE.1SNA190001R2000</t>
  </si>
  <si>
    <t>TE.1SNA190002R2100</t>
  </si>
  <si>
    <t>TE.1SNA190003R2200</t>
  </si>
  <si>
    <t>TE.1SNA190004R2300</t>
  </si>
  <si>
    <t>TE.1SNA190005R2400</t>
  </si>
  <si>
    <t>TE.1SNA190006R2500</t>
  </si>
  <si>
    <t>TE.1SNA190007R2600</t>
  </si>
  <si>
    <t>TE.1SNA190009R0000</t>
  </si>
  <si>
    <t>TE.1SNA190016R1600</t>
  </si>
  <si>
    <t>TE.1SNA190017R1700</t>
  </si>
  <si>
    <t>TE.1SNA190018R2000</t>
  </si>
  <si>
    <t>TE.1SNA190019R2100</t>
  </si>
  <si>
    <t>TE.1SNA290350R2100</t>
  </si>
  <si>
    <t>TE.1SNA290352R1700</t>
  </si>
  <si>
    <t>TE.1SNA290354R1100</t>
  </si>
  <si>
    <t>TE.1SNA290356R1300</t>
  </si>
  <si>
    <t>TE.1SNL605010R0000</t>
  </si>
  <si>
    <t>TE.1SNL605020R0000</t>
  </si>
  <si>
    <t>TE.1SNL606010R0000</t>
  </si>
  <si>
    <t>TE.1SNL606020R0000</t>
  </si>
  <si>
    <t>TE.1SNL608010R0000</t>
  </si>
  <si>
    <t>TE.1SNL608020R0000</t>
  </si>
  <si>
    <t>TE.1SNL610010R0000</t>
  </si>
  <si>
    <t>TE.1SNL610020R0000</t>
  </si>
  <si>
    <t>TE.1SNL612010R0000</t>
  </si>
  <si>
    <t>TE.1SNL612020R0000</t>
  </si>
  <si>
    <t>TE.1SNL605150R0000</t>
  </si>
  <si>
    <t>TE.1SNL606150R0000</t>
  </si>
  <si>
    <t>TE.1SNL608150R0000</t>
  </si>
  <si>
    <t>TE.1SNL610150R0000</t>
  </si>
  <si>
    <t>TE.1SNL608410R0000</t>
  </si>
  <si>
    <t>TE.1SNL606410R0000</t>
  </si>
  <si>
    <t>TE.1SNL606411R0000</t>
  </si>
  <si>
    <t>TE.1SNL606412R0000</t>
  </si>
  <si>
    <t>TE.1SNL606310R0000</t>
  </si>
  <si>
    <t>TE.1SNL608310R0000</t>
  </si>
  <si>
    <t>TE.1SNL608311R0000</t>
  </si>
  <si>
    <t>TE.1SNL905602R0000</t>
  </si>
  <si>
    <t>TE.1SNL905603R0000</t>
  </si>
  <si>
    <t>TE.1SNL905604R0000</t>
  </si>
  <si>
    <t>TE.1SNL905605R0000</t>
  </si>
  <si>
    <t>TE.1SNL905610R0000</t>
  </si>
  <si>
    <t>TE.1SNL906602R0000</t>
  </si>
  <si>
    <t>TE.1SNL906603R0000</t>
  </si>
  <si>
    <t>TE.1SNL906604R0000</t>
  </si>
  <si>
    <t>TE.1SNL906605R0000</t>
  </si>
  <si>
    <t>TE.1SNL906610R0000</t>
  </si>
  <si>
    <t>TE.1SNA176669R1600</t>
  </si>
  <si>
    <t>TE.1SNA176670R1300</t>
  </si>
  <si>
    <t>TE.1SNA176671R0000</t>
  </si>
  <si>
    <t>TE.1SNA176672R0100</t>
  </si>
  <si>
    <t>TE.1SNA176673R0200</t>
  </si>
  <si>
    <t>TE.1SNL900602R0000</t>
  </si>
  <si>
    <t>TE.1SNA176675R0400</t>
  </si>
  <si>
    <t>TE.1SNA176676R0500</t>
  </si>
  <si>
    <t>TE.1SNA176677R0600</t>
  </si>
  <si>
    <t>TE.1SNA176678R1700</t>
  </si>
  <si>
    <t>TE.1SNA176679R1000</t>
  </si>
  <si>
    <t>TE.1SNA179626R0600</t>
  </si>
  <si>
    <t>TE.1SNA179628R1000</t>
  </si>
  <si>
    <t>TE.1SNA179629R1100</t>
  </si>
  <si>
    <t>TE.1SNA179630R1600</t>
  </si>
  <si>
    <t>TE.1SNA179631R0300</t>
  </si>
  <si>
    <t>TE.1SNL900100R0000</t>
  </si>
  <si>
    <t>TE.1SNA118368R1600</t>
  </si>
  <si>
    <t>TE.1SNA116951R1500</t>
  </si>
  <si>
    <t>TE.1SNL900102R0000</t>
  </si>
  <si>
    <t>TE.1SNA113003R1000</t>
  </si>
  <si>
    <t>TE.1SNK900002R0000</t>
  </si>
  <si>
    <t>TE.1SNK900102R0000</t>
  </si>
  <si>
    <t>TE.1SNK900001R0000</t>
  </si>
  <si>
    <t>TE.1SNK900605R0000</t>
  </si>
  <si>
    <t>TE.1SNK900606R0000</t>
  </si>
  <si>
    <t>TE.1SNK900607R0000</t>
  </si>
  <si>
    <t>TE.1SNK900101R0000</t>
  </si>
  <si>
    <t>TE.1SNK900103R0000</t>
  </si>
  <si>
    <t>TE.1SNK900106R0000</t>
  </si>
  <si>
    <t>TE.1SNK900604R0000</t>
  </si>
  <si>
    <t>TE.1SNK900624R0000</t>
  </si>
  <si>
    <t>TE.1SNK905302R0000</t>
  </si>
  <si>
    <t>TE.1SNK905303R0000</t>
  </si>
  <si>
    <t>TE.1SNK905304R0000</t>
  </si>
  <si>
    <t>TE.1SNK905305R0000</t>
  </si>
  <si>
    <t>TE.1SNK905310R0000</t>
  </si>
  <si>
    <t>TE.1SNK905350R0000</t>
  </si>
  <si>
    <t>TE.1SNK906302R0000</t>
  </si>
  <si>
    <t>TE.1SNK906303R0000</t>
  </si>
  <si>
    <t>TE.1SNK906304R0000</t>
  </si>
  <si>
    <t>TE.1SNK906305R0000</t>
  </si>
  <si>
    <t>TE.1SNK906310R0000</t>
  </si>
  <si>
    <t>TE.1SNK906350R0000</t>
  </si>
  <si>
    <t>TE.1SNK908302R0000</t>
  </si>
  <si>
    <t>TE.1SNK908303R0000</t>
  </si>
  <si>
    <t>TE.1SNK908304R0000</t>
  </si>
  <si>
    <t>TE.1SNK908305R0000</t>
  </si>
  <si>
    <t>TE.1SNK908310R0000</t>
  </si>
  <si>
    <t>TE.1SNK908902R0000</t>
  </si>
  <si>
    <t>TE.1SNK908903R0000</t>
  </si>
  <si>
    <t>TE.1SNK908904R0000</t>
  </si>
  <si>
    <t>TE.1SNK908905R0000</t>
  </si>
  <si>
    <t>TE.1SNK908910R0000</t>
  </si>
  <si>
    <t>TE.1SNK910302R0000</t>
  </si>
  <si>
    <t>TE.1SNK910303R0000</t>
  </si>
  <si>
    <t>TE.1SNK910304R0000</t>
  </si>
  <si>
    <t>TE.1SNK910305R0000</t>
  </si>
  <si>
    <t>TE.1SNK910310R0000</t>
  </si>
  <si>
    <t>TE.1SNK912302R0000</t>
  </si>
  <si>
    <t>TE.1SNK912303R0000</t>
  </si>
  <si>
    <t>TE.1SNK912305R0000</t>
  </si>
  <si>
    <t>TE.1SNK916302R0000</t>
  </si>
  <si>
    <t>TE.1SNK916303R0000</t>
  </si>
  <si>
    <t>TE.1SNK916304R0000</t>
  </si>
  <si>
    <t>TE.1SNK916305R0000</t>
  </si>
  <si>
    <t>TE.1SNK916310R0000</t>
  </si>
  <si>
    <t>TE.1SNK922302R0000</t>
  </si>
  <si>
    <t>TE.1SNK922303R0000</t>
  </si>
  <si>
    <t>TE.1SNK922305R0000</t>
  </si>
  <si>
    <t>TE.1SNK922310R0000</t>
  </si>
  <si>
    <t>TE.1SNK926302R0000</t>
  </si>
  <si>
    <t>TE.1SNK926303R0000</t>
  </si>
  <si>
    <t>TE.1SNK926305R0000</t>
  </si>
  <si>
    <t>TE.1SNK926310R0000</t>
  </si>
  <si>
    <t>TE.1SNK900600R0000</t>
  </si>
  <si>
    <t>TE.1SNK900602R0000</t>
  </si>
  <si>
    <t>TE.1SNK900601R0000</t>
  </si>
  <si>
    <t>TE.1SNK900618R0000</t>
  </si>
  <si>
    <t>TE.1SNK900619R0000</t>
  </si>
  <si>
    <t>TE.1SNK900620R0000</t>
  </si>
  <si>
    <t>TE.1SNK900621R0000</t>
  </si>
  <si>
    <t>TE.1SNK900622R0000</t>
  </si>
  <si>
    <t>TE.1SNK900652R0000</t>
  </si>
  <si>
    <t>TE.1SNK900653R0000</t>
  </si>
  <si>
    <t>TE.1SNK900654R0000</t>
  </si>
  <si>
    <t>TE.1SNK900655R0000</t>
  </si>
  <si>
    <t>TE.1SNK900656R0000</t>
  </si>
  <si>
    <t>TE.1SNA206682R0300</t>
  </si>
  <si>
    <t>TE.1SNA206683R0400</t>
  </si>
  <si>
    <t>TE.1SNA179726R0200</t>
  </si>
  <si>
    <t>TE.1SNA206681R0200</t>
  </si>
  <si>
    <t>TE.1SNA206720R1400</t>
  </si>
  <si>
    <t>TE.1SNA206680R1500</t>
  </si>
  <si>
    <t>TE.1SNA116538R1700</t>
  </si>
  <si>
    <t>TE.1SNA116539R1000</t>
  </si>
  <si>
    <t>TE.1SNA116540R2500</t>
  </si>
  <si>
    <t>TE.1SNA163313R2400</t>
  </si>
  <si>
    <t>TE.1SNA206721R0100</t>
  </si>
  <si>
    <t>TE.1SNA206723R0300</t>
  </si>
  <si>
    <t>TE.1SNK508910R0000</t>
  </si>
  <si>
    <t>TE.1SNK900107R0000</t>
  </si>
  <si>
    <t>TE.1SNK805910R0000</t>
  </si>
  <si>
    <t>TE.1SNK805914R0000</t>
  </si>
  <si>
    <t>TE.1SNK805915R0000</t>
  </si>
  <si>
    <t>TE.1SNK805913R0000</t>
  </si>
  <si>
    <t>TE.1SNK805917R0000</t>
  </si>
  <si>
    <t>TE.1SNK805911R0000</t>
  </si>
  <si>
    <t>TE.1SNK900636R0000</t>
  </si>
  <si>
    <t>TE.1SNK900637R0000</t>
  </si>
  <si>
    <t>TE.1SNK900203R0000</t>
  </si>
  <si>
    <t>TE.1SNK900205R0000</t>
  </si>
  <si>
    <t>TE.1SNK900200R0000</t>
  </si>
  <si>
    <t>TE.1SNK900201R0000</t>
  </si>
  <si>
    <t>TE.1SNK900105R0000</t>
  </si>
  <si>
    <t>TE.1SNK900104R0000</t>
  </si>
  <si>
    <t>TE.1SNK900403R0000</t>
  </si>
  <si>
    <t>TE.1SNK705910R0000</t>
  </si>
  <si>
    <t>TE.1SNK705911R0000</t>
  </si>
  <si>
    <t>TE.1SNK705912R0000</t>
  </si>
  <si>
    <t>TE.1SNK705913R0000</t>
  </si>
  <si>
    <t>TE.1SNK705960R0000</t>
  </si>
  <si>
    <t>TE.1SNK705961R0000</t>
  </si>
  <si>
    <t>TE.1SNK708911R0000</t>
  </si>
  <si>
    <t>TE.1SNK710910R0000</t>
  </si>
  <si>
    <t>TE.1SNK710911R0000</t>
  </si>
  <si>
    <t>TE.1SNK505910R0000</t>
  </si>
  <si>
    <t>TE.1SNK505912R0000</t>
  </si>
  <si>
    <t>TE.1SNK505911R0000</t>
  </si>
  <si>
    <t>TE.1SNK505960R0000</t>
  </si>
  <si>
    <t>TE.1SNK505961R0000</t>
  </si>
  <si>
    <t>TE.1SNK508960R0000</t>
  </si>
  <si>
    <t>TE.1SNK508911R0000</t>
  </si>
  <si>
    <t>TE.1SNA290358R2500</t>
  </si>
  <si>
    <t>TE.1SNA290360R2300</t>
  </si>
  <si>
    <t>TE.1SNA291102R2300</t>
  </si>
  <si>
    <t>TE.1SNA291103R2400</t>
  </si>
  <si>
    <t>TE.1SNA291104R2500</t>
  </si>
  <si>
    <t>TE.1SNA291105R2600</t>
  </si>
  <si>
    <t>TE.1SNA291110R2600</t>
  </si>
  <si>
    <t>TE.1SNA290365R1400</t>
  </si>
  <si>
    <t>TE.1SNA290366R1500</t>
  </si>
  <si>
    <t>ARM.MSI2KAF5212SWMC</t>
  </si>
  <si>
    <t>ARM.MSI2KAF6012SWMC</t>
  </si>
  <si>
    <t>ARM.MSI2KAF8012SWMC</t>
  </si>
  <si>
    <t>ARM.GR-50X300 BL</t>
  </si>
  <si>
    <t>ARM.MEVO41527W</t>
  </si>
  <si>
    <t>ARM.MEVO41550W</t>
  </si>
  <si>
    <t>ARM.MEVO460100W</t>
  </si>
  <si>
    <t>ARM.SI2K02W/10NMC</t>
  </si>
  <si>
    <t>ARM.SI2K02Y/10NMC</t>
  </si>
  <si>
    <t>ARM.SI2K02W/15NMC</t>
  </si>
  <si>
    <t>ARM.SI2K02Y/15NMC</t>
  </si>
  <si>
    <t>ARM.SI2K02W/30MC</t>
  </si>
  <si>
    <t>ARM.SI2K02Y/30MC</t>
  </si>
  <si>
    <t>ARM.M401/10MC</t>
  </si>
  <si>
    <t>ARM.M402/10MC</t>
  </si>
  <si>
    <t>ARM.M403/10MC</t>
  </si>
  <si>
    <t>ARM.M404/10MC</t>
  </si>
  <si>
    <t>ARM.M401/15MC</t>
  </si>
  <si>
    <t>ARM.M402/15MC</t>
  </si>
  <si>
    <t>ARM.M403/15MC</t>
  </si>
  <si>
    <t>ARM.M404/15MC</t>
  </si>
  <si>
    <t>ARM.M401/30MC</t>
  </si>
  <si>
    <t>ARM.M402/30MC</t>
  </si>
  <si>
    <t>ARM.M403/30MC</t>
  </si>
  <si>
    <t>ARM.M404/30MC</t>
  </si>
  <si>
    <t>ARM.EVO40827W</t>
  </si>
  <si>
    <t>ARM.EVO41827W</t>
  </si>
  <si>
    <t>ARM.EVO42727W</t>
  </si>
  <si>
    <t>ARM.EVO41567W</t>
  </si>
  <si>
    <t>ARM.EVO40827Y</t>
  </si>
  <si>
    <t>ARM.EVO41827Y</t>
  </si>
  <si>
    <t>ARM.EVO42727Y</t>
  </si>
  <si>
    <t>ARM.EVO41550Y</t>
  </si>
  <si>
    <t>ARM.EVO41567Y</t>
  </si>
  <si>
    <t>ARM.EVO460100Y</t>
  </si>
  <si>
    <t>ARM.EVO41017M</t>
  </si>
  <si>
    <t>ARM.EVO40720M</t>
  </si>
  <si>
    <t>ARM.EVO40827M</t>
  </si>
  <si>
    <t>ARM.EVO41527M</t>
  </si>
  <si>
    <t>ARM.EVO41827M</t>
  </si>
  <si>
    <t>ARM.EVO42727M</t>
  </si>
  <si>
    <t>ARM.EVO41550M</t>
  </si>
  <si>
    <t>ARM.EVO41567M</t>
  </si>
  <si>
    <t>ARM.EVO460100M</t>
  </si>
  <si>
    <t>ARM.EVOSL034013W</t>
  </si>
  <si>
    <t>ARM.EVOSL072025W</t>
  </si>
  <si>
    <t>ARM.EVOSL034013Y</t>
  </si>
  <si>
    <t>ARM.EVOSL072025Y</t>
  </si>
  <si>
    <t>ARM.EVOCT1060W</t>
  </si>
  <si>
    <t>ARM.EVOCT1060Y</t>
  </si>
  <si>
    <t>ARM.EVOFX0615Y</t>
  </si>
  <si>
    <t>ARM.EVOFX0920Y</t>
  </si>
  <si>
    <t>ARM.EVOFX0935Y</t>
  </si>
  <si>
    <t>ARM.MEVO404W</t>
  </si>
  <si>
    <t>ARM.MEVO404M</t>
  </si>
  <si>
    <t>ARM.MEVO43070W</t>
  </si>
  <si>
    <t>ARM.MEVO44090W</t>
  </si>
  <si>
    <t>ARM.MEVO43070Y</t>
  </si>
  <si>
    <t>ARM.MEVO44090Y</t>
  </si>
  <si>
    <t>ARM.EVO43070M</t>
  </si>
  <si>
    <t>ARM.MEVO44090M</t>
  </si>
  <si>
    <t>TE.1SNK140000R0000</t>
  </si>
  <si>
    <t>TE.1SNK149999R0000</t>
  </si>
  <si>
    <t>TE.1SNK140004R0000</t>
  </si>
  <si>
    <t>TE.1SNK150000R0000</t>
  </si>
  <si>
    <t>TE.1SNK159999R0000</t>
  </si>
  <si>
    <t>TE.1SNK150004R0000</t>
  </si>
  <si>
    <t>TE.1SNK160000R0000</t>
  </si>
  <si>
    <t>TE.1SNK169999R0000</t>
  </si>
  <si>
    <t>TE.1SNK160004R0000</t>
  </si>
  <si>
    <t>TE.1SNA231600R1500</t>
  </si>
  <si>
    <t>TE.1SNA231700R1100</t>
  </si>
  <si>
    <t>TE.1SNA233600R1700</t>
  </si>
  <si>
    <t>TE.1SNA233700R1300</t>
  </si>
  <si>
    <t>TE.1SNA234600R1000</t>
  </si>
  <si>
    <t>TE.1SNA234700R1400</t>
  </si>
  <si>
    <t>TE.1SNK900630R0000</t>
  </si>
  <si>
    <t>TE.1SNK900633R0000</t>
  </si>
  <si>
    <t>TE.1SNK900631R0000</t>
  </si>
  <si>
    <t>TE.1SNK900634R0000</t>
  </si>
  <si>
    <t>TE.1SNA235657R0000</t>
  </si>
  <si>
    <t>TE.1SNA235591R0000</t>
  </si>
  <si>
    <t>TE.1SNA235592R0000</t>
  </si>
  <si>
    <t>TE.1SNA235593R0000</t>
  </si>
  <si>
    <t>TE.1SNA235093R1400</t>
  </si>
  <si>
    <t>TE.1SNA235589R0000</t>
  </si>
  <si>
    <t>TE.1SNA235094R1500</t>
  </si>
  <si>
    <t>TE.1SNA235590R0000</t>
  </si>
  <si>
    <t>TE.1SNA235558R0000</t>
  </si>
  <si>
    <t>TE.1SNA235563R0000</t>
  </si>
  <si>
    <t>TE.1SNA235568R0000</t>
  </si>
  <si>
    <t>TE.1SNA235559R0000</t>
  </si>
  <si>
    <t>TE.1SNA235564R0000</t>
  </si>
  <si>
    <t>TE.1SNA235569R0000</t>
  </si>
  <si>
    <t>TE.1SNA235560R0000</t>
  </si>
  <si>
    <t>TE.1SNA235565R0000</t>
  </si>
  <si>
    <t>TE.1SNA235570R0000</t>
  </si>
  <si>
    <t>TE.1SNA235561R0000</t>
  </si>
  <si>
    <t>TE.1SNA235566R0000</t>
  </si>
  <si>
    <t>TE.1SNA235571R0000</t>
  </si>
  <si>
    <t>TE.1SNA235519R0000</t>
  </si>
  <si>
    <t>TE.1SNA235525R0000</t>
  </si>
  <si>
    <t>TE.1SNA235531R0000</t>
  </si>
  <si>
    <t>TE.1SNA235543R0000</t>
  </si>
  <si>
    <t>TE.1SNA235520R0000</t>
  </si>
  <si>
    <t>TE.1SNA235526R0000</t>
  </si>
  <si>
    <t>TE.1SNA235532R0000</t>
  </si>
  <si>
    <t>TE.1SNA235544R0000</t>
  </si>
  <si>
    <t>TE.1SNA235521R0000</t>
  </si>
  <si>
    <t>TE.1SNA235527R0000</t>
  </si>
  <si>
    <t>TE.1SNA235533R0000</t>
  </si>
  <si>
    <t>TE.1SNA235545R0000</t>
  </si>
  <si>
    <t>TE.1SNA235522R0000</t>
  </si>
  <si>
    <t>TE.1SNA235528R0000</t>
  </si>
  <si>
    <t>TE.1SNA235534R0000</t>
  </si>
  <si>
    <t>TE.1SNA235550R0000</t>
  </si>
  <si>
    <t>TE.1SNA235551R0000</t>
  </si>
  <si>
    <t>TE.1SNA235552R0000</t>
  </si>
  <si>
    <t>TE.1SNA235554R0000</t>
  </si>
  <si>
    <t>TE.1SNA235599R0000</t>
  </si>
  <si>
    <t>TE.1SNA235601R0000</t>
  </si>
  <si>
    <t>TE.1SNA235602R0000</t>
  </si>
  <si>
    <t>TE.1SNA235830R0000</t>
  </si>
  <si>
    <t>TE.1SNA235831R0000</t>
  </si>
  <si>
    <t>TE.1SNA235832R0000</t>
  </si>
  <si>
    <t>TE.1SNA235684R0000</t>
  </si>
  <si>
    <t>TE.1SNA235111R1200</t>
  </si>
  <si>
    <t>TE.1SNA235817R0000</t>
  </si>
  <si>
    <t>TE.1SNA235664R0000</t>
  </si>
  <si>
    <t>TE.1SNA235103R2300</t>
  </si>
  <si>
    <t>TE.1SNA235886R0000</t>
  </si>
  <si>
    <t>TE.1SNA235104R2400</t>
  </si>
  <si>
    <t>TE.1SNA235105R2500</t>
  </si>
  <si>
    <t>TE.1SNA235151R2200</t>
  </si>
  <si>
    <t>TE.1SNA235804R0000</t>
  </si>
  <si>
    <t>TE.1SNA235822R0000</t>
  </si>
  <si>
    <t>TE.1SNA235816R0000</t>
  </si>
  <si>
    <t>TE.1SNA235818R0000</t>
  </si>
  <si>
    <t>TE.1SNA235819R0000</t>
  </si>
  <si>
    <t>TE.1SNA235821R0000</t>
  </si>
  <si>
    <t>TE.1SNA235772R0000</t>
  </si>
  <si>
    <t>TE.1SNA235776R0000</t>
  </si>
  <si>
    <t>TE.1SNA235777R0000</t>
  </si>
  <si>
    <t>TE.1SNA235778R0000</t>
  </si>
  <si>
    <t>TE.1SNA235785R0000</t>
  </si>
  <si>
    <t>TE.1SNA235668R0000</t>
  </si>
  <si>
    <t>TE.1SNA235670R0000</t>
  </si>
  <si>
    <t>TE.1SNA235672R0000</t>
  </si>
  <si>
    <t>TE.1SNA235674R0000</t>
  </si>
  <si>
    <t>TE.1SNA235675R0000</t>
  </si>
  <si>
    <t>TE.1SNA235676R0000</t>
  </si>
  <si>
    <t>TE.1SNA235887R0000</t>
  </si>
  <si>
    <t>TE.1SNA235888R0000</t>
  </si>
  <si>
    <t>TE.1SNA235837R0000</t>
  </si>
  <si>
    <t>TE.1SNA235839R0000</t>
  </si>
  <si>
    <t>TE.1SNA235871R0000</t>
  </si>
  <si>
    <t>TE.1SNA235872R0000</t>
  </si>
  <si>
    <t>TE.1SNA235873R0000</t>
  </si>
  <si>
    <t>TE.1SNA235844R0000</t>
  </si>
  <si>
    <t>TE.1SNA235847R0000</t>
  </si>
  <si>
    <t>TE.1SNA235848R0000</t>
  </si>
  <si>
    <t>TE.1SNA235849R0000</t>
  </si>
  <si>
    <t>TE.1SNA235156R2700</t>
  </si>
  <si>
    <t>TE.1SNA235878R0000</t>
  </si>
  <si>
    <t>TE.1SNA235884R0000</t>
  </si>
  <si>
    <t>TE.1SNA231115R1600</t>
  </si>
  <si>
    <t>TE.1SNA231116R1700</t>
  </si>
  <si>
    <t>TE.1SNK140091R0000</t>
  </si>
  <si>
    <t>TE.1SNK140092R0000</t>
  </si>
  <si>
    <t>TE.1SNK140011R0000</t>
  </si>
  <si>
    <t>TE.1SNK140012R0000</t>
  </si>
  <si>
    <t>TE.1SNK140021R0000</t>
  </si>
  <si>
    <t>TE.1SNK140022R0000</t>
  </si>
  <si>
    <t>TE.1SNK140031R0000</t>
  </si>
  <si>
    <t>TE.1SNK140032R0000</t>
  </si>
  <si>
    <t>TE.1SNK140041R0000</t>
  </si>
  <si>
    <t>TE.1SNK140042R0000</t>
  </si>
  <si>
    <t>TE.1SNK140051R0000</t>
  </si>
  <si>
    <t>TE.1SNK140052R0000</t>
  </si>
  <si>
    <t>TE.1SNK140061R0000</t>
  </si>
  <si>
    <t>TE.1SNK140062R0000</t>
  </si>
  <si>
    <t>TE.1SNK140071R0000</t>
  </si>
  <si>
    <t>TE.1SNK140072R0000</t>
  </si>
  <si>
    <t>TE.1SNK140081R0000</t>
  </si>
  <si>
    <t>TE.1SNK140082R0000</t>
  </si>
  <si>
    <t>TE.1SNK140083R0000</t>
  </si>
  <si>
    <t>TE.1SNK140084R0000</t>
  </si>
  <si>
    <t>TE.1SNK140101R0000</t>
  </si>
  <si>
    <t>TE.1SNK140102R0000</t>
  </si>
  <si>
    <t>TE.1SNK145011R0000</t>
  </si>
  <si>
    <t>TE.1SNK145012R0000</t>
  </si>
  <si>
    <t>TE.1SNK146011R0000</t>
  </si>
  <si>
    <t>TE.1SNK146012R0000</t>
  </si>
  <si>
    <t>TE.1SNK146021R0000</t>
  </si>
  <si>
    <t>TE.1SNK146022R0000</t>
  </si>
  <si>
    <t>TE.1SNK146031R0000</t>
  </si>
  <si>
    <t>TE.1SNK146032R0000</t>
  </si>
  <si>
    <t>TE.1SNK146041R0000</t>
  </si>
  <si>
    <t>TE.1SNK146042R0000</t>
  </si>
  <si>
    <t>TE.1SNK146051R0000</t>
  </si>
  <si>
    <t>TE.1SNK146052R0000</t>
  </si>
  <si>
    <t>TE.1SNK146061R0000</t>
  </si>
  <si>
    <t>TE.1SNK146062R0000</t>
  </si>
  <si>
    <t>TE.1SNK146071R0000</t>
  </si>
  <si>
    <t>TE.1SNK146072R0000</t>
  </si>
  <si>
    <t>TE.1SNK146081R0000</t>
  </si>
  <si>
    <t>TE.1SNK146082R0000</t>
  </si>
  <si>
    <t>TE.1SNK146091R0000</t>
  </si>
  <si>
    <t>TE.1SNK146092R0000</t>
  </si>
  <si>
    <t>TE.1SNK146101R0000</t>
  </si>
  <si>
    <t>TE.1SNK146102R0000</t>
  </si>
  <si>
    <t>TE.1SNK146111R0000</t>
  </si>
  <si>
    <t>TE.1SNK146112R0000</t>
  </si>
  <si>
    <t>TE.1SNK146121R0000</t>
  </si>
  <si>
    <t>TE.1SNK146122R0000</t>
  </si>
  <si>
    <t>TE.1SNK146131R0000</t>
  </si>
  <si>
    <t>TE.1SNK146132R0000</t>
  </si>
  <si>
    <t>TE.1SNK146141R0000</t>
  </si>
  <si>
    <t>TE.1SNK146142R0000</t>
  </si>
  <si>
    <t>TE.1SNK146151R0000</t>
  </si>
  <si>
    <t>TE.1SNK146152R0000</t>
  </si>
  <si>
    <t>TE.1SNK146161R0000</t>
  </si>
  <si>
    <t>TE.1SNK146162R0000</t>
  </si>
  <si>
    <t>TE.1SNK146171R0000</t>
  </si>
  <si>
    <t>TE.1SNK146172R0000</t>
  </si>
  <si>
    <t>TE.1SNK146181R0000</t>
  </si>
  <si>
    <t>TE.1SNK146182R0000</t>
  </si>
  <si>
    <t>TE.1SNK146191R0000</t>
  </si>
  <si>
    <t>TE.1SNK146192R0000</t>
  </si>
  <si>
    <t>TE.1SNK146201R0000</t>
  </si>
  <si>
    <t>TE.1SNK146202R0000</t>
  </si>
  <si>
    <t>TE.1SNK146211R0000</t>
  </si>
  <si>
    <t>TE.1SNK146212R0000</t>
  </si>
  <si>
    <t>TE.1SNK146221R0000</t>
  </si>
  <si>
    <t>TE.1SNK146222R0000</t>
  </si>
  <si>
    <t>TE.1SNK146231R0000</t>
  </si>
  <si>
    <t>TE.1SNK146232R0000</t>
  </si>
  <si>
    <t>TE.1SNK146241R0000</t>
  </si>
  <si>
    <t>TE.1SNK146242R0000</t>
  </si>
  <si>
    <t>TE.1SNK146251R0000</t>
  </si>
  <si>
    <t>TE.1SNK146252R0000</t>
  </si>
  <si>
    <t>TE.1SNK146261R0000</t>
  </si>
  <si>
    <t>TE.1SNK146262R0000</t>
  </si>
  <si>
    <t>TE.1SNK147001R0000</t>
  </si>
  <si>
    <t>TE.1SNK147002R0000</t>
  </si>
  <si>
    <t>TE.1SNK147011R0000</t>
  </si>
  <si>
    <t>TE.1SNK147012R0000</t>
  </si>
  <si>
    <t>TE.1SNK147021R0000</t>
  </si>
  <si>
    <t>TE.1SNK147022R0000</t>
  </si>
  <si>
    <t>TE.1SNK147031R0000</t>
  </si>
  <si>
    <t>TE.1SNK147032R0000</t>
  </si>
  <si>
    <t>TE.1SNK147041R0000</t>
  </si>
  <si>
    <t>TE.1SNK147042R0000</t>
  </si>
  <si>
    <t>TE.1SNK147051R0000</t>
  </si>
  <si>
    <t>TE.1SNK147052R0000</t>
  </si>
  <si>
    <t>TE.1SNK147061R0000</t>
  </si>
  <si>
    <t>TE.1SNK147062R0000</t>
  </si>
  <si>
    <t>TE.1SNK147071R0000</t>
  </si>
  <si>
    <t>TE.1SNK147072R0000</t>
  </si>
  <si>
    <t>TE.1SNK147081R0000</t>
  </si>
  <si>
    <t>TE.1SNK147082R0000</t>
  </si>
  <si>
    <t>TE.1SNK147091R0000</t>
  </si>
  <si>
    <t>TE.1SNK147092R0000</t>
  </si>
  <si>
    <t>TE.1SNK148001R0000</t>
  </si>
  <si>
    <t>TE.1SNK148002R0000</t>
  </si>
  <si>
    <t>TE.1SNK148011R0000</t>
  </si>
  <si>
    <t>TE.1SNK148012R0000</t>
  </si>
  <si>
    <t>TE.1SNK148031R0000</t>
  </si>
  <si>
    <t>TE.1SNK148032R0000</t>
  </si>
  <si>
    <t>TE.1SNK148041R0000</t>
  </si>
  <si>
    <t>TE.1SNK148042R0000</t>
  </si>
  <si>
    <t>TE.1SNK148051R0000</t>
  </si>
  <si>
    <t>TE.1SNK148052R0000</t>
  </si>
  <si>
    <t>TE.1SNK148061R0000</t>
  </si>
  <si>
    <t>TE.1SNK148062R0000</t>
  </si>
  <si>
    <t>TE.1SNK148071R0000</t>
  </si>
  <si>
    <t>TE.1SNK148072R0000</t>
  </si>
  <si>
    <t>TE.1SNK148091R0000</t>
  </si>
  <si>
    <t>TE.1SNK148092R0000</t>
  </si>
  <si>
    <t>TE.1SNK148101R0000</t>
  </si>
  <si>
    <t>TE.1SNK148102R0000</t>
  </si>
  <si>
    <t>TE.1SNK148111R0000</t>
  </si>
  <si>
    <t>TE.1SNK148112R0000</t>
  </si>
  <si>
    <t>TE.1SNK148121R0000</t>
  </si>
  <si>
    <t>TE.1SNK148122R0000</t>
  </si>
  <si>
    <t>TE.1SNK148131R0000</t>
  </si>
  <si>
    <t>TE.1SNK148132R0000</t>
  </si>
  <si>
    <t>TE.1SNK148141R0000</t>
  </si>
  <si>
    <t>TE.1SNK148142R0000</t>
  </si>
  <si>
    <t>TE.1SNK148151R0000</t>
  </si>
  <si>
    <t>TE.1SNK148152R0000</t>
  </si>
  <si>
    <t>TE.1SNK148161R0000</t>
  </si>
  <si>
    <t>TE.1SNK148162R0000</t>
  </si>
  <si>
    <t>TE.1SNK148171R0000</t>
  </si>
  <si>
    <t>TE.1SNK148172R0000</t>
  </si>
  <si>
    <t>TE.1SNK148181R0000</t>
  </si>
  <si>
    <t>TE.1SNK148182R0000</t>
  </si>
  <si>
    <t>TE.1SNK148192R0000</t>
  </si>
  <si>
    <t>TE.1SNK148202R0000</t>
  </si>
  <si>
    <t>TE.1SNK148212R0000</t>
  </si>
  <si>
    <t>TE.1SNK148222R0000</t>
  </si>
  <si>
    <t>TE.1SNK149001R0000</t>
  </si>
  <si>
    <t>TE.1SNK149002R0000</t>
  </si>
  <si>
    <t>TE.1SNK149011R0000</t>
  </si>
  <si>
    <t>TE.1SNK149012R0000</t>
  </si>
  <si>
    <t>TE.1SNK150091R0000</t>
  </si>
  <si>
    <t>TE.1SNK150092R0000</t>
  </si>
  <si>
    <t>TE.1SNK150011R0000</t>
  </si>
  <si>
    <t>TE.1SNK150012R0000</t>
  </si>
  <si>
    <t>TE.1SNK150021R0000</t>
  </si>
  <si>
    <t>TE.1SNK150022R0000</t>
  </si>
  <si>
    <t>TE.1SNK150031R0000</t>
  </si>
  <si>
    <t>TE.1SNK150032R0000</t>
  </si>
  <si>
    <t>TE.1SNK150041R0000</t>
  </si>
  <si>
    <t>TE.1SNK150042R0000</t>
  </si>
  <si>
    <t>TE.1SNK150051R0000</t>
  </si>
  <si>
    <t>TE.1SNK150052R0000</t>
  </si>
  <si>
    <t>TE.1SNK150061R0000</t>
  </si>
  <si>
    <t>TE.1SNK150062R0000</t>
  </si>
  <si>
    <t>TE.1SNK150071R0000</t>
  </si>
  <si>
    <t>TE.1SNK150072R0000</t>
  </si>
  <si>
    <t>TE.1SNK150081R0000</t>
  </si>
  <si>
    <t>TE.1SNK150082R0000</t>
  </si>
  <si>
    <t>TE.1SNK150083R0000</t>
  </si>
  <si>
    <t>TE.1SNK150084R0000</t>
  </si>
  <si>
    <t>TE.1SNK150101R0000</t>
  </si>
  <si>
    <t>TE.1SNK150102R0000</t>
  </si>
  <si>
    <t>TE.1SNK155011R0000</t>
  </si>
  <si>
    <t>TE.1SNK155012R0000</t>
  </si>
  <si>
    <t>TE.1SNK156011R0000</t>
  </si>
  <si>
    <t>TE.1SNK156012R0000</t>
  </si>
  <si>
    <t>TE.1SNK156021R0000</t>
  </si>
  <si>
    <t>TE.1SNK156022R0000</t>
  </si>
  <si>
    <t>TE.1SNK156031R0000</t>
  </si>
  <si>
    <t>TE.1SNK156032R0000</t>
  </si>
  <si>
    <t>TE.1SNK156041R0000</t>
  </si>
  <si>
    <t>TE.1SNK156042R0000</t>
  </si>
  <si>
    <t>TE.1SNK156051R0000</t>
  </si>
  <si>
    <t>TE.1SNK156052R0000</t>
  </si>
  <si>
    <t>TE.1SNK156061R0000</t>
  </si>
  <si>
    <t>TE.1SNK156062R0000</t>
  </si>
  <si>
    <t>TE.1SNK156071R0000</t>
  </si>
  <si>
    <t>TE.1SNK156072R0000</t>
  </si>
  <si>
    <t>TE.1SNK156081R0000</t>
  </si>
  <si>
    <t>TE.1SNK156082R0000</t>
  </si>
  <si>
    <t>TE.1SNK156091R0000</t>
  </si>
  <si>
    <t>TE.1SNK156092R0000</t>
  </si>
  <si>
    <t>TE.1SNK156101R0000</t>
  </si>
  <si>
    <t>TE.1SNK156102R0000</t>
  </si>
  <si>
    <t>TE.1SNK156111R0000</t>
  </si>
  <si>
    <t>TE.1SNK156112R0000</t>
  </si>
  <si>
    <t>TE.1SNK156121R0000</t>
  </si>
  <si>
    <t>TE.1SNK156122R0000</t>
  </si>
  <si>
    <t>TE.1SNK156131R0000</t>
  </si>
  <si>
    <t>TE.1SNK156132R0000</t>
  </si>
  <si>
    <t>TE.1SNK156141R0000</t>
  </si>
  <si>
    <t>TE.1SNK156142R0000</t>
  </si>
  <si>
    <t>TE.1SNK156151R0000</t>
  </si>
  <si>
    <t>TE.1SNK156152R0000</t>
  </si>
  <si>
    <t>TE.1SNK156161R0000</t>
  </si>
  <si>
    <t>TE.1SNK156162R0000</t>
  </si>
  <si>
    <t>TE.1SNK156171R0000</t>
  </si>
  <si>
    <t>TE.1SNK156172R0000</t>
  </si>
  <si>
    <t>TE.1SNK156181R0000</t>
  </si>
  <si>
    <t>TE.1SNK156182R0000</t>
  </si>
  <si>
    <t>TE.1SNK156191R0000</t>
  </si>
  <si>
    <t>TE.1SNK156192R0000</t>
  </si>
  <si>
    <t>TE.1SNK156201R0000</t>
  </si>
  <si>
    <t>TE.1SNK156202R0000</t>
  </si>
  <si>
    <t>TE.1SNK156211R0000</t>
  </si>
  <si>
    <t>TE.1SNK156212R0000</t>
  </si>
  <si>
    <t>TE.1SNK156221R0000</t>
  </si>
  <si>
    <t>TE.1SNK156222R0000</t>
  </si>
  <si>
    <t>TE.1SNK156231R0000</t>
  </si>
  <si>
    <t>TE.1SNK156232R0000</t>
  </si>
  <si>
    <t>TE.1SNK156241R0000</t>
  </si>
  <si>
    <t>TE.1SNK156242R0000</t>
  </si>
  <si>
    <t>TE.1SNK156251R0000</t>
  </si>
  <si>
    <t>TE.1SNK156252R0000</t>
  </si>
  <si>
    <t>TE.1SNK156261R0000</t>
  </si>
  <si>
    <t>TE.1SNK156262R0000</t>
  </si>
  <si>
    <t>TE.1SNK157001R0000</t>
  </si>
  <si>
    <t>TE.1SNK157002R0000</t>
  </si>
  <si>
    <t>TE.1SNK157011R0000</t>
  </si>
  <si>
    <t>TE.1SNK157012R0000</t>
  </si>
  <si>
    <t>TE.1SNK157021R0000</t>
  </si>
  <si>
    <t>TE.1SNK157022R0000</t>
  </si>
  <si>
    <t>TE.1SNK157031R0000</t>
  </si>
  <si>
    <t>TE.1SNK157032R0000</t>
  </si>
  <si>
    <t>TE.1SNK157041R0000</t>
  </si>
  <si>
    <t>TE.1SNK157042R0000</t>
  </si>
  <si>
    <t>TE.1SNK157051R0000</t>
  </si>
  <si>
    <t>TE.1SNK157052R0000</t>
  </si>
  <si>
    <t>TE.1SNK157061R0000</t>
  </si>
  <si>
    <t>TE.1SNK157062R0000</t>
  </si>
  <si>
    <t>TE.1SNK157071R0000</t>
  </si>
  <si>
    <t>TE.1SNK157072R0000</t>
  </si>
  <si>
    <t>TE.1SNK157081R0000</t>
  </si>
  <si>
    <t>TE.1SNK157082R0000</t>
  </si>
  <si>
    <t>TE.1SNK157091R0000</t>
  </si>
  <si>
    <t>TE.1SNK157092R0000</t>
  </si>
  <si>
    <t>TE.1SNK158001R0000</t>
  </si>
  <si>
    <t>TE.1SNK158002R0000</t>
  </si>
  <si>
    <t>TE.1SNK158011R0000</t>
  </si>
  <si>
    <t>TE.1SNK158012R0000</t>
  </si>
  <si>
    <t>TE.1SNK158031R0000</t>
  </si>
  <si>
    <t>TE.1SNK158032R0000</t>
  </si>
  <si>
    <t>TE.1SNK158041R0000</t>
  </si>
  <si>
    <t>TE.1SNK158042R0000</t>
  </si>
  <si>
    <t>TE.1SNK158051R0000</t>
  </si>
  <si>
    <t>TE.1SNK158052R0000</t>
  </si>
  <si>
    <t>TE.1SNK158061R0000</t>
  </si>
  <si>
    <t>TE.1SNK158062R0000</t>
  </si>
  <si>
    <t>TE.1SNK158071R0000</t>
  </si>
  <si>
    <t>TE.1SNK158072R0000</t>
  </si>
  <si>
    <t>TE.1SNK158091R0000</t>
  </si>
  <si>
    <t>TE.1SNK158092R0000</t>
  </si>
  <si>
    <t>TE.1SNK158101R0000</t>
  </si>
  <si>
    <t>TE.1SNK158102R0000</t>
  </si>
  <si>
    <t>TE.1SNK158111R0000</t>
  </si>
  <si>
    <t>TE.1SNK158112R0000</t>
  </si>
  <si>
    <t>TE.1SNK158121R0000</t>
  </si>
  <si>
    <t>TE.1SNK158122R0000</t>
  </si>
  <si>
    <t>TE.1SNK158131R0000</t>
  </si>
  <si>
    <t>TE.1SNK158132R0000</t>
  </si>
  <si>
    <t>TE.1SNK158141R0000</t>
  </si>
  <si>
    <t>TE.1SNK158142R0000</t>
  </si>
  <si>
    <t>TE.1SNK158151R0000</t>
  </si>
  <si>
    <t>TE.1SNK158152R0000</t>
  </si>
  <si>
    <t>TE.1SNK158161R0000</t>
  </si>
  <si>
    <t>TE.1SNK158162R0000</t>
  </si>
  <si>
    <t>TE.1SNK158171R0000</t>
  </si>
  <si>
    <t>TE.1SNK158172R0000</t>
  </si>
  <si>
    <t>TE.1SNK158181R0000</t>
  </si>
  <si>
    <t>TE.1SNK158182R0000</t>
  </si>
  <si>
    <t>TE.1SNK158192R0000</t>
  </si>
  <si>
    <t>TE.1SNK158202R0000</t>
  </si>
  <si>
    <t>TE.1SNK158212R0000</t>
  </si>
  <si>
    <t>TE.1SNK158222R0000</t>
  </si>
  <si>
    <t>TE.1SNK159001R0000</t>
  </si>
  <si>
    <t>TE.1SNK159002R0000</t>
  </si>
  <si>
    <t>TE.1SNK159011R0000</t>
  </si>
  <si>
    <t>TE.1SNK159012R0000</t>
  </si>
  <si>
    <t>TE.1SNK160091R0000</t>
  </si>
  <si>
    <t>TE.1SNK160092R0000</t>
  </si>
  <si>
    <t>TE.1SNK160011R0000</t>
  </si>
  <si>
    <t>TE.1SNK160012R0000</t>
  </si>
  <si>
    <t>TE.1SNK160021R0000</t>
  </si>
  <si>
    <t>TE.1SNK160022R0000</t>
  </si>
  <si>
    <t>TE.1SNK160031R0000</t>
  </si>
  <si>
    <t>TE.1SNK160032R0000</t>
  </si>
  <si>
    <t>TE.1SNK160041R0000</t>
  </si>
  <si>
    <t>TE.1SNK160042R0000</t>
  </si>
  <si>
    <t>TE.1SNK160051R0000</t>
  </si>
  <si>
    <t>TE.1SNK160052R0000</t>
  </si>
  <si>
    <t>TE.1SNK160061R0000</t>
  </si>
  <si>
    <t>TE.1SNK160062R0000</t>
  </si>
  <si>
    <t>TE.1SNK160071R0000</t>
  </si>
  <si>
    <t>TE.1SNK160072R0000</t>
  </si>
  <si>
    <t>TE.1SNK160081R0000</t>
  </si>
  <si>
    <t>TE.1SNK160082R0000</t>
  </si>
  <si>
    <t>TE.1SNK160083R0000</t>
  </si>
  <si>
    <t>TE.1SNK160084R0000</t>
  </si>
  <si>
    <t>TE.1SNK160101R0000</t>
  </si>
  <si>
    <t>TE.1SNK160102R0000</t>
  </si>
  <si>
    <t>TE.1SNK165011R0000</t>
  </si>
  <si>
    <t>TE.1SNK165012R0000</t>
  </si>
  <si>
    <t>TE.1SNK166011R0000</t>
  </si>
  <si>
    <t>TE.1SNK166012R0000</t>
  </si>
  <si>
    <t>TE.1SNK166021R0000</t>
  </si>
  <si>
    <t>TE.1SNK166022R0000</t>
  </si>
  <si>
    <t>TE.1SNK166031R0000</t>
  </si>
  <si>
    <t>TE.1SNK166032R0000</t>
  </si>
  <si>
    <t>TE.1SNK166041R0000</t>
  </si>
  <si>
    <t>TE.1SNK166042R0000</t>
  </si>
  <si>
    <t>TE.1SNK166051R0000</t>
  </si>
  <si>
    <t>TE.1SNK166052R0000</t>
  </si>
  <si>
    <t>TE.1SNK166061R0000</t>
  </si>
  <si>
    <t>TE.1SNK166062R0000</t>
  </si>
  <si>
    <t>TE.1SNK166071R0000</t>
  </si>
  <si>
    <t>TE.1SNK166072R0000</t>
  </si>
  <si>
    <t>TE.1SNK166081R0000</t>
  </si>
  <si>
    <t>TE.1SNK166082R0000</t>
  </si>
  <si>
    <t>TE.1SNK166091R0000</t>
  </si>
  <si>
    <t>TE.1SNK166092R0000</t>
  </si>
  <si>
    <t>TE.1SNK166101R0000</t>
  </si>
  <si>
    <t>TE.1SNK166102R0000</t>
  </si>
  <si>
    <t>TE.1SNK166111R0000</t>
  </si>
  <si>
    <t>TE.1SNK166112R0000</t>
  </si>
  <si>
    <t>TE.1SNK166121R0000</t>
  </si>
  <si>
    <t>TE.1SNK166122R0000</t>
  </si>
  <si>
    <t>TE.1SNK166131R0000</t>
  </si>
  <si>
    <t>TE.1SNK166132R0000</t>
  </si>
  <si>
    <t>TE.1SNK166141R0000</t>
  </si>
  <si>
    <t>TE.1SNK166142R0000</t>
  </si>
  <si>
    <t>TE.1SNK166151R0000</t>
  </si>
  <si>
    <t>TE.1SNK166152R0000</t>
  </si>
  <si>
    <t>TE.1SNK166161R0000</t>
  </si>
  <si>
    <t>TE.1SNK166162R0000</t>
  </si>
  <si>
    <t>TE.1SNK166171R0000</t>
  </si>
  <si>
    <t>TE.1SNK166172R0000</t>
  </si>
  <si>
    <t>TE.1SNK166181R0000</t>
  </si>
  <si>
    <t>TE.1SNK166182R0000</t>
  </si>
  <si>
    <t>TE.1SNK166191R0000</t>
  </si>
  <si>
    <t>TE.1SNK166192R0000</t>
  </si>
  <si>
    <t>TE.1SNK166201R0000</t>
  </si>
  <si>
    <t>TE.1SNK166202R0000</t>
  </si>
  <si>
    <t>TE.1SNK166211R0000</t>
  </si>
  <si>
    <t>TE.1SNK166212R0000</t>
  </si>
  <si>
    <t>TE.1SNK166221R0000</t>
  </si>
  <si>
    <t>TE.1SNK166222R0000</t>
  </si>
  <si>
    <t>TE.1SNK166231R0000</t>
  </si>
  <si>
    <t>TE.1SNK166232R0000</t>
  </si>
  <si>
    <t>TE.1SNK166241R0000</t>
  </si>
  <si>
    <t>TE.1SNK166242R0000</t>
  </si>
  <si>
    <t>TE.1SNK166251R0000</t>
  </si>
  <si>
    <t>TE.1SNK166252R0000</t>
  </si>
  <si>
    <t>TE.1SNK166261R0000</t>
  </si>
  <si>
    <t>TE.1SNK166262R0000</t>
  </si>
  <si>
    <t>TE.1SNK167001R0000</t>
  </si>
  <si>
    <t>TE.1SNK167002R0000</t>
  </si>
  <si>
    <t>TE.1SNK167011R0000</t>
  </si>
  <si>
    <t>TE.1SNK167012R0000</t>
  </si>
  <si>
    <t>TE.1SNK167021R0000</t>
  </si>
  <si>
    <t>TE.1SNK167022R0000</t>
  </si>
  <si>
    <t>TE.1SNK167031R0000</t>
  </si>
  <si>
    <t>TE.1SNK167032R0000</t>
  </si>
  <si>
    <t>TE.1SNK167041R0000</t>
  </si>
  <si>
    <t>TE.1SNK167042R0000</t>
  </si>
  <si>
    <t>TE.1SNK167051R0000</t>
  </si>
  <si>
    <t>TE.1SNK167052R0000</t>
  </si>
  <si>
    <t>TE.1SNK167061R0000</t>
  </si>
  <si>
    <t>TE.1SNK167062R0000</t>
  </si>
  <si>
    <t>TE.1SNK167071R0000</t>
  </si>
  <si>
    <t>TE.1SNK167072R0000</t>
  </si>
  <si>
    <t>TE.1SNK167081R0000</t>
  </si>
  <si>
    <t>TE.1SNK167082R0000</t>
  </si>
  <si>
    <t>TE.1SNK167091R0000</t>
  </si>
  <si>
    <t>TE.1SNK167092R0000</t>
  </si>
  <si>
    <t>TE.1SNK168001R0000</t>
  </si>
  <si>
    <t>TE.1SNK168002R0000</t>
  </si>
  <si>
    <t>TE.1SNK168011R0000</t>
  </si>
  <si>
    <t>TE.1SNK168012R0000</t>
  </si>
  <si>
    <t>TE.1SNK168031R0000</t>
  </si>
  <si>
    <t>TE.1SNK168032R0000</t>
  </si>
  <si>
    <t>TE.1SNK168041R0000</t>
  </si>
  <si>
    <t>TE.1SNK168042R0000</t>
  </si>
  <si>
    <t>TE.1SNK168051R0000</t>
  </si>
  <si>
    <t>TE.1SNK168052R0000</t>
  </si>
  <si>
    <t>TE.1SNK168061R0000</t>
  </si>
  <si>
    <t>TE.1SNK168062R0000</t>
  </si>
  <si>
    <t>TE.1SNK168071R0000</t>
  </si>
  <si>
    <t>TE.1SNK168072R0000</t>
  </si>
  <si>
    <t>TE.1SNK168091R0000</t>
  </si>
  <si>
    <t>TE.1SNK168092R0000</t>
  </si>
  <si>
    <t>TE.1SNK168101R0000</t>
  </si>
  <si>
    <t>TE.1SNK168102R0000</t>
  </si>
  <si>
    <t>TE.1SNK168111R0000</t>
  </si>
  <si>
    <t>TE.1SNK168112R0000</t>
  </si>
  <si>
    <t>TE.1SNK168121R0000</t>
  </si>
  <si>
    <t>TE.1SNK168122R0000</t>
  </si>
  <si>
    <t>TE.1SNK168131R0000</t>
  </si>
  <si>
    <t>TE.1SNK168132R0000</t>
  </si>
  <si>
    <t>TE.1SNK168141R0000</t>
  </si>
  <si>
    <t>TE.1SNK168142R0000</t>
  </si>
  <si>
    <t>TE.1SNK168151R0000</t>
  </si>
  <si>
    <t>TE.1SNK168152R0000</t>
  </si>
  <si>
    <t>TE.1SNK168161R0000</t>
  </si>
  <si>
    <t>TE.1SNK168162R0000</t>
  </si>
  <si>
    <t>TE.1SNK168171R0000</t>
  </si>
  <si>
    <t>TE.1SNK168172R0000</t>
  </si>
  <si>
    <t>TE.1SNK168181R0000</t>
  </si>
  <si>
    <t>TE.1SNK168182R0000</t>
  </si>
  <si>
    <t>TE.1SNK168192R0000</t>
  </si>
  <si>
    <t>TE.1SNK168202R0000</t>
  </si>
  <si>
    <t>TE.1SNK168212R0000</t>
  </si>
  <si>
    <t>TE.1SNK168222R0000</t>
  </si>
  <si>
    <t>TE.1SNK169001R0000</t>
  </si>
  <si>
    <t>TE.1SNK169002R0000</t>
  </si>
  <si>
    <t>TE.1SNK169011R0000</t>
  </si>
  <si>
    <t>TE.1SNK169012R0000</t>
  </si>
  <si>
    <t>TE.1SNA235734R0000</t>
  </si>
  <si>
    <t>TE.1SNA235728R0000</t>
  </si>
  <si>
    <t>TE.1SNA235727R0000</t>
  </si>
  <si>
    <t>TE.1SNA235726R0000</t>
  </si>
  <si>
    <t>TE.1SNA235725R0000</t>
  </si>
  <si>
    <t>TE.1SNA235723R0000</t>
  </si>
  <si>
    <t>TE.1SNA235722R0000</t>
  </si>
  <si>
    <t>TE.1SNA235721R0000</t>
  </si>
  <si>
    <t>TE.1SNA235720R0000</t>
  </si>
  <si>
    <t>TE.1SNA235712R2400</t>
  </si>
  <si>
    <t>TE.1SNA235707R0000</t>
  </si>
  <si>
    <t>TE.1SNA235705R0600</t>
  </si>
  <si>
    <t>TE.1SNA235704R0500</t>
  </si>
  <si>
    <t>TE.1SNL308010R0000</t>
  </si>
  <si>
    <t>TE.1SNL312510R0000</t>
  </si>
  <si>
    <t>TE.1SNL312530R0000</t>
  </si>
  <si>
    <t>TE.1SNL316010R0000</t>
  </si>
  <si>
    <t>TE.1SNL317510R0000</t>
  </si>
  <si>
    <t>TE.1SNL317531R0000</t>
  </si>
  <si>
    <t>TE.1SNL325010R0000</t>
  </si>
  <si>
    <t>TE.1SNL340010R0000</t>
  </si>
  <si>
    <t>TE.1SNL340011R0000</t>
  </si>
  <si>
    <t>TE.1SNL850001R0000</t>
  </si>
  <si>
    <t>TE.1SNL407610R0000</t>
  </si>
  <si>
    <t>TE.1SNL407611R0000</t>
  </si>
  <si>
    <t>TE.1SNL412510R0000</t>
  </si>
  <si>
    <t>TE.1SNA566000R0000</t>
  </si>
  <si>
    <t>TE.1SNA566001R0000</t>
  </si>
  <si>
    <t>TE.1SNA166737R2000</t>
  </si>
  <si>
    <t>TE.1SNA166625R2000</t>
  </si>
  <si>
    <t>TE.1SNA166976R0000</t>
  </si>
  <si>
    <t>TE.1SNA166722R2100</t>
  </si>
  <si>
    <t>TE.1SNA166738R0100</t>
  </si>
  <si>
    <t>TE.1SNA166963R0000</t>
  </si>
  <si>
    <t>TE.1SNA166523R1200</t>
  </si>
  <si>
    <t>TE.1SNA166941R2500</t>
  </si>
  <si>
    <t>TE.1SNA167932R1500</t>
  </si>
  <si>
    <t>TE.1SNA166638R0500</t>
  </si>
  <si>
    <t>TE.1SNA167934R1700</t>
  </si>
  <si>
    <t>TE.1SNA166778R1100</t>
  </si>
  <si>
    <t>TE.1SNA166979R0000</t>
  </si>
  <si>
    <t>TE.1SNA166643R0200</t>
  </si>
  <si>
    <t>TE.1SNA166747R0200</t>
  </si>
  <si>
    <t>TE.1SNA166627R2200</t>
  </si>
  <si>
    <t>TE.1SNA166977R0000</t>
  </si>
  <si>
    <t>TE.1SNA166763R0200</t>
  </si>
  <si>
    <t>TE.1SNA166630R0100</t>
  </si>
  <si>
    <t>TE.1SNA166628R0300</t>
  </si>
  <si>
    <t>TE.1SNA166742R0500</t>
  </si>
  <si>
    <t>TE.1SNA166948R0400</t>
  </si>
  <si>
    <t>TE.1SNA166758R1500</t>
  </si>
  <si>
    <t>TE.1SNA166748R1300</t>
  </si>
  <si>
    <t>TE.1SNA166764R0300</t>
  </si>
  <si>
    <t>TE.1SNA166964R0000</t>
  </si>
  <si>
    <t>TE.1SNA166743R0600</t>
  </si>
  <si>
    <t>TE.1SNA166925R1500</t>
  </si>
  <si>
    <t>TE.1SNA166759R1600</t>
  </si>
  <si>
    <t>TE.1SNA166878R0600</t>
  </si>
  <si>
    <t>TE.1SNA166741R0400</t>
  </si>
  <si>
    <t>TE.1SNA166723R2200</t>
  </si>
  <si>
    <t>TE.1SNA166757R0400</t>
  </si>
  <si>
    <t>TE.1SNA166744R0700</t>
  </si>
  <si>
    <t>TE.1SNA166760R1300</t>
  </si>
  <si>
    <t>TE.1SNA166874R2200</t>
  </si>
  <si>
    <t>TE.1SNA166945R2100</t>
  </si>
  <si>
    <t>TE.1SNA166578R0100</t>
  </si>
  <si>
    <t>TE.1SNA166646R0500</t>
  </si>
  <si>
    <t>TE.1SNA166647R0600</t>
  </si>
  <si>
    <t>TE.1SNA166876R2400</t>
  </si>
  <si>
    <t>TE.1SNA167002R0000</t>
  </si>
  <si>
    <t>TE.1SNA166577R2000</t>
  </si>
  <si>
    <t>TE.1SNA166645R0400</t>
  </si>
  <si>
    <t>TE.1SNA166926R1600</t>
  </si>
  <si>
    <t>TE.1SNA166734R2500</t>
  </si>
  <si>
    <t>TE.1SNA166930R2600</t>
  </si>
  <si>
    <t>TE.1SNA166733R2400</t>
  </si>
  <si>
    <t>TE.1SNA167937R0000</t>
  </si>
  <si>
    <t>TE.1SNA167936R1100</t>
  </si>
  <si>
    <t>TE.1SNA166943R2700</t>
  </si>
  <si>
    <t>TE.1SNA166529R2000</t>
  </si>
  <si>
    <t>TE.1SNA183436R0500</t>
  </si>
  <si>
    <t>TE.1SNA166962R0000</t>
  </si>
  <si>
    <t>TE.1SNA167682R2300</t>
  </si>
  <si>
    <t>TE.1SNA166928R2000</t>
  </si>
  <si>
    <t>TE.1SNA167496R1100</t>
  </si>
  <si>
    <t>TE.1SNA167681R2200</t>
  </si>
  <si>
    <t>TE.1SNA167680R0500</t>
  </si>
  <si>
    <t>TE.1SNA167933R1600</t>
  </si>
  <si>
    <t>TE.1SNA166978R0000</t>
  </si>
  <si>
    <t>TE.1SNA167935R1000</t>
  </si>
  <si>
    <t>TE.1SNA167379R1200</t>
  </si>
  <si>
    <t>TE.1SNA167378R1100</t>
  </si>
  <si>
    <t>TE.2270024-1</t>
  </si>
  <si>
    <t>TE.2270025-1</t>
  </si>
  <si>
    <t>TE.2232232-1</t>
  </si>
  <si>
    <t>TE.9-1393239-5</t>
  </si>
  <si>
    <t>TE.9-1393239-8</t>
  </si>
  <si>
    <t>TE.1393240-4</t>
  </si>
  <si>
    <t>TE.1393240-7</t>
  </si>
  <si>
    <t>TE.1-1415545-1</t>
  </si>
  <si>
    <t>TE.2-1415544-6</t>
  </si>
  <si>
    <t>TE.2-1415544-7</t>
  </si>
  <si>
    <t>TE.6-1393243-3</t>
  </si>
  <si>
    <t>TE.6-1393243-8</t>
  </si>
  <si>
    <t>TE.7-1393243-5</t>
  </si>
  <si>
    <t>TE.7-1393243-6</t>
  </si>
  <si>
    <t>TE.7-1393243-9</t>
  </si>
  <si>
    <t>TE.6-1415035-1</t>
  </si>
  <si>
    <t>TE.2022103-1</t>
  </si>
  <si>
    <t>TE.2-1415038-1</t>
  </si>
  <si>
    <t>TE.1860517-8</t>
  </si>
  <si>
    <t>TE.4-1419111-2</t>
  </si>
  <si>
    <t>TE.4-1419111-8</t>
  </si>
  <si>
    <t>TE.5-1419111-1</t>
  </si>
  <si>
    <t>TE.6-1419111-0</t>
  </si>
  <si>
    <t>TE.6-1419111-1</t>
  </si>
  <si>
    <t>TE.6-1419111-2</t>
  </si>
  <si>
    <t>TE.6-1419111-3</t>
  </si>
  <si>
    <t>TE.6-1419111-6</t>
  </si>
  <si>
    <t>TE.6-1419111-8</t>
  </si>
  <si>
    <t>TE.6-1419111-9</t>
  </si>
  <si>
    <t>TE.8-1419111-0</t>
  </si>
  <si>
    <t>TE.1-1393154-2</t>
  </si>
  <si>
    <t>TE.6-1415001-1</t>
  </si>
  <si>
    <t>TE.8-1419111-3</t>
  </si>
  <si>
    <t>TE.8-1419111-4</t>
  </si>
  <si>
    <t>TE.8-1419111-7</t>
  </si>
  <si>
    <t>TE.8-1419111-8</t>
  </si>
  <si>
    <t>TE.8-1419111-9</t>
  </si>
  <si>
    <t>TE.9-1419111-0</t>
  </si>
  <si>
    <t>TE.9-1419111-1</t>
  </si>
  <si>
    <t>TE.8-1415001-1</t>
  </si>
  <si>
    <t>TE.6-1415034-1</t>
  </si>
  <si>
    <t>TE.9-1415071-1</t>
  </si>
  <si>
    <t>TE.4-1415033-1</t>
  </si>
  <si>
    <t>TE.5-1415037-1</t>
  </si>
  <si>
    <t>TE.1816124-1</t>
  </si>
  <si>
    <t>TE.5-1419111-9</t>
  </si>
  <si>
    <t>TE.6-1415037-1</t>
  </si>
  <si>
    <t>TE.2-1393236-2</t>
  </si>
  <si>
    <t>TE.1393236-7</t>
  </si>
  <si>
    <t>TE.2-1393236-4</t>
  </si>
  <si>
    <t>TE.4-1393236-3</t>
  </si>
  <si>
    <t>TE.6-1415036-1</t>
  </si>
  <si>
    <t>TE.1-1415539-3</t>
  </si>
  <si>
    <t>TE.7-1415036-1</t>
  </si>
  <si>
    <t>TE.3-1415036-1</t>
  </si>
  <si>
    <t>TE.1-1415539-5</t>
  </si>
  <si>
    <t>TE.4-1415036-1</t>
  </si>
  <si>
    <t>TE.5-1415036-1</t>
  </si>
  <si>
    <t>TE.5-1415539-3</t>
  </si>
  <si>
    <t>TE.2-1415392-1</t>
  </si>
  <si>
    <t>TE.1-1415539-4</t>
  </si>
  <si>
    <t>TE.8-1415036-1</t>
  </si>
  <si>
    <t>TE.7-1415539-7</t>
  </si>
  <si>
    <t>TE.1-1415539-7</t>
  </si>
  <si>
    <t>TE.1-1415539-6</t>
  </si>
  <si>
    <t>TE.2-1415036-1</t>
  </si>
  <si>
    <t xml:space="preserve">TE.9-1415036-1 </t>
  </si>
  <si>
    <t>TE.1415037-1</t>
  </si>
  <si>
    <t>TE.3-1415037-1</t>
  </si>
  <si>
    <t>TE.6-1415365-1</t>
  </si>
  <si>
    <t>TE.4-1415037-1</t>
  </si>
  <si>
    <t>TE.1415037-2</t>
  </si>
  <si>
    <t>TE.1-1415539-2</t>
  </si>
  <si>
    <t>TE.1-1415037-1</t>
  </si>
  <si>
    <t>TE.2-1415037-1</t>
  </si>
  <si>
    <t>EPC.B32340C2002A830</t>
  </si>
  <si>
    <t>EPC.B32340C2012A730</t>
  </si>
  <si>
    <t>EPC.B32340C2022A530</t>
  </si>
  <si>
    <t>EPC.B32343C4012A000</t>
  </si>
  <si>
    <t>EPC.B32343C4012A500</t>
  </si>
  <si>
    <t>EPC.B32343C4022A000</t>
  </si>
  <si>
    <t>EPC.B32343C4022A500</t>
  </si>
  <si>
    <t>EPC.B32343C4052A000</t>
  </si>
  <si>
    <t>EPC.B32344E4071A500</t>
  </si>
  <si>
    <t>EPC.B32344E4072A500</t>
  </si>
  <si>
    <t>EPC.B32344E4101A000</t>
  </si>
  <si>
    <t>EPC.B32344E4102A000</t>
  </si>
  <si>
    <t>EPC.B32344E4122A500</t>
  </si>
  <si>
    <t>EPC.B32344E4152A000</t>
  </si>
  <si>
    <t>EPC.B32344E4201A000</t>
  </si>
  <si>
    <t>EPC.B32344E4202A000</t>
  </si>
  <si>
    <t>EPC.B32344E4252A000</t>
  </si>
  <si>
    <t>EPC.B32344E4302A000</t>
  </si>
  <si>
    <t>EPC.B32343C4012A040</t>
  </si>
  <si>
    <t>EPC.B32343C4012A540</t>
  </si>
  <si>
    <t>EPC.B32343C4021A540</t>
  </si>
  <si>
    <t>EPC.B32343C4022A540</t>
  </si>
  <si>
    <t>EPC.B32343C4051A040</t>
  </si>
  <si>
    <t>EPC.B32343C4052A040</t>
  </si>
  <si>
    <t>EPC.B32344E4071A540</t>
  </si>
  <si>
    <t>EPC.B32344E4072A540</t>
  </si>
  <si>
    <t>EPC.B32344E4101A040</t>
  </si>
  <si>
    <t>EPC.B32344E4102A040</t>
  </si>
  <si>
    <t>EPC.B32344E4151A040</t>
  </si>
  <si>
    <t>EPC.B32344E4152A040</t>
  </si>
  <si>
    <t>EPC.B32344E4201A040</t>
  </si>
  <si>
    <t>EPC.B32344E4251A040</t>
  </si>
  <si>
    <t>EPC.B32344E4252A040</t>
  </si>
  <si>
    <t>EPC.B32344E4282A040</t>
  </si>
  <si>
    <t>EPC.B32344E4302A040</t>
  </si>
  <si>
    <t>EPC.B32343C4012A580</t>
  </si>
  <si>
    <t>EPC.B32343C4022A080</t>
  </si>
  <si>
    <t>EPC.B32343C4022A580</t>
  </si>
  <si>
    <t>EPC.B32343C4051A080</t>
  </si>
  <si>
    <t>EPC.B32344E4052A080</t>
  </si>
  <si>
    <t>EPC.B32344E4071A580</t>
  </si>
  <si>
    <t>EPC.B32344E4072A580</t>
  </si>
  <si>
    <t>EPC.B32344E4101A080</t>
  </si>
  <si>
    <t>EPC.B32344E4121A580</t>
  </si>
  <si>
    <t>EPC.B32344E4151A080</t>
  </si>
  <si>
    <t>EPC.B32344E4152A080</t>
  </si>
  <si>
    <t>EPC.B32344E4162A780</t>
  </si>
  <si>
    <t>EPC.B32344E4202A080</t>
  </si>
  <si>
    <t>EPC.B32344E4252A080</t>
  </si>
  <si>
    <t>EPC.B32344E4302A080</t>
  </si>
  <si>
    <t>EPC.B32304A4332B080</t>
  </si>
  <si>
    <t>EPC.B32343C5012A020</t>
  </si>
  <si>
    <t>EPC.B32343C5012A520</t>
  </si>
  <si>
    <t>EPC.B32343C5022A520</t>
  </si>
  <si>
    <t>EPC.B32344E5061A020</t>
  </si>
  <si>
    <t>EPC.B32344E5071A520</t>
  </si>
  <si>
    <t>EPC.B32344E5101A020</t>
  </si>
  <si>
    <t>EPC.B32344E5121A520</t>
  </si>
  <si>
    <t>EPC.B32344E5151A020</t>
  </si>
  <si>
    <t>EPC.B32344E5201A020</t>
  </si>
  <si>
    <t>EPC.B32344E5202A020</t>
  </si>
  <si>
    <t>EPC.B32344E5252A020</t>
  </si>
  <si>
    <t>LS.0611124018</t>
  </si>
  <si>
    <t>LS.0611124218</t>
  </si>
  <si>
    <t>LS.0611124318</t>
  </si>
  <si>
    <t>LS.0611124418</t>
  </si>
  <si>
    <t>LS.0611124518</t>
  </si>
  <si>
    <t>LS.0611124618</t>
  </si>
  <si>
    <t>LS.0611124718</t>
  </si>
  <si>
    <t>LS.0612156518</t>
  </si>
  <si>
    <t>LS.0613069118</t>
  </si>
  <si>
    <t>LS.0613069218</t>
  </si>
  <si>
    <t>LS.0613069318</t>
  </si>
  <si>
    <t>LS.0613069418</t>
  </si>
  <si>
    <t>LS.0613069518</t>
  </si>
  <si>
    <t>LS.0613069618</t>
  </si>
  <si>
    <t>LS.0613069718</t>
  </si>
  <si>
    <t>LS.0613069818</t>
  </si>
  <si>
    <t>LS.0613069918</t>
  </si>
  <si>
    <t>LS.0611002118</t>
  </si>
  <si>
    <t>LS.0611002918</t>
  </si>
  <si>
    <t>LS.0611003018</t>
  </si>
  <si>
    <t>LS.0611003118</t>
  </si>
  <si>
    <t>LS.0611003218</t>
  </si>
  <si>
    <t>LS.0611003318</t>
  </si>
  <si>
    <t>LS.0612001618</t>
  </si>
  <si>
    <t>LS.0612002118</t>
  </si>
  <si>
    <t>LS.0612002218</t>
  </si>
  <si>
    <t>LS.0612002318</t>
  </si>
  <si>
    <t>LS.0612002418</t>
  </si>
  <si>
    <t>LS.0612002518</t>
  </si>
  <si>
    <t>LS.0613000118</t>
  </si>
  <si>
    <t>LS.0613000318</t>
  </si>
  <si>
    <t>LS.0613000418</t>
  </si>
  <si>
    <t>LS.0614002818</t>
  </si>
  <si>
    <t>LS.0614002918</t>
  </si>
  <si>
    <t>LS.0614003118</t>
  </si>
  <si>
    <t>LS.0614003418</t>
  </si>
  <si>
    <t>LS.0614003518</t>
  </si>
  <si>
    <t>LS.0614001518</t>
  </si>
  <si>
    <t>LS.0614001618</t>
  </si>
  <si>
    <t>LS.0614001718</t>
  </si>
  <si>
    <t>LS.0614001818</t>
  </si>
  <si>
    <t>LS.0614001918</t>
  </si>
  <si>
    <t>LS.0614002018</t>
  </si>
  <si>
    <t>LS.0614002218</t>
  </si>
  <si>
    <t>LS.0614002318</t>
  </si>
  <si>
    <t>LS.0611236018</t>
  </si>
  <si>
    <t>LS.0611236118</t>
  </si>
  <si>
    <t>LS.0611236218</t>
  </si>
  <si>
    <t>LS.0611236318</t>
  </si>
  <si>
    <t>LS.0611236418</t>
  </si>
  <si>
    <t>LS.0611236518</t>
  </si>
  <si>
    <t>LS.0611236718</t>
  </si>
  <si>
    <t>LS.0611236818</t>
  </si>
  <si>
    <t>LS.0611236918</t>
  </si>
  <si>
    <t>LS.0611237018</t>
  </si>
  <si>
    <t>LS.0611237118</t>
  </si>
  <si>
    <t>LS.0611237218</t>
  </si>
  <si>
    <t>LS.0611237318</t>
  </si>
  <si>
    <t>LS.0612263318</t>
  </si>
  <si>
    <t>LS.0612263418</t>
  </si>
  <si>
    <t>LS.0612263518</t>
  </si>
  <si>
    <t>LS.0612263618</t>
  </si>
  <si>
    <t>LS.0612263718</t>
  </si>
  <si>
    <t>LS.0612263818</t>
  </si>
  <si>
    <t>LS.0612264018</t>
  </si>
  <si>
    <t>LS.0612264118</t>
  </si>
  <si>
    <t>LS.0612264218</t>
  </si>
  <si>
    <t>LS.0612264318</t>
  </si>
  <si>
    <t>LS.0612264418</t>
  </si>
  <si>
    <t>LS.0612264518</t>
  </si>
  <si>
    <t>LS.0612264618</t>
  </si>
  <si>
    <t>LS.0613117118</t>
  </si>
  <si>
    <t>LS.0613117218</t>
  </si>
  <si>
    <t>LS.0613117318</t>
  </si>
  <si>
    <t>LS.0613117418</t>
  </si>
  <si>
    <t>LS.0613117518</t>
  </si>
  <si>
    <t>LS.0613117618</t>
  </si>
  <si>
    <t>LS.0613117818</t>
  </si>
  <si>
    <t>LS.0613117918</t>
  </si>
  <si>
    <t>LS.0613118018</t>
  </si>
  <si>
    <t>LS.0613118118</t>
  </si>
  <si>
    <t>LS.0613118218</t>
  </si>
  <si>
    <t>LS.0613118318</t>
  </si>
  <si>
    <t>LS.0613118418</t>
  </si>
  <si>
    <t>LS.0614199418</t>
  </si>
  <si>
    <t>LS.0614199518</t>
  </si>
  <si>
    <t>LS.0614199618</t>
  </si>
  <si>
    <t>LS.0614199718</t>
  </si>
  <si>
    <t>LS.0614199818</t>
  </si>
  <si>
    <t>LS.0614199918</t>
  </si>
  <si>
    <t>LS.0614200118</t>
  </si>
  <si>
    <t>LS.0614200218</t>
  </si>
  <si>
    <t>LS.0614200318</t>
  </si>
  <si>
    <t>LS.0614200418</t>
  </si>
  <si>
    <t>LS.0614200518</t>
  </si>
  <si>
    <t>LS.0614200618</t>
  </si>
  <si>
    <t>LS.0614200718</t>
  </si>
  <si>
    <t>LS.0612259118</t>
  </si>
  <si>
    <t>LS.0612259218</t>
  </si>
  <si>
    <t>LS.0612259318</t>
  </si>
  <si>
    <t>LS.0612259418</t>
  </si>
  <si>
    <t>LS.0612259518</t>
  </si>
  <si>
    <t>LS.0612259618</t>
  </si>
  <si>
    <t>LS.0612259818</t>
  </si>
  <si>
    <t>LS.0612259918</t>
  </si>
  <si>
    <t>LS.0612260018</t>
  </si>
  <si>
    <t>LS.0612260118</t>
  </si>
  <si>
    <t>LS.0612260218</t>
  </si>
  <si>
    <t>LS.0612260318</t>
  </si>
  <si>
    <t>LS.0612260418</t>
  </si>
  <si>
    <t>LS.0614195218</t>
  </si>
  <si>
    <t>LS.0614195318</t>
  </si>
  <si>
    <t>LS.0614195418</t>
  </si>
  <si>
    <t>LS.0614195518</t>
  </si>
  <si>
    <t>LS.0614195618</t>
  </si>
  <si>
    <t>LS.0614195718</t>
  </si>
  <si>
    <t>LS.0614195918</t>
  </si>
  <si>
    <t>LS.0614196018</t>
  </si>
  <si>
    <t>LS.0614196118</t>
  </si>
  <si>
    <t>LS.0614196218</t>
  </si>
  <si>
    <t>LS.0614196318</t>
  </si>
  <si>
    <t>LS.0614196418</t>
  </si>
  <si>
    <t>LS.0614196518</t>
  </si>
  <si>
    <t>LS.0611237418</t>
  </si>
  <si>
    <t>LS.0611237518</t>
  </si>
  <si>
    <t>LS.0611237618</t>
  </si>
  <si>
    <t>LS.0611237718</t>
  </si>
  <si>
    <t>LS.0611237818</t>
  </si>
  <si>
    <t>LS.0611237918</t>
  </si>
  <si>
    <t>LS.0611238118</t>
  </si>
  <si>
    <t>LS.0611238218</t>
  </si>
  <si>
    <t>LS.0611238318</t>
  </si>
  <si>
    <t>LS.0611238418</t>
  </si>
  <si>
    <t>LS.0611238518</t>
  </si>
  <si>
    <t>LS.0611238618</t>
  </si>
  <si>
    <t>LS.0611238718</t>
  </si>
  <si>
    <t>LS.0612264718</t>
  </si>
  <si>
    <t>LS.0612264818</t>
  </si>
  <si>
    <t>LS.0612264918</t>
  </si>
  <si>
    <t>LS.0612265018</t>
  </si>
  <si>
    <t>LS.0612265118</t>
  </si>
  <si>
    <t>LS.0612265218</t>
  </si>
  <si>
    <t>LS.0612265418</t>
  </si>
  <si>
    <t>LS.0612265518</t>
  </si>
  <si>
    <t>LS.0612265618</t>
  </si>
  <si>
    <t>LS.0612265718</t>
  </si>
  <si>
    <t>LS.0612265818</t>
  </si>
  <si>
    <t>LS.0612265918</t>
  </si>
  <si>
    <t>LS.0612266018</t>
  </si>
  <si>
    <t>LS.0613118518</t>
  </si>
  <si>
    <t>LS.0613118618</t>
  </si>
  <si>
    <t>LS.0613118718</t>
  </si>
  <si>
    <t>LS.0613118818</t>
  </si>
  <si>
    <t>LS.0613118918</t>
  </si>
  <si>
    <t>LS.0613119018</t>
  </si>
  <si>
    <t>LS.0613119218</t>
  </si>
  <si>
    <t>LS.0613119318</t>
  </si>
  <si>
    <t>LS.0613119418</t>
  </si>
  <si>
    <t>LS.0613119518</t>
  </si>
  <si>
    <t>LS.0613119618</t>
  </si>
  <si>
    <t>LS.0613119718</t>
  </si>
  <si>
    <t>LS.0613119818</t>
  </si>
  <si>
    <t>LS.0614200818</t>
  </si>
  <si>
    <t>LS.0614200918</t>
  </si>
  <si>
    <t>LS.0614201018</t>
  </si>
  <si>
    <t>LS.0614201118</t>
  </si>
  <si>
    <t>LS.0614201218</t>
  </si>
  <si>
    <t>LS.0614201318</t>
  </si>
  <si>
    <t>LS.0614201518</t>
  </si>
  <si>
    <t>LS.0614201618</t>
  </si>
  <si>
    <t>LS.0614201718</t>
  </si>
  <si>
    <t>LS.0614201818</t>
  </si>
  <si>
    <t>LS.0614201918</t>
  </si>
  <si>
    <t>LS.0614202018</t>
  </si>
  <si>
    <t>LS.0614202118</t>
  </si>
  <si>
    <t>LS.0612260518</t>
  </si>
  <si>
    <t>LS.0612260618</t>
  </si>
  <si>
    <t>LS.0612260718</t>
  </si>
  <si>
    <t>LS.0612260818</t>
  </si>
  <si>
    <t>LS.0612260918</t>
  </si>
  <si>
    <t>LS.0612261018</t>
  </si>
  <si>
    <t>LS.0612261218</t>
  </si>
  <si>
    <t>LS.0612261318</t>
  </si>
  <si>
    <t>LS.0612261418</t>
  </si>
  <si>
    <t>LS.0612261518</t>
  </si>
  <si>
    <t>LS.0612261618</t>
  </si>
  <si>
    <t>LS.0612261718</t>
  </si>
  <si>
    <t>LS.0612261818</t>
  </si>
  <si>
    <t>LS.0614196618</t>
  </si>
  <si>
    <t>LS.0614196718</t>
  </si>
  <si>
    <t>LS.0614196818</t>
  </si>
  <si>
    <t>LS.0614196918</t>
  </si>
  <si>
    <t>LS.0614197018</t>
  </si>
  <si>
    <t>LS.0614197118</t>
  </si>
  <si>
    <t>LS.0614197318</t>
  </si>
  <si>
    <t>LS.0614197418</t>
  </si>
  <si>
    <t>LS.0614197518</t>
  </si>
  <si>
    <t>LS.0614197618</t>
  </si>
  <si>
    <t>LS.0614197718</t>
  </si>
  <si>
    <t>LS.0614197818</t>
  </si>
  <si>
    <t>LS.0614197918</t>
  </si>
  <si>
    <t>LS.0611125818</t>
  </si>
  <si>
    <t>LS.0611125918</t>
  </si>
  <si>
    <t>LS.0611126018</t>
  </si>
  <si>
    <t>LS.0611126118</t>
  </si>
  <si>
    <t>LS.0611126218</t>
  </si>
  <si>
    <t>LS.0611126318</t>
  </si>
  <si>
    <t>LS.0611126418</t>
  </si>
  <si>
    <t>LS.0611126518</t>
  </si>
  <si>
    <t>LS.0611126618</t>
  </si>
  <si>
    <t>LS.0611126718</t>
  </si>
  <si>
    <t>LS.0611126818</t>
  </si>
  <si>
    <t>LS.0611126918</t>
  </si>
  <si>
    <t>LS.0611127018</t>
  </si>
  <si>
    <t>LS.0612164618</t>
  </si>
  <si>
    <t>LS.0612164718</t>
  </si>
  <si>
    <t>LS.0612164818</t>
  </si>
  <si>
    <t>LS.0612164918</t>
  </si>
  <si>
    <t>LS.0612165018</t>
  </si>
  <si>
    <t>LS.0612165118</t>
  </si>
  <si>
    <t>LS.0612165218</t>
  </si>
  <si>
    <t>LS.0612165318</t>
  </si>
  <si>
    <t>LS.0612165418</t>
  </si>
  <si>
    <t>LS.0612165518</t>
  </si>
  <si>
    <t>LS.0612165618</t>
  </si>
  <si>
    <t>LS.0612165718</t>
  </si>
  <si>
    <t>LS.0612165818</t>
  </si>
  <si>
    <t>LS.0613073518</t>
  </si>
  <si>
    <t>LS.0613073618</t>
  </si>
  <si>
    <t>LS.0613073718</t>
  </si>
  <si>
    <t>LS.0613073818</t>
  </si>
  <si>
    <t>LS.0613073918</t>
  </si>
  <si>
    <t>LS.0613074018</t>
  </si>
  <si>
    <t>LS.0613074118</t>
  </si>
  <si>
    <t>LS.0613074218</t>
  </si>
  <si>
    <t>LS.0613074318</t>
  </si>
  <si>
    <t>LS.0613074418</t>
  </si>
  <si>
    <t>LS.0613074518</t>
  </si>
  <si>
    <t>LS.0613074618</t>
  </si>
  <si>
    <t>LS.0613074718</t>
  </si>
  <si>
    <t>LS.0614138918</t>
  </si>
  <si>
    <t>LS.0614139018</t>
  </si>
  <si>
    <t>LS.0614139118</t>
  </si>
  <si>
    <t>LS.0614139218</t>
  </si>
  <si>
    <t>LS.0614139318</t>
  </si>
  <si>
    <t>LS.0614139418</t>
  </si>
  <si>
    <t>LS.0614139518</t>
  </si>
  <si>
    <t>LS.0614139618</t>
  </si>
  <si>
    <t>LS.0614139718</t>
  </si>
  <si>
    <t>LS.0614139818</t>
  </si>
  <si>
    <t>LS.0614139918</t>
  </si>
  <si>
    <t>LS.0614140018</t>
  </si>
  <si>
    <t>LS.0614140118</t>
  </si>
  <si>
    <t>LS.0611127118</t>
  </si>
  <si>
    <t>LS.0611127218</t>
  </si>
  <si>
    <t>LS.0611127318</t>
  </si>
  <si>
    <t>LS.0611127418</t>
  </si>
  <si>
    <t>LS.0611127518</t>
  </si>
  <si>
    <t>LS.0611127618</t>
  </si>
  <si>
    <t>LS.0611127718</t>
  </si>
  <si>
    <t>LS.0611127818</t>
  </si>
  <si>
    <t>LS.0611127918</t>
  </si>
  <si>
    <t>LS.0611128018</t>
  </si>
  <si>
    <t>LS.0611128118</t>
  </si>
  <si>
    <t>LS.0611128218</t>
  </si>
  <si>
    <t>LS.0611128318</t>
  </si>
  <si>
    <t>LS.0612159418</t>
  </si>
  <si>
    <t>LS.0612159518</t>
  </si>
  <si>
    <t>LS.0612159618</t>
  </si>
  <si>
    <t>LS.0612159718</t>
  </si>
  <si>
    <t>LS.0612159818</t>
  </si>
  <si>
    <t>LS.0612159918</t>
  </si>
  <si>
    <t>LS.0612160018</t>
  </si>
  <si>
    <t>LS.0612160118</t>
  </si>
  <si>
    <t>LS.0612160218</t>
  </si>
  <si>
    <t>LS.0612160318</t>
  </si>
  <si>
    <t>LS.0612160418</t>
  </si>
  <si>
    <t>LS.0612160518</t>
  </si>
  <si>
    <t>LS.0612160618</t>
  </si>
  <si>
    <t>LS.0613070918</t>
  </si>
  <si>
    <t>LS.0613071018</t>
  </si>
  <si>
    <t>LS.0613071118</t>
  </si>
  <si>
    <t>LS.0613071218</t>
  </si>
  <si>
    <t>LS.0613071318</t>
  </si>
  <si>
    <t>LS.0613071418</t>
  </si>
  <si>
    <t>LS.0613071518</t>
  </si>
  <si>
    <t>LS.0613071618</t>
  </si>
  <si>
    <t>LS.0613071718</t>
  </si>
  <si>
    <t>LS.0613071818</t>
  </si>
  <si>
    <t>LS.0613071918</t>
  </si>
  <si>
    <t>LS.0613072018</t>
  </si>
  <si>
    <t>LS.0613072118</t>
  </si>
  <si>
    <t>LS.0614133718</t>
  </si>
  <si>
    <t>LS.0614133818</t>
  </si>
  <si>
    <t>LS.0614133918</t>
  </si>
  <si>
    <t>LS.0614134018</t>
  </si>
  <si>
    <t>LS.0614134118</t>
  </si>
  <si>
    <t>LS.0614134218</t>
  </si>
  <si>
    <t>LS.0614134318</t>
  </si>
  <si>
    <t>LS.0614134418</t>
  </si>
  <si>
    <t>LS.0614134518</t>
  </si>
  <si>
    <t>LS.0614134618</t>
  </si>
  <si>
    <t>LS.0614134718</t>
  </si>
  <si>
    <t>LS.0614134818</t>
  </si>
  <si>
    <t>LS.0614134918</t>
  </si>
  <si>
    <t>LS.0611125018</t>
  </si>
  <si>
    <t>LS.0611125118</t>
  </si>
  <si>
    <t>LS.0611125218</t>
  </si>
  <si>
    <t>LS.0611125318</t>
  </si>
  <si>
    <t>LS.0612157318</t>
  </si>
  <si>
    <t>LS.0612157418</t>
  </si>
  <si>
    <t>LS.0612157518</t>
  </si>
  <si>
    <t>LS.0612157618</t>
  </si>
  <si>
    <t>LS.0613070118</t>
  </si>
  <si>
    <t>LS.0613070218</t>
  </si>
  <si>
    <t>LS.0613070318</t>
  </si>
  <si>
    <t>LS.0613070418</t>
  </si>
  <si>
    <t>LS.0614131218</t>
  </si>
  <si>
    <t>LS.0614131318</t>
  </si>
  <si>
    <t>LS.0614131418</t>
  </si>
  <si>
    <t>LS.0614131518</t>
  </si>
  <si>
    <t>LS.06150002R0</t>
  </si>
  <si>
    <t>LS.06150004R0</t>
  </si>
  <si>
    <t>LS.0615008718</t>
  </si>
  <si>
    <t>LS.0615009118</t>
  </si>
  <si>
    <t>LS.06150067R0</t>
  </si>
  <si>
    <t>LS.06150068R0</t>
  </si>
  <si>
    <t>LS.06150069R0</t>
  </si>
  <si>
    <t>LS.06150082R0</t>
  </si>
  <si>
    <t>LS.06150083R0</t>
  </si>
  <si>
    <t>LS.70211413001</t>
  </si>
  <si>
    <t>LS.70211413003</t>
  </si>
  <si>
    <t>LS.70211413005</t>
  </si>
  <si>
    <t>LS.70211413007</t>
  </si>
  <si>
    <t>LS.0622000118</t>
  </si>
  <si>
    <t>LS.0622000418</t>
  </si>
  <si>
    <t>LS.0622000718</t>
  </si>
  <si>
    <t>LS.0622001018</t>
  </si>
  <si>
    <t>LS.0622000318</t>
  </si>
  <si>
    <t>LS.0622000618</t>
  </si>
  <si>
    <t>LS.0622000918</t>
  </si>
  <si>
    <t>LS.0622001218</t>
  </si>
  <si>
    <t>LS.0624000118</t>
  </si>
  <si>
    <t>LS.0624000418</t>
  </si>
  <si>
    <t>LS.0624000718</t>
  </si>
  <si>
    <t>LS.0624001018</t>
  </si>
  <si>
    <t>LS.0624000318</t>
  </si>
  <si>
    <t>LS.0624000618</t>
  </si>
  <si>
    <t>LS.0624000918</t>
  </si>
  <si>
    <t>LS.0624001218</t>
  </si>
  <si>
    <t>LS.0622044418</t>
  </si>
  <si>
    <t>LS.0622044718</t>
  </si>
  <si>
    <t>LS.0622045018</t>
  </si>
  <si>
    <t>LS.0622045318</t>
  </si>
  <si>
    <t>LS.0622044618</t>
  </si>
  <si>
    <t>LS.0622044918</t>
  </si>
  <si>
    <t>LS.0622045218</t>
  </si>
  <si>
    <t>LS.0622045518</t>
  </si>
  <si>
    <t>LS.0622045618</t>
  </si>
  <si>
    <t>LS.0622045918</t>
  </si>
  <si>
    <t>LS.0622046218</t>
  </si>
  <si>
    <t>LS.0622046518</t>
  </si>
  <si>
    <t>LS.0622045818</t>
  </si>
  <si>
    <t>LS.0622046118</t>
  </si>
  <si>
    <t>LS.0622046418</t>
  </si>
  <si>
    <t>LS.0622046718</t>
  </si>
  <si>
    <t>LS.0622066318</t>
  </si>
  <si>
    <t>LS.0622066618</t>
  </si>
  <si>
    <t>LS.0622066918</t>
  </si>
  <si>
    <t>LS.0622067218</t>
  </si>
  <si>
    <t>LS.0622066518</t>
  </si>
  <si>
    <t>LS.0622066818</t>
  </si>
  <si>
    <t>LS.0622067118</t>
  </si>
  <si>
    <t>LS.0622067418</t>
  </si>
  <si>
    <t>LS.0622067518</t>
  </si>
  <si>
    <t>LS.0622067818</t>
  </si>
  <si>
    <t>LS.0622068118</t>
  </si>
  <si>
    <t>LS.0622067718</t>
  </si>
  <si>
    <t>LS.0622068018</t>
  </si>
  <si>
    <t>LS.0622068318</t>
  </si>
  <si>
    <t>LS.0624009418</t>
  </si>
  <si>
    <t>LS.0624009718</t>
  </si>
  <si>
    <t>LS.0624010018</t>
  </si>
  <si>
    <t>LS.0624010318</t>
  </si>
  <si>
    <t>LS.0624009618</t>
  </si>
  <si>
    <t>LS.0624009918</t>
  </si>
  <si>
    <t>LS.0624010218</t>
  </si>
  <si>
    <t>LS.0624010518</t>
  </si>
  <si>
    <t>LS.0624010618</t>
  </si>
  <si>
    <t>LS.0624010918</t>
  </si>
  <si>
    <t>LS.0624011218</t>
  </si>
  <si>
    <t>LS.0624010818</t>
  </si>
  <si>
    <t>LS.0624011118</t>
  </si>
  <si>
    <t>LS.0624011418</t>
  </si>
  <si>
    <t>LS.0622074918</t>
  </si>
  <si>
    <t>LS.0622075218</t>
  </si>
  <si>
    <t>LS.0622075518</t>
  </si>
  <si>
    <t>LS.0622075818</t>
  </si>
  <si>
    <t>LS.0622075118</t>
  </si>
  <si>
    <t>LS.0622075418</t>
  </si>
  <si>
    <t>LS.0622075718</t>
  </si>
  <si>
    <t>LS.0622076018</t>
  </si>
  <si>
    <t>LS.0624014818</t>
  </si>
  <si>
    <t>LS.0624015118</t>
  </si>
  <si>
    <t>LS.0624015418</t>
  </si>
  <si>
    <t>LS.0624015718</t>
  </si>
  <si>
    <t>LS.0624015018</t>
  </si>
  <si>
    <t>LS.0624015318</t>
  </si>
  <si>
    <t>LS.0624015618</t>
  </si>
  <si>
    <t>LS.0624015918</t>
  </si>
  <si>
    <t>LS.06220147R0</t>
  </si>
  <si>
    <t>LS.06220151R0</t>
  </si>
  <si>
    <t>LS.06220155R0</t>
  </si>
  <si>
    <t>LS.06220159R0</t>
  </si>
  <si>
    <t>LS.06220163R0</t>
  </si>
  <si>
    <t>LS.06220167R0</t>
  </si>
  <si>
    <t>LS.06220171R0</t>
  </si>
  <si>
    <t>LS.06220149R0</t>
  </si>
  <si>
    <t>LS.06220153R0</t>
  </si>
  <si>
    <t>LS.06220157R0</t>
  </si>
  <si>
    <t>LS.06220161R0</t>
  </si>
  <si>
    <t>LS.06220165R0</t>
  </si>
  <si>
    <t>LS.06220169R0</t>
  </si>
  <si>
    <t>LS.06220173R0</t>
  </si>
  <si>
    <t>LS.0131007718</t>
  </si>
  <si>
    <t>LS.0131007818</t>
  </si>
  <si>
    <t>LS.0131007918</t>
  </si>
  <si>
    <t>LS.0131008018</t>
  </si>
  <si>
    <t>LS.0131008118</t>
  </si>
  <si>
    <t>LS.0131008218</t>
  </si>
  <si>
    <t>LS.0131008318</t>
  </si>
  <si>
    <t>LS.0131008418</t>
  </si>
  <si>
    <t>LS.0137005318</t>
  </si>
  <si>
    <t>LS.0137005418</t>
  </si>
  <si>
    <t>LS.0137005518</t>
  </si>
  <si>
    <t>LS.0137005618</t>
  </si>
  <si>
    <t>LS.0137005718</t>
  </si>
  <si>
    <t>LS.0137005818</t>
  </si>
  <si>
    <t>LS.0137005918</t>
  </si>
  <si>
    <t>LS.0164000518</t>
  </si>
  <si>
    <t>LS.0164000618</t>
  </si>
  <si>
    <t>LS.0164000718</t>
  </si>
  <si>
    <t>LS.0164000818</t>
  </si>
  <si>
    <t>LS.0166002318</t>
  </si>
  <si>
    <t>LS.0166002418</t>
  </si>
  <si>
    <t>LS.0166000318</t>
  </si>
  <si>
    <t>LS.0166000418</t>
  </si>
  <si>
    <t>LS.0132005918</t>
  </si>
  <si>
    <t>LS.0132006018</t>
  </si>
  <si>
    <t>LS.0132006118</t>
  </si>
  <si>
    <t>LS.0132006218</t>
  </si>
  <si>
    <t>LS.0132006318</t>
  </si>
  <si>
    <t>LS.0132006418</t>
  </si>
  <si>
    <t>LS.0132006518</t>
  </si>
  <si>
    <t>LS.0132006618</t>
  </si>
  <si>
    <t>LS.0138002218</t>
  </si>
  <si>
    <t>LS.0138002318</t>
  </si>
  <si>
    <t>LS.0138002418</t>
  </si>
  <si>
    <t>LS.0138002518</t>
  </si>
  <si>
    <t>LS.0138002618</t>
  </si>
  <si>
    <t>LS.0138002718</t>
  </si>
  <si>
    <t>LS.0138002818</t>
  </si>
  <si>
    <t>LS.0164000918</t>
  </si>
  <si>
    <t>LS.0164001018</t>
  </si>
  <si>
    <t>LS.0164001118</t>
  </si>
  <si>
    <t>LS.0164001218</t>
  </si>
  <si>
    <t>LS.0166002518</t>
  </si>
  <si>
    <t>LS.0166002618</t>
  </si>
  <si>
    <t>LS.0166000518</t>
  </si>
  <si>
    <t>LS.0166000618</t>
  </si>
  <si>
    <t>LS.0134000118</t>
  </si>
  <si>
    <t>LS.0134000218</t>
  </si>
  <si>
    <t>LS.0134000318</t>
  </si>
  <si>
    <t>LS.0134000418</t>
  </si>
  <si>
    <t>LS.0134000518</t>
  </si>
  <si>
    <t>LS.0134000618</t>
  </si>
  <si>
    <t>LS.0134000718</t>
  </si>
  <si>
    <t>LS.0134000818</t>
  </si>
  <si>
    <t>LS.0134000918</t>
  </si>
  <si>
    <t>LS.0137000318</t>
  </si>
  <si>
    <t>LS.0137000418</t>
  </si>
  <si>
    <t>LS.0137000518</t>
  </si>
  <si>
    <t>LS.0137000618</t>
  </si>
  <si>
    <t>LS.0137000718</t>
  </si>
  <si>
    <t>LS.0164001718</t>
  </si>
  <si>
    <t>LS.0164001818</t>
  </si>
  <si>
    <t>LS.0164001918</t>
  </si>
  <si>
    <t>LS.0164002018</t>
  </si>
  <si>
    <t>LS.0166002918</t>
  </si>
  <si>
    <t>LS.0166003418</t>
  </si>
  <si>
    <t>LS.0166000918</t>
  </si>
  <si>
    <t>LS.0166001018</t>
  </si>
  <si>
    <t>LS.0041027718</t>
  </si>
  <si>
    <t>LS.0041032918</t>
  </si>
  <si>
    <t>LS.0041037718</t>
  </si>
  <si>
    <t>LS.0135000118</t>
  </si>
  <si>
    <t>LS.0135000218</t>
  </si>
  <si>
    <t>LS.0135000318</t>
  </si>
  <si>
    <t>LS.0135000418</t>
  </si>
  <si>
    <t>LS.0135000518</t>
  </si>
  <si>
    <t>LS.0135000618</t>
  </si>
  <si>
    <t>LS.0135000718</t>
  </si>
  <si>
    <t>LS.0135000818</t>
  </si>
  <si>
    <t>LS.0135000918</t>
  </si>
  <si>
    <t>LS.0138000118</t>
  </si>
  <si>
    <t>LS.0138000318</t>
  </si>
  <si>
    <t>LS.0138000418</t>
  </si>
  <si>
    <t>LS.0138000518</t>
  </si>
  <si>
    <t>LS.0138000618</t>
  </si>
  <si>
    <t>LS.0138000718</t>
  </si>
  <si>
    <t>LS.0164002118</t>
  </si>
  <si>
    <t>LS.0164002218</t>
  </si>
  <si>
    <t>LS.0164002318</t>
  </si>
  <si>
    <t>LS.0164002418</t>
  </si>
  <si>
    <t>LS.0166003518</t>
  </si>
  <si>
    <t>LS.0166003618</t>
  </si>
  <si>
    <t>LS.0166001118</t>
  </si>
  <si>
    <t>LS.0166001218</t>
  </si>
  <si>
    <t>LS.0042009018</t>
  </si>
  <si>
    <t>LS.0042010718</t>
  </si>
  <si>
    <t>LS.0134054818</t>
  </si>
  <si>
    <t>LS.0134054918</t>
  </si>
  <si>
    <t>LS.0134055018</t>
  </si>
  <si>
    <t>LS.0134055118</t>
  </si>
  <si>
    <t>LS.0134055218</t>
  </si>
  <si>
    <t>LS.0134055318</t>
  </si>
  <si>
    <t>LS.0134055418</t>
  </si>
  <si>
    <t>LS.0137031118</t>
  </si>
  <si>
    <t>LS.0137031218</t>
  </si>
  <si>
    <t>LS.0137031318</t>
  </si>
  <si>
    <t>LS.0137031418</t>
  </si>
  <si>
    <t>LS.0135030318</t>
  </si>
  <si>
    <t>LS.0135030418</t>
  </si>
  <si>
    <t>LS.0135030518</t>
  </si>
  <si>
    <t>LS.0135030618</t>
  </si>
  <si>
    <t>LS.0135030718</t>
  </si>
  <si>
    <t>LS.0135030818</t>
  </si>
  <si>
    <t>LS.0135030918</t>
  </si>
  <si>
    <t>LS.0138020518</t>
  </si>
  <si>
    <t>LS.0138020618</t>
  </si>
  <si>
    <t>LS.0138020718</t>
  </si>
  <si>
    <t>LS.0138020818</t>
  </si>
  <si>
    <t>LS.83471187901</t>
  </si>
  <si>
    <t>LS.83471187903</t>
  </si>
  <si>
    <t>LS.83471187904</t>
  </si>
  <si>
    <t>LS.83471187906</t>
  </si>
  <si>
    <t>LS.83471187907</t>
  </si>
  <si>
    <t>LS.83471187909</t>
  </si>
  <si>
    <t>LS.83471184901</t>
  </si>
  <si>
    <t>LS.83471184903</t>
  </si>
  <si>
    <t>LS.83471185901</t>
  </si>
  <si>
    <t>LS.83471185903</t>
  </si>
  <si>
    <t>LS.83471123901</t>
  </si>
  <si>
    <t>LS.83211187712</t>
  </si>
  <si>
    <t>LS.83211187713</t>
  </si>
  <si>
    <t>LS.83211187714</t>
  </si>
  <si>
    <t>LS.83211187715</t>
  </si>
  <si>
    <t>LS.83211187716</t>
  </si>
  <si>
    <t>LS.83211187717</t>
  </si>
  <si>
    <t>LS.83211187702</t>
  </si>
  <si>
    <t>LS.83211187703</t>
  </si>
  <si>
    <t>LS.83211187704</t>
  </si>
  <si>
    <t>LS.83211187705</t>
  </si>
  <si>
    <t>LS.83211187706</t>
  </si>
  <si>
    <t>LS.83211137001</t>
  </si>
  <si>
    <t>LS.83211137002</t>
  </si>
  <si>
    <t>LS.83211137003</t>
  </si>
  <si>
    <t>LS.83211126001</t>
  </si>
  <si>
    <t>LS.83211126003</t>
  </si>
  <si>
    <t>LS.83211126004</t>
  </si>
  <si>
    <t>LS.83211126005</t>
  </si>
  <si>
    <t>LS.83211187011</t>
  </si>
  <si>
    <t>LS.83211187012</t>
  </si>
  <si>
    <t>LS.83211187013</t>
  </si>
  <si>
    <t>LS.83211187014</t>
  </si>
  <si>
    <t>LS.83211187015</t>
  </si>
  <si>
    <t>LS.83211187016</t>
  </si>
  <si>
    <t>LS.83211137021</t>
  </si>
  <si>
    <t>LS.83211137022</t>
  </si>
  <si>
    <t>LS.83211137023</t>
  </si>
  <si>
    <t>LS.83211137024</t>
  </si>
  <si>
    <t>LS.83211137025</t>
  </si>
  <si>
    <t>LS.83011187001</t>
  </si>
  <si>
    <t>LS.83011187002</t>
  </si>
  <si>
    <t>LS.83011187003</t>
  </si>
  <si>
    <t>LS.83011187004</t>
  </si>
  <si>
    <t>LS.83011187005</t>
  </si>
  <si>
    <t>LS.83011187006</t>
  </si>
  <si>
    <t>LS.83011187011</t>
  </si>
  <si>
    <t>LS.83011187012</t>
  </si>
  <si>
    <t>LS.83011187013</t>
  </si>
  <si>
    <t>LS.83011187014</t>
  </si>
  <si>
    <t>LS.83011187015</t>
  </si>
  <si>
    <t>LS.83011187016</t>
  </si>
  <si>
    <t>LS.83011136002</t>
  </si>
  <si>
    <t>LS.83011136004</t>
  </si>
  <si>
    <t>LS.83011126001</t>
  </si>
  <si>
    <t>LS.83011126002</t>
  </si>
  <si>
    <t>LS.83011126006</t>
  </si>
  <si>
    <t>LS.83011126007</t>
  </si>
  <si>
    <t>LS.83011126008</t>
  </si>
  <si>
    <t>LS.83111187002</t>
  </si>
  <si>
    <t>LS.83111187011</t>
  </si>
  <si>
    <t>LS.83111187021</t>
  </si>
  <si>
    <t>LS.83111138101</t>
  </si>
  <si>
    <t>LS.83111138111</t>
  </si>
  <si>
    <t>LS.83111187007</t>
  </si>
  <si>
    <t>LS.83111187017</t>
  </si>
  <si>
    <t>LS.83111187027</t>
  </si>
  <si>
    <t>LS.83111187004</t>
  </si>
  <si>
    <t>LS.83111187014</t>
  </si>
  <si>
    <t>LS.83111187024</t>
  </si>
  <si>
    <t>LS.55221138111</t>
  </si>
  <si>
    <t>LS.55221138112</t>
  </si>
  <si>
    <t>LS.64621187215</t>
  </si>
  <si>
    <t>LS.64621187216</t>
  </si>
  <si>
    <t>LS.64621187225</t>
  </si>
  <si>
    <t>LS.64621187226</t>
  </si>
  <si>
    <t>LS.64621187212</t>
  </si>
  <si>
    <t>LS.64621187213</t>
  </si>
  <si>
    <t>LS.64621187222</t>
  </si>
  <si>
    <t>LS.64621187223</t>
  </si>
  <si>
    <t>LS.67221181001</t>
  </si>
  <si>
    <t>LS.67221182001</t>
  </si>
  <si>
    <t>LS.67221184002</t>
  </si>
  <si>
    <t>LS.67221185021</t>
  </si>
  <si>
    <t>LS.83421187001</t>
  </si>
  <si>
    <t>LS.83421187002</t>
  </si>
  <si>
    <t>LS.83421187003</t>
  </si>
  <si>
    <t>LS.83421138001</t>
  </si>
  <si>
    <t>LS.56121187001</t>
  </si>
  <si>
    <t>LS.56121187002</t>
  </si>
  <si>
    <t>LS.56121187003</t>
  </si>
  <si>
    <t>LS.56121187004</t>
  </si>
  <si>
    <t>LS.56121187005</t>
  </si>
  <si>
    <t>LS.56121187006</t>
  </si>
  <si>
    <t>LS.56121138005</t>
  </si>
  <si>
    <t>LS.56121138007</t>
  </si>
  <si>
    <t>LS.56121138006</t>
  </si>
  <si>
    <t>LS.56121138008</t>
  </si>
  <si>
    <t>LS.0161003418</t>
  </si>
  <si>
    <t>LS.0161003518</t>
  </si>
  <si>
    <t>LS.0161003618</t>
  </si>
  <si>
    <t>LS.0161003718</t>
  </si>
  <si>
    <t>LS.0161003818</t>
  </si>
  <si>
    <t>LS.0161003918</t>
  </si>
  <si>
    <t>LS.0161004018</t>
  </si>
  <si>
    <t>LS.0161004118</t>
  </si>
  <si>
    <t>LS.0161004218</t>
  </si>
  <si>
    <t>LS.0161004318</t>
  </si>
  <si>
    <t>LS.0161004418</t>
  </si>
  <si>
    <t>LS.0161002318</t>
  </si>
  <si>
    <t>LS.0161002418</t>
  </si>
  <si>
    <t>LS.0161002518</t>
  </si>
  <si>
    <t>LS.0161002618</t>
  </si>
  <si>
    <t>LS.0161002718</t>
  </si>
  <si>
    <t>LS.0161002818</t>
  </si>
  <si>
    <t>LS.0161002918</t>
  </si>
  <si>
    <t>LS.0161003018</t>
  </si>
  <si>
    <t>LS.0161003118</t>
  </si>
  <si>
    <t>LS.0161003218</t>
  </si>
  <si>
    <t>LS.0161003318</t>
  </si>
  <si>
    <t>LS.0162003418</t>
  </si>
  <si>
    <t>LS.0162003518</t>
  </si>
  <si>
    <t>LS.0162003618</t>
  </si>
  <si>
    <t>LS.0162003718</t>
  </si>
  <si>
    <t>LS.0162003818</t>
  </si>
  <si>
    <t>LS.0162003918</t>
  </si>
  <si>
    <t>LS.0162004018</t>
  </si>
  <si>
    <t>LS.0162004118</t>
  </si>
  <si>
    <t>LS.0162004218</t>
  </si>
  <si>
    <t>LS.0162004318</t>
  </si>
  <si>
    <t>LS.0162004418</t>
  </si>
  <si>
    <t>LS.0162002318</t>
  </si>
  <si>
    <t>LS.0162002418</t>
  </si>
  <si>
    <t>LS.0162002518</t>
  </si>
  <si>
    <t>LS.0162002618</t>
  </si>
  <si>
    <t>LS.0162002718</t>
  </si>
  <si>
    <t>LS.0162002818</t>
  </si>
  <si>
    <t>LS.0162002918</t>
  </si>
  <si>
    <t>LS.0162003018</t>
  </si>
  <si>
    <t>LS.0162003118</t>
  </si>
  <si>
    <t>LS.0162003218</t>
  </si>
  <si>
    <t>LS.0162003318</t>
  </si>
  <si>
    <t>LS.0102008818</t>
  </si>
  <si>
    <t>LS.0102008918</t>
  </si>
  <si>
    <t>LS.0102009018</t>
  </si>
  <si>
    <t>LS.0102009118</t>
  </si>
  <si>
    <t>LS.0102009218</t>
  </si>
  <si>
    <t>LS.0102009318</t>
  </si>
  <si>
    <t>LS.0102009418</t>
  </si>
  <si>
    <t>LS.0102009518</t>
  </si>
  <si>
    <t>LS.0102009618</t>
  </si>
  <si>
    <t>LS.0102015118</t>
  </si>
  <si>
    <t>LS.0102015218</t>
  </si>
  <si>
    <t>LS.0103017518</t>
  </si>
  <si>
    <t>LS.0103017618</t>
  </si>
  <si>
    <t>LS.0103017718</t>
  </si>
  <si>
    <t>LS.0103017818</t>
  </si>
  <si>
    <t>LS.0103017918</t>
  </si>
  <si>
    <t>LS.0103018018</t>
  </si>
  <si>
    <t>LS.0103018118</t>
  </si>
  <si>
    <t>LS.0103018218</t>
  </si>
  <si>
    <t>LS.0103018318</t>
  </si>
  <si>
    <t>LS.0103023818</t>
  </si>
  <si>
    <t>LS.0103023918</t>
  </si>
  <si>
    <t>LS.0105011518</t>
  </si>
  <si>
    <t>LS.0105011618</t>
  </si>
  <si>
    <t>LS.0105011718</t>
  </si>
  <si>
    <t>LS.0105011818</t>
  </si>
  <si>
    <t>LS.0105011918</t>
  </si>
  <si>
    <t>LS.0106022918</t>
  </si>
  <si>
    <t>LS.0106023018</t>
  </si>
  <si>
    <t>LS.0106023118</t>
  </si>
  <si>
    <t>LS.0106023218</t>
  </si>
  <si>
    <t>LS.0106023318</t>
  </si>
  <si>
    <t>LS.0106034518</t>
  </si>
  <si>
    <t>LS.0106034718</t>
  </si>
  <si>
    <t>LS.0105025918</t>
  </si>
  <si>
    <t>LS.0105025818</t>
  </si>
  <si>
    <t>LS.0105022918</t>
  </si>
  <si>
    <t>LS.0105023018</t>
  </si>
  <si>
    <t>LS.0108002518</t>
  </si>
  <si>
    <t>LS.0108002618</t>
  </si>
  <si>
    <t>LS.0108003118</t>
  </si>
  <si>
    <t>LS.0108003218</t>
  </si>
  <si>
    <t>LS.0111001318</t>
  </si>
  <si>
    <t>LS.0106047018</t>
  </si>
  <si>
    <t>LS.0106047118</t>
  </si>
  <si>
    <t>LS.0106045718</t>
  </si>
  <si>
    <t>LS.0106045818</t>
  </si>
  <si>
    <t>LS.0106046318</t>
  </si>
  <si>
    <t>LS.0106046418</t>
  </si>
  <si>
    <t>LS.0109004918</t>
  </si>
  <si>
    <t>LS.0109005018</t>
  </si>
  <si>
    <t>LS.0109006218</t>
  </si>
  <si>
    <t>LS.0109005518</t>
  </si>
  <si>
    <t>LS.0109005618</t>
  </si>
  <si>
    <t>LS.0109006818</t>
  </si>
  <si>
    <t>LS.0112002518</t>
  </si>
  <si>
    <t>LS.0112002818</t>
  </si>
  <si>
    <t>LS.0105012018</t>
  </si>
  <si>
    <t>LS.0105012118</t>
  </si>
  <si>
    <t>LS.0105012218</t>
  </si>
  <si>
    <t>LS.0105012318</t>
  </si>
  <si>
    <t>LS.0105012418</t>
  </si>
  <si>
    <t>LS.0106023418</t>
  </si>
  <si>
    <t>LS.0106023518</t>
  </si>
  <si>
    <t>LS.0106023618</t>
  </si>
  <si>
    <t>LS.0106023718</t>
  </si>
  <si>
    <t>LS.0106023818</t>
  </si>
  <si>
    <t>LS.0105025718</t>
  </si>
  <si>
    <t>LS.0105025618</t>
  </si>
  <si>
    <t>LS.0105023118</t>
  </si>
  <si>
    <t>LS.0105023218</t>
  </si>
  <si>
    <t>LS.0108002718</t>
  </si>
  <si>
    <t>LS.0108002818</t>
  </si>
  <si>
    <t>LS.0108003318</t>
  </si>
  <si>
    <t>LS.0108003418</t>
  </si>
  <si>
    <t>LS.0111001418</t>
  </si>
  <si>
    <t>LS.0106047218</t>
  </si>
  <si>
    <t>LS.0106047318</t>
  </si>
  <si>
    <t>LS.0106045918</t>
  </si>
  <si>
    <t>LS.0106046018</t>
  </si>
  <si>
    <t>LS.0109005118</t>
  </si>
  <si>
    <t>LS.0109005218</t>
  </si>
  <si>
    <t>LS.0109005718</t>
  </si>
  <si>
    <t>LS.0109005818</t>
  </si>
  <si>
    <t>LS.0112002618</t>
  </si>
  <si>
    <t>LS.0105023500</t>
  </si>
  <si>
    <t>LS.0171006518</t>
  </si>
  <si>
    <t>LS.0172000118</t>
  </si>
  <si>
    <t>LS.0171007018</t>
  </si>
  <si>
    <t>LS.0172000618</t>
  </si>
  <si>
    <t>LS.0173000618</t>
  </si>
  <si>
    <t>LS.0173006518</t>
  </si>
  <si>
    <t>LS.0173000118</t>
  </si>
  <si>
    <t>LS.0175006518</t>
  </si>
  <si>
    <t>LS.0177000118</t>
  </si>
  <si>
    <t>LS.0175007018</t>
  </si>
  <si>
    <t>LS.0176000618</t>
  </si>
  <si>
    <t>LS.0177000618</t>
  </si>
  <si>
    <t>LS.0175019300</t>
  </si>
  <si>
    <t>LS.0176006500</t>
  </si>
  <si>
    <t>LS.0177006500</t>
  </si>
  <si>
    <t>LS.83471171901</t>
  </si>
  <si>
    <t>LS.83471171902</t>
  </si>
  <si>
    <t>LS.83471172901</t>
  </si>
  <si>
    <t>LS.83471172902</t>
  </si>
  <si>
    <t>LS.83471172903</t>
  </si>
  <si>
    <t>LS.83471173901</t>
  </si>
  <si>
    <t>LS.83471173902</t>
  </si>
  <si>
    <t>LS.83471173903</t>
  </si>
  <si>
    <t>LS.83471174901</t>
  </si>
  <si>
    <t>LS.83471174902</t>
  </si>
  <si>
    <t>LS.83471174903</t>
  </si>
  <si>
    <t>LS.83471175901</t>
  </si>
  <si>
    <t>LS.83471175903</t>
  </si>
  <si>
    <t>LS.83211171732</t>
  </si>
  <si>
    <t>LS.83211171733</t>
  </si>
  <si>
    <t>LS.83211171734</t>
  </si>
  <si>
    <t>LS.83211171735</t>
  </si>
  <si>
    <t>LS.83211171736</t>
  </si>
  <si>
    <t>LS.83211176221</t>
  </si>
  <si>
    <t>LS.83211176222</t>
  </si>
  <si>
    <t>LS.83211176223</t>
  </si>
  <si>
    <t>LS.83211176224</t>
  </si>
  <si>
    <t>LS.83211176225</t>
  </si>
  <si>
    <t>LS.83211175731</t>
  </si>
  <si>
    <t>LS.83211175732</t>
  </si>
  <si>
    <t>LS.83211175733</t>
  </si>
  <si>
    <t>LS.83211175734</t>
  </si>
  <si>
    <t>LS.83211175735</t>
  </si>
  <si>
    <t>LS.83211175736</t>
  </si>
  <si>
    <t>LS.83211175737</t>
  </si>
  <si>
    <t>LS.83211175738</t>
  </si>
  <si>
    <t>LS.83211171751</t>
  </si>
  <si>
    <t>LS.83211171752</t>
  </si>
  <si>
    <t>LS.83211171753</t>
  </si>
  <si>
    <t>LS.83211171754</t>
  </si>
  <si>
    <t>LS.83211171755</t>
  </si>
  <si>
    <t>LS.83211171756</t>
  </si>
  <si>
    <t>LS.83211176241</t>
  </si>
  <si>
    <t>LS.83211176242</t>
  </si>
  <si>
    <t>LS.83211176243</t>
  </si>
  <si>
    <t>LS.83211176244</t>
  </si>
  <si>
    <t>LS.83211176245</t>
  </si>
  <si>
    <t>LS.83261171081</t>
  </si>
  <si>
    <t>LS.83261173081</t>
  </si>
  <si>
    <t>LS.83261174081</t>
  </si>
  <si>
    <t>LS.83011175701</t>
  </si>
  <si>
    <t>LS.83011175704</t>
  </si>
  <si>
    <t>LS.83011175711</t>
  </si>
  <si>
    <t>LS.83011175714</t>
  </si>
  <si>
    <t>LS.83011175702</t>
  </si>
  <si>
    <t>LS.83011175705</t>
  </si>
  <si>
    <t>LS.83011175712</t>
  </si>
  <si>
    <t>LS.83011175715</t>
  </si>
  <si>
    <t>LS.83011175703</t>
  </si>
  <si>
    <t>LS.83011175706</t>
  </si>
  <si>
    <t>LS.83011175713</t>
  </si>
  <si>
    <t>LS.83011175716</t>
  </si>
  <si>
    <t>LS.83211175751</t>
  </si>
  <si>
    <t>LS.83211175752</t>
  </si>
  <si>
    <t>LS.83211175753</t>
  </si>
  <si>
    <t>LS.83211175754</t>
  </si>
  <si>
    <t>LS.83211175755</t>
  </si>
  <si>
    <t>LS.83211175756</t>
  </si>
  <si>
    <t>LS.83011171701</t>
  </si>
  <si>
    <t>LS.83011171704</t>
  </si>
  <si>
    <t>LS.83011171702</t>
  </si>
  <si>
    <t>LS.83011171703</t>
  </si>
  <si>
    <t>LS.83011176201</t>
  </si>
  <si>
    <t>LS.83011176203</t>
  </si>
  <si>
    <t>LS.83011176251</t>
  </si>
  <si>
    <t>LS.83111175801</t>
  </si>
  <si>
    <t>LS.83111171801</t>
  </si>
  <si>
    <t>LS.83111172801</t>
  </si>
  <si>
    <t>LS.83111173801</t>
  </si>
  <si>
    <t>LS.83111174801</t>
  </si>
  <si>
    <t>LS.83111176281</t>
  </si>
  <si>
    <t>LS.83111175804</t>
  </si>
  <si>
    <t>LS.83111171806</t>
  </si>
  <si>
    <t>LS.83111172806</t>
  </si>
  <si>
    <t>LS.83111173806</t>
  </si>
  <si>
    <t>LS.83111174806</t>
  </si>
  <si>
    <t>LS.83111176294</t>
  </si>
  <si>
    <t>LS.83111171811</t>
  </si>
  <si>
    <t>LS.83111172811</t>
  </si>
  <si>
    <t>LS.83111173811</t>
  </si>
  <si>
    <t>LS.83111174811</t>
  </si>
  <si>
    <t>LS.83111176287</t>
  </si>
  <si>
    <t>LS.56121175801</t>
  </si>
  <si>
    <t>LS.56121175802</t>
  </si>
  <si>
    <t>LS.56121171811</t>
  </si>
  <si>
    <t>LS.56121171812</t>
  </si>
  <si>
    <t>LS.56121172811</t>
  </si>
  <si>
    <t>LS.56121172812</t>
  </si>
  <si>
    <t>LS.56121173813</t>
  </si>
  <si>
    <t>LS.56121173814</t>
  </si>
  <si>
    <t>LS.56121174813</t>
  </si>
  <si>
    <t>LS.56121174814</t>
  </si>
  <si>
    <t>LS.56121176801</t>
  </si>
  <si>
    <t>LS.56771171802</t>
  </si>
  <si>
    <t>LS.56771172802</t>
  </si>
  <si>
    <t>LS.56771173802</t>
  </si>
  <si>
    <t>LS.56771174802</t>
  </si>
  <si>
    <t>LS.56771171801</t>
  </si>
  <si>
    <t>LS.56771172801</t>
  </si>
  <si>
    <t>LS.56771173801</t>
  </si>
  <si>
    <t>LS.56771174801</t>
  </si>
  <si>
    <t>LS.64621171011</t>
  </si>
  <si>
    <t>LS.64621171012</t>
  </si>
  <si>
    <t>LS.64621175301</t>
  </si>
  <si>
    <t>LS.64621175303</t>
  </si>
  <si>
    <t>LS.64621171013</t>
  </si>
  <si>
    <t>LS.64621171014</t>
  </si>
  <si>
    <t>LS.64621172011</t>
  </si>
  <si>
    <t>LS.64621172015</t>
  </si>
  <si>
    <t>LS.64621172016</t>
  </si>
  <si>
    <t>LS.64621172017</t>
  </si>
  <si>
    <t>LS.64621173011</t>
  </si>
  <si>
    <t>LS.64621173012</t>
  </si>
  <si>
    <t>LS.64621173013</t>
  </si>
  <si>
    <t>LS.64621173014</t>
  </si>
  <si>
    <t>LS.64621174011</t>
  </si>
  <si>
    <t>LS.64621174012</t>
  </si>
  <si>
    <t>LS.64621174013</t>
  </si>
  <si>
    <t>LS.64621174014</t>
  </si>
  <si>
    <t>LS.83481172601</t>
  </si>
  <si>
    <t>LS.83481172603</t>
  </si>
  <si>
    <t>LS.83481173601</t>
  </si>
  <si>
    <t>LS.83481173603</t>
  </si>
  <si>
    <t>LS.83481174601</t>
  </si>
  <si>
    <t>LS.83171171001</t>
  </si>
  <si>
    <t>LS.83171171002</t>
  </si>
  <si>
    <t>LS.83171171003</t>
  </si>
  <si>
    <t>LS.83171171004</t>
  </si>
  <si>
    <t>LS.83171172001</t>
  </si>
  <si>
    <t>LS.83171172002</t>
  </si>
  <si>
    <t>LS.83171173001</t>
  </si>
  <si>
    <t>LS.83171173002</t>
  </si>
  <si>
    <t>LS.83171174001</t>
  </si>
  <si>
    <t>LS.83171174002</t>
  </si>
  <si>
    <t>LS.83261171806</t>
  </si>
  <si>
    <t>LS.83261172804</t>
  </si>
  <si>
    <t>LS.83261173806</t>
  </si>
  <si>
    <t>LS.83261174806</t>
  </si>
  <si>
    <t>LS.83261171807</t>
  </si>
  <si>
    <t>LS.2940006300</t>
  </si>
  <si>
    <t>LS.2940006600</t>
  </si>
  <si>
    <t>LS.2941013300</t>
  </si>
  <si>
    <t>LS.2941013400</t>
  </si>
  <si>
    <t>LS.2940008900</t>
  </si>
  <si>
    <t>LS.2940011100</t>
  </si>
  <si>
    <t>LS.2941013500</t>
  </si>
  <si>
    <t>LS.2941013600</t>
  </si>
  <si>
    <t>LS.2940023400</t>
  </si>
  <si>
    <t>LS.2940009300</t>
  </si>
  <si>
    <t>LS.2941013900</t>
  </si>
  <si>
    <t>LS.2941014000</t>
  </si>
  <si>
    <t>LS.2940023300</t>
  </si>
  <si>
    <t>LS.2940013700</t>
  </si>
  <si>
    <t>LS.2941014300</t>
  </si>
  <si>
    <t>LS.2941014400</t>
  </si>
  <si>
    <t>LS.52073471092</t>
  </si>
  <si>
    <t>LS.52073471096</t>
  </si>
  <si>
    <t>LS.72313471551</t>
  </si>
  <si>
    <t>LS.72313471554</t>
  </si>
  <si>
    <t>LS.56123471500</t>
  </si>
  <si>
    <t>LS.56123471505</t>
  </si>
  <si>
    <t>LS.56123460502</t>
  </si>
  <si>
    <t>LS.56123460503</t>
  </si>
  <si>
    <t>LS.72313471281</t>
  </si>
  <si>
    <t>LS.2895111800</t>
  </si>
  <si>
    <t>LS.2896084200</t>
  </si>
  <si>
    <t>LS.2897114700</t>
  </si>
  <si>
    <t>LS.2898112300</t>
  </si>
  <si>
    <t>LS.2899140600</t>
  </si>
  <si>
    <t>LS.2908093800</t>
  </si>
  <si>
    <t>LS.2909121700</t>
  </si>
  <si>
    <t>LS.2910109000</t>
  </si>
  <si>
    <t>LS.2911140400</t>
  </si>
  <si>
    <t>LS.2924009000</t>
  </si>
  <si>
    <t>LS.2913033400</t>
  </si>
  <si>
    <t>LS.2895111700</t>
  </si>
  <si>
    <t>LS.2896084300</t>
  </si>
  <si>
    <t>LS.2897114400</t>
  </si>
  <si>
    <t>LS.2898112200</t>
  </si>
  <si>
    <t>LS.2899140500</t>
  </si>
  <si>
    <t>LS.2908152600</t>
  </si>
  <si>
    <t>LS.2909121600</t>
  </si>
  <si>
    <t>LS.2910108900</t>
  </si>
  <si>
    <t>LS.2911140500</t>
  </si>
  <si>
    <t>LS.2924009600</t>
  </si>
  <si>
    <t>LS.2913033500</t>
  </si>
  <si>
    <t>LS.2845067700</t>
  </si>
  <si>
    <t>LS.2845067800</t>
  </si>
  <si>
    <t>LS.2845067900</t>
  </si>
  <si>
    <t>LS.2845068000</t>
  </si>
  <si>
    <t>LS.2899150600</t>
  </si>
  <si>
    <t>LS.2908171300</t>
  </si>
  <si>
    <t>LS.2909128700</t>
  </si>
  <si>
    <t>LS.2910110800</t>
  </si>
  <si>
    <t>LS.2889021500</t>
  </si>
  <si>
    <t>LS.2924008700</t>
  </si>
  <si>
    <t>LS.2924008800</t>
  </si>
  <si>
    <t>LS.2845068200</t>
  </si>
  <si>
    <t>LS.2845068300</t>
  </si>
  <si>
    <t>LS.2845068400</t>
  </si>
  <si>
    <t>LS.2845068500</t>
  </si>
  <si>
    <t>LS.2899108000</t>
  </si>
  <si>
    <t>LS.2921054600</t>
  </si>
  <si>
    <t>LS.2921054700</t>
  </si>
  <si>
    <t>LS.2921054800</t>
  </si>
  <si>
    <t>LS.2889021600</t>
  </si>
  <si>
    <t>LS.2924009300</t>
  </si>
  <si>
    <t>LS.2924009400</t>
  </si>
  <si>
    <t>LS.72313461441</t>
  </si>
  <si>
    <t>LS.72313462441</t>
  </si>
  <si>
    <t>LS.72313463442</t>
  </si>
  <si>
    <t>LS.72313463823</t>
  </si>
  <si>
    <t>LS.72313463473</t>
  </si>
  <si>
    <t>LS.72313464442</t>
  </si>
  <si>
    <t>LS.72313464539</t>
  </si>
  <si>
    <t>LS.72313464473</t>
  </si>
  <si>
    <t>LS.72313465483</t>
  </si>
  <si>
    <t>LS.72313465649</t>
  </si>
  <si>
    <t>LS.72313465484</t>
  </si>
  <si>
    <t>LS.72313465650</t>
  </si>
  <si>
    <t>LS.2875007000</t>
  </si>
  <si>
    <t>LS.2875007100</t>
  </si>
  <si>
    <t>LS.2916036400</t>
  </si>
  <si>
    <t>LS.2875007200</t>
  </si>
  <si>
    <t>LS.2918056800</t>
  </si>
  <si>
    <t>LS.2875007800</t>
  </si>
  <si>
    <t>LS.2875007900</t>
  </si>
  <si>
    <t>LS.2916036300</t>
  </si>
  <si>
    <t>LS.2875008000</t>
  </si>
  <si>
    <t>LS.2918056700</t>
  </si>
  <si>
    <t>LS.2875006500</t>
  </si>
  <si>
    <t>LS.2875006600</t>
  </si>
  <si>
    <t>LS.2875006700</t>
  </si>
  <si>
    <t>LS.2875006800</t>
  </si>
  <si>
    <t>LS.2875006900</t>
  </si>
  <si>
    <t>LS.2875007300</t>
  </si>
  <si>
    <t>LS.2875007400</t>
  </si>
  <si>
    <t>LS.2875007500</t>
  </si>
  <si>
    <t>LS.2875007600</t>
  </si>
  <si>
    <t>LS.2875007700</t>
  </si>
  <si>
    <t>LS.72313461443</t>
  </si>
  <si>
    <t>LS.72313462443</t>
  </si>
  <si>
    <t>LS.2921052200</t>
  </si>
  <si>
    <t>LS.2921052300</t>
  </si>
  <si>
    <t>LS.2921052400</t>
  </si>
  <si>
    <t>LS.2921052500</t>
  </si>
  <si>
    <t>LS.2921052600</t>
  </si>
  <si>
    <t>LS.2919049700</t>
  </si>
  <si>
    <t>LS.2920039100</t>
  </si>
  <si>
    <t>LS.2921048100</t>
  </si>
  <si>
    <t>LS.2922055000</t>
  </si>
  <si>
    <t>LS.2921053500</t>
  </si>
  <si>
    <t>LS.2921053600</t>
  </si>
  <si>
    <t>LS.2921053700</t>
  </si>
  <si>
    <t>LS.2921053800</t>
  </si>
  <si>
    <t>LS.2921053900</t>
  </si>
  <si>
    <t>LS.2919049600</t>
  </si>
  <si>
    <t>LS.2920039000</t>
  </si>
  <si>
    <t>LS.2921048400</t>
  </si>
  <si>
    <t>LS.2922055100</t>
  </si>
  <si>
    <t>LS.2921051400</t>
  </si>
  <si>
    <t>LS.2921051500</t>
  </si>
  <si>
    <t>LS.2921051600</t>
  </si>
  <si>
    <t>LS.2921051700</t>
  </si>
  <si>
    <t>LS.2921051800</t>
  </si>
  <si>
    <t>LS.2921051900</t>
  </si>
  <si>
    <t>LS.2921052000</t>
  </si>
  <si>
    <t>LS.2921052100</t>
  </si>
  <si>
    <t>LS.2889021300</t>
  </si>
  <si>
    <t>LS.2921052700</t>
  </si>
  <si>
    <t>LS.2921052800</t>
  </si>
  <si>
    <t>LS.2921052900</t>
  </si>
  <si>
    <t>LS.2921053000</t>
  </si>
  <si>
    <t>LS.2921053100</t>
  </si>
  <si>
    <t>LS.2921053200</t>
  </si>
  <si>
    <t>LS.2921053300</t>
  </si>
  <si>
    <t>LS.2921053400</t>
  </si>
  <si>
    <t>LS.2889021400</t>
  </si>
  <si>
    <t>LS.72313463443</t>
  </si>
  <si>
    <t>LS.72313463444</t>
  </si>
  <si>
    <t>LS.72313464443</t>
  </si>
  <si>
    <t>LS.72313464436</t>
  </si>
  <si>
    <t>LS.2924008900</t>
  </si>
  <si>
    <t>LS.2924009500</t>
  </si>
  <si>
    <t>LS.2924008600</t>
  </si>
  <si>
    <t>LS.2924009200</t>
  </si>
  <si>
    <t>LS.72313465485</t>
  </si>
  <si>
    <t>LS.72313465487</t>
  </si>
  <si>
    <t>LS.72313465486</t>
  </si>
  <si>
    <t>LS.72313465488</t>
  </si>
  <si>
    <t>LS.2924007700</t>
  </si>
  <si>
    <t>LS.2924007800</t>
  </si>
  <si>
    <t>LS.2924007900</t>
  </si>
  <si>
    <t>LS.2924008300</t>
  </si>
  <si>
    <t>LS.2924008400</t>
  </si>
  <si>
    <t>LS.2924008500</t>
  </si>
  <si>
    <t>LS.2924007400</t>
  </si>
  <si>
    <t>LS.2924007500</t>
  </si>
  <si>
    <t>LS.2924007600</t>
  </si>
  <si>
    <t>LS.2924008000</t>
  </si>
  <si>
    <t>LS.2924008100</t>
  </si>
  <si>
    <t>LS.2924008200</t>
  </si>
  <si>
    <t>LS.72313460503</t>
  </si>
  <si>
    <t>LS.72313460504</t>
  </si>
  <si>
    <t>LS.72313460505</t>
  </si>
  <si>
    <t>LS.72313460506</t>
  </si>
  <si>
    <t>LS.72313460507</t>
  </si>
  <si>
    <t>LS.72313460508</t>
  </si>
  <si>
    <t>LS.77123460206</t>
  </si>
  <si>
    <t>LS.77123460207</t>
  </si>
  <si>
    <t>LS.77123460208</t>
  </si>
  <si>
    <t>LS.77123460209</t>
  </si>
  <si>
    <t>LS.77123460210</t>
  </si>
  <si>
    <t>LS.77123460201</t>
  </si>
  <si>
    <t>LS.77123460202</t>
  </si>
  <si>
    <t>LS.77123460203</t>
  </si>
  <si>
    <t>LS.77123460204</t>
  </si>
  <si>
    <t>LS.77123460205</t>
  </si>
  <si>
    <t>LS.77123460231</t>
  </si>
  <si>
    <t>LS.77123460232</t>
  </si>
  <si>
    <t>LS.77123460233</t>
  </si>
  <si>
    <t>LS.77123460234</t>
  </si>
  <si>
    <t>LS.77123460235</t>
  </si>
  <si>
    <t>LS.52773460271</t>
  </si>
  <si>
    <t>LS.52773460272</t>
  </si>
  <si>
    <t>LS.52773460273</t>
  </si>
  <si>
    <t>LS.52773460274</t>
  </si>
  <si>
    <t>LS.72313460552</t>
  </si>
  <si>
    <t>LS.72313460558</t>
  </si>
  <si>
    <t>LS.72313461261</t>
  </si>
  <si>
    <t>LS.72313461262</t>
  </si>
  <si>
    <t>LS.72313461263</t>
  </si>
  <si>
    <t>LS.72313461264</t>
  </si>
  <si>
    <t>LS.72313461265</t>
  </si>
  <si>
    <t>LS.72313460509</t>
  </si>
  <si>
    <t>LS.72313460511</t>
  </si>
  <si>
    <t>LS.72313460375</t>
  </si>
  <si>
    <t>LS.1327000718</t>
  </si>
  <si>
    <t>LS.1327006918</t>
  </si>
  <si>
    <t>LS.1316000718</t>
  </si>
  <si>
    <t>LS.1316006918</t>
  </si>
  <si>
    <t>LS.1317000718</t>
  </si>
  <si>
    <t>LS.1317006918</t>
  </si>
  <si>
    <t>LS.1328000718</t>
  </si>
  <si>
    <t>LS.1328006918</t>
  </si>
  <si>
    <t>LS.1344000718</t>
  </si>
  <si>
    <t>LS.1345000718</t>
  </si>
  <si>
    <t>LS.1346000718</t>
  </si>
  <si>
    <t>LS.1347000718</t>
  </si>
  <si>
    <t>LS.1336006918</t>
  </si>
  <si>
    <t>LS.1337006918</t>
  </si>
  <si>
    <t>LS.1338006918</t>
  </si>
  <si>
    <t>LS.1339006918</t>
  </si>
  <si>
    <t>LS.1340006918</t>
  </si>
  <si>
    <t>LS.1341006918</t>
  </si>
  <si>
    <t>LS.1342006918</t>
  </si>
  <si>
    <t>LS.1362031518</t>
  </si>
  <si>
    <t>LS.1362031218</t>
  </si>
  <si>
    <t>LS.1364030918</t>
  </si>
  <si>
    <t>LS.1364032118</t>
  </si>
  <si>
    <t>LS.1366000218</t>
  </si>
  <si>
    <t>LS.1368000218</t>
  </si>
  <si>
    <t>LS.1369000218</t>
  </si>
  <si>
    <t>LS.1370000218</t>
  </si>
  <si>
    <t>LS.1371000218</t>
  </si>
  <si>
    <t>LS.1372000218</t>
  </si>
  <si>
    <t>LS.1373000218</t>
  </si>
  <si>
    <t>LS.1374000218</t>
  </si>
  <si>
    <t>LS.1374030618</t>
  </si>
  <si>
    <t>LS.1405000118</t>
  </si>
  <si>
    <t>LS.1405000218</t>
  </si>
  <si>
    <t>LS.1405000318</t>
  </si>
  <si>
    <t>LS.1316012918</t>
  </si>
  <si>
    <t>LS.1317012618</t>
  </si>
  <si>
    <t>LS.1328012618</t>
  </si>
  <si>
    <t>LS.1347006518</t>
  </si>
  <si>
    <t>LS.1336018818</t>
  </si>
  <si>
    <t>LS.1337019118</t>
  </si>
  <si>
    <t>LS.1338019518</t>
  </si>
  <si>
    <t>LS.1339019218</t>
  </si>
  <si>
    <t>LS.1340019318</t>
  </si>
  <si>
    <t>LS.1341019318</t>
  </si>
  <si>
    <t>LS.1342019218</t>
  </si>
  <si>
    <t>LS.1362003418</t>
  </si>
  <si>
    <t>LS.1364003418</t>
  </si>
  <si>
    <t>LS.1366000818</t>
  </si>
  <si>
    <t>LS.1368000818</t>
  </si>
  <si>
    <t>LS.1369000618</t>
  </si>
  <si>
    <t>LS.1370000618</t>
  </si>
  <si>
    <t>LS.1371000618</t>
  </si>
  <si>
    <t>LS.1372000718</t>
  </si>
  <si>
    <t>LS.1373000718</t>
  </si>
  <si>
    <t>LS.1374000718</t>
  </si>
  <si>
    <t>LS.1327000118</t>
  </si>
  <si>
    <t>LS.1327006318</t>
  </si>
  <si>
    <t>LS.1316001618</t>
  </si>
  <si>
    <t>LS.1316006318</t>
  </si>
  <si>
    <t>LS.1317000118</t>
  </si>
  <si>
    <t>LS.1317006318</t>
  </si>
  <si>
    <t>LS.1328000118</t>
  </si>
  <si>
    <t>LS.1328006318</t>
  </si>
  <si>
    <t>LS.1344000118</t>
  </si>
  <si>
    <t>LS.1345000118</t>
  </si>
  <si>
    <t>LS.1346000118</t>
  </si>
  <si>
    <t>LS.1347000118</t>
  </si>
  <si>
    <t>LS.1336006318</t>
  </si>
  <si>
    <t>LS.1337006318</t>
  </si>
  <si>
    <t>LS.1338006318</t>
  </si>
  <si>
    <t>LS.1339006318</t>
  </si>
  <si>
    <t>LS.1340006318</t>
  </si>
  <si>
    <t>LS.1341006318</t>
  </si>
  <si>
    <t>LS.1342006318</t>
  </si>
  <si>
    <t>LS.1362001318</t>
  </si>
  <si>
    <t>LS.1364001318</t>
  </si>
  <si>
    <t>LS.1366000318</t>
  </si>
  <si>
    <t>LS.1368000318</t>
  </si>
  <si>
    <t>LS.1344100318</t>
  </si>
  <si>
    <t>LS.1345100318</t>
  </si>
  <si>
    <t>LS.1346100318</t>
  </si>
  <si>
    <t>LS.1347100318</t>
  </si>
  <si>
    <t>LS.1336011518</t>
  </si>
  <si>
    <t>LS.1337011518</t>
  </si>
  <si>
    <t>LS.1338011518</t>
  </si>
  <si>
    <t>LS.1339011518</t>
  </si>
  <si>
    <t>LS.1340011518</t>
  </si>
  <si>
    <t>LS.1341011518</t>
  </si>
  <si>
    <t>LS.1342011518</t>
  </si>
  <si>
    <t>LS.1362001918</t>
  </si>
  <si>
    <t>LS.1364001918</t>
  </si>
  <si>
    <t>LS.1344100418</t>
  </si>
  <si>
    <t>LS.1345100418</t>
  </si>
  <si>
    <t>LS.1346100418</t>
  </si>
  <si>
    <t>LS.1347100418</t>
  </si>
  <si>
    <t>LS.1336011618</t>
  </si>
  <si>
    <t>LS.1337011618</t>
  </si>
  <si>
    <t>LS.1338011618</t>
  </si>
  <si>
    <t>LS.1339011618</t>
  </si>
  <si>
    <t>LS.1340011618</t>
  </si>
  <si>
    <t>LS.1341011618</t>
  </si>
  <si>
    <t>LS.1342011618</t>
  </si>
  <si>
    <t>LS.1362002018</t>
  </si>
  <si>
    <t>LS.1364002018</t>
  </si>
  <si>
    <t>LS.1327000218</t>
  </si>
  <si>
    <t>LS.1327006418</t>
  </si>
  <si>
    <t>LS.1316000218</t>
  </si>
  <si>
    <t>LS.1316006418</t>
  </si>
  <si>
    <t>LS.1317000218</t>
  </si>
  <si>
    <t>LS.1317006418</t>
  </si>
  <si>
    <t>LS.1328000218</t>
  </si>
  <si>
    <t>LS.1328006418</t>
  </si>
  <si>
    <t>LS.1344000218</t>
  </si>
  <si>
    <t>LS.1345000218</t>
  </si>
  <si>
    <t>LS.1346000218</t>
  </si>
  <si>
    <t>LS.1347000218</t>
  </si>
  <si>
    <t>LS.1336006418</t>
  </si>
  <si>
    <t>LS.1337006418</t>
  </si>
  <si>
    <t>LS.1338006418</t>
  </si>
  <si>
    <t>LS.1339006418</t>
  </si>
  <si>
    <t>LS.1340006418</t>
  </si>
  <si>
    <t>LS.1341006418</t>
  </si>
  <si>
    <t>LS.1342006418</t>
  </si>
  <si>
    <t>LS.1362001418</t>
  </si>
  <si>
    <t>LS.1364001418</t>
  </si>
  <si>
    <t>LS.1327000418</t>
  </si>
  <si>
    <t>LS.1327006618</t>
  </si>
  <si>
    <t>LS.1316000418</t>
  </si>
  <si>
    <t>LS.1316006618</t>
  </si>
  <si>
    <t>LS.1317000418</t>
  </si>
  <si>
    <t>LS.1317006618</t>
  </si>
  <si>
    <t>LS.1328000418</t>
  </si>
  <si>
    <t>LS.1328006618</t>
  </si>
  <si>
    <t>LS.1344000418</t>
  </si>
  <si>
    <t>LS.1345000418</t>
  </si>
  <si>
    <t>LS.1346000418</t>
  </si>
  <si>
    <t>LS.1347000418</t>
  </si>
  <si>
    <t>LS.1336006618</t>
  </si>
  <si>
    <t>LS.1337006618</t>
  </si>
  <si>
    <t>LS.1338006618</t>
  </si>
  <si>
    <t>LS.1339006618</t>
  </si>
  <si>
    <t>LS.1340006618</t>
  </si>
  <si>
    <t>LS.1341006618</t>
  </si>
  <si>
    <t>LS.1342006618</t>
  </si>
  <si>
    <t>LS.13891015</t>
  </si>
  <si>
    <t>LS.13891027</t>
  </si>
  <si>
    <t>LS.13891003</t>
  </si>
  <si>
    <t>LS.13891020</t>
  </si>
  <si>
    <t>LS.13891032</t>
  </si>
  <si>
    <t>LS.13891008</t>
  </si>
  <si>
    <t>LS.13890015</t>
  </si>
  <si>
    <t>LS.13890029</t>
  </si>
  <si>
    <t>LS.13890001</t>
  </si>
  <si>
    <t>LS.13890021</t>
  </si>
  <si>
    <t>LS.13890035</t>
  </si>
  <si>
    <t>LS.13890007</t>
  </si>
  <si>
    <t>LS.13890018</t>
  </si>
  <si>
    <t>LS.13890032</t>
  </si>
  <si>
    <t>LS.13890004</t>
  </si>
  <si>
    <t>LS.1319000118</t>
  </si>
  <si>
    <t>LS.1319000218</t>
  </si>
  <si>
    <t>LS.1323000318</t>
  </si>
  <si>
    <t>LS.1323000418</t>
  </si>
  <si>
    <t>LS.1323000518</t>
  </si>
  <si>
    <t>LS.1323000618</t>
  </si>
  <si>
    <t>LS.1323000718</t>
  </si>
  <si>
    <t>LS.1323000818</t>
  </si>
  <si>
    <t>LS.1323000918</t>
  </si>
  <si>
    <t>LS.1323001018</t>
  </si>
  <si>
    <t>LS.1323001118</t>
  </si>
  <si>
    <t>LS.1323001218</t>
  </si>
  <si>
    <t>LS.1323001318</t>
  </si>
  <si>
    <t>LS.1323002718</t>
  </si>
  <si>
    <t>LS.1298000118</t>
  </si>
  <si>
    <t>LS.1298000218</t>
  </si>
  <si>
    <t>LS.1298000318</t>
  </si>
  <si>
    <t>LS.1298000418</t>
  </si>
  <si>
    <t>LS.1298000518</t>
  </si>
  <si>
    <t>LS.1298000618</t>
  </si>
  <si>
    <t>LS.1298000718</t>
  </si>
  <si>
    <t>LS.1298000818</t>
  </si>
  <si>
    <t>LS.1298000918</t>
  </si>
  <si>
    <t>LS.1298001018</t>
  </si>
  <si>
    <t>LS.1298001118</t>
  </si>
  <si>
    <t>LS.1298001218</t>
  </si>
  <si>
    <t>LS.1298001318</t>
  </si>
  <si>
    <t>LS.1298001418</t>
  </si>
  <si>
    <t>LS.1298001518</t>
  </si>
  <si>
    <t>LS.1298001618</t>
  </si>
  <si>
    <t>LS.1298001718</t>
  </si>
  <si>
    <t>LS.1298002018</t>
  </si>
  <si>
    <t>LS.1310000818</t>
  </si>
  <si>
    <t>LS.1310000918</t>
  </si>
  <si>
    <t>LS.1310001018</t>
  </si>
  <si>
    <t>LS.1310001118</t>
  </si>
  <si>
    <t>LS.1310001218</t>
  </si>
  <si>
    <t>LS.1314001018</t>
  </si>
  <si>
    <t>LS.1314001118</t>
  </si>
  <si>
    <t>LS.1314001218</t>
  </si>
  <si>
    <t>LS.1314001318</t>
  </si>
  <si>
    <t>LS.1375001918</t>
  </si>
  <si>
    <t>LS.1375002018</t>
  </si>
  <si>
    <t>LS.1375002118</t>
  </si>
  <si>
    <t>LS.1377001418</t>
  </si>
  <si>
    <t>LS.1377001518</t>
  </si>
  <si>
    <t>LS.1378001718</t>
  </si>
  <si>
    <t>LS.1378001818</t>
  </si>
  <si>
    <t>LS.1379001118</t>
  </si>
  <si>
    <t>LS.1379001218</t>
  </si>
  <si>
    <t>LS.83361634001</t>
  </si>
  <si>
    <t>LS.83361611001</t>
  </si>
  <si>
    <t>LS.83361634064</t>
  </si>
  <si>
    <t>LS.83361634066</t>
  </si>
  <si>
    <t>LS.83361634068</t>
  </si>
  <si>
    <t>LS.83361634044</t>
  </si>
  <si>
    <t>LS.83361634046</t>
  </si>
  <si>
    <t>LS.83361634048</t>
  </si>
  <si>
    <t>LS.83361634050</t>
  </si>
  <si>
    <t>LS.83361634052</t>
  </si>
  <si>
    <t>LS.83361614001</t>
  </si>
  <si>
    <t>LS.83361614007</t>
  </si>
  <si>
    <t>LS.83411634001</t>
  </si>
  <si>
    <t>LS.83411611003</t>
  </si>
  <si>
    <t>LS.83411616001</t>
  </si>
  <si>
    <t>LS.56121618011</t>
  </si>
  <si>
    <t>LS.56121618001</t>
  </si>
  <si>
    <t>LS.56121618002</t>
  </si>
  <si>
    <t>LS.56121618003</t>
  </si>
  <si>
    <t>LS.56121618004</t>
  </si>
  <si>
    <t>LS.64611614006</t>
  </si>
  <si>
    <t>LS.64611614007</t>
  </si>
  <si>
    <t>LS.64611614008</t>
  </si>
  <si>
    <t>LS.64621616001</t>
  </si>
  <si>
    <t>LS.64621617001</t>
  </si>
  <si>
    <t>LS.64621618002</t>
  </si>
  <si>
    <t>LS.64611816005</t>
  </si>
  <si>
    <t>LS.64611817015</t>
  </si>
  <si>
    <t>LS.83511616001</t>
  </si>
  <si>
    <t>LS.83511618001</t>
  </si>
  <si>
    <t>LS.83661831001</t>
  </si>
  <si>
    <t>LS.83661832002</t>
  </si>
  <si>
    <t>LS.83661833002</t>
  </si>
  <si>
    <t>LS.83661835002</t>
  </si>
  <si>
    <t>LS.83611634001</t>
  </si>
  <si>
    <t>LS.83611634002</t>
  </si>
  <si>
    <t>LS.83611634003</t>
  </si>
  <si>
    <t>LS.83611634004</t>
  </si>
  <si>
    <t>LS.83611634005</t>
  </si>
  <si>
    <t>LS.83611634006</t>
  </si>
  <si>
    <t>LS.83611634007</t>
  </si>
  <si>
    <t>LS.83611634008</t>
  </si>
  <si>
    <t>LS.83611634009</t>
  </si>
  <si>
    <t>LS.83611634010</t>
  </si>
  <si>
    <t>LS.83611634011</t>
  </si>
  <si>
    <t>LS.76671635003</t>
  </si>
  <si>
    <t>LS.76671636003</t>
  </si>
  <si>
    <t>LS.76671631003</t>
  </si>
  <si>
    <t>LS.76671632003</t>
  </si>
  <si>
    <t>LS.76671633003</t>
  </si>
  <si>
    <t>LS.64611611205</t>
  </si>
  <si>
    <t>LS.64611642002</t>
  </si>
  <si>
    <t>LS.83561634007</t>
  </si>
  <si>
    <t>LS.83561634008</t>
  </si>
  <si>
    <t>LS.83561634009</t>
  </si>
  <si>
    <t>LS.83561634010</t>
  </si>
  <si>
    <t>LS.83561634012</t>
  </si>
  <si>
    <t>LS.83391634001</t>
  </si>
  <si>
    <t>LS.83391634002</t>
  </si>
  <si>
    <t>LS.83391634003</t>
  </si>
  <si>
    <t>LS.83391634004</t>
  </si>
  <si>
    <t>LS.83631611001</t>
  </si>
  <si>
    <t>LS.83631613001</t>
  </si>
  <si>
    <t>LS.83631613009</t>
  </si>
  <si>
    <t>LS.77121635603</t>
  </si>
  <si>
    <t>LS.77121631734</t>
  </si>
  <si>
    <t>LS.77121632604</t>
  </si>
  <si>
    <t>LS.77121633734</t>
  </si>
  <si>
    <t>LS.77121641001</t>
  </si>
  <si>
    <t>LS.77121641123</t>
  </si>
  <si>
    <t>LS.77121642116</t>
  </si>
  <si>
    <t>LS.77121643111</t>
  </si>
  <si>
    <t>LS.77121644111</t>
  </si>
  <si>
    <t>LS.77121635600</t>
  </si>
  <si>
    <t>LS.77121631731</t>
  </si>
  <si>
    <t>LS.77121632601</t>
  </si>
  <si>
    <t>LS.77121633731</t>
  </si>
  <si>
    <t>LS.77121641112</t>
  </si>
  <si>
    <t>LS.77121642114</t>
  </si>
  <si>
    <t>LS.77121633812</t>
  </si>
  <si>
    <t>LS.77121641119</t>
  </si>
  <si>
    <t>LS.77121643117</t>
  </si>
  <si>
    <t>LS.77121633025</t>
  </si>
  <si>
    <t>LS.77121642041</t>
  </si>
  <si>
    <t>LS.77121643030</t>
  </si>
  <si>
    <t>LS.77121644042</t>
  </si>
  <si>
    <t>LS.70421636001</t>
  </si>
  <si>
    <t>LS.70421611004</t>
  </si>
  <si>
    <t>LS.70421611005</t>
  </si>
  <si>
    <t>LS.70421636008</t>
  </si>
  <si>
    <t>LS.70421636007</t>
  </si>
  <si>
    <t>LS.70421636009</t>
  </si>
  <si>
    <t>LS.70421631015</t>
  </si>
  <si>
    <t>LS.70421631014</t>
  </si>
  <si>
    <t>LS.70421631017</t>
  </si>
  <si>
    <t>LS.70421631016</t>
  </si>
  <si>
    <t>LS.70421632013</t>
  </si>
  <si>
    <t>LS.70421632003</t>
  </si>
  <si>
    <t>LS.70421632015</t>
  </si>
  <si>
    <t>LS.70421632009</t>
  </si>
  <si>
    <t>LS.70421633012</t>
  </si>
  <si>
    <t>LS.70421633002</t>
  </si>
  <si>
    <t>LS.70421633013</t>
  </si>
  <si>
    <t>LS.70421633010</t>
  </si>
  <si>
    <t>LS.70421633015</t>
  </si>
  <si>
    <t>LS.62671641002</t>
  </si>
  <si>
    <t>LS.70421641003</t>
  </si>
  <si>
    <t>LS.62671616030</t>
  </si>
  <si>
    <t>LS.62671616031</t>
  </si>
  <si>
    <t>LS.62671616032</t>
  </si>
  <si>
    <t>LS.70421616001</t>
  </si>
  <si>
    <t>LS.62671616033</t>
  </si>
  <si>
    <t>LS.62671616034</t>
  </si>
  <si>
    <t>LS.62671616035</t>
  </si>
  <si>
    <t>LS.70421616003</t>
  </si>
  <si>
    <t>LS.70421643011</t>
  </si>
  <si>
    <t>LS.70421643013</t>
  </si>
  <si>
    <t>LS.70421643015</t>
  </si>
  <si>
    <t>LS.70421643017</t>
  </si>
  <si>
    <t>LS.70421643019</t>
  </si>
  <si>
    <t>LS.70421643021</t>
  </si>
  <si>
    <t>LS.70421644002</t>
  </si>
  <si>
    <t>LS.70421644001</t>
  </si>
  <si>
    <t>LS.70421618004</t>
  </si>
  <si>
    <t>LS.70421618001</t>
  </si>
  <si>
    <t>LS.70421618006</t>
  </si>
  <si>
    <t>LS.70421618003</t>
  </si>
  <si>
    <t>LS.70421635002</t>
  </si>
  <si>
    <t>LS.70421611024</t>
  </si>
  <si>
    <t>LS.70421635001</t>
  </si>
  <si>
    <t>LS.70421635006</t>
  </si>
  <si>
    <t>LS.70421635005</t>
  </si>
  <si>
    <t>LS.70421611012</t>
  </si>
  <si>
    <t>LS.70421611007</t>
  </si>
  <si>
    <t>LS.70421612003</t>
  </si>
  <si>
    <t>LS.70421612001</t>
  </si>
  <si>
    <t>LS.70421612005</t>
  </si>
  <si>
    <t>LS.70421612002</t>
  </si>
  <si>
    <t>LS.70421613005</t>
  </si>
  <si>
    <t>LS.70421613001</t>
  </si>
  <si>
    <t>LS.70421613006</t>
  </si>
  <si>
    <t>LS.70421613002</t>
  </si>
  <si>
    <t>LS.70421613008</t>
  </si>
  <si>
    <t>LS.70421613003</t>
  </si>
  <si>
    <t>LS.70421613010</t>
  </si>
  <si>
    <t>LS.70421613004</t>
  </si>
  <si>
    <t>LS.62671614003</t>
  </si>
  <si>
    <t>LS.62671614004</t>
  </si>
  <si>
    <t>LS.62671614005</t>
  </si>
  <si>
    <t>LS.62671614002</t>
  </si>
  <si>
    <t>LS.70421614029</t>
  </si>
  <si>
    <t>LS.62671614007</t>
  </si>
  <si>
    <t>LS.62671614008</t>
  </si>
  <si>
    <t>LS.62671614009</t>
  </si>
  <si>
    <t>LS.62671614006</t>
  </si>
  <si>
    <t>LS.70421614033</t>
  </si>
  <si>
    <t>LS.62671615002</t>
  </si>
  <si>
    <t>LS.62671615003</t>
  </si>
  <si>
    <t>LS.62671615004</t>
  </si>
  <si>
    <t>LS.62671615001</t>
  </si>
  <si>
    <t>LS.70421615022</t>
  </si>
  <si>
    <t>LS.62671616037</t>
  </si>
  <si>
    <t>LS.62671616038</t>
  </si>
  <si>
    <t>LS.62671616039</t>
  </si>
  <si>
    <t>LS.62671616036</t>
  </si>
  <si>
    <t>LS.62671616002</t>
  </si>
  <si>
    <t>LS.62671616003</t>
  </si>
  <si>
    <t>LS.62671616004</t>
  </si>
  <si>
    <t>LS.62671616001</t>
  </si>
  <si>
    <t>LS.70421643012</t>
  </si>
  <si>
    <t>LS.70421643014</t>
  </si>
  <si>
    <t>LS.70421643016</t>
  </si>
  <si>
    <t>LS.70421643018</t>
  </si>
  <si>
    <t>LS.70421643020</t>
  </si>
  <si>
    <t>LS.70421643022</t>
  </si>
  <si>
    <t>LS.96100008VT</t>
  </si>
  <si>
    <t>LS.96100024VT</t>
  </si>
  <si>
    <t>LS.96100040VT</t>
  </si>
  <si>
    <t>LS.96100108VT</t>
  </si>
  <si>
    <t>LS.96100124VT</t>
  </si>
  <si>
    <t>LS.96100140VT</t>
  </si>
  <si>
    <t>LS.96100208VT</t>
  </si>
  <si>
    <t>LS.96100224VT</t>
  </si>
  <si>
    <t>LS.96100240VT</t>
  </si>
  <si>
    <t>LS.96100340VT</t>
  </si>
  <si>
    <t>LS.96100440VT</t>
  </si>
  <si>
    <t>LS.96110008VT</t>
  </si>
  <si>
    <t>LS.96120008VT</t>
  </si>
  <si>
    <t>LS.96120108VT</t>
  </si>
  <si>
    <t>LS.96130007VT</t>
  </si>
  <si>
    <t>LS.96130107VT</t>
  </si>
  <si>
    <t>LS.96130207VT</t>
  </si>
  <si>
    <t>LS.96100001VT</t>
  </si>
  <si>
    <t>LS.96100017VT</t>
  </si>
  <si>
    <t>LS.96100033VT</t>
  </si>
  <si>
    <t>LS.96100101VT</t>
  </si>
  <si>
    <t>LS.96100117VT</t>
  </si>
  <si>
    <t>LS.96100133VT</t>
  </si>
  <si>
    <t>LS.96100201VT</t>
  </si>
  <si>
    <t>LS.96100217VT</t>
  </si>
  <si>
    <t>LS.96100233VT</t>
  </si>
  <si>
    <t>LS.96100333VT</t>
  </si>
  <si>
    <t>LS.96100433VT</t>
  </si>
  <si>
    <t>LS.96110001VT</t>
  </si>
  <si>
    <t>LS.96120001VT</t>
  </si>
  <si>
    <t>LS.96120101VT</t>
  </si>
  <si>
    <t>LS.96130001VT</t>
  </si>
  <si>
    <t>LS.96130101VT</t>
  </si>
  <si>
    <t>LS.96130201VT</t>
  </si>
  <si>
    <t>LS.96140001VT</t>
  </si>
  <si>
    <t>LS.96140002VT</t>
  </si>
  <si>
    <t>LS.96140003VT</t>
  </si>
  <si>
    <t>LS.96140004VT</t>
  </si>
  <si>
    <t>LS.96140005VT</t>
  </si>
  <si>
    <t>LS.96140006VT</t>
  </si>
  <si>
    <t>LS.96140007VT</t>
  </si>
  <si>
    <t>LS.96140008VT</t>
  </si>
  <si>
    <t>LS.96140009VT</t>
  </si>
  <si>
    <t>LS.96140010VT</t>
  </si>
  <si>
    <t>LS.96140011VT</t>
  </si>
  <si>
    <t>LS.96140012VT</t>
  </si>
  <si>
    <t>LS.96140013VT</t>
  </si>
  <si>
    <t>LS.96140014VT</t>
  </si>
  <si>
    <t>LS.96140015VT</t>
  </si>
  <si>
    <t>LS.96140016VT</t>
  </si>
  <si>
    <t>LS.96140017VT</t>
  </si>
  <si>
    <t>LS.96150004VT</t>
  </si>
  <si>
    <t>LS.96160001VT</t>
  </si>
  <si>
    <t>LS.96160002VT</t>
  </si>
  <si>
    <t>LS.96160003VT</t>
  </si>
  <si>
    <t>LS.96160004VT</t>
  </si>
  <si>
    <t>LS.96170003VT</t>
  </si>
  <si>
    <t>LS.96170004VT</t>
  </si>
  <si>
    <t>LS.1269023718</t>
  </si>
  <si>
    <t>LS.1269003018</t>
  </si>
  <si>
    <t>LS.1269009018</t>
  </si>
  <si>
    <t>LS.1269011018</t>
  </si>
  <si>
    <t>LS.1269017618</t>
  </si>
  <si>
    <t>LS.1269019718</t>
  </si>
  <si>
    <t>LS.1269027718</t>
  </si>
  <si>
    <t>LS.1269029718</t>
  </si>
  <si>
    <t>LS.1269022818</t>
  </si>
  <si>
    <t>LS.1269002118</t>
  </si>
  <si>
    <t>LS.1269008118</t>
  </si>
  <si>
    <t>LS.1269010118</t>
  </si>
  <si>
    <t>LS.1269016718</t>
  </si>
  <si>
    <t>LS.1269018818</t>
  </si>
  <si>
    <t>LS.1269026818</t>
  </si>
  <si>
    <t>LS.1269028818</t>
  </si>
  <si>
    <t>LS.1270003118</t>
  </si>
  <si>
    <t>LS.1270005918</t>
  </si>
  <si>
    <t>LS.1270014318</t>
  </si>
  <si>
    <t>LS.1270017418</t>
  </si>
  <si>
    <t>LS.1270025818</t>
  </si>
  <si>
    <t>LS.1270028618</t>
  </si>
  <si>
    <t>LS.1270037118</t>
  </si>
  <si>
    <t>LS.1270039918</t>
  </si>
  <si>
    <t>LS.1271002918</t>
  </si>
  <si>
    <t>LS.1271003018</t>
  </si>
  <si>
    <t>LS.1271003118</t>
  </si>
  <si>
    <t>LS.1271003218</t>
  </si>
  <si>
    <t>LS.1271003318</t>
  </si>
  <si>
    <t>LS.1271003418</t>
  </si>
  <si>
    <t>LS.1271003518</t>
  </si>
  <si>
    <t>LS.1271003618</t>
  </si>
  <si>
    <t>LS.1271003718</t>
  </si>
  <si>
    <t>LS.1271003818</t>
  </si>
  <si>
    <t>LS.1271003918</t>
  </si>
  <si>
    <t>LS.1271004018</t>
  </si>
  <si>
    <t>LS.1271004118</t>
  </si>
  <si>
    <t>LS.1271004218</t>
  </si>
  <si>
    <t>LS.1273006918</t>
  </si>
  <si>
    <t>LS.1273001918</t>
  </si>
  <si>
    <t>LS.1273001818</t>
  </si>
  <si>
    <t>LS.1273001718</t>
  </si>
  <si>
    <t>LS.1273007018</t>
  </si>
  <si>
    <t>LS.1273003818</t>
  </si>
  <si>
    <t>LS.1273003718</t>
  </si>
  <si>
    <t>LS.1273003618</t>
  </si>
  <si>
    <t>LS.1273003518</t>
  </si>
  <si>
    <t>LS.1273003918</t>
  </si>
  <si>
    <t>LS.1273004218</t>
  </si>
  <si>
    <t>LS.1273004618</t>
  </si>
  <si>
    <t>LS.1273004018</t>
  </si>
  <si>
    <t>LS.1273007718</t>
  </si>
  <si>
    <t>LS.1273001018</t>
  </si>
  <si>
    <t>LS.1273000918</t>
  </si>
  <si>
    <t>LS.1273001418</t>
  </si>
  <si>
    <t>LS.83361621001</t>
  </si>
  <si>
    <t>LS.83361621002</t>
  </si>
  <si>
    <t>LS.83361621009</t>
  </si>
  <si>
    <t>LS.83361621008</t>
  </si>
  <si>
    <t>LS.83361621010</t>
  </si>
  <si>
    <t>LS.83361621006</t>
  </si>
  <si>
    <t>LS.83361621005</t>
  </si>
  <si>
    <t>LS.83361621004</t>
  </si>
  <si>
    <t>LS.83361621003</t>
  </si>
  <si>
    <t>LS.83361621007</t>
  </si>
  <si>
    <t>LS.83361621045</t>
  </si>
  <si>
    <t>LS.83361621046</t>
  </si>
  <si>
    <t>LS.83361621043</t>
  </si>
  <si>
    <t>LS.83361621042</t>
  </si>
  <si>
    <t>LS.83361621044</t>
  </si>
  <si>
    <t>LS.83361621040</t>
  </si>
  <si>
    <t>LS.83361621039</t>
  </si>
  <si>
    <t>LS.83361621038</t>
  </si>
  <si>
    <t>LS.83361621037</t>
  </si>
  <si>
    <t>LS.83361621041</t>
  </si>
  <si>
    <t>LS.83361621099</t>
  </si>
  <si>
    <t>LS.83361621100</t>
  </si>
  <si>
    <t>LS.83361621017</t>
  </si>
  <si>
    <t>LS.83361621016</t>
  </si>
  <si>
    <t>LS.83361621018</t>
  </si>
  <si>
    <t>LS.83361621014</t>
  </si>
  <si>
    <t>LS.83361621013</t>
  </si>
  <si>
    <t>LS.83361621012</t>
  </si>
  <si>
    <t>LS.83361621011</t>
  </si>
  <si>
    <t>LS.83361621015</t>
  </si>
  <si>
    <t>LS.83391621001</t>
  </si>
  <si>
    <t>LS.83391621002</t>
  </si>
  <si>
    <t>LS.83391621003</t>
  </si>
  <si>
    <t>LS.83391621004</t>
  </si>
  <si>
    <t>LS.83411621001</t>
  </si>
  <si>
    <t>LS.83411621007</t>
  </si>
  <si>
    <t>LS.77121621001</t>
  </si>
  <si>
    <t>LS.77121621005</t>
  </si>
  <si>
    <t>LS.77121621010</t>
  </si>
  <si>
    <t>LS.77121621023</t>
  </si>
  <si>
    <t>LS.77121621024</t>
  </si>
  <si>
    <t>LS.77121621029</t>
  </si>
  <si>
    <t>LS.77121621035</t>
  </si>
  <si>
    <t>LS.77121621038</t>
  </si>
  <si>
    <t>LS.77121621039</t>
  </si>
  <si>
    <t>LS.83661821002</t>
  </si>
  <si>
    <t>LS.83611621001</t>
  </si>
  <si>
    <t>LS.83611621002</t>
  </si>
  <si>
    <t>LS.83611621003</t>
  </si>
  <si>
    <t>LS.83611621004</t>
  </si>
  <si>
    <t>LS.83611621005</t>
  </si>
  <si>
    <t>LS.83611621006</t>
  </si>
  <si>
    <t>LS.83611621007</t>
  </si>
  <si>
    <t>LS.0705003318</t>
  </si>
  <si>
    <t>LS.0705003418</t>
  </si>
  <si>
    <t>LS.0705003518</t>
  </si>
  <si>
    <t>LS.0705003618</t>
  </si>
  <si>
    <t>LS.0705003718</t>
  </si>
  <si>
    <t>LS.0705003818</t>
  </si>
  <si>
    <t>LS.0705003918</t>
  </si>
  <si>
    <t>LS.0705004018</t>
  </si>
  <si>
    <t>LS.0705004118</t>
  </si>
  <si>
    <t>LS.0705004218</t>
  </si>
  <si>
    <t>LS.0705004318</t>
  </si>
  <si>
    <t>LS.0705004418</t>
  </si>
  <si>
    <t>LS.0705004518</t>
  </si>
  <si>
    <t>LS.0705004618</t>
  </si>
  <si>
    <t>LS.0705004718</t>
  </si>
  <si>
    <t>LS.0705004818</t>
  </si>
  <si>
    <t>LS.0705008918</t>
  </si>
  <si>
    <t>LS.0706000118</t>
  </si>
  <si>
    <t>LS.0706000218</t>
  </si>
  <si>
    <t>LS.0706000318</t>
  </si>
  <si>
    <t>LS.0706000418</t>
  </si>
  <si>
    <t>LS.0706000518</t>
  </si>
  <si>
    <t>LS.0706000618</t>
  </si>
  <si>
    <t>LS.0706000718</t>
  </si>
  <si>
    <t>LS.0706000818</t>
  </si>
  <si>
    <t>LS.0706000918</t>
  </si>
  <si>
    <t>LS.0707000718</t>
  </si>
  <si>
    <t>LS.0707000818</t>
  </si>
  <si>
    <t>LS.0707000918</t>
  </si>
  <si>
    <t>LS.0707001018</t>
  </si>
  <si>
    <t>LS.0705000118</t>
  </si>
  <si>
    <t>LS.0705000218</t>
  </si>
  <si>
    <t>LS.0705000318</t>
  </si>
  <si>
    <t>LS.0705000418</t>
  </si>
  <si>
    <t>LS.0705000518</t>
  </si>
  <si>
    <t>LS.0705000618</t>
  </si>
  <si>
    <t>LS.0705000718</t>
  </si>
  <si>
    <t>LS.0705000818</t>
  </si>
  <si>
    <t>LS.0705000918</t>
  </si>
  <si>
    <t>LS.0705001018</t>
  </si>
  <si>
    <t>LS.0705001118</t>
  </si>
  <si>
    <t>LS.0705001218</t>
  </si>
  <si>
    <t>LS.0705001318</t>
  </si>
  <si>
    <t>LS.0705001418</t>
  </si>
  <si>
    <t>LS.0705001518</t>
  </si>
  <si>
    <t>LS.0705001618</t>
  </si>
  <si>
    <t>LS.0706001018</t>
  </si>
  <si>
    <t>LS.0706001118</t>
  </si>
  <si>
    <t>LS.0706001218</t>
  </si>
  <si>
    <t>LS.0706001318</t>
  </si>
  <si>
    <t>LS.0706001418</t>
  </si>
  <si>
    <t>LS.0706001518</t>
  </si>
  <si>
    <t>LS.0706001618</t>
  </si>
  <si>
    <t>LS.0706001718</t>
  </si>
  <si>
    <t>LS.0706001818</t>
  </si>
  <si>
    <t>LS.0707001818</t>
  </si>
  <si>
    <t>LS.0707001918</t>
  </si>
  <si>
    <t>LS.0707002018</t>
  </si>
  <si>
    <t>LS.83361941111</t>
  </si>
  <si>
    <t>LS.83361941112</t>
  </si>
  <si>
    <t>LS.83361941113</t>
  </si>
  <si>
    <t>LS.83361941114</t>
  </si>
  <si>
    <t>LS.83361941115</t>
  </si>
  <si>
    <t>LS.83361941116</t>
  </si>
  <si>
    <t>LS.83011941111</t>
  </si>
  <si>
    <t>LS.83011941112</t>
  </si>
  <si>
    <t>LS.83011941113</t>
  </si>
  <si>
    <t>LS.83011941114</t>
  </si>
  <si>
    <t>LS.83011941115</t>
  </si>
  <si>
    <t>LS.83011941116</t>
  </si>
  <si>
    <t>LS.53911941001</t>
  </si>
  <si>
    <t>LS.70911941113</t>
  </si>
  <si>
    <t>LS.70911941115</t>
  </si>
  <si>
    <t>LS.83211941113</t>
  </si>
  <si>
    <t>LS.83211941115</t>
  </si>
  <si>
    <t>LS.83211941133</t>
  </si>
  <si>
    <t>LS.83211941135</t>
  </si>
  <si>
    <t>LS.83111912114</t>
  </si>
  <si>
    <t>LS.83111912112</t>
  </si>
  <si>
    <t>LS.83111912005</t>
  </si>
  <si>
    <t>LS.83111912113</t>
  </si>
  <si>
    <t>LS.83111912116</t>
  </si>
  <si>
    <t>LS.70211941111</t>
  </si>
  <si>
    <t>LS.70211941121</t>
  </si>
  <si>
    <t>LS.70211941115</t>
  </si>
  <si>
    <t>LS.70211941112</t>
  </si>
  <si>
    <t>LS.70211941122</t>
  </si>
  <si>
    <t>LS.70211941116</t>
  </si>
  <si>
    <t>LS.70211941113</t>
  </si>
  <si>
    <t>LS.70211941114</t>
  </si>
  <si>
    <t>LS.62671941111</t>
  </si>
  <si>
    <t>LS.83661941111</t>
  </si>
  <si>
    <t>LS.83661941112</t>
  </si>
  <si>
    <t>LS.83661941113</t>
  </si>
  <si>
    <t>LS.73311634131</t>
  </si>
  <si>
    <t>LS.73311634133</t>
  </si>
  <si>
    <t>LS.73311634132</t>
  </si>
  <si>
    <t>LS.73311634134</t>
  </si>
  <si>
    <t>LS.73311634135</t>
  </si>
  <si>
    <t>LS.73311634137</t>
  </si>
  <si>
    <t>LS.73311634136</t>
  </si>
  <si>
    <t>LS.73311634138</t>
  </si>
  <si>
    <t>LS.73311634121</t>
  </si>
  <si>
    <t>LS.73311634123</t>
  </si>
  <si>
    <t>LS.73311634122</t>
  </si>
  <si>
    <t>LS.73311634124</t>
  </si>
  <si>
    <t>LS.73311634125</t>
  </si>
  <si>
    <t>LS.73311634126</t>
  </si>
  <si>
    <t>LS.73311634127</t>
  </si>
  <si>
    <t>LS.73311634128</t>
  </si>
  <si>
    <t>LS.3802003100</t>
  </si>
  <si>
    <t>LS.3802003200</t>
  </si>
  <si>
    <t>LS.3802003300</t>
  </si>
  <si>
    <t>LS.3804001900</t>
  </si>
  <si>
    <t>LS.3804002000</t>
  </si>
  <si>
    <t>LS.3805000500</t>
  </si>
  <si>
    <t>LS.3807000200</t>
  </si>
  <si>
    <t>LS.3807001800</t>
  </si>
  <si>
    <t>LS.3807000400</t>
  </si>
  <si>
    <t>LS.3807002000</t>
  </si>
  <si>
    <t>LS.3807007400</t>
  </si>
  <si>
    <t>LS.3807010900</t>
  </si>
  <si>
    <t>LS.3807009600</t>
  </si>
  <si>
    <t>LS.3807007500</t>
  </si>
  <si>
    <t>LS.3807009900</t>
  </si>
  <si>
    <t>LS.3807009700</t>
  </si>
  <si>
    <t>LS.3808000100</t>
  </si>
  <si>
    <t>LS.3808000200</t>
  </si>
  <si>
    <t>LS.3808000300</t>
  </si>
  <si>
    <t>LS.76512121011</t>
  </si>
  <si>
    <t>LS.76512121012</t>
  </si>
  <si>
    <t>LS.76512121013</t>
  </si>
  <si>
    <t>LS.76512121014</t>
  </si>
  <si>
    <t>LS.72312121063</t>
  </si>
  <si>
    <t>LS.72312121064</t>
  </si>
  <si>
    <t>LS.72312121073</t>
  </si>
  <si>
    <t>LS.72312121074</t>
  </si>
  <si>
    <t>LS.3931046800</t>
  </si>
  <si>
    <t>LS.3931046900</t>
  </si>
  <si>
    <t>LS.3931047000</t>
  </si>
  <si>
    <t>LS.3931047100</t>
  </si>
  <si>
    <t>LS.3931047200</t>
  </si>
  <si>
    <t>LS.3931047300</t>
  </si>
  <si>
    <t>LS.2703001000</t>
  </si>
  <si>
    <t>LS.2703001300</t>
  </si>
  <si>
    <t>LS.2703001600</t>
  </si>
  <si>
    <t>LS.2703001900</t>
  </si>
  <si>
    <t>LS.2704001700</t>
  </si>
  <si>
    <t>LS.2704004300</t>
  </si>
  <si>
    <t>LS.2704003400</t>
  </si>
  <si>
    <t>LS.2704002600</t>
  </si>
  <si>
    <t>LS.1393001800</t>
  </si>
  <si>
    <t>LS.1393001900</t>
  </si>
  <si>
    <t>LS.1393002300</t>
  </si>
  <si>
    <t>LS.1393002600</t>
  </si>
  <si>
    <t>LS.1394001800</t>
  </si>
  <si>
    <t>LS.1394001900</t>
  </si>
  <si>
    <t>LS.1394002300</t>
  </si>
  <si>
    <t>LS.1394002600</t>
  </si>
  <si>
    <t>LS.1395001800</t>
  </si>
  <si>
    <t>LS.1395001900</t>
  </si>
  <si>
    <t>LS.1395002300</t>
  </si>
  <si>
    <t>LS.1395002600</t>
  </si>
  <si>
    <t>HNC.HT2604</t>
  </si>
  <si>
    <t>HNC.HT2607</t>
  </si>
  <si>
    <t>HNC.HT2607-E</t>
  </si>
  <si>
    <t>HNC.HT2610</t>
  </si>
  <si>
    <t>HNC.HT2610-E</t>
  </si>
  <si>
    <t>HNC.HCS-6X4Y-R</t>
  </si>
  <si>
    <t>HNC.HCS-6X4Y-TN</t>
  </si>
  <si>
    <t>HNC.HCS-6X4Y-TP</t>
  </si>
  <si>
    <t>HNC.HCS-8X8Y-R</t>
  </si>
  <si>
    <t>HNC.HCS-8X8Y-TN</t>
  </si>
  <si>
    <t>HNC.HCS-8X8Y-TP</t>
  </si>
  <si>
    <t>HNC.HCS-4X4Y4A-R</t>
  </si>
  <si>
    <t>HNC.HCS-4X4Y4A-TN</t>
  </si>
  <si>
    <t>HNC.HCS-4X4Y4A-TP</t>
  </si>
  <si>
    <t>HNC.HCG-8X8Y-R</t>
  </si>
  <si>
    <t>HNC.HCG-8X8Y-TN</t>
  </si>
  <si>
    <t>HNC.HCG-8X8Y-TP</t>
  </si>
  <si>
    <t>HNC.HCG-4X4Y4A-R</t>
  </si>
  <si>
    <t>HNC.HCG-4X4Y4A-TN</t>
  </si>
  <si>
    <t>HNC.HCG-4X4Y4A-TP</t>
  </si>
  <si>
    <t>HNC.HCM-8X8Y-R</t>
  </si>
  <si>
    <t>HNC.HCM-8X8Y-TN</t>
  </si>
  <si>
    <t>HNC.HCM-8X8Y-TP</t>
  </si>
  <si>
    <t>HNC.AE-8X</t>
  </si>
  <si>
    <t>HNC.AE-16X</t>
  </si>
  <si>
    <t>HNC.AE-8Y-R</t>
  </si>
  <si>
    <t>HNC.AE-16Y-R</t>
  </si>
  <si>
    <t>HNC.AE-8Y-TN</t>
  </si>
  <si>
    <t>HNC.AE-16Y-TN</t>
  </si>
  <si>
    <t>HNC.AE-8Y-TP</t>
  </si>
  <si>
    <t>HNC.AE-16Y-TP</t>
  </si>
  <si>
    <t>HNC.AE-4X4Y-R</t>
  </si>
  <si>
    <t>HNC.AE-8X8Y-R</t>
  </si>
  <si>
    <t>HNC.AE-4X4Y-TN</t>
  </si>
  <si>
    <t>HNC.AE-8X8Y-TN</t>
  </si>
  <si>
    <t>HNC.AE-4X4Y-TP</t>
  </si>
  <si>
    <t>HNC.AE-8X8Y-TP</t>
  </si>
  <si>
    <t>HNC.AE-4AD</t>
  </si>
  <si>
    <t>HNC.AE-8AD</t>
  </si>
  <si>
    <t>HNC.AE-4DA</t>
  </si>
  <si>
    <t>HNC.AE-8DA</t>
  </si>
  <si>
    <t>HNC.AE-2AD2DA</t>
  </si>
  <si>
    <t>HNC.AE-4AD4DA</t>
  </si>
  <si>
    <t>HNC.AE-4TC</t>
  </si>
  <si>
    <t>HNC.AE-8TC</t>
  </si>
  <si>
    <t>HNC.AE-4RC</t>
  </si>
  <si>
    <t>HNC.AE-4DT</t>
  </si>
  <si>
    <t>HNC.AE-1C</t>
  </si>
  <si>
    <t>HNC.TE-1WG</t>
  </si>
  <si>
    <t>HNC.SV-E3P040A2-A</t>
  </si>
  <si>
    <t>HNC.SE60-2-013H30-I1</t>
  </si>
  <si>
    <t>HNC.SE60-2-013H30B-I1</t>
  </si>
  <si>
    <t>HNC.SV-E3-SE60-PWR-3M</t>
  </si>
  <si>
    <t>HNC.SV-E3-SE60-PWR-B-3M</t>
  </si>
  <si>
    <t>HNC.SV-E3-SE60-ENC-3M</t>
  </si>
  <si>
    <t>HNC.400W Frensiz Set</t>
  </si>
  <si>
    <t>HNC.400W Frenli Set</t>
  </si>
  <si>
    <t>HNC.SV-E3P075A2-A</t>
  </si>
  <si>
    <t>HNC.SE80-2-024H30-I1</t>
  </si>
  <si>
    <t>HNC.SE80-2-024H30B-I1</t>
  </si>
  <si>
    <t>HNC.SV-E3-SE80-PWR-3M</t>
  </si>
  <si>
    <t>HNC.SV-E3-SE80-PWR-B-3M</t>
  </si>
  <si>
    <t>HNC.SV-E3-SE80-ENC-3M</t>
  </si>
  <si>
    <t>HNC.750W Frensiz Set</t>
  </si>
  <si>
    <t>HNC.750W Frenli Set</t>
  </si>
  <si>
    <t>HNC.SV-E3P100A2-A</t>
  </si>
  <si>
    <t>HNC.SE130-2-048M20-I1</t>
  </si>
  <si>
    <t>HNC.SE130-2-048M20B-I1</t>
  </si>
  <si>
    <t>HNC.SV-E3-SE130-PWR-3M</t>
  </si>
  <si>
    <t>HNC.SV-E3-SE130-BRK-3M</t>
  </si>
  <si>
    <t>HNC.SV-E3-SE130-ENC-3M</t>
  </si>
  <si>
    <t>HNC.1kW Frensiz Set</t>
  </si>
  <si>
    <t>HNC.1kW Frenli Set</t>
  </si>
  <si>
    <t>HNC.SV-E3P150A2-A</t>
  </si>
  <si>
    <t>HNC.SE130-2-072M20-I1</t>
  </si>
  <si>
    <t>HNC.SE130-2-072M20B-I1</t>
  </si>
  <si>
    <t>HNC.1,5kW Frensiz Set</t>
  </si>
  <si>
    <t>HNC.1,5kW Frenli Set</t>
  </si>
  <si>
    <t>HNC.SV-E3P200A2-A</t>
  </si>
  <si>
    <t>HNC.SE130-2-095M20-I1</t>
  </si>
  <si>
    <t>HNC.SE130-2-095M20B-I1</t>
  </si>
  <si>
    <t>HNC.2kW Frensiz Set</t>
  </si>
  <si>
    <t>HNC.2kW Frenli Set</t>
  </si>
  <si>
    <t>HNC.HSD7-ES-03A05</t>
  </si>
  <si>
    <t>HNC.HSD7-ES-03A30</t>
  </si>
  <si>
    <t>HNC.SF60-2-013M3060-A</t>
  </si>
  <si>
    <t>HNC.SF60-2-013M3060B-A</t>
  </si>
  <si>
    <t>HNC.HSD7-SF60-PWR-3M</t>
  </si>
  <si>
    <t>HNC.HSD7-SF60-BRK-3M</t>
  </si>
  <si>
    <t>HNC.HSD7-SF60-ENC-3M</t>
  </si>
  <si>
    <t>HNC.400W Yük. Has. Frensiz Set</t>
  </si>
  <si>
    <t>HNC.400W Yük. Has. Frenli Set</t>
  </si>
  <si>
    <t>HNC.400W EtherCAT Frensiz Set</t>
  </si>
  <si>
    <t>HNC.400W EtherCAT Frenli Set</t>
  </si>
  <si>
    <t>HNC.HSD7-ES-06A05</t>
  </si>
  <si>
    <t>HNC.HSD7-ES-06A30</t>
  </si>
  <si>
    <t>HNC.SF80-2-024M3050-A</t>
  </si>
  <si>
    <t>HNC.SF80-2-024M3050B-A</t>
  </si>
  <si>
    <t>HNC.HSD7-SF80-PWR-3M</t>
  </si>
  <si>
    <t>HNC.HSD7-SF80-BRK-3M</t>
  </si>
  <si>
    <t>HNC.HSD7-SF80-ENC-3M</t>
  </si>
  <si>
    <t>HNC.750W Yük. Has. Frensiz Set</t>
  </si>
  <si>
    <t>HNC.750W Yük. Has. Frenli Set</t>
  </si>
  <si>
    <t>HNC.750W EtherCAT Frensiz Set</t>
  </si>
  <si>
    <t>HNC.750W EtherCAT Frenli Set</t>
  </si>
  <si>
    <t>HNC.SF80-2-032M3050-A</t>
  </si>
  <si>
    <t>HNC.SF80-2-032M3050B-A</t>
  </si>
  <si>
    <t>HNC.1kW Yük. Has. Frensiz Set</t>
  </si>
  <si>
    <t>HNC.1kW Yük. Has. Frenli Set</t>
  </si>
  <si>
    <t>HNC.1kW EtherCAT Frensiz Set</t>
  </si>
  <si>
    <t>HNC.1kW EtherCAT Frenli Set</t>
  </si>
  <si>
    <t>HNC.HSD7-SF130-PWR-3M</t>
  </si>
  <si>
    <t>HNC.HSD7-SF130-BRK-3M</t>
  </si>
  <si>
    <t>HNC.HSD7-SF130-ENC-3M</t>
  </si>
  <si>
    <t>HNC.HSD7-ES-10A05</t>
  </si>
  <si>
    <t>HNC.HSD7-ES-10A30</t>
  </si>
  <si>
    <t>HNC.SF130-2-096M1530-A</t>
  </si>
  <si>
    <t>HNC.SF130-2-096M1530B-A</t>
  </si>
  <si>
    <t>HNC.1,5kW Yük. Has. Frensiz Set</t>
  </si>
  <si>
    <t>HNC.1,5kW Yük. Has. Frenli Set</t>
  </si>
  <si>
    <t>HNC.1,5kW EtherCAT Frensiz Set</t>
  </si>
  <si>
    <t>HNC.1,5kW EtherCAT Frenli Set</t>
  </si>
  <si>
    <t>HNC.SF130-2-115M1520-A</t>
  </si>
  <si>
    <t>HNC.SF130-2-115M1520B-A</t>
  </si>
  <si>
    <t>HNC.1,8kW Yük. Has. Frensiz Set</t>
  </si>
  <si>
    <t>HNC.1,8kW Yük. Has. Frenli Set</t>
  </si>
  <si>
    <t>HNC.1,8kW EtherCAT Frensiz Set</t>
  </si>
  <si>
    <t>HNC.1,8kW EtherCAT Frenli Set</t>
  </si>
  <si>
    <t>HNC.HSD7-ES-16A05</t>
  </si>
  <si>
    <t>HNC.HSD7-ES-16A30</t>
  </si>
  <si>
    <t>HNC.SF130-2-146M1530-A</t>
  </si>
  <si>
    <t>HNC.SF130-2-146M1530B-A</t>
  </si>
  <si>
    <t xml:space="preserve">HNC.HSD7-SF130-BRK-3M  </t>
  </si>
  <si>
    <t>HNC.2,3kW Yük. Has. Frensiz Set</t>
  </si>
  <si>
    <t>HNC.2,3kW Yük. Has. Frenli Set</t>
  </si>
  <si>
    <t>HNC.2,3kW EtherCAT Frensiz Set</t>
  </si>
  <si>
    <t>HNC.2,3kW EtherCAT Frenli Set</t>
  </si>
  <si>
    <t>HNC.HSD7-ES-15D05</t>
  </si>
  <si>
    <t>HNC.HSD7-ES-15D30</t>
  </si>
  <si>
    <t>HNC.SF180-4-018M1530-A</t>
  </si>
  <si>
    <t>HNC.SF180-4-018M1530B-A</t>
  </si>
  <si>
    <t>HNC.HSD7-SF180-018-PWR-3M</t>
  </si>
  <si>
    <t>HNC.HSD7-SF180-BRK-3M</t>
  </si>
  <si>
    <t>HNC.HSD7-SF180-ENC-3M</t>
  </si>
  <si>
    <t>HNC.2,8kW Yük. Has. Frensiz Set</t>
  </si>
  <si>
    <t>HNC.2,8kW Yük. Has. Frenli Set</t>
  </si>
  <si>
    <t>HNC.2,8kW EtherCAT Frensiz Set</t>
  </si>
  <si>
    <t>HNC.2,8kW EtherCAT Frenli Set</t>
  </si>
  <si>
    <t>HNC.SF180-4-028M1530-A</t>
  </si>
  <si>
    <t>HNC.SF180-4-028M1530B-A</t>
  </si>
  <si>
    <t>HNC.HSD7-SF180-028-PWR-3M</t>
  </si>
  <si>
    <t>HNC.4,4kW Yük. Has. Frensiz Set</t>
  </si>
  <si>
    <t>HNC.4,4kW Yük. Has. Frenli Set</t>
  </si>
  <si>
    <t>HNC.4,4kW EtherCAT Frensiz Set</t>
  </si>
  <si>
    <t>HNC.4,4kW EtherCAT Frenli Set</t>
  </si>
  <si>
    <t>HNC.SF180-4-035M1530-A</t>
  </si>
  <si>
    <t>HNC.SF180-4-035M1530B-A</t>
  </si>
  <si>
    <t>HNC.HSD7-SF180-035-PWR-3M</t>
  </si>
  <si>
    <t>HNC.5,5kW Yük. Has. Frensiz Set</t>
  </si>
  <si>
    <t>HNC.5,5kW Yük. Has. Frenli Set</t>
  </si>
  <si>
    <t>HNC.5,5kW EtherCAT Frensiz Set</t>
  </si>
  <si>
    <t>HNC.5,5kW EtherCAT Frenli Set</t>
  </si>
  <si>
    <t>HNC.SF180-4-048M1530-A</t>
  </si>
  <si>
    <t>HNC.SF180-4-048M1530B-A</t>
  </si>
  <si>
    <t>HNC.HSD7-SF180-048-PWR-3M</t>
  </si>
  <si>
    <t>HNC.7,5kW Yük. Has. Frensiz Set</t>
  </si>
  <si>
    <t>HNC.7,5kW Yük. Has. Frenli Set</t>
  </si>
  <si>
    <t>HNC.7,5kW EtherCAT Frensiz Set</t>
  </si>
  <si>
    <t>HNC.7,5kW EtherCAT Frenli Set</t>
  </si>
  <si>
    <t>HNC.SM-50J</t>
  </si>
  <si>
    <t>HNC.TB50-DSV-1.5M</t>
  </si>
  <si>
    <t>HNC.FTB50-SCSI-3</t>
  </si>
  <si>
    <t>HNC.E3BOX-ENCABS</t>
  </si>
  <si>
    <t>HNC.HSD7BOX-ENCABS</t>
  </si>
  <si>
    <t>HNC.HV10-R40G1-2</t>
  </si>
  <si>
    <t>HNC.HV10-R75G1-2</t>
  </si>
  <si>
    <t>HNC.HV10-1R5G1-2</t>
  </si>
  <si>
    <t>HNC.HV10-2R2G1-2</t>
  </si>
  <si>
    <t>HNC.HV100-R75G3</t>
  </si>
  <si>
    <t>HNC.HV100-1R5G3</t>
  </si>
  <si>
    <t>HNC.HV100-2R2G3</t>
  </si>
  <si>
    <t>HNC.HV100-004G3</t>
  </si>
  <si>
    <t>HNC.HV100-5R5G3</t>
  </si>
  <si>
    <t>HNC.HV100-7R5G3</t>
  </si>
  <si>
    <t>HNC.HV100-011G3</t>
  </si>
  <si>
    <t>HNC.HV100-015G3</t>
  </si>
  <si>
    <t>HNC.HV100-018G3</t>
  </si>
  <si>
    <t>HNC.HV100-022G3</t>
  </si>
  <si>
    <t>HNC.HV100-030G3</t>
  </si>
  <si>
    <t>HNC.HV100-037G3</t>
  </si>
  <si>
    <t>HNC.HV100-045G3</t>
  </si>
  <si>
    <t>HNC.HV100-055G3</t>
  </si>
  <si>
    <t>HNC.HV100-075G3</t>
  </si>
  <si>
    <t>HNC.HV100-093G3</t>
  </si>
  <si>
    <t>HNC.HV100-110G3</t>
  </si>
  <si>
    <t>HNC.HV100-132G3</t>
  </si>
  <si>
    <t>HNC.HV100-160G3</t>
  </si>
  <si>
    <t>HNC.HV100-185G3</t>
  </si>
  <si>
    <t>HNC.HV100-200G3</t>
  </si>
  <si>
    <t>HNC.HV100-220G3</t>
  </si>
  <si>
    <t>HNC.HV480-R75G3</t>
  </si>
  <si>
    <t>HNC.HV480-1R5G3</t>
  </si>
  <si>
    <t>HNC.HV480-2R2G3</t>
  </si>
  <si>
    <t>HNC.HV480-004G3</t>
  </si>
  <si>
    <t>HNC.HV480-5R5G3</t>
  </si>
  <si>
    <t>HNC.HV480-7R5G3</t>
  </si>
  <si>
    <t>HNC.HV480-011G3</t>
  </si>
  <si>
    <t>HNC.HV480-015G3</t>
  </si>
  <si>
    <t>HNC.HV480-018G3</t>
  </si>
  <si>
    <t>HNC.HV480-022G3</t>
  </si>
  <si>
    <t>HNC.HV480-030G3</t>
  </si>
  <si>
    <t>HNC.HV480-037G3</t>
  </si>
  <si>
    <t>HNC.HV480-045G3</t>
  </si>
  <si>
    <t>HNC.HV480-055G3</t>
  </si>
  <si>
    <t>HNC.HV480-075G3</t>
  </si>
  <si>
    <t>HNC.HV480-093G3</t>
  </si>
  <si>
    <t>HNC.HV480-110G3</t>
  </si>
  <si>
    <t>HNC.HV480-132G3</t>
  </si>
  <si>
    <t>HNC.HV480-160G3</t>
  </si>
  <si>
    <t>HNC.HV480-185G3</t>
  </si>
  <si>
    <t>HNC.HV480-200G3</t>
  </si>
  <si>
    <t>HNC.HV480-220G3</t>
  </si>
  <si>
    <t>HNC.HBU3-060A-4</t>
  </si>
  <si>
    <t>HNC.HBU3-080A-4</t>
  </si>
  <si>
    <t>HNC.HBU3-150A-4</t>
  </si>
  <si>
    <t>HNC.HBU3-350A-4</t>
  </si>
  <si>
    <t>V23092 Serisi 5 Pin Slim Röle ve Soketleri (6mm)</t>
  </si>
  <si>
    <t>Slim Röle soketi Push-in 5 Pin 1C/O 24V</t>
  </si>
  <si>
    <t>Slim Röle soketi Push-in 5 Pin 1C/O 230V</t>
  </si>
  <si>
    <t>ARMONY</t>
  </si>
  <si>
    <t>V23092-A1060-A301 Slim Röle 60VDC (230V) 6A 1C/O 5 Pin</t>
  </si>
  <si>
    <t>https://www.te.com/usa-en/product-9-1393239-5.html</t>
  </si>
  <si>
    <t>https://www.te.com/usa-en/product-9-1393239-8.html</t>
  </si>
  <si>
    <t>https://www.te.com/usa-en/product-1393240-4.html</t>
  </si>
  <si>
    <t>https://www.te.com/usa-en/product-1393240-7.html</t>
  </si>
  <si>
    <t>https://www.te.com/usa-en/product-1-1415545-1.html</t>
  </si>
  <si>
    <t>https://www.te.com/usa-en/product-2-1415544-6.html</t>
  </si>
  <si>
    <t>https://www.te.com/usa-en/product-2-1415544-7.html</t>
  </si>
  <si>
    <t>https://www.te.com/usa-en/product-6-1393243-3.html</t>
  </si>
  <si>
    <t>https://www.te.com/usa-en/product-6-1393243-8.html</t>
  </si>
  <si>
    <t>https://www.te.com/usa-en/product-7-1393243-5.html</t>
  </si>
  <si>
    <t>https://www.te.com/usa-en/product-7-1393243-6.html</t>
  </si>
  <si>
    <t>https://www.te.com/usa-en/product-7-1393243-9.html</t>
  </si>
  <si>
    <t>https://www.te.com/usa-en/product-6-1415035-1.html</t>
  </si>
  <si>
    <t>https://www.te.com/usa-en/product-2022103-1.html</t>
  </si>
  <si>
    <t>https://www.te.com/usa-en/product-2-1415038-1.html</t>
  </si>
  <si>
    <t>https://www.te.com/usa-en/product-1860517-8.html</t>
  </si>
  <si>
    <t>https://www.te.com/usa-en/product-4-1419111-2.html</t>
  </si>
  <si>
    <t>https://www.te.com/usa-en/product-4-1419111-8.html</t>
  </si>
  <si>
    <t>https://www.te.com/usa-en/product-5-1419111-1.html</t>
  </si>
  <si>
    <t>https://www.te.com/usa-en/product-6-1419111-0.html</t>
  </si>
  <si>
    <t>https://www.te.com/usa-en/product-6-1419111-1.html</t>
  </si>
  <si>
    <t>https://www.te.com/usa-en/product-6-1419111-2.html</t>
  </si>
  <si>
    <t>https://www.te.com/usa-en/product-6-1419111-3.html</t>
  </si>
  <si>
    <t>https://www.te.com/usa-en/product-6-1419111-6.html</t>
  </si>
  <si>
    <t>https://www.te.com/usa-en/product-6-1419111-8.html</t>
  </si>
  <si>
    <t>https://www.te.com/usa-en/product-6-1419111-9.html</t>
  </si>
  <si>
    <t>https://www.te.com/usa-en/product-8-1419111-0.html</t>
  </si>
  <si>
    <t>https://www.te.com/usa-en/product-1-1393154-2.html</t>
  </si>
  <si>
    <t>https://www.te.com/usa-en/product-6-1415001-1.html</t>
  </si>
  <si>
    <t>https://www.te.com/usa-en/product-8-1419111-3.html</t>
  </si>
  <si>
    <t>https://www.te.com/usa-en/product-8-1419111-4.html</t>
  </si>
  <si>
    <t>https://www.te.com/usa-en/product-8-1419111-7.html</t>
  </si>
  <si>
    <t>https://www.te.com/usa-en/product-8-1419111-8.html</t>
  </si>
  <si>
    <t>https://www.te.com/usa-en/product-8-1419111-9.html</t>
  </si>
  <si>
    <t>https://www.te.com/usa-en/product-9-1419111-0.html</t>
  </si>
  <si>
    <t>https://www.te.com/usa-en/product-9-1419111-1.html</t>
  </si>
  <si>
    <t>https://www.te.com/usa-en/product-8-1415001-1.html</t>
  </si>
  <si>
    <t>https://www.te.com/usa-en/product-6-1415034-1.html</t>
  </si>
  <si>
    <t>https://www.te.com/usa-en/product-9-1415071-1.html</t>
  </si>
  <si>
    <t>https://www.te.com/usa-en/product-4-1415033-1.html</t>
  </si>
  <si>
    <t>https://www.te.com/usa-en/product-5-1415037-1.html</t>
  </si>
  <si>
    <t>https://www.te.com/usa-en/product-1816124-1.html</t>
  </si>
  <si>
    <t>https://www.te.com/usa-en/product-5-1419111-9.html</t>
  </si>
  <si>
    <t>https://www.te.com/usa-en/product-6-1415037-1.html</t>
  </si>
  <si>
    <t>https://www.te.com/usa-en/product-2-1393236-4.html</t>
  </si>
  <si>
    <t>https://www.te.com/usa-en/product-4-1393236-3.html</t>
  </si>
  <si>
    <t>https://www.te.com/usa-en/product-2-1393236-2.html</t>
  </si>
  <si>
    <t>https://www.te.com/usa-en/product-1393236-7.html</t>
  </si>
  <si>
    <t>https://www.te.com/usa-en/product-6-1415036-1.html</t>
  </si>
  <si>
    <t>https://www.te.com/usa-en/product-1-1415539-3.html</t>
  </si>
  <si>
    <t>https://www.te.com/usa-en/product-7-1415036-1.html</t>
  </si>
  <si>
    <t>https://www.te.com/usa-en/product-3-1415036-1.html</t>
  </si>
  <si>
    <t>https://www.te.com/usa-en/product-1-1415539-5.html</t>
  </si>
  <si>
    <t>https://www.te.com/usa-en/product-4-1415036-1.html</t>
  </si>
  <si>
    <t>https://www.te.com/usa-en/product-5-1415036-1.html</t>
  </si>
  <si>
    <t>https://www.te.com/usa-en/product-5-1415539-3.html</t>
  </si>
  <si>
    <t>https://www.te.com/usa-en/product-2-1415392-1.html</t>
  </si>
  <si>
    <t>https://www.te.com/usa-en/product-1-1415539-4.html</t>
  </si>
  <si>
    <t>https://www.te.com/usa-en/product-8-1415036-1.html</t>
  </si>
  <si>
    <t>https://www.te.com/usa-en/product-7-1415539-7.html</t>
  </si>
  <si>
    <t>https://www.te.com/usa-en/product-1-1415539-7.html</t>
  </si>
  <si>
    <t>https://www.te.com/usa-en/product-1-1415539-6.html</t>
  </si>
  <si>
    <t>https://www.te.com/usa-en/product-2-1415036-1.html</t>
  </si>
  <si>
    <t>https://www.te.com/usa-en/product-9-1415036-1 .html</t>
  </si>
  <si>
    <t>https://www.te.com/usa-en/product-1415037-1.html</t>
  </si>
  <si>
    <t>https://www.te.com/usa-en/product-3-1415037-1.html</t>
  </si>
  <si>
    <t>https://www.te.com/usa-en/product-6-1415365-1.html</t>
  </si>
  <si>
    <t>https://www.te.com/usa-en/product-4-1415037-1.html</t>
  </si>
  <si>
    <t>https://www.te.com/usa-en/product-1415037-2.html</t>
  </si>
  <si>
    <t>https://www.te.com/usa-en/product-1-1415539-2.html</t>
  </si>
  <si>
    <t>https://www.te.com/usa-en/product-1-1415037-1.html</t>
  </si>
  <si>
    <t>https://www.te.com/usa-en/product-2-1415037-1.html</t>
  </si>
  <si>
    <t>ZS SERİSİ VİDALI GEÇİŞ KLEMENSLERİ ( 1 KAT, 1 GEÇİŞ, 1 GİRİŞ-1 ÇIKIŞ )</t>
  </si>
  <si>
    <t>ZS SERİSİ VİDALI TOPRAKLAMA KLEMENSLERİ ( 1 KAT, 1 GEÇİŞ, 1 GİRİŞ-1 ÇIKIŞ )</t>
  </si>
  <si>
    <t>ZS SERİSİ VİDALI GEÇİŞ KLEMENSLERİ ( 2 KAT, 1 GEÇİŞ, 2 GİRİŞ-2 ÇIKIŞ )</t>
  </si>
  <si>
    <t>ZS SERİSİ VİDALI GEÇİŞ KLEMENSLERİ ( 2 KAT, 2 GEÇİŞ, 2 GİRİŞ-2 ÇIKIŞ )</t>
  </si>
  <si>
    <t>ZS SERİSİ GEÇİŞ KLEMENSLERİ ( 3 KAT, 3 GEÇİŞ, 3 GİRİŞ-3 ÇIKIŞ )</t>
  </si>
  <si>
    <t>ZS SERİSİ GEÇİŞ KLEMENSLERİ ( 1 KAT, 1 GEÇİŞ, 1 GİRİŞ-2 ÇIKIŞ )</t>
  </si>
  <si>
    <t>ZS SERİSİ GEÇİŞ KLEMENSLERİ ( 1 KAT, 1 GEÇİŞ, 2 GİRİŞ-2 ÇIKIŞ )</t>
  </si>
  <si>
    <t>ZS SERİSİ VİDALI 5x20 SİGORTALI GEÇİŞ KLEMENSLERİ ( 1 KAT, 1 GEÇİŞ, 1 GİRİŞ-1 ÇIKIŞ )</t>
  </si>
  <si>
    <t>ZS SERİSİ VİDALI 5x20 ve 5x25 SİGORTALI GEÇİŞ KLEMENSLERİ ( 1 KAT, 1 GEÇİŞ, 1 GİRİŞ-1 ÇIKIŞ )</t>
  </si>
  <si>
    <t>ZS SERİSİ VİDALI 6x32 SİGORTALI GEÇİŞ KLEMENSLERİ ( 1 KAT, 1 GEÇİŞ, 1 GİRİŞ-1 ÇIKIŞ )</t>
  </si>
  <si>
    <t>ZS SERİSİ VİDALI 5x20 ve 5x25 SİGORTALI GEÇİŞ KLEMENSLERİ ( 2 KAT, 2 GEÇİŞ, 2 GİRİŞ-2 ÇIKIŞ )</t>
  </si>
  <si>
    <t>ZS SERİSİ 1N4007 DİYOTLU VİDALI GEÇİŞ KLEMENSLERİ ( 2 KAT, 1 GEÇİŞ, 2 GİRİŞ-2 ÇIKIŞ )</t>
  </si>
  <si>
    <t>ZS SERİSİ VİDALI ÖLÇME, AYIRMA ve TEST KLEMENSLERİ</t>
  </si>
  <si>
    <t>ZK SERİSİ PI-Spring (yaylı) GEÇİŞ KLEMENSLERİ ( 1 KAT, 1 GEÇİŞ, 1 GİRİŞ-1 ÇIKIŞ )</t>
  </si>
  <si>
    <t>ZK SERİSİ PI-Spring (yaylı) TOPRAKLAMA KLEMENSLERİ ( 1 KAT, 1 GEÇİŞ, 1 GİRİŞ-1 ÇIKIŞ )</t>
  </si>
  <si>
    <t>ZK SERİSİ PI-Spring (yaylı) GEÇİŞ KLEMENSLERİ ( 1 KAT, 1 GEÇİŞ, 1 GİRİŞ-2 ÇIKIŞ )</t>
  </si>
  <si>
    <t>ZK SERİSİ 1N4007 DİYOTLU YAYLI GEÇİŞ KLEMENSLERİ ( 2 KAT, 1 GEÇİŞ, 2 GİRİŞ-2 ÇIKIŞ )</t>
  </si>
  <si>
    <t>ZK SERİSİ YAYLI ÖLÇME, AYIRMA ve TEST KLEMENSLERİ</t>
  </si>
  <si>
    <t>ZK SERİSİ YAYLI 5x20 SİGORTALI GEÇİŞ KLEMENSLERİ ( 1 KAT, 1 GEÇİŞ, 1 GİRİŞ-1 ÇIKIŞ )</t>
  </si>
  <si>
    <t>ZD SERİSİ PLUGGABLE TECHNOLOGY (geçmeli) YAYLI GEÇİŞ KLEMENSLERİ</t>
  </si>
  <si>
    <t>ZD SERİSİ PLUGGABLE TECHNOLOGY (geçmeli) YAYLI TOPRAKLAMA KLEMENSLERİ</t>
  </si>
  <si>
    <t>ZD SERİSİ PLUGGABLE TECHNOLOGY (geçmeli) YAYLI DİŞİ FİŞLER</t>
  </si>
  <si>
    <t>PABUÇ BAĞLANTILI GÜÇ KLEMENSLERİ</t>
  </si>
  <si>
    <t>SENSÖR KLEMENSLERİ</t>
  </si>
  <si>
    <t>SNA COMPACT SERİSİ VİDALI GEÇİŞ KLEMENSLERİ ( 1 KAT, 1 GEÇİŞ, 1 GİRİŞ-1 ÇIKIŞ )</t>
  </si>
  <si>
    <t>SNA COMPACT SERİSİ VİDALI TOPRAKLAMA KLEMENSLERİ ( 1 KAT, 1 GEÇİŞ, 1 GİRİŞ-1 ÇIKIŞ )</t>
  </si>
  <si>
    <t>SNA COMPACT SERİSİ SİGORTALI VİDALI GEÇİŞ KLEMENSLERİ</t>
  </si>
  <si>
    <t>SNA COMPACT SERİSİ ÖLÇE-AYIRMA-TEST KLEMENSLERİ</t>
  </si>
  <si>
    <t>SNA COMPACT SERİSİ 5mm GENİŞLİĞİNDE KLEMENSLER İÇİN ÜST KÖPRÜ</t>
  </si>
  <si>
    <t>SNA COMPACT SERİSİ 6mm GENİŞLİĞİNDE KLEMENSLER İÇİN ÜST KÖPRÜ</t>
  </si>
  <si>
    <t>SNA COMPACT SERİSİ 8mm GENİŞLİĞİNDE KLEMENSLER İÇİN ÜST KÖPRÜ</t>
  </si>
  <si>
    <t>SNA COMPACT SERİSİ 10mm GENİŞLİĞİNDE KLEMENSLER İÇİN ÜST KÖPRÜ</t>
  </si>
  <si>
    <t>SNA COMPACT SERİSİ KELEMENSLER İÇİN SONLANDIRMA KAPAKLARI</t>
  </si>
  <si>
    <t>SNA COMPACT SERİSİ 12mm GENİŞLİĞİNDE KLEMENSLER İÇİN ÜST KÖPRÜ</t>
  </si>
  <si>
    <t>SNK ZS ve ZK SERİSİ KLEMENS GRUPLAMA AKSESUARLARI</t>
  </si>
  <si>
    <t>SNK ZS ve ZK SERİSİ 5,2mm GENİŞLİĞİNDE KLEMENSLER İÇİN ÜST KÖPRÜ</t>
  </si>
  <si>
    <t>SNK ZS ve ZK SERİSİ 6mm GENİŞLİĞİNDE KLEMENSLER İÇİN ÜST KÖPRÜ</t>
  </si>
  <si>
    <t>SNK ZS ve ZK SERİSİ 8mm GENİŞLİĞİNDE KLEMENSLER İÇİN ÜST KÖPRÜ</t>
  </si>
  <si>
    <t>SNK ZS ve ZK SERİSİ 10mm GENİŞLİĞİNDE KLEMENSLER İÇİN ÜST KÖPRÜ</t>
  </si>
  <si>
    <t>SNK ZS ve ZK SERİSİ 12mm GENİŞLİĞİNDE KLEMENSLER İÇİN ÜST KÖPRÜ</t>
  </si>
  <si>
    <t>SNK ZS SERİSİ 16mm GENİŞLİĞİNDE KLEMENSLER İÇİN ÜST KÖPRÜ</t>
  </si>
  <si>
    <t>SNK ZS SERİSİ 22mm GENİŞLİĞİNDE KLEMENSLER İÇİN ÜST KÖPRÜ</t>
  </si>
  <si>
    <t>SNK ZS SERİSİ 26mm GENİŞLİĞİNDE KLEMENSLER İÇİN ÜST KÖPRÜ</t>
  </si>
  <si>
    <t>SNK ZS ve ZK SERİSİ KLEMENSLER İÇİN EKRANLI KABLO KONNEKTÖRÜ</t>
  </si>
  <si>
    <t>SNK ZS SERİSİ KLEMENSLER İÇİN KORUMA KAPAĞI</t>
  </si>
  <si>
    <t>ZD SERİSİ PLUGGABLE (geçmeli) YAYLI KLEMENS İÇİM SONLANDIRMA KAPAĞI</t>
  </si>
  <si>
    <t>SNK SERİSİ TEST AKSESUARLARI</t>
  </si>
  <si>
    <t>SNK ZK SERİSİ KELEMENSLER İÇİN SONLANDIRMA KAPAKLARI</t>
  </si>
  <si>
    <t>SNK ZS SERİSİ KELEMENSLER İÇİN SONLANDIRMA KAPAKLARI</t>
  </si>
  <si>
    <t>SENSÖR KLEMENSi AKSESUARLARI</t>
  </si>
  <si>
    <t>KLEMENS ve AKSESUARLAR İÇİN BOŞ ETİKETLER</t>
  </si>
  <si>
    <t>KABLOLAR İÇİN ŞEFFAF KILIF ve ETİKETLERİ</t>
  </si>
  <si>
    <t>BUTONLAR İÇİN ETİKET ve TAŞIYICILAR</t>
  </si>
  <si>
    <t>SNK SERİSİ KLEMENSLER İÇİN BASKILI ETİKETLER</t>
  </si>
  <si>
    <t>ENTRELEC MARKALAMA SİSTEMLERİ VE AKSESUARLARI</t>
  </si>
  <si>
    <t>DBL ve DBLK DAĞITIM BLOKLARI</t>
  </si>
  <si>
    <t>ESSAILEC AKIM - GERİLİM TRAFOSU için RJ45 BAĞLANTILI SOKETLER</t>
  </si>
  <si>
    <t>ESSAILEC AKIM TRAFOSU UYGULAMALARI İÇİN SOKET,FİŞ ve AKSESUARLARI</t>
  </si>
  <si>
    <t>ESSAILEC AKIM TRAFOSU UYGULAMALARI İÇİN YARI MONTAJLI FİŞLER</t>
  </si>
  <si>
    <t>ESSAILEC GERİLİM TRAFOSU UYGULAMALARI İÇİN SOKETLER</t>
  </si>
  <si>
    <t>ESSAILEC SOKETLER İÇİN KAPAKLAR</t>
  </si>
  <si>
    <t>ESSAILEC SOKETLER İÇİN FİŞLER</t>
  </si>
  <si>
    <t>ESSAILEC GENEL ÜRÜN AKSESUARLARI</t>
  </si>
  <si>
    <t>ESSAILEC GERİLİM TRAFOSU UYGULAMALARI İÇİN YARI MONTAJLI FİŞLER</t>
  </si>
  <si>
    <t>ESSAILEC KODLAMA PİNLERİ</t>
  </si>
  <si>
    <t>SOLARLOK KONNEKTÖR ve AKSESUARLAR</t>
  </si>
  <si>
    <t>TE.1SNK706210R0000</t>
  </si>
  <si>
    <t>TE.1SNK706220R0000</t>
  </si>
  <si>
    <t>TE.1SNK706211R0000</t>
  </si>
  <si>
    <t>TE.1SNK706250R0000</t>
  </si>
  <si>
    <t>https://www.te.com/usa-en/product-1SNK706210R0000.html</t>
  </si>
  <si>
    <t>https://www.te.com/usa-en/product-1SNK706220R0000.html</t>
  </si>
  <si>
    <t>https://www.te.com/usa-en/product-1SNK706211R0000.html</t>
  </si>
  <si>
    <t>https://www.te.com/usa-en/product-1SNK706250R0000.html</t>
  </si>
  <si>
    <t>EK4-D2 nihayet plakası ZK4-D2, ZK4-D1-PE, ZK4-D1 (paket 20 ad)</t>
  </si>
  <si>
    <t>TE.1SNK706960R0000</t>
  </si>
  <si>
    <t>https://www.te.com/usa-en/product-1SNK706960R0000.html</t>
  </si>
  <si>
    <t>HTP500-CLEAN Etiket temizleme ribonu</t>
  </si>
  <si>
    <t>https://www.te.com/usa-en/product-1SNA235714R2600.html</t>
  </si>
  <si>
    <t>ARM.ARM-1C-24V</t>
  </si>
  <si>
    <t>ARM.ARM-1C-230V</t>
  </si>
  <si>
    <t>TE.1SNA299249R2500</t>
  </si>
  <si>
    <t>CPFIC5/4</t>
  </si>
  <si>
    <t>TE.1SNA299253R1100</t>
  </si>
  <si>
    <t>CPFIC5/8</t>
  </si>
  <si>
    <t>TE.1SNA299064R0700</t>
  </si>
  <si>
    <t>CPFIC5/6</t>
  </si>
  <si>
    <t>TE.1SNA296117R1600</t>
  </si>
  <si>
    <t>165ETTM5TM5-2</t>
  </si>
  <si>
    <t>TE.1SNA299257R1500</t>
  </si>
  <si>
    <t>CPFIC5/10</t>
  </si>
  <si>
    <t>TE.1SNA299261R1100</t>
  </si>
  <si>
    <t>CPFIC5/11</t>
  </si>
  <si>
    <t>TE.1SNA299265R1500</t>
  </si>
  <si>
    <t>CPFIC5/12</t>
  </si>
  <si>
    <t>TE.1SNA299286R0300</t>
  </si>
  <si>
    <t>CPFIC5/16</t>
  </si>
  <si>
    <t>TE.1SNA299292R0100</t>
  </si>
  <si>
    <t>CPFIC5/18</t>
  </si>
  <si>
    <t>TE.1SNA296115R1400</t>
  </si>
  <si>
    <t>165ETTM5TM5-1</t>
  </si>
  <si>
    <t>TE.1SNA296114R1300</t>
  </si>
  <si>
    <t>FEET80</t>
  </si>
  <si>
    <t>TE.1SNA296112R1100</t>
  </si>
  <si>
    <t>165ETTM5TM5</t>
  </si>
  <si>
    <t>TE.1SNA296111R1000</t>
  </si>
  <si>
    <t>165LTTM5TM5-1</t>
  </si>
  <si>
    <t>TE.1SNA296110R2300</t>
  </si>
  <si>
    <t>165LTTM5TM5</t>
  </si>
  <si>
    <t>TE.1SNA295448R0100</t>
  </si>
  <si>
    <t>HD120/30.F10.31</t>
  </si>
  <si>
    <t>TE.1SNA295431R1000</t>
  </si>
  <si>
    <t>FJHD32</t>
  </si>
  <si>
    <t>TE.1SNA295430R2300</t>
  </si>
  <si>
    <t>SCHD5</t>
  </si>
  <si>
    <t>TE.1SNA295429R2600</t>
  </si>
  <si>
    <t>SCHD2</t>
  </si>
  <si>
    <t>TE.1SNA295428R2500</t>
  </si>
  <si>
    <t>SCHD1</t>
  </si>
  <si>
    <t>TE.1SNA299298R1700</t>
  </si>
  <si>
    <t>CPFIC5/20</t>
  </si>
  <si>
    <t>TE.1SNA299304R1500</t>
  </si>
  <si>
    <t>CPFIC5/24</t>
  </si>
  <si>
    <t>TE.1SNA299337R0500</t>
  </si>
  <si>
    <t>CPFIC5/3</t>
  </si>
  <si>
    <t>TE.1SNA299486R2400</t>
  </si>
  <si>
    <t>BFAUTO</t>
  </si>
  <si>
    <t>TE.1SNA299488T0600</t>
  </si>
  <si>
    <t>BANDE DE REPERAGE RB-12W5</t>
  </si>
  <si>
    <t>TE.1SNA299489R0700</t>
  </si>
  <si>
    <t>DS4/6.ADO</t>
  </si>
  <si>
    <t>TE.1SNA299493R2300</t>
  </si>
  <si>
    <t>DS4/8.ADO</t>
  </si>
  <si>
    <t>TE.1SNA299497R2700</t>
  </si>
  <si>
    <t>DS1.5/6.ADO</t>
  </si>
  <si>
    <t>TE.1SNA299501R0300</t>
  </si>
  <si>
    <t>DS2.5/8.ADO</t>
  </si>
  <si>
    <t>TE.1SNA299505R0700</t>
  </si>
  <si>
    <t>DB4/6.ADO</t>
  </si>
  <si>
    <t>TE.1SNA299509R1300</t>
  </si>
  <si>
    <t>DB4/8.ADO</t>
  </si>
  <si>
    <t>TE.1SNA299513R2600</t>
  </si>
  <si>
    <t>DB1.5/6.ADO</t>
  </si>
  <si>
    <t>TE.1SNA299517R2200</t>
  </si>
  <si>
    <t>DB2.5/8.ADO</t>
  </si>
  <si>
    <t>TE.1SNA299521R2600</t>
  </si>
  <si>
    <t>DH4/6.ADO</t>
  </si>
  <si>
    <t>TE.1SNA299529R0600</t>
  </si>
  <si>
    <t>DH1.5/6.ADO</t>
  </si>
  <si>
    <t>TE.1SNA299552R0500</t>
  </si>
  <si>
    <t>DRE4/6.ADO</t>
  </si>
  <si>
    <t>TE.1SNA299554R0700</t>
  </si>
  <si>
    <t>DRE1.5/6.ADO</t>
  </si>
  <si>
    <t>TE.1SNA299555R0000</t>
  </si>
  <si>
    <t>DRE2.5/8.ADO</t>
  </si>
  <si>
    <t>TE.1SNA299556R0100</t>
  </si>
  <si>
    <t>DSE4/6.ADO</t>
  </si>
  <si>
    <t>TE.1SNA299557R0200</t>
  </si>
  <si>
    <t>DSE4/8.ADO</t>
  </si>
  <si>
    <t>TE.1SNA291311R2300</t>
  </si>
  <si>
    <t>FED2.L</t>
  </si>
  <si>
    <t>TE.1SNA291322R2600</t>
  </si>
  <si>
    <t>BJDL10-2</t>
  </si>
  <si>
    <t>TE.1SNA291323R2700</t>
  </si>
  <si>
    <t>BJDL10-3</t>
  </si>
  <si>
    <t>TE.1SNA291324R2000</t>
  </si>
  <si>
    <t>BJDL10-4</t>
  </si>
  <si>
    <t>TE.1SNA291325R2100</t>
  </si>
  <si>
    <t>BJDL10-5</t>
  </si>
  <si>
    <t>TE.1SNA291349R1100</t>
  </si>
  <si>
    <t>ITVE.L</t>
  </si>
  <si>
    <t>TE.1SNA291441R2600</t>
  </si>
  <si>
    <t>FED5.D.L</t>
  </si>
  <si>
    <t>TE.1SNA291555R2000</t>
  </si>
  <si>
    <t>SPBO.L BLEU V0</t>
  </si>
  <si>
    <t>TE.1SNA291559R0400</t>
  </si>
  <si>
    <t>FED5.L.A</t>
  </si>
  <si>
    <t>TE.1SNA291560R0100</t>
  </si>
  <si>
    <t>FED5.L.B</t>
  </si>
  <si>
    <t>TE.1SNA291561R2600</t>
  </si>
  <si>
    <t>FEDA5.L</t>
  </si>
  <si>
    <t>TE.1SNA291642R0600</t>
  </si>
  <si>
    <t>BJDL4-2</t>
  </si>
  <si>
    <t>TE.1SNA291818R2000</t>
  </si>
  <si>
    <t>FED5.T3.P.L</t>
  </si>
  <si>
    <t>TE.1SNA291833R1700</t>
  </si>
  <si>
    <t>FECPE.2ADO</t>
  </si>
  <si>
    <t>TE.1SNA295011R1600</t>
  </si>
  <si>
    <t>HD10/12.F5.3</t>
  </si>
  <si>
    <t>TE.1SNA295012R1700</t>
  </si>
  <si>
    <t>HD16/14.FF5.21.3</t>
  </si>
  <si>
    <t>TE.1SNA295013R1000</t>
  </si>
  <si>
    <t>HD16/14.FF5.20.3</t>
  </si>
  <si>
    <t>TE.1SNA295014R1100</t>
  </si>
  <si>
    <t>HD6/13.FF4</t>
  </si>
  <si>
    <t>TE.1SNA295015R1200</t>
  </si>
  <si>
    <t>HD6/30.F12G</t>
  </si>
  <si>
    <t>TE.1SNA295298R0300</t>
  </si>
  <si>
    <t>HD4/10.F4.19</t>
  </si>
  <si>
    <t>TE.1SNA295381R2600</t>
  </si>
  <si>
    <t>BNS.D5</t>
  </si>
  <si>
    <t>TE.1SNA295391R2000</t>
  </si>
  <si>
    <t>HD4/9.F4</t>
  </si>
  <si>
    <t>TE.1SNA295392R2100</t>
  </si>
  <si>
    <t>HD4/9.F4.2</t>
  </si>
  <si>
    <t>TE.1SNA295393R2200</t>
  </si>
  <si>
    <t>HD4/9.FF4</t>
  </si>
  <si>
    <t>TE.1SNA295394R2300</t>
  </si>
  <si>
    <t>HD10/12.F5</t>
  </si>
  <si>
    <t>TE.1SNA295395R2400</t>
  </si>
  <si>
    <t>HD10/12.F5.1</t>
  </si>
  <si>
    <t>TE.1SNA295396R2500</t>
  </si>
  <si>
    <t>HD10/12.F5.2</t>
  </si>
  <si>
    <t>TE.1SNA295397R2600</t>
  </si>
  <si>
    <t>HD10/12.FF5</t>
  </si>
  <si>
    <t>TE.1SNA295398R0700</t>
  </si>
  <si>
    <t>HD35/16.F6.19</t>
  </si>
  <si>
    <t>TE.1SNA295399R0000</t>
  </si>
  <si>
    <t>HD35/16.F6.19.1</t>
  </si>
  <si>
    <t>TE.1SNA295400R0600</t>
  </si>
  <si>
    <t>HD70/22.F8.31</t>
  </si>
  <si>
    <t>TE.1SNA295401R2300</t>
  </si>
  <si>
    <t>HD70/22.F8.31.1</t>
  </si>
  <si>
    <t>TE.1SNA295402R2400</t>
  </si>
  <si>
    <t>HD70/22.F8.31.2</t>
  </si>
  <si>
    <t>TE.1SNA295403R2500</t>
  </si>
  <si>
    <t>HD120/30.F10.31.1</t>
  </si>
  <si>
    <t>TE.1SNA295405R2700</t>
  </si>
  <si>
    <t>HD185/36.F12.31.1</t>
  </si>
  <si>
    <t>TE.1SNA295424R1100</t>
  </si>
  <si>
    <t>FJHD40</t>
  </si>
  <si>
    <t>TE.1SNA295425R1200</t>
  </si>
  <si>
    <t>FJHD50</t>
  </si>
  <si>
    <t>TE.1SNA295426R1300</t>
  </si>
  <si>
    <t>FJDHD</t>
  </si>
  <si>
    <t>TE.1SNA295427R1400</t>
  </si>
  <si>
    <t>INHD1</t>
  </si>
  <si>
    <t>TE.1SNA299558R1300</t>
  </si>
  <si>
    <t>DSE1.5/6.ADO</t>
  </si>
  <si>
    <t>TE.1SNA360122R1000</t>
  </si>
  <si>
    <t>DISPOSABLE PEN 0.25 ED-R BLACK INK</t>
  </si>
  <si>
    <t>TE.1SNA360123R0500</t>
  </si>
  <si>
    <t>DISPOSABLE PEN 0.35 ED-R BLACK INK</t>
  </si>
  <si>
    <t>TE.1SNA360123R0700</t>
  </si>
  <si>
    <t>AMS COLOR TIP 0.3</t>
  </si>
  <si>
    <t>TE.1SNA360124R1000</t>
  </si>
  <si>
    <t>DISPOSABLE PEN 0.18 ED-R BLACK INK</t>
  </si>
  <si>
    <t>TE.1SNA360161R1500</t>
  </si>
  <si>
    <t>DUST COVER AMS600</t>
  </si>
  <si>
    <t>TE.1SNA360162R1600</t>
  </si>
  <si>
    <t>SERVICE KIT FOR AMS600</t>
  </si>
  <si>
    <t>TE.1SNA360163R1700</t>
  </si>
  <si>
    <t>SPDST1 (8 STICKERS)</t>
  </si>
  <si>
    <t>TE.1SNA399030R0500</t>
  </si>
  <si>
    <t>D2.5/5.P.ADO</t>
  </si>
  <si>
    <t>TE.1SNA399031R2200</t>
  </si>
  <si>
    <t>D1/5.P.ADO</t>
  </si>
  <si>
    <t>TE.1SNA399067R0600</t>
  </si>
  <si>
    <t>D2.5/5.I.N.3L</t>
  </si>
  <si>
    <t>TE.1SNA399068R1700</t>
  </si>
  <si>
    <t>D2.5/5.I.3L</t>
  </si>
  <si>
    <t>TE.1SNA399070R1500</t>
  </si>
  <si>
    <t>D2.5/5.I.N.4L</t>
  </si>
  <si>
    <t>TE.1SNA399071R0200</t>
  </si>
  <si>
    <t>D2.5/5.I.4L</t>
  </si>
  <si>
    <t>TE.1SNA399072R0300</t>
  </si>
  <si>
    <t>D2.5/5.I.P.3L</t>
  </si>
  <si>
    <t>TE.1SNA399073R0400</t>
  </si>
  <si>
    <t>D2.5/5.I.P.4L</t>
  </si>
  <si>
    <t>TE.1SNA399226R0200</t>
  </si>
  <si>
    <t>D2.5/5.SN.ADO</t>
  </si>
  <si>
    <t>TE.1SNA399228R1400</t>
  </si>
  <si>
    <t>D2.5/5.SNT2.ADO</t>
  </si>
  <si>
    <t>TE.1SNA399230R1200</t>
  </si>
  <si>
    <t>D2.5/5.SNT23.ADO</t>
  </si>
  <si>
    <t>TE.1SNA399231R0700</t>
  </si>
  <si>
    <t>D1/5.SNT2.ADO</t>
  </si>
  <si>
    <t>TE.1SNA399244R1400</t>
  </si>
  <si>
    <t>D4/8.ADO</t>
  </si>
  <si>
    <t>TE.1SNA399245R1500</t>
  </si>
  <si>
    <t>D6/8.ADO3</t>
  </si>
  <si>
    <t>TE.1SNA399250R2600</t>
  </si>
  <si>
    <t>D4/8.P.ADO</t>
  </si>
  <si>
    <t>TE.1SNA399251R1300</t>
  </si>
  <si>
    <t>D6/8.P.ADO3</t>
  </si>
  <si>
    <t>TE.1SNA399318R1600</t>
  </si>
  <si>
    <t>D4/8.N.ADO</t>
  </si>
  <si>
    <t>TE.1SNA399319R1700</t>
  </si>
  <si>
    <t>D6/8.N.ADO3</t>
  </si>
  <si>
    <t>TE.1SNA399341R1500</t>
  </si>
  <si>
    <t>CEADOE</t>
  </si>
  <si>
    <t>TE.1SNA399345R1100</t>
  </si>
  <si>
    <t>CEADO.5</t>
  </si>
  <si>
    <t>TE.1SNA399346R1200</t>
  </si>
  <si>
    <t>CEADO.6</t>
  </si>
  <si>
    <t>TE.1SNA399347R1300</t>
  </si>
  <si>
    <t>CEADO.7</t>
  </si>
  <si>
    <t>TE.1SNA399348R2400</t>
  </si>
  <si>
    <t>CEADO.8</t>
  </si>
  <si>
    <t>TE.1SNA399491R2500</t>
  </si>
  <si>
    <t>DR1/5.ADO</t>
  </si>
  <si>
    <t>TE.1SNA399495R2100</t>
  </si>
  <si>
    <t>DRE1/5.ADO</t>
  </si>
  <si>
    <t>TE.1SNA399509R1700</t>
  </si>
  <si>
    <t>DR2.5/5.ADO</t>
  </si>
  <si>
    <t>TE.1SNA399513R2200</t>
  </si>
  <si>
    <t>DRE2.5/5.ADO</t>
  </si>
  <si>
    <t>TE.1SNA399514R2300</t>
  </si>
  <si>
    <t>DS2.5/5.ADO</t>
  </si>
  <si>
    <t>TE.1SNA399518R0700</t>
  </si>
  <si>
    <t>DSE2.5/5.ADO</t>
  </si>
  <si>
    <t>TE.1SNA399519R0000</t>
  </si>
  <si>
    <t>DB2.5/5.ADO</t>
  </si>
  <si>
    <t>TE.1SNA399577R0200</t>
  </si>
  <si>
    <t>FED2-4-E</t>
  </si>
  <si>
    <t>TE.1SNA399587R2500</t>
  </si>
  <si>
    <t>VRPA1</t>
  </si>
  <si>
    <t>TE.1SNA299559R1400</t>
  </si>
  <si>
    <t>DSE2.5/8.ADO</t>
  </si>
  <si>
    <t>TE.1SNA299632R0500</t>
  </si>
  <si>
    <t>DR4/8.P.ADO</t>
  </si>
  <si>
    <t>TE.1SNA299633R0600</t>
  </si>
  <si>
    <t>DR2.5/8.P.ADO</t>
  </si>
  <si>
    <t>TE.1SNA299683R0100</t>
  </si>
  <si>
    <t>D4/6.T3</t>
  </si>
  <si>
    <t>TE.1SNA299684R0200</t>
  </si>
  <si>
    <t>D4/6.T3.P</t>
  </si>
  <si>
    <t>TE.1SNA299777R1600</t>
  </si>
  <si>
    <t>COC 1</t>
  </si>
  <si>
    <t>TE.1SNA299877R0300</t>
  </si>
  <si>
    <t>BF5AUTO</t>
  </si>
  <si>
    <t>TE.1SNA299982R2500</t>
  </si>
  <si>
    <t>OUTIL PEIGNE 2 POLES</t>
  </si>
  <si>
    <t>TE.1SNA299987R2200</t>
  </si>
  <si>
    <t>OUTIL PEIGNE 7 POLES</t>
  </si>
  <si>
    <t>TE.1SNA356100R1500</t>
  </si>
  <si>
    <t>DBTI7-BL</t>
  </si>
  <si>
    <t>TE.1SNA356101R0200</t>
  </si>
  <si>
    <t>DBTI7-GN</t>
  </si>
  <si>
    <t>TE.1SNA356102R0300</t>
  </si>
  <si>
    <t>DBTI12-BL</t>
  </si>
  <si>
    <t>TE.1SNA356103R0400</t>
  </si>
  <si>
    <t>DBTI12-GN</t>
  </si>
  <si>
    <t>TE.1SNA356209R2600</t>
  </si>
  <si>
    <t>BRT115AL</t>
  </si>
  <si>
    <t>TE.1SNA356210R2100</t>
  </si>
  <si>
    <t>BRT175AL</t>
  </si>
  <si>
    <t>TE.1SNA356211R0700</t>
  </si>
  <si>
    <t>BRTC125A</t>
  </si>
  <si>
    <t>TE.1SNA360005R1500</t>
  </si>
  <si>
    <t>VEC500</t>
  </si>
  <si>
    <t>TE.1SNA360006R1600</t>
  </si>
  <si>
    <t>VEC500-EN</t>
  </si>
  <si>
    <t>TE.1SNA360007R1700</t>
  </si>
  <si>
    <t>VEC500-BV</t>
  </si>
  <si>
    <t>TE.1SNA360011R0200</t>
  </si>
  <si>
    <t>SPRCC 2</t>
  </si>
  <si>
    <t>TE.1SNA360014R0500</t>
  </si>
  <si>
    <t>SPRC 4</t>
  </si>
  <si>
    <t>TE.1SNA360015R0600</t>
  </si>
  <si>
    <t>SPRC 5</t>
  </si>
  <si>
    <t>TE.1SNA360016R0700</t>
  </si>
  <si>
    <t>SPRC 6</t>
  </si>
  <si>
    <t>TE.1SNA360017R0000</t>
  </si>
  <si>
    <t>SPRC 7</t>
  </si>
  <si>
    <t>TE.1SNA360018R1100</t>
  </si>
  <si>
    <t>SPRC 8</t>
  </si>
  <si>
    <t>TE.1SNA360019R1200</t>
  </si>
  <si>
    <t>SPRC 9</t>
  </si>
  <si>
    <t>TE.1SNA360020R1700</t>
  </si>
  <si>
    <t>SPRC 10</t>
  </si>
  <si>
    <t>TE.1SNA360021R0400</t>
  </si>
  <si>
    <t>SPRC 11</t>
  </si>
  <si>
    <t>TE.1SNA360023R0600</t>
  </si>
  <si>
    <t>SPRC 13</t>
  </si>
  <si>
    <t>TE.1SNA360024R0700</t>
  </si>
  <si>
    <t>SPRC 14</t>
  </si>
  <si>
    <t>TE.1SNA360025R0000</t>
  </si>
  <si>
    <t>SPRC 15</t>
  </si>
  <si>
    <t>TE.1SNA360026R0100</t>
  </si>
  <si>
    <t>SPRC 16</t>
  </si>
  <si>
    <t>TE.1SNA360031R0600</t>
  </si>
  <si>
    <t>SPRC 21</t>
  </si>
  <si>
    <t>TE.1SNA360036R0300</t>
  </si>
  <si>
    <t>SPRC 26</t>
  </si>
  <si>
    <t>TE.1SNA360037R0400</t>
  </si>
  <si>
    <t>SPRC 27</t>
  </si>
  <si>
    <t>TE.1SNA360038R1500</t>
  </si>
  <si>
    <t>SPRC 29</t>
  </si>
  <si>
    <t>TE.1SNA360040R2300</t>
  </si>
  <si>
    <t>SPRC 28</t>
  </si>
  <si>
    <t>TE.1SNA360098R1200</t>
  </si>
  <si>
    <t>SPARE PRINT HEAD KIT AMS600</t>
  </si>
  <si>
    <t>TE.1SNA360099R1300</t>
  </si>
  <si>
    <t>VEC500-CC</t>
  </si>
  <si>
    <t>TE.1SNA291301R0200</t>
  </si>
  <si>
    <t>FED1.L</t>
  </si>
  <si>
    <t>TE.1SNA238052R0500</t>
  </si>
  <si>
    <t>RC1010 9-&gt;16 (X10) VERTICAL</t>
  </si>
  <si>
    <t>TE.1SNA238053R0600</t>
  </si>
  <si>
    <t>RC1010 17-&gt;24 (X10) VERTICAL</t>
  </si>
  <si>
    <t>TE.1SNA238054R0700</t>
  </si>
  <si>
    <t>RC1010 25-&gt;32 (X10) VERTICAL</t>
  </si>
  <si>
    <t>TE.1SNA238055R0000</t>
  </si>
  <si>
    <t>RC1010 33-&gt;40 (X10) VERTICAL</t>
  </si>
  <si>
    <t>TE.1SNA238056R0100</t>
  </si>
  <si>
    <t>RC1010 41-&gt;48 (X10) VERTICAL</t>
  </si>
  <si>
    <t>TE.1SNA238057R0200</t>
  </si>
  <si>
    <t>RC1010 49-&gt;56 (X10) VERTICAL</t>
  </si>
  <si>
    <t>TE.1SNA238058R1300</t>
  </si>
  <si>
    <t>RC1010 57-&gt;64 (X10) VERTICAL</t>
  </si>
  <si>
    <t>TE.1SNA238059R1400</t>
  </si>
  <si>
    <t>RC1010 65-&gt;72 (X10) VERTICAL</t>
  </si>
  <si>
    <t>TE.1SNA238060R1100</t>
  </si>
  <si>
    <t>RC1010 73-&gt;80 (X10) VERTICAL</t>
  </si>
  <si>
    <t>TE.1SNA238061R0600</t>
  </si>
  <si>
    <t>RC1010 81-&gt;88 (X10) VERTICAL</t>
  </si>
  <si>
    <t>TE.1SNA238062R0700</t>
  </si>
  <si>
    <t>RC1010 89-&gt;96 (X10) VERTICAL</t>
  </si>
  <si>
    <t>TE.1SNA238063R0000</t>
  </si>
  <si>
    <t>RC1010 97-&gt;104 (X10) VERTICAL</t>
  </si>
  <si>
    <t>TE.1SNA238064R0100</t>
  </si>
  <si>
    <t>RC1010 105-&gt;112 (X10) VERTICAL</t>
  </si>
  <si>
    <t>TE.1SNA238065R0200</t>
  </si>
  <si>
    <t>RC1010 113-&gt;120 (X10) VERTICAL</t>
  </si>
  <si>
    <t>TE.1SNA238066R0300</t>
  </si>
  <si>
    <t>RC1010 121-&gt;128 (X10) VERTICAL</t>
  </si>
  <si>
    <t>TE.1SNA238067R0400</t>
  </si>
  <si>
    <t>RC1010 129-&gt;136 (X10) VERTICAL</t>
  </si>
  <si>
    <t>TE.1SNA238068R1500</t>
  </si>
  <si>
    <t>RC1010 137-&gt;144 (X10) VERTICAL</t>
  </si>
  <si>
    <t>TE.1SNA238069R1600</t>
  </si>
  <si>
    <t>RC1010 145-&gt;152 (X10) VERTICAL</t>
  </si>
  <si>
    <t>TE.1SNA238070R1300</t>
  </si>
  <si>
    <t>RC1010 153-&gt;160 (X10) VERTICAL</t>
  </si>
  <si>
    <t>TE.1SNA238071R0000</t>
  </si>
  <si>
    <t>RC1010 161-&gt;168 (X10) VERTICAL</t>
  </si>
  <si>
    <t>TE.1SNA238072R0100</t>
  </si>
  <si>
    <t>RC1010 169-&gt;176 (X10) VERTICAL</t>
  </si>
  <si>
    <t>TE.1SNA238073R0200</t>
  </si>
  <si>
    <t>RC1010 177-&gt;184 (X10) VERTICAL</t>
  </si>
  <si>
    <t>TE.1SNA238074R0300</t>
  </si>
  <si>
    <t>RC1010 185-&gt;192 (X10) VERTICAL</t>
  </si>
  <si>
    <t>TE.1SNA238075R0400</t>
  </si>
  <si>
    <t>RC1010 193-&gt;200 (X10) VERTICAL</t>
  </si>
  <si>
    <t>TE.1SNA238080R0600</t>
  </si>
  <si>
    <t>RC1010 1-&gt;80 VERTICAL</t>
  </si>
  <si>
    <t>TE.1SNA238081R2300</t>
  </si>
  <si>
    <t>RC1010 81-&gt;160 VERTICAL</t>
  </si>
  <si>
    <t>TE.1SNA238082R2400</t>
  </si>
  <si>
    <t>RC1010 161-&gt;240 VERTICAL</t>
  </si>
  <si>
    <t>TE.1SNA238083R2500</t>
  </si>
  <si>
    <t>RC1010 241-&gt;320 VERTICAL</t>
  </si>
  <si>
    <t>TE.1SNA238084R2600</t>
  </si>
  <si>
    <t>RC1010 321-&gt;400 VERTICAL</t>
  </si>
  <si>
    <t>TE.1SNA238085R2700</t>
  </si>
  <si>
    <t>RC1010 401-&gt;480 VERTICAL</t>
  </si>
  <si>
    <t>TE.1SNA238086R2000</t>
  </si>
  <si>
    <t>RC1010 481-&gt;560 VERTICAL</t>
  </si>
  <si>
    <t>TE.1SNA238087R2100</t>
  </si>
  <si>
    <t>RC1010 561-&gt;640 VERTICAL</t>
  </si>
  <si>
    <t>TE.1SNA238088R0200</t>
  </si>
  <si>
    <t>RC1010 641-&gt;720 VERTICAL</t>
  </si>
  <si>
    <t>TE.1SNA261615R0500</t>
  </si>
  <si>
    <t>BARRETTE 12LC6-C6</t>
  </si>
  <si>
    <t>TE.1SNA280092R2500</t>
  </si>
  <si>
    <t>CPE43</t>
  </si>
  <si>
    <t>TE.1SNA280093R2600</t>
  </si>
  <si>
    <t>CPE80</t>
  </si>
  <si>
    <t>TE.1SNA290001R0400</t>
  </si>
  <si>
    <t>D2.5/5.2L.2L</t>
  </si>
  <si>
    <t>TE.1SNA290051R0500</t>
  </si>
  <si>
    <t>D2.5/5.SNB.2L</t>
  </si>
  <si>
    <t>TE.1SNA290071R0100</t>
  </si>
  <si>
    <t>D2.5/5.SB.2L</t>
  </si>
  <si>
    <t>TE.1SNA238002R0400</t>
  </si>
  <si>
    <t>RC1010 1-&gt;8 (X10) HORIZONTAL</t>
  </si>
  <si>
    <t>TE.1SNA238003R0500</t>
  </si>
  <si>
    <t>RC1010 9-&gt;16 (X10) HORIZONTAL</t>
  </si>
  <si>
    <t>TE.1SNA238004R0600</t>
  </si>
  <si>
    <t>RC1010 17-&gt;24 (X10) HORIZONTAL</t>
  </si>
  <si>
    <t>TE.1SNA238005R0700</t>
  </si>
  <si>
    <t>RC1010 25-&gt;32 (X10) HORIZONTAL</t>
  </si>
  <si>
    <t>TE.1SNA238006R0000</t>
  </si>
  <si>
    <t>RC1010 33-&gt;40 (X10) HORIZONTAL</t>
  </si>
  <si>
    <t>TE.1SNA238007R0100</t>
  </si>
  <si>
    <t>RC1010 41-&gt;48 (X10) HORIZONTAL</t>
  </si>
  <si>
    <t>TE.1SNA238008R1200</t>
  </si>
  <si>
    <t>RC1010 49-&gt;56 (X10) HORIZONTAL</t>
  </si>
  <si>
    <t>TE.1SNA238009R1300</t>
  </si>
  <si>
    <t>RC1010 57-&gt;64 (X10) HORIZONTAL</t>
  </si>
  <si>
    <t>TE.1SNA238010R0700</t>
  </si>
  <si>
    <t>RC1010 65-&gt;72 (X10) HORIZONTAL</t>
  </si>
  <si>
    <t>TE.1SNA238011R2400</t>
  </si>
  <si>
    <t>RC1010 73-&gt;80 (X10) HORIZONTAL</t>
  </si>
  <si>
    <t>TE.1SNA238012R2500</t>
  </si>
  <si>
    <t>RC1010 81-&gt;88 (X10) HORIZONTAL</t>
  </si>
  <si>
    <t>TE.1SNA238013R2600</t>
  </si>
  <si>
    <t>RC1010 89-&gt;96 (X10) HORIZONTAL</t>
  </si>
  <si>
    <t>TE.1SNA238014R2700</t>
  </si>
  <si>
    <t>RC1010 97-&gt;104 (X10) HORIZONTAL</t>
  </si>
  <si>
    <t>TE.1SNA238015R2000</t>
  </si>
  <si>
    <t>RC1010 105-&gt;112 (X10) HORIZONTAL</t>
  </si>
  <si>
    <t>TE.1SNA238016R2100</t>
  </si>
  <si>
    <t>RC1010 113-&gt;120 (X10) HORIZONTAL</t>
  </si>
  <si>
    <t>TE.1SNA238017R2200</t>
  </si>
  <si>
    <t>RC1010 121-&gt;128 (X10) HORIZONTAL</t>
  </si>
  <si>
    <t>TE.1SNA238018R0300</t>
  </si>
  <si>
    <t>RC1010 129-&gt;136 (X10) HORIZONTAL</t>
  </si>
  <si>
    <t>TE.1SNA238019R0400</t>
  </si>
  <si>
    <t>RC1010 137-&gt;144 (X10) HORIZONTAL</t>
  </si>
  <si>
    <t>TE.1SNA238020R0100</t>
  </si>
  <si>
    <t>RC1010 145-&gt;152 (X10) HORIZONTAL</t>
  </si>
  <si>
    <t>TE.1SNA238021R2600</t>
  </si>
  <si>
    <t>RC1010 153-&gt;160 (X10) HORIZONTAL</t>
  </si>
  <si>
    <t>TE.1SNA238022R2700</t>
  </si>
  <si>
    <t>RC1010 161-&gt;168 (X10) HORIZONTAL</t>
  </si>
  <si>
    <t>TE.1SNA238023R2000</t>
  </si>
  <si>
    <t>RC1010 169-&gt;176 (X10) HORIZONTAL</t>
  </si>
  <si>
    <t>TE.1SNA238024R2100</t>
  </si>
  <si>
    <t>RC1010 177-&gt;184 (X10) HORIZONTAL</t>
  </si>
  <si>
    <t>TE.1SNA238025R2200</t>
  </si>
  <si>
    <t>RC1010 185-&gt;192 (X10) HORIZONTAL</t>
  </si>
  <si>
    <t>TE.1SNA238026R2300</t>
  </si>
  <si>
    <t>RC1010 193-&gt;200 (X10) HORIZONTAL</t>
  </si>
  <si>
    <t>TE.1SNA238030R0300</t>
  </si>
  <si>
    <t>RC1010 1-&gt;80 HORIZONTAL</t>
  </si>
  <si>
    <t>TE.1SNA238031R2000</t>
  </si>
  <si>
    <t>RC1010 81-&gt;160 HORIZONTAL</t>
  </si>
  <si>
    <t>TE.1SNA238032R2100</t>
  </si>
  <si>
    <t>RC1010 161-&gt;240 HORIZONTAL</t>
  </si>
  <si>
    <t>TE.1SNA238033R2200</t>
  </si>
  <si>
    <t>RC1010 241-&gt;320 HORIZONTAL</t>
  </si>
  <si>
    <t>TE.1SNA238034R2300</t>
  </si>
  <si>
    <t>RC1010 321-&gt;400 HORIZONTAL</t>
  </si>
  <si>
    <t>TE.1SNA238035R2400</t>
  </si>
  <si>
    <t>RC1010 401-&gt;480 HORIZONTAL</t>
  </si>
  <si>
    <t>TE.1SNA238036R2500</t>
  </si>
  <si>
    <t>RC1010 481-&gt;560 HORIZONTAL</t>
  </si>
  <si>
    <t>TE.1SNA238037R2600</t>
  </si>
  <si>
    <t>RC1010 561-&gt;640 HORIZONTAL</t>
  </si>
  <si>
    <t>TE.1SNA238038R0700</t>
  </si>
  <si>
    <t>RC1010 641-&gt;720 HORIZONTAL</t>
  </si>
  <si>
    <t>TE.1SNA238039R0000</t>
  </si>
  <si>
    <t>RC1010 721-&gt;800 HORIZONTAL</t>
  </si>
  <si>
    <t>TE.1SNA238040R1500</t>
  </si>
  <si>
    <t>RC1010 801-&gt;880 HORIZONTAL</t>
  </si>
  <si>
    <t>TE.1SNA238041R0200</t>
  </si>
  <si>
    <t>RC1010 881-&gt;960 HORIZONTAL</t>
  </si>
  <si>
    <t>TE.1SNA238050R1700</t>
  </si>
  <si>
    <t>RC1010 0-&gt;7 (X10) VERTICAL</t>
  </si>
  <si>
    <t>TE.1SNA238051R0400</t>
  </si>
  <si>
    <t>RC1010 1-&gt;8 (X10) VERTICAL</t>
  </si>
  <si>
    <t>TE.1SNA290133R2400</t>
  </si>
  <si>
    <t>D2.5/5.SNBT.4L-GR</t>
  </si>
  <si>
    <t>TE.1SNA290367R1600</t>
  </si>
  <si>
    <t>PC5.34</t>
  </si>
  <si>
    <t>TE.1SNA290371R1200</t>
  </si>
  <si>
    <t>D1.5/4.2L</t>
  </si>
  <si>
    <t>TE.1SNA290372R1300</t>
  </si>
  <si>
    <t>TE.1SNA290373R1400</t>
  </si>
  <si>
    <t>D1.5/4.N.2L</t>
  </si>
  <si>
    <t>TE.1SNA290379R2200</t>
  </si>
  <si>
    <t>D1.5/4.P.2L</t>
  </si>
  <si>
    <t>TE.1SNA290381R0500</t>
  </si>
  <si>
    <t>D1.5/4.4L</t>
  </si>
  <si>
    <t>TE.1SNA290382R0600</t>
  </si>
  <si>
    <t>TE.1SNA290383R0700</t>
  </si>
  <si>
    <t>D1.5/4.N.4L</t>
  </si>
  <si>
    <t>TE.1SNA290389R1500</t>
  </si>
  <si>
    <t>D1.5/4.P.4L</t>
  </si>
  <si>
    <t>TE.1SNA290451R0300</t>
  </si>
  <si>
    <t>BJE762.2</t>
  </si>
  <si>
    <t>TE.1SNA290452R0400</t>
  </si>
  <si>
    <t>BJE762.5</t>
  </si>
  <si>
    <t>TE.1SNA290453R0500</t>
  </si>
  <si>
    <t>BJE762.10</t>
  </si>
  <si>
    <t>TE.1SNA290454R0600</t>
  </si>
  <si>
    <t>EIP</t>
  </si>
  <si>
    <t>TE.1SNA290458R1200</t>
  </si>
  <si>
    <t>D2.5/5.T3.P.L</t>
  </si>
  <si>
    <t>TE.1SNA290483R2400</t>
  </si>
  <si>
    <t>D2.5/7.ADO-CPE</t>
  </si>
  <si>
    <t>TE.1SNA290484R2500</t>
  </si>
  <si>
    <t>D2.5/7.2ADO-CPE</t>
  </si>
  <si>
    <t>TE.1SNA290486R2700</t>
  </si>
  <si>
    <t>D1.5/7.ADO-CPE</t>
  </si>
  <si>
    <t>TE.1SNA290487R2000</t>
  </si>
  <si>
    <t>D1.5/7.2ADO-CPE</t>
  </si>
  <si>
    <t>TE.1SNA290501R0000</t>
  </si>
  <si>
    <t>DS2.5/10.4L</t>
  </si>
  <si>
    <t>TE.1SNA291061R2400</t>
  </si>
  <si>
    <t>FED5.2L</t>
  </si>
  <si>
    <t>TE.1SNA291106R2700</t>
  </si>
  <si>
    <t>BJDL5-6</t>
  </si>
  <si>
    <t>TE.1SNA291107R2000</t>
  </si>
  <si>
    <t>BJDL5-7</t>
  </si>
  <si>
    <t>TE.1SNA291108R0100</t>
  </si>
  <si>
    <t>BJDL5-8</t>
  </si>
  <si>
    <t>TE.1SNA291109R0200</t>
  </si>
  <si>
    <t>BJDL5-9</t>
  </si>
  <si>
    <t>TE.1SNA291122R1600</t>
  </si>
  <si>
    <t>BJDL8-2</t>
  </si>
  <si>
    <t>TE.1SNA291123R1700</t>
  </si>
  <si>
    <t>BJDL8-3</t>
  </si>
  <si>
    <t>TE.1SNA291128R2400</t>
  </si>
  <si>
    <t>BJDL6-2</t>
  </si>
  <si>
    <t>TE.1SNA291129R2500</t>
  </si>
  <si>
    <t>BJDL6-3</t>
  </si>
  <si>
    <t>TE.1SNA291144R2400</t>
  </si>
  <si>
    <t>BJDL8-4</t>
  </si>
  <si>
    <t>TE.1SNA291145R2500</t>
  </si>
  <si>
    <t>BJDL8-5</t>
  </si>
  <si>
    <t>TE.1SNA291194R1700</t>
  </si>
  <si>
    <t>BJDL6-4</t>
  </si>
  <si>
    <t>TE.1SNA291195R1000</t>
  </si>
  <si>
    <t>BJDL6-5</t>
  </si>
  <si>
    <t>TE.1SNA290141R0400</t>
  </si>
  <si>
    <t>D2.5/5.SNB.4L</t>
  </si>
  <si>
    <t>TE.1SNA290151R0600</t>
  </si>
  <si>
    <t>D2.5/5.SB.4L</t>
  </si>
  <si>
    <t>TE.1SNA290182R2600</t>
  </si>
  <si>
    <t>D2.5/5.DE1.D.L</t>
  </si>
  <si>
    <t>TE.1SNA290186R2200</t>
  </si>
  <si>
    <t>D2.5/5.DE2.L</t>
  </si>
  <si>
    <t>TE.1SNA290188R0400</t>
  </si>
  <si>
    <t>D2.5/5.DE2.D2.L</t>
  </si>
  <si>
    <t>TE.1SNA290191R2700</t>
  </si>
  <si>
    <t>D2.5/5.DE.L</t>
  </si>
  <si>
    <t>TE.1SNA290201R1100</t>
  </si>
  <si>
    <t>DR2.5/5.2L</t>
  </si>
  <si>
    <t>TE.1SNA290203R1300</t>
  </si>
  <si>
    <t>DR2.5/5.N.2L</t>
  </si>
  <si>
    <t>TE.1SNA290211R0200</t>
  </si>
  <si>
    <t>DR2.5/10.4L</t>
  </si>
  <si>
    <t>TE.1SNA290213R0400</t>
  </si>
  <si>
    <t>DR2.5/10.N.4L</t>
  </si>
  <si>
    <t>TE.1SNA290219R1200</t>
  </si>
  <si>
    <t>DR2.5/10.P.4L</t>
  </si>
  <si>
    <t>TE.1SNA290221R0400</t>
  </si>
  <si>
    <t>DS2.5/5.2L</t>
  </si>
  <si>
    <t>TE.1SNA290223R0600</t>
  </si>
  <si>
    <t>DS2.5/5.N.2L</t>
  </si>
  <si>
    <t>TE.1SNA290231R0600</t>
  </si>
  <si>
    <t>TE.1SNA290233R0000</t>
  </si>
  <si>
    <t>DS2.5/10.N.4L</t>
  </si>
  <si>
    <t>TE.1SNA290241R1000</t>
  </si>
  <si>
    <t>DB2.5/5.2L</t>
  </si>
  <si>
    <t>TE.1SNA290243R1200</t>
  </si>
  <si>
    <t>DB2.5/5.N.2L</t>
  </si>
  <si>
    <t>TE.1SNA290251R1200</t>
  </si>
  <si>
    <t>DB2.5/10.4L</t>
  </si>
  <si>
    <t>TE.1SNA290253R1400</t>
  </si>
  <si>
    <t>DB2.5/10.N.4L</t>
  </si>
  <si>
    <t>TE.1SNA290261R1400</t>
  </si>
  <si>
    <t>DH2.5/5.2L</t>
  </si>
  <si>
    <t>TE.1SNA290271R1600</t>
  </si>
  <si>
    <t>DH2.5/10.4L</t>
  </si>
  <si>
    <t>TE.1SNA290281R0100</t>
  </si>
  <si>
    <t>FEDB.L</t>
  </si>
  <si>
    <t>TE.1SNA290311R0600</t>
  </si>
  <si>
    <t>FED5.I.3L</t>
  </si>
  <si>
    <t>TE.1SNA290322R0100</t>
  </si>
  <si>
    <t>D2.5/5.NTLP.L</t>
  </si>
  <si>
    <t>TE.1SNA290324R0300</t>
  </si>
  <si>
    <t>D2.5/5.NLP.L</t>
  </si>
  <si>
    <t>TE.1SNA290326R0500</t>
  </si>
  <si>
    <t>D2.5/5.LLP.L</t>
  </si>
  <si>
    <t>TE.1SNA290328R1700</t>
  </si>
  <si>
    <t>D2.5/5.LL.L</t>
  </si>
  <si>
    <t>TE.1SNA290330R1500</t>
  </si>
  <si>
    <t>D2.5/5.NL.L</t>
  </si>
  <si>
    <t>TE.1SNA290336R0700</t>
  </si>
  <si>
    <t>D2.5/5.A.NTLP.L</t>
  </si>
  <si>
    <t>TE.1SNA290338R1100</t>
  </si>
  <si>
    <t>D2.5/5.A.NLP.L</t>
  </si>
  <si>
    <t>TE.1SNA290340R2700</t>
  </si>
  <si>
    <t>D2.5/5.A.LLP.L</t>
  </si>
  <si>
    <t>TE.1SNA290342R1500</t>
  </si>
  <si>
    <t>D2.5/5.A.LL.L</t>
  </si>
  <si>
    <t>TE.1SNA290344R1700</t>
  </si>
  <si>
    <t>D2.5/5.A.NL.L</t>
  </si>
  <si>
    <t>TE.1SNB034102R4830</t>
  </si>
  <si>
    <t>PTPR-22 34102 (48x30 BK)</t>
  </si>
  <si>
    <t>TE.1SNB040090R0410</t>
  </si>
  <si>
    <t>MG-TPM 40090 (4X10 WH)</t>
  </si>
  <si>
    <t>TE.1SNB015194R6062</t>
  </si>
  <si>
    <t>MG2-PTSA 15194 (62X60 WH)</t>
  </si>
  <si>
    <t>TE.1SNB015191R5030</t>
  </si>
  <si>
    <t>MG-PTSA 15191 (50X30 WH)</t>
  </si>
  <si>
    <t>TE.1SNB040091R0412</t>
  </si>
  <si>
    <t>MG-TPM 40091 (4x12 WH)</t>
  </si>
  <si>
    <t>TE.1SNB040092R0415</t>
  </si>
  <si>
    <t>MG-TPM 40092 (4x15 WH)</t>
  </si>
  <si>
    <t>TE.1SNB040140R0412</t>
  </si>
  <si>
    <t>MG-TDM-01 40140 (4x12 YE)</t>
  </si>
  <si>
    <t>TE.1SNB040141R0416</t>
  </si>
  <si>
    <t>MG-TDM-01 40141 (4x16 YE)</t>
  </si>
  <si>
    <t>TE.1SNB040190R0412</t>
  </si>
  <si>
    <t>MG-TDM-01 40190 (4x12 WH)</t>
  </si>
  <si>
    <t>TE.1SNB015090R4030</t>
  </si>
  <si>
    <t>MG-PTS 15090 (40x30 WH)</t>
  </si>
  <si>
    <t>TE.1SNB015080R4030</t>
  </si>
  <si>
    <t>MG-PTS 15080 (40x30 GY)</t>
  </si>
  <si>
    <t>TE.1SNA631219R0300</t>
  </si>
  <si>
    <t>BRI-1221 N-1</t>
  </si>
  <si>
    <t>TE.1SNA631181R1600</t>
  </si>
  <si>
    <t>BRI-1621 N/P</t>
  </si>
  <si>
    <t>TE.1SNA631180R2100</t>
  </si>
  <si>
    <t>BUNI-20-L</t>
  </si>
  <si>
    <t>TE.1SNA631151R2700</t>
  </si>
  <si>
    <t>BUNI-20</t>
  </si>
  <si>
    <t>TE.1SNA631125R1500</t>
  </si>
  <si>
    <t>BRI-1621 N</t>
  </si>
  <si>
    <t>TE.1SNA631124R1400</t>
  </si>
  <si>
    <t>BRI-1621 N-ECO</t>
  </si>
  <si>
    <t>TE.1SNA631083R1700</t>
  </si>
  <si>
    <t>BOM-16/SS/TS-PI</t>
  </si>
  <si>
    <t>TE.1SNA631081R1500</t>
  </si>
  <si>
    <t>BOM-16/SS/TSL-PI</t>
  </si>
  <si>
    <t>TE.1SNB040191R0416</t>
  </si>
  <si>
    <t>MG-TDM-01 40191 (4x16 WH)</t>
  </si>
  <si>
    <t>TE.1SNB040240R0412</t>
  </si>
  <si>
    <t>MG-TDM-02 40240 (4x12 YE)</t>
  </si>
  <si>
    <t>TE.1SNB040241R0416</t>
  </si>
  <si>
    <t>MG-TDM-02 40241 (4x16 YE)</t>
  </si>
  <si>
    <t>TE.1SNB040290R0412</t>
  </si>
  <si>
    <t>MG-TDM-02 40290 (4x12 WH)</t>
  </si>
  <si>
    <t>TE.1SNB040291R0416</t>
  </si>
  <si>
    <t>MG-TDM-02 40291 (4x16 WH)</t>
  </si>
  <si>
    <t>TE.1SNB040340R0412</t>
  </si>
  <si>
    <t>MG2-TDMO-01 40340 (4x12 YE)</t>
  </si>
  <si>
    <t>TE.1SNB040341R0416</t>
  </si>
  <si>
    <t>MG2-TDMO-01 40341 (4x16 YE)</t>
  </si>
  <si>
    <t>TE.1SNB040390R0412</t>
  </si>
  <si>
    <t>MG2-TDMO-01 40390 (4x12 WH)</t>
  </si>
  <si>
    <t>TE.1SNB040391R0416</t>
  </si>
  <si>
    <t>MG2-TDMO-01 40391 (4x16 WH)</t>
  </si>
  <si>
    <t>TE.1SNB040440R0412</t>
  </si>
  <si>
    <t>MG2-TDMO-02 40440 (4x12 YE)</t>
  </si>
  <si>
    <t>TE.1SNB040441R0416</t>
  </si>
  <si>
    <t>MG2-TDMO-02 40441 (4x16 YE)</t>
  </si>
  <si>
    <t>TE.1SNB040490R0412</t>
  </si>
  <si>
    <t>MG2-TDMO-02 40490 (4x12 WH)</t>
  </si>
  <si>
    <t>TE.1SNB040491R0416</t>
  </si>
  <si>
    <t>MG2-TDMO-02 40491 (4x16 WH)</t>
  </si>
  <si>
    <t>TE.1SNB040540R0412</t>
  </si>
  <si>
    <t>MG2-TDMO-03 40540 (4x12 YE)</t>
  </si>
  <si>
    <t>TE.1SNB040541R0416</t>
  </si>
  <si>
    <t>MG2-TDMO-03 40541 (4x16 YE)</t>
  </si>
  <si>
    <t>TE.1SNB040590R0412</t>
  </si>
  <si>
    <t>MG2-TDMO-03 40590 (4x12 WH)</t>
  </si>
  <si>
    <t>TE.1SNB040591R0416</t>
  </si>
  <si>
    <t>MG2-TDMO-03 40591 (4x16 WH)</t>
  </si>
  <si>
    <t>TE.1SNB041044R0507</t>
  </si>
  <si>
    <t>MG-CPM-01 41044 (5x7 YE)</t>
  </si>
  <si>
    <t>TE.1SNB041046R0810</t>
  </si>
  <si>
    <t>MG-CPM-01 41046 (8X10 YE)</t>
  </si>
  <si>
    <t>TE.1SNB041090R0510</t>
  </si>
  <si>
    <t>MG-CPM-01 41090N (5x10 WH)</t>
  </si>
  <si>
    <t>TE.1SNA510024R0000</t>
  </si>
  <si>
    <t>RGW6-V0</t>
  </si>
  <si>
    <t>TE.1SNA510124R0000</t>
  </si>
  <si>
    <t>RGW6-T-V0</t>
  </si>
  <si>
    <t>TE.1SNA511003R0500</t>
  </si>
  <si>
    <t>RGW2.5-PE-V0</t>
  </si>
  <si>
    <t>TE.1SNA519003R0000</t>
  </si>
  <si>
    <t>E-RGW2.5</t>
  </si>
  <si>
    <t>TE.1SNA519004R0000</t>
  </si>
  <si>
    <t>E-RGW6</t>
  </si>
  <si>
    <t>TE.1SNA519004R0100</t>
  </si>
  <si>
    <t>E-RGW6-ST</t>
  </si>
  <si>
    <t>TE.1SNA519005R0000</t>
  </si>
  <si>
    <t>E-RGW25</t>
  </si>
  <si>
    <t>TE.1SNA519103R0200</t>
  </si>
  <si>
    <t>PC-RG2.5-2</t>
  </si>
  <si>
    <t>TE.1SNA519103R0300</t>
  </si>
  <si>
    <t>PC-RG2.5-3</t>
  </si>
  <si>
    <t>TE.1SNA519103R0400</t>
  </si>
  <si>
    <t>PC-RG2.5-4</t>
  </si>
  <si>
    <t>TE.1SNA519103R1000</t>
  </si>
  <si>
    <t>PC-RG2.5-10</t>
  </si>
  <si>
    <t>TE.1SNA519104R0200</t>
  </si>
  <si>
    <t>PC-RG6-2</t>
  </si>
  <si>
    <t>TE.1SNA519104R0300</t>
  </si>
  <si>
    <t>PC-RG6-3</t>
  </si>
  <si>
    <t>TE.1SNA519104R0400</t>
  </si>
  <si>
    <t>PC-RG6-4</t>
  </si>
  <si>
    <t>TE.1SNA519104R0700</t>
  </si>
  <si>
    <t>PC-RG6-7</t>
  </si>
  <si>
    <t>TE.1SNA519104R1000</t>
  </si>
  <si>
    <t>PC-RG6-10</t>
  </si>
  <si>
    <t>TE.1SNA519106R0200</t>
  </si>
  <si>
    <t>PC-RG25-2</t>
  </si>
  <si>
    <t>TE.1SNA519200R0000</t>
  </si>
  <si>
    <t>CS-RGW-S</t>
  </si>
  <si>
    <t>TE.1SNA519201R0000</t>
  </si>
  <si>
    <t>CS-RGW-L</t>
  </si>
  <si>
    <t>TE.1SNA519900R0000</t>
  </si>
  <si>
    <t>RGW Demo Assembly</t>
  </si>
  <si>
    <t>TE.1SNA566003R0000</t>
  </si>
  <si>
    <t>CC-E-VA-R1-6.6-AG</t>
  </si>
  <si>
    <t>TE.1SNA607001R0600</t>
  </si>
  <si>
    <t>R910 M 4/9 R111L-12VDC ( GRIS ABB )</t>
  </si>
  <si>
    <t>TE.1SNA607002R0700</t>
  </si>
  <si>
    <t>R910 M 4/9 R111L-24VDC ( GRIS ABB )</t>
  </si>
  <si>
    <t>TE.1SNA607029R0100</t>
  </si>
  <si>
    <t>R910 M 4/9 R111-12VDC ( GRIS ABB )</t>
  </si>
  <si>
    <t>TE.1SNA607030R0600</t>
  </si>
  <si>
    <t>R910 M 4/9 R111-24VDC ( GRIS ABB )</t>
  </si>
  <si>
    <t>TE.1SNA607052R0000</t>
  </si>
  <si>
    <t>R910 M 4/9 R111L-24VDC</t>
  </si>
  <si>
    <t>TE.1SNA621017R1200</t>
  </si>
  <si>
    <t>BOM-16</t>
  </si>
  <si>
    <t>TE.1SNA631001R2500</t>
  </si>
  <si>
    <t>B2OM-32</t>
  </si>
  <si>
    <t>TE.1SNA631003R2700</t>
  </si>
  <si>
    <t>B2OM-32-L</t>
  </si>
  <si>
    <t>TE.1SNA631005R2100</t>
  </si>
  <si>
    <t>BOM-16-1</t>
  </si>
  <si>
    <t>TE.1SNA631007R2300</t>
  </si>
  <si>
    <t>BOM-16-L</t>
  </si>
  <si>
    <t>TE.1SNA631013R1000</t>
  </si>
  <si>
    <t>BOM-16-F</t>
  </si>
  <si>
    <t>TE.1SNA631017R1400</t>
  </si>
  <si>
    <t>BOM-16-S</t>
  </si>
  <si>
    <t>TE.1SNA631025R1400</t>
  </si>
  <si>
    <t>BOM-16-B</t>
  </si>
  <si>
    <t>TE.1SNA631027R1600</t>
  </si>
  <si>
    <t>BOM-16-BL</t>
  </si>
  <si>
    <t>TE.1SNA631055R2200</t>
  </si>
  <si>
    <t>BOM-16/LL/T-PI</t>
  </si>
  <si>
    <t>TE.1SNA631061R2000</t>
  </si>
  <si>
    <t>BOM-16/FS/TL-PI</t>
  </si>
  <si>
    <t>TE.1SNB041091R0515</t>
  </si>
  <si>
    <t>MG-CPM-01 41091 (5x15 WH)</t>
  </si>
  <si>
    <t>TE.1SNB046811R0052</t>
  </si>
  <si>
    <t>MG-VYT 46811 (52x107 GY)</t>
  </si>
  <si>
    <t>TE.1SNB046815R0615</t>
  </si>
  <si>
    <t>MG-VYT 46815 (6x15 GY)</t>
  </si>
  <si>
    <t>TE.1SNB046823R0817</t>
  </si>
  <si>
    <t>MG-VYT 46823 (8x17 GY)</t>
  </si>
  <si>
    <t>TE.1SNB046824R0821</t>
  </si>
  <si>
    <t>MG-VYT 46824 (8x21 GY)</t>
  </si>
  <si>
    <t>TE.1SNB046828R0715</t>
  </si>
  <si>
    <t>MG-VYT 46828 (7x15 GY)</t>
  </si>
  <si>
    <t>TE.1SNB046891R0710</t>
  </si>
  <si>
    <t>MG-VYT 46891 (7x10 GY)</t>
  </si>
  <si>
    <t>TE.1SNB046896R0920</t>
  </si>
  <si>
    <t>MG-VYT 46896N (9x20 GY)</t>
  </si>
  <si>
    <t>TE.1SNB046910R0935</t>
  </si>
  <si>
    <t>MG-VYT 46910N (9x35 WH)</t>
  </si>
  <si>
    <t>TE.1SNB046915R0615</t>
  </si>
  <si>
    <t>MG-VYT 46915 (6x15 WH)</t>
  </si>
  <si>
    <t>TE.1SNB046923R0817</t>
  </si>
  <si>
    <t>MG-VYT 46923 (8x17 WH)</t>
  </si>
  <si>
    <t>TE.1SNB046927R0512</t>
  </si>
  <si>
    <t>MG-VYT 46927 (5x12 WH)</t>
  </si>
  <si>
    <t>TE.1SNB046935R0720</t>
  </si>
  <si>
    <t>MG-VYT 46935 (7x20 GY)</t>
  </si>
  <si>
    <t>TE.1SNB046990R0010</t>
  </si>
  <si>
    <t>MG-CPMFA 46990 (10x105 WH)</t>
  </si>
  <si>
    <t>TE.1SNB047041R1527</t>
  </si>
  <si>
    <t>MG-TAP 47041N (15x27 YE)</t>
  </si>
  <si>
    <t>TE.1SNB047047R1827</t>
  </si>
  <si>
    <t>MG-TAP 47047 (18x27 YE)</t>
  </si>
  <si>
    <t>TE.1SNB047091R1527</t>
  </si>
  <si>
    <t>MG-TAP 47091N (15x27 WH)</t>
  </si>
  <si>
    <t>TE.1SNB047092R1549</t>
  </si>
  <si>
    <t>MG-TAP 47092N (15x49 WH)</t>
  </si>
  <si>
    <t>TE.1SNB047093R1567</t>
  </si>
  <si>
    <t>MG-TAP 47093N (15x67 WH)</t>
  </si>
  <si>
    <t>TE.1SNB047096R0827</t>
  </si>
  <si>
    <t>MG-TAP 47096 (8.2x27 WH)</t>
  </si>
  <si>
    <t>TE.1SNB047097R1827</t>
  </si>
  <si>
    <t>MG-TAP 47097 (18x27 WH)</t>
  </si>
  <si>
    <t>TE.1SNB047198R1543</t>
  </si>
  <si>
    <t>MG-TAP 47198 (15x43 WH)</t>
  </si>
  <si>
    <t>TE.1SNB048903R0052</t>
  </si>
  <si>
    <t>MG-VRT-R 48903 (52x107 WH)</t>
  </si>
  <si>
    <t>TE.1SNB049040R0920</t>
  </si>
  <si>
    <t>MG-TAPW 49040N (9x20 YE)</t>
  </si>
  <si>
    <t>TE.1SNB049042R0912</t>
  </si>
  <si>
    <t>MG-TAPW 49042N (9x12 YE)</t>
  </si>
  <si>
    <t>TE.1SNB049043R0915</t>
  </si>
  <si>
    <t>MG-TAPW 49043N (9x15 YE)</t>
  </si>
  <si>
    <t>TE.1SNB049046R0929</t>
  </si>
  <si>
    <t>MG-TAPW 49046 (9x29 YE)</t>
  </si>
  <si>
    <t>TE.1SNB049090R0920</t>
  </si>
  <si>
    <t>MG-TAPW 49090N (9x20 WH)</t>
  </si>
  <si>
    <t>TE.1SNB049091R0935</t>
  </si>
  <si>
    <t>MG-TAPW 49091N (9x35 WH)</t>
  </si>
  <si>
    <t>TE.1SNB049093R0915</t>
  </si>
  <si>
    <t>MG-TAPW 49093N (9x15 WH)</t>
  </si>
  <si>
    <t>TE.1SNB049096R0929</t>
  </si>
  <si>
    <t>MG-TAPW 49096 (9x29 WH)</t>
  </si>
  <si>
    <t>TE.1SNB049143R1527</t>
  </si>
  <si>
    <t>MG-TAA 49143N (15x27 YE)</t>
  </si>
  <si>
    <t>TE.1SNB049144R1549</t>
  </si>
  <si>
    <t>MG-TAA 49144N (15x49 YE)</t>
  </si>
  <si>
    <t>TE.1SNB049145R1567</t>
  </si>
  <si>
    <t>MG-TAA 49145N (15x67 YE)</t>
  </si>
  <si>
    <t>TE.1SNB049148R1735</t>
  </si>
  <si>
    <t>MG-TAA 49148 (17x35 YE)</t>
  </si>
  <si>
    <t>TE.1SNB049190N0920</t>
  </si>
  <si>
    <t>MG-TAA 49190N (9x20 WH)</t>
  </si>
  <si>
    <t>TE.1SNB049191R0935</t>
  </si>
  <si>
    <t>MG-TAA 49191N (9x35 WH)</t>
  </si>
  <si>
    <t>TE.1SNB049193R1527</t>
  </si>
  <si>
    <t>MG-TAA 49193N (15x27 WH)</t>
  </si>
  <si>
    <t>TE.1SNB049194R1549</t>
  </si>
  <si>
    <t>MG-TAA 49194N (15x49 WH)</t>
  </si>
  <si>
    <t>TE.1SNB049195R1567</t>
  </si>
  <si>
    <t>MG-TAA 49195N (15x67 WH)</t>
  </si>
  <si>
    <t>TE.1SNB041094R0507</t>
  </si>
  <si>
    <t>MG-CPM-01 41094 (5x7 WH)</t>
  </si>
  <si>
    <t>TE.1SNB041096R0810</t>
  </si>
  <si>
    <t>MG-CPM-01 41096 (8X10 WH)</t>
  </si>
  <si>
    <t>TE.1SNB041140R0510</t>
  </si>
  <si>
    <t>MG-CPM-02 41140 (5x10 YE)</t>
  </si>
  <si>
    <t>TE.1SNB041190R0510</t>
  </si>
  <si>
    <t>MG-CPM-02 41190 (5x10 WH)</t>
  </si>
  <si>
    <t>TE.1SNB041291R0510</t>
  </si>
  <si>
    <t>MG-CPM-03 41291 (5x10 WH)</t>
  </si>
  <si>
    <t>TE.1SNB041293R0510</t>
  </si>
  <si>
    <t>MG-CPM-03 41293 (5x10 WH)</t>
  </si>
  <si>
    <t>TE.1SNB041340R0510</t>
  </si>
  <si>
    <t>MG-CPM-04 41340N (5x10 YE)</t>
  </si>
  <si>
    <t>TE.1SNB041346R0810</t>
  </si>
  <si>
    <t>MG-CPM-04 41346 (8X10 YE)</t>
  </si>
  <si>
    <t>TE.1SNB041390R0510</t>
  </si>
  <si>
    <t>MG-CPM-04 41390N (5X10 WH)</t>
  </si>
  <si>
    <t>TE.1SNB041395R0510</t>
  </si>
  <si>
    <t>MG-CPM-04 41395 (5X10 WH)</t>
  </si>
  <si>
    <t>TE.1SNB041396R0810</t>
  </si>
  <si>
    <t>MG-CPM-04 41396 (8X10 WH)</t>
  </si>
  <si>
    <t>TE.1SNB041490R0510</t>
  </si>
  <si>
    <t>MG-CPM-05 41490 (5X10 WH)</t>
  </si>
  <si>
    <t>TE.1SNB041494R0510</t>
  </si>
  <si>
    <t>MG-CPM-05 41494 (5x10 WH)</t>
  </si>
  <si>
    <t>TE.1SNB041591R0510</t>
  </si>
  <si>
    <t>MG-CPM-06 41591 (5x10 WH)</t>
  </si>
  <si>
    <t>TE.1SNB041691R0510</t>
  </si>
  <si>
    <t>MG-CPM-07 41691 (5x10 WH)</t>
  </si>
  <si>
    <t>TE.1SNB041740R0512</t>
  </si>
  <si>
    <t>MG-CPM-13 41740 (5X12 YE)</t>
  </si>
  <si>
    <t>TE.1SNB041741R0612</t>
  </si>
  <si>
    <t>MG-CPM-13 41741 (6X12 YE)</t>
  </si>
  <si>
    <t>TE.1SNB041790R0512</t>
  </si>
  <si>
    <t>MG-CPM-13 41790 (5X12 WH)</t>
  </si>
  <si>
    <t>TE.1SNB041791R0612</t>
  </si>
  <si>
    <t>MG-CPM-13 41791 (6X12 WH)</t>
  </si>
  <si>
    <t>TE.1SNB041890R0510</t>
  </si>
  <si>
    <t>MG-CPM-09 41890 (5x10 WH)</t>
  </si>
  <si>
    <t>TE.1SNB042090R0410</t>
  </si>
  <si>
    <t>MG-TPMF 42090B (4X10 WH)</t>
  </si>
  <si>
    <t>TE.1SNB042091R0412</t>
  </si>
  <si>
    <t>MG-TPMF 42091B (4X12 WH)</t>
  </si>
  <si>
    <t>TE.1SNB042092R0415</t>
  </si>
  <si>
    <t>MG-TPMF 42092B (4X15 WH)</t>
  </si>
  <si>
    <t>TE.1SNB042804R0000</t>
  </si>
  <si>
    <t>STF-04 42804</t>
  </si>
  <si>
    <t>TE.1SNB043090R0010</t>
  </si>
  <si>
    <t>MG-CPMF 43090 (10x105 WH )</t>
  </si>
  <si>
    <t>TE.1SNB043091R0076</t>
  </si>
  <si>
    <t>MG-CPMF 43091 (7,6x105 WH )</t>
  </si>
  <si>
    <t>TE.1SNB043094R0052</t>
  </si>
  <si>
    <t>MG-CPMF 43094 ( 5,2x105 WH )</t>
  </si>
  <si>
    <t>TE.1SNB043146R0012</t>
  </si>
  <si>
    <t>MG-CPMFA 43146 (12x105 YE)</t>
  </si>
  <si>
    <t>TE.1SNB043196R0012</t>
  </si>
  <si>
    <t>MG-CPMFA 43196 (12x105 WH)</t>
  </si>
  <si>
    <t>TE.1SNB044845R0915</t>
  </si>
  <si>
    <t>MG-VYT 44845 (9x15 YE)</t>
  </si>
  <si>
    <t>TE.1SNB044895R0915</t>
  </si>
  <si>
    <t>MG-VYT 44895 (9x15 WH)</t>
  </si>
  <si>
    <t>TE.1SNB044896R0920</t>
  </si>
  <si>
    <t>MG-VYT 44896N (9x20 WH)</t>
  </si>
  <si>
    <t>TE.1SNB045194R1735</t>
  </si>
  <si>
    <t>MG-TAR 45194 (17x35 WH)</t>
  </si>
  <si>
    <t>TE.1SNB045195R1744</t>
  </si>
  <si>
    <t>MG-TAR 45195 (17x44 WH)</t>
  </si>
  <si>
    <t>TE.1SNB046192R0512</t>
  </si>
  <si>
    <t>MG-CPM-10 46192 (5x12 WH)</t>
  </si>
  <si>
    <t>TE.1SNB046390R4209</t>
  </si>
  <si>
    <t>MG-CPM-12 46390 (4,2x9 WH)</t>
  </si>
  <si>
    <t>TE.1SNB046391R4206</t>
  </si>
  <si>
    <t>MG-CPM-12 46391 (4,2x6 WH)</t>
  </si>
  <si>
    <t>TE.1SNB046415R0615</t>
  </si>
  <si>
    <t>MG-VYT 46415 (6x15 YE)</t>
  </si>
  <si>
    <t>TE.1SNB046423R0817</t>
  </si>
  <si>
    <t>MG-VYT 46423 (8x17 YE)</t>
  </si>
  <si>
    <t>TE.1SNA510006R0000</t>
  </si>
  <si>
    <t>RGW25-M6-V0</t>
  </si>
  <si>
    <t>TE.1SNA399787R0500</t>
  </si>
  <si>
    <t>CPBP2</t>
  </si>
  <si>
    <t>TE.1SNA399788R1600</t>
  </si>
  <si>
    <t>CPBP1</t>
  </si>
  <si>
    <t>TE.1SNA399800R1700</t>
  </si>
  <si>
    <t>TE.1SNA399801R0400</t>
  </si>
  <si>
    <t>TE.1SNA399802R0500</t>
  </si>
  <si>
    <t>FEMAD3</t>
  </si>
  <si>
    <t>TE.1SNA399856R0200</t>
  </si>
  <si>
    <t>D4/8.SFLT2.I.ADO</t>
  </si>
  <si>
    <t>TE.1SNA399886R2100</t>
  </si>
  <si>
    <t>SPBO.NT.L</t>
  </si>
  <si>
    <t>TE.1SNA399888R0300</t>
  </si>
  <si>
    <t>FED12.NT.L</t>
  </si>
  <si>
    <t>TE.1SNA399896R2300</t>
  </si>
  <si>
    <t>D1/5.D2.ADO</t>
  </si>
  <si>
    <t>TE.1SNA399898R0500</t>
  </si>
  <si>
    <t>D2.5/5.D2.ADO</t>
  </si>
  <si>
    <t>TE.1SNA399899R0600</t>
  </si>
  <si>
    <t>D2.5/5.D2.N.ADO</t>
  </si>
  <si>
    <t>TE.1SNA399903R0200</t>
  </si>
  <si>
    <t>BADL</t>
  </si>
  <si>
    <t>TE.1SNA399916R2600</t>
  </si>
  <si>
    <t>D1.5/6.ADO.D2.NF</t>
  </si>
  <si>
    <t>TE.1SNA399931R2500</t>
  </si>
  <si>
    <t>D4/6.D1.P.ADO</t>
  </si>
  <si>
    <t>TE.1SNA399937R2300</t>
  </si>
  <si>
    <t>FEDAD11</t>
  </si>
  <si>
    <t>TE.1SNA399942R0000</t>
  </si>
  <si>
    <t>D4/8.S.2A.ADO2</t>
  </si>
  <si>
    <t>TE.1SNA399964R0600</t>
  </si>
  <si>
    <t>HD6/24.DH</t>
  </si>
  <si>
    <t>TE.1SNA399965R0700</t>
  </si>
  <si>
    <t>BNS 5 V0 EQUIPE D'UNE DIODE</t>
  </si>
  <si>
    <t>TE.1SNA400014R2700</t>
  </si>
  <si>
    <t>ES8-CG</t>
  </si>
  <si>
    <t>TE.1SNA400015R2000</t>
  </si>
  <si>
    <t>TE.1SNA400018R0300</t>
  </si>
  <si>
    <t>TE.1SNA400019R0400</t>
  </si>
  <si>
    <t>FECPE.ADO</t>
  </si>
  <si>
    <t>TE.1SNA400036T2500</t>
  </si>
  <si>
    <t>B.FONCTIONNEL VIDE 8SF</t>
  </si>
  <si>
    <t>TE.1SNA400061R0600</t>
  </si>
  <si>
    <t>D2.5/7.ADO-CPE.NF</t>
  </si>
  <si>
    <t>TE.1SNA400062R0700</t>
  </si>
  <si>
    <t>D2.5/7.2ADO-CPE.NF</t>
  </si>
  <si>
    <t>TE.1SNA400063R0000</t>
  </si>
  <si>
    <t>VRADO.CPE7</t>
  </si>
  <si>
    <t>TE.1SNA400083R2500</t>
  </si>
  <si>
    <t>D1.5/6.S.ADO.NF</t>
  </si>
  <si>
    <t>TE.1SNA400142R0400</t>
  </si>
  <si>
    <t>BNSV62-1</t>
  </si>
  <si>
    <t>TE.1SNA400144R0600</t>
  </si>
  <si>
    <t>KIT REPERAGE PAS DE 6 RECHARGE</t>
  </si>
  <si>
    <t>TE.1SNA400145R0700</t>
  </si>
  <si>
    <t>KIT REPERAGE PAS DE 5 RECHARGE</t>
  </si>
  <si>
    <t>TE.1SNA400146R0000</t>
  </si>
  <si>
    <t>BNS6DG1</t>
  </si>
  <si>
    <t>TE.1SNA400147R0100</t>
  </si>
  <si>
    <t>BOUCHON BNSV62-2 VO IVOIRE</t>
  </si>
  <si>
    <t>TE.1SNA400153R0700</t>
  </si>
  <si>
    <t>D1.5/7.ADO-CPE.NF</t>
  </si>
  <si>
    <t>TE.1SNA400154R0000</t>
  </si>
  <si>
    <t>D1.5/7.2ADO-CPE.NF</t>
  </si>
  <si>
    <t>TE.1SNA400156R0200</t>
  </si>
  <si>
    <t>D2.5/7.ADO-CPE.NF1</t>
  </si>
  <si>
    <t>TE.1SNA400169R1700</t>
  </si>
  <si>
    <t>PC2MS-10</t>
  </si>
  <si>
    <t>TE.1SNA400170R1400</t>
  </si>
  <si>
    <t>PC2MS-20</t>
  </si>
  <si>
    <t>TE.1SNA400172R0200</t>
  </si>
  <si>
    <t>SCMS</t>
  </si>
  <si>
    <t>TE.1SNA400184R2700</t>
  </si>
  <si>
    <t>MA2.5/5</t>
  </si>
  <si>
    <t>TE.1SNA399588R0600</t>
  </si>
  <si>
    <t>FED6.NL</t>
  </si>
  <si>
    <t>TE.1SNA399590R0400</t>
  </si>
  <si>
    <t>FED8.NL</t>
  </si>
  <si>
    <t>TE.1SNA399600R2600</t>
  </si>
  <si>
    <t>D6/8.D2.ADO</t>
  </si>
  <si>
    <t>TE.1SNA399617R0200</t>
  </si>
  <si>
    <t>D35/16.2L</t>
  </si>
  <si>
    <t>TE.1SNA399618R1300</t>
  </si>
  <si>
    <t>D35/16.N.2L</t>
  </si>
  <si>
    <t>TE.1SNA399620R1100</t>
  </si>
  <si>
    <t>D35/16.P.2L</t>
  </si>
  <si>
    <t>TE.1SNA399621R0600</t>
  </si>
  <si>
    <t>BJDL16-2</t>
  </si>
  <si>
    <t>TE.1SNA399678R2700</t>
  </si>
  <si>
    <t>FED5.C3.ADO</t>
  </si>
  <si>
    <t>TE.1SNA399679R2000</t>
  </si>
  <si>
    <t>FED5.C4.ADO</t>
  </si>
  <si>
    <t>TE.1SNA399683R0500</t>
  </si>
  <si>
    <t>PC52.10</t>
  </si>
  <si>
    <t>TE.1SNA399684R0600</t>
  </si>
  <si>
    <t>TE.1SNA399685R0700</t>
  </si>
  <si>
    <t>TE.1SNA399689R1300</t>
  </si>
  <si>
    <t>D1/5.C3.ADO</t>
  </si>
  <si>
    <t>TE.1SNA399690R1000</t>
  </si>
  <si>
    <t>D1/5.C3.ADO.L</t>
  </si>
  <si>
    <t>TE.1SNA399692R0600</t>
  </si>
  <si>
    <t>D1/5.C4.ADO</t>
  </si>
  <si>
    <t>TE.1SNA399693R0700</t>
  </si>
  <si>
    <t>D1/5.C4.ADO.L</t>
  </si>
  <si>
    <t>TE.1SNA399707R1500</t>
  </si>
  <si>
    <t>PC52.66</t>
  </si>
  <si>
    <t>TE.1SNA399708R2600</t>
  </si>
  <si>
    <t>TE.1SNA399709R2700</t>
  </si>
  <si>
    <t>TE.1SNA399719R1000</t>
  </si>
  <si>
    <t>PEAD</t>
  </si>
  <si>
    <t>TE.1SNA399723R0400</t>
  </si>
  <si>
    <t>M10/10.ST1.IP20</t>
  </si>
  <si>
    <t>TE.1SNA399725R0600</t>
  </si>
  <si>
    <t>RCPEAD</t>
  </si>
  <si>
    <t>TE.1SNA399726R0700</t>
  </si>
  <si>
    <t>EPR2</t>
  </si>
  <si>
    <t>TE.1SNA399730R1700</t>
  </si>
  <si>
    <t>D1.5/6.ADO.NF</t>
  </si>
  <si>
    <t>TE.1SNA399736R0100</t>
  </si>
  <si>
    <t>D2.5/8.ADO.NF</t>
  </si>
  <si>
    <t>TE.1SNA399742R1700</t>
  </si>
  <si>
    <t>D1.5/6.D2.ADO.NF</t>
  </si>
  <si>
    <t>TE.1SNA399748R2500</t>
  </si>
  <si>
    <t>D4/8.ADO.NF</t>
  </si>
  <si>
    <t>TE.1SNA399749R2600</t>
  </si>
  <si>
    <t>D2.5/8.ADO.NF1</t>
  </si>
  <si>
    <t>TE.1SNA399752R1100</t>
  </si>
  <si>
    <t>D2.5/8.S.ADO.NF</t>
  </si>
  <si>
    <t>TE.1SNA399758R2700</t>
  </si>
  <si>
    <t>FEDAD10</t>
  </si>
  <si>
    <t>TE.1SNA399762R1300</t>
  </si>
  <si>
    <t>D4/8.SFT2.I.ADO2</t>
  </si>
  <si>
    <t>TE.1SNA399763R1400</t>
  </si>
  <si>
    <t>D4/8.SF.I.ADO2</t>
  </si>
  <si>
    <t>TE.1SNA399766R1700</t>
  </si>
  <si>
    <t>D4/8.SNNT2.I.ADO2</t>
  </si>
  <si>
    <t>TE.1SNA399768R2100</t>
  </si>
  <si>
    <t>D4/8.SFLT2.I.ADO2</t>
  </si>
  <si>
    <t>TE.1SNA399770R2700</t>
  </si>
  <si>
    <t>D4/8.SFDT2.I.ADO2</t>
  </si>
  <si>
    <t>TE.1SNA399777R1200</t>
  </si>
  <si>
    <t>D4/8.SFT2.I.ADO</t>
  </si>
  <si>
    <t>TE.1SNA399779R2400</t>
  </si>
  <si>
    <t>D4/8.SNNT2.I.ADO</t>
  </si>
  <si>
    <t>TE.1SNA399782R0000</t>
  </si>
  <si>
    <t>D4/8.SFDT2.I.ADO</t>
  </si>
  <si>
    <t>TE.1SNA399785R0300</t>
  </si>
  <si>
    <t>D4/8.SF.I.ADO</t>
  </si>
  <si>
    <t>TE.1SNA400186R2100</t>
  </si>
  <si>
    <t>M6/8</t>
  </si>
  <si>
    <t>TE.1SNA400711R0600</t>
  </si>
  <si>
    <t>PC8-R1</t>
  </si>
  <si>
    <t>TE.1SNA400712R0700</t>
  </si>
  <si>
    <t>PC8-R2</t>
  </si>
  <si>
    <t>TE.1SNA400713R0000</t>
  </si>
  <si>
    <t>PC8-R3</t>
  </si>
  <si>
    <t>TE.1SNA400724R0300</t>
  </si>
  <si>
    <t>PC8-R4</t>
  </si>
  <si>
    <t>TE.1SNA400750R2100</t>
  </si>
  <si>
    <t>AFSE50</t>
  </si>
  <si>
    <t>TE.1SNA400751R1600</t>
  </si>
  <si>
    <t>SE50</t>
  </si>
  <si>
    <t>TE.1SNA400753R1000</t>
  </si>
  <si>
    <t>M6/12.FF</t>
  </si>
  <si>
    <t>TE.1SNA400766R1500</t>
  </si>
  <si>
    <t>HD 6/7.5G</t>
  </si>
  <si>
    <t>TE.1SNA400767R1600</t>
  </si>
  <si>
    <t>HD 6/7.3G-2G</t>
  </si>
  <si>
    <t>TE.1SNA400772R1300</t>
  </si>
  <si>
    <t>D70/22.P</t>
  </si>
  <si>
    <t>TE.1SNA400782R0000</t>
  </si>
  <si>
    <t>HD6/22.F12G</t>
  </si>
  <si>
    <t>TE.1SNA400789R0000</t>
  </si>
  <si>
    <t>D70/22.YL</t>
  </si>
  <si>
    <t>TE.1SNA400791R0000</t>
  </si>
  <si>
    <t>D95/26.YL</t>
  </si>
  <si>
    <t>TE.1SNA400799R0000</t>
  </si>
  <si>
    <t>FESDH</t>
  </si>
  <si>
    <t>TE.1SNA400800R0000</t>
  </si>
  <si>
    <t>HD6/9.SDH.1</t>
  </si>
  <si>
    <t>TE.1SNA400804R0000</t>
  </si>
  <si>
    <t>AFSE71-6</t>
  </si>
  <si>
    <t>TE.1SNA400805R0000</t>
  </si>
  <si>
    <t>AFSE71-11</t>
  </si>
  <si>
    <t>TE.1SNA400806R0000</t>
  </si>
  <si>
    <t>AFSE100-6</t>
  </si>
  <si>
    <t>TE.1SNA400807R0000</t>
  </si>
  <si>
    <t>AFSE100-11</t>
  </si>
  <si>
    <t>TE.1SNA400808R0000</t>
  </si>
  <si>
    <t>SE100</t>
  </si>
  <si>
    <t>TE.1SNA400809R0000</t>
  </si>
  <si>
    <t>SE71</t>
  </si>
  <si>
    <t>TE.1SNA400813R0000</t>
  </si>
  <si>
    <t>MA2.5/5.D2-2CPE</t>
  </si>
  <si>
    <t>TE.1SNA400814R0000</t>
  </si>
  <si>
    <t>MA2.5/5-CPE</t>
  </si>
  <si>
    <t>TE.1SNA400815R0000</t>
  </si>
  <si>
    <t>MA2.5/5-SNB-CPE</t>
  </si>
  <si>
    <t>TE.1SNA400817R0000</t>
  </si>
  <si>
    <t>MA2.5/5-2CPE</t>
  </si>
  <si>
    <t>TE.1SNA400818R0000</t>
  </si>
  <si>
    <t>ENS. FEDBCP (G+D)GRIS ABB</t>
  </si>
  <si>
    <t>TE.1SNA400819R0000</t>
  </si>
  <si>
    <t>ENS. FE-BCP (G+D) GRIS ABB</t>
  </si>
  <si>
    <t>TE.1SNA400820R0000</t>
  </si>
  <si>
    <t>FE1BCP 5.08MM PR MA2.5/5 - 2CPE Gris ABB</t>
  </si>
  <si>
    <t>TE.1SNA400821R0000</t>
  </si>
  <si>
    <t>MA2.5/5-2CPE1-PB</t>
  </si>
  <si>
    <t>TE.1SNA400822R0000</t>
  </si>
  <si>
    <t>MA2.5/5-CPE.1</t>
  </si>
  <si>
    <t>TE.1SNA400823R0000</t>
  </si>
  <si>
    <t>MA2.5/5.D-2CPE</t>
  </si>
  <si>
    <t>TE.1SNA400824R0000</t>
  </si>
  <si>
    <t>FEM6</t>
  </si>
  <si>
    <t>TE.1SNA400825R0000</t>
  </si>
  <si>
    <t>FEDCP</t>
  </si>
  <si>
    <t>TE.1SNA400826R0000</t>
  </si>
  <si>
    <t>FE2CPE</t>
  </si>
  <si>
    <t>TE.1SNA400827R0000</t>
  </si>
  <si>
    <t>TE.1SNA400842R0000</t>
  </si>
  <si>
    <t>PC8-R5</t>
  </si>
  <si>
    <t>TE.1SNA400843R0000</t>
  </si>
  <si>
    <t>PC8-R6</t>
  </si>
  <si>
    <t>TE.1SNA510003R0000</t>
  </si>
  <si>
    <t>RGW2.5-V0</t>
  </si>
  <si>
    <t>TE.1SNA510005R0000</t>
  </si>
  <si>
    <t>RGW25-M5-V0</t>
  </si>
  <si>
    <t>TE.1SNA400187R2200</t>
  </si>
  <si>
    <t>TE.1SNA400188R0300</t>
  </si>
  <si>
    <t>M10/10</t>
  </si>
  <si>
    <t>TE.1SNA400189R0400</t>
  </si>
  <si>
    <t>TE.1SNA400190R0100</t>
  </si>
  <si>
    <t>TE.1SNA400191R2600</t>
  </si>
  <si>
    <t>M16/12</t>
  </si>
  <si>
    <t>TE.1SNA400192R2700</t>
  </si>
  <si>
    <t>TE.1SNA400193R2000</t>
  </si>
  <si>
    <t>TE.1SNA400194R2100</t>
  </si>
  <si>
    <t>M35/16</t>
  </si>
  <si>
    <t>TE.1SNA400195R2200</t>
  </si>
  <si>
    <t>TE.1SNA400196R2300</t>
  </si>
  <si>
    <t>TE.1SNA400215R0500</t>
  </si>
  <si>
    <t>PC2MS-12</t>
  </si>
  <si>
    <t>TE.1SNA400219R1100</t>
  </si>
  <si>
    <t>TE.1SNA400239R1500</t>
  </si>
  <si>
    <t>TE.1SNA400240R2200</t>
  </si>
  <si>
    <t>D4/7.ADO-CPE.NF</t>
  </si>
  <si>
    <t>TE.1SNA400242R1000</t>
  </si>
  <si>
    <t>D2.5/6.SNT2.ADO</t>
  </si>
  <si>
    <t>TE.1SNA400245R1300</t>
  </si>
  <si>
    <t>TE.1SNA400248R2600</t>
  </si>
  <si>
    <t>M6/13.FF.4</t>
  </si>
  <si>
    <t>TE.1SNA400252R1200</t>
  </si>
  <si>
    <t>VSP22</t>
  </si>
  <si>
    <t>TE.1SNA400270R2000</t>
  </si>
  <si>
    <t>D4/8.D2.P.SF</t>
  </si>
  <si>
    <t>TE.1SNA400271R1500</t>
  </si>
  <si>
    <t>D4/8.D2.P.SFL</t>
  </si>
  <si>
    <t>TE.1SNA400272R1600</t>
  </si>
  <si>
    <t>D4/8.D2.P.SFD</t>
  </si>
  <si>
    <t>TE.1SNA400273R1700</t>
  </si>
  <si>
    <t>FEM8D2S1</t>
  </si>
  <si>
    <t>TE.1SNA400281R0000</t>
  </si>
  <si>
    <t>D1.5/6.ADO.1.NF</t>
  </si>
  <si>
    <t>TE.1SNA400291R0200</t>
  </si>
  <si>
    <t>D1.5/6.ADO.D1.NF</t>
  </si>
  <si>
    <t>TE.1SNA400305R1000</t>
  </si>
  <si>
    <t>D70/22</t>
  </si>
  <si>
    <t>TE.1SNA400306R1100</t>
  </si>
  <si>
    <t>D70/22.N</t>
  </si>
  <si>
    <t>TE.1SNA400315R0100</t>
  </si>
  <si>
    <t>D1.5/5.ADO.NF</t>
  </si>
  <si>
    <t>TE.1SNA400320R1200</t>
  </si>
  <si>
    <t>MA2.5/5.SNBT</t>
  </si>
  <si>
    <t>TE.1SNA400370R2400</t>
  </si>
  <si>
    <t>D95/26</t>
  </si>
  <si>
    <t>TE.1SNA400371R1100</t>
  </si>
  <si>
    <t>D95/26.N</t>
  </si>
  <si>
    <t>TE.1SNA400388T1300</t>
  </si>
  <si>
    <t>ENF5 BK COLISE PAR 2000 NOIR</t>
  </si>
  <si>
    <t>TE.1SNA400389T1400</t>
  </si>
  <si>
    <t>ENF25 BK COLISE PAR 2000 NOIR</t>
  </si>
  <si>
    <t>TE.1SNA400392T0700</t>
  </si>
  <si>
    <t>ENF7 BK COLISE PAR 2000 NOIR</t>
  </si>
  <si>
    <t>TE.1SNA400393T0000</t>
  </si>
  <si>
    <t>ENF12 BK COLISE PAR 2000 NOIR</t>
  </si>
  <si>
    <t>TE.1SNA400620R1700</t>
  </si>
  <si>
    <t>D95/26.P</t>
  </si>
  <si>
    <t>TE.1SNA400671T1600</t>
  </si>
  <si>
    <t>VIS CB X ST3.3X10 PL</t>
  </si>
  <si>
    <t>TE.1SNA400703R1700</t>
  </si>
  <si>
    <t>D2.5/7.2CPE</t>
  </si>
  <si>
    <t>TE.1SNA400704R1000</t>
  </si>
  <si>
    <t>D2.5/7.CPE.CPE</t>
  </si>
  <si>
    <t>TE.1SNA400708R2400</t>
  </si>
  <si>
    <t>FECPE</t>
  </si>
  <si>
    <t>TE.1SNA233000R0100</t>
  </si>
  <si>
    <t>RC610</t>
  </si>
  <si>
    <t>TE.1SNA233001R2600</t>
  </si>
  <si>
    <t>RC610 0-&gt;9 (X10) HORIZONTAL</t>
  </si>
  <si>
    <t>TE.1SNA232260R1000</t>
  </si>
  <si>
    <t>RC65 20 (X100) VERTICAL</t>
  </si>
  <si>
    <t>TE.1SNA232259R1300</t>
  </si>
  <si>
    <t>RC65 19 (X100) VERTICAL</t>
  </si>
  <si>
    <t>TE.1SNA233002R2700</t>
  </si>
  <si>
    <t>RC610 1-&gt;10 (X10) HORIZONTAL</t>
  </si>
  <si>
    <t>TE.1SNA233003R2000</t>
  </si>
  <si>
    <t>RC610 11-&gt;20 (X10) HORIZONTAL</t>
  </si>
  <si>
    <t>TE.1SNA233004R2100</t>
  </si>
  <si>
    <t>RC610 21-&gt;30 (X10) HORIZONTAL</t>
  </si>
  <si>
    <t>TE.1SNA233005R2200</t>
  </si>
  <si>
    <t>RC610 31-&gt;40 (X10) HORIZONTAL</t>
  </si>
  <si>
    <t>TE.1SNA233006R2300</t>
  </si>
  <si>
    <t>RC610 41-&gt;50 (X10) HORIZONTAL</t>
  </si>
  <si>
    <t>TE.1SNA232258R1200</t>
  </si>
  <si>
    <t>RC65 18 (X100) VERTICAL</t>
  </si>
  <si>
    <t>TE.1SNA232257R0100</t>
  </si>
  <si>
    <t>RC65 17 (X100) VERTICAL</t>
  </si>
  <si>
    <t>TE.1SNA232256R0000</t>
  </si>
  <si>
    <t>RC65 16 (X100) VERTICAL</t>
  </si>
  <si>
    <t>TE.1SNA232255R0700</t>
  </si>
  <si>
    <t>RC65 15 (X100) VERTICAL</t>
  </si>
  <si>
    <t>TE.1SNA232254R0600</t>
  </si>
  <si>
    <t>RC65 14 (X100) VERTICAL</t>
  </si>
  <si>
    <t>TE.1SNA232253R0500</t>
  </si>
  <si>
    <t>RC65 13 (X100) VERTICAL</t>
  </si>
  <si>
    <t>TE.1SNA232252R0400</t>
  </si>
  <si>
    <t>RC65 12 (X100) VERTICAL</t>
  </si>
  <si>
    <t>TE.1SNA232251R0300</t>
  </si>
  <si>
    <t>RC65 11 (X100) VERTICAL</t>
  </si>
  <si>
    <t>TE.1SNA232250R1600</t>
  </si>
  <si>
    <t>RC65 10 (X100) VERTICAL</t>
  </si>
  <si>
    <t>TE.1SNA232248R1000</t>
  </si>
  <si>
    <t>RC65 8 (X100) VERTICAL</t>
  </si>
  <si>
    <t>TE.1SNA233007R2400</t>
  </si>
  <si>
    <t>RC610 51-&gt;60 (X10) HORIZONTAL</t>
  </si>
  <si>
    <t>TE.1SNA233008R0500</t>
  </si>
  <si>
    <t>RC610 61-&gt;70 (X10) HORIZONTAL</t>
  </si>
  <si>
    <t>TE.1SNA233009R0600</t>
  </si>
  <si>
    <t>RC610 71-&gt;80 (X10) HORIZONTAL</t>
  </si>
  <si>
    <t>TE.1SNA233010R2200</t>
  </si>
  <si>
    <t>RC610 81-&gt;90 (X10) HORIZONTAL</t>
  </si>
  <si>
    <t>TE.1SNA233011R1700</t>
  </si>
  <si>
    <t>RC610 91-&gt;100 (X10) HORIZONTAL</t>
  </si>
  <si>
    <t>TE.1SNA233012R1000</t>
  </si>
  <si>
    <t>RC610 101-&gt;110 (X10) HORIZONTAL</t>
  </si>
  <si>
    <t>TE.1SNA233013R1100</t>
  </si>
  <si>
    <t>RC610 111-&gt;120 (X10) HORIZONTAL</t>
  </si>
  <si>
    <t>TE.1SNA233014R1200</t>
  </si>
  <si>
    <t>RC610 121-&gt;130 (X10) HORIZONTAL</t>
  </si>
  <si>
    <t>TE.1SNA233015R1300</t>
  </si>
  <si>
    <t>RC610 131-&gt;140 (X10) HORIZONTAL</t>
  </si>
  <si>
    <t>TE.1SNA233016R1400</t>
  </si>
  <si>
    <t>RC610 141-&gt;150 (X10) HORIZONTAL</t>
  </si>
  <si>
    <t>TE.1SNA233017R1500</t>
  </si>
  <si>
    <t>RC610 151-&gt;160 (X10) HORIZONTAL</t>
  </si>
  <si>
    <t>TE.1SNA233018R2600</t>
  </si>
  <si>
    <t>RC610 161-&gt;170 (X10) HORIZONTAL</t>
  </si>
  <si>
    <t>TE.1SNA233019R2700</t>
  </si>
  <si>
    <t>RC610 171-&gt;180 (X10) HORIZONTAL</t>
  </si>
  <si>
    <t>TE.1SNA233020R2400</t>
  </si>
  <si>
    <t>RC610 181-&gt;190 (X10) HORIZONTAL</t>
  </si>
  <si>
    <t>TE.1SNA233021R1100</t>
  </si>
  <si>
    <t>RC610 191-&gt;200 (X10) HORIZONTAL</t>
  </si>
  <si>
    <t>TE.1SNA233022R1200</t>
  </si>
  <si>
    <t>RC610 201-&gt;210 (X10) HORIZONTAL</t>
  </si>
  <si>
    <t>TE.1SNA233023R1300</t>
  </si>
  <si>
    <t>RC610 211-&gt;220 (X10) HORIZONTAL</t>
  </si>
  <si>
    <t>TE.1SNA233024R1400</t>
  </si>
  <si>
    <t>RC610 221-&gt;230 (X10) HORIZONTAL</t>
  </si>
  <si>
    <t>TE.1SNA233025R1500</t>
  </si>
  <si>
    <t>RC610 231-&gt;240 (X10) HORIZONTAL</t>
  </si>
  <si>
    <t>TE.1SNA233026R1600</t>
  </si>
  <si>
    <t>RC610 241-&gt;250 (X10) HORIZONTAL</t>
  </si>
  <si>
    <t>TE.1SNA232195R1400</t>
  </si>
  <si>
    <t>RC65 P (X100) VERTICAL</t>
  </si>
  <si>
    <t>TE.1SNA232196R1500</t>
  </si>
  <si>
    <t>RC65 Q (X100) VERTICAL</t>
  </si>
  <si>
    <t>TE.1SNA232197R1600</t>
  </si>
  <si>
    <t>RC65 R (X100) VERTICAL</t>
  </si>
  <si>
    <t>TE.1SNA232198R2700</t>
  </si>
  <si>
    <t>RC65 S (X100) VERTICAL</t>
  </si>
  <si>
    <t>TE.1SNA232199R2000</t>
  </si>
  <si>
    <t>RC65 T (X100) VERTICAL</t>
  </si>
  <si>
    <t>TE.1SNA232200R1500</t>
  </si>
  <si>
    <t>RC65 U (X100) VERTICAL</t>
  </si>
  <si>
    <t>TE.1SNA232201R0200</t>
  </si>
  <si>
    <t>RC65 0 (X100) HORIZONTAL</t>
  </si>
  <si>
    <t>TE.1SNA232202R0300</t>
  </si>
  <si>
    <t>RC65 1 (X100) HORIZONTAL</t>
  </si>
  <si>
    <t>TE.1SNA232203R0400</t>
  </si>
  <si>
    <t>RC65 2 (X100) HORIZONTAL</t>
  </si>
  <si>
    <t>TE.1SNA232204R0500</t>
  </si>
  <si>
    <t>RC65 3 (X100) HORIZONTAL</t>
  </si>
  <si>
    <t>TE.1SNA232205R0600</t>
  </si>
  <si>
    <t>RC65 4 (X100) HORIZONTAL</t>
  </si>
  <si>
    <t>TE.1SNA232206R0700</t>
  </si>
  <si>
    <t>RC65 5 (X100) HORIZONTAL</t>
  </si>
  <si>
    <t>TE.1SNA232207R0000</t>
  </si>
  <si>
    <t>RC65 6 (X100) / 9 (X100) HORIZONTAL</t>
  </si>
  <si>
    <t>TE.1SNA232208R1100</t>
  </si>
  <si>
    <t>RC65 7 (X100) HORIZONTAL</t>
  </si>
  <si>
    <t>TE.1SNA232209R1200</t>
  </si>
  <si>
    <t>RC65 8 (X100) HORIZONTAL</t>
  </si>
  <si>
    <t>TE.1SNA232211R2300</t>
  </si>
  <si>
    <t>RC65 10 (X100) HORIZONTAL</t>
  </si>
  <si>
    <t>TE.1SNA232212R2400</t>
  </si>
  <si>
    <t>RC65 11 (X100) HORIZONTAL</t>
  </si>
  <si>
    <t>TE.1SNA232213R2500</t>
  </si>
  <si>
    <t>RC65 12 (X100) HORIZONTAL</t>
  </si>
  <si>
    <t>TE.1SNA232214R2600</t>
  </si>
  <si>
    <t>RC65 13 (X100) HORIZONTAL</t>
  </si>
  <si>
    <t>TE.1SNA232215R2700</t>
  </si>
  <si>
    <t>RC65 14 (X100) HORIZONTAL</t>
  </si>
  <si>
    <t>TE.1SNA232216R2000</t>
  </si>
  <si>
    <t>RC65 15 (X100) HORIZONTAL</t>
  </si>
  <si>
    <t>TE.1SNA232217R2100</t>
  </si>
  <si>
    <t>RC65 16 (X100) HORIZONTAL</t>
  </si>
  <si>
    <t>TE.1SNA232218R0200</t>
  </si>
  <si>
    <t>RC65 17 (X100) HORIZONTAL</t>
  </si>
  <si>
    <t>TE.1SNA232219R0300</t>
  </si>
  <si>
    <t>RC65 18 (X100) HORIZONTAL</t>
  </si>
  <si>
    <t>TE.1SNA232220R0000</t>
  </si>
  <si>
    <t>RC65 19 (X100) HORIZONTAL</t>
  </si>
  <si>
    <t>TE.1SNA232221R2500</t>
  </si>
  <si>
    <t>RC65 20 (X100) HORIZONTAL</t>
  </si>
  <si>
    <t>TE.1SNA232235R2300</t>
  </si>
  <si>
    <t>RC65 V (X100) VERTICAL</t>
  </si>
  <si>
    <t>TE.1SNA232236R2400</t>
  </si>
  <si>
    <t>RC65 W (X100) VERTICAL</t>
  </si>
  <si>
    <t>TE.1SNA232237R2500</t>
  </si>
  <si>
    <t>RC65 X (X100) VERTICAL</t>
  </si>
  <si>
    <t>TE.1SNA232238R0600</t>
  </si>
  <si>
    <t>RC65 Y (X100) VERTICAL</t>
  </si>
  <si>
    <t>TE.1SNA232239R0700</t>
  </si>
  <si>
    <t>RC65 Z (X100) VERTICAL</t>
  </si>
  <si>
    <t>TE.1SNA232240R1400</t>
  </si>
  <si>
    <t>RC65 0 (X100) VERTICAL</t>
  </si>
  <si>
    <t>TE.1SNA232241R0100</t>
  </si>
  <si>
    <t>RC65 1 (X100) VERTICAL</t>
  </si>
  <si>
    <t>TE.1SNA232242R0200</t>
  </si>
  <si>
    <t>RC65 2 (X100) VERTICAL</t>
  </si>
  <si>
    <t>TE.1SNA232243R0300</t>
  </si>
  <si>
    <t>RC65 3 (X100) VERTICAL</t>
  </si>
  <si>
    <t>TE.1SNA232244R0400</t>
  </si>
  <si>
    <t>RC65 4 (X100) VERTICAL</t>
  </si>
  <si>
    <t>TE.1SNA232245R0500</t>
  </si>
  <si>
    <t>RC65 5 (X100) VERTICAL</t>
  </si>
  <si>
    <t>TE.1SNA232246R0600</t>
  </si>
  <si>
    <t>RC65 6 (X100) / 9 (X100) VERTICAL</t>
  </si>
  <si>
    <t>TE.1SNA232247R0700</t>
  </si>
  <si>
    <t>RC65 7 (X100) VERTICAL</t>
  </si>
  <si>
    <t>TE.1SNA233027R1700</t>
  </si>
  <si>
    <t>RC610 251-&gt;260 (X10) HORIZONTAL</t>
  </si>
  <si>
    <t>TE.1SNA233085R1200</t>
  </si>
  <si>
    <t>RC610 161-&gt;170 (X10) VERTICAL</t>
  </si>
  <si>
    <t>TE.1SNA233086R1300</t>
  </si>
  <si>
    <t>RC610 171-&gt;180 (X10) VERTICAL</t>
  </si>
  <si>
    <t>TE.1SNA233087R1400</t>
  </si>
  <si>
    <t>RC610 181-&gt;190 (X10) VERTICAL</t>
  </si>
  <si>
    <t>TE.1SNA233088R2500</t>
  </si>
  <si>
    <t>RC610 191-&gt;200 (X10) VERTICAL</t>
  </si>
  <si>
    <t>TE.1SNA233090R2300</t>
  </si>
  <si>
    <t>RC610 281-&gt;290 (X10) HORIZONTAL</t>
  </si>
  <si>
    <t>TE.1SNA233091R1000</t>
  </si>
  <si>
    <t>RC610 291-&gt;300 (X10) HORIZONTAL</t>
  </si>
  <si>
    <t>TE.1SNA233092R1100</t>
  </si>
  <si>
    <t>RC610 301-&gt;310 (X10) HORIZONTAL</t>
  </si>
  <si>
    <t>TE.1SNA233093R1200</t>
  </si>
  <si>
    <t>RC610 311-&gt;320 (X10) HORIZONTAL</t>
  </si>
  <si>
    <t>TE.1SNA233094R1300</t>
  </si>
  <si>
    <t>RC610 321-&gt;330 (X10) HORIZONTAL</t>
  </si>
  <si>
    <t>TE.1SNA233095R1400</t>
  </si>
  <si>
    <t>RC610 331-&gt;340 (X10) HORIZONTAL</t>
  </si>
  <si>
    <t>TE.1SNA233096R1500</t>
  </si>
  <si>
    <t>RC610 341-&gt;350 (X10) HORIZONTAL</t>
  </si>
  <si>
    <t>TE.1SNA233097R1600</t>
  </si>
  <si>
    <t>RC610 351-&gt;360 (X10) HORIZONTAL</t>
  </si>
  <si>
    <t>TE.1SNA233098R2700</t>
  </si>
  <si>
    <t>RC610 361-&gt;370 (X10) HORIZONTAL</t>
  </si>
  <si>
    <t>TE.1SNA233099R2000</t>
  </si>
  <si>
    <t>RC610 371-&gt;380 (X10) HORIZONTAL</t>
  </si>
  <si>
    <t>TE.1SNA233100R0200</t>
  </si>
  <si>
    <t>RC610 381-&gt;390 (X10) HORIZONTAL</t>
  </si>
  <si>
    <t>TE.1SNA233101R2700</t>
  </si>
  <si>
    <t>RC610 391-&gt;400 (X10) HORIZONTAL</t>
  </si>
  <si>
    <t>TE.1SNA233102R2000</t>
  </si>
  <si>
    <t>RC610 401-&gt;410 (X10) HORIZONTAL</t>
  </si>
  <si>
    <t>TE.1SNA233103R2100</t>
  </si>
  <si>
    <t>RC610 411-&gt;420 (X10) HORIZONTAL</t>
  </si>
  <si>
    <t>TE.1SNA233104R2200</t>
  </si>
  <si>
    <t>RC610 421-&gt;430 (X10) HORIZONTAL</t>
  </si>
  <si>
    <t>TE.1SNA233106R2400</t>
  </si>
  <si>
    <t>RC610 441-&gt;450 (X10) HORIZONTAL</t>
  </si>
  <si>
    <t>TE.1SNA233107R2500</t>
  </si>
  <si>
    <t>RC610 451-&gt;460 (X10) HORIZONTAL</t>
  </si>
  <si>
    <t>TE.1SNA233108R0600</t>
  </si>
  <si>
    <t>RC610 461-&gt;470 (X10) HORIZONTAL</t>
  </si>
  <si>
    <t>TE.1SNA233109R0700</t>
  </si>
  <si>
    <t>RC610 471-&gt;480 (X10) HORIZONTAL</t>
  </si>
  <si>
    <t>TE.1SNA233110R2300</t>
  </si>
  <si>
    <t>RC610 481-&gt;490 (X10) HORIZONTAL</t>
  </si>
  <si>
    <t>TE.1SNA233111R1000</t>
  </si>
  <si>
    <t>RC610 + (X100) HORIZONTAL</t>
  </si>
  <si>
    <t>TE.1SNA233112R1100</t>
  </si>
  <si>
    <t>RC610 - (X100) HORIZONTAL</t>
  </si>
  <si>
    <t>TE.1SNA233113R1200</t>
  </si>
  <si>
    <t>RC610 = (X100) HORIZONTAL</t>
  </si>
  <si>
    <t>TE.1SNA233114R1300</t>
  </si>
  <si>
    <t>RC610 (X100) HORIZONTAL</t>
  </si>
  <si>
    <t>TE.1SNA233115R1400</t>
  </si>
  <si>
    <t>RC610 GROUND SYMBOL (X100) HORIZONTAL</t>
  </si>
  <si>
    <t>TE.1SNA233116R1500</t>
  </si>
  <si>
    <t>RC610 L1 (X100) HORIZONTAL</t>
  </si>
  <si>
    <t>TE.1SNA233117R1600</t>
  </si>
  <si>
    <t>RC610 L2 (X100) HORIZONTAL</t>
  </si>
  <si>
    <t>TE.1SNA233118R2700</t>
  </si>
  <si>
    <t>RC610 L3 (X100) HORIZONTAL</t>
  </si>
  <si>
    <t>TE.1SNA233119R2000</t>
  </si>
  <si>
    <t>RC610 PE (X100) HORIZONTAL</t>
  </si>
  <si>
    <t>TE.1SNA233120R2500</t>
  </si>
  <si>
    <t>RC610 491-&gt;500 (X10) HORIZONTAL</t>
  </si>
  <si>
    <t>TE.1SNA233124R1500</t>
  </si>
  <si>
    <t>RC610 +24V (X100) VERTICAL</t>
  </si>
  <si>
    <t>TE.1SNA233125R1600</t>
  </si>
  <si>
    <t>RC610 +48V (X100) VERTICAL</t>
  </si>
  <si>
    <t>TE.1SNA233126R1700</t>
  </si>
  <si>
    <t>RC610 -24V (X100) VERTICAL</t>
  </si>
  <si>
    <t>TE.1SNA233127R1000</t>
  </si>
  <si>
    <t>RC610 -48V (X100) VERTICAL</t>
  </si>
  <si>
    <t>TE.1SNA233131R1400</t>
  </si>
  <si>
    <t>RC610 L1-L2-L3-N-PE (X20) HORIZONTAL</t>
  </si>
  <si>
    <t>TE.1SNA233028R2000</t>
  </si>
  <si>
    <t>RC610 261-&gt;270 (X10) HORIZONTAL</t>
  </si>
  <si>
    <t>TE.1SNA233029R2100</t>
  </si>
  <si>
    <t>RC610 271-&gt;280 (X10) HORIZONTAL</t>
  </si>
  <si>
    <t>TE.1SNA233030R2600</t>
  </si>
  <si>
    <t>RC610 1-&gt;100 HORIZONTAL</t>
  </si>
  <si>
    <t>TE.1SNA233031R1300</t>
  </si>
  <si>
    <t>RC610 101-&gt;200 HORIZONTAL</t>
  </si>
  <si>
    <t>TE.1SNA233032R1400</t>
  </si>
  <si>
    <t>RC610 201-&gt;300 HORIZONTAL</t>
  </si>
  <si>
    <t>TE.1SNA233033R1500</t>
  </si>
  <si>
    <t>RC610 301-&gt;400 HORIZONTAL</t>
  </si>
  <si>
    <t>TE.1SNA233034R1600</t>
  </si>
  <si>
    <t>RC610 401-&gt;500 HORIZONTAL</t>
  </si>
  <si>
    <t>TE.1SNA233035R1700</t>
  </si>
  <si>
    <t>RC610 501-&gt;600 HORIZONTAL</t>
  </si>
  <si>
    <t>TE.1SNA233036R1000</t>
  </si>
  <si>
    <t>RC610 601-&gt;700 HORIZONTAL</t>
  </si>
  <si>
    <t>TE.1SNA233040R0000</t>
  </si>
  <si>
    <t>RC610 0-&gt;9 (X10) VERTICAL</t>
  </si>
  <si>
    <t>TE.1SNA233041R2500</t>
  </si>
  <si>
    <t>RC610 1-&gt;10 (X10) VERTICAL</t>
  </si>
  <si>
    <t>TE.1SNA233042R2600</t>
  </si>
  <si>
    <t>RC610 11-&gt;20 (X10) VERTICAL</t>
  </si>
  <si>
    <t>TE.1SNA233043R2700</t>
  </si>
  <si>
    <t>RC610 21-&gt;30 (X10) VERTICAL</t>
  </si>
  <si>
    <t>TE.1SNA233044R2000</t>
  </si>
  <si>
    <t>RC610 31-&gt;40 (X10) VERTICAL</t>
  </si>
  <si>
    <t>TE.1SNA233045R2100</t>
  </si>
  <si>
    <t>RC610 41-&gt;50 (X10) VERTICAL</t>
  </si>
  <si>
    <t>TE.1SNA233046R2200</t>
  </si>
  <si>
    <t>RC610 51-&gt;60 (X10) VERTICAL</t>
  </si>
  <si>
    <t>TE.1SNA233047R2300</t>
  </si>
  <si>
    <t>RC610 61-&gt;70 (X10) VERTICAL</t>
  </si>
  <si>
    <t>TE.1SNA233048R0400</t>
  </si>
  <si>
    <t>RC610 71-&gt;80 (X10) VERTICAL</t>
  </si>
  <si>
    <t>TE.1SNA233049R0500</t>
  </si>
  <si>
    <t>RC610 81-&gt;90 (X10) VERTICAL</t>
  </si>
  <si>
    <t>TE.1SNA233050R0200</t>
  </si>
  <si>
    <t>RC610 91-&gt;100 (X10) VERTICAL</t>
  </si>
  <si>
    <t>TE.1SNA233051R2700</t>
  </si>
  <si>
    <t>RC610 101-&gt;110 (X10) VERTICAL</t>
  </si>
  <si>
    <t>TE.1SNA233060R0400</t>
  </si>
  <si>
    <t>RC610 1-&gt;100 VERTICAL</t>
  </si>
  <si>
    <t>TE.1SNA233061R2100</t>
  </si>
  <si>
    <t>RC610 101-&gt;200 VERTICAL</t>
  </si>
  <si>
    <t>TE.1SNA233062R2200</t>
  </si>
  <si>
    <t>RC610 201-&gt;300 VERTICAL</t>
  </si>
  <si>
    <t>TE.1SNA233063R2300</t>
  </si>
  <si>
    <t>RC610 301-&gt;400 VERTICAL</t>
  </si>
  <si>
    <t>TE.1SNA233064R2400</t>
  </si>
  <si>
    <t>RC610 401-&gt;500 VERTICAL</t>
  </si>
  <si>
    <t>TE.1SNA233065R2500</t>
  </si>
  <si>
    <t>RC610 501-&gt;600 VERTICAL</t>
  </si>
  <si>
    <t>TE.1SNA233066R2600</t>
  </si>
  <si>
    <t>RC610 601-&gt;700 VERTICAL</t>
  </si>
  <si>
    <t>TE.1SNA233067R2700</t>
  </si>
  <si>
    <t>RC610 701-&gt;800 VERTICAL</t>
  </si>
  <si>
    <t>TE.1SNA233068R0000</t>
  </si>
  <si>
    <t>RC610 801-&gt;900 VERTICAL</t>
  </si>
  <si>
    <t>TE.1SNA233069R0100</t>
  </si>
  <si>
    <t>RC610 901-&gt;1000 VERTICAL</t>
  </si>
  <si>
    <t>TE.1SNA233074R2600</t>
  </si>
  <si>
    <t>RC610 701-&gt;800 HORIZONTAL</t>
  </si>
  <si>
    <t>TE.1SNA233075R2700</t>
  </si>
  <si>
    <t>RC610 801-&gt;900 HORIZONTAL</t>
  </si>
  <si>
    <t>TE.1SNA233076R2000</t>
  </si>
  <si>
    <t>RC610 901-&gt;1000 HORIZONTAL</t>
  </si>
  <si>
    <t>TE.1SNA233080R2100</t>
  </si>
  <si>
    <t>RC610 111-&gt;120 (X10) VERTICAL</t>
  </si>
  <si>
    <t>TE.1SNA233081R1600</t>
  </si>
  <si>
    <t>RC610 121-&gt;130 (X10) VERTICAL</t>
  </si>
  <si>
    <t>TE.1SNA233082R1700</t>
  </si>
  <si>
    <t>RC610 131-&gt;140 (X10) VERTICAL</t>
  </si>
  <si>
    <t>TE.1SNA233083R1000</t>
  </si>
  <si>
    <t>RC610 141-&gt;150 (X10) VERTICAL</t>
  </si>
  <si>
    <t>TE.1SNA233084R1100</t>
  </si>
  <si>
    <t>RC610 151-&gt;160 (X10) VERTICAL</t>
  </si>
  <si>
    <t>TE.1SNA232194R1300</t>
  </si>
  <si>
    <t>RC65 O (X100) VERTICAL</t>
  </si>
  <si>
    <t>TE.1SNA231230R0100</t>
  </si>
  <si>
    <t>RC510 20 (X100) HORIZONTAL</t>
  </si>
  <si>
    <t>TE.1SNA232000R0000</t>
  </si>
  <si>
    <t>RC65</t>
  </si>
  <si>
    <t>TE.1SNA232001R2500</t>
  </si>
  <si>
    <t>RC65 0-&gt;9 (X10) HORIZONTAL</t>
  </si>
  <si>
    <t>TE.1SNA232002R2600</t>
  </si>
  <si>
    <t>RC65 1-&gt;10 (X10) HORIZONTAL</t>
  </si>
  <si>
    <t>TE.1SNA232003R2700</t>
  </si>
  <si>
    <t>RC65 11-&gt;20 (X10) HORIZONTAL</t>
  </si>
  <si>
    <t>TE.1SNA232004R2000</t>
  </si>
  <si>
    <t>RC65 21-&gt;30 (X10) HORIZONTAL</t>
  </si>
  <si>
    <t>TE.1SNA232005R2100</t>
  </si>
  <si>
    <t>RC65 31-&gt;40 (X10) HORIZONTAL</t>
  </si>
  <si>
    <t>TE.1SNA232006R2200</t>
  </si>
  <si>
    <t>RC65 41-&gt;50 (X10) HORIZONTAL</t>
  </si>
  <si>
    <t>TE.1SNA232007R2300</t>
  </si>
  <si>
    <t>RC65 51-&gt;60 (X10) HORIZONTAL</t>
  </si>
  <si>
    <t>TE.1SNA232008R0400</t>
  </si>
  <si>
    <t>RC65 61-&gt;70 (X10) HORIZONTAL</t>
  </si>
  <si>
    <t>TE.1SNA232009R0500</t>
  </si>
  <si>
    <t>RC65 71-&gt;80 (X10) HORIZONTAL</t>
  </si>
  <si>
    <t>TE.1SNA232010R2100</t>
  </si>
  <si>
    <t>RC65 81-&gt;90 (X10) HORIZONTAL</t>
  </si>
  <si>
    <t>TE.1SNA232011R1600</t>
  </si>
  <si>
    <t>RC65 91-&gt;100 (X10) HORIZONTAL</t>
  </si>
  <si>
    <t>TE.1SNA232012R1700</t>
  </si>
  <si>
    <t>RC65 101-&gt;110 (X10) HORIZONTAL</t>
  </si>
  <si>
    <t>TE.1SNA232013R1000</t>
  </si>
  <si>
    <t>RC65 111-&gt;120 (X10) HORIZONTAL</t>
  </si>
  <si>
    <t>TE.1SNA232014R1100</t>
  </si>
  <si>
    <t>RC65 121-&gt;130 (X10) HORIZONTAL</t>
  </si>
  <si>
    <t>TE.1SNA232015R1200</t>
  </si>
  <si>
    <t>RC65 131-&gt;140 (X10) HORIZONTAL</t>
  </si>
  <si>
    <t>TE.1SNA232016R1300</t>
  </si>
  <si>
    <t>RC65 141-&gt;150 (X10) HORIZONTAL</t>
  </si>
  <si>
    <t>TE.1SNA232017R1400</t>
  </si>
  <si>
    <t>RC65 151-&gt;160 (X10) HORIZONTAL</t>
  </si>
  <si>
    <t>TE.1SNA232018R2500</t>
  </si>
  <si>
    <t>RC65 161-&gt;170 (X10) HORIZONTAL</t>
  </si>
  <si>
    <t>TE.1SNA232019R2600</t>
  </si>
  <si>
    <t>RC65 171-&gt;180 (X10) HORIZONTAL</t>
  </si>
  <si>
    <t>TE.1SNA232020R2300</t>
  </si>
  <si>
    <t>RC65 181-&gt;190 (X10) HORIZONTAL</t>
  </si>
  <si>
    <t>TE.1SNA232030R2500</t>
  </si>
  <si>
    <t>RC65 1-&gt;100 HORIZONTAL</t>
  </si>
  <si>
    <t>TE.1SNA232031R1200</t>
  </si>
  <si>
    <t>RC65 101-&gt;200 HORIZONTAL</t>
  </si>
  <si>
    <t>TE.1SNA232032R1300</t>
  </si>
  <si>
    <t>RC65 201-&gt;300 HORIZONTAL</t>
  </si>
  <si>
    <t>TE.1SNA232033R1400</t>
  </si>
  <si>
    <t>RC65 301-&gt;400 HORIZONTAL</t>
  </si>
  <si>
    <t>TE.1SNA232034R1500</t>
  </si>
  <si>
    <t>RC65 401-&gt;500 HORIZONTAL</t>
  </si>
  <si>
    <t>TE.1SNA232035R1600</t>
  </si>
  <si>
    <t>RC65 501-&gt;600 HORIZONTAL</t>
  </si>
  <si>
    <t>TE.1SNA232036R1700</t>
  </si>
  <si>
    <t>RC65 601-&gt;700 HORIZONTAL</t>
  </si>
  <si>
    <t>TE.1SNA232037R1000</t>
  </si>
  <si>
    <t>RC65 701-&gt;800 HORIZONTAL</t>
  </si>
  <si>
    <t>TE.1SNA232038R2100</t>
  </si>
  <si>
    <t>RC65 801-&gt;900 HORIZONTAL</t>
  </si>
  <si>
    <t>TE.1SNA232039R2200</t>
  </si>
  <si>
    <t>RC65 901-&gt;1000 HORIZONTAL</t>
  </si>
  <si>
    <t>TE.1SNA232040R0700</t>
  </si>
  <si>
    <t>RC65 0-&gt;9 (X10) VERTICAL</t>
  </si>
  <si>
    <t>TE.1SNA232041R2400</t>
  </si>
  <si>
    <t>RC65 1-&gt;10 (X10) VERTICAL</t>
  </si>
  <si>
    <t>TE.1SNA232042R2500</t>
  </si>
  <si>
    <t>RC65 11-&gt;20 (X10) VERTICAL</t>
  </si>
  <si>
    <t>TE.1SNA232043R2600</t>
  </si>
  <si>
    <t>RC65 21-&gt;30 (X10) VERTICAL</t>
  </si>
  <si>
    <t>TE.1SNA232044R2700</t>
  </si>
  <si>
    <t>RC65 31-&gt;40 (X10) VERTICAL</t>
  </si>
  <si>
    <t>TE.1SNA231186R1200</t>
  </si>
  <si>
    <t>RC510 G (X100) VERTICAL</t>
  </si>
  <si>
    <t>TE.1SNA231187R1300</t>
  </si>
  <si>
    <t>RC510 H (X100) VERTICAL</t>
  </si>
  <si>
    <t>TE.1SNA231188R2400</t>
  </si>
  <si>
    <t>RC510 I (X100) VERTICAL</t>
  </si>
  <si>
    <t>TE.1SNA231189R2500</t>
  </si>
  <si>
    <t>RC510 J (X100) VERTICAL</t>
  </si>
  <si>
    <t>TE.1SNA231190R2200</t>
  </si>
  <si>
    <t>RC510 K (X100) VERTICAL</t>
  </si>
  <si>
    <t>TE.1SNA231191R1700</t>
  </si>
  <si>
    <t>RC510 L (X100) VERTICAL</t>
  </si>
  <si>
    <t>TE.1SNA231192R1000</t>
  </si>
  <si>
    <t>RC510 M (X100) VERTICAL</t>
  </si>
  <si>
    <t>TE.1SNA231193R1100</t>
  </si>
  <si>
    <t>RC510 N (X100) VERTICAL</t>
  </si>
  <si>
    <t>TE.1SNA231194R1200</t>
  </si>
  <si>
    <t>RC510 O (X100) VERTICAL</t>
  </si>
  <si>
    <t>TE.1SNA231195R1300</t>
  </si>
  <si>
    <t>RC510 P (X100) VERTICAL</t>
  </si>
  <si>
    <t>TE.1SNA231196R1400</t>
  </si>
  <si>
    <t>RC510 Q (X100) VERTICAL</t>
  </si>
  <si>
    <t>TE.1SNA231197R1500</t>
  </si>
  <si>
    <t>RC510 R (X100) VERTICAL</t>
  </si>
  <si>
    <t>TE.1SNA231198R2600</t>
  </si>
  <si>
    <t>RC510 S (X100) VERTICAL</t>
  </si>
  <si>
    <t>TE.1SNA231199R2700</t>
  </si>
  <si>
    <t>RC510 T (X100) VERTICAL</t>
  </si>
  <si>
    <t>TE.1SNA231200R1400</t>
  </si>
  <si>
    <t>RC510 U (X100) VERTICAL</t>
  </si>
  <si>
    <t>TE.1SNA231201R0100</t>
  </si>
  <si>
    <t>RC510 V (X100) VERTICAL</t>
  </si>
  <si>
    <t>TE.1SNA231202R0200</t>
  </si>
  <si>
    <t>RC510 W (X100) VERTICAL</t>
  </si>
  <si>
    <t>TE.1SNA231203R0300</t>
  </si>
  <si>
    <t>RC510 X (X100) VERTICAL</t>
  </si>
  <si>
    <t>TE.1SNA231204R0400</t>
  </si>
  <si>
    <t>RC510 Y (X100) VERTICAL</t>
  </si>
  <si>
    <t>TE.1SNA231205R0500</t>
  </si>
  <si>
    <t>RC510 Z (X100) VERTICAL</t>
  </si>
  <si>
    <t>TE.1SNA231210R0500</t>
  </si>
  <si>
    <t>RC510 0 (X100) HORIZONTAL</t>
  </si>
  <si>
    <t>TE.1SNA231211R2200</t>
  </si>
  <si>
    <t>RC510 1 (X100) HORIZONTAL</t>
  </si>
  <si>
    <t>TE.1SNA231212R2300</t>
  </si>
  <si>
    <t>RC510 2 (X100) HORIZONTAL</t>
  </si>
  <si>
    <t>TE.1SNA231213R2400</t>
  </si>
  <si>
    <t>RC510 3 (X100) HORIZONTAL</t>
  </si>
  <si>
    <t>TE.1SNA231214R2500</t>
  </si>
  <si>
    <t>RC510 4 (X100) HORIZONTAL</t>
  </si>
  <si>
    <t>TE.1SNA231215R2600</t>
  </si>
  <si>
    <t>RC510 5 (X100) HORIZONTAL</t>
  </si>
  <si>
    <t>TE.1SNA231216R2700</t>
  </si>
  <si>
    <t>RC510 6 (X100) / 9 (X100) HORIZONTAL</t>
  </si>
  <si>
    <t>TE.1SNA231217R2000</t>
  </si>
  <si>
    <t>RC510 7 (X100) HORIZONTAL</t>
  </si>
  <si>
    <t>TE.1SNA231218R0100</t>
  </si>
  <si>
    <t>RC510 8 (X100) HORIZONTAL</t>
  </si>
  <si>
    <t>TE.1SNA231220R0700</t>
  </si>
  <si>
    <t>RC510 10 (X100) HORIZONTAL</t>
  </si>
  <si>
    <t>TE.1SNA231221R2400</t>
  </si>
  <si>
    <t>RC510 11 (X100) HORIZONTAL</t>
  </si>
  <si>
    <t>TE.1SNA231222R2500</t>
  </si>
  <si>
    <t>RC510 12 (X100) HORIZONTAL</t>
  </si>
  <si>
    <t>TE.1SNA231223R2600</t>
  </si>
  <si>
    <t>RC510 13 (X100) HORIZONTAL</t>
  </si>
  <si>
    <t>TE.1SNA231224R2700</t>
  </si>
  <si>
    <t>RC510 14 (X100) HORIZONTAL</t>
  </si>
  <si>
    <t>TE.1SNA231225R2000</t>
  </si>
  <si>
    <t>RC510 15 (X100) HORIZONTAL</t>
  </si>
  <si>
    <t>TE.1SNA231226R2100</t>
  </si>
  <si>
    <t>RC510 16 (X100) HORIZONTAL</t>
  </si>
  <si>
    <t>TE.1SNA231227R2200</t>
  </si>
  <si>
    <t>RC510 17 (X100) HORIZONTAL</t>
  </si>
  <si>
    <t>TE.1SNA231228R0300</t>
  </si>
  <si>
    <t>RC510 18 (X100) HORIZONTAL</t>
  </si>
  <si>
    <t>TE.1SNA231229R0400</t>
  </si>
  <si>
    <t>RC510 19 (X100) HORIZONTAL</t>
  </si>
  <si>
    <t>TE.1SNA232045R2000</t>
  </si>
  <si>
    <t>RC65 41-&gt;50 (X10) VERTICAL</t>
  </si>
  <si>
    <t>TE.1SNA232137R1100</t>
  </si>
  <si>
    <t>RC65 81-&gt;100 ALTERNATE ODD/EVEN HORIZONT</t>
  </si>
  <si>
    <t>TE.1SNA232151R2700</t>
  </si>
  <si>
    <t>RC65 B (X100) HORIZONTAL</t>
  </si>
  <si>
    <t>TE.1SNA232153R2100</t>
  </si>
  <si>
    <t>RC65 D (X100) HORIZONTAL</t>
  </si>
  <si>
    <t>TE.1SNA232154R2200</t>
  </si>
  <si>
    <t>RC65 E (X100) HORIZONTAL</t>
  </si>
  <si>
    <t>TE.1SNA232155R2300</t>
  </si>
  <si>
    <t>RC65 F (X100) HORIZONTAL</t>
  </si>
  <si>
    <t>TE.1SNA232156R2400</t>
  </si>
  <si>
    <t>RC65 G (X100) HORIZONTAL</t>
  </si>
  <si>
    <t>TE.1SNA232157R2500</t>
  </si>
  <si>
    <t>RC65 H (X100) HORIZONTAL</t>
  </si>
  <si>
    <t>TE.1SNA232158R0600</t>
  </si>
  <si>
    <t>RC65 I (X100) HORIZONTAL</t>
  </si>
  <si>
    <t>TE.1SNA232159R0700</t>
  </si>
  <si>
    <t>RC65 J (X100) HORIZONTAL</t>
  </si>
  <si>
    <t>TE.1SNA232160R0400</t>
  </si>
  <si>
    <t>RC65 K (X100) HORIZONTAL</t>
  </si>
  <si>
    <t>TE.1SNA232161R2100</t>
  </si>
  <si>
    <t>RC65 L (X100) HORIZONTAL</t>
  </si>
  <si>
    <t>TE.1SNA232162R2200</t>
  </si>
  <si>
    <t>RC65 M (X100) HORIZONTAL</t>
  </si>
  <si>
    <t>TE.1SNA232163R2300</t>
  </si>
  <si>
    <t>RC65 N (X100) HORIZONTAL</t>
  </si>
  <si>
    <t>TE.1SNA232164R2400</t>
  </si>
  <si>
    <t>RC65 O (X100) HORIZONTAL</t>
  </si>
  <si>
    <t>TE.1SNA232165R2500</t>
  </si>
  <si>
    <t>RC65 P (X100) HORIZONTAL</t>
  </si>
  <si>
    <t>TE.1SNA232166R2600</t>
  </si>
  <si>
    <t>RC65 Q (X100) HORIZONTAL</t>
  </si>
  <si>
    <t>TE.1SNA232167R2700</t>
  </si>
  <si>
    <t>RC65 R (X100) HORIZONTAL</t>
  </si>
  <si>
    <t>TE.1SNA232168R0000</t>
  </si>
  <si>
    <t>RC65 S (X100) HORIZONTAL</t>
  </si>
  <si>
    <t>TE.1SNA232169R0100</t>
  </si>
  <si>
    <t>RC65 T (X100) HORIZONTAL</t>
  </si>
  <si>
    <t>TE.1SNA232170R0600</t>
  </si>
  <si>
    <t>RC65 U (X100) HORIZONTAL</t>
  </si>
  <si>
    <t>TE.1SNA232171R2300</t>
  </si>
  <si>
    <t>RC65 V (X100) HORIZONTAL</t>
  </si>
  <si>
    <t>TE.1SNA232172R2400</t>
  </si>
  <si>
    <t>RC65 W (X100) HORIZONTAL</t>
  </si>
  <si>
    <t>TE.1SNA232173R2500</t>
  </si>
  <si>
    <t>RC65 X (X100) HORIZONTAL</t>
  </si>
  <si>
    <t>TE.1SNA232174R2600</t>
  </si>
  <si>
    <t>RC65 Y (X100) HORIZONTAL</t>
  </si>
  <si>
    <t>TE.1SNA232175R2700</t>
  </si>
  <si>
    <t>RC65 Z (X100) HORIZONTAL</t>
  </si>
  <si>
    <t>TE.1SNA232180R2100</t>
  </si>
  <si>
    <t>RC65 A (X100) VERTICAL</t>
  </si>
  <si>
    <t>TE.1SNA232181R1600</t>
  </si>
  <si>
    <t>RC65 B (X100) VERTICAL</t>
  </si>
  <si>
    <t>TE.1SNA232182R1700</t>
  </si>
  <si>
    <t>RC65 C (X100) VERTICAL</t>
  </si>
  <si>
    <t>TE.1SNA232183R1000</t>
  </si>
  <si>
    <t>RC65 D (X100) VERTICAL</t>
  </si>
  <si>
    <t>TE.1SNA232184R1100</t>
  </si>
  <si>
    <t>RC65 E (X100) VERTICAL</t>
  </si>
  <si>
    <t>TE.1SNA232185R1200</t>
  </si>
  <si>
    <t>RC65 F (X100) VERTICAL</t>
  </si>
  <si>
    <t>TE.1SNA232186R1300</t>
  </si>
  <si>
    <t>RC65 G (X100) VERTICAL</t>
  </si>
  <si>
    <t>TE.1SNA232187R1400</t>
  </si>
  <si>
    <t>RC65 H (X100) VERTICAL</t>
  </si>
  <si>
    <t>TE.1SNA232188R2500</t>
  </si>
  <si>
    <t>RC65 I (X100) VERTICAL</t>
  </si>
  <si>
    <t>TE.1SNA232189R2600</t>
  </si>
  <si>
    <t>RC65 J (X100) VERTICAL</t>
  </si>
  <si>
    <t>TE.1SNA232190R2300</t>
  </si>
  <si>
    <t>RC65 K (X100) VERTICAL</t>
  </si>
  <si>
    <t>TE.1SNA232191R1000</t>
  </si>
  <si>
    <t>RC65 L (X100) VERTICAL</t>
  </si>
  <si>
    <t>TE.1SNA232192R1100</t>
  </si>
  <si>
    <t>RC65 M (X100) VERTICAL</t>
  </si>
  <si>
    <t>TE.1SNA232193R1200</t>
  </si>
  <si>
    <t>RC65 N (X100) VERTICAL</t>
  </si>
  <si>
    <t>TE.1SNA232046R2100</t>
  </si>
  <si>
    <t>RC65 51-&gt;60 (X10) VERTICAL</t>
  </si>
  <si>
    <t>TE.1SNA232047R2200</t>
  </si>
  <si>
    <t>RC65 61-&gt;70 (X10) VERTICAL</t>
  </si>
  <si>
    <t>TE.1SNA232049R0400</t>
  </si>
  <si>
    <t>RC65 81-&gt;90 (X10) VERTICAL</t>
  </si>
  <si>
    <t>TE.1SNA232050R0100</t>
  </si>
  <si>
    <t>RC65 91-&gt;100 (X10) VERTICAL</t>
  </si>
  <si>
    <t>TE.1SNA232051R2600</t>
  </si>
  <si>
    <t>RC65 101-&gt;110 (X10) VERTICAL</t>
  </si>
  <si>
    <t>TE.1SNA232052R2700</t>
  </si>
  <si>
    <t>RC65 111-&gt;120 (X10) VERTICAL</t>
  </si>
  <si>
    <t>TE.1SNA232053R2000</t>
  </si>
  <si>
    <t>RC65 121-&gt;130 (X10) VERTICAL</t>
  </si>
  <si>
    <t>TE.1SNA232054R2100</t>
  </si>
  <si>
    <t>RC65 131-&gt;140 (X10) VERTICAL</t>
  </si>
  <si>
    <t>TE.1SNA232055R2200</t>
  </si>
  <si>
    <t>RC65 141-&gt;150 (X10) VERTICAL</t>
  </si>
  <si>
    <t>TE.1SNA232056R2300</t>
  </si>
  <si>
    <t>RC65 151-&gt;160 (X10) VERTICAL</t>
  </si>
  <si>
    <t>TE.1SNA232057R2400</t>
  </si>
  <si>
    <t>RC65 161-&gt;170 (X10) VERTICAL</t>
  </si>
  <si>
    <t>TE.1SNA232058R0500</t>
  </si>
  <si>
    <t>RC65 171-&gt;180 (X10) VERTICAL</t>
  </si>
  <si>
    <t>TE.1SNA232059R0600</t>
  </si>
  <si>
    <t>RC65 181-&gt;190 (X10) VERTICAL</t>
  </si>
  <si>
    <t>TE.1SNA232060R0300</t>
  </si>
  <si>
    <t>RC65 1-&gt;100 VERTICAL</t>
  </si>
  <si>
    <t>TE.1SNA232061R2000</t>
  </si>
  <si>
    <t>RC65 101-&gt;200 VERTICAL</t>
  </si>
  <si>
    <t>TE.1SNA232062R2100</t>
  </si>
  <si>
    <t>RC65 201-&gt;300 VERTICAL</t>
  </si>
  <si>
    <t>TE.1SNA232063R2200</t>
  </si>
  <si>
    <t>RC65 301-&gt;400 VERTICAL</t>
  </si>
  <si>
    <t>TE.1SNA232064R2300</t>
  </si>
  <si>
    <t>RC65 401-&gt;500 VERTICAL</t>
  </si>
  <si>
    <t>TE.1SNA232065R2400</t>
  </si>
  <si>
    <t>RC65 501-&gt;600 VERTICAL</t>
  </si>
  <si>
    <t>TE.1SNA232066R2500</t>
  </si>
  <si>
    <t>RC65 601-&gt;700 VERTICAL</t>
  </si>
  <si>
    <t>TE.1SNA232067R2600</t>
  </si>
  <si>
    <t>RC65 701-&gt;800 VERTICAL</t>
  </si>
  <si>
    <t>TE.1SNA232068R0700</t>
  </si>
  <si>
    <t>RC65 801-&gt;900 VERTICAL</t>
  </si>
  <si>
    <t>TE.1SNA232069R0000</t>
  </si>
  <si>
    <t>RC65 901-&gt;1000 VERTICAL</t>
  </si>
  <si>
    <t>TE.1SNA232072R2300</t>
  </si>
  <si>
    <t>RC65 191-&gt;200 (X10) VERTICAL</t>
  </si>
  <si>
    <t>TE.1SNA232111R1700</t>
  </si>
  <si>
    <t>RC65 + (X100) HORIZONTAL</t>
  </si>
  <si>
    <t>TE.1SNA232112R1000</t>
  </si>
  <si>
    <t>RC65 - (X100) HORIZONTAL</t>
  </si>
  <si>
    <t>TE.1SNA232113R1100</t>
  </si>
  <si>
    <t>RC65 = (X100) HORIZONTAL</t>
  </si>
  <si>
    <t>TE.1SNA232114R1200</t>
  </si>
  <si>
    <t>RC65 ~ (X100) HORIZONTAL</t>
  </si>
  <si>
    <t>TE.1SNA232115R1300</t>
  </si>
  <si>
    <t>RC65 GROUND SYMBOL (X100) HORIZONTAL</t>
  </si>
  <si>
    <t>TE.1SNA232116R1400</t>
  </si>
  <si>
    <t>RC65 L1 (X100) HORIZONTAL</t>
  </si>
  <si>
    <t>TE.1SNA232117R1500</t>
  </si>
  <si>
    <t>RC65 L2 (X100) HORIZONTAL</t>
  </si>
  <si>
    <t>TE.1SNA232118R2600</t>
  </si>
  <si>
    <t>RC65 L3 (X100) HORIZONTAL</t>
  </si>
  <si>
    <t>TE.1SNA232119R2700</t>
  </si>
  <si>
    <t>RC65 PE (X100) HORIZONTAL</t>
  </si>
  <si>
    <t>TE.1SNA232131R1300</t>
  </si>
  <si>
    <t>RC65 L1-L2-L3-N-PE (X20) HORIZONTAL</t>
  </si>
  <si>
    <t>TE.1SNA232132R1400</t>
  </si>
  <si>
    <t>RC65 U1-U2-U3-V1-V2-V3-W1-W2-W3 (X10) +</t>
  </si>
  <si>
    <t>TE.1SNA232133R1500</t>
  </si>
  <si>
    <t>RC65 1-&gt;20 ALTERNATE ODD/EVEN HORIZONTAL</t>
  </si>
  <si>
    <t>TE.1SNA232134R1600</t>
  </si>
  <si>
    <t>RC65 21-&gt;40 ALTERNATE ODD/EVEN HORIZONTA</t>
  </si>
  <si>
    <t>TE.1SNA232135R1700</t>
  </si>
  <si>
    <t>RC65 41-&gt;60 ALTERNATE ODD/EVEN HORIZONTA</t>
  </si>
  <si>
    <t>TE.1SNA232136R1000</t>
  </si>
  <si>
    <t>RC65 61-&gt;80 ALTERNATE ODD/EVEN HORIZONTA</t>
  </si>
  <si>
    <t>TE.1SNA234188R2700</t>
  </si>
  <si>
    <t>RC810 I (X100) VERTICAL</t>
  </si>
  <si>
    <t>TE.1SNA234189R2000</t>
  </si>
  <si>
    <t>RC810 J (X100) VERTICAL</t>
  </si>
  <si>
    <t>TE.1SNA234187R1600</t>
  </si>
  <si>
    <t>RC810 H (X100) VERTICAL</t>
  </si>
  <si>
    <t>TE.1SNA234186R1500</t>
  </si>
  <si>
    <t>RC810 G (X100) VERTICAL</t>
  </si>
  <si>
    <t>TE.1SNA234190R2500</t>
  </si>
  <si>
    <t>RC810 K (X100) VERTICAL</t>
  </si>
  <si>
    <t>TE.1SNA234191R1200</t>
  </si>
  <si>
    <t>RC810 L (X100) VERTICAL</t>
  </si>
  <si>
    <t>TE.1SNA234192R1300</t>
  </si>
  <si>
    <t>RC810 M (X100) VERTICAL</t>
  </si>
  <si>
    <t>TE.1SNA234193R1400</t>
  </si>
  <si>
    <t>RC810 N (X100) VERTICAL</t>
  </si>
  <si>
    <t>TE.1SNA234194R1500</t>
  </si>
  <si>
    <t>RC810 O (X100) VERTICAL</t>
  </si>
  <si>
    <t>TE.1SNA234185R1400</t>
  </si>
  <si>
    <t>RC810 F (X100) VERTICAL</t>
  </si>
  <si>
    <t>TE.1SNA234184R1300</t>
  </si>
  <si>
    <t>RC810 E (X100) VERTICAL</t>
  </si>
  <si>
    <t>TE.1SNA234183R1200</t>
  </si>
  <si>
    <t>RC810 D (X100) VERTICAL</t>
  </si>
  <si>
    <t>TE.1SNA234182R1100</t>
  </si>
  <si>
    <t>RC810 C (X100) VERTICAL</t>
  </si>
  <si>
    <t>TE.1SNA234181R1000</t>
  </si>
  <si>
    <t>RC810 B (X100) VERTICAL</t>
  </si>
  <si>
    <t>TE.1SNA234180R2300</t>
  </si>
  <si>
    <t>RC810 A (X100) VERTICAL</t>
  </si>
  <si>
    <t>TE.1SNA234175R2100</t>
  </si>
  <si>
    <t>RC810 Z (X100) HORIZONTAL</t>
  </si>
  <si>
    <t>TE.1SNA234174R2000</t>
  </si>
  <si>
    <t>RC810 Y (X100) HORIZONTAL</t>
  </si>
  <si>
    <t>TE.1SNA234173R2700</t>
  </si>
  <si>
    <t>RC810 X (X100) HORIZONTAL</t>
  </si>
  <si>
    <t>TE.1SNA234172R2600</t>
  </si>
  <si>
    <t>RC810 W (X100) HORIZONTAL</t>
  </si>
  <si>
    <t>TE.1SNA234195R1600</t>
  </si>
  <si>
    <t>RC810 P (X100) VERTICAL</t>
  </si>
  <si>
    <t>TE.1SNA234196R1700</t>
  </si>
  <si>
    <t>RC810 Q (X100) VERTICAL</t>
  </si>
  <si>
    <t>TE.1SNA234197R1000</t>
  </si>
  <si>
    <t>RC810 R (X100) VERTICAL</t>
  </si>
  <si>
    <t>TE.1SNA234198R2100</t>
  </si>
  <si>
    <t>RC810 S (X100) VERTICAL</t>
  </si>
  <si>
    <t>TE.1SNA234199R2200</t>
  </si>
  <si>
    <t>RC810 T (X100) VERTICAL</t>
  </si>
  <si>
    <t>TE.1SNA234200R1700</t>
  </si>
  <si>
    <t>RC810 U (X100) VERTICAL</t>
  </si>
  <si>
    <t>TE.1SNA234201R0400</t>
  </si>
  <si>
    <t>RC810 V (X100) VERTICAL</t>
  </si>
  <si>
    <t>TE.1SNA234202R0500</t>
  </si>
  <si>
    <t>RC810 W (X100) VERTICAL</t>
  </si>
  <si>
    <t>TE.1SNA234203R0600</t>
  </si>
  <si>
    <t>RC810 X (X100) VERTICAL</t>
  </si>
  <si>
    <t>TE.1SNA234204R0700</t>
  </si>
  <si>
    <t>RC810 Y (X100) VERTICAL</t>
  </si>
  <si>
    <t>TE.1SNA234205R0000</t>
  </si>
  <si>
    <t>RC810 Z (X100) VERTICAL</t>
  </si>
  <si>
    <t>TE.1SNA235095R1600</t>
  </si>
  <si>
    <t>RCP510</t>
  </si>
  <si>
    <t>TE.1SNA235096R1700</t>
  </si>
  <si>
    <t>RCW510</t>
  </si>
  <si>
    <t>TE.1SNA235097R1000</t>
  </si>
  <si>
    <t>RCL510</t>
  </si>
  <si>
    <t>TE.1SNA235148R0700</t>
  </si>
  <si>
    <t>WM12</t>
  </si>
  <si>
    <t>TE.1SNA235149R0000</t>
  </si>
  <si>
    <t>WM18</t>
  </si>
  <si>
    <t>TE.1SNA234060R0500</t>
  </si>
  <si>
    <t>RC810 1-&gt;100 VERTICAL</t>
  </si>
  <si>
    <t>TE.1SNA234061R2200</t>
  </si>
  <si>
    <t>RC810 101-&gt;200 VERTICAL</t>
  </si>
  <si>
    <t>TE.1SNA234062R2300</t>
  </si>
  <si>
    <t>RC810 201-&gt;300 VERTICAL</t>
  </si>
  <si>
    <t>TE.1SNA234063R2400</t>
  </si>
  <si>
    <t>RC810 301-&gt;400 VERTICAL</t>
  </si>
  <si>
    <t>TE.1SNA234064R2500</t>
  </si>
  <si>
    <t>RC810 401-&gt;500 VERTICAL</t>
  </si>
  <si>
    <t>TE.1SNA234065R2600</t>
  </si>
  <si>
    <t>RC810 501-&gt;600 VERTICAL</t>
  </si>
  <si>
    <t>TE.1SNA234066R2700</t>
  </si>
  <si>
    <t>RC810 601-&gt;700 VERTICAL</t>
  </si>
  <si>
    <t>TE.1SNA234067R2000</t>
  </si>
  <si>
    <t>RC810 701-&gt;800 VERTICAL</t>
  </si>
  <si>
    <t>TE.1SNA234068R0100</t>
  </si>
  <si>
    <t>RC810 801-&gt;900 VERTICAL</t>
  </si>
  <si>
    <t>TE.1SNA234069R0200</t>
  </si>
  <si>
    <t>RC810 901-&gt;1000 VERTICAL</t>
  </si>
  <si>
    <t>TE.1SNA234072R2500</t>
  </si>
  <si>
    <t>RC810 191-&gt;200 (X10) VERTICAL</t>
  </si>
  <si>
    <t>TE.1SNA234111R1100</t>
  </si>
  <si>
    <t>RC810 + (X100) HORIZONTAL</t>
  </si>
  <si>
    <t>TE.1SNA234112R1200</t>
  </si>
  <si>
    <t>RC810 - (X100) HORIZONTAL</t>
  </si>
  <si>
    <t>TE.1SNA234113R1300</t>
  </si>
  <si>
    <t>RC810 = (X100) HORIZONTAL</t>
  </si>
  <si>
    <t>TE.1SNA234115R1500</t>
  </si>
  <si>
    <t>RC810 GROUND SYMBOL (X100) HORIZONTAL</t>
  </si>
  <si>
    <t>TE.1SNA234116R1600</t>
  </si>
  <si>
    <t>RC810 U-V-W-N-PE (X20) HORIZONTAL</t>
  </si>
  <si>
    <t>TE.1SNA234130R2000</t>
  </si>
  <si>
    <t>RC810 1-&gt;9+BLANK (X10) HORIZONTAL</t>
  </si>
  <si>
    <t>TE.1SNA234150R0400</t>
  </si>
  <si>
    <t>RC810 A (X100) HORIZONTAL</t>
  </si>
  <si>
    <t>TE.1SNA234151R2100</t>
  </si>
  <si>
    <t>RC810 B (X100) HORIZONTAL</t>
  </si>
  <si>
    <t>TE.1SNA234152R2200</t>
  </si>
  <si>
    <t>RC810 C (X100) HORIZONTAL</t>
  </si>
  <si>
    <t>TE.1SNA234153R2300</t>
  </si>
  <si>
    <t>RC810 D (X100) HORIZONTAL</t>
  </si>
  <si>
    <t>TE.1SNA234154R2400</t>
  </si>
  <si>
    <t>RC810 E (X100) HORIZONTAL</t>
  </si>
  <si>
    <t>TE.1SNA234155R2500</t>
  </si>
  <si>
    <t>RC810 F (X100) HORIZONTAL</t>
  </si>
  <si>
    <t>TE.1SNA234156R2600</t>
  </si>
  <si>
    <t>RC810 G (X100) HORIZONTAL</t>
  </si>
  <si>
    <t>TE.1SNA234157R2700</t>
  </si>
  <si>
    <t>RC810 H (X100) HORIZONTAL</t>
  </si>
  <si>
    <t>TE.1SNA234158R0000</t>
  </si>
  <si>
    <t>RC810 I (X100) HORIZONTAL</t>
  </si>
  <si>
    <t>TE.1SNA234159R0100</t>
  </si>
  <si>
    <t>RC810 J (X100) HORIZONTAL</t>
  </si>
  <si>
    <t>TE.1SNA234160R0600</t>
  </si>
  <si>
    <t>RC810 K (X100) HORIZONTAL</t>
  </si>
  <si>
    <t>TE.1SNA234161R2300</t>
  </si>
  <si>
    <t>RC810 L (X100) HORIZONTAL</t>
  </si>
  <si>
    <t>TE.1SNA234162R2400</t>
  </si>
  <si>
    <t>RC810 M (X100) HORIZONTAL</t>
  </si>
  <si>
    <t>TE.1SNA234163R2500</t>
  </si>
  <si>
    <t>RC810 N (X100) HORIZONTAL</t>
  </si>
  <si>
    <t>TE.1SNA234164R2600</t>
  </si>
  <si>
    <t>RC810 O (X100) HORIZONTAL</t>
  </si>
  <si>
    <t>TE.1SNA234165R2700</t>
  </si>
  <si>
    <t>RC810 P (X100) HORIZONTAL</t>
  </si>
  <si>
    <t>TE.1SNA234166R2000</t>
  </si>
  <si>
    <t>RC810 Q (X100) HORIZONTAL</t>
  </si>
  <si>
    <t>TE.1SNA234167R2100</t>
  </si>
  <si>
    <t>RC810 R (X100) HORIZONTAL</t>
  </si>
  <si>
    <t>TE.1SNA234168R0200</t>
  </si>
  <si>
    <t>RC810 S (X100) HORIZONTAL</t>
  </si>
  <si>
    <t>TE.1SNA234169R0300</t>
  </si>
  <si>
    <t>RC810 T (X100) HORIZONTAL</t>
  </si>
  <si>
    <t>TE.1SNA234170R0000</t>
  </si>
  <si>
    <t>RC810 U (X100) HORIZONTAL</t>
  </si>
  <si>
    <t>TE.1SNA234171R2500</t>
  </si>
  <si>
    <t>RC810 V (X100) HORIZONTAL</t>
  </si>
  <si>
    <t>TE.1SNA235461R2100</t>
  </si>
  <si>
    <t>PIB2</t>
  </si>
  <si>
    <t>TE.1SNA237035R1300</t>
  </si>
  <si>
    <t>RCAL85 501-&gt;600 HORIZONTAL</t>
  </si>
  <si>
    <t>TE.1SNA237036R1400</t>
  </si>
  <si>
    <t>RCAL85 601-&gt;700 HORIZONTAL</t>
  </si>
  <si>
    <t>TE.1SNA237040R0400</t>
  </si>
  <si>
    <t>RCAL85 0-&gt;9 (X10) VERTICAL</t>
  </si>
  <si>
    <t>TE.1SNA237041R2100</t>
  </si>
  <si>
    <t>RCAL85 1-&gt;10 (X10) VERTICAL</t>
  </si>
  <si>
    <t>TE.1SNA237042R2200</t>
  </si>
  <si>
    <t>RCAL85 11-&gt;20 (X10) VERTICAL</t>
  </si>
  <si>
    <t>TE.1SNA237043R2300</t>
  </si>
  <si>
    <t>RCAL85 21-&gt;30 (X10) VERTICAL</t>
  </si>
  <si>
    <t>TE.1SNA237044R2400</t>
  </si>
  <si>
    <t>RCAL85 31-&gt;40 (X10) VERTICAL</t>
  </si>
  <si>
    <t>TE.1SNA237045R2500</t>
  </si>
  <si>
    <t>RCAL85 41-&gt;50 (X10) VERTICAL</t>
  </si>
  <si>
    <t>TE.1SNA237046R2600</t>
  </si>
  <si>
    <t>RCAL85 51-&gt;60 (X10) VERTICAL</t>
  </si>
  <si>
    <t>TE.1SNA237047R2700</t>
  </si>
  <si>
    <t>RCAL85 61-&gt;70 (X10) VERTICAL</t>
  </si>
  <si>
    <t>TE.1SNA237048R0000</t>
  </si>
  <si>
    <t>RCAL85 71-&gt;80 (X10) VERTICAL</t>
  </si>
  <si>
    <t>TE.1SNA237049R0100</t>
  </si>
  <si>
    <t>RCAL85 81-&gt;90 (X10) VERTICAL</t>
  </si>
  <si>
    <t>TE.1SNA237050R0600</t>
  </si>
  <si>
    <t>RCAL85 91-&gt;100 (X10) VERTICAL</t>
  </si>
  <si>
    <t>TE.1SNA237051R2300</t>
  </si>
  <si>
    <t>RCAL85 101-&gt;110 (X10) VERTICAL</t>
  </si>
  <si>
    <t>TE.1SNA237060R0000</t>
  </si>
  <si>
    <t>RCAL85 1-&gt;100 VERTICAL</t>
  </si>
  <si>
    <t>TE.1SNA237061R2500</t>
  </si>
  <si>
    <t>RCAL85 101-&gt;200 VERTICAL</t>
  </si>
  <si>
    <t>TE.1SNA237062R2600</t>
  </si>
  <si>
    <t>RCAL85 201-&gt;300 VERTICAL</t>
  </si>
  <si>
    <t>TE.1SNA237063R2700</t>
  </si>
  <si>
    <t>RCAL85 301-&gt;400 VERTICAL</t>
  </si>
  <si>
    <t>TE.1SNA237064R2000</t>
  </si>
  <si>
    <t>RCAL85 401-&gt;500 VERTICAL</t>
  </si>
  <si>
    <t>TE.1SNA237065R2100</t>
  </si>
  <si>
    <t>RCAL85 501-&gt;600 VERTICAL</t>
  </si>
  <si>
    <t>TE.1SNA237066R2200</t>
  </si>
  <si>
    <t>RCAL85 601-&gt;700 VERTICAL</t>
  </si>
  <si>
    <t>TE.1SNA237067R2300</t>
  </si>
  <si>
    <t>RCAL85 701-&gt;800 VERTICAL</t>
  </si>
  <si>
    <t>TE.1SNA237068R0400</t>
  </si>
  <si>
    <t>RCAL85 801-&gt;900 VERTICAL</t>
  </si>
  <si>
    <t>TE.1SNA237074R2200</t>
  </si>
  <si>
    <t>RCAL85 701-&gt;800 HORIZONTAL</t>
  </si>
  <si>
    <t>TE.1SNA237075R2300</t>
  </si>
  <si>
    <t>RCAL85 801-&gt;900 HORIZONTAL</t>
  </si>
  <si>
    <t>TE.1SNA237076R2400</t>
  </si>
  <si>
    <t>RCAL85 901-&gt;1000 HORIZONTAL</t>
  </si>
  <si>
    <t>TE.1SNA237080R2500</t>
  </si>
  <si>
    <t>RCAL85 111-&gt;120 (X10) VERTICAL</t>
  </si>
  <si>
    <t>TE.1SNA237081R1200</t>
  </si>
  <si>
    <t>RCAL85 121-&gt;130 (X10) VERTICAL</t>
  </si>
  <si>
    <t>TE.1SNA237082R1300</t>
  </si>
  <si>
    <t>RCAL85 131-&gt;140 (X10) VERTICAL</t>
  </si>
  <si>
    <t>TE.1SNA237083R1400</t>
  </si>
  <si>
    <t>RCAL85 141-&gt;150 (X10) VERTICAL</t>
  </si>
  <si>
    <t>TE.1SNA237084R1500</t>
  </si>
  <si>
    <t>RCAL85 151-&gt;160 (X10) VERTICAL</t>
  </si>
  <si>
    <t>TE.1SNA237085R1600</t>
  </si>
  <si>
    <t>RCAL85 161-&gt;170 (X10) VERTICAL</t>
  </si>
  <si>
    <t>TE.1SNA237086R1700</t>
  </si>
  <si>
    <t>RCAL85 171-&gt;180 (X10) VERTICAL</t>
  </si>
  <si>
    <t>TE.1SNA237087R1000</t>
  </si>
  <si>
    <t>RCAL85 181-&gt;190 (X10) VERTICAL</t>
  </si>
  <si>
    <t>TE.1SNA237088R2100</t>
  </si>
  <si>
    <t>RCAL85 191-&gt;200 (X10) VERTICAL</t>
  </si>
  <si>
    <t>TE.1SNA237131R1000</t>
  </si>
  <si>
    <t>RCAL85 L1-L2-L3-N-PE (X20) HORIZONTAL</t>
  </si>
  <si>
    <t>TE.1SNA237132R1100</t>
  </si>
  <si>
    <t>RCAL85 U1-U2-U3-V1-V2-V3-W1-W2-W3 (X10)</t>
  </si>
  <si>
    <t>TE.1SNA238000R1600</t>
  </si>
  <si>
    <t>RC1010</t>
  </si>
  <si>
    <t>TE.1SNA238001R0300</t>
  </si>
  <si>
    <t>RC1010 0-&gt;7 (X10) HORIZONTAL</t>
  </si>
  <si>
    <t>TE.1SNA235462R2200</t>
  </si>
  <si>
    <t>PIB3</t>
  </si>
  <si>
    <t>TE.1SNA235463R2300</t>
  </si>
  <si>
    <t>RPA</t>
  </si>
  <si>
    <t>TE.1SNA235510R0800</t>
  </si>
  <si>
    <t>M-W810PC</t>
  </si>
  <si>
    <t>TE.1SNA235511R0600</t>
  </si>
  <si>
    <t>M-W610PC</t>
  </si>
  <si>
    <t>TE.1SNA235512R1000</t>
  </si>
  <si>
    <t>M-W1010PC</t>
  </si>
  <si>
    <t>TE.1SNA235710R0600</t>
  </si>
  <si>
    <t>RIB-B</t>
  </si>
  <si>
    <t>TE.1SNA236000R0400</t>
  </si>
  <si>
    <t>RCT610</t>
  </si>
  <si>
    <t>TE.1SNA236001R2100</t>
  </si>
  <si>
    <t>RCT610 1-&gt;100 VERTICAL</t>
  </si>
  <si>
    <t>TE.1SNA236500R0600</t>
  </si>
  <si>
    <t>RCT810</t>
  </si>
  <si>
    <t>TE.1SNA236501R2300</t>
  </si>
  <si>
    <t>RCT810 1-&gt;100 VERTICAL</t>
  </si>
  <si>
    <t>TE.1SNA237000R0500</t>
  </si>
  <si>
    <t>RCAL85</t>
  </si>
  <si>
    <t>TE.1SNA237001R2200</t>
  </si>
  <si>
    <t>RCAL85 0-&gt;9 (X10) HORIZONTAL</t>
  </si>
  <si>
    <t>TE.1SNA237002R2300</t>
  </si>
  <si>
    <t>RCAL85 1-&gt;10 (X10) HORIZONTAL</t>
  </si>
  <si>
    <t>TE.1SNA237003R2400</t>
  </si>
  <si>
    <t>RCAL85 11-&gt;20 (X10) HORIZONTAL</t>
  </si>
  <si>
    <t>TE.1SNA237004R2500</t>
  </si>
  <si>
    <t>RCAL85 21-&gt;30 (X10) HORIZONTAL</t>
  </si>
  <si>
    <t>TE.1SNA237005R2600</t>
  </si>
  <si>
    <t>RCAL85 31-&gt;40 (X10) HORIZONTAL</t>
  </si>
  <si>
    <t>TE.1SNA237006R2700</t>
  </si>
  <si>
    <t>RCAL85 41-&gt;50 (X10) HORIZONTAL</t>
  </si>
  <si>
    <t>TE.1SNA237007R2000</t>
  </si>
  <si>
    <t>RCAL85 51-&gt;60 (X10) HORIZONTAL</t>
  </si>
  <si>
    <t>TE.1SNA237008R0100</t>
  </si>
  <si>
    <t>RCAL85 61-&gt;70 (X10) HORIZONTAL</t>
  </si>
  <si>
    <t>TE.1SNA237009R0200</t>
  </si>
  <si>
    <t>RCAL85 71-&gt;80 (X10) HORIZONTAL</t>
  </si>
  <si>
    <t>TE.1SNA237010R2600</t>
  </si>
  <si>
    <t>RCAL85 81-&gt;90 (X10) HORIZONTAL</t>
  </si>
  <si>
    <t>TE.1SNA237011R1300</t>
  </si>
  <si>
    <t>RCAL85 91-&gt;100 (X10) HORIZONTAL</t>
  </si>
  <si>
    <t>TE.1SNA237012R1400</t>
  </si>
  <si>
    <t>RCAL85 101-&gt;110 (X10) HORIZONTAL</t>
  </si>
  <si>
    <t>TE.1SNA237013R1500</t>
  </si>
  <si>
    <t>RCAL85 111-&gt;120 (X10) HORIZONTAL</t>
  </si>
  <si>
    <t>TE.1SNA237014R1600</t>
  </si>
  <si>
    <t>RCAL85 121-&gt;130 (X10) HORIZONTAL</t>
  </si>
  <si>
    <t>TE.1SNA237015R1700</t>
  </si>
  <si>
    <t>RCAL85 131-&gt;140 (X10) HORIZONTAL</t>
  </si>
  <si>
    <t>TE.1SNA237016R1000</t>
  </si>
  <si>
    <t>RCAL85 141-&gt;150 (X10) HORIZONTAL</t>
  </si>
  <si>
    <t>TE.1SNA237017R1100</t>
  </si>
  <si>
    <t>RCAL85 151-&gt;160 (X10) HORIZONTAL</t>
  </si>
  <si>
    <t>TE.1SNA237018R2200</t>
  </si>
  <si>
    <t>RCAL85 161-&gt;170 (X10) HORIZONTAL</t>
  </si>
  <si>
    <t>TE.1SNA237019R2300</t>
  </si>
  <si>
    <t>RCAL85 171-&gt;180 (X10) HORIZONTAL</t>
  </si>
  <si>
    <t>TE.1SNA237020R2000</t>
  </si>
  <si>
    <t>RCAL85 181-&gt;190 (X10) HORIZONTAL</t>
  </si>
  <si>
    <t>TE.1SNA237021R1500</t>
  </si>
  <si>
    <t>RCAL85 191-&gt;200 (X10) HORIZONTAL</t>
  </si>
  <si>
    <t>TE.1SNA237030R2200</t>
  </si>
  <si>
    <t>RCAL85 1-&gt;100 HORIZONTAL</t>
  </si>
  <si>
    <t>TE.1SNA237031R1700</t>
  </si>
  <si>
    <t>RCAL85 101-&gt;200 HORIZONTAL</t>
  </si>
  <si>
    <t>TE.1SNA237032R1000</t>
  </si>
  <si>
    <t>RCAL85 201-&gt;300 HORIZONTAL</t>
  </si>
  <si>
    <t>TE.1SNA237033R1100</t>
  </si>
  <si>
    <t>RCAL85 301-&gt;400 HORIZONTAL</t>
  </si>
  <si>
    <t>TE.1SNA237034R1200</t>
  </si>
  <si>
    <t>RCAL85 401-&gt;500 HORIZONTAL</t>
  </si>
  <si>
    <t>TE.1SNA234059R0000</t>
  </si>
  <si>
    <t>RC810 181-&gt;190 (X10) VERTICAL</t>
  </si>
  <si>
    <t>TE.1SNA233180R2200</t>
  </si>
  <si>
    <t>RC610 A (X100) VERTICAL</t>
  </si>
  <si>
    <t>TE.1SNA233181R1700</t>
  </si>
  <si>
    <t>RC610 B (X100) VERTICAL</t>
  </si>
  <si>
    <t>TE.1SNA233182R1000</t>
  </si>
  <si>
    <t>RC610 C (X100) VERTICAL</t>
  </si>
  <si>
    <t>TE.1SNA233183R1100</t>
  </si>
  <si>
    <t>RC610 D (X100) VERTICAL</t>
  </si>
  <si>
    <t>TE.1SNA233184R1200</t>
  </si>
  <si>
    <t>RC610 E (X100) VERTICAL</t>
  </si>
  <si>
    <t>TE.1SNA233185R1300</t>
  </si>
  <si>
    <t>RC610 F (X100) VERTICAL</t>
  </si>
  <si>
    <t>TE.1SNA233186R1400</t>
  </si>
  <si>
    <t>RC610 G (X100) VERTICAL</t>
  </si>
  <si>
    <t>TE.1SNA233187R1500</t>
  </si>
  <si>
    <t>RC610 H (X100) VERTICAL</t>
  </si>
  <si>
    <t>TE.1SNA233188R2600</t>
  </si>
  <si>
    <t>RC610 I (X100) VERTICAL</t>
  </si>
  <si>
    <t>TE.1SNA233189R2700</t>
  </si>
  <si>
    <t>RC610 J (X100) VERTICAL</t>
  </si>
  <si>
    <t>TE.1SNA233190R2400</t>
  </si>
  <si>
    <t>RC610 K (X100) VERTICAL</t>
  </si>
  <si>
    <t>TE.1SNA233191R1100</t>
  </si>
  <si>
    <t>RC610 L (X100) VERTICAL</t>
  </si>
  <si>
    <t>TE.1SNA233192R1200</t>
  </si>
  <si>
    <t>RC610 M (X100) VERTICAL</t>
  </si>
  <si>
    <t>TE.1SNA233193R1300</t>
  </si>
  <si>
    <t>RC610 N (X100) VERTICAL</t>
  </si>
  <si>
    <t>TE.1SNA233194R1400</t>
  </si>
  <si>
    <t>RC610 O (X100) VERTICAL</t>
  </si>
  <si>
    <t>TE.1SNA233195R1500</t>
  </si>
  <si>
    <t>RC610 P (X100) VERTICAL</t>
  </si>
  <si>
    <t>TE.1SNA233196R1600</t>
  </si>
  <si>
    <t>RC610 Q (X100) VERTICAL</t>
  </si>
  <si>
    <t>TE.1SNA233197R1700</t>
  </si>
  <si>
    <t>RC610 R (X100) VERTICAL</t>
  </si>
  <si>
    <t>TE.1SNA233198R2000</t>
  </si>
  <si>
    <t>RC610 S (X100) VERTICAL</t>
  </si>
  <si>
    <t>TE.1SNA233199R2100</t>
  </si>
  <si>
    <t>RC610 T (X100) VERTICAL</t>
  </si>
  <si>
    <t>TE.1SNA233200R1600</t>
  </si>
  <si>
    <t>RC610 U (X100) VERTICAL</t>
  </si>
  <si>
    <t>TE.1SNA233201R0300</t>
  </si>
  <si>
    <t>RC610 0 (X100) HORIZONTAL</t>
  </si>
  <si>
    <t>TE.1SNA233202R0400</t>
  </si>
  <si>
    <t>RC610 1 (X100) HORIZONTAL</t>
  </si>
  <si>
    <t>TE.1SNA233203R0500</t>
  </si>
  <si>
    <t>RC610 2 (X100) HORIZONTAL</t>
  </si>
  <si>
    <t>TE.1SNA233204R0600</t>
  </si>
  <si>
    <t>RC610 3 (X100) HORIZONTAL</t>
  </si>
  <si>
    <t>TE.1SNA233205R0700</t>
  </si>
  <si>
    <t>RC610 4 (X100) HORIZONTAL</t>
  </si>
  <si>
    <t>TE.1SNA233206R0000</t>
  </si>
  <si>
    <t>RC610 5 (X100) HORIZONTAL</t>
  </si>
  <si>
    <t>TE.1SNA233207R0100</t>
  </si>
  <si>
    <t>RC610 6 (X100) / 9 (X100) HORIZONTAL</t>
  </si>
  <si>
    <t>TE.1SNA233208R1200</t>
  </si>
  <si>
    <t>RC610 7 (X100) HORIZONTAL</t>
  </si>
  <si>
    <t>TE.1SNA233209R1300</t>
  </si>
  <si>
    <t>RC610 8 (X100) HORIZONTAL</t>
  </si>
  <si>
    <t>TE.1SNA233211R2400</t>
  </si>
  <si>
    <t>RC610 10 (X100) HORIZONTAL</t>
  </si>
  <si>
    <t>TE.1SNA233212R2500</t>
  </si>
  <si>
    <t>RC610 11 (X100) HORIZONTAL</t>
  </si>
  <si>
    <t>TE.1SNA233213R2600</t>
  </si>
  <si>
    <t>RC610 12 (X100) HORIZONTAL</t>
  </si>
  <si>
    <t>TE.1SNA233214R2700</t>
  </si>
  <si>
    <t>RC610 13 (X100) HORIZONTAL</t>
  </si>
  <si>
    <t>TE.1SNA233215R2000</t>
  </si>
  <si>
    <t>RC610 14 (X100) HORIZONTAL</t>
  </si>
  <si>
    <t>TE.1SNA233216R2100</t>
  </si>
  <si>
    <t>RC610 15 (X100) HORIZONTAL</t>
  </si>
  <si>
    <t>TE.1SNA233217R2200</t>
  </si>
  <si>
    <t>RC610 16 (X100) HORIZONTAL</t>
  </si>
  <si>
    <t>TE.1SNA233218R0300</t>
  </si>
  <si>
    <t>RC610 17 (X100) HORIZONTAL</t>
  </si>
  <si>
    <t>TE.1SNA233219R0400</t>
  </si>
  <si>
    <t>RC610 18 (X100) HORIZONTAL</t>
  </si>
  <si>
    <t>TE.1SNA233132R1500</t>
  </si>
  <si>
    <t>RC610 U1-U2-U3-V1-V2-V3-W1-W2-W3 (X10) +</t>
  </si>
  <si>
    <t>TE.1SNA233133R1600</t>
  </si>
  <si>
    <t>RC610 1-&gt;20 ALTERNATE ODD/EVENHORIZONTAL</t>
  </si>
  <si>
    <t>TE.1SNA233134R1700</t>
  </si>
  <si>
    <t>RC610 21-&gt;40 ALTERNATE ODD/EVEN HORIZONT</t>
  </si>
  <si>
    <t>TE.1SNA233135R1000</t>
  </si>
  <si>
    <t>RC610 41-&gt;60 ALTERNATE ODD/EVEN HORIZONT</t>
  </si>
  <si>
    <t>TE.1SNA233136R1100</t>
  </si>
  <si>
    <t>RC610 61-&gt;80 ALTERNATE ODD/EVEN HORIZONT</t>
  </si>
  <si>
    <t>TE.1SNA233137R1200</t>
  </si>
  <si>
    <t>RC610 81-&gt;100 ALTERNATE ODD/EVEN HORIZON</t>
  </si>
  <si>
    <t>TE.1SNA233141R2600</t>
  </si>
  <si>
    <t>RC610 1-&gt;50 (X2) HORIZONTAL</t>
  </si>
  <si>
    <t>TE.1SNA233142R2700</t>
  </si>
  <si>
    <t>RC610 1-&gt;9+BLANK (X10) HORIZONTAL</t>
  </si>
  <si>
    <t>TE.1SNA233143R2000</t>
  </si>
  <si>
    <t>RC610 1-&gt;20 ALTER ODD/EVEN V</t>
  </si>
  <si>
    <t>TE.1SNA233144R2100</t>
  </si>
  <si>
    <t>RC610 PAIR/IMPAIR 21-40 VERT.</t>
  </si>
  <si>
    <t>TE.1SNA233145R2200</t>
  </si>
  <si>
    <t>RC610 PAIR/IMPAIR 41-60 VERT.</t>
  </si>
  <si>
    <t>TE.1SNA233146R2300</t>
  </si>
  <si>
    <t>RC610 PAIR/IMPAIR 61-80 VERT.</t>
  </si>
  <si>
    <t>TE.1SNA233147R2400</t>
  </si>
  <si>
    <t>RC610 PAIR/IMPAIR 81-100 VERT.</t>
  </si>
  <si>
    <t>TE.1SNA233150R0300</t>
  </si>
  <si>
    <t>RC610 A (X100) HORIZONTAL</t>
  </si>
  <si>
    <t>TE.1SNA233151R2000</t>
  </si>
  <si>
    <t>RC610 B (X100) HORIZONTAL</t>
  </si>
  <si>
    <t>TE.1SNA233152R2100</t>
  </si>
  <si>
    <t>RC610 C (X100) HORIZONTAL</t>
  </si>
  <si>
    <t>TE.1SNA233153R2200</t>
  </si>
  <si>
    <t>RC610 D (X100) HORIZONTAL</t>
  </si>
  <si>
    <t>TE.1SNA233154R2300</t>
  </si>
  <si>
    <t>RC610 E (X100) HORIZONTAL</t>
  </si>
  <si>
    <t>TE.1SNA233155R2400</t>
  </si>
  <si>
    <t>RC610 F (X100) HORIZONTAL</t>
  </si>
  <si>
    <t>TE.1SNA233156R2500</t>
  </si>
  <si>
    <t>RC610 G (X100) HORIZONTAL</t>
  </si>
  <si>
    <t>TE.1SNA233157R2600</t>
  </si>
  <si>
    <t>RC610 H (X100) HORIZONTAL</t>
  </si>
  <si>
    <t>TE.1SNA233158R0700</t>
  </si>
  <si>
    <t>RC610 I (X100) HORIZONTAL</t>
  </si>
  <si>
    <t>TE.1SNA233159R0000</t>
  </si>
  <si>
    <t>RC610 J (X100) HORIZONTAL</t>
  </si>
  <si>
    <t>TE.1SNA233160R0500</t>
  </si>
  <si>
    <t>RC610 K (X100) HORIZONTAL</t>
  </si>
  <si>
    <t>TE.1SNA233161R2200</t>
  </si>
  <si>
    <t>RC610 L (X100) HORIZONTAL</t>
  </si>
  <si>
    <t>TE.1SNA233162R2300</t>
  </si>
  <si>
    <t>RC610 M (X100) HORIZONTAL</t>
  </si>
  <si>
    <t>TE.1SNA233163R2400</t>
  </si>
  <si>
    <t>RC610 N (X100) HORIZONTAL</t>
  </si>
  <si>
    <t>TE.1SNA233164R2500</t>
  </si>
  <si>
    <t>RC610 O (X100) HORIZONTAL</t>
  </si>
  <si>
    <t>TE.1SNA233165R2600</t>
  </si>
  <si>
    <t>RC610 P (X100) HORIZONTAL</t>
  </si>
  <si>
    <t>TE.1SNA233166R2700</t>
  </si>
  <si>
    <t>RC610 Q (X100) HORIZONTAL</t>
  </si>
  <si>
    <t>TE.1SNA233167R2000</t>
  </si>
  <si>
    <t>RC610 R (X100) HORIZONTAL</t>
  </si>
  <si>
    <t>TE.1SNA233168R0100</t>
  </si>
  <si>
    <t>RC610 S (X100) HORIZONTAL</t>
  </si>
  <si>
    <t>TE.1SNA233169R0200</t>
  </si>
  <si>
    <t>RC610 T (X100) HORIZONTAL</t>
  </si>
  <si>
    <t>TE.1SNA233170R0700</t>
  </si>
  <si>
    <t>RC610 U (X100) HORIZONTAL</t>
  </si>
  <si>
    <t>TE.1SNA233171R2400</t>
  </si>
  <si>
    <t>RC610 V (X100) HORIZONTAL</t>
  </si>
  <si>
    <t>TE.1SNA233172R2500</t>
  </si>
  <si>
    <t>RC610 W (X100) HORIZONTAL</t>
  </si>
  <si>
    <t>TE.1SNA233173R2600</t>
  </si>
  <si>
    <t>RC610 X (X100) HORIZONTAL</t>
  </si>
  <si>
    <t>TE.1SNA233174R2700</t>
  </si>
  <si>
    <t>RC610 Y (X100) HORIZONTAL</t>
  </si>
  <si>
    <t>TE.1SNA233175R2000</t>
  </si>
  <si>
    <t>RC610 Z (X100) HORIZONTAL</t>
  </si>
  <si>
    <t>TE.1SNA233220R0100</t>
  </si>
  <si>
    <t>RC610 19 (X100) HORIZONTAL</t>
  </si>
  <si>
    <t>TE.1SNA234012R1100</t>
  </si>
  <si>
    <t>RC810 101-&gt;110 (X10) HORIZONTAL</t>
  </si>
  <si>
    <t>TE.1SNA234013R1200</t>
  </si>
  <si>
    <t>RC810 111-&gt;120 (X10) HORIZONTAL</t>
  </si>
  <si>
    <t>TE.1SNA234014R1300</t>
  </si>
  <si>
    <t>RC810 121-&gt;130 (X10) HORIZONTAL</t>
  </si>
  <si>
    <t>TE.1SNA234015R1400</t>
  </si>
  <si>
    <t>RC810 131-&gt;140 (X10) HORIZONTAL</t>
  </si>
  <si>
    <t>TE.1SNA234016R1500</t>
  </si>
  <si>
    <t>RC810 141-&gt;150 (X10) HORIZONTAL</t>
  </si>
  <si>
    <t>TE.1SNA234017R1600</t>
  </si>
  <si>
    <t>RC810 151-&gt;160 (X10) HORIZONTAL</t>
  </si>
  <si>
    <t>TE.1SNA234018R2700</t>
  </si>
  <si>
    <t>RC810 161-&gt;170 (X10) HORIZONTAL</t>
  </si>
  <si>
    <t>TE.1SNA234019R2000</t>
  </si>
  <si>
    <t>RC810 171-&gt;180 (X10) HORIZONTAL</t>
  </si>
  <si>
    <t>TE.1SNA234020R2500</t>
  </si>
  <si>
    <t>RC810 181-&gt;190 (X10) HORIZONTAL</t>
  </si>
  <si>
    <t>TE.1SNA234021R1200</t>
  </si>
  <si>
    <t>RC810 191-&gt;200 (X10) HORIZONTAL</t>
  </si>
  <si>
    <t>TE.1SNA234030R2700</t>
  </si>
  <si>
    <t>RC810 1-&gt;100 HORIZONTAL</t>
  </si>
  <si>
    <t>TE.1SNA234031R1400</t>
  </si>
  <si>
    <t>RC810 101-&gt;200 HORIZONTAL</t>
  </si>
  <si>
    <t>TE.1SNA234032R1500</t>
  </si>
  <si>
    <t>RC810 201-&gt;300 HORIZONTAL</t>
  </si>
  <si>
    <t>TE.1SNA234033R1600</t>
  </si>
  <si>
    <t>RC810 301-&gt;400 HORIZONTAL</t>
  </si>
  <si>
    <t>TE.1SNA234034R1700</t>
  </si>
  <si>
    <t>RC810 401-&gt;500 HORIZONTAL</t>
  </si>
  <si>
    <t>TE.1SNA234035R1000</t>
  </si>
  <si>
    <t>RC810 501-&gt;600 HORIZONTAL</t>
  </si>
  <si>
    <t>TE.1SNA234036R1100</t>
  </si>
  <si>
    <t>RC810 601-&gt;700 HORIZONTAL</t>
  </si>
  <si>
    <t>TE.1SNA234037R1200</t>
  </si>
  <si>
    <t>RC810 701-&gt;800 HORIZONTAL</t>
  </si>
  <si>
    <t>TE.1SNA234038R2300</t>
  </si>
  <si>
    <t>RC810 801-&gt;900 HORIZONTAL</t>
  </si>
  <si>
    <t>TE.1SNA234039R2400</t>
  </si>
  <si>
    <t>RC810 901-&gt;1000 HORIZONTAL</t>
  </si>
  <si>
    <t>TE.1SNA234040R0100</t>
  </si>
  <si>
    <t>RC810 0-&gt;9 (X10) VERTICAL</t>
  </si>
  <si>
    <t>TE.1SNA234041R2600</t>
  </si>
  <si>
    <t>RC810 1-&gt;10 (X10) VERTICAL</t>
  </si>
  <si>
    <t>TE.1SNA234042R2700</t>
  </si>
  <si>
    <t>RC810 11-&gt;20 (X10) VERTICAL</t>
  </si>
  <si>
    <t>TE.1SNA234043R2000</t>
  </si>
  <si>
    <t>RC810 21-&gt;30 (X10) VERTICAL</t>
  </si>
  <si>
    <t>TE.1SNA234044R2100</t>
  </si>
  <si>
    <t>RC810 31-&gt;40 (X10) VERTICAL</t>
  </si>
  <si>
    <t>TE.1SNA234045R2200</t>
  </si>
  <si>
    <t>RC810 41-&gt;50 (X10) VERTICAL</t>
  </si>
  <si>
    <t>TE.1SNA234046R2300</t>
  </si>
  <si>
    <t>RC810 51-&gt;60 (X10) VERTICAL</t>
  </si>
  <si>
    <t>TE.1SNA234047R2400</t>
  </si>
  <si>
    <t>RC810 61-&gt;70 (X10) VERTICAL</t>
  </si>
  <si>
    <t>TE.1SNA234048R0500</t>
  </si>
  <si>
    <t>RC810 71-&gt;80 (X10) VERTICAL</t>
  </si>
  <si>
    <t>TE.1SNA234049R0600</t>
  </si>
  <si>
    <t>RC810 81-&gt;90 (X10) VERTICAL</t>
  </si>
  <si>
    <t>TE.1SNA234050R0300</t>
  </si>
  <si>
    <t>RC810 91-&gt;100 (X10) VERTICAL</t>
  </si>
  <si>
    <t>TE.1SNA234051R2000</t>
  </si>
  <si>
    <t>RC810 101-&gt;110 (X10) VERTICAL</t>
  </si>
  <si>
    <t>TE.1SNA234052R2100</t>
  </si>
  <si>
    <t>RC810 111-&gt;120 (X10) VERTICAL</t>
  </si>
  <si>
    <t>TE.1SNA234053R2200</t>
  </si>
  <si>
    <t>RC810 121-&gt;130 (X10) VERTICAL</t>
  </si>
  <si>
    <t>TE.1SNA234054R2300</t>
  </si>
  <si>
    <t>RC810 131-&gt;140 (X10) VERTICAL</t>
  </si>
  <si>
    <t>TE.1SNA234055R2400</t>
  </si>
  <si>
    <t>RC810 141-&gt;150 (X10) VERTICAL</t>
  </si>
  <si>
    <t>TE.1SNA234056R2500</t>
  </si>
  <si>
    <t>RC810 151-&gt;160 (X10) VERTICAL</t>
  </si>
  <si>
    <t>TE.1SNA234057R2600</t>
  </si>
  <si>
    <t>RC810 161-&gt;170 (X10) VERTICAL</t>
  </si>
  <si>
    <t>TE.1SNA234058R0700</t>
  </si>
  <si>
    <t>RC810 171-&gt;180 (X10) VERTICAL</t>
  </si>
  <si>
    <t>TE.1SNA233221R2600</t>
  </si>
  <si>
    <t>RC610 20 (X100) HORIZONTAL</t>
  </si>
  <si>
    <t>TE.1SNA233235R2400</t>
  </si>
  <si>
    <t>RC610 V (X100) VERTICAL</t>
  </si>
  <si>
    <t>TE.1SNA233236R2500</t>
  </si>
  <si>
    <t>RC610 W (X100) VERTICAL</t>
  </si>
  <si>
    <t>TE.1SNA233237R2600</t>
  </si>
  <si>
    <t>RC610 X (X100) VERTICAL</t>
  </si>
  <si>
    <t>TE.1SNA233238R0700</t>
  </si>
  <si>
    <t>RC610 Y (X100) VERTICAL</t>
  </si>
  <si>
    <t>TE.1SNA233239R0000</t>
  </si>
  <si>
    <t>RC610 Z (X100) VERTICAL</t>
  </si>
  <si>
    <t>TE.1SNA233240R1500</t>
  </si>
  <si>
    <t>RC610 0 (X100) VERTICAL</t>
  </si>
  <si>
    <t>TE.1SNA233241R0200</t>
  </si>
  <si>
    <t>RC610 1 (X100) VERTICAL</t>
  </si>
  <si>
    <t>TE.1SNA233242R0300</t>
  </si>
  <si>
    <t>RC610 2 (X100) VERTICAL</t>
  </si>
  <si>
    <t>TE.1SNA233243R0400</t>
  </si>
  <si>
    <t>RC610 3 (X100) VERTICAL</t>
  </si>
  <si>
    <t>TE.1SNA233244R0500</t>
  </si>
  <si>
    <t>RC610 4 (X100) VERTICAL</t>
  </si>
  <si>
    <t>TE.1SNA233245R0600</t>
  </si>
  <si>
    <t>RC610 5 (X100) VERTICAL</t>
  </si>
  <si>
    <t>TE.1SNA233246R0700</t>
  </si>
  <si>
    <t>RC610 6 (X100) / 9 (X100) VERTICAL</t>
  </si>
  <si>
    <t>TE.1SNA233247R0000</t>
  </si>
  <si>
    <t>RC610 7 (X100) VERTICAL</t>
  </si>
  <si>
    <t>TE.1SNA233248R1100</t>
  </si>
  <si>
    <t>RC610 8 (X100) VERTICAL</t>
  </si>
  <si>
    <t>TE.1SNA233250R1700</t>
  </si>
  <si>
    <t>RC610 10 (X100) VERTICAL</t>
  </si>
  <si>
    <t>TE.1SNA233251R0400</t>
  </si>
  <si>
    <t>RC610 11 (X100) VERTICAL</t>
  </si>
  <si>
    <t>TE.1SNA233252R0500</t>
  </si>
  <si>
    <t>RC610 12 (X100) VERTICAL</t>
  </si>
  <si>
    <t>TE.1SNA233253R0600</t>
  </si>
  <si>
    <t>RC610 13 (X100) VERTICAL</t>
  </si>
  <si>
    <t>TE.1SNA233254R0700</t>
  </si>
  <si>
    <t>RC610 14 (X100) VERTICAL</t>
  </si>
  <si>
    <t>TE.1SNA233256R0100</t>
  </si>
  <si>
    <t>RC610 16 (X100) VERTICAL</t>
  </si>
  <si>
    <t>TE.1SNA233257R0200</t>
  </si>
  <si>
    <t>RC610 17 (X100) VERTICAL</t>
  </si>
  <si>
    <t>TE.1SNA233258R1300</t>
  </si>
  <si>
    <t>RC610 18 (X100) VERTICAL</t>
  </si>
  <si>
    <t>TE.1SNA233259R1400</t>
  </si>
  <si>
    <t>RC610 19 (X100) VERTICAL</t>
  </si>
  <si>
    <t>TE.1SNA233260R1100</t>
  </si>
  <si>
    <t>RC610 20 (X100) VERTICAL</t>
  </si>
  <si>
    <t>TE.1SNA234000R0200</t>
  </si>
  <si>
    <t>RC810</t>
  </si>
  <si>
    <t>TE.1SNA234001R2700</t>
  </si>
  <si>
    <t>RC810 0-&gt;9 (X10) HORIZONTAL</t>
  </si>
  <si>
    <t>TE.1SNA234002R2000</t>
  </si>
  <si>
    <t>RC810 1-&gt;10 (X10) HORIZONTAL</t>
  </si>
  <si>
    <t>TE.1SNA234003R2100</t>
  </si>
  <si>
    <t>RC810 11-&gt;20 (X10) HORIZONTAL</t>
  </si>
  <si>
    <t>TE.1SNA234004R2200</t>
  </si>
  <si>
    <t>RC810 21-&gt;30 (X10) HORIZONTAL</t>
  </si>
  <si>
    <t>TE.1SNA234005R2300</t>
  </si>
  <si>
    <t>RC810 31-&gt;40 (X10) HORIZONTAL</t>
  </si>
  <si>
    <t>TE.1SNA234006R2400</t>
  </si>
  <si>
    <t>RC810 41-&gt;50 (X10) HORIZONTAL</t>
  </si>
  <si>
    <t>TE.1SNA234007R2500</t>
  </si>
  <si>
    <t>RC810 51-&gt;60 (X10) HORIZONTAL</t>
  </si>
  <si>
    <t>TE.1SNA234008R0600</t>
  </si>
  <si>
    <t>RC810 61-&gt;70 (X10) HORIZONTAL</t>
  </si>
  <si>
    <t>TE.1SNA234009R0700</t>
  </si>
  <si>
    <t>RC810 71-&gt;80 (X10) HORIZONTAL</t>
  </si>
  <si>
    <t>TE.1SNA234010R2300</t>
  </si>
  <si>
    <t>RC810 81-&gt;90 (X10) HORIZONTAL</t>
  </si>
  <si>
    <t>TE.1SNA234011R1000</t>
  </si>
  <si>
    <t>RC810 91-&gt;100 (X10) HORIZONTAL</t>
  </si>
  <si>
    <t>TE.1SNK705330R0000</t>
  </si>
  <si>
    <t>ZK2.5-S-OR</t>
  </si>
  <si>
    <t>TE.1SNK710067R0000</t>
  </si>
  <si>
    <t>ZK10-3P-PV-BL</t>
  </si>
  <si>
    <t>TE.1SNK805013R0000</t>
  </si>
  <si>
    <t>ZDS4-22</t>
  </si>
  <si>
    <t>TE.1SNK805714R0000</t>
  </si>
  <si>
    <t>CDS4</t>
  </si>
  <si>
    <t>TE.1SNK805715R0000</t>
  </si>
  <si>
    <t>CDS4-E</t>
  </si>
  <si>
    <t>TE.1SNK805716R0000</t>
  </si>
  <si>
    <t>CDK2.5-2</t>
  </si>
  <si>
    <t>TE.1SNK805717R0000</t>
  </si>
  <si>
    <t>CDK2.5-3</t>
  </si>
  <si>
    <t>TE.1SNK805718R0000</t>
  </si>
  <si>
    <t>CDK2.5-4</t>
  </si>
  <si>
    <t>TE.1SNK805719R0000</t>
  </si>
  <si>
    <t>CDK2.5-5</t>
  </si>
  <si>
    <t>TE.1SNK805720R0000</t>
  </si>
  <si>
    <t>CDK2.5-6</t>
  </si>
  <si>
    <t>TE.1SNK805721R0000</t>
  </si>
  <si>
    <t>CDK2.5-7</t>
  </si>
  <si>
    <t>TE.1SNK506013R0000</t>
  </si>
  <si>
    <t>ZS4-R2</t>
  </si>
  <si>
    <t>TE.1SNK508013R0000</t>
  </si>
  <si>
    <t>ZS4-R1</t>
  </si>
  <si>
    <t>TE.1SNK508430R0000</t>
  </si>
  <si>
    <t>ZS4-SF1-OR</t>
  </si>
  <si>
    <t>TE.1SNK506153R0000</t>
  </si>
  <si>
    <t>ZS4-PE-R2</t>
  </si>
  <si>
    <t>TE.1SNK506331R0000</t>
  </si>
  <si>
    <t>ZS4-S-T2-R1-OR</t>
  </si>
  <si>
    <t>TE.1SSA265203R1100</t>
  </si>
  <si>
    <t>L26520311000</t>
  </si>
  <si>
    <t>TE.1SSA265204R1100</t>
  </si>
  <si>
    <t>L26520411000</t>
  </si>
  <si>
    <t>TE.1SSA265202R1100</t>
  </si>
  <si>
    <t>L26520211000</t>
  </si>
  <si>
    <t>TE.1SSA207408R3000</t>
  </si>
  <si>
    <t>L20740830000</t>
  </si>
  <si>
    <t>TE.1SSA265205R1100</t>
  </si>
  <si>
    <t>L26520511000</t>
  </si>
  <si>
    <t>TE.1SSA265206R1100</t>
  </si>
  <si>
    <t>L26520611000</t>
  </si>
  <si>
    <t>TE.1SSA265207R1100</t>
  </si>
  <si>
    <t>L26520711000</t>
  </si>
  <si>
    <t>TE.1SSA265208R1100</t>
  </si>
  <si>
    <t>L26520811000</t>
  </si>
  <si>
    <t>TE.1SSA265209R1100</t>
  </si>
  <si>
    <t>L26520911000</t>
  </si>
  <si>
    <t>TE.1SSA207406R3000</t>
  </si>
  <si>
    <t>L20740630000</t>
  </si>
  <si>
    <t>TE.1SSA207404R3000</t>
  </si>
  <si>
    <t>L20740430000</t>
  </si>
  <si>
    <t>TE.1SSA207404R0000</t>
  </si>
  <si>
    <t>L20740400000</t>
  </si>
  <si>
    <t>TE.1SSA207402R3000</t>
  </si>
  <si>
    <t>L20740230000</t>
  </si>
  <si>
    <t>TE.1SSA207402R0000</t>
  </si>
  <si>
    <t>L20740200000</t>
  </si>
  <si>
    <t>TE.1SSA207308R3000</t>
  </si>
  <si>
    <t>L20730830000</t>
  </si>
  <si>
    <t>TE.1SSA207308R0000</t>
  </si>
  <si>
    <t>L20730800000</t>
  </si>
  <si>
    <t>TE.1SSA207306R3000</t>
  </si>
  <si>
    <t>L20730630000</t>
  </si>
  <si>
    <t>TE.1SSA207306R0000</t>
  </si>
  <si>
    <t>L20730600000</t>
  </si>
  <si>
    <t>TE.1SSA207304R3000</t>
  </si>
  <si>
    <t>L20730430000</t>
  </si>
  <si>
    <t>TE.1SSA265210R1100</t>
  </si>
  <si>
    <t>L26521011000</t>
  </si>
  <si>
    <t>TE.1SSA265211R1100</t>
  </si>
  <si>
    <t>L26521111000</t>
  </si>
  <si>
    <t>TE.1SSA265212R1100</t>
  </si>
  <si>
    <t>L26521211000</t>
  </si>
  <si>
    <t>TE.1SSA265213R1100</t>
  </si>
  <si>
    <t>L26521311000</t>
  </si>
  <si>
    <t>TE.1SSA265214R1100</t>
  </si>
  <si>
    <t>L26521411000</t>
  </si>
  <si>
    <t>TE.1SSA265215R1100</t>
  </si>
  <si>
    <t>L26521511000</t>
  </si>
  <si>
    <t>TE.1SSA265216R1100</t>
  </si>
  <si>
    <t>L26521611000</t>
  </si>
  <si>
    <t>TE.1SSA266202R1100</t>
  </si>
  <si>
    <t>L26620211000</t>
  </si>
  <si>
    <t>TE.1SSA266203R1100</t>
  </si>
  <si>
    <t>L26620311000</t>
  </si>
  <si>
    <t>TE.1SSA266204R1100</t>
  </si>
  <si>
    <t>L26620411000</t>
  </si>
  <si>
    <t>TE.1SSA266205R1100</t>
  </si>
  <si>
    <t>L26620511000</t>
  </si>
  <si>
    <t>TE.1SSA266206R1100</t>
  </si>
  <si>
    <t>L26620611000</t>
  </si>
  <si>
    <t>TE.1SSA266210R1100</t>
  </si>
  <si>
    <t>L26621011000</t>
  </si>
  <si>
    <t>TE.1SSA267202R1100</t>
  </si>
  <si>
    <t>L26720211000</t>
  </si>
  <si>
    <t>TE.1SSA267203R1100</t>
  </si>
  <si>
    <t>L26720311000</t>
  </si>
  <si>
    <t>TE.1SSA267204R1100</t>
  </si>
  <si>
    <t>L26720411000</t>
  </si>
  <si>
    <t>TE.1SSA267205R1100</t>
  </si>
  <si>
    <t>L26720511000</t>
  </si>
  <si>
    <t>TE.1SSA267206R1100</t>
  </si>
  <si>
    <t>L26720611000</t>
  </si>
  <si>
    <t>TE.1SSA267210R1100</t>
  </si>
  <si>
    <t>L26721011000</t>
  </si>
  <si>
    <t>TE.1SSA276202R1100</t>
  </si>
  <si>
    <t>L27620211000</t>
  </si>
  <si>
    <t>TE.1SNL325060R0000</t>
  </si>
  <si>
    <t>DBL250-F</t>
  </si>
  <si>
    <t>TE.1SNL350060R0000</t>
  </si>
  <si>
    <t>DBL500-F</t>
  </si>
  <si>
    <t>TE.1SSA207102R4100</t>
  </si>
  <si>
    <t>L20710241000</t>
  </si>
  <si>
    <t>TE.1SSA207104R0000</t>
  </si>
  <si>
    <t>L20710400000</t>
  </si>
  <si>
    <t>TE.1SSA207104R3000</t>
  </si>
  <si>
    <t>L20710430000</t>
  </si>
  <si>
    <t>TE.1SSA207104R4100</t>
  </si>
  <si>
    <t>L20710441000</t>
  </si>
  <si>
    <t>TE.1SSA207104R5100</t>
  </si>
  <si>
    <t>L20710451000</t>
  </si>
  <si>
    <t>TE.1SSA207106R4100</t>
  </si>
  <si>
    <t>L20710641000</t>
  </si>
  <si>
    <t>TE.1SSA207108R0000</t>
  </si>
  <si>
    <t>L20710800000</t>
  </si>
  <si>
    <t>TE.1SSA207108R3000</t>
  </si>
  <si>
    <t>L20710830000</t>
  </si>
  <si>
    <t>TE.1SSA207108R5100</t>
  </si>
  <si>
    <t>L20710851000</t>
  </si>
  <si>
    <t>TE.1SSA207110R0000</t>
  </si>
  <si>
    <t>L20711000000</t>
  </si>
  <si>
    <t>TE.1SSA207110R3000</t>
  </si>
  <si>
    <t>L20711030000</t>
  </si>
  <si>
    <t>TE.1SSA207112R0000</t>
  </si>
  <si>
    <t>L20711200000</t>
  </si>
  <si>
    <t>TE.1SSA207112R3000</t>
  </si>
  <si>
    <t>L20711230000</t>
  </si>
  <si>
    <t>TE.1SSA207202R4100</t>
  </si>
  <si>
    <t>L20720241000</t>
  </si>
  <si>
    <t>TE.1SSA207204R0000</t>
  </si>
  <si>
    <t>L20720400000</t>
  </si>
  <si>
    <t>TE.1SSA207204R3000</t>
  </si>
  <si>
    <t>L20720430000</t>
  </si>
  <si>
    <t>TE.1SSA207204R4100</t>
  </si>
  <si>
    <t>L20720441000</t>
  </si>
  <si>
    <t>TE.1SSA207204R5100</t>
  </si>
  <si>
    <t>L20720451000</t>
  </si>
  <si>
    <t>TE.1SSA207206R3000</t>
  </si>
  <si>
    <t>L20720630000</t>
  </si>
  <si>
    <t>TE.1SSA207206R4100</t>
  </si>
  <si>
    <t>L20720641000</t>
  </si>
  <si>
    <t>TE.1SSA207208R0000</t>
  </si>
  <si>
    <t>L20720800000</t>
  </si>
  <si>
    <t>TE.1SSA207208R3000</t>
  </si>
  <si>
    <t>L20720830000</t>
  </si>
  <si>
    <t>TE.1SSA207208R5100</t>
  </si>
  <si>
    <t>L20720851000</t>
  </si>
  <si>
    <t>TE.1SSA207210R0000</t>
  </si>
  <si>
    <t>L20721000000</t>
  </si>
  <si>
    <t>TE.1SSA207210R3000</t>
  </si>
  <si>
    <t>L20721030000</t>
  </si>
  <si>
    <t>TE.1SSA207212R0000</t>
  </si>
  <si>
    <t>L20721200000</t>
  </si>
  <si>
    <t>TE.1SSA207212R3000</t>
  </si>
  <si>
    <t>L20721230000</t>
  </si>
  <si>
    <t>TE.1SSA207302R3000</t>
  </si>
  <si>
    <t>L20730230000</t>
  </si>
  <si>
    <t>TE.1SSA207304R0000</t>
  </si>
  <si>
    <t>L20730400000</t>
  </si>
  <si>
    <t>TE.1SSA276203R1100</t>
  </si>
  <si>
    <t>L27620311000</t>
  </si>
  <si>
    <t>TE.1SSS266207R8800</t>
  </si>
  <si>
    <t>L26620715528</t>
  </si>
  <si>
    <t>TE.1SSS266208R8800</t>
  </si>
  <si>
    <t>L26620815528</t>
  </si>
  <si>
    <t>TE.1SSS266208R9800</t>
  </si>
  <si>
    <t>L26620825528</t>
  </si>
  <si>
    <t>TE.1SSS266209R8800</t>
  </si>
  <si>
    <t>L26620915528</t>
  </si>
  <si>
    <t>TE.1SSS266210R8800</t>
  </si>
  <si>
    <t>L26621015528</t>
  </si>
  <si>
    <t>TE.1SSS266210R9800</t>
  </si>
  <si>
    <t>L26621025528</t>
  </si>
  <si>
    <t>TE.1SSS267202R8800</t>
  </si>
  <si>
    <t>L26720215528</t>
  </si>
  <si>
    <t>TE.1SSS267202R9800</t>
  </si>
  <si>
    <t>L26720225528</t>
  </si>
  <si>
    <t>TE.1SSS267203R9800</t>
  </si>
  <si>
    <t>L26720325528</t>
  </si>
  <si>
    <t>TE.1SSS267204R8800</t>
  </si>
  <si>
    <t>L26720415528</t>
  </si>
  <si>
    <t>TE.1SSS267204R9800</t>
  </si>
  <si>
    <t>L26720425528</t>
  </si>
  <si>
    <t>TE.1SSS267205R8800</t>
  </si>
  <si>
    <t>L26720515528</t>
  </si>
  <si>
    <t>TE.1SSS267205R9800</t>
  </si>
  <si>
    <t>L26720525528</t>
  </si>
  <si>
    <t>TE.1SSS267206R9800</t>
  </si>
  <si>
    <t>L26720625528</t>
  </si>
  <si>
    <t>TE.1SSS267207R8800</t>
  </si>
  <si>
    <t>L26720715528</t>
  </si>
  <si>
    <t>TE.1SSS267208R8800</t>
  </si>
  <si>
    <t>L26720815528</t>
  </si>
  <si>
    <t>TE.1SSS267208R9800</t>
  </si>
  <si>
    <t>L26720825528</t>
  </si>
  <si>
    <t>TE.1SSS267216R9800</t>
  </si>
  <si>
    <t>L26721625528</t>
  </si>
  <si>
    <t>TE.1SSS276205R8800</t>
  </si>
  <si>
    <t>L27620515528</t>
  </si>
  <si>
    <t>TE.1SSS277202R8800</t>
  </si>
  <si>
    <t>L27720215528</t>
  </si>
  <si>
    <t>TE.1SSS277203R8800</t>
  </si>
  <si>
    <t>L27720315528</t>
  </si>
  <si>
    <t>TE.1SSS277204R8800</t>
  </si>
  <si>
    <t>L27720415528</t>
  </si>
  <si>
    <t>TE.1SSS277205R8800</t>
  </si>
  <si>
    <t>L27720515528</t>
  </si>
  <si>
    <t>TE.1SSS277206R8800</t>
  </si>
  <si>
    <t>L27720615528</t>
  </si>
  <si>
    <t>TE.1SSS299253R2800</t>
  </si>
  <si>
    <t>PT1 ADO 7.62 IVOI</t>
  </si>
  <si>
    <t>TE.1SSS299254R2800</t>
  </si>
  <si>
    <t>PT2 ADO 7.62 IVOI</t>
  </si>
  <si>
    <t>TE.1SSS366202R4100</t>
  </si>
  <si>
    <t>L36620245528</t>
  </si>
  <si>
    <t>TE.1SSS366203R4100</t>
  </si>
  <si>
    <t>L36620345528</t>
  </si>
  <si>
    <t>TE.1SSS366204R4100</t>
  </si>
  <si>
    <t>L36620445528</t>
  </si>
  <si>
    <t>TE.1SSS366208R4100</t>
  </si>
  <si>
    <t>L36620845528</t>
  </si>
  <si>
    <t>TE.1SSS366210R4100</t>
  </si>
  <si>
    <t>L36621045528</t>
  </si>
  <si>
    <t>TE.1SSS367202R4100</t>
  </si>
  <si>
    <t>L36720245528</t>
  </si>
  <si>
    <t>TE.1SSS367203R4100</t>
  </si>
  <si>
    <t>L36720345528</t>
  </si>
  <si>
    <t>TE.1SSS367203R9800</t>
  </si>
  <si>
    <t>L36720325528</t>
  </si>
  <si>
    <t>TE.1SSS367204R4100</t>
  </si>
  <si>
    <t>L36720445528</t>
  </si>
  <si>
    <t>TE.1SSS367205R4100</t>
  </si>
  <si>
    <t>L36720545528</t>
  </si>
  <si>
    <t>TE.1SSS367206R4100</t>
  </si>
  <si>
    <t>L36720645528</t>
  </si>
  <si>
    <t>TE.1SSS367208R4100</t>
  </si>
  <si>
    <t>L36720845528</t>
  </si>
  <si>
    <t>TE.1SSS367216R9800</t>
  </si>
  <si>
    <t>L36721625528</t>
  </si>
  <si>
    <t>TE.1SSA276204R1100</t>
  </si>
  <si>
    <t>L27620411000</t>
  </si>
  <si>
    <t>TE.1SSA276205R1100</t>
  </si>
  <si>
    <t>L27620511000</t>
  </si>
  <si>
    <t>TE.1SSA276206R1100</t>
  </si>
  <si>
    <t>L27620611000</t>
  </si>
  <si>
    <t>TE.1SSA276210R1100</t>
  </si>
  <si>
    <t>L27621011000</t>
  </si>
  <si>
    <t>TE.1SSA299004R0100</t>
  </si>
  <si>
    <t>CPFPC-4P-7.62</t>
  </si>
  <si>
    <t>TE.1SSA299004R0200</t>
  </si>
  <si>
    <t>CPFPC-6P-7.62</t>
  </si>
  <si>
    <t>TE.1SSA299004R0300</t>
  </si>
  <si>
    <t>CPFPC-8P-7.62</t>
  </si>
  <si>
    <t>TE.1SSA299004R0400</t>
  </si>
  <si>
    <t>CPFPC-10P-7.62</t>
  </si>
  <si>
    <t>TE.1SSA299004R0500</t>
  </si>
  <si>
    <t>CPFPC-11P-7.62</t>
  </si>
  <si>
    <t>TE.1SSA299190R0000</t>
  </si>
  <si>
    <t>PIED ENCLIQUETABLE DIN3</t>
  </si>
  <si>
    <t>TE.1SSA299227R0100</t>
  </si>
  <si>
    <t>PORTE TORCHE PT2</t>
  </si>
  <si>
    <t>TE.1SSA299253R0000</t>
  </si>
  <si>
    <t>PT1 ADO 7.62 GRIS</t>
  </si>
  <si>
    <t>TE.1SSA299254R0000</t>
  </si>
  <si>
    <t>PT2 ADO 7.62 GRIS</t>
  </si>
  <si>
    <t>TE.1SSA307311R2000</t>
  </si>
  <si>
    <t>L30731120000</t>
  </si>
  <si>
    <t>TE.1SSA307411R2000</t>
  </si>
  <si>
    <t>L30741120000</t>
  </si>
  <si>
    <t>TE.1SSA317111R2000</t>
  </si>
  <si>
    <t>L31711120000</t>
  </si>
  <si>
    <t>TE.1SSA365202R1100</t>
  </si>
  <si>
    <t>L36520211000</t>
  </si>
  <si>
    <t>TE.1SSA365203R1100</t>
  </si>
  <si>
    <t>L36520311000</t>
  </si>
  <si>
    <t>TE.1SSA365204R1100</t>
  </si>
  <si>
    <t>L36520411000</t>
  </si>
  <si>
    <t>TE.1SSA365205R1100</t>
  </si>
  <si>
    <t>L36520511000</t>
  </si>
  <si>
    <t>TE.1SSA365206R1100</t>
  </si>
  <si>
    <t>L36520611000</t>
  </si>
  <si>
    <t>TE.1SSA365207R1100</t>
  </si>
  <si>
    <t>L36520711000</t>
  </si>
  <si>
    <t>TE.1SSA365208R1100</t>
  </si>
  <si>
    <t>L36520811000</t>
  </si>
  <si>
    <t>TE.1SSA365209R1100</t>
  </si>
  <si>
    <t>L36520911000</t>
  </si>
  <si>
    <t>TE.1SSA365210R1100</t>
  </si>
  <si>
    <t>L36521011000</t>
  </si>
  <si>
    <t>TE.1SSA365211R1100</t>
  </si>
  <si>
    <t>L36521111000</t>
  </si>
  <si>
    <t>TE.1SSA365212R1100</t>
  </si>
  <si>
    <t>L36521211000</t>
  </si>
  <si>
    <t>TE.1SSA365213R1100</t>
  </si>
  <si>
    <t>L36521311000</t>
  </si>
  <si>
    <t>TE.1SSA365214R1100</t>
  </si>
  <si>
    <t>L36521411000</t>
  </si>
  <si>
    <t>TE.1SSA365215R1100</t>
  </si>
  <si>
    <t>L36521511000</t>
  </si>
  <si>
    <t>TE.1SSA365216R1100</t>
  </si>
  <si>
    <t>L36521611000</t>
  </si>
  <si>
    <t>TE.1SSS266202R8800</t>
  </si>
  <si>
    <t>L26620215528</t>
  </si>
  <si>
    <t>TE.1SSS266202R9800</t>
  </si>
  <si>
    <t>L26620225528</t>
  </si>
  <si>
    <t>TE.1SSS266203R8800</t>
  </si>
  <si>
    <t>L26620315528</t>
  </si>
  <si>
    <t>TE.1SSS266203R9800</t>
  </si>
  <si>
    <t>L26620325528</t>
  </si>
  <si>
    <t>TE.1SSS266204R9800</t>
  </si>
  <si>
    <t>L26620425528</t>
  </si>
  <si>
    <t>TE.1SSS266205R8800</t>
  </si>
  <si>
    <t>L26620515528</t>
  </si>
  <si>
    <t>TE.1SSS266206R8800</t>
  </si>
  <si>
    <t>L26620615528</t>
  </si>
  <si>
    <t>TE.1SSS266206R9800</t>
  </si>
  <si>
    <t>L26620625528</t>
  </si>
  <si>
    <t>TE.1SNK806013R0000</t>
  </si>
  <si>
    <t>ZDS4-22-R1</t>
  </si>
  <si>
    <t>TE.1SNK806714R0000</t>
  </si>
  <si>
    <t>CDS4-R1</t>
  </si>
  <si>
    <t>TE.1SNK806715R0000</t>
  </si>
  <si>
    <t>CDK4-2</t>
  </si>
  <si>
    <t>TE.1SNK806716R0000</t>
  </si>
  <si>
    <t>CDK4-3</t>
  </si>
  <si>
    <t>TE.1SNK806717R0000</t>
  </si>
  <si>
    <t>CDK4-4</t>
  </si>
  <si>
    <t>TE.1SNK806718R0000</t>
  </si>
  <si>
    <t>CDK4-5</t>
  </si>
  <si>
    <t>TE.1SNK806719R0000</t>
  </si>
  <si>
    <t>CDK4-6</t>
  </si>
  <si>
    <t>TE.1SNK806720R0000</t>
  </si>
  <si>
    <t>CDK4-7</t>
  </si>
  <si>
    <t>TE.1SNK806721R0000</t>
  </si>
  <si>
    <t>CDK4-8</t>
  </si>
  <si>
    <t>TE.1SNK806722R0000</t>
  </si>
  <si>
    <t>CDK4-9</t>
  </si>
  <si>
    <t>TE.1SNK806723R0000</t>
  </si>
  <si>
    <t>CDK4-10</t>
  </si>
  <si>
    <t>TE.1SNK806724R0000</t>
  </si>
  <si>
    <t>CDK4-11</t>
  </si>
  <si>
    <t>TE.1SNK806725R0000</t>
  </si>
  <si>
    <t>CDK4-12</t>
  </si>
  <si>
    <t>TE.1SNK806726R0000</t>
  </si>
  <si>
    <t>CDS4-R1-2</t>
  </si>
  <si>
    <t>TE.1SNK806727R0000</t>
  </si>
  <si>
    <t>CDS4-R1-3</t>
  </si>
  <si>
    <t>TE.1SNK806728R0000</t>
  </si>
  <si>
    <t>CDS4-R1-4</t>
  </si>
  <si>
    <t>TE.1SNK806729R0000</t>
  </si>
  <si>
    <t>CDS4-R1-5</t>
  </si>
  <si>
    <t>TE.1SNK806730R0000</t>
  </si>
  <si>
    <t>CDS4-R1-6</t>
  </si>
  <si>
    <t>TE.1SNK806731R0000</t>
  </si>
  <si>
    <t>CDS4-R1-7</t>
  </si>
  <si>
    <t>TE.1SNK806732R0000</t>
  </si>
  <si>
    <t>CDS4-R1-8</t>
  </si>
  <si>
    <t>TE.1SNK806733R0000</t>
  </si>
  <si>
    <t>CDS4-R1-9</t>
  </si>
  <si>
    <t>TE.1SNK806734R0000</t>
  </si>
  <si>
    <t>CDS4-R1-10</t>
  </si>
  <si>
    <t>TE.1SNK806735R0000</t>
  </si>
  <si>
    <t>CDS4-R1-11</t>
  </si>
  <si>
    <t>TE.1SNK806736R0000</t>
  </si>
  <si>
    <t>CDS4-R1-12</t>
  </si>
  <si>
    <t>TE.1SNK805722R0000</t>
  </si>
  <si>
    <t>CDK2.5-8</t>
  </si>
  <si>
    <t>TE.1SNK805723R0000</t>
  </si>
  <si>
    <t>CDK2.5-9</t>
  </si>
  <si>
    <t>TE.1SNK805724R0000</t>
  </si>
  <si>
    <t>CDK2.5-10</t>
  </si>
  <si>
    <t>TE.1SNK805725R0000</t>
  </si>
  <si>
    <t>CDK2.5-11</t>
  </si>
  <si>
    <t>TE.1SNK805726R0000</t>
  </si>
  <si>
    <t>CDK2.5-12</t>
  </si>
  <si>
    <t>TE.1SNK805727R0000</t>
  </si>
  <si>
    <t>CDS4-2</t>
  </si>
  <si>
    <t>TE.1SNK805728R0000</t>
  </si>
  <si>
    <t>CDS4-3</t>
  </si>
  <si>
    <t>TE.1SNK805729R0000</t>
  </si>
  <si>
    <t>CDS4-4</t>
  </si>
  <si>
    <t>TE.1SNK805730R0000</t>
  </si>
  <si>
    <t>CDS4-5</t>
  </si>
  <si>
    <t>TE.1SNK805731R0000</t>
  </si>
  <si>
    <t>CDS4-6</t>
  </si>
  <si>
    <t>TE.1SNK805732R0000</t>
  </si>
  <si>
    <t>CDS4-7</t>
  </si>
  <si>
    <t>TE.1SNK805733R0000</t>
  </si>
  <si>
    <t>CDS4-8</t>
  </si>
  <si>
    <t>TE.1SNK805734R0000</t>
  </si>
  <si>
    <t>CDS4-9</t>
  </si>
  <si>
    <t>TE.1SNK805735R0000</t>
  </si>
  <si>
    <t>CDS4-10</t>
  </si>
  <si>
    <t>TE.1SNK805736R0000</t>
  </si>
  <si>
    <t>CDS4-11</t>
  </si>
  <si>
    <t>TE.1SNK805737R0000</t>
  </si>
  <si>
    <t>CDS4-12</t>
  </si>
  <si>
    <t>TE.1SNK900401R0000</t>
  </si>
  <si>
    <t>PG5</t>
  </si>
  <si>
    <t>TE.1SNK900402R0000</t>
  </si>
  <si>
    <t>PG5-R1</t>
  </si>
  <si>
    <t>TE.1SNK900603R0000</t>
  </si>
  <si>
    <t>JB85-3</t>
  </si>
  <si>
    <t>TE.1SNK900609R0000</t>
  </si>
  <si>
    <t>PROCAP5</t>
  </si>
  <si>
    <t>TE.1SNK900611R0000</t>
  </si>
  <si>
    <t>UMH</t>
  </si>
  <si>
    <t>TE.1SNK900612R0000</t>
  </si>
  <si>
    <t>PROCAP6</t>
  </si>
  <si>
    <t>TE.1SNK900613R0000</t>
  </si>
  <si>
    <t>PROCAP8</t>
  </si>
  <si>
    <t>TE.1SNK900640R0000</t>
  </si>
  <si>
    <t>TO3.5-50</t>
  </si>
  <si>
    <t>TE.1SNK900641R0000</t>
  </si>
  <si>
    <t>TO4-100</t>
  </si>
  <si>
    <t>TE.1SNK900642R0000</t>
  </si>
  <si>
    <t>TO5.5-125</t>
  </si>
  <si>
    <t>TE.1SNK900643R0000</t>
  </si>
  <si>
    <t>TO6.5-150</t>
  </si>
  <si>
    <t>TE.1SNK900644R0000</t>
  </si>
  <si>
    <t>TO3.5-75-INS</t>
  </si>
  <si>
    <t>TE.1SNK900650R0000</t>
  </si>
  <si>
    <t>PS-3</t>
  </si>
  <si>
    <t>TE.1SNK900660R0000</t>
  </si>
  <si>
    <t>PT-ZD</t>
  </si>
  <si>
    <t>TE.1SNK140151R0000</t>
  </si>
  <si>
    <t>MC512PA 141-&gt;150 (x10) Horizontal</t>
  </si>
  <si>
    <t>TE.1SNK140152R0000</t>
  </si>
  <si>
    <t>MC512PA 141-&gt;150 (x10) Vertical</t>
  </si>
  <si>
    <t>TE.1SNK140161R0000</t>
  </si>
  <si>
    <t>MC512PA 151-&gt;160 (x10) Horizontal</t>
  </si>
  <si>
    <t>TE.1SNK140162R0000</t>
  </si>
  <si>
    <t>MC512PA 151-&gt;160 (x10) Vertical</t>
  </si>
  <si>
    <t>TE.1SNK140171R0000</t>
  </si>
  <si>
    <t>MC512PA 161-&gt;170 (x10) Horizontal</t>
  </si>
  <si>
    <t>TE.1SNK140172R0000</t>
  </si>
  <si>
    <t>MC512PA 161-&gt;170 (x10) Vertical</t>
  </si>
  <si>
    <t>TE.1SNK140181R0000</t>
  </si>
  <si>
    <t>MC512PA 171-&gt;180 (x10) Horizontal</t>
  </si>
  <si>
    <t>TE.1SNK140182R0000</t>
  </si>
  <si>
    <t>MC512PA 171-&gt;180 (x10) Vertical</t>
  </si>
  <si>
    <t>TE.1SNK140191R0000</t>
  </si>
  <si>
    <t>MC512PA 181-&gt;190 (x10) Horizontal</t>
  </si>
  <si>
    <t>TE.1SNK140192R0000</t>
  </si>
  <si>
    <t>MC512PA 181-&gt;190 (x10) Vertical</t>
  </si>
  <si>
    <t>TE.1SNK140201R0000</t>
  </si>
  <si>
    <t>MC512PA 191-&gt;200 (x10) Horizontal</t>
  </si>
  <si>
    <t>TE.1SNK140202R0000</t>
  </si>
  <si>
    <t>MC512PA 191-&gt;200 (x10) Vertical</t>
  </si>
  <si>
    <t>TE.1SNK145021R0000</t>
  </si>
  <si>
    <t>MC512PA 101-&gt;200 Horizontal</t>
  </si>
  <si>
    <t>TE.1SNK145022R0000</t>
  </si>
  <si>
    <t>MC512PA 101-&gt;200 Vertical</t>
  </si>
  <si>
    <t>TE.1SNK145031R0000</t>
  </si>
  <si>
    <t>MC512PA 201-&gt;300 Horizontal</t>
  </si>
  <si>
    <t>TE.1SNK145032R0000</t>
  </si>
  <si>
    <t>MC512PA 201-&gt;300 Vertical</t>
  </si>
  <si>
    <t>TE.1SNK145041R0000</t>
  </si>
  <si>
    <t>MC512PA 301-&gt;400 Horizontal</t>
  </si>
  <si>
    <t>TE.1SNK145042R0000</t>
  </si>
  <si>
    <t>MC512PA 301-&gt;400 Vertical</t>
  </si>
  <si>
    <t>TE.1SNK145051R0000</t>
  </si>
  <si>
    <t>MC512PA 401-&gt;500 Horizontal</t>
  </si>
  <si>
    <t>TE.1SNK145052R0000</t>
  </si>
  <si>
    <t>MC512PA 401-&gt;500 Vertical</t>
  </si>
  <si>
    <t>TE.1SNK145061R0000</t>
  </si>
  <si>
    <t>MC512PA 501-&gt;600 Horizontal</t>
  </si>
  <si>
    <t>TE.1SNK145062R0000</t>
  </si>
  <si>
    <t>MC512PA 501-&gt;600 Vertical</t>
  </si>
  <si>
    <t>TE.1SNK145071R0000</t>
  </si>
  <si>
    <t>MC512PA 601-&gt;700 Horizontal</t>
  </si>
  <si>
    <t>TE.1SNK145072R0000</t>
  </si>
  <si>
    <t>MC512PA 601-&gt;700 Vertical</t>
  </si>
  <si>
    <t>TE.1SNK145081R0000</t>
  </si>
  <si>
    <t>MC512PA 701-&gt;800 Horizontal</t>
  </si>
  <si>
    <t>TE.1SNK145082R0000</t>
  </si>
  <si>
    <t>MC512PA 701-&gt;800 Vertical</t>
  </si>
  <si>
    <t>TE.1SNK145091R0000</t>
  </si>
  <si>
    <t>MC512PA 801-&gt;900 Horizontal</t>
  </si>
  <si>
    <t>TE.1SNK145092R0000</t>
  </si>
  <si>
    <t>MC512PA 801-&gt;900 Vertical</t>
  </si>
  <si>
    <t>TE.1SNK145102R0000</t>
  </si>
  <si>
    <t>MC512PA 901-&gt;1000 Vertical</t>
  </si>
  <si>
    <t>TE.1SNK148021R0000</t>
  </si>
  <si>
    <t>MC512PA (x100) Horizontal</t>
  </si>
  <si>
    <t>TE.1SNK148022R0000</t>
  </si>
  <si>
    <t>MC512PA (x100) Vertical</t>
  </si>
  <si>
    <t>TE.1SNK140142R0000</t>
  </si>
  <si>
    <t>MC512PA 131-&gt;140 (x10) Vertical</t>
  </si>
  <si>
    <t>TE.1SNB051020R0000</t>
  </si>
  <si>
    <t>PM-AC 51020N (15 TR)</t>
  </si>
  <si>
    <t>TE.1SNB053010R0000</t>
  </si>
  <si>
    <t>PM-ET 53010 (12 TR)</t>
  </si>
  <si>
    <t>TE.1SNB053020R0000</t>
  </si>
  <si>
    <t>PM-ET 53020 (15 TR)</t>
  </si>
  <si>
    <t>TE.1SNB054142R1357</t>
  </si>
  <si>
    <t>MG-ETF 54142 (13x57 YE)</t>
  </si>
  <si>
    <t>TE.1SNB054192R1357</t>
  </si>
  <si>
    <t>MG-ETF 54192 (13x57 WH)</t>
  </si>
  <si>
    <t>TE.1SNB063020R0000</t>
  </si>
  <si>
    <t>PMF-ET 63020 (15 TR)</t>
  </si>
  <si>
    <t>TE.1SNB066000R0000</t>
  </si>
  <si>
    <t>PMF-AC 66000N (10 TR)</t>
  </si>
  <si>
    <t>TE.1SNB066010R0000</t>
  </si>
  <si>
    <t>PMF-AC 66010N (12 TR)</t>
  </si>
  <si>
    <t>TE.1SNB066020R0000</t>
  </si>
  <si>
    <t>PMF-AC 66020N (15 TR)</t>
  </si>
  <si>
    <t>TE.1SNB066040R0000</t>
  </si>
  <si>
    <t>PMF-AC 66040N (20 TR)</t>
  </si>
  <si>
    <t>TE.1SNB071000R0017</t>
  </si>
  <si>
    <t>MG-PLC 71000GY (17,5x103,5 GY)</t>
  </si>
  <si>
    <t>TE.1SNB071001R0022</t>
  </si>
  <si>
    <t>MG-PLC 71001GY (22,75x103,5 GY)</t>
  </si>
  <si>
    <t>TE.1SNB071002R0012</t>
  </si>
  <si>
    <t>MG-PLC 71002GY (12,7x50 GY)</t>
  </si>
  <si>
    <t>TE.1SNB071040R0017</t>
  </si>
  <si>
    <t>MG-PLC 71040 (17,5x103,5 YE)</t>
  </si>
  <si>
    <t>TE.1SNB071041R0022</t>
  </si>
  <si>
    <t>MG-PLC 71041 (22,75x103,5 YE)</t>
  </si>
  <si>
    <t>TE.1SNB071042R0012</t>
  </si>
  <si>
    <t>MG-PLC 71042 (12,7x50 YE)</t>
  </si>
  <si>
    <t>TE.1SNB071044R0025</t>
  </si>
  <si>
    <t>MG-PLC 71044 (25x50 YE)</t>
  </si>
  <si>
    <t>TE.1SNB071050R0017</t>
  </si>
  <si>
    <t>MG-PLC 71050 (17,5x103,5 SGN)</t>
  </si>
  <si>
    <t>TE.1SNB071051R0022</t>
  </si>
  <si>
    <t>MG-PLC 71051 (22,75x103,5 SGN)</t>
  </si>
  <si>
    <t>TE.1SNB071052R0012</t>
  </si>
  <si>
    <t>MG-PLC 71052 (12,7x50 SGN)</t>
  </si>
  <si>
    <t>TE.1SNB071090R0017</t>
  </si>
  <si>
    <t>MG-PLC 71090 (17,5x103,5 WH)</t>
  </si>
  <si>
    <t>TE.1SNB071091R0022</t>
  </si>
  <si>
    <t>MG-PLC 71091 (22,75x103,5 WH)</t>
  </si>
  <si>
    <t>TE.1SNB071092R0012</t>
  </si>
  <si>
    <t>MG-PLC 71092 (12,7x50 WH)</t>
  </si>
  <si>
    <t>TE.1SNB071094R0025</t>
  </si>
  <si>
    <t>MG-PLC 71094 (25x50 WH)</t>
  </si>
  <si>
    <t>TE.1SNB088704R1051</t>
  </si>
  <si>
    <t>MG-VRT-A 88704-HF (105X110 MGY)</t>
  </si>
  <si>
    <t>TE.1SNB088903R0052</t>
  </si>
  <si>
    <t>MG-VRT-A 88903 (52x107 WH)</t>
  </si>
  <si>
    <t>TE.1SNB088904R1051</t>
  </si>
  <si>
    <t>MG-VRT-A 88904 (105X110 WH)</t>
  </si>
  <si>
    <t>TE.1SNB088905R2510</t>
  </si>
  <si>
    <t>MG-VRT-A 88905 (25X100 WH)</t>
  </si>
  <si>
    <t>TE.1SNB088908R2580</t>
  </si>
  <si>
    <t>MG-VRT-A 88908 (25X80 WH)</t>
  </si>
  <si>
    <t>TE.1SNB088916R2550</t>
  </si>
  <si>
    <t>MG-VRT-A 88916 (25X50 WH)</t>
  </si>
  <si>
    <t>TE.1SNB088945R3575</t>
  </si>
  <si>
    <t>MG-VRT-A 88945 (35X75 WH)</t>
  </si>
  <si>
    <t>TE.1SNB090000R0000</t>
  </si>
  <si>
    <t>PMF-00 90000 (10 TR)</t>
  </si>
  <si>
    <t>TE.1SNB090010R0000</t>
  </si>
  <si>
    <t>PMF-00 90010 (12 TR)</t>
  </si>
  <si>
    <t>TE.1SNB090020R0000</t>
  </si>
  <si>
    <t>PMF-00 90020 (15 TR)</t>
  </si>
  <si>
    <t>TE.1SNB090100R0000</t>
  </si>
  <si>
    <t>PMF-01 90100 (10 TR)</t>
  </si>
  <si>
    <t>TE.1SNB090110R0000</t>
  </si>
  <si>
    <t>PMF-01 90110 (12 TR)</t>
  </si>
  <si>
    <t>TE.1SNB090120R0000</t>
  </si>
  <si>
    <t>PMF-01 90120 (15 TR)</t>
  </si>
  <si>
    <t>TE.1SNB090200R0000</t>
  </si>
  <si>
    <t>PMF-02 90200 (10 TR)</t>
  </si>
  <si>
    <t>TE.1SNB090210R0000</t>
  </si>
  <si>
    <t>PMF-02 90210 (12 TR)</t>
  </si>
  <si>
    <t>TE.1SNB049196R0720</t>
  </si>
  <si>
    <t>MG-TAA 49196 (7X20 WH)</t>
  </si>
  <si>
    <t>TE.1SNB049198R1735</t>
  </si>
  <si>
    <t>MG-TAA 49198</t>
  </si>
  <si>
    <t>TE.1SNB049298R1544</t>
  </si>
  <si>
    <t>MG-TAA 49298 (15x44 WH)</t>
  </si>
  <si>
    <t>TE.1SNB049397R0915</t>
  </si>
  <si>
    <t>MG-TAA 49397N (9x15 WH)</t>
  </si>
  <si>
    <t>TE.1SNB049448R8530</t>
  </si>
  <si>
    <t>MG-TAA 49448 (8,5x30 YE)</t>
  </si>
  <si>
    <t>TE.1SNB049493R0817</t>
  </si>
  <si>
    <t>TE.1SNB049498R8530</t>
  </si>
  <si>
    <t>MG-TAA 49498</t>
  </si>
  <si>
    <t>TE.1SNB050100R0000</t>
  </si>
  <si>
    <t>PM-01 50100 (10 TR)</t>
  </si>
  <si>
    <t>TE.1SNB050102R0001</t>
  </si>
  <si>
    <t>PM-01 50102 (10 TR)</t>
  </si>
  <si>
    <t>TE.1SNB050102R0002</t>
  </si>
  <si>
    <t>PM-01 50102-HF (10 TR)</t>
  </si>
  <si>
    <t>TE.1SNB050110R0000</t>
  </si>
  <si>
    <t>PM-01 50110 (12 TR)</t>
  </si>
  <si>
    <t>TE.1SNB050120R0000</t>
  </si>
  <si>
    <t>PM-01 50120 (15 TR)</t>
  </si>
  <si>
    <t>TE.1SNB050122R0000</t>
  </si>
  <si>
    <t>PM-01 50122 (15 TR)</t>
  </si>
  <si>
    <t>TE.1SNB050200R0000</t>
  </si>
  <si>
    <t>PM-02 50200 (10 TR)</t>
  </si>
  <si>
    <t>TE.1SNB050202R0000</t>
  </si>
  <si>
    <t>PM-02 50202 (10 TR)</t>
  </si>
  <si>
    <t>TE.1SNB050210R0000</t>
  </si>
  <si>
    <t>PM-02 50210 (12 TR)</t>
  </si>
  <si>
    <t>TE.1SNB050212R0000</t>
  </si>
  <si>
    <t>PM-02 50212 (12 TR)</t>
  </si>
  <si>
    <t>TE.1SNB050220R0000</t>
  </si>
  <si>
    <t>PM-02 50220 (15 TR)</t>
  </si>
  <si>
    <t>TE.1SNB050222R0000</t>
  </si>
  <si>
    <t>PM-02 50222 (15 TR)</t>
  </si>
  <si>
    <t>TE.1SNB050300R0000</t>
  </si>
  <si>
    <t>PM-03 50300 (10 TR)</t>
  </si>
  <si>
    <t>TE.1SNB050302R0000</t>
  </si>
  <si>
    <t>PM-03 50302 (10 TR)</t>
  </si>
  <si>
    <t>TE.1SNB050310R0000</t>
  </si>
  <si>
    <t>PM-03 50310 (12 TR)</t>
  </si>
  <si>
    <t>TE.1SNB050312R0000</t>
  </si>
  <si>
    <t>PM-03 50312 (12 TR)</t>
  </si>
  <si>
    <t>TE.1SNB050320R0000</t>
  </si>
  <si>
    <t>PM-03 50320 (15 TR)</t>
  </si>
  <si>
    <t>TE.1SNB050322R0000</t>
  </si>
  <si>
    <t>PM-03 50322 (15 TR)</t>
  </si>
  <si>
    <t>TE.1SNB050400R0000</t>
  </si>
  <si>
    <t>PM-04 50400 (10 TR)</t>
  </si>
  <si>
    <t>TE.1SNB050402R0000</t>
  </si>
  <si>
    <t>PM-04 50402 (10 TR)</t>
  </si>
  <si>
    <t>TE.1SNB050410R0000</t>
  </si>
  <si>
    <t>PM-04 50410 (12 TR)</t>
  </si>
  <si>
    <t>TE.1SNB050411R0000</t>
  </si>
  <si>
    <t>PM-04 50411 (12 TR)</t>
  </si>
  <si>
    <t>TE.1SNB050420R0000</t>
  </si>
  <si>
    <t>PM-04 50420 (15 TR)</t>
  </si>
  <si>
    <t>TE.1SNB050421R0000</t>
  </si>
  <si>
    <t>PM-04 50421 (15 TR)</t>
  </si>
  <si>
    <t>TE.1SNB050500R0000</t>
  </si>
  <si>
    <t>PM-05 50500 (10 TR)</t>
  </si>
  <si>
    <t>TE.1SNB050510R0000</t>
  </si>
  <si>
    <t>PM-05 50510 (12 TR)</t>
  </si>
  <si>
    <t>TE.1SNB050521R0000</t>
  </si>
  <si>
    <t>PM-05 50521 (15 TR)</t>
  </si>
  <si>
    <t>TE.1SNB050600R0000</t>
  </si>
  <si>
    <t>PM-06 50600 (10 TR)</t>
  </si>
  <si>
    <t>TE.1SNB050610R0000</t>
  </si>
  <si>
    <t>PM-06 50610 (12 TR)</t>
  </si>
  <si>
    <t>TE.1SNB050620R0000</t>
  </si>
  <si>
    <t>PM-06 50620 (15 TR)</t>
  </si>
  <si>
    <t>TE.1SNB051000R0000</t>
  </si>
  <si>
    <t>PM-AC 51000N (10 TR)</t>
  </si>
  <si>
    <t>TE.1SNB051010R0000</t>
  </si>
  <si>
    <t>PM-AC 51010N (12 TR)</t>
  </si>
  <si>
    <t>TE.1SNB090220R0000</t>
  </si>
  <si>
    <t>PMF-02 90220 (15 TR)</t>
  </si>
  <si>
    <t>TE.1SNB991563R0000</t>
  </si>
  <si>
    <t>MG2-TTD 991563</t>
  </si>
  <si>
    <t>TE.1SNB991600R0000</t>
  </si>
  <si>
    <t>MG2-ETR 991600</t>
  </si>
  <si>
    <t>TE.1SNB991601R0000</t>
  </si>
  <si>
    <t>MG2-ETR 991601</t>
  </si>
  <si>
    <t>TE.1SNB991602R0000</t>
  </si>
  <si>
    <t>MG2-ETR 991602</t>
  </si>
  <si>
    <t>TE.1SNB991603R0000</t>
  </si>
  <si>
    <t>MG2-ETR 991603</t>
  </si>
  <si>
    <t>TE.1SNB991606R0000</t>
  </si>
  <si>
    <t>MG2-ETR 991606</t>
  </si>
  <si>
    <t>TE.1SNB991670R0000</t>
  </si>
  <si>
    <t>MG2-CKP 991670</t>
  </si>
  <si>
    <t>TE.1SNB992150R0000</t>
  </si>
  <si>
    <t>MG2-CNP 992150</t>
  </si>
  <si>
    <t>TE.1SNK140111R0000</t>
  </si>
  <si>
    <t>MC512PA 101-&gt;110 (x10) Horizontal</t>
  </si>
  <si>
    <t>TE.1SNK140112R0000</t>
  </si>
  <si>
    <t>MC512PA 101-&gt;110 (x10) Vertical</t>
  </si>
  <si>
    <t>TE.1SNK140121R0000</t>
  </si>
  <si>
    <t>MC512PA 111-&gt;120 (x10) Horizontal</t>
  </si>
  <si>
    <t>TE.1SNK140122R0000</t>
  </si>
  <si>
    <t>MC512PA 111-&gt;120 (x10) Vertical</t>
  </si>
  <si>
    <t>TE.1SNK140131R0000</t>
  </si>
  <si>
    <t>MC512PA 121-&gt;130 (x10) Horizontal</t>
  </si>
  <si>
    <t>TE.1SNK140132R0000</t>
  </si>
  <si>
    <t>MC512PA 121-&gt;130 (x10) Vertical</t>
  </si>
  <si>
    <t>TE.1SNK140141R0000</t>
  </si>
  <si>
    <t>MC512PA 131-&gt;140 (x10) Horizontal</t>
  </si>
  <si>
    <t>TE.1SNB090300R0000</t>
  </si>
  <si>
    <t>PMF-03 90300 (10 TR)</t>
  </si>
  <si>
    <t>TE.1SNB090310R0000</t>
  </si>
  <si>
    <t>PMF-03 90310 (12 TR)</t>
  </si>
  <si>
    <t>TE.1SNB090320R0000</t>
  </si>
  <si>
    <t>PMF-03 90320 (15 TR)</t>
  </si>
  <si>
    <t>TE.1SNB090400R0000</t>
  </si>
  <si>
    <t>PMF-04 90400 (10 TR)</t>
  </si>
  <si>
    <t>TE.1SNB090410R0000</t>
  </si>
  <si>
    <t>PMF-04 90410 (12 TR)</t>
  </si>
  <si>
    <t>TE.1SNB090420R0000</t>
  </si>
  <si>
    <t>PMF-04 90420 (15 TR)</t>
  </si>
  <si>
    <t>TE.1SNB090500R0000</t>
  </si>
  <si>
    <t>PMF-05 90500 (10 TR)</t>
  </si>
  <si>
    <t>TE.1SNB090510R0000</t>
  </si>
  <si>
    <t>PMF-05 90510 (12 TR)</t>
  </si>
  <si>
    <t>TE.1SNB090520R0000</t>
  </si>
  <si>
    <t>PMF-05 90520 (15 TR)</t>
  </si>
  <si>
    <t>TE.1SNB990452R0000</t>
  </si>
  <si>
    <t>RTR-TAP 990452 (430-15 GY)</t>
  </si>
  <si>
    <t>TE.1SNB990453R0000</t>
  </si>
  <si>
    <t>RTA-TAP 990453N (430-15 GY)</t>
  </si>
  <si>
    <t>TE.1SNB990454R0000</t>
  </si>
  <si>
    <t>RTR-TAP 990454 (430-15 BK)</t>
  </si>
  <si>
    <t>TE.1SNB990455R0000</t>
  </si>
  <si>
    <t>RTA-TAP 990455N (430-15 BK)</t>
  </si>
  <si>
    <t>TE.1SNB990456R0000</t>
  </si>
  <si>
    <t>RT-CCP 990456 (430-15 TR)</t>
  </si>
  <si>
    <t>TE.1SNB990513R1549</t>
  </si>
  <si>
    <t>MG-TAP-CCS 990513 (15x49 TR)</t>
  </si>
  <si>
    <t>TE.1SNB990514R1567</t>
  </si>
  <si>
    <t>MG-TAP-CCS 990514 (15x67 TR)</t>
  </si>
  <si>
    <t>TE.1SNB990653R0000</t>
  </si>
  <si>
    <t>RTA-TAPW 990653N (430-9 GY)</t>
  </si>
  <si>
    <t>TE.1SNB990824R0015</t>
  </si>
  <si>
    <t>MG-17.5-A 990824 (15x107,5 WH)</t>
  </si>
  <si>
    <t>TE.1SNB990826R0015</t>
  </si>
  <si>
    <t>MG-17.5-A 990826 (15x107,5 YE)</t>
  </si>
  <si>
    <t>TE.1SNB991000R0000</t>
  </si>
  <si>
    <t>MG2-PWC 991000</t>
  </si>
  <si>
    <t>TE.1SNB991002R0000</t>
  </si>
  <si>
    <t>MG2-PLT</t>
  </si>
  <si>
    <t>TE.1SNB991004R0000</t>
  </si>
  <si>
    <t>MG2-WTB 991004</t>
  </si>
  <si>
    <t>TE.1SNB991005R0000</t>
  </si>
  <si>
    <t>MG2-STB 991005</t>
  </si>
  <si>
    <t>TE.1SNB991006R0000</t>
  </si>
  <si>
    <t>MG2-CTB 991006</t>
  </si>
  <si>
    <t>TE.1SNB991007R0000</t>
  </si>
  <si>
    <t>MG2-PTD 991007</t>
  </si>
  <si>
    <t>TE.1SNB991008R0000</t>
  </si>
  <si>
    <t>MG2-MTB 991008</t>
  </si>
  <si>
    <t>TE.1SNB991010R0000</t>
  </si>
  <si>
    <t>MG2-PTM 991010</t>
  </si>
  <si>
    <t>TE.1SNB991011R0000</t>
  </si>
  <si>
    <t>MG2-QTB 991011</t>
  </si>
  <si>
    <t>TE.1SNB991012R0000</t>
  </si>
  <si>
    <t>MG2-ABM</t>
  </si>
  <si>
    <t>TE.1SNB991013R0000</t>
  </si>
  <si>
    <t>MG2-LTB 991013</t>
  </si>
  <si>
    <t>TE.1SNB991016R0000</t>
  </si>
  <si>
    <t>MG2-ETB 991016</t>
  </si>
  <si>
    <t>TE.1SNB991502R0000</t>
  </si>
  <si>
    <t>MG2-TWC 991502</t>
  </si>
  <si>
    <t>TE.1SNB991512R0000</t>
  </si>
  <si>
    <t>MG2-TTB 991512</t>
  </si>
  <si>
    <t>TE.1SNB991513R0000</t>
  </si>
  <si>
    <t>MG2-TMT 991513</t>
  </si>
  <si>
    <t>TE.1SNB991522R0000</t>
  </si>
  <si>
    <t>MG2-TLT 991522</t>
  </si>
  <si>
    <t>TE.1SNB991532R0000</t>
  </si>
  <si>
    <t>MG2-TGT 991532</t>
  </si>
  <si>
    <t>TE.1SNB991542R0000</t>
  </si>
  <si>
    <t>MG2-TWT 991542</t>
  </si>
  <si>
    <t>TE.1SNB991552R0000</t>
  </si>
  <si>
    <t>MG2-TST 991552</t>
  </si>
  <si>
    <t>TE.1SNB991562R0000</t>
  </si>
  <si>
    <t>MG2-TCT 991562</t>
  </si>
  <si>
    <t>TE.1SNK160181R0000</t>
  </si>
  <si>
    <t>MC812PA 171-&gt;180 (x10) Horizontal</t>
  </si>
  <si>
    <t>TE.1SNK160182R0000</t>
  </si>
  <si>
    <t>MC812PA 171-&gt;180 (x10) Vertical</t>
  </si>
  <si>
    <t>TE.1SNK160172R0000</t>
  </si>
  <si>
    <t>MC812PA 161-&gt;170 (x10) Vertical</t>
  </si>
  <si>
    <t>TE.1SNK160171R0000</t>
  </si>
  <si>
    <t>MC812PA 161-&gt;170 (x10) Horizontal</t>
  </si>
  <si>
    <t>TE.1SNK160191R0000</t>
  </si>
  <si>
    <t>MC812PA 181-&gt;190 (x10) Horizontal</t>
  </si>
  <si>
    <t>TE.1SNK160192R0000</t>
  </si>
  <si>
    <t>MC812PA 181-&gt;190 (x10) Vertical</t>
  </si>
  <si>
    <t>TE.1SNK160201R0000</t>
  </si>
  <si>
    <t>MC812PA 191-&gt;200 (x10) Horizontal</t>
  </si>
  <si>
    <t>TE.1SNK160202R0000</t>
  </si>
  <si>
    <t>MC812PA 191-&gt;200 (x10) Vertical</t>
  </si>
  <si>
    <t>TE.1SNK160162R0000</t>
  </si>
  <si>
    <t>MC812PA 151-&gt;160 (x10) Vertical</t>
  </si>
  <si>
    <t>TE.1SNK160161R0000</t>
  </si>
  <si>
    <t>MC812PA 151-&gt;160 (x10) Horizontal</t>
  </si>
  <si>
    <t>TE.1SNK160152R0000</t>
  </si>
  <si>
    <t>MC812PA 141-&gt;150 (x10) Vertical</t>
  </si>
  <si>
    <t>TE.1SNK160151R0000</t>
  </si>
  <si>
    <t>MC812PA 141-&gt;150 (x10) Horizontal</t>
  </si>
  <si>
    <t>TE.1SNK160142R0000</t>
  </si>
  <si>
    <t>MC812PA 131-&gt;140 (x10) Vertical</t>
  </si>
  <si>
    <t>TE.1SNK160141R0000</t>
  </si>
  <si>
    <t>MC812PA 131-&gt;140 (x10) Horizontal</t>
  </si>
  <si>
    <t>TE.1SNK160132R0000</t>
  </si>
  <si>
    <t>MC812PA 121-&gt;130 (x10) Vertical</t>
  </si>
  <si>
    <t>TE.1SNK160131R0000</t>
  </si>
  <si>
    <t>MC812PA 121-&gt;130 (x10) Horizontal</t>
  </si>
  <si>
    <t>TE.1SNK160122R0000</t>
  </si>
  <si>
    <t>MC812PA 111-&gt;120 (x10) Vertical</t>
  </si>
  <si>
    <t>TE.1SNK160121R0000</t>
  </si>
  <si>
    <t>MC812PA 111-&gt;120 (x10) Horizontal</t>
  </si>
  <si>
    <t>TE.1SNK165021R0000</t>
  </si>
  <si>
    <t>MC812PA 101-&gt;200 Horizontal</t>
  </si>
  <si>
    <t>TE.1SNK165022R0000</t>
  </si>
  <si>
    <t>MC812PA 101-&gt;200 Vertical</t>
  </si>
  <si>
    <t>TE.1SNK165031R0000</t>
  </si>
  <si>
    <t>MC812PA 201-&gt;300 Horizontal</t>
  </si>
  <si>
    <t>TE.1SNK165032R0000</t>
  </si>
  <si>
    <t>MC812PA 201-&gt;300 Vertical</t>
  </si>
  <si>
    <t>TE.1SNK165041R0000</t>
  </si>
  <si>
    <t>MC812PA 301-&gt;400 Horizontal</t>
  </si>
  <si>
    <t>TE.1SNK165042R0000</t>
  </si>
  <si>
    <t>MC812PA 301-&gt;400 Vertical</t>
  </si>
  <si>
    <t>TE.1SNK165051R0000</t>
  </si>
  <si>
    <t>MC812PA 401-&gt;500 Horizontal</t>
  </si>
  <si>
    <t>TE.1SNK165052R0000</t>
  </si>
  <si>
    <t>MC812PA 401-&gt;500 Vertical</t>
  </si>
  <si>
    <t>TE.1SNK165061R0000</t>
  </si>
  <si>
    <t>MC812PA 501-&gt;600 Horizontal</t>
  </si>
  <si>
    <t>TE.1SNK165062R0000</t>
  </si>
  <si>
    <t>MC812PA 501-&gt;600 Vertical</t>
  </si>
  <si>
    <t>TE.1SNK165071R0000</t>
  </si>
  <si>
    <t>MC812PA 601-&gt;700 Horizontal</t>
  </si>
  <si>
    <t>TE.1SNK165072R0000</t>
  </si>
  <si>
    <t>MC812PA 601-&gt;700 Vertical</t>
  </si>
  <si>
    <t>TE.1SNK165081R0000</t>
  </si>
  <si>
    <t>MC812PA 701-&gt;800 Horizontal</t>
  </si>
  <si>
    <t>TE.1SNK165082R0000</t>
  </si>
  <si>
    <t>MC812PA 701-&gt;800 Vertical</t>
  </si>
  <si>
    <t>TE.1SNK165091R0000</t>
  </si>
  <si>
    <t>MC812PA 801-&gt;900 Horizontal</t>
  </si>
  <si>
    <t>TE.1SNK165092R0000</t>
  </si>
  <si>
    <t>MC812PA 801-&gt;900 Vertical</t>
  </si>
  <si>
    <t>TE.1SNK165102R0000</t>
  </si>
  <si>
    <t>MC812PA 901-&gt;1000 Vertical</t>
  </si>
  <si>
    <t>TE.1SNK160111R0000</t>
  </si>
  <si>
    <t>MC812PA 101-&gt;110 (x10) Horizontal</t>
  </si>
  <si>
    <t>TE.1SNK160112R0000</t>
  </si>
  <si>
    <t>MC812PA 101-&gt;110 (x10) Vertical</t>
  </si>
  <si>
    <t>TE.1SNK168021R0000</t>
  </si>
  <si>
    <t>MC812PA (x100) Horizontal</t>
  </si>
  <si>
    <t>TE.1SNK168022R0000</t>
  </si>
  <si>
    <t>MC812PA (x100) Vertical</t>
  </si>
  <si>
    <t>TE.1SNK155031R0000</t>
  </si>
  <si>
    <t>MC612PA 201-&gt;300 Horizontal</t>
  </si>
  <si>
    <t>TE.1SNK155032R0000</t>
  </si>
  <si>
    <t>MC612PA 201-&gt;300 Vertical</t>
  </si>
  <si>
    <t>TE.1SNK155041R0000</t>
  </si>
  <si>
    <t>MC612PA 301-&gt;400 Horizontal</t>
  </si>
  <si>
    <t>TE.1SNK155042R0000</t>
  </si>
  <si>
    <t>MC612PA 301-&gt;400 Vertical</t>
  </si>
  <si>
    <t>TE.1SNK155051R0000</t>
  </si>
  <si>
    <t>MC612PA 401-&gt;500 Horizontal</t>
  </si>
  <si>
    <t>TE.1SNK155052R0000</t>
  </si>
  <si>
    <t>MC612PA 401-&gt;500 Vertical</t>
  </si>
  <si>
    <t>TE.1SNK155061R0000</t>
  </si>
  <si>
    <t>MC612PA 501-&gt;600 Horizontal</t>
  </si>
  <si>
    <t>TE.1SNK155062R0000</t>
  </si>
  <si>
    <t>MC612PA 501-&gt;600 Vertical</t>
  </si>
  <si>
    <t>TE.1SNK155071R0000</t>
  </si>
  <si>
    <t>MC612PA 601-&gt;700 Horizontal</t>
  </si>
  <si>
    <t>TE.1SNK155072R0000</t>
  </si>
  <si>
    <t>MC612PA 601-&gt;700 Vertical</t>
  </si>
  <si>
    <t>TE.1SNK155081R0000</t>
  </si>
  <si>
    <t>MC612PA 701-&gt;800 Horizontal</t>
  </si>
  <si>
    <t>TE.1SNK155082R0000</t>
  </si>
  <si>
    <t>MC612PA 701-&gt;800 Vertical</t>
  </si>
  <si>
    <t>TE.1SNK155091R0000</t>
  </si>
  <si>
    <t>MC612PA 801-&gt;900 Horizontal</t>
  </si>
  <si>
    <t>TE.1SNK155092R0000</t>
  </si>
  <si>
    <t>MC612PA 801-&gt;900 Vertical</t>
  </si>
  <si>
    <t>TE.1SNK155102R0000</t>
  </si>
  <si>
    <t>MC612PA 901-&gt;1000 Vertical</t>
  </si>
  <si>
    <t>TE.1SNK150111R0000</t>
  </si>
  <si>
    <t>MC612PA 101-&gt;110 (x10) Horizontal</t>
  </si>
  <si>
    <t>TE.1SNK150112R0000</t>
  </si>
  <si>
    <t>MC612PA 101-&gt;110 (x10) Vertical</t>
  </si>
  <si>
    <t>TE.1SNK150121R0000</t>
  </si>
  <si>
    <t>MC612PA 111-&gt;120 (x10) Horizontal</t>
  </si>
  <si>
    <t>TE.1SNK150122R0000</t>
  </si>
  <si>
    <t>MC612PA 111-&gt;120 (x10) Vertical</t>
  </si>
  <si>
    <t>TE.1SNK150131R0000</t>
  </si>
  <si>
    <t>MC612PA 121-&gt;130 (x10) Horizontal</t>
  </si>
  <si>
    <t>TE.1SNK150132R0000</t>
  </si>
  <si>
    <t>MC612PA 121-&gt;130 (x10) Vertical</t>
  </si>
  <si>
    <t>TE.1SNK150141R0000</t>
  </si>
  <si>
    <t>MC612PA 131-&gt;140 (x10) Horizontal</t>
  </si>
  <si>
    <t>TE.1SNK150142R0000</t>
  </si>
  <si>
    <t>MC612PA 131-&gt;140 (x10) Vertical</t>
  </si>
  <si>
    <t>TE.1SNK150151R0000</t>
  </si>
  <si>
    <t>MC612PA 141-&gt;150 (x10) Horizontal</t>
  </si>
  <si>
    <t>TE.1SNK150152R0000</t>
  </si>
  <si>
    <t>MC612PA 141-&gt;150 (x10) Vertical</t>
  </si>
  <si>
    <t>TE.1SNK150161R0000</t>
  </si>
  <si>
    <t>MC612PA 151-&gt;160 (x10) Horizontal</t>
  </si>
  <si>
    <t>TE.1SNK150162R0000</t>
  </si>
  <si>
    <t>MC612PA 151-&gt;160 (x10) Vertical</t>
  </si>
  <si>
    <t>TE.1SNK150171R0000</t>
  </si>
  <si>
    <t>MC612PA 161-&gt;170 (x10) Horizontal</t>
  </si>
  <si>
    <t>TE.1SNK150172R0000</t>
  </si>
  <si>
    <t>MC612PA 161-&gt;170 (x10) Vertical</t>
  </si>
  <si>
    <t>TE.1SNK150181R0000</t>
  </si>
  <si>
    <t>MC612PA 171-&gt;180 (x10) Horizontal</t>
  </si>
  <si>
    <t>TE.1SNK150182R0000</t>
  </si>
  <si>
    <t>MC612PA 171-&gt;180 (x10) Vertical</t>
  </si>
  <si>
    <t>TE.1SNK150191R0000</t>
  </si>
  <si>
    <t>MC612PA 181-&gt;190 (x10) Horizontal</t>
  </si>
  <si>
    <t>TE.1SNK150192R0000</t>
  </si>
  <si>
    <t>MC612PA 181-&gt;190 (x10) Vertical</t>
  </si>
  <si>
    <t>TE.1SNK150201R0000</t>
  </si>
  <si>
    <t>MC612PA 191-&gt;200 (x10) Horizontal</t>
  </si>
  <si>
    <t>TE.1SNK150202R0000</t>
  </si>
  <si>
    <t>MC612PA 191-&gt;200 (x10) Vertical</t>
  </si>
  <si>
    <t>TE.1SNK155021R0000</t>
  </si>
  <si>
    <t>MC612PA 101-&gt;200 Horizontal</t>
  </si>
  <si>
    <t>TE.1SNK155022R0000</t>
  </si>
  <si>
    <t>MC612PA 101-&gt;200 Vertical</t>
  </si>
  <si>
    <t>TE.1SNK158021R0000</t>
  </si>
  <si>
    <t>MC612PA (x100) Horizontal</t>
  </si>
  <si>
    <t>TE.1SNK158022R0000</t>
  </si>
  <si>
    <t>MC612PA (x100) Vertical</t>
  </si>
  <si>
    <t>TE.1SNA120251R0700</t>
  </si>
  <si>
    <t>DR4/6.N</t>
  </si>
  <si>
    <t>TE.1SNA120491R1100</t>
  </si>
  <si>
    <t>DR4/6.1.N</t>
  </si>
  <si>
    <t>TE.1SNA119847R2000</t>
  </si>
  <si>
    <t>CAC</t>
  </si>
  <si>
    <t>TE.1SNA118972R2400</t>
  </si>
  <si>
    <t>DIP</t>
  </si>
  <si>
    <t>TE.1SNA123091R0200</t>
  </si>
  <si>
    <t>PFN1.BL</t>
  </si>
  <si>
    <t>TE.1SNA124533R0200</t>
  </si>
  <si>
    <t>EBS8A.BL</t>
  </si>
  <si>
    <t>TE.1SNA125116R0100</t>
  </si>
  <si>
    <t>M4/6.N</t>
  </si>
  <si>
    <t>TE.1SNA125117R0200</t>
  </si>
  <si>
    <t>M4/6.NT</t>
  </si>
  <si>
    <t>TE.1SNA125118R1300</t>
  </si>
  <si>
    <t>M6/8.N</t>
  </si>
  <si>
    <t>TE.1SNA118795R2300</t>
  </si>
  <si>
    <t>FICHE 12 BROCHES 811 4LVY</t>
  </si>
  <si>
    <t>TE.1SNA118794R2200</t>
  </si>
  <si>
    <t>FICHE 8 BROCHES 811 4LVY</t>
  </si>
  <si>
    <t>TE.1SNA118707R0300</t>
  </si>
  <si>
    <t>SCF6</t>
  </si>
  <si>
    <t>TE.1SNA118652R0300</t>
  </si>
  <si>
    <t>FIXATION G2</t>
  </si>
  <si>
    <t>TE.1SNA118618R0100</t>
  </si>
  <si>
    <t>FEM12</t>
  </si>
  <si>
    <t>TE.1SNA118577R2000</t>
  </si>
  <si>
    <t>BJP 5 GRIS</t>
  </si>
  <si>
    <t>TE.1SNA118499R2300</t>
  </si>
  <si>
    <t>FEM6D</t>
  </si>
  <si>
    <t>TE.1SNA118495R1700</t>
  </si>
  <si>
    <t>SCF6D</t>
  </si>
  <si>
    <t>TE.1SNA118416R1700</t>
  </si>
  <si>
    <t>BPJ 10</t>
  </si>
  <si>
    <t>TE.1SNA125119R1400</t>
  </si>
  <si>
    <t>M6/8.NT</t>
  </si>
  <si>
    <t>TE.1SNA125120R1100</t>
  </si>
  <si>
    <t>M10/10.N</t>
  </si>
  <si>
    <t>TE.1SNA125121R0600</t>
  </si>
  <si>
    <t>M10/10.NT</t>
  </si>
  <si>
    <t>TE.1SNA125124R0100</t>
  </si>
  <si>
    <t>M35/16.N</t>
  </si>
  <si>
    <t>TE.1SNA125126R0300</t>
  </si>
  <si>
    <t>M4/6.D2.1.N</t>
  </si>
  <si>
    <t>TE.1SNA125128R1500</t>
  </si>
  <si>
    <t>M16/12.NT</t>
  </si>
  <si>
    <t>TE.1SNA125129R1600</t>
  </si>
  <si>
    <t>M16/12.N</t>
  </si>
  <si>
    <t>TE.1SNA125166R1300</t>
  </si>
  <si>
    <t>M4/6.D1.N</t>
  </si>
  <si>
    <t>TE.1SNA125189R1300</t>
  </si>
  <si>
    <t>M4/6.2G.N</t>
  </si>
  <si>
    <t>TE.1SNA125204R2200</t>
  </si>
  <si>
    <t>M4/6.D1.1N</t>
  </si>
  <si>
    <t>TE.1SNA125260R0500</t>
  </si>
  <si>
    <t>M6/8.1.N</t>
  </si>
  <si>
    <t>TE.1SNA125271R2400</t>
  </si>
  <si>
    <t>M4/6.D2.N</t>
  </si>
  <si>
    <t>TE.1SNA125358R0300</t>
  </si>
  <si>
    <t>M35/16.NT</t>
  </si>
  <si>
    <t>TE.1SNA125438R1400</t>
  </si>
  <si>
    <t>M4/6.SNBT</t>
  </si>
  <si>
    <t>TE.1SNA125468R2200</t>
  </si>
  <si>
    <t>M4/6.3A.N</t>
  </si>
  <si>
    <t>TE.1SNA125479R2500</t>
  </si>
  <si>
    <t>M4/6.4A.N</t>
  </si>
  <si>
    <t>TE.1SNA125485R0400</t>
  </si>
  <si>
    <t>MA2.5/5.1</t>
  </si>
  <si>
    <t>TE.1SNA125486R0500</t>
  </si>
  <si>
    <t>MA2.5/5.N</t>
  </si>
  <si>
    <t>TE.1SNA125487R0600</t>
  </si>
  <si>
    <t>MA2.5/5.NT</t>
  </si>
  <si>
    <t>TE.1SNA125490R1500</t>
  </si>
  <si>
    <t>MA2.5/5.D2.N</t>
  </si>
  <si>
    <t>TE.1SNA116796R1200</t>
  </si>
  <si>
    <t>SCFCV3</t>
  </si>
  <si>
    <t>TE.1SNA116797R1300</t>
  </si>
  <si>
    <t>SCFCV4</t>
  </si>
  <si>
    <t>TE.1SNA116798R2400</t>
  </si>
  <si>
    <t>SCFCV5</t>
  </si>
  <si>
    <t>TE.1SNA116853R1300</t>
  </si>
  <si>
    <t>BNC62</t>
  </si>
  <si>
    <t>TE.1SNA116854R1400</t>
  </si>
  <si>
    <t>BNSV62</t>
  </si>
  <si>
    <t>TE.1SNA116861R1300</t>
  </si>
  <si>
    <t>M30-D-PWA</t>
  </si>
  <si>
    <t>TE.1SNA116863R1500</t>
  </si>
  <si>
    <t>DCA 20</t>
  </si>
  <si>
    <t>TE.1SNA116900R2700</t>
  </si>
  <si>
    <t>BADH</t>
  </si>
  <si>
    <t>TE.1SNA116913R0700</t>
  </si>
  <si>
    <t>FEM8D2S</t>
  </si>
  <si>
    <t>TE.1SNA116914R0000</t>
  </si>
  <si>
    <t>PEBP</t>
  </si>
  <si>
    <t>TE.1SNA116922R0000</t>
  </si>
  <si>
    <t>CP.CF4/10</t>
  </si>
  <si>
    <t>TE.1SNA116924R0200</t>
  </si>
  <si>
    <t>BNF52</t>
  </si>
  <si>
    <t>TE.1SNA116926R0400</t>
  </si>
  <si>
    <t>BNCT82</t>
  </si>
  <si>
    <t>TE.1SNA116927R0500</t>
  </si>
  <si>
    <t>BNSV82</t>
  </si>
  <si>
    <t>TE.1SNA116964R1200</t>
  </si>
  <si>
    <t>FED6</t>
  </si>
  <si>
    <t>TE.1SNA116965R1300</t>
  </si>
  <si>
    <t>FEDA6</t>
  </si>
  <si>
    <t>TE.1SNA116966R1400</t>
  </si>
  <si>
    <t>BNF652D1</t>
  </si>
  <si>
    <t>TE.1SNA116967R1500</t>
  </si>
  <si>
    <t>BNF652L</t>
  </si>
  <si>
    <t>TE.1SNA116977R1700</t>
  </si>
  <si>
    <t>FEM13F</t>
  </si>
  <si>
    <t>TE.1SNA116979R2100</t>
  </si>
  <si>
    <t>FEMSTA</t>
  </si>
  <si>
    <t>TE.1SNA116987R0200</t>
  </si>
  <si>
    <t>FEMR8</t>
  </si>
  <si>
    <t>TE.1SNA116988R1300</t>
  </si>
  <si>
    <t>FEM130</t>
  </si>
  <si>
    <t>TE.1SNA116991R0600</t>
  </si>
  <si>
    <t>FEMR8T</t>
  </si>
  <si>
    <t>TE.1SNA116996R0300</t>
  </si>
  <si>
    <t>BFU1 2SF CD</t>
  </si>
  <si>
    <t>TE.1SNA116998R1500</t>
  </si>
  <si>
    <t>BNF652</t>
  </si>
  <si>
    <t>TE.1SNA116999R1600</t>
  </si>
  <si>
    <t>BNF652D</t>
  </si>
  <si>
    <t>TE.1SNA117173R1200</t>
  </si>
  <si>
    <t>FETR5</t>
  </si>
  <si>
    <t>TE.1SNA117263R2400</t>
  </si>
  <si>
    <t>ACPS-5</t>
  </si>
  <si>
    <t>TE.1SNA117280R2200</t>
  </si>
  <si>
    <t>6E</t>
  </si>
  <si>
    <t>TE.1SNA117318R2300</t>
  </si>
  <si>
    <t>FEDR5</t>
  </si>
  <si>
    <t>TE.1SNA117514R0000</t>
  </si>
  <si>
    <t>ACGTL-6</t>
  </si>
  <si>
    <t>TE.1SNA117539R1100</t>
  </si>
  <si>
    <t>DIC</t>
  </si>
  <si>
    <t>TE.1SNA117600R0300</t>
  </si>
  <si>
    <t>FEDR61</t>
  </si>
  <si>
    <t>TE.1SNA117628R2200</t>
  </si>
  <si>
    <t>FEM12S</t>
  </si>
  <si>
    <t>TE.1SNA117668R0200</t>
  </si>
  <si>
    <t>FEDR51</t>
  </si>
  <si>
    <t>TE.1SNA117755R2100</t>
  </si>
  <si>
    <t>FEET60</t>
  </si>
  <si>
    <t>TE.1SNA118005R2700</t>
  </si>
  <si>
    <t>ACD23-6</t>
  </si>
  <si>
    <t>TE.1SNA118066R2300</t>
  </si>
  <si>
    <t>FEEP63</t>
  </si>
  <si>
    <t>TE.1SNA125505R1000</t>
  </si>
  <si>
    <t>MA2.5/5.SNBTA</t>
  </si>
  <si>
    <t>TE.1SNA146098R2000</t>
  </si>
  <si>
    <t>D2.5/6.DA.EX</t>
  </si>
  <si>
    <t>TE.1SNA146104R2300</t>
  </si>
  <si>
    <t>D2.5/6.DA.N.EX</t>
  </si>
  <si>
    <t>TE.1SNA146144R2200</t>
  </si>
  <si>
    <t>D2.5/8.ADO.EX</t>
  </si>
  <si>
    <t>TE.1SNA146146R2400</t>
  </si>
  <si>
    <t>D4/8.ADO.EX</t>
  </si>
  <si>
    <t>TE.1SNA146199R2200</t>
  </si>
  <si>
    <t>DR4/6.EX</t>
  </si>
  <si>
    <t>TE.1SNA146200R1700</t>
  </si>
  <si>
    <t>DR4/6.1.EX</t>
  </si>
  <si>
    <t>TE.1SNA146201R0400</t>
  </si>
  <si>
    <t>DR4/6.P.EX</t>
  </si>
  <si>
    <t>TE.1SNA146202R0500</t>
  </si>
  <si>
    <t>DR4/6.ADO.EX</t>
  </si>
  <si>
    <t>TE.1SNA146205R0000</t>
  </si>
  <si>
    <t>DR1.5/6.ADO.EX</t>
  </si>
  <si>
    <t>TE.1SNA146207R0200</t>
  </si>
  <si>
    <t>DR2.5/5.2L.EX</t>
  </si>
  <si>
    <t>TE.1SNA146208R1300</t>
  </si>
  <si>
    <t>TE.1SNA146211R2500</t>
  </si>
  <si>
    <t>M6/8.RS.EX</t>
  </si>
  <si>
    <t>TE.1SNA146212R2600</t>
  </si>
  <si>
    <t>M10/10.RS.EX</t>
  </si>
  <si>
    <t>TE.1SNA146227R2500</t>
  </si>
  <si>
    <t>MTC6.EX</t>
  </si>
  <si>
    <t>TE.1SNA146255R0100</t>
  </si>
  <si>
    <t>DR4/8.ADO.EX</t>
  </si>
  <si>
    <t>TE.1SNA146263R0100</t>
  </si>
  <si>
    <t>DR2.5/10.P.4L.EX</t>
  </si>
  <si>
    <t>TE.1SNA146276R0600</t>
  </si>
  <si>
    <t>DR4/6.N.EX</t>
  </si>
  <si>
    <t>TE.1SNA146277R0700</t>
  </si>
  <si>
    <t>DR4/6.1.N.EX</t>
  </si>
  <si>
    <t>TE.1SNA146279R1100</t>
  </si>
  <si>
    <t>DR2.5/5.N.2L.EX</t>
  </si>
  <si>
    <t>TE.1SNA146281R2400</t>
  </si>
  <si>
    <t>D4/6.ADO.EX</t>
  </si>
  <si>
    <t>TE.1SNA146302R0100</t>
  </si>
  <si>
    <t>D35/27.FF.EX</t>
  </si>
  <si>
    <t>TE.1SNA146303R0200</t>
  </si>
  <si>
    <t>D70/32.FF.EX</t>
  </si>
  <si>
    <t>TE.1SNA146304R0300</t>
  </si>
  <si>
    <t>D120/42.FF.EX</t>
  </si>
  <si>
    <t>TE.1SNA146305R0400</t>
  </si>
  <si>
    <t>D185/55.FF.EX</t>
  </si>
  <si>
    <t>TE.1SNA146306R0500</t>
  </si>
  <si>
    <t>D300/55.FF.EX</t>
  </si>
  <si>
    <t>TE.1SNA146413R1000</t>
  </si>
  <si>
    <t>D2.5/5.ADO.EX</t>
  </si>
  <si>
    <t>TE.1SNA146417R1400</t>
  </si>
  <si>
    <t>D6/8.ADO.EX</t>
  </si>
  <si>
    <t>TE.1SNA150001R0700</t>
  </si>
  <si>
    <t>SFV2.5</t>
  </si>
  <si>
    <t>TE.1SNA150002R0000</t>
  </si>
  <si>
    <t>SFV4</t>
  </si>
  <si>
    <t>TE.1SNA150003R0100</t>
  </si>
  <si>
    <t>SFV6</t>
  </si>
  <si>
    <t>TE.1SNA150004R0200</t>
  </si>
  <si>
    <t>SFV10</t>
  </si>
  <si>
    <t>TE.1SNA150005R0300</t>
  </si>
  <si>
    <t>SFV16</t>
  </si>
  <si>
    <t>TE.1SNA150006R0400</t>
  </si>
  <si>
    <t>SFV35</t>
  </si>
  <si>
    <t>TE.1SNA150007R0500</t>
  </si>
  <si>
    <t>SFV70</t>
  </si>
  <si>
    <t>TE.1SNA150008R1600</t>
  </si>
  <si>
    <t>KSFV2.5</t>
  </si>
  <si>
    <t>TE.1SNA150009R1700</t>
  </si>
  <si>
    <t>KSFV4</t>
  </si>
  <si>
    <t>TE.1SNA150010R0300</t>
  </si>
  <si>
    <t>KSFV6</t>
  </si>
  <si>
    <t>TE.1SNA150011R2000</t>
  </si>
  <si>
    <t>KSFV10</t>
  </si>
  <si>
    <t>TE.1SNA150012R2100</t>
  </si>
  <si>
    <t>KSFV16</t>
  </si>
  <si>
    <t>TE.1SNA125541R1300</t>
  </si>
  <si>
    <t>D2.5/6.DA.N</t>
  </si>
  <si>
    <t>TE.1SNA125593R0000</t>
  </si>
  <si>
    <t>M16/12.NT1</t>
  </si>
  <si>
    <t>TE.1SNA125711R1500</t>
  </si>
  <si>
    <t>TE.1SNA125930R1500</t>
  </si>
  <si>
    <t>M4/6.N.RS</t>
  </si>
  <si>
    <t>TE.1SNA125961R1000</t>
  </si>
  <si>
    <t>TE.1SNA126519R1600</t>
  </si>
  <si>
    <t>PF11.BL</t>
  </si>
  <si>
    <t>TE.1SNA126520R1300</t>
  </si>
  <si>
    <t>PF12.BL</t>
  </si>
  <si>
    <t>TE.1SNA126522R0100</t>
  </si>
  <si>
    <t>BFU2.S12.BL</t>
  </si>
  <si>
    <t>TE.1SNA126523R0200</t>
  </si>
  <si>
    <t>BFU2.S6.BL</t>
  </si>
  <si>
    <t>TE.1SNA126718R2500</t>
  </si>
  <si>
    <t>PF13 BL</t>
  </si>
  <si>
    <t>TE.1SNA128035R1600</t>
  </si>
  <si>
    <t>VRB3</t>
  </si>
  <si>
    <t>TE.1SNA128361R0100</t>
  </si>
  <si>
    <t>VRB6</t>
  </si>
  <si>
    <t>TE.1SNA128616R2100</t>
  </si>
  <si>
    <t>FEM12N</t>
  </si>
  <si>
    <t>TE.1SNA128972R2600</t>
  </si>
  <si>
    <t>TE.1SNA146031R1400</t>
  </si>
  <si>
    <t>D4/6.P.ADO.EX</t>
  </si>
  <si>
    <t>TE.1SNA146032R1500</t>
  </si>
  <si>
    <t>TE.1SNA146033R1600</t>
  </si>
  <si>
    <t>D4/6.N.ADO.EX</t>
  </si>
  <si>
    <t>TE.1SNA146035R1000</t>
  </si>
  <si>
    <t>D6/8.N.ADO.EX</t>
  </si>
  <si>
    <t>TE.1SNA146036R1100</t>
  </si>
  <si>
    <t>D1.5/6.ADO.EX</t>
  </si>
  <si>
    <t>TE.1SNA146037R1200</t>
  </si>
  <si>
    <t>D1.5/6.N.ADO.EX</t>
  </si>
  <si>
    <t>TE.1SNA146038R2300</t>
  </si>
  <si>
    <t>TE.1SNA146039R2400</t>
  </si>
  <si>
    <t>D2.5/8.N.ADO.EX</t>
  </si>
  <si>
    <t>TE.1SNA146041R2600</t>
  </si>
  <si>
    <t>D2.5/8.P.ADO.EX</t>
  </si>
  <si>
    <t>TE.1SNA146042R2700</t>
  </si>
  <si>
    <t>D6/8.P.ADO.EX</t>
  </si>
  <si>
    <t>TE.1SNA146045R2200</t>
  </si>
  <si>
    <t>D4/6.D2.ADO.EX</t>
  </si>
  <si>
    <t>TE.1SNA146046R2300</t>
  </si>
  <si>
    <t>D4/6.D2.N.ADO.EX</t>
  </si>
  <si>
    <t>TE.1SNA146064R2500</t>
  </si>
  <si>
    <t>DS4/6.ADO.EX</t>
  </si>
  <si>
    <t>TE.1SNA146065R2600</t>
  </si>
  <si>
    <t>DS4/6.N.ADO.EX</t>
  </si>
  <si>
    <t>TE.1SNA146066R2700</t>
  </si>
  <si>
    <t>DS1.5/6.ADO.EX</t>
  </si>
  <si>
    <t>TE.1SNA146067R2000</t>
  </si>
  <si>
    <t>DS1.5/6.N.ADO.EX</t>
  </si>
  <si>
    <t>TE.1SNA146069R0200</t>
  </si>
  <si>
    <t>D1/5.ADO.EX</t>
  </si>
  <si>
    <t>TE.1SNA146070R0700</t>
  </si>
  <si>
    <t>D1/5.N.ADO.EX</t>
  </si>
  <si>
    <t>TE.1SNA146071R2400</t>
  </si>
  <si>
    <t>TE.1SNA146072R2500</t>
  </si>
  <si>
    <t>D2.5/5.N.ADO.EX</t>
  </si>
  <si>
    <t>TE.1SNA146076R2100</t>
  </si>
  <si>
    <t>TE.1SNA146077R2200</t>
  </si>
  <si>
    <t>D4/8.N.ADO.EX</t>
  </si>
  <si>
    <t>TE.1SNA146078R0300</t>
  </si>
  <si>
    <t>D6/8.ADO3.EX</t>
  </si>
  <si>
    <t>TE.1SNA146079R0400</t>
  </si>
  <si>
    <t>D6/8.N.ADO3.EX</t>
  </si>
  <si>
    <t>TE.1SNA146081R1700</t>
  </si>
  <si>
    <t>D6/8.P.ADO3.EX</t>
  </si>
  <si>
    <t>TE.1SNA116795R1100</t>
  </si>
  <si>
    <t>SCFCV1-2</t>
  </si>
  <si>
    <t>TE.1SNA115516R0000</t>
  </si>
  <si>
    <t>M4/6.SBT.H</t>
  </si>
  <si>
    <t>TE.1SNA115523R0700</t>
  </si>
  <si>
    <t>M4/8</t>
  </si>
  <si>
    <t>TE.1SNA115527R0300</t>
  </si>
  <si>
    <t>M4/6 SNB HH</t>
  </si>
  <si>
    <t>TE.1SNA115529R1500</t>
  </si>
  <si>
    <t>M6/8.STP1</t>
  </si>
  <si>
    <t>TE.1SNA115530R1200</t>
  </si>
  <si>
    <t>MA2.5/5.D1.1</t>
  </si>
  <si>
    <t>TE.1SNA115532R0000</t>
  </si>
  <si>
    <t>D2.5/6 DPA</t>
  </si>
  <si>
    <t>TE.1SNA115535R0300</t>
  </si>
  <si>
    <t>D2.5/6.DAL</t>
  </si>
  <si>
    <t>TE.1SNA115537R0500</t>
  </si>
  <si>
    <t>D2.5/6.DL</t>
  </si>
  <si>
    <t>TE.1SNA115539R1700</t>
  </si>
  <si>
    <t>M10/10.ST-Sn</t>
  </si>
  <si>
    <t>TE.1SNA115541R1100</t>
  </si>
  <si>
    <t>D2.5/6.DA</t>
  </si>
  <si>
    <t>TE.1SNA115542R1200</t>
  </si>
  <si>
    <t>D2.5/6.D</t>
  </si>
  <si>
    <t>TE.1SNA115544R1400</t>
  </si>
  <si>
    <t>CEV 6.1</t>
  </si>
  <si>
    <t>TE.1SNA115547R1700</t>
  </si>
  <si>
    <t>D2.5/6.DAL2</t>
  </si>
  <si>
    <t>TE.1SNA115561R1500</t>
  </si>
  <si>
    <t>M4/6.D2.SNBT</t>
  </si>
  <si>
    <t>TE.1SNA115573R1100</t>
  </si>
  <si>
    <t>CEV 6.10</t>
  </si>
  <si>
    <t>TE.1SNA115591R0400</t>
  </si>
  <si>
    <t>M4/6.DE1.D1</t>
  </si>
  <si>
    <t>TE.1SNA115601R2600</t>
  </si>
  <si>
    <t>M4/6.3G</t>
  </si>
  <si>
    <t>TE.1SNA115604R2100</t>
  </si>
  <si>
    <t>M4/8.D2.SF</t>
  </si>
  <si>
    <t>TE.1SNA115626R1600</t>
  </si>
  <si>
    <t>M6/13.FF</t>
  </si>
  <si>
    <t>TE.1SNA115627R1700</t>
  </si>
  <si>
    <t>M6/13.FF.1</t>
  </si>
  <si>
    <t>TE.1SNA115628R2000</t>
  </si>
  <si>
    <t>M6/13.FF.2</t>
  </si>
  <si>
    <t>TE.1SNA115642R2600</t>
  </si>
  <si>
    <t>D2.5/6.DPAL1</t>
  </si>
  <si>
    <t>TE.1SNA115643R2700</t>
  </si>
  <si>
    <t>D2.5/6.DPA1</t>
  </si>
  <si>
    <t>TE.1SNA115646R2200</t>
  </si>
  <si>
    <t>M4/8.D2.SFL</t>
  </si>
  <si>
    <t>TE.1SNA115647R2300</t>
  </si>
  <si>
    <t>M4/8.D2.SFD</t>
  </si>
  <si>
    <t>TE.1SNA115649R0500</t>
  </si>
  <si>
    <t>M4/8.D2.SFLJ</t>
  </si>
  <si>
    <t>TE.1SNA115650R0200</t>
  </si>
  <si>
    <t>M4/8.D2.SFDJ</t>
  </si>
  <si>
    <t>TE.1SNA115652R2000</t>
  </si>
  <si>
    <t>CEV 10.10</t>
  </si>
  <si>
    <t>TE.1SNA115657R2500</t>
  </si>
  <si>
    <t>M4/8.SF</t>
  </si>
  <si>
    <t>TE.1SNA115658R0600</t>
  </si>
  <si>
    <t>M4/8 SF1.TS</t>
  </si>
  <si>
    <t>TE.1SNA115659R0700</t>
  </si>
  <si>
    <t>M4/8.SN</t>
  </si>
  <si>
    <t>TE.1SNA115660R0400</t>
  </si>
  <si>
    <t>M4/8.SN1</t>
  </si>
  <si>
    <t>TE.1SNA115661R2100</t>
  </si>
  <si>
    <t>M4/8.SFL</t>
  </si>
  <si>
    <t>TE.1SNA115662R2200</t>
  </si>
  <si>
    <t>M4/8.SFT</t>
  </si>
  <si>
    <t>TE.1SNA115663R2300</t>
  </si>
  <si>
    <t>M4/8.SFD</t>
  </si>
  <si>
    <t>TE.1SNA115665R2500</t>
  </si>
  <si>
    <t>M4/8.SFDT</t>
  </si>
  <si>
    <t>TE.1SNA115666R2600</t>
  </si>
  <si>
    <t>M4/8.SFDT1</t>
  </si>
  <si>
    <t>TE.1SNA115667R2700</t>
  </si>
  <si>
    <t>M4/8.SFLT</t>
  </si>
  <si>
    <t>TE.1SNA115668R0000</t>
  </si>
  <si>
    <t>M4/8.SNT</t>
  </si>
  <si>
    <t>TE.1SNA115412R0000</t>
  </si>
  <si>
    <t>MB4/6.L10</t>
  </si>
  <si>
    <t>TE.1SNA115413R0100</t>
  </si>
  <si>
    <t>MB6/8.L2</t>
  </si>
  <si>
    <t>TE.1SNA115414R0200</t>
  </si>
  <si>
    <t>MB6/8.L3</t>
  </si>
  <si>
    <t>TE.1SNA115415R0300</t>
  </si>
  <si>
    <t>MB6/8.L4</t>
  </si>
  <si>
    <t>TE.1SNA115416R0400</t>
  </si>
  <si>
    <t>MB6/8.L5</t>
  </si>
  <si>
    <t>TE.1SNA115417R0500</t>
  </si>
  <si>
    <t>MB6/8.L6</t>
  </si>
  <si>
    <t>TE.1SNA115418R1600</t>
  </si>
  <si>
    <t>MB6/8.L8</t>
  </si>
  <si>
    <t>TE.1SNA115419R1700</t>
  </si>
  <si>
    <t>MB6/8.L10</t>
  </si>
  <si>
    <t>TE.1SNA115435R0700</t>
  </si>
  <si>
    <t>M4/6.SB</t>
  </si>
  <si>
    <t>TE.1SNA115436R0000</t>
  </si>
  <si>
    <t>M6/8.SB</t>
  </si>
  <si>
    <t>TE.1SNA115438R1200</t>
  </si>
  <si>
    <t>TE.1SNA115441R1500</t>
  </si>
  <si>
    <t>M4/6.SNBT2</t>
  </si>
  <si>
    <t>TE.1SNA115455R1300</t>
  </si>
  <si>
    <t>M6/8.M4</t>
  </si>
  <si>
    <t>TE.1SNA115468R2000</t>
  </si>
  <si>
    <t>M4/6.3A</t>
  </si>
  <si>
    <t>TE.1SNA115479R2300</t>
  </si>
  <si>
    <t>M4/6.4A</t>
  </si>
  <si>
    <t>TE.1SNA115480R1100</t>
  </si>
  <si>
    <t>M4/6.SNBT.4A</t>
  </si>
  <si>
    <t>TE.1SNA115482R0700</t>
  </si>
  <si>
    <t>M4/6.4A.1</t>
  </si>
  <si>
    <t>TE.1SNA115483R0000</t>
  </si>
  <si>
    <t>M4/6.3A.1</t>
  </si>
  <si>
    <t>TE.1SNA115485R0200</t>
  </si>
  <si>
    <t>TE.1SNA115486R0300</t>
  </si>
  <si>
    <t>TE.1SNA115490R1300</t>
  </si>
  <si>
    <t>MA2.5/5.D2</t>
  </si>
  <si>
    <t>TE.1SNA115491R0000</t>
  </si>
  <si>
    <t>MA2.5/5.D2.1</t>
  </si>
  <si>
    <t>TE.1SNA115493R0200</t>
  </si>
  <si>
    <t>M4/6.SNB H</t>
  </si>
  <si>
    <t>TE.1SNA115495R0400</t>
  </si>
  <si>
    <t>TE.1SNA115497R0600</t>
  </si>
  <si>
    <t>M6/8.D2.1</t>
  </si>
  <si>
    <t>TE.1SNA115498R1700</t>
  </si>
  <si>
    <t>M6/8.D1</t>
  </si>
  <si>
    <t>TE.1SNA115499R1000</t>
  </si>
  <si>
    <t>M6/8.STP2</t>
  </si>
  <si>
    <t>TE.1SNA115500R2500</t>
  </si>
  <si>
    <t>M6/8.STP3</t>
  </si>
  <si>
    <t>TE.1SNA115501R1200</t>
  </si>
  <si>
    <t>M6/8.D2</t>
  </si>
  <si>
    <t>TE.1SNA115504R1500</t>
  </si>
  <si>
    <t>MA2.5/5.SNB</t>
  </si>
  <si>
    <t>TE.1SNA115505R1600</t>
  </si>
  <si>
    <t>TE.1SNA115506R1700</t>
  </si>
  <si>
    <t>MA2.5/5.SB</t>
  </si>
  <si>
    <t>TE.1SNA115509R2200</t>
  </si>
  <si>
    <t>TE.1SNA115510R1600</t>
  </si>
  <si>
    <t>DR1.5/5</t>
  </si>
  <si>
    <t>TE.1SNA115511R0300</t>
  </si>
  <si>
    <t>TE.1SNA115512R0400</t>
  </si>
  <si>
    <t>M4/6.SNBT.H</t>
  </si>
  <si>
    <t>TE.1SNA115513R0500</t>
  </si>
  <si>
    <t>M4/6.SNBT.M</t>
  </si>
  <si>
    <t>TE.1SNA115514R0600</t>
  </si>
  <si>
    <t>M4/6.SNBT.M1</t>
  </si>
  <si>
    <t>TE.1SNA115515R0700</t>
  </si>
  <si>
    <t>M1.5/6.SNBT.HH</t>
  </si>
  <si>
    <t>TE.1SNA115672R2400</t>
  </si>
  <si>
    <t>M6/8.2A.G</t>
  </si>
  <si>
    <t>TE.1SNA116302R2300</t>
  </si>
  <si>
    <t>MB10/22.SF</t>
  </si>
  <si>
    <t>TE.1SNA116303R2400</t>
  </si>
  <si>
    <t>MB10/22.SFL</t>
  </si>
  <si>
    <t>TE.1SNA116304R2500</t>
  </si>
  <si>
    <t>MB10/22.SN</t>
  </si>
  <si>
    <t>TE.1SNA116500R2600</t>
  </si>
  <si>
    <t>DETROMPEUR FIXE CF6 T2.5/6C</t>
  </si>
  <si>
    <t>TE.1SNA116508R2200</t>
  </si>
  <si>
    <t>TE.1SNA116514R0700</t>
  </si>
  <si>
    <t>CPU35</t>
  </si>
  <si>
    <t>TE.1SNA116515R0000</t>
  </si>
  <si>
    <t>CPU42</t>
  </si>
  <si>
    <t>TE.1SNA116519R1400</t>
  </si>
  <si>
    <t>PF11.G</t>
  </si>
  <si>
    <t>TE.1SNA116520R1100</t>
  </si>
  <si>
    <t>PF12.G</t>
  </si>
  <si>
    <t>TE.1SNA116522R0700</t>
  </si>
  <si>
    <t>BFU2.S12.G</t>
  </si>
  <si>
    <t>TE.1SNA116523R0000</t>
  </si>
  <si>
    <t>BFU2.S6.G</t>
  </si>
  <si>
    <t>TE.1SNA116536R0500</t>
  </si>
  <si>
    <t>PC6-3</t>
  </si>
  <si>
    <t>TE.1SNA116537R0600</t>
  </si>
  <si>
    <t>PC6-4</t>
  </si>
  <si>
    <t>TE.1SNA116541R1200</t>
  </si>
  <si>
    <t>BJA6-10</t>
  </si>
  <si>
    <t>TE.1SNA116576R1500</t>
  </si>
  <si>
    <t>FEM3A</t>
  </si>
  <si>
    <t>TE.1SNA116589R1300</t>
  </si>
  <si>
    <t>BJA6-30</t>
  </si>
  <si>
    <t>TE.1SNA116591R0500</t>
  </si>
  <si>
    <t>FEMS6D</t>
  </si>
  <si>
    <t>TE.1SNA116598R1400</t>
  </si>
  <si>
    <t>SI PRISE 10PTS OREILLE N</t>
  </si>
  <si>
    <t>TE.1SNA116600R0200</t>
  </si>
  <si>
    <t>PEC 5</t>
  </si>
  <si>
    <t>TE.1SNA116629R2200</t>
  </si>
  <si>
    <t>FEM4A</t>
  </si>
  <si>
    <t>TE.1SNA116639R2400</t>
  </si>
  <si>
    <t>COP-M30-1</t>
  </si>
  <si>
    <t>TE.1SNA116640R0100</t>
  </si>
  <si>
    <t>COP-M30-2</t>
  </si>
  <si>
    <t>TE.1SNA116656R2500</t>
  </si>
  <si>
    <t>FEM8D1</t>
  </si>
  <si>
    <t>TE.1SNA116657R2600</t>
  </si>
  <si>
    <t>FEM8D2</t>
  </si>
  <si>
    <t>TE.1SNA116689R2700</t>
  </si>
  <si>
    <t>BFU2-S12G-CP</t>
  </si>
  <si>
    <t>TE.1SNA116702R2400</t>
  </si>
  <si>
    <t>BNS5</t>
  </si>
  <si>
    <t>TE.1SNA116713R1600</t>
  </si>
  <si>
    <t>FEM12F</t>
  </si>
  <si>
    <t>TE.1SNA116718R2300</t>
  </si>
  <si>
    <t>PF13.G</t>
  </si>
  <si>
    <t>TE.1SNA116720R2100</t>
  </si>
  <si>
    <t>SCMA5D</t>
  </si>
  <si>
    <t>TE.1SNA116728R2500</t>
  </si>
  <si>
    <t>SCMA5</t>
  </si>
  <si>
    <t>TE.1SNA116729R2600</t>
  </si>
  <si>
    <t>PC16-2</t>
  </si>
  <si>
    <t>TE.1SNA116733R1200</t>
  </si>
  <si>
    <t>PC16-3</t>
  </si>
  <si>
    <t>TE.1SNA116735R1400</t>
  </si>
  <si>
    <t>PC16-10</t>
  </si>
  <si>
    <t>TE.1SNA116771R2000</t>
  </si>
  <si>
    <t>FED3E</t>
  </si>
  <si>
    <t>TE.1SNA116781R1300</t>
  </si>
  <si>
    <t>FEMT5</t>
  </si>
  <si>
    <t>TE.1SNA116783R1500</t>
  </si>
  <si>
    <t>CVABM1</t>
  </si>
  <si>
    <t>TE.1SNA115678R0200</t>
  </si>
  <si>
    <t>M6/8.STP.RS</t>
  </si>
  <si>
    <t>TE.1SNA115679R0300</t>
  </si>
  <si>
    <t>M16/12.2A.G</t>
  </si>
  <si>
    <t>TE.1SNA115685R1200</t>
  </si>
  <si>
    <t>M6/8.RS</t>
  </si>
  <si>
    <t>TE.1SNA115686R1300</t>
  </si>
  <si>
    <t>M4/6.SNB</t>
  </si>
  <si>
    <t>TE.1SNA115687R1400</t>
  </si>
  <si>
    <t>TE.1SNA115688R2500</t>
  </si>
  <si>
    <t>M6/8.SNB</t>
  </si>
  <si>
    <t>TE.1SNA115692R1100</t>
  </si>
  <si>
    <t>M4/8.D2.SFJ</t>
  </si>
  <si>
    <t>TE.1SNA115699R2000</t>
  </si>
  <si>
    <t>TE.1SNA115700R0500</t>
  </si>
  <si>
    <t>TE.1SNA115701R2200</t>
  </si>
  <si>
    <t>TE.1SNA115702R2300</t>
  </si>
  <si>
    <t>M4/6.D2.SBT</t>
  </si>
  <si>
    <t>TE.1SNA115719R2300</t>
  </si>
  <si>
    <t>M35/16.2A.2G</t>
  </si>
  <si>
    <t>TE.1SNA115831R0400</t>
  </si>
  <si>
    <t>D6/8.ST1.RS.IP20</t>
  </si>
  <si>
    <t>TE.1SNA115897R0700</t>
  </si>
  <si>
    <t>TE.1SNA115914R0700</t>
  </si>
  <si>
    <t>D6/8.ST.RS</t>
  </si>
  <si>
    <t>TE.1SNA115924R0100</t>
  </si>
  <si>
    <t>M10/10.ST1</t>
  </si>
  <si>
    <t>TE.1SNA115928R1500</t>
  </si>
  <si>
    <t>D6/10.SNBTB1</t>
  </si>
  <si>
    <t>TE.1SNA115929R1600</t>
  </si>
  <si>
    <t>D6/10.SNBTB2</t>
  </si>
  <si>
    <t>TE.1SNA115930R1300</t>
  </si>
  <si>
    <t>M4/6.RS</t>
  </si>
  <si>
    <t>TE.1SNA115935R0400</t>
  </si>
  <si>
    <t>M4/8.SFD3</t>
  </si>
  <si>
    <t>TE.1SNA115936R0500</t>
  </si>
  <si>
    <t>M4/8.D2.SFD3</t>
  </si>
  <si>
    <t>TE.1SNA115971R1000</t>
  </si>
  <si>
    <t>M6/8.ST1.IP20</t>
  </si>
  <si>
    <t>TE.1SNA115986R0000</t>
  </si>
  <si>
    <t>TE.1SNA115987R0100</t>
  </si>
  <si>
    <t>TE.1SNA115989R1300</t>
  </si>
  <si>
    <t>M6/8.ST1.IP20.R1</t>
  </si>
  <si>
    <t>TE.1SNA116027R0200</t>
  </si>
  <si>
    <t>MODULE 250F 5L-3Y 2S</t>
  </si>
  <si>
    <t>TE.1SNA116028R1300</t>
  </si>
  <si>
    <t>T1.5/6-JR4.H</t>
  </si>
  <si>
    <t>TE.1SNA116029R1400</t>
  </si>
  <si>
    <t>M1.5/6.JR4</t>
  </si>
  <si>
    <t>TE.1SNA116038R1500</t>
  </si>
  <si>
    <t>T1.5/30-14X2JR4</t>
  </si>
  <si>
    <t>TE.1SNA116039R1600</t>
  </si>
  <si>
    <t>T1.5/30-14X2JR41</t>
  </si>
  <si>
    <t>TE.1SNA116040R2300</t>
  </si>
  <si>
    <t>T1.5/30-28JR4</t>
  </si>
  <si>
    <t>TE.1SNA116041R1000</t>
  </si>
  <si>
    <t>D1.5/20-4X5JR4</t>
  </si>
  <si>
    <t>TE.1SNA116054R1500</t>
  </si>
  <si>
    <t>M1.5/8.ST.JR4H</t>
  </si>
  <si>
    <t>TE.1SNA116056R1700</t>
  </si>
  <si>
    <t>D1.5/20-1X20JR4</t>
  </si>
  <si>
    <t>TE.1SNA116073R1000</t>
  </si>
  <si>
    <t>D1.5/20 4X5 JR4 AU</t>
  </si>
  <si>
    <t>TE.1SNA116290R2300</t>
  </si>
  <si>
    <t>MB10/22.S2</t>
  </si>
  <si>
    <t>TE.1SNA116293R1200</t>
  </si>
  <si>
    <t>MB10/22.S3</t>
  </si>
  <si>
    <t>TE.1SNA116298R2700</t>
  </si>
  <si>
    <t>MB10/24.SF1</t>
  </si>
  <si>
    <t>TE.1SNA116299R2000</t>
  </si>
  <si>
    <t>MB10/24.SF</t>
  </si>
  <si>
    <t>TE.1SNA166014R1700</t>
  </si>
  <si>
    <t>H1/10.P.04.01</t>
  </si>
  <si>
    <t>TE.1SNA166030R2300</t>
  </si>
  <si>
    <t>MODULE 4X2 JR4-2PICOTS BLEU AG</t>
  </si>
  <si>
    <t>TE.1SNA166008R0200</t>
  </si>
  <si>
    <t>H1/10.P.03.01</t>
  </si>
  <si>
    <t>TE.1SNA166006R2000</t>
  </si>
  <si>
    <t>H1/10.P.03.02</t>
  </si>
  <si>
    <t>TE.1SNA166035R1400</t>
  </si>
  <si>
    <t>MODULE 8X1 JR4-CI M2</t>
  </si>
  <si>
    <t>TE.1SNA166500R0000</t>
  </si>
  <si>
    <t>CC-DS-VL</t>
  </si>
  <si>
    <t>TE.1SNA166502R2600</t>
  </si>
  <si>
    <t>FIC-2/4-R4-6.6</t>
  </si>
  <si>
    <t>TE.1SNA166503R2700</t>
  </si>
  <si>
    <t>TF-DS-VL</t>
  </si>
  <si>
    <t>TE.1SNA166506R2200</t>
  </si>
  <si>
    <t>PF-DS-VL</t>
  </si>
  <si>
    <t>TE.1SNA165909R0500</t>
  </si>
  <si>
    <t>D2.5/5.P</t>
  </si>
  <si>
    <t>TE.1SNA165830R2100</t>
  </si>
  <si>
    <t>D6/8.P</t>
  </si>
  <si>
    <t>TE.1SNA165809R0100</t>
  </si>
  <si>
    <t>D4/6.P</t>
  </si>
  <si>
    <t>TE.1SNA165683R2200</t>
  </si>
  <si>
    <t>M10/10.PE.N</t>
  </si>
  <si>
    <t>TE.1SNA165680R0300</t>
  </si>
  <si>
    <t>M16/12.PE.N</t>
  </si>
  <si>
    <t>TE.1SNA165575R2500</t>
  </si>
  <si>
    <t>M35/16.PE.N</t>
  </si>
  <si>
    <t>TE.1SNA165488R2700</t>
  </si>
  <si>
    <t>MA2.5/5.P</t>
  </si>
  <si>
    <t>TE.1SNA165433R1700</t>
  </si>
  <si>
    <t>MB6/8.P10</t>
  </si>
  <si>
    <t>TE.1SNA165432R1600</t>
  </si>
  <si>
    <t>MB6/8.P8</t>
  </si>
  <si>
    <t>TE.1SNA165431R1500</t>
  </si>
  <si>
    <t>MB6/8.P6</t>
  </si>
  <si>
    <t>TE.1SNA166512R1700</t>
  </si>
  <si>
    <t>FIM20</t>
  </si>
  <si>
    <t>TE.1SNA166513R1000</t>
  </si>
  <si>
    <t>M10-D-C5A</t>
  </si>
  <si>
    <t>TE.1SNA166515R1200</t>
  </si>
  <si>
    <t>M10-D-PWA-1</t>
  </si>
  <si>
    <t>TE.1SNA166516R1300</t>
  </si>
  <si>
    <t>FIM10-1</t>
  </si>
  <si>
    <t>TE.1SNA166525R1400</t>
  </si>
  <si>
    <t>FIC-2/4-1</t>
  </si>
  <si>
    <t>TE.1SNA166526R1500</t>
  </si>
  <si>
    <t>FIC-2/1-2</t>
  </si>
  <si>
    <t>TE.1SNA166546R2100</t>
  </si>
  <si>
    <t>FIT-1/4-D</t>
  </si>
  <si>
    <t>TE.1SNA166547R2200</t>
  </si>
  <si>
    <t>FIT-1/4-G</t>
  </si>
  <si>
    <t>TE.1SNA166550R0100</t>
  </si>
  <si>
    <t>FIT-2/4-1</t>
  </si>
  <si>
    <t>TE.1SNA166551R2600</t>
  </si>
  <si>
    <t>FIT-1/4-D-2</t>
  </si>
  <si>
    <t>TE.1SNA166552R2700</t>
  </si>
  <si>
    <t>FIT-1/4-G-2</t>
  </si>
  <si>
    <t>TE.1SNA166553R2000</t>
  </si>
  <si>
    <t>FIT-2/4-3</t>
  </si>
  <si>
    <t>TE.1SNA166555R2200</t>
  </si>
  <si>
    <t>FIP-1/4-D</t>
  </si>
  <si>
    <t>TE.1SNA166556R2300</t>
  </si>
  <si>
    <t>FIP-1/4-G</t>
  </si>
  <si>
    <t>TE.1SNA166559R0600</t>
  </si>
  <si>
    <t>FIP-2/4-1</t>
  </si>
  <si>
    <t>TE.1SNA166561R2000</t>
  </si>
  <si>
    <t>FIP-1/4-G-2</t>
  </si>
  <si>
    <t>TE.1SNA166566R2500</t>
  </si>
  <si>
    <t>M10-R-C5A</t>
  </si>
  <si>
    <t>TE.1SNA166573R2400</t>
  </si>
  <si>
    <t>FIM10-R</t>
  </si>
  <si>
    <t>TE.1SNA164922R1000</t>
  </si>
  <si>
    <t>BRE-T-1.5</t>
  </si>
  <si>
    <t>TE.1SNA164923R1100</t>
  </si>
  <si>
    <t>BRE-T-2.5</t>
  </si>
  <si>
    <t>TE.1SNA164926R1400</t>
  </si>
  <si>
    <t>PORT.BROCH.BLOC M REP.</t>
  </si>
  <si>
    <t>TE.1SNA164937R1700</t>
  </si>
  <si>
    <t>ECR-1</t>
  </si>
  <si>
    <t>TE.1SNA164950R0000</t>
  </si>
  <si>
    <t>AL2</t>
  </si>
  <si>
    <t>TE.1SNA164980R2700</t>
  </si>
  <si>
    <t>DOIGT DE VERR BLOC I-M</t>
  </si>
  <si>
    <t>TE.1SNA164984R1700</t>
  </si>
  <si>
    <t>DOIGT VERR.BLOC I-U-M</t>
  </si>
  <si>
    <t>TE.1SNA164985R1000</t>
  </si>
  <si>
    <t>DOUILLE ECROU BLOC I-U-M</t>
  </si>
  <si>
    <t>TE.1SNA165111R1400</t>
  </si>
  <si>
    <t>M35/16.P</t>
  </si>
  <si>
    <t>TE.1SNA165113R1600</t>
  </si>
  <si>
    <t>M4/6.P</t>
  </si>
  <si>
    <t>TE.1SNA165114R1700</t>
  </si>
  <si>
    <t>M6/8.P</t>
  </si>
  <si>
    <t>TE.1SNA165115R1000</t>
  </si>
  <si>
    <t>M10/10.P</t>
  </si>
  <si>
    <t>TE.1SNA165130R2300</t>
  </si>
  <si>
    <t>M16/12.P</t>
  </si>
  <si>
    <t>TE.1SNA165294R2400</t>
  </si>
  <si>
    <t>M4/6.PC</t>
  </si>
  <si>
    <t>TE.1SNA165343R0400</t>
  </si>
  <si>
    <t>MB10/10.P2</t>
  </si>
  <si>
    <t>TE.1SNA165344R0500</t>
  </si>
  <si>
    <t>MB10/10.P3</t>
  </si>
  <si>
    <t>TE.1SNA165345R0600</t>
  </si>
  <si>
    <t>MB10/10.P4</t>
  </si>
  <si>
    <t>TE.1SNA165346R0700</t>
  </si>
  <si>
    <t>MB10/10.P5</t>
  </si>
  <si>
    <t>TE.1SNA165347R0000</t>
  </si>
  <si>
    <t>MB10/10.P6</t>
  </si>
  <si>
    <t>TE.1SNA165348R1100</t>
  </si>
  <si>
    <t>MB10/10.P8</t>
  </si>
  <si>
    <t>TE.1SNA165349R1200</t>
  </si>
  <si>
    <t>MB10/10.P10</t>
  </si>
  <si>
    <t>TE.1SNA165350R1700</t>
  </si>
  <si>
    <t>MB70/10.P2</t>
  </si>
  <si>
    <t>TE.1SNA165351R0400</t>
  </si>
  <si>
    <t>MB70/10.P4</t>
  </si>
  <si>
    <t>TE.1SNA165352R0500</t>
  </si>
  <si>
    <t>MB70/10.P6</t>
  </si>
  <si>
    <t>TE.1SNA165353R0600</t>
  </si>
  <si>
    <t>MB70/10.P8</t>
  </si>
  <si>
    <t>TE.1SNA165355R0000</t>
  </si>
  <si>
    <t>MB2x70/10.P4</t>
  </si>
  <si>
    <t>TE.1SNA165356R0100</t>
  </si>
  <si>
    <t>MB2x70/10.P6</t>
  </si>
  <si>
    <t>TE.1SNA165357R0200</t>
  </si>
  <si>
    <t>MB2x70/10.P8</t>
  </si>
  <si>
    <t>TE.1SNA165420R2600</t>
  </si>
  <si>
    <t>MB4/6.P2</t>
  </si>
  <si>
    <t>TE.1SNA165421R1300</t>
  </si>
  <si>
    <t>MB4/6.P3</t>
  </si>
  <si>
    <t>TE.1SNA165422R1400</t>
  </si>
  <si>
    <t>MB4/6.P4</t>
  </si>
  <si>
    <t>TE.1SNA165423R1500</t>
  </si>
  <si>
    <t>MB4/6.P5</t>
  </si>
  <si>
    <t>TE.1SNA165424R1600</t>
  </si>
  <si>
    <t>MB4/6.P6</t>
  </si>
  <si>
    <t>TE.1SNA165425R1700</t>
  </si>
  <si>
    <t>MB4/6.P8</t>
  </si>
  <si>
    <t>TE.1SNA165426R1000</t>
  </si>
  <si>
    <t>MB4/6.P10</t>
  </si>
  <si>
    <t>TE.1SNA165427R1100</t>
  </si>
  <si>
    <t>MB6/8.P2</t>
  </si>
  <si>
    <t>TE.1SNA165428R2200</t>
  </si>
  <si>
    <t>MB6/8.P3</t>
  </si>
  <si>
    <t>TE.1SNA165429R2300</t>
  </si>
  <si>
    <t>MB6/8.P4</t>
  </si>
  <si>
    <t>TE.1SNA165430R2000</t>
  </si>
  <si>
    <t>MB6/8.P5</t>
  </si>
  <si>
    <t>TE.1SNA166574R2500</t>
  </si>
  <si>
    <t>FIM10-I-1</t>
  </si>
  <si>
    <t>TE.1SNA166746R0100</t>
  </si>
  <si>
    <t>TF-D-VA</t>
  </si>
  <si>
    <t>TE.1SNA166754R0100</t>
  </si>
  <si>
    <t>TC-E-C5A</t>
  </si>
  <si>
    <t>TE.1SNA166755R0200</t>
  </si>
  <si>
    <t>TC-D-C5A</t>
  </si>
  <si>
    <t>TE.1SNA166761R0000</t>
  </si>
  <si>
    <t>PF-E-VA</t>
  </si>
  <si>
    <t>TE.1SNA166762R0100</t>
  </si>
  <si>
    <t>PF-D-VA</t>
  </si>
  <si>
    <t>TE.1SNA166765R0400</t>
  </si>
  <si>
    <t>PC-R-VA</t>
  </si>
  <si>
    <t>TE.1SNA166769R1000</t>
  </si>
  <si>
    <t>PC-E-C5A</t>
  </si>
  <si>
    <t>TE.1SNA166772R0300</t>
  </si>
  <si>
    <t>M10-P-C5A</t>
  </si>
  <si>
    <t>TE.1SNA166774R0500</t>
  </si>
  <si>
    <t>M10-I-C5A-1</t>
  </si>
  <si>
    <t>TE.1SNA166776R0700</t>
  </si>
  <si>
    <t>M20-P-C5A</t>
  </si>
  <si>
    <t>TE.1SNA166777R0000</t>
  </si>
  <si>
    <t>M20-I-C5A</t>
  </si>
  <si>
    <t>TE.1SNA166793R2100</t>
  </si>
  <si>
    <t>CPC-2</t>
  </si>
  <si>
    <t>TE.1SNA166794R2200</t>
  </si>
  <si>
    <t>CPC-6</t>
  </si>
  <si>
    <t>TE.1SNA166795R2300</t>
  </si>
  <si>
    <t>CC-S-INF-VL-6.6</t>
  </si>
  <si>
    <t>TE.1SNA166798R0600</t>
  </si>
  <si>
    <t>CC-E-VA-R1-6.6</t>
  </si>
  <si>
    <t>TE.1SNA166799R0700</t>
  </si>
  <si>
    <t>TC-E-VA-R1-2.2</t>
  </si>
  <si>
    <t>TE.1SNA166819R2300</t>
  </si>
  <si>
    <t>FIC-2/1-1</t>
  </si>
  <si>
    <t>TE.1SNA166821R1500</t>
  </si>
  <si>
    <t>FIT-2/1-1</t>
  </si>
  <si>
    <t>TE.1SNA166822R1600</t>
  </si>
  <si>
    <t>FIM30-10-4</t>
  </si>
  <si>
    <t>TE.1SNA166843R2300</t>
  </si>
  <si>
    <t>FIM30-10-3</t>
  </si>
  <si>
    <t>TE.1SNA166875R2300</t>
  </si>
  <si>
    <t>DEO-DS-VL</t>
  </si>
  <si>
    <t>TE.1SNA166877R2500</t>
  </si>
  <si>
    <t>FIDE-2/4</t>
  </si>
  <si>
    <t>TE.1SNA166885R1600</t>
  </si>
  <si>
    <t>TO-I-VA-1</t>
  </si>
  <si>
    <t>TE.1SNA166888R2100</t>
  </si>
  <si>
    <t>CPC-5</t>
  </si>
  <si>
    <t>TE.1SNA166889R2200</t>
  </si>
  <si>
    <t>TC-E-C4A-2.2</t>
  </si>
  <si>
    <t>TE.1SNA166890R2700</t>
  </si>
  <si>
    <t>PC-E-C4A-8.8</t>
  </si>
  <si>
    <t>TE.1SNA166896R1100</t>
  </si>
  <si>
    <t>DEF-D-VA</t>
  </si>
  <si>
    <t>TE.1SNA166576R2700</t>
  </si>
  <si>
    <t>FIM20-I</t>
  </si>
  <si>
    <t>TE.1SNA166589R2500</t>
  </si>
  <si>
    <t>FIC-2/4-I</t>
  </si>
  <si>
    <t>TE.1SNA166605R0500</t>
  </si>
  <si>
    <t>FIM10-8</t>
  </si>
  <si>
    <t>TE.1SNA166624R2700</t>
  </si>
  <si>
    <t>CC-S-VL-6.6</t>
  </si>
  <si>
    <t>TE.1SNA166626R2100</t>
  </si>
  <si>
    <t>TC-E-VA-R2-2.2</t>
  </si>
  <si>
    <t>TE.1SNA166629R0400</t>
  </si>
  <si>
    <t>PC-S-VL-8.8</t>
  </si>
  <si>
    <t>TE.1SNA166631R2600</t>
  </si>
  <si>
    <t>PC-E-C5A-8.8</t>
  </si>
  <si>
    <t>TE.1SNA166644R0300</t>
  </si>
  <si>
    <t>FIT-2/1-2</t>
  </si>
  <si>
    <t>TE.1SNA166672R0700</t>
  </si>
  <si>
    <t>FIT-2/4-I</t>
  </si>
  <si>
    <t>TE.1SNA166678R1500</t>
  </si>
  <si>
    <t>CC-E-VA-ICE-6.6</t>
  </si>
  <si>
    <t>TE.1SNA166681R2100</t>
  </si>
  <si>
    <t>TC-E-C5A-ICE-2.2</t>
  </si>
  <si>
    <t>TE.1SNA166684R2400</t>
  </si>
  <si>
    <t>PC-E-C5A-ICE-8.8</t>
  </si>
  <si>
    <t>TE.1SNA166712R2700</t>
  </si>
  <si>
    <t>CC-VL-ICE</t>
  </si>
  <si>
    <t>TE.1SNA166714R2100</t>
  </si>
  <si>
    <t>CC-I-VA-1</t>
  </si>
  <si>
    <t>TE.1SNA166715R2200</t>
  </si>
  <si>
    <t>TC-I-VA-1</t>
  </si>
  <si>
    <t>TE.1SNA166724R2300</t>
  </si>
  <si>
    <t>FIT-2/1-3</t>
  </si>
  <si>
    <t>TE.1SNA166727R2600</t>
  </si>
  <si>
    <t>FIM30-10-2</t>
  </si>
  <si>
    <t>TE.1SNA166745R0000</t>
  </si>
  <si>
    <t>TF-E-VA</t>
  </si>
  <si>
    <t>TE.1SNA164921R1700</t>
  </si>
  <si>
    <t>BRE-T-1</t>
  </si>
  <si>
    <t>TE.1SNA162971R2700</t>
  </si>
  <si>
    <t>HD6/14.DH</t>
  </si>
  <si>
    <t>TE.1SNA162972R2000</t>
  </si>
  <si>
    <t>HD6/14.SDH.2</t>
  </si>
  <si>
    <t>TE.1SNA162973R2100</t>
  </si>
  <si>
    <t>H6/30.F12G</t>
  </si>
  <si>
    <t>TE.1SNA162975R2300</t>
  </si>
  <si>
    <t>H70/22.F8.31</t>
  </si>
  <si>
    <t>TE.1SNA162977R2500</t>
  </si>
  <si>
    <t>H10/9.FF4</t>
  </si>
  <si>
    <t>TE.1SNA162979R0700</t>
  </si>
  <si>
    <t>HD16/14.FF5.20</t>
  </si>
  <si>
    <t>TE.1SNA162984R1500</t>
  </si>
  <si>
    <t>H16/12.F5</t>
  </si>
  <si>
    <t>TE.1SNA162988R2100</t>
  </si>
  <si>
    <t>HD6/14.SDH.1</t>
  </si>
  <si>
    <t>TE.1SNA162990R2700</t>
  </si>
  <si>
    <t>H10/9.F4</t>
  </si>
  <si>
    <t>TE.1SNA162991R1400</t>
  </si>
  <si>
    <t>HD16/14.FF5.21</t>
  </si>
  <si>
    <t>TE.1SNA162992R1500</t>
  </si>
  <si>
    <t>H35/16.F6.31</t>
  </si>
  <si>
    <t>TE.1SNA162993R1600</t>
  </si>
  <si>
    <t>HD6/14.SDH</t>
  </si>
  <si>
    <t>TE.1SNA162996R1100</t>
  </si>
  <si>
    <t>H120/30.F10.31</t>
  </si>
  <si>
    <t>TE.1SNA163001R2000</t>
  </si>
  <si>
    <t>64-61P</t>
  </si>
  <si>
    <t>TE.1SNA163007R2600</t>
  </si>
  <si>
    <t>RPEH</t>
  </si>
  <si>
    <t>TE.1SNA163008R0700</t>
  </si>
  <si>
    <t>RPE6V CARTE</t>
  </si>
  <si>
    <t>TE.1SNA163038R2400</t>
  </si>
  <si>
    <t>PE4N</t>
  </si>
  <si>
    <t>TE.1SNA163039R2500</t>
  </si>
  <si>
    <t>RPE4V CARTE</t>
  </si>
  <si>
    <t>TE.1SNA163043R2100</t>
  </si>
  <si>
    <t>TE.1SNA163046R2400</t>
  </si>
  <si>
    <t>TE.1SNA163050R0400</t>
  </si>
  <si>
    <t>PR1.Z2</t>
  </si>
  <si>
    <t>TE.1SNA163067R2100</t>
  </si>
  <si>
    <t>PE 6N</t>
  </si>
  <si>
    <t>TE.1SNA163070R0000</t>
  </si>
  <si>
    <t>TE.1SNA163071R2500</t>
  </si>
  <si>
    <t>PLOT 40</t>
  </si>
  <si>
    <t>TE.1SNA163072R2600</t>
  </si>
  <si>
    <t>PLOT 60</t>
  </si>
  <si>
    <t>TE.1SNA163137R1400</t>
  </si>
  <si>
    <t>AL2 -40H-41H</t>
  </si>
  <si>
    <t>TE.1SNA163142R2100</t>
  </si>
  <si>
    <t>RE H2 VIERGE</t>
  </si>
  <si>
    <t>TE.1SNA163143R2200</t>
  </si>
  <si>
    <t>REH 2 8X 001- 140</t>
  </si>
  <si>
    <t>TE.1SNA163148R0700</t>
  </si>
  <si>
    <t>REH 2 8X 141- 280</t>
  </si>
  <si>
    <t>TE.1SNA163155R2600</t>
  </si>
  <si>
    <t>REH3 BLANK</t>
  </si>
  <si>
    <t>TE.1SNA163156R2700</t>
  </si>
  <si>
    <t>RTC</t>
  </si>
  <si>
    <t>TE.1SNA163167R2200</t>
  </si>
  <si>
    <t>REH3 1-170</t>
  </si>
  <si>
    <t>TE.1SNA163172R2700</t>
  </si>
  <si>
    <t>SEPARATEUR 55X42 DIN1</t>
  </si>
  <si>
    <t>TE.1SNA163181R1100</t>
  </si>
  <si>
    <t>PT101</t>
  </si>
  <si>
    <t>TE.1SNA163211R2600</t>
  </si>
  <si>
    <t>PEH</t>
  </si>
  <si>
    <t>TE.1SNA163215R2200</t>
  </si>
  <si>
    <t>FX M4/M6 BLANC</t>
  </si>
  <si>
    <t>TE.1SNA163216R2300</t>
  </si>
  <si>
    <t>BJH4</t>
  </si>
  <si>
    <t>TE.1SNA163218R0500</t>
  </si>
  <si>
    <t>DCG</t>
  </si>
  <si>
    <t>TE.1SNA163261R0000</t>
  </si>
  <si>
    <t>AL3</t>
  </si>
  <si>
    <t>TE.1SNA150013R2200</t>
  </si>
  <si>
    <t>KSFV35</t>
  </si>
  <si>
    <t>TE.1SNA150014R2300</t>
  </si>
  <si>
    <t>KSFV70</t>
  </si>
  <si>
    <t>TE.1SNA150018R0700</t>
  </si>
  <si>
    <t>SFR16</t>
  </si>
  <si>
    <t>TE.1SNA150019R0000</t>
  </si>
  <si>
    <t>SFADO1</t>
  </si>
  <si>
    <t>TE.1SNA150020R0500</t>
  </si>
  <si>
    <t>SFADO1.5</t>
  </si>
  <si>
    <t>TE.1SNA150021R2200</t>
  </si>
  <si>
    <t>SFADO2.5</t>
  </si>
  <si>
    <t>TE.1SNA150022R2300</t>
  </si>
  <si>
    <t>SFADO4</t>
  </si>
  <si>
    <t>TE.1SNA150023R2400</t>
  </si>
  <si>
    <t>SFR1.5</t>
  </si>
  <si>
    <t>TE.1SNA150024R2500</t>
  </si>
  <si>
    <t>SFR2.5</t>
  </si>
  <si>
    <t>TE.1SNA150025R2600</t>
  </si>
  <si>
    <t>SFR4</t>
  </si>
  <si>
    <t>TE.1SNA150026R2700</t>
  </si>
  <si>
    <t>SFR6</t>
  </si>
  <si>
    <t>TE.1SNA150027R2000</t>
  </si>
  <si>
    <t>SFR10</t>
  </si>
  <si>
    <t>TE.1SNA150028R0100</t>
  </si>
  <si>
    <t>SFR35</t>
  </si>
  <si>
    <t>TE.1SNA150029R0200</t>
  </si>
  <si>
    <t>SFV1.5</t>
  </si>
  <si>
    <t>TE.1SNA150030R0700</t>
  </si>
  <si>
    <t>SFV150</t>
  </si>
  <si>
    <t>TE.1SNA150031R2400</t>
  </si>
  <si>
    <t>SFV240</t>
  </si>
  <si>
    <t>TE.1SNA150032R2500</t>
  </si>
  <si>
    <t>KSFV95</t>
  </si>
  <si>
    <t>TE.1SNA150033R2600</t>
  </si>
  <si>
    <t>KSFV150</t>
  </si>
  <si>
    <t>TE.1SNA150034R2700</t>
  </si>
  <si>
    <t>KSFV240</t>
  </si>
  <si>
    <t>TE.1SNA150035R2000</t>
  </si>
  <si>
    <t>KSFV1.5</t>
  </si>
  <si>
    <t>TE.1SNA150037R0000</t>
  </si>
  <si>
    <t>TE.1SNA150038R0000</t>
  </si>
  <si>
    <t>KSFV4-3</t>
  </si>
  <si>
    <t>TE.1SNA160459R1000</t>
  </si>
  <si>
    <t>T4/6.M2N</t>
  </si>
  <si>
    <t>TE.1SNA160487R2500</t>
  </si>
  <si>
    <t>HD2.5/6.2G.2G.1</t>
  </si>
  <si>
    <t>TE.1SNA160496R2600</t>
  </si>
  <si>
    <t>DR4/6.P</t>
  </si>
  <si>
    <t>TE.1SNA160563R0000</t>
  </si>
  <si>
    <t>HD6/9.3G.2G</t>
  </si>
  <si>
    <t>TE.1SNA160564R0100</t>
  </si>
  <si>
    <t>HD6/9.2G.3G</t>
  </si>
  <si>
    <t>TE.1SNA160606R1400</t>
  </si>
  <si>
    <t>HD6/8.2G.2G.1</t>
  </si>
  <si>
    <t>TE.1SNA160619R1000</t>
  </si>
  <si>
    <t>HD6/8.2G.2G.2</t>
  </si>
  <si>
    <t>TE.1SNA160621R0200</t>
  </si>
  <si>
    <t>HD6/9.5G</t>
  </si>
  <si>
    <t>TE.1SNA161001R2600</t>
  </si>
  <si>
    <t>MP6/12G</t>
  </si>
  <si>
    <t>TE.1SNA162300R1300</t>
  </si>
  <si>
    <t>H 6/8 FF4</t>
  </si>
  <si>
    <t>TE.1SNA162309R1000</t>
  </si>
  <si>
    <t>HD6/14.DG</t>
  </si>
  <si>
    <t>TE.1SNA162314R2400</t>
  </si>
  <si>
    <t>HD 6/14.SDH3</t>
  </si>
  <si>
    <t>TE.1SNA162315R2500</t>
  </si>
  <si>
    <t>HD6/14.SF.2G.2G</t>
  </si>
  <si>
    <t>TE.1SNA162855R2300</t>
  </si>
  <si>
    <t>E10/13.P</t>
  </si>
  <si>
    <t>TE.1SNA162933R1100</t>
  </si>
  <si>
    <t>H35/16.F6.19</t>
  </si>
  <si>
    <t>TE.1SNA162934R1200</t>
  </si>
  <si>
    <t>H16/12.FF5</t>
  </si>
  <si>
    <t>TE.1SNA162970R0200</t>
  </si>
  <si>
    <t>H6/13.FF4</t>
  </si>
  <si>
    <t>TE.1SNA163297R2500</t>
  </si>
  <si>
    <t>FICHE ELASTIQUE CONN.6</t>
  </si>
  <si>
    <t>TE.1SNA163860R0500</t>
  </si>
  <si>
    <t>SFB1</t>
  </si>
  <si>
    <t>TE.1SNA163910R2700</t>
  </si>
  <si>
    <t>FX M6/M4 GRIS</t>
  </si>
  <si>
    <t>TE.1SNA163911R1400</t>
  </si>
  <si>
    <t>FX M5/M3 NOIR</t>
  </si>
  <si>
    <t>TE.1SNA163912R1500</t>
  </si>
  <si>
    <t>FX M4 BLEU</t>
  </si>
  <si>
    <t>TE.1SNA163913R1600</t>
  </si>
  <si>
    <t>FX M3 VERT</t>
  </si>
  <si>
    <t>TE.1SNA164286R2300</t>
  </si>
  <si>
    <t>BLH1</t>
  </si>
  <si>
    <t>TE.1SNA164386R2700</t>
  </si>
  <si>
    <t>HAND PEN BLACK</t>
  </si>
  <si>
    <t>TE.1SNA164406R2400</t>
  </si>
  <si>
    <t>BO3</t>
  </si>
  <si>
    <t>TE.1SNA164506R2000</t>
  </si>
  <si>
    <t>REH2 15X001-020</t>
  </si>
  <si>
    <t>TE.1SNA164507R2100</t>
  </si>
  <si>
    <t>REH2 6X001-075.2XAZ</t>
  </si>
  <si>
    <t>TE.1SNA164519R2400</t>
  </si>
  <si>
    <t>BAR</t>
  </si>
  <si>
    <t>TE.1SNA164573R2200</t>
  </si>
  <si>
    <t>BJS6-2</t>
  </si>
  <si>
    <t>TE.1SNA164574R2300</t>
  </si>
  <si>
    <t>BJS6-3</t>
  </si>
  <si>
    <t>TE.1SNA164575R2400</t>
  </si>
  <si>
    <t>BJS6-4</t>
  </si>
  <si>
    <t>TE.1SNA164576R2500</t>
  </si>
  <si>
    <t>BJS6-10</t>
  </si>
  <si>
    <t>TE.1SNA164581R1300</t>
  </si>
  <si>
    <t>BJS8</t>
  </si>
  <si>
    <t>TE.1SNA164582R1400</t>
  </si>
  <si>
    <t>TE.1SNA164583R1500</t>
  </si>
  <si>
    <t>TE.1SNA164585R1700</t>
  </si>
  <si>
    <t>BJS10-2</t>
  </si>
  <si>
    <t>TE.1SNA164586R1000</t>
  </si>
  <si>
    <t>BJS10-3</t>
  </si>
  <si>
    <t>TE.1SNA164587R1100</t>
  </si>
  <si>
    <t>BJS10-4</t>
  </si>
  <si>
    <t>TE.1SNA164588R2200</t>
  </si>
  <si>
    <t>BJS10-10</t>
  </si>
  <si>
    <t>TE.1SNA164600R1200</t>
  </si>
  <si>
    <t>PR2</t>
  </si>
  <si>
    <t>TE.1SNA164602R0000</t>
  </si>
  <si>
    <t>RTM9 BANDE VIERGE</t>
  </si>
  <si>
    <t>TE.1SNA164627R2000</t>
  </si>
  <si>
    <t>CONTACT MALE MODULE T20</t>
  </si>
  <si>
    <t>TE.1SNA164629R0200</t>
  </si>
  <si>
    <t>EXTRACTEUR MODULE T20</t>
  </si>
  <si>
    <t>TE.1SNA164630R0700</t>
  </si>
  <si>
    <t>CARTE VIERGE MODULE T20</t>
  </si>
  <si>
    <t>TE.1SNA164655R0400</t>
  </si>
  <si>
    <t>BAH22</t>
  </si>
  <si>
    <t>TE.1SNA164656R0500</t>
  </si>
  <si>
    <t>BAH23</t>
  </si>
  <si>
    <t>TE.1SNA164659R1000</t>
  </si>
  <si>
    <t>BAH11</t>
  </si>
  <si>
    <t>TE.1SNA164695R2500</t>
  </si>
  <si>
    <t>CARTE 680 ETIQUETTES</t>
  </si>
  <si>
    <t>TE.1SNA164716R2100</t>
  </si>
  <si>
    <t>BA2</t>
  </si>
  <si>
    <t>TE.1SNA164736R2500</t>
  </si>
  <si>
    <t>BJS6</t>
  </si>
  <si>
    <t>TE.1SNA164737R2600</t>
  </si>
  <si>
    <t>TE.1SNA164744R0500</t>
  </si>
  <si>
    <t>KSFV10-1</t>
  </si>
  <si>
    <t>TE.1SNA164800R0300</t>
  </si>
  <si>
    <t>PR3.G2</t>
  </si>
  <si>
    <t>TE.1SNA164917R1300</t>
  </si>
  <si>
    <t>DOIE-1</t>
  </si>
  <si>
    <t>TE.1SNA164918R2400</t>
  </si>
  <si>
    <t>D0IE-2</t>
  </si>
  <si>
    <t>TE.1SNA164919R2500</t>
  </si>
  <si>
    <t>COP-FI-2</t>
  </si>
  <si>
    <t>TE.1SNA163311R2200</t>
  </si>
  <si>
    <t>PC61-10</t>
  </si>
  <si>
    <t>TE.1SNA163315R2600</t>
  </si>
  <si>
    <t>PC10-10</t>
  </si>
  <si>
    <t>TE.1SNA163350R1500</t>
  </si>
  <si>
    <t>PRH2R</t>
  </si>
  <si>
    <t>TE.1SNA163370R1100</t>
  </si>
  <si>
    <t>PRH2P</t>
  </si>
  <si>
    <t>TE.1SNA163380R0400</t>
  </si>
  <si>
    <t>PRH2A</t>
  </si>
  <si>
    <t>TE.1SNA163390R0600</t>
  </si>
  <si>
    <t>PRH1P</t>
  </si>
  <si>
    <t>TE.1SNA163394R2600</t>
  </si>
  <si>
    <t>VSJ11</t>
  </si>
  <si>
    <t>TE.1SNA163400R0100</t>
  </si>
  <si>
    <t>PRH1A</t>
  </si>
  <si>
    <t>TE.1SNA163403R2000</t>
  </si>
  <si>
    <t>CPP263</t>
  </si>
  <si>
    <t>TE.1SNA163409R0600</t>
  </si>
  <si>
    <t>CPP313</t>
  </si>
  <si>
    <t>TE.1SNA163418R2600</t>
  </si>
  <si>
    <t>CPP353</t>
  </si>
  <si>
    <t>TE.1SNA163424R1400</t>
  </si>
  <si>
    <t>CPP423</t>
  </si>
  <si>
    <t>TE.1SNA163427R1700</t>
  </si>
  <si>
    <t>EP6-3</t>
  </si>
  <si>
    <t>TE.1SNA163428R2000</t>
  </si>
  <si>
    <t>EP8-4</t>
  </si>
  <si>
    <t>TE.1SNA163429R2100</t>
  </si>
  <si>
    <t>EP10-4</t>
  </si>
  <si>
    <t>TE.1SNA163430R2600</t>
  </si>
  <si>
    <t>EP12</t>
  </si>
  <si>
    <t>TE.1SNA163431R1300</t>
  </si>
  <si>
    <t>EP16</t>
  </si>
  <si>
    <t>TE.1SNA163432R1400</t>
  </si>
  <si>
    <t>VSP12</t>
  </si>
  <si>
    <t>TE.1SNA163433R1500</t>
  </si>
  <si>
    <t>VSP6</t>
  </si>
  <si>
    <t>TE.1SNA163468R0000</t>
  </si>
  <si>
    <t>BJH131-10</t>
  </si>
  <si>
    <t>TE.1SNA163475R2700</t>
  </si>
  <si>
    <t>BJH17</t>
  </si>
  <si>
    <t>TE.1SNA163476R2000</t>
  </si>
  <si>
    <t>BJH23-10</t>
  </si>
  <si>
    <t>TE.1SNA163479R0300</t>
  </si>
  <si>
    <t>BJH311</t>
  </si>
  <si>
    <t>TE.1SNA163497R1600</t>
  </si>
  <si>
    <t>PEFH</t>
  </si>
  <si>
    <t>TE.1SNA163503R2400</t>
  </si>
  <si>
    <t>BJH105</t>
  </si>
  <si>
    <t>TE.1SNA163518R2200</t>
  </si>
  <si>
    <t>RPED</t>
  </si>
  <si>
    <t>TE.1SNA163556R2000</t>
  </si>
  <si>
    <t>BJH13</t>
  </si>
  <si>
    <t>TE.1SNA163574R2200</t>
  </si>
  <si>
    <t>VSJ12</t>
  </si>
  <si>
    <t>TE.1SNA163597R1200</t>
  </si>
  <si>
    <t>VSJ61</t>
  </si>
  <si>
    <t>TE.1SNA163633T2500</t>
  </si>
  <si>
    <t>RONDELLE DIC M3</t>
  </si>
  <si>
    <t>TE.1SNA163693R2200</t>
  </si>
  <si>
    <t>SFD 16</t>
  </si>
  <si>
    <t>TE.1SNA163811R1000</t>
  </si>
  <si>
    <t>FX M3/M5 JAUNE</t>
  </si>
  <si>
    <t>TE.1SNA163847R2400</t>
  </si>
  <si>
    <t>FU853</t>
  </si>
  <si>
    <t>TE.1SNA163848R0500</t>
  </si>
  <si>
    <t>TE.1SNA163849R0600</t>
  </si>
  <si>
    <t>TE.1SNA163850R0300</t>
  </si>
  <si>
    <t>TE.1SNA163851R2000</t>
  </si>
  <si>
    <t>TE.1SNA163852R2100</t>
  </si>
  <si>
    <t>TE.1SNA094309R0000</t>
  </si>
  <si>
    <t>CPFT2/9</t>
  </si>
  <si>
    <t>TE.1SNA094310R2400</t>
  </si>
  <si>
    <t>CPFT2/10</t>
  </si>
  <si>
    <t>TE.1SNA094308R0700</t>
  </si>
  <si>
    <t>CPFT2/8</t>
  </si>
  <si>
    <t>TE.1SNA094307R2600</t>
  </si>
  <si>
    <t>CPFT2/7</t>
  </si>
  <si>
    <t>TE.1SNA094312R1200</t>
  </si>
  <si>
    <t>CPFT2/12</t>
  </si>
  <si>
    <t>TE.1SNA094313R1300</t>
  </si>
  <si>
    <t>CPFT2/13</t>
  </si>
  <si>
    <t>TE.1SNA094315R1500</t>
  </si>
  <si>
    <t>CPFT2/15</t>
  </si>
  <si>
    <t>TE.1SNA094316R1600</t>
  </si>
  <si>
    <t>CPFT2/16</t>
  </si>
  <si>
    <t>TE.1SNA094317R1700</t>
  </si>
  <si>
    <t>CPFT2/17</t>
  </si>
  <si>
    <t>TE.1SNA094306R2500</t>
  </si>
  <si>
    <t>CPFT2/6</t>
  </si>
  <si>
    <t>TE.1SNA094305R2400</t>
  </si>
  <si>
    <t>CPFT2/5</t>
  </si>
  <si>
    <t>TE.1SNA094304R2300</t>
  </si>
  <si>
    <t>CPFT2/4</t>
  </si>
  <si>
    <t>TE.1SNA094303R2200</t>
  </si>
  <si>
    <t>CPFT2/3</t>
  </si>
  <si>
    <t>TE.1SNA094302R2100</t>
  </si>
  <si>
    <t>CPFT2/2</t>
  </si>
  <si>
    <t>TE.1SNA050831R2200</t>
  </si>
  <si>
    <t>BLOC 61P 10LT2C62C6 DIN1</t>
  </si>
  <si>
    <t>TE.1SNA050800R1000</t>
  </si>
  <si>
    <t>BLOC 61P LT 2C6-2C6</t>
  </si>
  <si>
    <t>TE.1SNA050600R2700</t>
  </si>
  <si>
    <t>BLOC 61P LT 2C6-S BAS</t>
  </si>
  <si>
    <t>TE.1SNA050000R1100</t>
  </si>
  <si>
    <t>50PLTVV</t>
  </si>
  <si>
    <t>TE.1SNA039141R2700</t>
  </si>
  <si>
    <t>LA500/HE10-20/HE10-20/682/UL</t>
  </si>
  <si>
    <t>TE.1SNA094318R2000</t>
  </si>
  <si>
    <t>CPFT2/18</t>
  </si>
  <si>
    <t>TE.1SNA094320R2600</t>
  </si>
  <si>
    <t>CPFT2/20</t>
  </si>
  <si>
    <t>TE.1SNA094321R1300</t>
  </si>
  <si>
    <t>CPFT2/21</t>
  </si>
  <si>
    <t>TE.1SNA094322R1400</t>
  </si>
  <si>
    <t>CPFT2/22</t>
  </si>
  <si>
    <t>TE.1SNA094323R1500</t>
  </si>
  <si>
    <t>CPFT2/23</t>
  </si>
  <si>
    <t>TE.1SNA094324R1600</t>
  </si>
  <si>
    <t>CPFT2/24</t>
  </si>
  <si>
    <t>TE.1SNA094352R2200</t>
  </si>
  <si>
    <t>CPFT2/R-2</t>
  </si>
  <si>
    <t>TE.1SNA094353R2300</t>
  </si>
  <si>
    <t>CPFT2/R-3</t>
  </si>
  <si>
    <t>TE.1SNA094354R2400</t>
  </si>
  <si>
    <t>CPFT2/R-4</t>
  </si>
  <si>
    <t>TE.1SNA094355R2500</t>
  </si>
  <si>
    <t>CPFT2/R-5</t>
  </si>
  <si>
    <t>TE.1SNA094356R2600</t>
  </si>
  <si>
    <t>CPFT2/R-6</t>
  </si>
  <si>
    <t>TE.1SNA094357R2700</t>
  </si>
  <si>
    <t>CPFT2/R-7</t>
  </si>
  <si>
    <t>TE.1SNA094358R0000</t>
  </si>
  <si>
    <t>CPFT2/R-8</t>
  </si>
  <si>
    <t>TE.1SNA094359R0100</t>
  </si>
  <si>
    <t>CPFT2/R-9</t>
  </si>
  <si>
    <t>TE.1SNA094360R0600</t>
  </si>
  <si>
    <t>CPFT2/R-10</t>
  </si>
  <si>
    <t>TE.1SNA094361R2300</t>
  </si>
  <si>
    <t>CPFT2/R-11</t>
  </si>
  <si>
    <t>TE.1SNA094362R2400</t>
  </si>
  <si>
    <t>CPFT2/R-12</t>
  </si>
  <si>
    <t>TE.1SNA094363R2500</t>
  </si>
  <si>
    <t>CPFT2/R-13</t>
  </si>
  <si>
    <t>TE.1SNA094364R2600</t>
  </si>
  <si>
    <t>CPFT2/R-14</t>
  </si>
  <si>
    <t>TE.1SNA094365R2700</t>
  </si>
  <si>
    <t>CPFT2/R-15</t>
  </si>
  <si>
    <t>TE.1SNA036622R1600</t>
  </si>
  <si>
    <t>LAF100/UNI/OMN12/419</t>
  </si>
  <si>
    <t>TE.1SNA036898R1400</t>
  </si>
  <si>
    <t>LA100/SUBD25F/OMN20/648</t>
  </si>
  <si>
    <t>TE.1SNA036899R1500</t>
  </si>
  <si>
    <t>LA150/SUBD25F/OMN20/648</t>
  </si>
  <si>
    <t>TE.1SNA036900R2200</t>
  </si>
  <si>
    <t>LA200/SUBD25F/OMN20/648</t>
  </si>
  <si>
    <t>TE.1SNA036902R1000</t>
  </si>
  <si>
    <t>LA300/SUBD25F/OMN20/648</t>
  </si>
  <si>
    <t>TE.1SNA036904R1200</t>
  </si>
  <si>
    <t>LA500/SUBD25F/OMN20/648</t>
  </si>
  <si>
    <t>TE.1SNA037898R1500</t>
  </si>
  <si>
    <t>LA100/SUBD25F/OMN20/648/UL</t>
  </si>
  <si>
    <t>TE.1SNA037899R1600</t>
  </si>
  <si>
    <t>LA150/SUBD25F/OMN20/648/UL</t>
  </si>
  <si>
    <t>TE.1SNA037900R2300</t>
  </si>
  <si>
    <t>LA200/SUBD25F/OMN20/648/UL</t>
  </si>
  <si>
    <t>TE.1SNA037902R1100</t>
  </si>
  <si>
    <t>LA300/SUBD25F/OMN20/648/UL</t>
  </si>
  <si>
    <t>TE.1SNA037904R1300</t>
  </si>
  <si>
    <t>LA500/SUBD25F/OMN20/648/UL</t>
  </si>
  <si>
    <t>TE.1SNA038036R1000</t>
  </si>
  <si>
    <t>LAF100/UNI/OMN20/666</t>
  </si>
  <si>
    <t>TE.1SNA038037R1100</t>
  </si>
  <si>
    <t>LAF150/UNI/OMN20/666</t>
  </si>
  <si>
    <t>TE.1SNA038038R2200</t>
  </si>
  <si>
    <t>LAF200/UNI/OMN20/666</t>
  </si>
  <si>
    <t>TE.1SNA038039R2300</t>
  </si>
  <si>
    <t>LAF300/UNI/OMN20/666</t>
  </si>
  <si>
    <t>TE.1SNA038040R0000</t>
  </si>
  <si>
    <t>LAF500/UNI/OMN20/666</t>
  </si>
  <si>
    <t>TE.1SNA039000R0200</t>
  </si>
  <si>
    <t>LA100/HE10-20/OMN20/661/UL</t>
  </si>
  <si>
    <t>TE.1SNA039001R2700</t>
  </si>
  <si>
    <t>LA150/HE10-20/OMN20/661/UL</t>
  </si>
  <si>
    <t>TE.1SNA039002R2000</t>
  </si>
  <si>
    <t>LA200/HE10-20/OMN20/661/UL</t>
  </si>
  <si>
    <t>TE.1SNA039004R2200</t>
  </si>
  <si>
    <t>LA300/HE10-20/OMN20/661/UL</t>
  </si>
  <si>
    <t>TE.1SNA039006R2400</t>
  </si>
  <si>
    <t>LA500/HE10-20/OMN20/661/UL</t>
  </si>
  <si>
    <t>TE.1SNA039007R0600</t>
  </si>
  <si>
    <t>LAF100/UNI/HE10-20/662/UL</t>
  </si>
  <si>
    <t>TE.1SNA039008R2500</t>
  </si>
  <si>
    <t>LAF150/UNI/HE10-20/662/UL</t>
  </si>
  <si>
    <t>TE.1SNA039009R0600</t>
  </si>
  <si>
    <t>LAF200/UNI/HE10-20/662/UL</t>
  </si>
  <si>
    <t>TE.1SNA039011R0400</t>
  </si>
  <si>
    <t>LAF300/UNI/HE10-20/662/UL</t>
  </si>
  <si>
    <t>TE.1SNA039013R2200</t>
  </si>
  <si>
    <t>LAF500/UNI/HE10-20/662/UL</t>
  </si>
  <si>
    <t>TE.1SNA039076R2100</t>
  </si>
  <si>
    <t>LA100/SUBD25F/HE10-20/675/UL</t>
  </si>
  <si>
    <t>TE.1SNA039077R2200</t>
  </si>
  <si>
    <t>LA150/SUBD25F/HE10-20/675/UL</t>
  </si>
  <si>
    <t>TE.1SNA039078R0300</t>
  </si>
  <si>
    <t>LA200/SUBD25F/HE10-20/675/UL</t>
  </si>
  <si>
    <t>TE.1SNA039079R0400</t>
  </si>
  <si>
    <t>LA300/SUBD25F/HE10-20/675/UL</t>
  </si>
  <si>
    <t>TE.1SNA039080R2200</t>
  </si>
  <si>
    <t>LA500/SUBD25F/HE10-20/675/UL</t>
  </si>
  <si>
    <t>TE.1SNA039081R1700</t>
  </si>
  <si>
    <t>LA100/SUBD25F SHD/HE10-20/676/UL</t>
  </si>
  <si>
    <t>TE.1SNA039082R1000</t>
  </si>
  <si>
    <t>LA150/SUBD25F SHD/HE10-20/676/UL</t>
  </si>
  <si>
    <t>TE.1SNA039083R1100</t>
  </si>
  <si>
    <t>LA200/SUBD25F SHD/HE10-20/676/UL</t>
  </si>
  <si>
    <t>TE.1SNA039084R1200</t>
  </si>
  <si>
    <t>LA300/SUBD25F SHD/HE10-20/676/UL</t>
  </si>
  <si>
    <t>TE.1SNA039085R1300</t>
  </si>
  <si>
    <t>LA500/SUBD25F SHD/HE10-20/676/UL</t>
  </si>
  <si>
    <t>TE.1SNA039088R2600</t>
  </si>
  <si>
    <t>LA200/FUJITSU40/2XOMN20/677/UL</t>
  </si>
  <si>
    <t>TE.1SNA039137R1300</t>
  </si>
  <si>
    <t>LA100/HE10-20/HE10-20/682/UL</t>
  </si>
  <si>
    <t>TE.1SNA039139R2500</t>
  </si>
  <si>
    <t>LA200/HE10-20/HE10-20/682/UL</t>
  </si>
  <si>
    <t>TE.1SNA094366R2000</t>
  </si>
  <si>
    <t>CPFT2/R-16</t>
  </si>
  <si>
    <t>TE.1SNA103588R2600</t>
  </si>
  <si>
    <t>SCFT1</t>
  </si>
  <si>
    <t>TE.1SNA103595R1500</t>
  </si>
  <si>
    <t>PF11.0R</t>
  </si>
  <si>
    <t>TE.1SNA103596R1600</t>
  </si>
  <si>
    <t>PF12.0R</t>
  </si>
  <si>
    <t>TE.1SNA103598R2000</t>
  </si>
  <si>
    <t>BFU2.S12.0R</t>
  </si>
  <si>
    <t>TE.1SNA103599R2100</t>
  </si>
  <si>
    <t>BFU2.S6.0R</t>
  </si>
  <si>
    <t>TE.1SNA103619R0400</t>
  </si>
  <si>
    <t>SCFEX1</t>
  </si>
  <si>
    <t>TE.1SNA103620R0100</t>
  </si>
  <si>
    <t>SCFEX3</t>
  </si>
  <si>
    <t>TE.1SNA103672R0100</t>
  </si>
  <si>
    <t>SCF9</t>
  </si>
  <si>
    <t>TE.1SNA103687R2100</t>
  </si>
  <si>
    <t>FEF100 OR</t>
  </si>
  <si>
    <t>TE.1SNA103707R0500</t>
  </si>
  <si>
    <t>RC610 VERT 5X1A12 SNCF79631250</t>
  </si>
  <si>
    <t>TE.1SNA103719R0000</t>
  </si>
  <si>
    <t>COP-FIM30</t>
  </si>
  <si>
    <t>TE.1SNA103724R2500</t>
  </si>
  <si>
    <t>FEF71 OR</t>
  </si>
  <si>
    <t>TE.1SNA103762R0300</t>
  </si>
  <si>
    <t>PF13.OR</t>
  </si>
  <si>
    <t>TE.1SNA103772R0500</t>
  </si>
  <si>
    <t>PLAQUE DE FERMET. BFU3 NOIR</t>
  </si>
  <si>
    <t>TE.1SNA103775R0000</t>
  </si>
  <si>
    <t>RC65-BL</t>
  </si>
  <si>
    <t>TE.1SNA103776R0100</t>
  </si>
  <si>
    <t>RC65-RD</t>
  </si>
  <si>
    <t>TE.1SNA103796R2600</t>
  </si>
  <si>
    <t>AFSE 71 D ORANGE</t>
  </si>
  <si>
    <t>TE.1SNA103797R2700</t>
  </si>
  <si>
    <t>AFSE 71 G ORANGE</t>
  </si>
  <si>
    <t>TE.1SNA103862R2000</t>
  </si>
  <si>
    <t>TE.1SNA103868R0600</t>
  </si>
  <si>
    <t>TE.1SNA103885R1000</t>
  </si>
  <si>
    <t>TE.1SNA103888R2300</t>
  </si>
  <si>
    <t>RCP5</t>
  </si>
  <si>
    <t>TE.1SNA103890R2100</t>
  </si>
  <si>
    <t>RC510-YL</t>
  </si>
  <si>
    <t>TE.1SNA103909R0000</t>
  </si>
  <si>
    <t>LEN 480 V</t>
  </si>
  <si>
    <t>TE.1SNA103922R1400</t>
  </si>
  <si>
    <t>RTM7 BANDE 1A100 10MM</t>
  </si>
  <si>
    <t>TE.1SNA103940R0200</t>
  </si>
  <si>
    <t>AF50 COLISE PAR 2000 PIECES</t>
  </si>
  <si>
    <t>TE.1SNA103941R2700</t>
  </si>
  <si>
    <t>AF76 COLISE PAR 2000 PIECES</t>
  </si>
  <si>
    <t>TE.1SNA103942R2000</t>
  </si>
  <si>
    <t>AF101 COLISE PAR 1000 PIECES</t>
  </si>
  <si>
    <t>TE.1SNA103943R2100</t>
  </si>
  <si>
    <t>FEF12-1 COLISE PAR 2000 PIECES</t>
  </si>
  <si>
    <t>TE.1SNA103944R2200</t>
  </si>
  <si>
    <t>FEF12-2 COLISE PAR 2000</t>
  </si>
  <si>
    <t>TE.1SNA103945R2300</t>
  </si>
  <si>
    <t>FEF12-3 COLISE PAR 2000</t>
  </si>
  <si>
    <t>TE.1SNA103946R2400</t>
  </si>
  <si>
    <t>ENF5 COLISE PAR 2000</t>
  </si>
  <si>
    <t>TE.1SNA103947R2500</t>
  </si>
  <si>
    <t>ENF7 COLISE PAR 2000</t>
  </si>
  <si>
    <t>TE.1SNA103948R0600</t>
  </si>
  <si>
    <t>ENF12 COLISE PAR 2000</t>
  </si>
  <si>
    <t>TE.1SNA103949R0700</t>
  </si>
  <si>
    <t>ENF25 COLISE PAR 2000</t>
  </si>
  <si>
    <t>TE.1SNA103950R0400</t>
  </si>
  <si>
    <t>ENF101</t>
  </si>
  <si>
    <t>TE.1SNA103968R0200</t>
  </si>
  <si>
    <t>AFSE 100 D ORANGE</t>
  </si>
  <si>
    <t>TE.1SNA103969R0300</t>
  </si>
  <si>
    <t>AFSE 100 G ORANGE</t>
  </si>
  <si>
    <t>TE.1SNA103975R2100</t>
  </si>
  <si>
    <t>FEDR63</t>
  </si>
  <si>
    <t>TE.1SNA094367R2100</t>
  </si>
  <si>
    <t>CPFT2/R-17</t>
  </si>
  <si>
    <t>TE.1SNA094368R0200</t>
  </si>
  <si>
    <t>CPFT2/R-18</t>
  </si>
  <si>
    <t>TE.1SNA094369R0300</t>
  </si>
  <si>
    <t>CPFT2/R-19</t>
  </si>
  <si>
    <t>TE.1SNA094370R0000</t>
  </si>
  <si>
    <t>CPFT2/R-20</t>
  </si>
  <si>
    <t>TE.1SNA094371R2500</t>
  </si>
  <si>
    <t>CPFT2/R-21</t>
  </si>
  <si>
    <t>TE.1SNA094372R2600</t>
  </si>
  <si>
    <t>CPFT2/R-22</t>
  </si>
  <si>
    <t>TE.1SNA094373R2700</t>
  </si>
  <si>
    <t>CPFT2/R-23</t>
  </si>
  <si>
    <t>TE.1SNA094374R2000</t>
  </si>
  <si>
    <t>CPFT2/R-24</t>
  </si>
  <si>
    <t>TE.1SNA094524R0700</t>
  </si>
  <si>
    <t>CPFT2/4/PT</t>
  </si>
  <si>
    <t>TE.1SNA094525R0000</t>
  </si>
  <si>
    <t>CPFT2/5/PT</t>
  </si>
  <si>
    <t>TE.1SNA094527R0200</t>
  </si>
  <si>
    <t>CPFT2/7/PT</t>
  </si>
  <si>
    <t>TE.1SNA094528R1300</t>
  </si>
  <si>
    <t>CPFT2/8/PT</t>
  </si>
  <si>
    <t>TE.1SNA094530R1100</t>
  </si>
  <si>
    <t>CPFT2/10/PT</t>
  </si>
  <si>
    <t>TE.1SNA094532R0700</t>
  </si>
  <si>
    <t>CPFT2/12/PT</t>
  </si>
  <si>
    <t>TE.1SNA103007R2300</t>
  </si>
  <si>
    <t>KPE</t>
  </si>
  <si>
    <t>TE.1SNA103049R0400</t>
  </si>
  <si>
    <t>TE.1SNA103097R1500</t>
  </si>
  <si>
    <t>CORPS NS1 PBC</t>
  </si>
  <si>
    <t>TE.1SNA103098R2600</t>
  </si>
  <si>
    <t>SSB20</t>
  </si>
  <si>
    <t>TE.1SNA103099R2700</t>
  </si>
  <si>
    <t>SSB20T</t>
  </si>
  <si>
    <t>TE.1SNA103115R1300</t>
  </si>
  <si>
    <t>RTM7 BANDE 1-100-6MM</t>
  </si>
  <si>
    <t>TE.1SNA103116R1400</t>
  </si>
  <si>
    <t>RTM7 BANDE 1-100-8MM</t>
  </si>
  <si>
    <t>TE.1SNA103189R2600</t>
  </si>
  <si>
    <t>SCD</t>
  </si>
  <si>
    <t>TE.1SNA103259R1300</t>
  </si>
  <si>
    <t>PFN1.OR</t>
  </si>
  <si>
    <t>TE.1SNA103260R1000</t>
  </si>
  <si>
    <t>PFN2.OR</t>
  </si>
  <si>
    <t>TE.1SNA103273R0100</t>
  </si>
  <si>
    <t>BNS6DD1</t>
  </si>
  <si>
    <t>TE.1SNA103275R0300</t>
  </si>
  <si>
    <t>TE.1SNA103292R2500</t>
  </si>
  <si>
    <t>FEMS6</t>
  </si>
  <si>
    <t>TE.1SNA103305R0200</t>
  </si>
  <si>
    <t>EBS8A.OR</t>
  </si>
  <si>
    <t>TE.1SNA103323R2300</t>
  </si>
  <si>
    <t>AF50</t>
  </si>
  <si>
    <t>TE.1SNA103324R2400</t>
  </si>
  <si>
    <t>AF76</t>
  </si>
  <si>
    <t>TE.1SNA103325R2500</t>
  </si>
  <si>
    <t>AF101</t>
  </si>
  <si>
    <t>TE.1SNA103332R2400</t>
  </si>
  <si>
    <t>FEF 12-1</t>
  </si>
  <si>
    <t>TE.1SNA103335R2700</t>
  </si>
  <si>
    <t>ENF5</t>
  </si>
  <si>
    <t>TE.1SNA103336R2000</t>
  </si>
  <si>
    <t>ENF7</t>
  </si>
  <si>
    <t>TE.1SNA103337R2100</t>
  </si>
  <si>
    <t>ENF12</t>
  </si>
  <si>
    <t>TE.1SNA103338R0200</t>
  </si>
  <si>
    <t>ENF25</t>
  </si>
  <si>
    <t>TE.1SNA103339R0300</t>
  </si>
  <si>
    <t>FEF 12-2</t>
  </si>
  <si>
    <t>TE.1SNA103341R0500</t>
  </si>
  <si>
    <t>FEF 12-3</t>
  </si>
  <si>
    <t>TE.1SNA103356R0400</t>
  </si>
  <si>
    <t>TE.1SNA031855R1300</t>
  </si>
  <si>
    <t>BNMS-T230VDC-1</t>
  </si>
  <si>
    <t>TE.1SNA010021R1100</t>
  </si>
  <si>
    <t>EBR4 24V</t>
  </si>
  <si>
    <t>TE.1SNA010047R2300</t>
  </si>
  <si>
    <t>EBR2-380VAC</t>
  </si>
  <si>
    <t>TE.1SNA010133R1600</t>
  </si>
  <si>
    <t>EBPC</t>
  </si>
  <si>
    <t>TE.1SNA010134R1700</t>
  </si>
  <si>
    <t>EB4D</t>
  </si>
  <si>
    <t>TE.1SNA010135R1000</t>
  </si>
  <si>
    <t>EB7DA</t>
  </si>
  <si>
    <t>TE.1SNA010136R1100</t>
  </si>
  <si>
    <t>EB7DC</t>
  </si>
  <si>
    <t>TE.1SNA011056R1100</t>
  </si>
  <si>
    <t>EB10DA</t>
  </si>
  <si>
    <t>TE.1SNA011057R1200</t>
  </si>
  <si>
    <t>EB10DC</t>
  </si>
  <si>
    <t>TE.1SNA011060R2100</t>
  </si>
  <si>
    <t>EB6D</t>
  </si>
  <si>
    <t>TE.1SNA020260R1300</t>
  </si>
  <si>
    <t>EM4PC</t>
  </si>
  <si>
    <t>TE.1SNA020261R0000</t>
  </si>
  <si>
    <t>EM8PC</t>
  </si>
  <si>
    <t>TE.1SNA020262R0100</t>
  </si>
  <si>
    <t>EM16PC</t>
  </si>
  <si>
    <t>TE.1SNA020263R0200</t>
  </si>
  <si>
    <t>EM4D</t>
  </si>
  <si>
    <t>TE.1SNA020264R0300</t>
  </si>
  <si>
    <t>EM8D</t>
  </si>
  <si>
    <t>TE.1SNA020265R0400</t>
  </si>
  <si>
    <t>EM16D</t>
  </si>
  <si>
    <t>TE.1SNA020266R0500</t>
  </si>
  <si>
    <t>EM6DA</t>
  </si>
  <si>
    <t>TE.1SNA020267R0600</t>
  </si>
  <si>
    <t>EM14DA</t>
  </si>
  <si>
    <t>TE.1SNA020268R1700</t>
  </si>
  <si>
    <t>EM30DA</t>
  </si>
  <si>
    <t>TE.1SNA020269R1000</t>
  </si>
  <si>
    <t>EM6DC</t>
  </si>
  <si>
    <t>TE.1SNA020270R1500</t>
  </si>
  <si>
    <t>EM14DC</t>
  </si>
  <si>
    <t>TE.1SNA020271R0200</t>
  </si>
  <si>
    <t>EM30DC</t>
  </si>
  <si>
    <t>TE.1SNA020274R0500</t>
  </si>
  <si>
    <t>EM8DDA</t>
  </si>
  <si>
    <t>TE.1SNA020277R0000</t>
  </si>
  <si>
    <t>EM8DDC</t>
  </si>
  <si>
    <t>TE.1SNA020280R0000</t>
  </si>
  <si>
    <t>EM15DTA</t>
  </si>
  <si>
    <t>TE.1SNA020283R2700</t>
  </si>
  <si>
    <t>EM15DTC</t>
  </si>
  <si>
    <t>TE.1SNA020285R2100</t>
  </si>
  <si>
    <t>EL8R RB57</t>
  </si>
  <si>
    <t>TE.1SNA020298R0600</t>
  </si>
  <si>
    <t>BFMHE-10/26-3E</t>
  </si>
  <si>
    <t>TE.1SNA020299R0700</t>
  </si>
  <si>
    <t>BFMHE-10/34-3E</t>
  </si>
  <si>
    <t>TE.1SNA020300R1400</t>
  </si>
  <si>
    <t>BFMHE-10/40-3E</t>
  </si>
  <si>
    <t>TE.1SNA020301R0100</t>
  </si>
  <si>
    <t>BFMHE-10/50-3E</t>
  </si>
  <si>
    <t>TE.1SNA020302R0200</t>
  </si>
  <si>
    <t>BFMHE-10/60-3E</t>
  </si>
  <si>
    <t>TE.1SNA020303R0300</t>
  </si>
  <si>
    <t>BFMHE-10/64-3E</t>
  </si>
  <si>
    <t>TE.1SNA020800R0200</t>
  </si>
  <si>
    <t>RIHE-1611-FSWC-24VDC</t>
  </si>
  <si>
    <t>TE.1SNA020802R2000</t>
  </si>
  <si>
    <t>BFHE-10/20-8-BF</t>
  </si>
  <si>
    <t>TE.1SNA020803R2100</t>
  </si>
  <si>
    <t>BFHE-10/20-16-BF</t>
  </si>
  <si>
    <t>TE.1SNA020831R1400</t>
  </si>
  <si>
    <t>RI-1621N/P-24VDC</t>
  </si>
  <si>
    <t>TE.1SNA020832R1500</t>
  </si>
  <si>
    <t>RI-1622N/P-24VDC</t>
  </si>
  <si>
    <t>TE.1SNA020833R1600</t>
  </si>
  <si>
    <t>RI-1621N/P-F-24VDC</t>
  </si>
  <si>
    <t>TE.1SNA020834R1700</t>
  </si>
  <si>
    <t>RI-1621N/P-SW-24VDC</t>
  </si>
  <si>
    <t>TE.1SNA007004R2300</t>
  </si>
  <si>
    <t>M4/9.PV5/4</t>
  </si>
  <si>
    <t>TE.1SNA007005R2400</t>
  </si>
  <si>
    <t>M4/9.PV12/8</t>
  </si>
  <si>
    <t>TE.1SNA007006R2500</t>
  </si>
  <si>
    <t>M4/9.PV15/12</t>
  </si>
  <si>
    <t>TE.1SNA007007R2600</t>
  </si>
  <si>
    <t>M4/9.PV24/15</t>
  </si>
  <si>
    <t>TE.1SNA007008R0700</t>
  </si>
  <si>
    <t>M4/9.PV35/24</t>
  </si>
  <si>
    <t>TE.1SNA007009R0000</t>
  </si>
  <si>
    <t>M4/9.PV48/35</t>
  </si>
  <si>
    <t>TE.1SNA007010R2400</t>
  </si>
  <si>
    <t>M4/9.PV60/48</t>
  </si>
  <si>
    <t>TE.1SNA007011R1100</t>
  </si>
  <si>
    <t>M4/9.PV130/60</t>
  </si>
  <si>
    <t>TE.1SNA007012R1200</t>
  </si>
  <si>
    <t>M4/9.PV165/110</t>
  </si>
  <si>
    <t>TE.1SNA007013R1300</t>
  </si>
  <si>
    <t>M4/9.PV270/130</t>
  </si>
  <si>
    <t>TE.1SNA007014R1400</t>
  </si>
  <si>
    <t>M4/9.PV508/240</t>
  </si>
  <si>
    <t>TE.1SNA007015R1500</t>
  </si>
  <si>
    <t>M4/9.PZ5/3</t>
  </si>
  <si>
    <t>TE.1SNA007016R1600</t>
  </si>
  <si>
    <t>M4/9.PZ12/8</t>
  </si>
  <si>
    <t>TE.1SNA007017R1700</t>
  </si>
  <si>
    <t>M4/9.PZ15/12</t>
  </si>
  <si>
    <t>TE.1SNA007018R2000</t>
  </si>
  <si>
    <t>M4/9.PZ24/15</t>
  </si>
  <si>
    <t>TE.1SNA007019R2100</t>
  </si>
  <si>
    <t>M4/9.PZ35/24</t>
  </si>
  <si>
    <t>TE.1SNA007020R2600</t>
  </si>
  <si>
    <t>M4/9.PZ48/36</t>
  </si>
  <si>
    <t>TE.1SNA007021R1300</t>
  </si>
  <si>
    <t>M4/9.PZ60/48</t>
  </si>
  <si>
    <t>TE.1SNA007022R1400</t>
  </si>
  <si>
    <t>M4/9.PZ130/60</t>
  </si>
  <si>
    <t>TE.1SNA007023R1500</t>
  </si>
  <si>
    <t>M4/9.PZ187/130</t>
  </si>
  <si>
    <t>TE.1SNA007024R1600</t>
  </si>
  <si>
    <t>M4/9.PZ348/240</t>
  </si>
  <si>
    <t>TE.1SNA007025R1700</t>
  </si>
  <si>
    <t>M4/6.CAI/U-250</t>
  </si>
  <si>
    <t>TE.1SNA007026R1000</t>
  </si>
  <si>
    <t>M4/6.CAI/U-500</t>
  </si>
  <si>
    <t>TE.1SNA007028R2200</t>
  </si>
  <si>
    <t>M4/9.PE.90</t>
  </si>
  <si>
    <t>TE.1SNA007031R1500</t>
  </si>
  <si>
    <t>D2.5/6DP/PV85</t>
  </si>
  <si>
    <t>TE.1SNA007034R1000</t>
  </si>
  <si>
    <t>D4/6.PZ48/24</t>
  </si>
  <si>
    <t>TE.1SNA007035R1100</t>
  </si>
  <si>
    <t>D4/6.PZ24/15</t>
  </si>
  <si>
    <t>TE.1SNA007865R2600</t>
  </si>
  <si>
    <t>FC2</t>
  </si>
  <si>
    <t>TE.1SNA008245R1100</t>
  </si>
  <si>
    <t>BRC</t>
  </si>
  <si>
    <t>TE.1SNA008288R1500</t>
  </si>
  <si>
    <t>FU520</t>
  </si>
  <si>
    <t>TE.1SNA008289R1600</t>
  </si>
  <si>
    <t>TE.1SNA008290R1300</t>
  </si>
  <si>
    <t>TE.1SNA008291R0000</t>
  </si>
  <si>
    <t>TE.1SNA008292R0100</t>
  </si>
  <si>
    <t>TE.1SNA008370R2200</t>
  </si>
  <si>
    <t>BDA 1000</t>
  </si>
  <si>
    <t>TE.1SNA008520R0100</t>
  </si>
  <si>
    <t>EM90</t>
  </si>
  <si>
    <t>TE.1SNA008521R2600</t>
  </si>
  <si>
    <t>EM45</t>
  </si>
  <si>
    <t>TE.1SNA010019R2700</t>
  </si>
  <si>
    <t>EBR1 220V</t>
  </si>
  <si>
    <t>TE.1SNA010020R2400</t>
  </si>
  <si>
    <t>EBR3 220V</t>
  </si>
  <si>
    <t>TE.1SNA020835R1000</t>
  </si>
  <si>
    <t>RI-1621N/P-S-24VDC</t>
  </si>
  <si>
    <t>TE.1SNA021059R2600</t>
  </si>
  <si>
    <t>BFMSUBD-37M-ANA</t>
  </si>
  <si>
    <t>TE.1SNA021060R2300</t>
  </si>
  <si>
    <t>BFMSUBD-9M-ANA-S</t>
  </si>
  <si>
    <t>TE.1SNA021061R1000</t>
  </si>
  <si>
    <t>BFMSUBD-15M-ANA-S</t>
  </si>
  <si>
    <t>TE.1SNA021062R1100</t>
  </si>
  <si>
    <t>BFMSUBD-25M-ANA-S</t>
  </si>
  <si>
    <t>TE.1SNA026168R2500</t>
  </si>
  <si>
    <t>LAF150/UNI/OMN12/419</t>
  </si>
  <si>
    <t>TE.1SNA026169R2600</t>
  </si>
  <si>
    <t>LAF200/UNI/OMN12/419</t>
  </si>
  <si>
    <t>TE.1SNA026171R1000</t>
  </si>
  <si>
    <t>LAF300/UNI/OMN12/419</t>
  </si>
  <si>
    <t>TE.1SNA026173R1200</t>
  </si>
  <si>
    <t>LAF500/UNI/OMN12/419</t>
  </si>
  <si>
    <t>TE.1SNA031800R2100</t>
  </si>
  <si>
    <t>BNMS-T24VDC-1</t>
  </si>
  <si>
    <t>TE.1SNA031801R1600</t>
  </si>
  <si>
    <t>BNMS-T48VDC-1</t>
  </si>
  <si>
    <t>TE.1SNA031802R1700</t>
  </si>
  <si>
    <t>BNMS-T24VAC-1</t>
  </si>
  <si>
    <t>TE.1SNA031803R1000</t>
  </si>
  <si>
    <t>BNMS-T48VAC-1</t>
  </si>
  <si>
    <t>TE.1SNA031804R1100</t>
  </si>
  <si>
    <t>BNMS-T115VAC-1</t>
  </si>
  <si>
    <t>TE.1SNA031805R1200</t>
  </si>
  <si>
    <t>BNMS-T230VAC-1</t>
  </si>
  <si>
    <t>TE.1SNA031809R2600</t>
  </si>
  <si>
    <t>BNMS-P5VDC-3</t>
  </si>
  <si>
    <t>TE.1SNA031810R1200</t>
  </si>
  <si>
    <t>BNMS-P24VDC-3</t>
  </si>
  <si>
    <t>TE.1SNA031811R0700</t>
  </si>
  <si>
    <t>BNMS-P48VDC-3</t>
  </si>
  <si>
    <t>TE.1SNA031813R0100</t>
  </si>
  <si>
    <t>BNMS-N24VDC-1</t>
  </si>
  <si>
    <t>TE.1SNA031814R0200</t>
  </si>
  <si>
    <t>BNMS-P5VDC-1</t>
  </si>
  <si>
    <t>TE.1SNA031815R0300</t>
  </si>
  <si>
    <t>BNMS-P24VDC-1</t>
  </si>
  <si>
    <t>TE.1SNA031820R1400</t>
  </si>
  <si>
    <t>BNMS-R24VDC-1</t>
  </si>
  <si>
    <t>TE.1SNA031821R0100</t>
  </si>
  <si>
    <t>BNMS-F125MA/125V-1</t>
  </si>
  <si>
    <t>TE.1SNA031822R0200</t>
  </si>
  <si>
    <t>BNMS-F2A/125V-1</t>
  </si>
  <si>
    <t>TE.1SNA031823R0300</t>
  </si>
  <si>
    <t>BNMS-F5A/125V-1</t>
  </si>
  <si>
    <t>TE.1SNA031824R0400</t>
  </si>
  <si>
    <t>BNMS-F125MA/250V-2</t>
  </si>
  <si>
    <t>TE.1SNA031825R0500</t>
  </si>
  <si>
    <t>BNMS-F2A/250V-2</t>
  </si>
  <si>
    <t>TE.1SNA031826R0600</t>
  </si>
  <si>
    <t>BNMS-F5A/250V-2</t>
  </si>
  <si>
    <t>TE.1SNA031827R0700</t>
  </si>
  <si>
    <t>BNMS-F125MA/125V-3</t>
  </si>
  <si>
    <t>TE.1SNA031828R1000</t>
  </si>
  <si>
    <t>BNMS-F125MA/250V-4</t>
  </si>
  <si>
    <t>TE.1SNA031829R1100</t>
  </si>
  <si>
    <t>BNMS-ST1</t>
  </si>
  <si>
    <t>TE.1SNA031830R1600</t>
  </si>
  <si>
    <t>BNMS-ST2</t>
  </si>
  <si>
    <t>TE.1SNA031831R0300</t>
  </si>
  <si>
    <t>BNMS-T5VDC-1</t>
  </si>
  <si>
    <t>TE.1SNA031832R0400</t>
  </si>
  <si>
    <t>BNMS-CA-I/U-250</t>
  </si>
  <si>
    <t>TE.1SNA031833R0500</t>
  </si>
  <si>
    <t>BNMS-CA-I/U-500</t>
  </si>
  <si>
    <t>TE.1SNA031838R1200</t>
  </si>
  <si>
    <t>BNMS-F500MA/125V-1</t>
  </si>
  <si>
    <t>TE.1SNA031839R1300</t>
  </si>
  <si>
    <t>BNMS-A24VDC-4</t>
  </si>
  <si>
    <t>TE.1SNA031845R1100</t>
  </si>
  <si>
    <t>BNMS-T125VDC-1</t>
  </si>
  <si>
    <t>TE.1SNA031847R1300</t>
  </si>
  <si>
    <t>BNMS-R24VDC-2</t>
  </si>
  <si>
    <t>TE.1SNA031848R2400</t>
  </si>
  <si>
    <t>BNMS-T24VDC-2</t>
  </si>
  <si>
    <t>TE.1SNA020836R1100</t>
  </si>
  <si>
    <t>RI-16CEVN/P-24VDC</t>
  </si>
  <si>
    <t>TE.1SNA020837R1200</t>
  </si>
  <si>
    <t>BFMHE-10/10-2E</t>
  </si>
  <si>
    <t>TE.1SNA020838R2300</t>
  </si>
  <si>
    <t>BFMHE-10/14-2E</t>
  </si>
  <si>
    <t>TE.1SNA020839R2400</t>
  </si>
  <si>
    <t>BFMHE-10/16-2E</t>
  </si>
  <si>
    <t>TE.1SNA020840R0100</t>
  </si>
  <si>
    <t>BFMHE-10/20-2E</t>
  </si>
  <si>
    <t>TE.1SNA020841R2600</t>
  </si>
  <si>
    <t>BFMHE-10/26-2E</t>
  </si>
  <si>
    <t>TE.1SNA020842R2700</t>
  </si>
  <si>
    <t>BFMHE-10/34-2E</t>
  </si>
  <si>
    <t>TE.1SNA020843R2000</t>
  </si>
  <si>
    <t>BFMHE-10/40-2E</t>
  </si>
  <si>
    <t>TE.1SNA020844R2100</t>
  </si>
  <si>
    <t>BFMHE-10/50-2E</t>
  </si>
  <si>
    <t>TE.1SNA020845R2200</t>
  </si>
  <si>
    <t>BFMHE-10/64-2E</t>
  </si>
  <si>
    <t>TE.1SNA020846R2300</t>
  </si>
  <si>
    <t>BFMSUBD-9M-2E</t>
  </si>
  <si>
    <t>TE.1SNA020847R2400</t>
  </si>
  <si>
    <t>BFMSUBD-9F-2E</t>
  </si>
  <si>
    <t>TE.1SNA020848R0500</t>
  </si>
  <si>
    <t>BFMSUBD-15M-2E</t>
  </si>
  <si>
    <t>TE.1SNA020849R0600</t>
  </si>
  <si>
    <t>BFMSUBD-15F-2E</t>
  </si>
  <si>
    <t>TE.1SNA020850R0300</t>
  </si>
  <si>
    <t>BFMSUBD-25M-2E</t>
  </si>
  <si>
    <t>TE.1SNA020851R2000</t>
  </si>
  <si>
    <t>BFMSUBD-25F-2E</t>
  </si>
  <si>
    <t>TE.1SNA020852R2100</t>
  </si>
  <si>
    <t>BFMSUBD-37M-2E</t>
  </si>
  <si>
    <t>TE.1SNA020853R2200</t>
  </si>
  <si>
    <t>BMFSUBD-37F-2E</t>
  </si>
  <si>
    <t>TE.1SNA020854R2300</t>
  </si>
  <si>
    <t>BFMSUBD-50M-2E</t>
  </si>
  <si>
    <t>TE.1SNA020855R2400</t>
  </si>
  <si>
    <t>BFMSUBD-50F-2E</t>
  </si>
  <si>
    <t>TE.1SNA020856R2500</t>
  </si>
  <si>
    <t>RIHE-1611-FSWC-IN-24VDC</t>
  </si>
  <si>
    <t>TE.1SNA020867R2000</t>
  </si>
  <si>
    <t>BFHE-10/20-16</t>
  </si>
  <si>
    <t>TE.1SNA020868R0100</t>
  </si>
  <si>
    <t>BFHE-10/20-16-T</t>
  </si>
  <si>
    <t>TE.1SNA020869R0200</t>
  </si>
  <si>
    <t>BFHE-10/20-16-S</t>
  </si>
  <si>
    <t>TE.1SNA020870R0700</t>
  </si>
  <si>
    <t>BFHE-10/20-16-L</t>
  </si>
  <si>
    <t>TE.1SNA020871R2400</t>
  </si>
  <si>
    <t>BFHE-10/20-16-TL</t>
  </si>
  <si>
    <t>TE.1SNA020872R2500</t>
  </si>
  <si>
    <t>BFHE-10/20-16-SL</t>
  </si>
  <si>
    <t>TE.1SNA020873R2600</t>
  </si>
  <si>
    <t>BFHE-10/20-16-TFL-S</t>
  </si>
  <si>
    <t>TE.1SNA020874R2700</t>
  </si>
  <si>
    <t>BFHE-10/20-8-TFL-SW</t>
  </si>
  <si>
    <t>TE.1SNA020953R2600</t>
  </si>
  <si>
    <t>RIHE-1621-N/P-24VDC</t>
  </si>
  <si>
    <t>TE.1SNA020954R2700</t>
  </si>
  <si>
    <t>RIHE-1611-N/P-24VDC</t>
  </si>
  <si>
    <t>TE.1SNA020955R2000</t>
  </si>
  <si>
    <t>RIHE-1611-N/P-IN-24VDC</t>
  </si>
  <si>
    <t>TE.1SNA020956R2100</t>
  </si>
  <si>
    <t>RIHE-1611-N/P-IN-24VAC/DC</t>
  </si>
  <si>
    <t>TE.1SNA020957R2200</t>
  </si>
  <si>
    <t>RIHE-1611-N/P-IN-48VAC/DC</t>
  </si>
  <si>
    <t>TE.1SNA020958R0300</t>
  </si>
  <si>
    <t>RIHE-1611-N/P-IN-110VAC/DC</t>
  </si>
  <si>
    <t>TE.1SNA020959R0400</t>
  </si>
  <si>
    <t>RIHE-1611-N/P-IN-230VAC/DC</t>
  </si>
  <si>
    <t>TE.1SNA021056R1300</t>
  </si>
  <si>
    <t>BFMSUBD-9M-ANA</t>
  </si>
  <si>
    <t>TE.1SNA021057R1400</t>
  </si>
  <si>
    <t>BFMSUBD-15M-ANA</t>
  </si>
  <si>
    <t>TE.1SNA021058R2500</t>
  </si>
  <si>
    <t>BFMSUBD-25M-ANA</t>
  </si>
  <si>
    <t>TE.1SNA115127R0200</t>
  </si>
  <si>
    <t>M4/7.D2.1</t>
  </si>
  <si>
    <t>TE.1SNA115129R1400</t>
  </si>
  <si>
    <t>TE.1SNA115126R0100</t>
  </si>
  <si>
    <t>M4/6.D2.1</t>
  </si>
  <si>
    <t>TE.1SNA115124R0700</t>
  </si>
  <si>
    <t>TE.1SNA115139R1600</t>
  </si>
  <si>
    <t>M35/26.AF</t>
  </si>
  <si>
    <t>TE.1SNA115140R2300</t>
  </si>
  <si>
    <t>M35/26.FF</t>
  </si>
  <si>
    <t>TE.1SNA115141R1000</t>
  </si>
  <si>
    <t>M35/26.F</t>
  </si>
  <si>
    <t>TE.1SNA115142R1100</t>
  </si>
  <si>
    <t>M70/31.AF</t>
  </si>
  <si>
    <t>TE.1SNA115143R1200</t>
  </si>
  <si>
    <t>M70/31.FF</t>
  </si>
  <si>
    <t>TE.1SNA115120R1700</t>
  </si>
  <si>
    <t>TE.1SNA115118R1100</t>
  </si>
  <si>
    <t>TE.1SNA115116R0700</t>
  </si>
  <si>
    <t>M4/6</t>
  </si>
  <si>
    <t>TE.1SNA115102R1200</t>
  </si>
  <si>
    <t>61NLTVV</t>
  </si>
  <si>
    <t>TE.1SNA115080R1300</t>
  </si>
  <si>
    <t>CF</t>
  </si>
  <si>
    <t>TE.1SNA115079R2500</t>
  </si>
  <si>
    <t>TE.1SNA115077R1300</t>
  </si>
  <si>
    <t>TE.1SNA115076R1200</t>
  </si>
  <si>
    <t>TE.1SNA115075R1100</t>
  </si>
  <si>
    <t>TE.1SNA115051R1100</t>
  </si>
  <si>
    <t>CF4/10</t>
  </si>
  <si>
    <t>TE.1SNA115144R1300</t>
  </si>
  <si>
    <t>M70/31.F</t>
  </si>
  <si>
    <t>TE.1SNA115145R1400</t>
  </si>
  <si>
    <t>M120/35.AF</t>
  </si>
  <si>
    <t>TE.1SNA115146R1500</t>
  </si>
  <si>
    <t>M120/35.FF</t>
  </si>
  <si>
    <t>TE.1SNA115147R1600</t>
  </si>
  <si>
    <t>M120/35.F</t>
  </si>
  <si>
    <t>TE.1SNA115148R2700</t>
  </si>
  <si>
    <t>M300/42.AF</t>
  </si>
  <si>
    <t>TE.1SNA115149R2000</t>
  </si>
  <si>
    <t>M300/42.FF</t>
  </si>
  <si>
    <t>TE.1SNA115150R2500</t>
  </si>
  <si>
    <t>M300/42.F</t>
  </si>
  <si>
    <t>TE.1SNA115156R1700</t>
  </si>
  <si>
    <t>M150/35.EE</t>
  </si>
  <si>
    <t>TE.1SNA115160R2700</t>
  </si>
  <si>
    <t>M300/42.EE</t>
  </si>
  <si>
    <t>TE.1SNA115165R1000</t>
  </si>
  <si>
    <t>M4/6.JR4</t>
  </si>
  <si>
    <t>TE.1SNA115166R1100</t>
  </si>
  <si>
    <t>M4/6.D1</t>
  </si>
  <si>
    <t>TE.1SNA115168R2300</t>
  </si>
  <si>
    <t>M4/6.DD</t>
  </si>
  <si>
    <t>TE.1SNA115176R1300</t>
  </si>
  <si>
    <t>M4/6.H</t>
  </si>
  <si>
    <t>TE.1SNA115177R1400</t>
  </si>
  <si>
    <t>M4/6.DE1</t>
  </si>
  <si>
    <t>TE.1SNA115178R2500</t>
  </si>
  <si>
    <t>M4/6.DL</t>
  </si>
  <si>
    <t>TE.1SNA115184R0400</t>
  </si>
  <si>
    <t>M4/6.DD1</t>
  </si>
  <si>
    <t>TE.1SNA115185R0500</t>
  </si>
  <si>
    <t>M4/6.DE</t>
  </si>
  <si>
    <t>TE.1SNA115189R1100</t>
  </si>
  <si>
    <t>M4/6.2G</t>
  </si>
  <si>
    <t>TE.1SNA115190R1600</t>
  </si>
  <si>
    <t>M4/6.G</t>
  </si>
  <si>
    <t>TE.1SNA115191R0300</t>
  </si>
  <si>
    <t>M2.5/6.2G.2G</t>
  </si>
  <si>
    <t>TE.1SNA114202R2500</t>
  </si>
  <si>
    <t>SCF61</t>
  </si>
  <si>
    <t>TE.1SNA114205R2000</t>
  </si>
  <si>
    <t>AD2.5</t>
  </si>
  <si>
    <t>TE.1SNA114289R2400</t>
  </si>
  <si>
    <t>PFN3.G</t>
  </si>
  <si>
    <t>TE.1SNA114328R2200</t>
  </si>
  <si>
    <t>FEMT3</t>
  </si>
  <si>
    <t>TE.1SNA114329R2300</t>
  </si>
  <si>
    <t>BNT2</t>
  </si>
  <si>
    <t>TE.1SNA114348R0600</t>
  </si>
  <si>
    <t>BNSV6</t>
  </si>
  <si>
    <t>TE.1SNA114349R0700</t>
  </si>
  <si>
    <t>BNSV8</t>
  </si>
  <si>
    <t>TE.1SNA114353R2300</t>
  </si>
  <si>
    <t>CMLE PROFIL CAPOT CPCI L=10.5</t>
  </si>
  <si>
    <t>TE.1SNA114375R2100</t>
  </si>
  <si>
    <t>CMLE PROFIL CAPOT CPCI L=46.5</t>
  </si>
  <si>
    <t>TE.1SNA114380R2300</t>
  </si>
  <si>
    <t>CMLE PROFIL CAPOT CPCI L=58.5</t>
  </si>
  <si>
    <t>TE.1SNA114427R0600</t>
  </si>
  <si>
    <t>CMLE-PROFIL CAPOT CPCI L=1 M</t>
  </si>
  <si>
    <t>TE.1SNA114429R1000</t>
  </si>
  <si>
    <t>FEM62D</t>
  </si>
  <si>
    <t>TE.1SNA114430R1500</t>
  </si>
  <si>
    <t>CPCP6</t>
  </si>
  <si>
    <t>TE.1SNA114431R0200</t>
  </si>
  <si>
    <t>CPCP5</t>
  </si>
  <si>
    <t>TE.1SNA114432R0300</t>
  </si>
  <si>
    <t>CPCP4</t>
  </si>
  <si>
    <t>TE.1SNA114434R0500</t>
  </si>
  <si>
    <t>FEMR10</t>
  </si>
  <si>
    <t>TE.1SNA114441R1400</t>
  </si>
  <si>
    <t>PF DETROMPEUR BLOC M 4/6 ST</t>
  </si>
  <si>
    <t>TE.1SNA114465R1400</t>
  </si>
  <si>
    <t>COUVERCLE ENCLIQUETABLE</t>
  </si>
  <si>
    <t>TE.1SNA114522R0500</t>
  </si>
  <si>
    <t>SCFT2</t>
  </si>
  <si>
    <t>TE.1SNA114533R0000</t>
  </si>
  <si>
    <t>EBS8A.G</t>
  </si>
  <si>
    <t>TE.1SNA114547R1600</t>
  </si>
  <si>
    <t>DM6</t>
  </si>
  <si>
    <t>TE.1SNA114640R0700</t>
  </si>
  <si>
    <t>ACD1-6</t>
  </si>
  <si>
    <t>TE.1SNA114712R1300</t>
  </si>
  <si>
    <t>SPBO</t>
  </si>
  <si>
    <t>TE.1SNA114763R2600</t>
  </si>
  <si>
    <t>BOUCHON BNS6.DD</t>
  </si>
  <si>
    <t>TE.1SNA114776R2300</t>
  </si>
  <si>
    <t>FEM61</t>
  </si>
  <si>
    <t>TE.1SNA114777R2400</t>
  </si>
  <si>
    <t>FEM6C</t>
  </si>
  <si>
    <t>TE.1SNA114778R0500</t>
  </si>
  <si>
    <t>FEMT4</t>
  </si>
  <si>
    <t>TE.1SNA114825R0500</t>
  </si>
  <si>
    <t>SCFM6</t>
  </si>
  <si>
    <t>TE.1SNA114835R0700</t>
  </si>
  <si>
    <t>FETR6</t>
  </si>
  <si>
    <t>TE.1SNA114836R0000</t>
  </si>
  <si>
    <t>BAMH</t>
  </si>
  <si>
    <t>TE.1SNA114946R1600</t>
  </si>
  <si>
    <t>FEE5</t>
  </si>
  <si>
    <t>TE.1SNA114954R1600</t>
  </si>
  <si>
    <t>ACD1-5</t>
  </si>
  <si>
    <t>TE.1SNA114991R0400</t>
  </si>
  <si>
    <t>FEE61P</t>
  </si>
  <si>
    <t>TE.1SNA114994R0700</t>
  </si>
  <si>
    <t>FEM62</t>
  </si>
  <si>
    <t>TE.1SNA115001R1000</t>
  </si>
  <si>
    <t>CONNECTEUR ELASTIQUE 6</t>
  </si>
  <si>
    <t>TE.1SNA115004R1300</t>
  </si>
  <si>
    <t>CONNECTEUR MASSIF 8-10</t>
  </si>
  <si>
    <t>TE.1SNA115028R1200</t>
  </si>
  <si>
    <t>CF4/5</t>
  </si>
  <si>
    <t>TE.1SNA115029R1300</t>
  </si>
  <si>
    <t>TE.1SNA115050R2400</t>
  </si>
  <si>
    <t>TE.1SNA115192R0400</t>
  </si>
  <si>
    <t>M4/6.4</t>
  </si>
  <si>
    <t>TE.1SNA115305R2500</t>
  </si>
  <si>
    <t>M4/6.D2.M1</t>
  </si>
  <si>
    <t>TE.1SNA115312R1300</t>
  </si>
  <si>
    <t>MS4/6.D2.2G</t>
  </si>
  <si>
    <t>TE.1SNA115313R1400</t>
  </si>
  <si>
    <t>M4/6.ST.Sn</t>
  </si>
  <si>
    <t>TE.1SNA115314R1500</t>
  </si>
  <si>
    <t>M4/6.ST.Au</t>
  </si>
  <si>
    <t>TE.1SNA115320R2700</t>
  </si>
  <si>
    <t>M10/10.RS</t>
  </si>
  <si>
    <t>TE.1SNA115322R1500</t>
  </si>
  <si>
    <t>M4/6.D2.2</t>
  </si>
  <si>
    <t>TE.1SNA115326R1100</t>
  </si>
  <si>
    <t>M4/6.DE2</t>
  </si>
  <si>
    <t>TE.1SNA115327R1200</t>
  </si>
  <si>
    <t>M4/6.DE2.D</t>
  </si>
  <si>
    <t>TE.1SNA115328R2300</t>
  </si>
  <si>
    <t>MB10/10.L2</t>
  </si>
  <si>
    <t>TE.1SNA115329R2400</t>
  </si>
  <si>
    <t>MB10/10.L3</t>
  </si>
  <si>
    <t>TE.1SNA115330R2100</t>
  </si>
  <si>
    <t>MB10/10.L4</t>
  </si>
  <si>
    <t>TE.1SNA115331R1600</t>
  </si>
  <si>
    <t>MB10/10.L5</t>
  </si>
  <si>
    <t>TE.1SNA115332R1700</t>
  </si>
  <si>
    <t>MB10/10.L6</t>
  </si>
  <si>
    <t>TE.1SNA115333R1000</t>
  </si>
  <si>
    <t>MB10/10.L8</t>
  </si>
  <si>
    <t>TE.1SNA115334R1100</t>
  </si>
  <si>
    <t>MB10/10.L10</t>
  </si>
  <si>
    <t>TE.1SNA115335R1200</t>
  </si>
  <si>
    <t>MB70/10.L2</t>
  </si>
  <si>
    <t>TE.1SNA115336R1300</t>
  </si>
  <si>
    <t>MB70/10.L4</t>
  </si>
  <si>
    <t>TE.1SNA115337R1400</t>
  </si>
  <si>
    <t>MB70/10.L6</t>
  </si>
  <si>
    <t>TE.1SNA115338R2500</t>
  </si>
  <si>
    <t>MB70/10.L8</t>
  </si>
  <si>
    <t>TE.1SNA115340R0300</t>
  </si>
  <si>
    <t>MB2x70/10.L4</t>
  </si>
  <si>
    <t>TE.1SNA115341R2000</t>
  </si>
  <si>
    <t>MB2x70/10.L6</t>
  </si>
  <si>
    <t>TE.1SNA115342R2100</t>
  </si>
  <si>
    <t>MB2x70/10.L8</t>
  </si>
  <si>
    <t>TE.1SNA115359R0200</t>
  </si>
  <si>
    <t>M6/8.STA</t>
  </si>
  <si>
    <t>TE.1SNA115362R2500</t>
  </si>
  <si>
    <t>M4/6.2G.4</t>
  </si>
  <si>
    <t>TE.1SNA115363R2600</t>
  </si>
  <si>
    <t>M2.5/6.2G.2G.4</t>
  </si>
  <si>
    <t>TE.1SNA115367R2200</t>
  </si>
  <si>
    <t>M4/6.10 R</t>
  </si>
  <si>
    <t>TE.1SNA115371R2600</t>
  </si>
  <si>
    <t>M4/6.DE1.D</t>
  </si>
  <si>
    <t>TE.1SNA115375R2200</t>
  </si>
  <si>
    <t>M10/16.SF1</t>
  </si>
  <si>
    <t>TE.1SNA115376R2300</t>
  </si>
  <si>
    <t>M10/16.SN1</t>
  </si>
  <si>
    <t>TE.1SNA115377R2400</t>
  </si>
  <si>
    <t>M10/16.SF</t>
  </si>
  <si>
    <t>TE.1SNA115378R0500</t>
  </si>
  <si>
    <t>M10/16.SFL</t>
  </si>
  <si>
    <t>TE.1SNA115379R0600</t>
  </si>
  <si>
    <t>M10/16.SN</t>
  </si>
  <si>
    <t>TE.1SNA115380R2400</t>
  </si>
  <si>
    <t>M4/6.M</t>
  </si>
  <si>
    <t>TE.1SNA115406R1300</t>
  </si>
  <si>
    <t>MB4/6.L2</t>
  </si>
  <si>
    <t>TE.1SNA115407R1400</t>
  </si>
  <si>
    <t>MB4/6.L3</t>
  </si>
  <si>
    <t>TE.1SNA115408R2500</t>
  </si>
  <si>
    <t>MB4/6.L4</t>
  </si>
  <si>
    <t>TE.1SNA115409R2600</t>
  </si>
  <si>
    <t>MB4/6.L5</t>
  </si>
  <si>
    <t>TE.1SNA115410R1200</t>
  </si>
  <si>
    <t>MB4/6.L6</t>
  </si>
  <si>
    <t>TE.1SNA115411R0700</t>
  </si>
  <si>
    <t>MB4/6.L8</t>
  </si>
  <si>
    <t>TE.1SNA115201R2500</t>
  </si>
  <si>
    <t>M6/9.EE</t>
  </si>
  <si>
    <t>TE.1SNA115204R2000</t>
  </si>
  <si>
    <t>M4/6.D1.1</t>
  </si>
  <si>
    <t>TE.1SNA115206R2200</t>
  </si>
  <si>
    <t>MTC6</t>
  </si>
  <si>
    <t>TE.1SNA115208R0400</t>
  </si>
  <si>
    <t>M4/6.C</t>
  </si>
  <si>
    <t>TE.1SNA115209R0500</t>
  </si>
  <si>
    <t>M6/8.C</t>
  </si>
  <si>
    <t>TE.1SNA115210R2100</t>
  </si>
  <si>
    <t>M16/12.C</t>
  </si>
  <si>
    <t>TE.1SNA115213R1000</t>
  </si>
  <si>
    <t>M4/6.S</t>
  </si>
  <si>
    <t>TE.1SNA115217R1400</t>
  </si>
  <si>
    <t>M4/6.2</t>
  </si>
  <si>
    <t>TE.1SNA115218R2500</t>
  </si>
  <si>
    <t>M6/8.2</t>
  </si>
  <si>
    <t>TE.1SNA115219R2600</t>
  </si>
  <si>
    <t>M6/8.4</t>
  </si>
  <si>
    <t>TE.1SNA115224R1300</t>
  </si>
  <si>
    <t>M4/6.T</t>
  </si>
  <si>
    <t>TE.1SNA115228R2700</t>
  </si>
  <si>
    <t>M10/10.C</t>
  </si>
  <si>
    <t>TE.1SNA115229R2000</t>
  </si>
  <si>
    <t>M4/6.SNTS</t>
  </si>
  <si>
    <t>TE.1SNA115232R1300</t>
  </si>
  <si>
    <t>M1.5/6.HH</t>
  </si>
  <si>
    <t>TE.1SNA115234R1500</t>
  </si>
  <si>
    <t>M6/8.S</t>
  </si>
  <si>
    <t>TE.1SNA115236R1700</t>
  </si>
  <si>
    <t>M6/8.ST</t>
  </si>
  <si>
    <t>TE.1SNA115237R1000</t>
  </si>
  <si>
    <t>M6/8.ST1</t>
  </si>
  <si>
    <t>TE.1SNA115239R2200</t>
  </si>
  <si>
    <t>M6/8.ST3</t>
  </si>
  <si>
    <t>TE.1SNA115243R2600</t>
  </si>
  <si>
    <t>M6/8.ST7</t>
  </si>
  <si>
    <t>TE.1SNA115250R0100</t>
  </si>
  <si>
    <t>M120/35</t>
  </si>
  <si>
    <t>TE.1SNA115259R0600</t>
  </si>
  <si>
    <t>M4/6.1</t>
  </si>
  <si>
    <t>TE.1SNA115260R0300</t>
  </si>
  <si>
    <t>M6/8.1</t>
  </si>
  <si>
    <t>TE.1SNA115261R2000</t>
  </si>
  <si>
    <t>M10/10.1</t>
  </si>
  <si>
    <t>TE.1SNA115262R2100</t>
  </si>
  <si>
    <t>TE.1SNA115263R2200</t>
  </si>
  <si>
    <t>TE.1SNA115265R2400</t>
  </si>
  <si>
    <t>MS4/6</t>
  </si>
  <si>
    <t>TE.1SNA115266R2500</t>
  </si>
  <si>
    <t>M4/6.2G.1</t>
  </si>
  <si>
    <t>TE.1SNA115267R2600</t>
  </si>
  <si>
    <t>M2.5/6.2G.2G.1</t>
  </si>
  <si>
    <t>TE.1SNA115268R0700</t>
  </si>
  <si>
    <t>M4/6.3</t>
  </si>
  <si>
    <t>TE.1SNA115271R2200</t>
  </si>
  <si>
    <t>M4/6.D2</t>
  </si>
  <si>
    <t>TE.1SNA115277R2000</t>
  </si>
  <si>
    <t>M6/8.STP</t>
  </si>
  <si>
    <t>TE.1SNA115278R0100</t>
  </si>
  <si>
    <t>MS6/8</t>
  </si>
  <si>
    <t>TE.1SNA115279R0200</t>
  </si>
  <si>
    <t>TE.1SNA115280R2000</t>
  </si>
  <si>
    <t>M2.5/6.4G.1</t>
  </si>
  <si>
    <t>TE.1SNA115281R1500</t>
  </si>
  <si>
    <t>M4/6.5.3G</t>
  </si>
  <si>
    <t>TE.1SNA115282R1600</t>
  </si>
  <si>
    <t>M2.5/6.5.4G.1</t>
  </si>
  <si>
    <t>TE.1SNA115291R1700</t>
  </si>
  <si>
    <t>M4/7.R</t>
  </si>
  <si>
    <t>TE.1SNA115295R1300</t>
  </si>
  <si>
    <t>M4/6.MG</t>
  </si>
  <si>
    <t>TE.1SNA115300R0400</t>
  </si>
  <si>
    <t>M4/6.D2.M</t>
  </si>
  <si>
    <t>TE.1SNA114195R0600</t>
  </si>
  <si>
    <t>FEMS8</t>
  </si>
  <si>
    <t>TE.1SNA105593R1500</t>
  </si>
  <si>
    <t>BAMBT1 NOIR</t>
  </si>
  <si>
    <t>TE.1SNA107007T2700</t>
  </si>
  <si>
    <t>PF N1.BK</t>
  </si>
  <si>
    <t>TE.1SNA107008T0000</t>
  </si>
  <si>
    <t>PF N2.BK</t>
  </si>
  <si>
    <t>TE.1SNA107033R1000</t>
  </si>
  <si>
    <t>EPU5</t>
  </si>
  <si>
    <t>TE.1SNA107038R2500</t>
  </si>
  <si>
    <t>EPU6</t>
  </si>
  <si>
    <t>TE.1SNA107239R0300</t>
  </si>
  <si>
    <t>FC2.MC</t>
  </si>
  <si>
    <t>TE.1SNA107250R1200</t>
  </si>
  <si>
    <t>TE.1SNA110106R2500</t>
  </si>
  <si>
    <t>DR1.5/4</t>
  </si>
  <si>
    <t>TE.1SNA110251R0500</t>
  </si>
  <si>
    <t>DR4/6</t>
  </si>
  <si>
    <t>TE.1SNA110264R0200</t>
  </si>
  <si>
    <t>D4/6.LNTP1</t>
  </si>
  <si>
    <t>TE.1SNA110269R1700</t>
  </si>
  <si>
    <t>D4/6.LNTP3</t>
  </si>
  <si>
    <t>TE.1SNA110284R2700</t>
  </si>
  <si>
    <t>T4/6.G1T</t>
  </si>
  <si>
    <t>TE.1SNA110304R0300</t>
  </si>
  <si>
    <t>TE.1SNA110313R2300</t>
  </si>
  <si>
    <t>T1.5/6.3G.G</t>
  </si>
  <si>
    <t>TE.1SNA110327R2100</t>
  </si>
  <si>
    <t>D4/6.LNTP2</t>
  </si>
  <si>
    <t>TE.1SNA110328R0200</t>
  </si>
  <si>
    <t>D4/6.LNTP4</t>
  </si>
  <si>
    <t>TE.1SNA110331R2500</t>
  </si>
  <si>
    <t>D4/6.LNTP6</t>
  </si>
  <si>
    <t>TE.1SNA110332R2600</t>
  </si>
  <si>
    <t>D4/6.LNTP7</t>
  </si>
  <si>
    <t>TE.1SNA110333R2700</t>
  </si>
  <si>
    <t>D4/6.LNTP8</t>
  </si>
  <si>
    <t>TE.1SNA110345R0300</t>
  </si>
  <si>
    <t>T4/6.G1</t>
  </si>
  <si>
    <t>TE.1SNA110366R0000</t>
  </si>
  <si>
    <t>D 4/6 LNTP9 (3L 1P)</t>
  </si>
  <si>
    <t>TE.1SNA110368R1200</t>
  </si>
  <si>
    <t>DR4/8.SF</t>
  </si>
  <si>
    <t>TE.1SNA110372R0600</t>
  </si>
  <si>
    <t>T4/6.M</t>
  </si>
  <si>
    <t>TE.1SNA110403R2700</t>
  </si>
  <si>
    <t>T4/6.G</t>
  </si>
  <si>
    <t>TE.1SNA110415R1200</t>
  </si>
  <si>
    <t>D4/6.A.NTLP</t>
  </si>
  <si>
    <t>TE.1SNA110417R1400</t>
  </si>
  <si>
    <t>D4/6.A.NLP</t>
  </si>
  <si>
    <t>TE.1SNA110418R2500</t>
  </si>
  <si>
    <t>D4/6.A.LLP</t>
  </si>
  <si>
    <t>TE.1SNA110434R1500</t>
  </si>
  <si>
    <t>DR4/6.G</t>
  </si>
  <si>
    <t>TE.1SNA110435R1600</t>
  </si>
  <si>
    <t>DR4/6.GG</t>
  </si>
  <si>
    <t>TE.1SNA110439R2200</t>
  </si>
  <si>
    <t>D4/6.NTLP</t>
  </si>
  <si>
    <t>TE.1SNA110440R0700</t>
  </si>
  <si>
    <t>D4/6.NLP</t>
  </si>
  <si>
    <t>TE.1SNA110441R2400</t>
  </si>
  <si>
    <t>D4/6.LLP</t>
  </si>
  <si>
    <t>TE.1SNA110442R2500</t>
  </si>
  <si>
    <t>D4/6.LL</t>
  </si>
  <si>
    <t>TE.1SNA110491R1700</t>
  </si>
  <si>
    <t>DR4/6.1</t>
  </si>
  <si>
    <t>TE.1SNA110622R2100</t>
  </si>
  <si>
    <t>MB6/8 H TR G2007</t>
  </si>
  <si>
    <t>TE.1SNA111033R0300</t>
  </si>
  <si>
    <t>MB10/12.SF</t>
  </si>
  <si>
    <t>TE.1SNA111034R0400</t>
  </si>
  <si>
    <t>MB10/12.SFL</t>
  </si>
  <si>
    <t>TE.1SNA111310R2100</t>
  </si>
  <si>
    <t>130LTM516TM516</t>
  </si>
  <si>
    <t>TE.1SNA112065R1400</t>
  </si>
  <si>
    <t>T2.5/5.G</t>
  </si>
  <si>
    <t>TE.1SNA104014R1200</t>
  </si>
  <si>
    <t>BLOC CONNECTEUR CROUZET</t>
  </si>
  <si>
    <t>TE.1SNA104071T2300</t>
  </si>
  <si>
    <t>EBS8A.BK</t>
  </si>
  <si>
    <t>TE.1SNA104073R2500</t>
  </si>
  <si>
    <t>BFU2-LUTRON</t>
  </si>
  <si>
    <t>TE.1SNA105001R2700</t>
  </si>
  <si>
    <t>TE.1SNA105002R2000</t>
  </si>
  <si>
    <t>TE.1SNA105004R2200</t>
  </si>
  <si>
    <t>TE.1SNA105028R2100</t>
  </si>
  <si>
    <t>DCB</t>
  </si>
  <si>
    <t>TE.1SNA105031R1400</t>
  </si>
  <si>
    <t>TE.1SNA105032R1500</t>
  </si>
  <si>
    <t>TE.1SNA105035R1000</t>
  </si>
  <si>
    <t>M6/8 SB ORANGE</t>
  </si>
  <si>
    <t>TE.1SNA105044R2100</t>
  </si>
  <si>
    <t>TE.1SNA105045R2200</t>
  </si>
  <si>
    <t>TE.1SNA105046R2300</t>
  </si>
  <si>
    <t>TE.1SNA105047R2400</t>
  </si>
  <si>
    <t>TE.1SNA105048R0500</t>
  </si>
  <si>
    <t>TE.1SNA105049R0600</t>
  </si>
  <si>
    <t>TE.1SNA105051R2000</t>
  </si>
  <si>
    <t>TE.1SNA105052R2100</t>
  </si>
  <si>
    <t>TE.1SNA105053R2200</t>
  </si>
  <si>
    <t>TE.1SNA105055R2400</t>
  </si>
  <si>
    <t>TE.1SNA105075R2000</t>
  </si>
  <si>
    <t>TE.1SNA105077R2200</t>
  </si>
  <si>
    <t>TE.1SNA105102R2100</t>
  </si>
  <si>
    <t>TE.1SNA105116R1600</t>
  </si>
  <si>
    <t>TE.1SNA105118R2000</t>
  </si>
  <si>
    <t>TE.1SNA105120R2600</t>
  </si>
  <si>
    <t>TE.1SNA105124R1600</t>
  </si>
  <si>
    <t>TE.1SNA105128R2200</t>
  </si>
  <si>
    <t>TE.1SNA105129R2300</t>
  </si>
  <si>
    <t>TE.1SNA105133R1700</t>
  </si>
  <si>
    <t>TE.1SNA105135R1100</t>
  </si>
  <si>
    <t>M4/8.SF2</t>
  </si>
  <si>
    <t>TE.1SNA105140R0200</t>
  </si>
  <si>
    <t>D4/6.0IR V2</t>
  </si>
  <si>
    <t>TE.1SNA105141R2700</t>
  </si>
  <si>
    <t>TE.1SNA105142R2000</t>
  </si>
  <si>
    <t>TE.1SNA105143R2100</t>
  </si>
  <si>
    <t>TE.1SNA105208R1300</t>
  </si>
  <si>
    <t>TE.1SNA105209R1400</t>
  </si>
  <si>
    <t>TE.1SNA105265R0300</t>
  </si>
  <si>
    <t>TE.1SNA105486R1200</t>
  </si>
  <si>
    <t>TE.1SNA112086R0200</t>
  </si>
  <si>
    <t>DR1.5/5.1</t>
  </si>
  <si>
    <t>TE.1SNA113135R0000</t>
  </si>
  <si>
    <t>ACD13-6</t>
  </si>
  <si>
    <t>TE.1SNA113137R0200</t>
  </si>
  <si>
    <t>FEMT1</t>
  </si>
  <si>
    <t>TE.1SNA113180R1200</t>
  </si>
  <si>
    <t>PEV</t>
  </si>
  <si>
    <t>TE.1SNA113205R2700</t>
  </si>
  <si>
    <t>E.MF16/4</t>
  </si>
  <si>
    <t>TE.1SNA113208R0200</t>
  </si>
  <si>
    <t>F.MF16/4</t>
  </si>
  <si>
    <t>TE.1SNA113214R1700</t>
  </si>
  <si>
    <t>EBP8A.G</t>
  </si>
  <si>
    <t>TE.1SNA113240R0500</t>
  </si>
  <si>
    <t>BNS6</t>
  </si>
  <si>
    <t>TE.1SNA113278R0700</t>
  </si>
  <si>
    <t>ISOLANT DE CONNECTEUR 6MM</t>
  </si>
  <si>
    <t>TE.1SNA113292R1600</t>
  </si>
  <si>
    <t>FETR61</t>
  </si>
  <si>
    <t>TE.1SNA113321R1200</t>
  </si>
  <si>
    <t>ISOLANT DE CONNECTEUR 8MM</t>
  </si>
  <si>
    <t>TE.1SNA113373R2600</t>
  </si>
  <si>
    <t>FEM8</t>
  </si>
  <si>
    <t>TE.1SNA113482R0500</t>
  </si>
  <si>
    <t>SCM6D</t>
  </si>
  <si>
    <t>TE.1SNA113542R1000</t>
  </si>
  <si>
    <t>PC5-2</t>
  </si>
  <si>
    <t>TE.1SNA113544R1200</t>
  </si>
  <si>
    <t>PC5-10</t>
  </si>
  <si>
    <t>TE.1SNA113546R1400</t>
  </si>
  <si>
    <t>PC6-2</t>
  </si>
  <si>
    <t>TE.1SNA113548R2600</t>
  </si>
  <si>
    <t>PC6-10</t>
  </si>
  <si>
    <t>TE.1SNA113550R2400</t>
  </si>
  <si>
    <t>TE.1SNA113563R1500</t>
  </si>
  <si>
    <t>FETR</t>
  </si>
  <si>
    <t>TE.1SNA113593R0400</t>
  </si>
  <si>
    <t>E.MF16/6</t>
  </si>
  <si>
    <t>TE.1SNA113594R0500</t>
  </si>
  <si>
    <t>F.MF16/6</t>
  </si>
  <si>
    <t>TE.1SNA113600R0700</t>
  </si>
  <si>
    <t>E.MF16/9</t>
  </si>
  <si>
    <t>TE.1SNA113601R2400</t>
  </si>
  <si>
    <t>F.MF16/9</t>
  </si>
  <si>
    <t>TE.1SNA113602R2500</t>
  </si>
  <si>
    <t>E.MF16/15</t>
  </si>
  <si>
    <t>TE.1SNA113603R2600</t>
  </si>
  <si>
    <t>F.MF16/15</t>
  </si>
  <si>
    <t>TE.1SNA113629R2700</t>
  </si>
  <si>
    <t>FEMT2</t>
  </si>
  <si>
    <t>TE.1SNA113633R1300</t>
  </si>
  <si>
    <t>FBJ4L</t>
  </si>
  <si>
    <t>TE.1SNA113689R2400</t>
  </si>
  <si>
    <t>ECP26</t>
  </si>
  <si>
    <t>TE.1SNA113690R2100</t>
  </si>
  <si>
    <t>ECP31</t>
  </si>
  <si>
    <t>TE.1SNA113691R1600</t>
  </si>
  <si>
    <t>ECP35</t>
  </si>
  <si>
    <t>TE.1SNA113692R1700</t>
  </si>
  <si>
    <t>ECP42</t>
  </si>
  <si>
    <t>TE.1SNA113762R2400</t>
  </si>
  <si>
    <t>PEP</t>
  </si>
  <si>
    <t>TE.1SNA113794R1500</t>
  </si>
  <si>
    <t>BNS8</t>
  </si>
  <si>
    <t>TE.1SNA113795R1600</t>
  </si>
  <si>
    <t>BNF5</t>
  </si>
  <si>
    <t>TE.1SNA113851R1600</t>
  </si>
  <si>
    <t>SCF22</t>
  </si>
  <si>
    <t>TE.1SNA113885R0100</t>
  </si>
  <si>
    <t>TE.1SNA114012R0100</t>
  </si>
  <si>
    <t>PEC 4</t>
  </si>
  <si>
    <t>TE.1SNA114023R0400</t>
  </si>
  <si>
    <t>TE.1SNA114117R0700</t>
  </si>
  <si>
    <t>SCFD</t>
  </si>
  <si>
    <t>TE.1SNA114144R1200</t>
  </si>
  <si>
    <t>FEMG</t>
  </si>
  <si>
    <t>TE.1SNA112098R1600</t>
  </si>
  <si>
    <t>DR2.5/5.S1</t>
  </si>
  <si>
    <t>TE.1SNA112254R2600</t>
  </si>
  <si>
    <t>BLOC 70 LT4 2C5 2C5 GRIS</t>
  </si>
  <si>
    <t>TE.1SNA112539R1400</t>
  </si>
  <si>
    <t>MP4/12</t>
  </si>
  <si>
    <t>TE.1SNA112557R1600</t>
  </si>
  <si>
    <t>MP4/2</t>
  </si>
  <si>
    <t>TE.1SNA112558R2700</t>
  </si>
  <si>
    <t>MP4/3</t>
  </si>
  <si>
    <t>TE.1SNA112559R2000</t>
  </si>
  <si>
    <t>MP4/4</t>
  </si>
  <si>
    <t>TE.1SNA112560R2500</t>
  </si>
  <si>
    <t>MP4/5</t>
  </si>
  <si>
    <t>TE.1SNA112561R1200</t>
  </si>
  <si>
    <t>MP4/6</t>
  </si>
  <si>
    <t>TE.1SNA112563R1400</t>
  </si>
  <si>
    <t>MP4/8</t>
  </si>
  <si>
    <t>TE.1SNA112565R1600</t>
  </si>
  <si>
    <t>MP4/10</t>
  </si>
  <si>
    <t>TE.1SNA112997R0000</t>
  </si>
  <si>
    <t>60P 12LTVV 12XER6/7.963.1152</t>
  </si>
  <si>
    <t>TE.1SNA113027R0700</t>
  </si>
  <si>
    <t>FEM 6G GRIS</t>
  </si>
  <si>
    <t>TE.1SNA113038R1200</t>
  </si>
  <si>
    <t>FBJ8</t>
  </si>
  <si>
    <t>TE.1SNA113039R1300</t>
  </si>
  <si>
    <t>FBJ4</t>
  </si>
  <si>
    <t>TE.1SNA113067R1700</t>
  </si>
  <si>
    <t>FEM9</t>
  </si>
  <si>
    <t>TE.1SNA113075R1700</t>
  </si>
  <si>
    <t>SCF6G</t>
  </si>
  <si>
    <t>TE.1SNA113077R1100</t>
  </si>
  <si>
    <t>PEB</t>
  </si>
  <si>
    <t>TE.1SNA113079R2300</t>
  </si>
  <si>
    <t>PEB M1</t>
  </si>
  <si>
    <t>TE.1SNA113084R0100</t>
  </si>
  <si>
    <t>PEBM</t>
  </si>
  <si>
    <t>TE.1SNA113086R0300</t>
  </si>
  <si>
    <t>DF6</t>
  </si>
  <si>
    <t>TE.1SNA113091R0000</t>
  </si>
  <si>
    <t>PFN1.G</t>
  </si>
  <si>
    <t>TE.1SNA113095R0400</t>
  </si>
  <si>
    <t>PFN2.G</t>
  </si>
  <si>
    <t>TE.1SNA113097R0600</t>
  </si>
  <si>
    <t>BJP 6</t>
  </si>
  <si>
    <t>TE.1SNA113098R1700</t>
  </si>
  <si>
    <t>BJPC 6</t>
  </si>
  <si>
    <t>TE.1SNA113102R1000</t>
  </si>
  <si>
    <t>SCF12</t>
  </si>
  <si>
    <t>TE.1SNA113108R2600</t>
  </si>
  <si>
    <t>SIC GRIS</t>
  </si>
  <si>
    <t>TE.1SNA113110R1300</t>
  </si>
  <si>
    <t>VRC</t>
  </si>
  <si>
    <t>TE.1SNA113112R0100</t>
  </si>
  <si>
    <t>IN10</t>
  </si>
  <si>
    <t>TE.1SNA113114R0300</t>
  </si>
  <si>
    <t>IN16</t>
  </si>
  <si>
    <t>TE.1SNA113115R0400</t>
  </si>
  <si>
    <t>IN20</t>
  </si>
  <si>
    <t>TE.1SNA113116R0500</t>
  </si>
  <si>
    <t>IN24</t>
  </si>
  <si>
    <t>TE.1SNA113117R0600</t>
  </si>
  <si>
    <t>E.MF16/12</t>
  </si>
  <si>
    <t>TE.1SNA113118R1700</t>
  </si>
  <si>
    <t>F.MF16/12</t>
  </si>
  <si>
    <t>TE.1SNA113119R1000</t>
  </si>
  <si>
    <t>GFMF</t>
  </si>
  <si>
    <t>TE.1SNA113122R0300</t>
  </si>
  <si>
    <t>E.MF16/2</t>
  </si>
  <si>
    <t>TE.1SNA113123R0400</t>
  </si>
  <si>
    <t>F.MF16/2</t>
  </si>
  <si>
    <t>TE.1SNA113124R0500</t>
  </si>
  <si>
    <t>E.MF16/3</t>
  </si>
  <si>
    <t>TE.1SNA113125R0600</t>
  </si>
  <si>
    <t>F.MF16/3</t>
  </si>
  <si>
    <t>TE.1SNA205955R0300</t>
  </si>
  <si>
    <t>BJADO5-2</t>
  </si>
  <si>
    <t>TE.1SNA205956R0400</t>
  </si>
  <si>
    <t>BJADO5-3</t>
  </si>
  <si>
    <t>TE.1SNA205876R0400</t>
  </si>
  <si>
    <t>BRE-C-4</t>
  </si>
  <si>
    <t>TE.1SNA205816R2000</t>
  </si>
  <si>
    <t>BF5-AUTO 3A/32V</t>
  </si>
  <si>
    <t>TE.1SNA205957R0500</t>
  </si>
  <si>
    <t>BJADO5-4</t>
  </si>
  <si>
    <t>TE.1SNA205958R1600</t>
  </si>
  <si>
    <t>BJADO5-5</t>
  </si>
  <si>
    <t>TE.1SNA205963R0300</t>
  </si>
  <si>
    <t>BJADO5-10</t>
  </si>
  <si>
    <t>TE.1SNA205973R0500</t>
  </si>
  <si>
    <t>BJADO5-20</t>
  </si>
  <si>
    <t>TE.1SNA205974R0600</t>
  </si>
  <si>
    <t>BJADO6-2</t>
  </si>
  <si>
    <t>TE.1SNA205815R2700</t>
  </si>
  <si>
    <t>BF5-AUTO 2A/32V</t>
  </si>
  <si>
    <t>TE.1SNA205813R2500</t>
  </si>
  <si>
    <t>BFMS-AUTO 3A/32V</t>
  </si>
  <si>
    <t>TE.1SNA205812R2400</t>
  </si>
  <si>
    <t>BFMS-AUTO 2A/32V</t>
  </si>
  <si>
    <t>TE.1SNA205779R2200</t>
  </si>
  <si>
    <t>BJS551-3</t>
  </si>
  <si>
    <t>TE.1SNA205778R2100</t>
  </si>
  <si>
    <t>BJS551-2</t>
  </si>
  <si>
    <t>TE.1SNA205777R1000</t>
  </si>
  <si>
    <t>BJS42-3</t>
  </si>
  <si>
    <t>TE.1SNA205776R1700</t>
  </si>
  <si>
    <t>BJS42-2</t>
  </si>
  <si>
    <t>TE.1SNA205775R1600</t>
  </si>
  <si>
    <t>BJS32-3</t>
  </si>
  <si>
    <t>TE.1SNA205774R1500</t>
  </si>
  <si>
    <t>BJS32-2</t>
  </si>
  <si>
    <t>TE.1SNA205773R1400</t>
  </si>
  <si>
    <t>BJS27-3</t>
  </si>
  <si>
    <t>TE.1SNA205975R0700</t>
  </si>
  <si>
    <t>BJADO6-3</t>
  </si>
  <si>
    <t>TE.1SNA205976R0000</t>
  </si>
  <si>
    <t>BJADO6-4</t>
  </si>
  <si>
    <t>TE.1SNA205977R0100</t>
  </si>
  <si>
    <t>BJADO6-5</t>
  </si>
  <si>
    <t>TE.1SNA205982R2700</t>
  </si>
  <si>
    <t>BJADO6-10</t>
  </si>
  <si>
    <t>TE.1SNA206017R2300</t>
  </si>
  <si>
    <t>SFV10-1</t>
  </si>
  <si>
    <t>TE.1SNA206053R0700</t>
  </si>
  <si>
    <t>BJMI31.2</t>
  </si>
  <si>
    <t>TE.1SNA206054R0000</t>
  </si>
  <si>
    <t>BJMI31.3</t>
  </si>
  <si>
    <t>TE.1SNA206103R0700</t>
  </si>
  <si>
    <t>VSP68</t>
  </si>
  <si>
    <t>TE.1SNA206126R2500</t>
  </si>
  <si>
    <t>BJMI36.2</t>
  </si>
  <si>
    <t>TE.1SNA206223R0600</t>
  </si>
  <si>
    <t>BJMI36.3</t>
  </si>
  <si>
    <t>TE.1SNA206230R1100</t>
  </si>
  <si>
    <t>RC610-GN</t>
  </si>
  <si>
    <t>TE.1SNA206231R0600</t>
  </si>
  <si>
    <t>RC610-YL</t>
  </si>
  <si>
    <t>TE.1SNA206232R0700</t>
  </si>
  <si>
    <t>RC610-OR</t>
  </si>
  <si>
    <t>TE.1SNA206233R0000</t>
  </si>
  <si>
    <t>RC610-BL</t>
  </si>
  <si>
    <t>TE.1SNA206235R0200</t>
  </si>
  <si>
    <t>RC610-RD</t>
  </si>
  <si>
    <t>TE.1SNA206277R1400</t>
  </si>
  <si>
    <t>TGA3.156</t>
  </si>
  <si>
    <t>TE.1SNA206303R1700</t>
  </si>
  <si>
    <t>MB 6/8 L2 GRIS SANS FLASQUE</t>
  </si>
  <si>
    <t>TE.1SNA206394R0200</t>
  </si>
  <si>
    <t>EV6I</t>
  </si>
  <si>
    <t>TE.1SNA206404R0500</t>
  </si>
  <si>
    <t>TE.1SNA206538R0200</t>
  </si>
  <si>
    <t>TE.1SNA205519R0600</t>
  </si>
  <si>
    <t>PCMS-9</t>
  </si>
  <si>
    <t>TE.1SNA205523R2200</t>
  </si>
  <si>
    <t>PCMS-10</t>
  </si>
  <si>
    <t>TE.1SNA205524R2300</t>
  </si>
  <si>
    <t>PCMS-10-RD</t>
  </si>
  <si>
    <t>TE.1SNA205525R2400</t>
  </si>
  <si>
    <t>PCMS-10-BL</t>
  </si>
  <si>
    <t>TE.1SNA205526R2500</t>
  </si>
  <si>
    <t>PCMS-10-PE</t>
  </si>
  <si>
    <t>TE.1SNA205527R2600</t>
  </si>
  <si>
    <t>PCMS-11</t>
  </si>
  <si>
    <t>TE.1SNA205531R2200</t>
  </si>
  <si>
    <t>PCMS-12</t>
  </si>
  <si>
    <t>TE.1SNA205532R2300</t>
  </si>
  <si>
    <t>PCMS-12-RD</t>
  </si>
  <si>
    <t>TE.1SNA205533R2400</t>
  </si>
  <si>
    <t>PCMS-12-BL</t>
  </si>
  <si>
    <t>TE.1SNA205534R2500</t>
  </si>
  <si>
    <t>PCMS-12-PE</t>
  </si>
  <si>
    <t>TE.1SNA205535R2600</t>
  </si>
  <si>
    <t>PCMS-13</t>
  </si>
  <si>
    <t>TE.1SNA205539R0200</t>
  </si>
  <si>
    <t>PCMS-14</t>
  </si>
  <si>
    <t>TE.1SNA205543R0600</t>
  </si>
  <si>
    <t>PCMS-15</t>
  </si>
  <si>
    <t>TE.1SNA205547R0200</t>
  </si>
  <si>
    <t>PCMS-16</t>
  </si>
  <si>
    <t>TE.1SNA205548R1300</t>
  </si>
  <si>
    <t>PCMS-16-RD</t>
  </si>
  <si>
    <t>TE.1SNA205549R1400</t>
  </si>
  <si>
    <t>PCMS-16-BL</t>
  </si>
  <si>
    <t>TE.1SNA205550R1100</t>
  </si>
  <si>
    <t>PCMS-16-PE</t>
  </si>
  <si>
    <t>TE.1SNA205551R0600</t>
  </si>
  <si>
    <t>PCMS-17</t>
  </si>
  <si>
    <t>TE.1SNA205555R0200</t>
  </si>
  <si>
    <t>PCMS-18</t>
  </si>
  <si>
    <t>TE.1SNA205559R1600</t>
  </si>
  <si>
    <t>PCMS-19</t>
  </si>
  <si>
    <t>TE.1SNA205563R0200</t>
  </si>
  <si>
    <t>PCMS-20</t>
  </si>
  <si>
    <t>TE.1SNA205564R0300</t>
  </si>
  <si>
    <t>PCMS-20-RD</t>
  </si>
  <si>
    <t>TE.1SNA205565R0400</t>
  </si>
  <si>
    <t>PCMS-20-BL</t>
  </si>
  <si>
    <t>TE.1SNA205566R0500</t>
  </si>
  <si>
    <t>PCMS-20-PE</t>
  </si>
  <si>
    <t>TE.1SNA205567R0600</t>
  </si>
  <si>
    <t>PCMS-21</t>
  </si>
  <si>
    <t>TE.1SNA205571R0200</t>
  </si>
  <si>
    <t>PCMS-22</t>
  </si>
  <si>
    <t>TE.1SNA205710R1100</t>
  </si>
  <si>
    <t>OUTAD</t>
  </si>
  <si>
    <t>TE.1SNA205721R0000</t>
  </si>
  <si>
    <t>EXAD2</t>
  </si>
  <si>
    <t>TE.1SNA205735R0600</t>
  </si>
  <si>
    <t>BJM4</t>
  </si>
  <si>
    <t>TE.1SNA205736R0700</t>
  </si>
  <si>
    <t>TE.1SNA205737R0000</t>
  </si>
  <si>
    <t>TE.1SNA205738R1100</t>
  </si>
  <si>
    <t>TE.1SNA205739R1200</t>
  </si>
  <si>
    <t>CORPS OUTAD</t>
  </si>
  <si>
    <t>TE.1SNA205767R1600</t>
  </si>
  <si>
    <t>DRF6</t>
  </si>
  <si>
    <t>TE.1SNA205768R2700</t>
  </si>
  <si>
    <t>DRF8</t>
  </si>
  <si>
    <t>TE.1SNA205769R2000</t>
  </si>
  <si>
    <t>DRF10</t>
  </si>
  <si>
    <t>TE.1SNA205770R2500</t>
  </si>
  <si>
    <t>DRF12</t>
  </si>
  <si>
    <t>TE.1SNA205771R1200</t>
  </si>
  <si>
    <t>DRF16</t>
  </si>
  <si>
    <t>TE.1SNA205772R1300</t>
  </si>
  <si>
    <t>BJS27-2</t>
  </si>
  <si>
    <t>TE.1SNA206596R2500</t>
  </si>
  <si>
    <t>PR2P</t>
  </si>
  <si>
    <t>TE.1SNA229008R1100</t>
  </si>
  <si>
    <t>RC410 61-&gt;70 (X10) HORIZONTAL</t>
  </si>
  <si>
    <t>TE.1SNA229009R1200</t>
  </si>
  <si>
    <t>RC410 71-&gt;80 (X10) HORIZONTAL</t>
  </si>
  <si>
    <t>TE.1SNA229010R0600</t>
  </si>
  <si>
    <t>RC410 81-&gt;90 (X10) HORIZONTAL</t>
  </si>
  <si>
    <t>TE.1SNA229011R2300</t>
  </si>
  <si>
    <t>RC410 91-&gt;100 (X10) HORIZONTAL</t>
  </si>
  <si>
    <t>TE.1SNA229030R0200</t>
  </si>
  <si>
    <t>RC410 1-&gt;100 HORIZONTAL</t>
  </si>
  <si>
    <t>TE.1SNA229040R1400</t>
  </si>
  <si>
    <t>RC410 0-&gt;9 (X10) VERTICAL</t>
  </si>
  <si>
    <t>TE.1SNA229042R0200</t>
  </si>
  <si>
    <t>RC410 11-&gt;20 (X10) VERTICAL</t>
  </si>
  <si>
    <t>TE.1SNA229043R0300</t>
  </si>
  <si>
    <t>RC410 21-&gt;30 (X10) VERTICAL</t>
  </si>
  <si>
    <t>TE.1SNA229044R0400</t>
  </si>
  <si>
    <t>RC410 31-&gt;40 (X10) VERTICAL</t>
  </si>
  <si>
    <t>TE.1SNA229045R0500</t>
  </si>
  <si>
    <t>RC410 41-&gt;50 (X10) VERTICAL</t>
  </si>
  <si>
    <t>TE.1SNA229046R0600</t>
  </si>
  <si>
    <t>RC410 51-&gt;60 (X10) VERTICAL</t>
  </si>
  <si>
    <t>TE.1SNA229047R0700</t>
  </si>
  <si>
    <t>RC410 61-&gt;70 (X10) VERTICAL</t>
  </si>
  <si>
    <t>TE.1SNA229048R1000</t>
  </si>
  <si>
    <t>RC410 71-&gt;80 (X10) VERTICAL</t>
  </si>
  <si>
    <t>TE.1SNA229049R1100</t>
  </si>
  <si>
    <t>RC410 81-&gt;90 (X10) VERTICAL</t>
  </si>
  <si>
    <t>TE.1SNA229050R1600</t>
  </si>
  <si>
    <t>RC410 91-&gt;100 (X10) VERTICAL</t>
  </si>
  <si>
    <t>TE.1SNA229051R0300</t>
  </si>
  <si>
    <t>RC410 101-&gt;110 (X10) VERTICAL</t>
  </si>
  <si>
    <t>TE.1SNA229052R0400</t>
  </si>
  <si>
    <t>RC410 111-&gt;120 (X10) VERTICAL</t>
  </si>
  <si>
    <t>TE.1SNA229053R0500</t>
  </si>
  <si>
    <t>RC410 121-&gt;130 (X10) VERTICAL</t>
  </si>
  <si>
    <t>TE.1SNA229054R0600</t>
  </si>
  <si>
    <t>RC410 131-&gt;140 (X10) VERTICAL</t>
  </si>
  <si>
    <t>TE.1SNA229055R0700</t>
  </si>
  <si>
    <t>RC410 141-&gt;150 (X10) VERTICAL</t>
  </si>
  <si>
    <t>TE.1SNA229056R0000</t>
  </si>
  <si>
    <t>RC410 151-&gt;160 (X10) VERTICAL</t>
  </si>
  <si>
    <t>TE.1SNA229057R0100</t>
  </si>
  <si>
    <t>RC410 161-&gt;170 (X10) VERTICAL</t>
  </si>
  <si>
    <t>TE.1SNA229058R1200</t>
  </si>
  <si>
    <t>RC410 171-&gt;180 (X10) VERTICAL</t>
  </si>
  <si>
    <t>TE.1SNA229059R1300</t>
  </si>
  <si>
    <t>RC410 181-&gt;190 (X10) VERTICAL</t>
  </si>
  <si>
    <t>TE.1SNA229060R1000</t>
  </si>
  <si>
    <t>RC410 1-&gt;100 VERTICAL</t>
  </si>
  <si>
    <t>TE.1SNA229061R0500</t>
  </si>
  <si>
    <t>RC410 101-&gt;200 VERTICAL</t>
  </si>
  <si>
    <t>TE.1SNA229062R0600</t>
  </si>
  <si>
    <t>RC410 201-&gt;300 VERTICAL</t>
  </si>
  <si>
    <t>TE.1SNA229063R0700</t>
  </si>
  <si>
    <t>RC410 301-&gt;400 VERTICAL</t>
  </si>
  <si>
    <t>TE.1SNA229064R0000</t>
  </si>
  <si>
    <t>RC410 401-&gt;500 VERTICAL</t>
  </si>
  <si>
    <t>TE.1SNA229065R0100</t>
  </si>
  <si>
    <t>RC410 501-&gt;600 VERTICAL</t>
  </si>
  <si>
    <t>TE.1SNA229066R0200</t>
  </si>
  <si>
    <t>RC410 601-&gt;700 VERTICAL</t>
  </si>
  <si>
    <t>TE.1SNA229067R0300</t>
  </si>
  <si>
    <t>RC410 701-&gt;800 VERTICAL</t>
  </si>
  <si>
    <t>TE.1SNA229068R1400</t>
  </si>
  <si>
    <t>RC410 801-&gt;900 VERTICAL</t>
  </si>
  <si>
    <t>TE.1SNA229069R1500</t>
  </si>
  <si>
    <t>RC410 901-&gt;1000 VERTICAL</t>
  </si>
  <si>
    <t>TE.1SNA229072R0000</t>
  </si>
  <si>
    <t>RC410 191-&gt;200 (X10) VERTICAL</t>
  </si>
  <si>
    <t>TE.1SNA229111R2400</t>
  </si>
  <si>
    <t>RC410 + (X100) HORIZONTAL</t>
  </si>
  <si>
    <t>TE.1SNA229112R2500</t>
  </si>
  <si>
    <t>RC410 - (X100) HORIZONTAL</t>
  </si>
  <si>
    <t>TE.1SNA229113R2600</t>
  </si>
  <si>
    <t>RC410 = (X100) HORIZONTAL</t>
  </si>
  <si>
    <t>TE.1SNA229114R2700</t>
  </si>
  <si>
    <t>RC410 (X100) HORIZONTAL</t>
  </si>
  <si>
    <t>TE.1SNA206722R0200</t>
  </si>
  <si>
    <t>AL4-M3-R1</t>
  </si>
  <si>
    <t>TE.1SNA206734R0000</t>
  </si>
  <si>
    <t>M4/6.4A.YL</t>
  </si>
  <si>
    <t>TE.1SNA206759R0000</t>
  </si>
  <si>
    <t>AJS10</t>
  </si>
  <si>
    <t>TE.1SNA210160R1200</t>
  </si>
  <si>
    <t>PC9</t>
  </si>
  <si>
    <t>TE.1SNA211277T0000</t>
  </si>
  <si>
    <t>FUS. ATO 5A</t>
  </si>
  <si>
    <t>TE.1SNA211561T2500</t>
  </si>
  <si>
    <t>RP21-024DC6A-2</t>
  </si>
  <si>
    <t>TE.1SNA212077T2400</t>
  </si>
  <si>
    <t>RP11-024DC5A-1</t>
  </si>
  <si>
    <t>TE.1SNA212079T0600</t>
  </si>
  <si>
    <t>BFTE5/395 250mA/125V</t>
  </si>
  <si>
    <t>TE.1SNA212080T2400</t>
  </si>
  <si>
    <t>BFTE5/395 2A/125V</t>
  </si>
  <si>
    <t>TE.1SNA212228R0000</t>
  </si>
  <si>
    <t>RP21-024DC16A-2</t>
  </si>
  <si>
    <t>TE.1SNA212233R2500</t>
  </si>
  <si>
    <t>RP22-024DC8A-2</t>
  </si>
  <si>
    <t>TE.1SNA212234R2600</t>
  </si>
  <si>
    <t>RP21-024DC6A-1</t>
  </si>
  <si>
    <t>TE.1SNA212296T2500</t>
  </si>
  <si>
    <t>RP11-012DC5A-1</t>
  </si>
  <si>
    <t>TE.1SNA212312R2400</t>
  </si>
  <si>
    <t>RP21-060DC6A-2</t>
  </si>
  <si>
    <t>TE.1SNA215116R1300</t>
  </si>
  <si>
    <t>D4/6</t>
  </si>
  <si>
    <t>TE.1SNA215118R2500</t>
  </si>
  <si>
    <t>D6/8</t>
  </si>
  <si>
    <t>TE.1SNA215266R0100</t>
  </si>
  <si>
    <t>FEM8T6</t>
  </si>
  <si>
    <t>TE.1SNA215309R1500</t>
  </si>
  <si>
    <t>FED2AD3</t>
  </si>
  <si>
    <t>TE.1SNA215486R1700</t>
  </si>
  <si>
    <t>DA2.5/5</t>
  </si>
  <si>
    <t>TE.1SNA215580R2100</t>
  </si>
  <si>
    <t>FED2-4</t>
  </si>
  <si>
    <t>TE.1SNA215999R2100</t>
  </si>
  <si>
    <t>FED10S1</t>
  </si>
  <si>
    <t>TE.1SNA216110R2200</t>
  </si>
  <si>
    <t>TE.1SNA216112R1000</t>
  </si>
  <si>
    <t>TE.1SNA216114R1200</t>
  </si>
  <si>
    <t>TE.1SNA229000R1500</t>
  </si>
  <si>
    <t>RC410</t>
  </si>
  <si>
    <t>TE.1SNA229001R0200</t>
  </si>
  <si>
    <t>RC410 0-&gt;9 (X10) HORIZONTAL</t>
  </si>
  <si>
    <t>TE.1SNA229002R0300</t>
  </si>
  <si>
    <t>RC410 1-&gt;10 (X10) HORIZONTAL</t>
  </si>
  <si>
    <t>TE.1SNA229003R0400</t>
  </si>
  <si>
    <t>RC410 11-&gt;20 (X10) HORIZONTAL</t>
  </si>
  <si>
    <t>TE.1SNA229004R0500</t>
  </si>
  <si>
    <t>RC410 21-&gt;30 (X10) HORIZONTAL</t>
  </si>
  <si>
    <t>TE.1SNA229005R0600</t>
  </si>
  <si>
    <t>RC410 31-&gt;40 (X10) HORIZONTAL</t>
  </si>
  <si>
    <t>TE.1SNA229006R0700</t>
  </si>
  <si>
    <t>RC410 41-&gt;50 (X10) HORIZONTAL</t>
  </si>
  <si>
    <t>TE.1SNA229007R0000</t>
  </si>
  <si>
    <t>RC410 51-&gt;60 (X10) HORIZONTAL</t>
  </si>
  <si>
    <t>TE.1SNA205515R2200</t>
  </si>
  <si>
    <t>PCMS-8</t>
  </si>
  <si>
    <t>TE.1SNA199212R2400</t>
  </si>
  <si>
    <t>D1.5/8.SFDT.ADO</t>
  </si>
  <si>
    <t>TE.1SNA199219R0300</t>
  </si>
  <si>
    <t>D4/6.T1</t>
  </si>
  <si>
    <t>TE.1SNA199220R0000</t>
  </si>
  <si>
    <t>D4/6.P.T1</t>
  </si>
  <si>
    <t>TE.1SNA199231R2700</t>
  </si>
  <si>
    <t>D2.5/8.SNT2.ADO</t>
  </si>
  <si>
    <t>TE.1SNA199235R2300</t>
  </si>
  <si>
    <t>D4/6.SNT2.ADO</t>
  </si>
  <si>
    <t>TE.1SNA199237R2500</t>
  </si>
  <si>
    <t>H16/12.F5.2</t>
  </si>
  <si>
    <t>TE.1SNA199238R0600</t>
  </si>
  <si>
    <t>TE.1SNA199239R0700</t>
  </si>
  <si>
    <t>H70/22.F8.31.2</t>
  </si>
  <si>
    <t>TE.1SNA199242R0200</t>
  </si>
  <si>
    <t>D4/6.D2.ADO</t>
  </si>
  <si>
    <t>TE.1SNA199244R0400</t>
  </si>
  <si>
    <t>D4/6.D2.N.ADO</t>
  </si>
  <si>
    <t>TE.1SNA199245R0500</t>
  </si>
  <si>
    <t>D4/6.D2.ADO.1</t>
  </si>
  <si>
    <t>TE.1SNA199248R1000</t>
  </si>
  <si>
    <t>D1.5/6.ADO.D1</t>
  </si>
  <si>
    <t>TE.1SNA199275R0300</t>
  </si>
  <si>
    <t>DR4/6.ADO</t>
  </si>
  <si>
    <t>TE.1SNA199276R0400</t>
  </si>
  <si>
    <t>TE.1SNA199279R1700</t>
  </si>
  <si>
    <t>DR4/8.ADO</t>
  </si>
  <si>
    <t>TE.1SNA199283R2400</t>
  </si>
  <si>
    <t>DR1.5/6.ADO</t>
  </si>
  <si>
    <t>TE.1SNA199285R2600</t>
  </si>
  <si>
    <t>DR1.5/6.N.ADO</t>
  </si>
  <si>
    <t>TE.1SNA199287R2000</t>
  </si>
  <si>
    <t>DR2.5/8.ADO</t>
  </si>
  <si>
    <t>TE.1SNA199289R0200</t>
  </si>
  <si>
    <t>DR2.5/8.N.ADO</t>
  </si>
  <si>
    <t>TE.1SNA199294R2700</t>
  </si>
  <si>
    <t>BNS14-1E</t>
  </si>
  <si>
    <t>TE.1SNA199320R0400</t>
  </si>
  <si>
    <t>COCF</t>
  </si>
  <si>
    <t>TE.1SNA199321R2100</t>
  </si>
  <si>
    <t>COCE</t>
  </si>
  <si>
    <t>TE.1SNA199322R2200</t>
  </si>
  <si>
    <t>COPE</t>
  </si>
  <si>
    <t>TE.1SNA199323R2300</t>
  </si>
  <si>
    <t>CPF5.08</t>
  </si>
  <si>
    <t>TE.1SNA199336R2000</t>
  </si>
  <si>
    <t>FEDAD1</t>
  </si>
  <si>
    <t>TE.1SNA199339R0300</t>
  </si>
  <si>
    <t>TE.1SNA199341R0500</t>
  </si>
  <si>
    <t>TE.1SNA199352R0000</t>
  </si>
  <si>
    <t>FEDAD4</t>
  </si>
  <si>
    <t>TE.1SNA199354R0200</t>
  </si>
  <si>
    <t>FEDAD5</t>
  </si>
  <si>
    <t>TE.1SNA199382R2700</t>
  </si>
  <si>
    <t>FEDAD7</t>
  </si>
  <si>
    <t>TE.1SNA199389R0600</t>
  </si>
  <si>
    <t>SCH2 JAUNE</t>
  </si>
  <si>
    <t>TE.1SNA199393R2200</t>
  </si>
  <si>
    <t>SCH6</t>
  </si>
  <si>
    <t>TE.1SNA199394R2300</t>
  </si>
  <si>
    <t>INH3</t>
  </si>
  <si>
    <t>TE.1SNA199400R0600</t>
  </si>
  <si>
    <t>FEHD1-BE</t>
  </si>
  <si>
    <t>TE.1SNA199401R2300</t>
  </si>
  <si>
    <t>FJH40</t>
  </si>
  <si>
    <t>TE.1SNA199411R1400</t>
  </si>
  <si>
    <t>FJH501</t>
  </si>
  <si>
    <t>TE.1SNA199412R1500</t>
  </si>
  <si>
    <t>SCH8</t>
  </si>
  <si>
    <t>TE.1SNA199417R1200</t>
  </si>
  <si>
    <t>FED2AD1</t>
  </si>
  <si>
    <t>TE.1SNA199420R2100</t>
  </si>
  <si>
    <t>BADRL</t>
  </si>
  <si>
    <t>TE.1SNA199070R0500</t>
  </si>
  <si>
    <t>D4/6.ADO</t>
  </si>
  <si>
    <t>TE.1SNA199071R2200</t>
  </si>
  <si>
    <t>TE.1SNA199072R2300</t>
  </si>
  <si>
    <t>D6/8.ADO</t>
  </si>
  <si>
    <t>TE.1SNA199074R2500</t>
  </si>
  <si>
    <t>D4/6.ADO.C</t>
  </si>
  <si>
    <t>TE.1SNA199075R2600</t>
  </si>
  <si>
    <t>TE.1SNA199077R2000</t>
  </si>
  <si>
    <t>TE.1SNA199081R1500</t>
  </si>
  <si>
    <t>D1.5/6.ADO</t>
  </si>
  <si>
    <t>TE.1SNA199083R1700</t>
  </si>
  <si>
    <t>TE.1SNA199087R1300</t>
  </si>
  <si>
    <t>D2.5/8.ADO</t>
  </si>
  <si>
    <t>TE.1SNA199089R2500</t>
  </si>
  <si>
    <t>TE.1SNA199091R1700</t>
  </si>
  <si>
    <t>D2.5/8.P.ADO</t>
  </si>
  <si>
    <t>TE.1SNA199095R1300</t>
  </si>
  <si>
    <t>ML10/13.SF</t>
  </si>
  <si>
    <t>TE.1SNA199096R1400</t>
  </si>
  <si>
    <t>HD2.5/6.3.GH.2G.H</t>
  </si>
  <si>
    <t>TE.1SNA199098R2600</t>
  </si>
  <si>
    <t>D1.5/6.P.ADO</t>
  </si>
  <si>
    <t>TE.1SNA199105R2200</t>
  </si>
  <si>
    <t>ML10/13.SN</t>
  </si>
  <si>
    <t>TE.1SNA199107R2400</t>
  </si>
  <si>
    <t>D4/6.SN.ADO</t>
  </si>
  <si>
    <t>TE.1SNA199108R0500</t>
  </si>
  <si>
    <t>TE.1SNA199118R2600</t>
  </si>
  <si>
    <t>D6/8.P.ADO</t>
  </si>
  <si>
    <t>TE.1SNA199129R2100</t>
  </si>
  <si>
    <t>H120/30.F10.31.1</t>
  </si>
  <si>
    <t>TE.1SNA199130R2600</t>
  </si>
  <si>
    <t>H70/22.F8.31.1</t>
  </si>
  <si>
    <t>TE.1SNA199131R1300</t>
  </si>
  <si>
    <t>H35/16.F6.19.1</t>
  </si>
  <si>
    <t>TE.1SNA199132R1400</t>
  </si>
  <si>
    <t>H16/12.F5.1</t>
  </si>
  <si>
    <t>TE.1SNA199135R1700</t>
  </si>
  <si>
    <t>BNT1</t>
  </si>
  <si>
    <t>TE.1SNA199136R1000</t>
  </si>
  <si>
    <t>BNT3</t>
  </si>
  <si>
    <t>TE.1SNA199137R1100</t>
  </si>
  <si>
    <t>D4/8.SN.ADO</t>
  </si>
  <si>
    <t>TE.1SNA199139R2300</t>
  </si>
  <si>
    <t>D4/8.SNT2.ADO</t>
  </si>
  <si>
    <t>TE.1SNA199144R2000</t>
  </si>
  <si>
    <t>D1.5/6.SNT2.ADO</t>
  </si>
  <si>
    <t>TE.1SNA199150R0200</t>
  </si>
  <si>
    <t>H10/9.F4.2</t>
  </si>
  <si>
    <t>TE.1SNA199155R2300</t>
  </si>
  <si>
    <t>D6/8.ADO.2</t>
  </si>
  <si>
    <t>TE.1SNA199157R2500</t>
  </si>
  <si>
    <t>D6/8.ADO.4</t>
  </si>
  <si>
    <t>TE.1SNA199165R2500</t>
  </si>
  <si>
    <t>ML10/13.SFL1</t>
  </si>
  <si>
    <t>TE.1SNA199166R2600</t>
  </si>
  <si>
    <t>ML10/13.SFD</t>
  </si>
  <si>
    <t>TE.1SNA199168R0000</t>
  </si>
  <si>
    <t>ML10/13.SFL</t>
  </si>
  <si>
    <t>TE.1SNA199184R1100</t>
  </si>
  <si>
    <t>D2.5/8.SFT.ADO2</t>
  </si>
  <si>
    <t>TE.1SNA199186R1300</t>
  </si>
  <si>
    <t>D2.5/8.SNNT.ADO2</t>
  </si>
  <si>
    <t>TE.1SNA199187R1400</t>
  </si>
  <si>
    <t>D2.5/8.SFLT.ADO2</t>
  </si>
  <si>
    <t>TE.1SNA199188R2500</t>
  </si>
  <si>
    <t>D2.5/8.SFDT.ADO2</t>
  </si>
  <si>
    <t>TE.1SNA199208R1100</t>
  </si>
  <si>
    <t>D1.5/8.SFT.ADO</t>
  </si>
  <si>
    <t>TE.1SNA199211R2300</t>
  </si>
  <si>
    <t>D1.5/8.SFLT.ADO</t>
  </si>
  <si>
    <t>TE.1SNA199421R1600</t>
  </si>
  <si>
    <t>FEAD1</t>
  </si>
  <si>
    <t>TE.1SNA203129R0500</t>
  </si>
  <si>
    <t>EMB-4</t>
  </si>
  <si>
    <t>TE.1SNA203131R2700</t>
  </si>
  <si>
    <t>EMB-6</t>
  </si>
  <si>
    <t>TE.1SNA203133R2100</t>
  </si>
  <si>
    <t>EMB-10</t>
  </si>
  <si>
    <t>TE.1SNA203135R2300</t>
  </si>
  <si>
    <t>EMB-16</t>
  </si>
  <si>
    <t>TE.1SNA203146R0600</t>
  </si>
  <si>
    <t>PA2 PINCE A SERTIR</t>
  </si>
  <si>
    <t>TE.1SNA203153R0500</t>
  </si>
  <si>
    <t>EMB-25</t>
  </si>
  <si>
    <t>TE.1SNA205003R0500</t>
  </si>
  <si>
    <t>KSFV2.5-1</t>
  </si>
  <si>
    <t>TE.1SNA205021R2600</t>
  </si>
  <si>
    <t>BJA5-10</t>
  </si>
  <si>
    <t>TE.1SNA205024R2100</t>
  </si>
  <si>
    <t>KSFV2.5-2</t>
  </si>
  <si>
    <t>TE.1SNA205170R1400</t>
  </si>
  <si>
    <t>SFB.B1</t>
  </si>
  <si>
    <t>TE.1SNA205171R0100</t>
  </si>
  <si>
    <t>SFB.B2</t>
  </si>
  <si>
    <t>TE.1SNA205172R0200</t>
  </si>
  <si>
    <t>SFB.B3</t>
  </si>
  <si>
    <t>TE.1SNA205173R0300</t>
  </si>
  <si>
    <t>SFB.B4</t>
  </si>
  <si>
    <t>TE.1SNA205174R0400</t>
  </si>
  <si>
    <t>SFB.P</t>
  </si>
  <si>
    <t>TE.1SNA205175R0500</t>
  </si>
  <si>
    <t>BO318</t>
  </si>
  <si>
    <t>TE.1SNA205176R0600</t>
  </si>
  <si>
    <t>DSPBO.PI</t>
  </si>
  <si>
    <t>TE.1SNA205177R0700</t>
  </si>
  <si>
    <t>DSPBO.P</t>
  </si>
  <si>
    <t>TE.1SNA205284R0300</t>
  </si>
  <si>
    <t>OUTA</t>
  </si>
  <si>
    <t>TE.1SNA205294R0500</t>
  </si>
  <si>
    <t>PC22 3X3 DENTS ISOLE</t>
  </si>
  <si>
    <t>TE.1SNA205295R0600</t>
  </si>
  <si>
    <t>PC22-3</t>
  </si>
  <si>
    <t>TE.1SNA205313R0700</t>
  </si>
  <si>
    <t>BNCT83</t>
  </si>
  <si>
    <t>TE.1SNA205392R0700</t>
  </si>
  <si>
    <t>TE.1SNA205396R0300</t>
  </si>
  <si>
    <t>TE.1SNA205427R2200</t>
  </si>
  <si>
    <t>TE.1SNA205429R0400</t>
  </si>
  <si>
    <t>TE.1SNA205491R2300</t>
  </si>
  <si>
    <t>PCMS-2</t>
  </si>
  <si>
    <t>TE.1SNA205492R2400</t>
  </si>
  <si>
    <t>PCMS-2-RD</t>
  </si>
  <si>
    <t>TE.1SNA205493R2500</t>
  </si>
  <si>
    <t>PCMS-2-BL</t>
  </si>
  <si>
    <t>TE.1SNA205495R2700</t>
  </si>
  <si>
    <t>PCMS-3</t>
  </si>
  <si>
    <t>TE.1SNA205499R0300</t>
  </si>
  <si>
    <t>PCMS-4</t>
  </si>
  <si>
    <t>TE.1SNA205500R1000</t>
  </si>
  <si>
    <t>PCMS-4-RD</t>
  </si>
  <si>
    <t>TE.1SNA205501R0500</t>
  </si>
  <si>
    <t>PCMS-4-BL</t>
  </si>
  <si>
    <t>TE.1SNA205503R0700</t>
  </si>
  <si>
    <t>PCMS-5</t>
  </si>
  <si>
    <t>TE.1SNA205504R0000</t>
  </si>
  <si>
    <t>PCMS-5-RD</t>
  </si>
  <si>
    <t>TE.1SNA205505R0100</t>
  </si>
  <si>
    <t>PCMS-5-BL</t>
  </si>
  <si>
    <t>TE.1SNA205507R0300</t>
  </si>
  <si>
    <t>PCMS-6</t>
  </si>
  <si>
    <t>TE.1SNA205508R1400</t>
  </si>
  <si>
    <t>PCMS-6-RD</t>
  </si>
  <si>
    <t>TE.1SNA205509R1500</t>
  </si>
  <si>
    <t>PCMS-6-BL</t>
  </si>
  <si>
    <t>TE.1SNA205511R2600</t>
  </si>
  <si>
    <t>PCMS-7</t>
  </si>
  <si>
    <t>TE.1SNA199423R1000</t>
  </si>
  <si>
    <t>FEAD2</t>
  </si>
  <si>
    <t>TE.1SNA199433R1200</t>
  </si>
  <si>
    <t>FEAD5</t>
  </si>
  <si>
    <t>TE.1SNA199435R1400</t>
  </si>
  <si>
    <t>FEAD6</t>
  </si>
  <si>
    <t>TE.1SNA199437R1600</t>
  </si>
  <si>
    <t>FEAD3</t>
  </si>
  <si>
    <t>TE.1SNA199439R2000</t>
  </si>
  <si>
    <t>FEAD4</t>
  </si>
  <si>
    <t>TE.1SNA199444R2500</t>
  </si>
  <si>
    <t>M4/6.D2.2S2</t>
  </si>
  <si>
    <t>TE.1SNA199447R2000</t>
  </si>
  <si>
    <t>M4/6.D2.2S2.T23</t>
  </si>
  <si>
    <t>TE.1SNA199448R0100</t>
  </si>
  <si>
    <t>M4/6.D2.2S2.T</t>
  </si>
  <si>
    <t>TE.1SNA199452R2500</t>
  </si>
  <si>
    <t>M4/6.D2.S1R</t>
  </si>
  <si>
    <t>TE.1SNA199456R2100</t>
  </si>
  <si>
    <t>M4/6.D2.S1R.T</t>
  </si>
  <si>
    <t>TE.1SNA199476R2500</t>
  </si>
  <si>
    <t>FED2AD2</t>
  </si>
  <si>
    <t>TE.1SNA199480R2600</t>
  </si>
  <si>
    <t>D1.5/6.D2.ADO</t>
  </si>
  <si>
    <t>TE.1SNA199527R1000</t>
  </si>
  <si>
    <t>DS4/8.P.ADO</t>
  </si>
  <si>
    <t>TE.1SNA199528R2100</t>
  </si>
  <si>
    <t>DS2.5/8.P.ADO</t>
  </si>
  <si>
    <t>TE.1SNA199551R2000</t>
  </si>
  <si>
    <t>SCAD5</t>
  </si>
  <si>
    <t>TE.1SNA199554R2300</t>
  </si>
  <si>
    <t>D2.5/5.ADO</t>
  </si>
  <si>
    <t>TE.1SNA199555R2400</t>
  </si>
  <si>
    <t>TE.1SNA199556R2500</t>
  </si>
  <si>
    <t>D2.5/5.N.ADO</t>
  </si>
  <si>
    <t>TE.1SNA199557R2600</t>
  </si>
  <si>
    <t>TE.1SNA199558R0700</t>
  </si>
  <si>
    <t>TE.1SNA199560R0500</t>
  </si>
  <si>
    <t>TE.1SNA199561R2200</t>
  </si>
  <si>
    <t>TE.1SNA199563R2400</t>
  </si>
  <si>
    <t>D1/5.ADO</t>
  </si>
  <si>
    <t>TE.1SNA199564R2500</t>
  </si>
  <si>
    <t>TE.1SNA199565R2600</t>
  </si>
  <si>
    <t>D1/5.N.ADO</t>
  </si>
  <si>
    <t>TE.1SNA199566R2700</t>
  </si>
  <si>
    <t>TE.1SNA199567R2000</t>
  </si>
  <si>
    <t>TE.1SNA199571R2400</t>
  </si>
  <si>
    <t>D1/5.ADO.1</t>
  </si>
  <si>
    <t>TE.1SNA199591R1100</t>
  </si>
  <si>
    <t>TE.1SNA199635R2400</t>
  </si>
  <si>
    <t>FEM13U</t>
  </si>
  <si>
    <t>TE.1SNA199876R2600</t>
  </si>
  <si>
    <t>FEM3AP</t>
  </si>
  <si>
    <t>TE.1SNA203121R2500</t>
  </si>
  <si>
    <t>EMB-0.5</t>
  </si>
  <si>
    <t>TE.1SNA203122R2600</t>
  </si>
  <si>
    <t>EMB-0.75</t>
  </si>
  <si>
    <t>TE.1SNA203123R2700</t>
  </si>
  <si>
    <t>EMB-1</t>
  </si>
  <si>
    <t>TE.1SNA203124R2000</t>
  </si>
  <si>
    <t>EMB-1.5</t>
  </si>
  <si>
    <t>TE.1SNA203125R2100</t>
  </si>
  <si>
    <t>EMBOUT 1.5 MM2</t>
  </si>
  <si>
    <t>TE.1SNA203126R2200</t>
  </si>
  <si>
    <t>EMBOUT 2 MM2</t>
  </si>
  <si>
    <t>TE.1SNA203127R2300</t>
  </si>
  <si>
    <t>EMB-2.5</t>
  </si>
  <si>
    <t>TE.1SNA203128R0400</t>
  </si>
  <si>
    <t>EMBOUT 2.5 MM2</t>
  </si>
  <si>
    <t>TE.1SNA230253R1700</t>
  </si>
  <si>
    <t>RC55 13 (X100) HORIZONTAL</t>
  </si>
  <si>
    <t>TE.1SNA230254R1000</t>
  </si>
  <si>
    <t>RC55 14 (X100) HORIZONTAL</t>
  </si>
  <si>
    <t>TE.1SNA230252R1600</t>
  </si>
  <si>
    <t>RC55 12 (X100) HORIZONTAL</t>
  </si>
  <si>
    <t>TE.1SNA230251R1500</t>
  </si>
  <si>
    <t>RC55 11 (X100) HORIZONTAL</t>
  </si>
  <si>
    <t>TE.1SNA230255R1100</t>
  </si>
  <si>
    <t>RC55 15 (X100) HORIZONTAL</t>
  </si>
  <si>
    <t>TE.1SNA230257R1300</t>
  </si>
  <si>
    <t>RC55 17 (X100) HORIZONTAL</t>
  </si>
  <si>
    <t>TE.1SNA230258R2400</t>
  </si>
  <si>
    <t>RC55 18 (X100) HORIZONTAL</t>
  </si>
  <si>
    <t>TE.1SNA230259R2500</t>
  </si>
  <si>
    <t>RC55 19 (X100) HORIZONTAL</t>
  </si>
  <si>
    <t>TE.1SNA230260R2200</t>
  </si>
  <si>
    <t>RC55 20 (X100) HORIZONTAL</t>
  </si>
  <si>
    <t>TE.1SNA230250R2000</t>
  </si>
  <si>
    <t>RC55 10 (X100) HORIZONTAL</t>
  </si>
  <si>
    <t>TE.1SNA230248R2200</t>
  </si>
  <si>
    <t>RC55 8 (X100) HORIZONTAL</t>
  </si>
  <si>
    <t>TE.1SNA230247R1100</t>
  </si>
  <si>
    <t>RC55 7 (X100) HORIZONTAL</t>
  </si>
  <si>
    <t>TE.1SNA230246R1000</t>
  </si>
  <si>
    <t>RC55 6 (X100) / 9 (X100) HORIZONTAL</t>
  </si>
  <si>
    <t>TE.1SNA230245R1700</t>
  </si>
  <si>
    <t>RC55 5 (X100) HORIZONTAL</t>
  </si>
  <si>
    <t>TE.1SNA230244R1600</t>
  </si>
  <si>
    <t>RC55 4 (X100) HORIZONTAL</t>
  </si>
  <si>
    <t>TE.1SNA230243R1500</t>
  </si>
  <si>
    <t>RC55 3 (X100) HORIZONTAL</t>
  </si>
  <si>
    <t>TE.1SNA230242R1400</t>
  </si>
  <si>
    <t>RC55 2 (X100) HORIZONTAL</t>
  </si>
  <si>
    <t>TE.1SNA230241R1300</t>
  </si>
  <si>
    <t>RC55 1 (X100) HORIZONTAL</t>
  </si>
  <si>
    <t>TE.1SNA230240R2600</t>
  </si>
  <si>
    <t>RC55 0 (X100) HORIZONTAL</t>
  </si>
  <si>
    <t>TE.1SNA231000R0700</t>
  </si>
  <si>
    <t>RC510</t>
  </si>
  <si>
    <t>TE.1SNA231001R2400</t>
  </si>
  <si>
    <t>RC510 0-&gt;9 (X10) HORIZONTAL</t>
  </si>
  <si>
    <t>TE.1SNA231002R2500</t>
  </si>
  <si>
    <t>RC510 1-&gt;10 (X10) HORIZONTAL</t>
  </si>
  <si>
    <t>TE.1SNA231003R2600</t>
  </si>
  <si>
    <t>RC510 11-&gt;20 (X10) HORIZONTAL</t>
  </si>
  <si>
    <t>TE.1SNA231004R2700</t>
  </si>
  <si>
    <t>RC510 21-&gt;30 (X10) HORIZONTAL</t>
  </si>
  <si>
    <t>TE.1SNA231005R2000</t>
  </si>
  <si>
    <t>RC510 31-&gt;40 (X10) HORIZONTAL</t>
  </si>
  <si>
    <t>TE.1SNA231006R2100</t>
  </si>
  <si>
    <t>RC510 41-&gt;50 (X10) HORIZONTAL</t>
  </si>
  <si>
    <t>TE.1SNA231007R2200</t>
  </si>
  <si>
    <t>RC510 51-&gt;60 (X10) HORIZONTAL</t>
  </si>
  <si>
    <t>TE.1SNA231008R0300</t>
  </si>
  <si>
    <t>RC510 61-&gt;70 (X10) HORIZONTAL</t>
  </si>
  <si>
    <t>TE.1SNA231009R0400</t>
  </si>
  <si>
    <t>RC510 71-&gt;80 (X10) HORIZONTAL</t>
  </si>
  <si>
    <t>TE.1SNA231010R2000</t>
  </si>
  <si>
    <t>RC510 81-&gt;90 (X10) HORIZONTAL</t>
  </si>
  <si>
    <t>TE.1SNA231011R1500</t>
  </si>
  <si>
    <t>RC510 91-&gt;100 (X10) HORIZONTAL</t>
  </si>
  <si>
    <t>TE.1SNA231012R1600</t>
  </si>
  <si>
    <t>RC510 101-&gt;110 (X10) HORIZONTAL</t>
  </si>
  <si>
    <t>TE.1SNA231013R1700</t>
  </si>
  <si>
    <t>RC510 111-&gt;120 (X10) HORIZONTAL</t>
  </si>
  <si>
    <t>TE.1SNA231014R1000</t>
  </si>
  <si>
    <t>RC510 121-&gt;130 (X10) HORIZONTAL</t>
  </si>
  <si>
    <t>TE.1SNA231015R1100</t>
  </si>
  <si>
    <t>RC510 131-&gt;140 (X10) HORIZONTAL</t>
  </si>
  <si>
    <t>TE.1SNA231016R1200</t>
  </si>
  <si>
    <t>RC510 141-&gt;150 (X10) HORIZONTAL</t>
  </si>
  <si>
    <t>TE.1SNA231017R1300</t>
  </si>
  <si>
    <t>RC510 151-&gt;160 (X10) HORIZONTAL</t>
  </si>
  <si>
    <t>TE.1SNA231018R2400</t>
  </si>
  <si>
    <t>RC510 161-&gt;170 (X10) HORIZONTAL</t>
  </si>
  <si>
    <t>TE.1SNA231019R2500</t>
  </si>
  <si>
    <t>RC510 171-&gt;180 (X10) HORIZONTAL</t>
  </si>
  <si>
    <t>TE.1SNA230163R0500</t>
  </si>
  <si>
    <t>RC55 N (X100) HORIZONTAL</t>
  </si>
  <si>
    <t>TE.1SNA230164R0600</t>
  </si>
  <si>
    <t>RC55 O (X100) HORIZONTAL</t>
  </si>
  <si>
    <t>TE.1SNA230165R0700</t>
  </si>
  <si>
    <t>RC55 P (X100) HORIZONTAL</t>
  </si>
  <si>
    <t>TE.1SNA230166R0000</t>
  </si>
  <si>
    <t>RC55 Q (X100) HORIZONTAL</t>
  </si>
  <si>
    <t>TE.1SNA230167R0100</t>
  </si>
  <si>
    <t>RC55 R (X100) HORIZONTAL</t>
  </si>
  <si>
    <t>TE.1SNA230168R1200</t>
  </si>
  <si>
    <t>RC55 S (X100) HORIZONTAL</t>
  </si>
  <si>
    <t>TE.1SNA230169R1300</t>
  </si>
  <si>
    <t>RC55 T (X100) HORIZONTAL</t>
  </si>
  <si>
    <t>TE.1SNA230170R1000</t>
  </si>
  <si>
    <t>RC55 U (X100) HORIZONTAL</t>
  </si>
  <si>
    <t>TE.1SNA230171R0500</t>
  </si>
  <si>
    <t>RC55 V (X100) HORIZONTAL</t>
  </si>
  <si>
    <t>TE.1SNA230172R0600</t>
  </si>
  <si>
    <t>RC55 W (X100) HORIZONTAL</t>
  </si>
  <si>
    <t>TE.1SNA230173R0700</t>
  </si>
  <si>
    <t>RC55 X (X100) HORIZONTAL</t>
  </si>
  <si>
    <t>TE.1SNA230174R0000</t>
  </si>
  <si>
    <t>RC55 Y (X100) HORIZONTAL</t>
  </si>
  <si>
    <t>TE.1SNA230175R0100</t>
  </si>
  <si>
    <t>RC55 Z (X100) HORIZONTAL</t>
  </si>
  <si>
    <t>TE.1SNA230180R0300</t>
  </si>
  <si>
    <t>RC55 A (X100) VERTICAL</t>
  </si>
  <si>
    <t>TE.1SNA230181R2000</t>
  </si>
  <si>
    <t>RC55 B (X100) VERTICAL</t>
  </si>
  <si>
    <t>TE.1SNA230182R2100</t>
  </si>
  <si>
    <t>RC55 C (X100) VERTICAL</t>
  </si>
  <si>
    <t>TE.1SNA230183R2200</t>
  </si>
  <si>
    <t>RC55 D (X100) VERTICAL</t>
  </si>
  <si>
    <t>TE.1SNA230184R2300</t>
  </si>
  <si>
    <t>RC55 E (X100) VERTICAL</t>
  </si>
  <si>
    <t>TE.1SNA230185R2400</t>
  </si>
  <si>
    <t>RC55 F (X100) VERTICAL</t>
  </si>
  <si>
    <t>TE.1SNA230186R2500</t>
  </si>
  <si>
    <t>RC55 G (X100) VERTICAL</t>
  </si>
  <si>
    <t>TE.1SNA230187R2600</t>
  </si>
  <si>
    <t>RC55 H (X100) VERTICAL</t>
  </si>
  <si>
    <t>TE.1SNA230188R0700</t>
  </si>
  <si>
    <t>RC55 I (X100) VERTICAL</t>
  </si>
  <si>
    <t>TE.1SNA230189R0000</t>
  </si>
  <si>
    <t>RC55 J (X100) VERTICAL</t>
  </si>
  <si>
    <t>TE.1SNA230190R0500</t>
  </si>
  <si>
    <t>RC55 K (X100) VERTICAL</t>
  </si>
  <si>
    <t>TE.1SNA230191R2200</t>
  </si>
  <si>
    <t>RC55 L (X100) VERTICAL</t>
  </si>
  <si>
    <t>TE.1SNA230192R2300</t>
  </si>
  <si>
    <t>RC55 M (X100) VERTICAL</t>
  </si>
  <si>
    <t>TE.1SNA230193R2400</t>
  </si>
  <si>
    <t>RC55 N (X100) VERTICAL</t>
  </si>
  <si>
    <t>TE.1SNA230194R2500</t>
  </si>
  <si>
    <t>RC55 O (X100) VERTICAL</t>
  </si>
  <si>
    <t>TE.1SNA230195R2600</t>
  </si>
  <si>
    <t>RC55 P (X100) VERTICAL</t>
  </si>
  <si>
    <t>TE.1SNA230196R2700</t>
  </si>
  <si>
    <t>RC55 Q (X100) VERTICAL</t>
  </si>
  <si>
    <t>TE.1SNA230197R2000</t>
  </si>
  <si>
    <t>RC55 R (X100) VERTICAL</t>
  </si>
  <si>
    <t>TE.1SNA230198R0100</t>
  </si>
  <si>
    <t>RC55 S (X100) VERTICAL</t>
  </si>
  <si>
    <t>TE.1SNA230199R0200</t>
  </si>
  <si>
    <t>RC55 T (X100) VERTICAL</t>
  </si>
  <si>
    <t>TE.1SNA230200R2700</t>
  </si>
  <si>
    <t>RC55 U (X100) VERTICAL</t>
  </si>
  <si>
    <t>TE.1SNA230201R1400</t>
  </si>
  <si>
    <t>RC55 V (X100) VERTICAL</t>
  </si>
  <si>
    <t>TE.1SNA230202R1500</t>
  </si>
  <si>
    <t>RC55 W (X100) VERTICAL</t>
  </si>
  <si>
    <t>TE.1SNA230203R1600</t>
  </si>
  <si>
    <t>RC55 X (X100) VERTICAL</t>
  </si>
  <si>
    <t>TE.1SNA230204R1700</t>
  </si>
  <si>
    <t>RC55 Y (X100) VERTICAL</t>
  </si>
  <si>
    <t>TE.1SNA230205R1000</t>
  </si>
  <si>
    <t>RC55 Z (X100) VERTICAL</t>
  </si>
  <si>
    <t>TE.1SNA231020R2200</t>
  </si>
  <si>
    <t>RC510 181-&gt;190 (X10) HORIZONTAL</t>
  </si>
  <si>
    <t>TE.1SNA231114R1100</t>
  </si>
  <si>
    <t>RC510 (X100) HORIZONTAL</t>
  </si>
  <si>
    <t>TE.1SNA231115R1200</t>
  </si>
  <si>
    <t>RC510 GROUND SYMBOL (X100) HORIZONTAL</t>
  </si>
  <si>
    <t>TE.1SNA231116R1300</t>
  </si>
  <si>
    <t>RC510 L1 (X100) HORIZONTAL</t>
  </si>
  <si>
    <t>TE.1SNA231117R1400</t>
  </si>
  <si>
    <t>RC510 L2 (X100) HORIZONTAL</t>
  </si>
  <si>
    <t>TE.1SNA231119R2600</t>
  </si>
  <si>
    <t>RC510 PE (X100) HORIZONTAL</t>
  </si>
  <si>
    <t>TE.1SNA231131R1200</t>
  </si>
  <si>
    <t>RC510 L1-L2-L3-N-PE (X20) HORIZONTAL</t>
  </si>
  <si>
    <t>TE.1SNA231133R1400</t>
  </si>
  <si>
    <t>RC510 1-&gt;20 ALTERNATE ODD/EVEN VERTICAL</t>
  </si>
  <si>
    <t>TE.1SNA231134R1500</t>
  </si>
  <si>
    <t>RC510 21-&gt;40 ALTERNATE ODD/EVEN VERTICAL</t>
  </si>
  <si>
    <t>TE.1SNA231135R1600</t>
  </si>
  <si>
    <t>RC510 41-&gt;60 ALTERNATE ODD/EVEN VERTICAL</t>
  </si>
  <si>
    <t>TE.1SNA231136R1700</t>
  </si>
  <si>
    <t>RC510 61-&gt;80 ALTERNATE ODD/EVEN VERTICAL</t>
  </si>
  <si>
    <t>TE.1SNA231137R1000</t>
  </si>
  <si>
    <t>RC510 81-&gt;100 ALTERNATE ODD/EVEN VERTICA</t>
  </si>
  <si>
    <t>TE.1SNA231150R0100</t>
  </si>
  <si>
    <t>RC510 A (X100) HORIZONTAL</t>
  </si>
  <si>
    <t>TE.1SNA231151R2600</t>
  </si>
  <si>
    <t>RC510 B (X100) HORIZONTAL</t>
  </si>
  <si>
    <t>TE.1SNA231152R2700</t>
  </si>
  <si>
    <t>RC510 C (X100) HORIZONTAL</t>
  </si>
  <si>
    <t>TE.1SNA231153R2000</t>
  </si>
  <si>
    <t>RC510 D (X100) HORIZONTAL</t>
  </si>
  <si>
    <t>TE.1SNA231154R2100</t>
  </si>
  <si>
    <t>RC510 E (X100) HORIZONTAL</t>
  </si>
  <si>
    <t>TE.1SNA231155R2200</t>
  </si>
  <si>
    <t>RC510 F (X100) HORIZONTAL</t>
  </si>
  <si>
    <t>TE.1SNA231156R2300</t>
  </si>
  <si>
    <t>RC510 G (X100) HORIZONTAL</t>
  </si>
  <si>
    <t>TE.1SNA231157R2400</t>
  </si>
  <si>
    <t>RC510 H (X100) HORIZONTAL</t>
  </si>
  <si>
    <t>TE.1SNA231158R0500</t>
  </si>
  <si>
    <t>RC510 I (X100) HORIZONTAL</t>
  </si>
  <si>
    <t>TE.1SNA231159R0600</t>
  </si>
  <si>
    <t>RC510 J (X100) HORIZONTAL</t>
  </si>
  <si>
    <t>TE.1SNA231160R0300</t>
  </si>
  <si>
    <t>RC510 K (X100) HORIZONTAL</t>
  </si>
  <si>
    <t>TE.1SNA231161R2000</t>
  </si>
  <si>
    <t>RC510 L (X100) HORIZONTAL</t>
  </si>
  <si>
    <t>TE.1SNA231162R2100</t>
  </si>
  <si>
    <t>RC510 M (X100) HORIZONTAL</t>
  </si>
  <si>
    <t>TE.1SNA231163R2200</t>
  </si>
  <si>
    <t>RC510 N (X100) HORIZONTAL</t>
  </si>
  <si>
    <t>TE.1SNA231164R2300</t>
  </si>
  <si>
    <t>RC510 O (X100) HORIZONTAL</t>
  </si>
  <si>
    <t>TE.1SNA231165R2400</t>
  </si>
  <si>
    <t>RC510 P (X100) HORIZONTAL</t>
  </si>
  <si>
    <t>TE.1SNA231166R2500</t>
  </si>
  <si>
    <t>RC510 Q (X100) HORIZONTAL</t>
  </si>
  <si>
    <t>TE.1SNA231168R0700</t>
  </si>
  <si>
    <t>RC510 S (X100) HORIZONTAL</t>
  </si>
  <si>
    <t>TE.1SNA231169R0000</t>
  </si>
  <si>
    <t>RC510 T (X100) HORIZONTAL</t>
  </si>
  <si>
    <t>TE.1SNA231170R0500</t>
  </si>
  <si>
    <t>RC510 U (X100) HORIZONTAL</t>
  </si>
  <si>
    <t>TE.1SNA231174R2500</t>
  </si>
  <si>
    <t>RC510 Y (X100) HORIZONTAL</t>
  </si>
  <si>
    <t>TE.1SNA231175R2600</t>
  </si>
  <si>
    <t>RC510 Z (X100) HORIZONTAL</t>
  </si>
  <si>
    <t>TE.1SNA231180R2000</t>
  </si>
  <si>
    <t>RC510 A (X100) VERTICAL</t>
  </si>
  <si>
    <t>TE.1SNA231181R1500</t>
  </si>
  <si>
    <t>RC510 B (X100) VERTICAL</t>
  </si>
  <si>
    <t>TE.1SNA231182R1600</t>
  </si>
  <si>
    <t>RC510 C (X100) VERTICAL</t>
  </si>
  <si>
    <t>TE.1SNA231183R1700</t>
  </si>
  <si>
    <t>RC510 D (X100) VERTICAL</t>
  </si>
  <si>
    <t>TE.1SNA231184R1000</t>
  </si>
  <si>
    <t>RC510 E (X100) VERTICAL</t>
  </si>
  <si>
    <t>TE.1SNA231185R1100</t>
  </si>
  <si>
    <t>RC510 F (X100) VERTICAL</t>
  </si>
  <si>
    <t>TE.1SNA231021R1700</t>
  </si>
  <si>
    <t>RC510 191-&gt;200 (X10) HORIZONTAL</t>
  </si>
  <si>
    <t>TE.1SNA231030R2400</t>
  </si>
  <si>
    <t>RC510 1-&gt;100 HORIZONTAL</t>
  </si>
  <si>
    <t>TE.1SNA231031R1100</t>
  </si>
  <si>
    <t>RC510 101-&gt;200 HORIZONTAL</t>
  </si>
  <si>
    <t>TE.1SNA231032R1200</t>
  </si>
  <si>
    <t>RC510 201-&gt;300 HORIZONTAL</t>
  </si>
  <si>
    <t>TE.1SNA231033R1300</t>
  </si>
  <si>
    <t>RC510 301-&gt;400 HORIZONTAL</t>
  </si>
  <si>
    <t>TE.1SNA231034R1400</t>
  </si>
  <si>
    <t>RC510 401-&gt;500 HORIZONTAL</t>
  </si>
  <si>
    <t>TE.1SNA231036R1600</t>
  </si>
  <si>
    <t>RC510 601-&gt;700 HORIZONTAL</t>
  </si>
  <si>
    <t>TE.1SNA231037R1700</t>
  </si>
  <si>
    <t>RC510 701-&gt;800 HORIZONTAL</t>
  </si>
  <si>
    <t>TE.1SNA231038R2000</t>
  </si>
  <si>
    <t>RC510 801-&gt;900 HORIZONTAL</t>
  </si>
  <si>
    <t>TE.1SNA231039R2100</t>
  </si>
  <si>
    <t>RC510 901-&gt;1000 HORIZONTAL</t>
  </si>
  <si>
    <t>TE.1SNA231040R0600</t>
  </si>
  <si>
    <t>RC510 0-&gt;9 (X10) VERTICAL</t>
  </si>
  <si>
    <t>TE.1SNA231041R2300</t>
  </si>
  <si>
    <t>RC510 1-&gt;10 (X10) VERTICAL</t>
  </si>
  <si>
    <t>TE.1SNA231042R2400</t>
  </si>
  <si>
    <t>RC510 11-&gt;20 (X10) VERTICAL</t>
  </si>
  <si>
    <t>TE.1SNA231043R2500</t>
  </si>
  <si>
    <t>RC510 21-&gt;30 (X10) VERTICAL</t>
  </si>
  <si>
    <t>TE.1SNA231044R2600</t>
  </si>
  <si>
    <t>RC510 31-&gt;40 (X10) VERTICAL</t>
  </si>
  <si>
    <t>TE.1SNA231045R2700</t>
  </si>
  <si>
    <t>RC510 41-&gt;50 (X10) VERTICAL</t>
  </si>
  <si>
    <t>TE.1SNA231046R2000</t>
  </si>
  <si>
    <t>RC510 51-&gt;60 (X10) VERTICAL</t>
  </si>
  <si>
    <t>TE.1SNA231047R2100</t>
  </si>
  <si>
    <t>RC510 61-&gt;70 (X10) VERTICAL</t>
  </si>
  <si>
    <t>TE.1SNA231048R0200</t>
  </si>
  <si>
    <t>RC510 71-&gt;80 (X10) VERTICAL</t>
  </si>
  <si>
    <t>TE.1SNA231049R0300</t>
  </si>
  <si>
    <t>RC510 81-&gt;90 (X10) VERTICAL</t>
  </si>
  <si>
    <t>TE.1SNA231050R0000</t>
  </si>
  <si>
    <t>RC510 91-&gt;100 (X10) VERTICAL</t>
  </si>
  <si>
    <t>TE.1SNA231051R2500</t>
  </si>
  <si>
    <t>RC510 101-&gt;110 (X10) VERTICAL</t>
  </si>
  <si>
    <t>TE.1SNA231052R2600</t>
  </si>
  <si>
    <t>RC510 111-&gt;120 (X10) VERTICAL</t>
  </si>
  <si>
    <t>TE.1SNA231053R2700</t>
  </si>
  <si>
    <t>RC510 121-&gt;130 (X10) VERTICAL</t>
  </si>
  <si>
    <t>TE.1SNA231054R2000</t>
  </si>
  <si>
    <t>RC510 131-&gt;140 (X10) VERTICAL</t>
  </si>
  <si>
    <t>TE.1SNA231055R2100</t>
  </si>
  <si>
    <t>RC510 141-&gt;150 (X10) VERTICAL</t>
  </si>
  <si>
    <t>TE.1SNA231057R2300</t>
  </si>
  <si>
    <t>RC510 161-&gt;170 (X10) VERTICAL</t>
  </si>
  <si>
    <t>TE.1SNA231058R0400</t>
  </si>
  <si>
    <t>RC510 171-&gt;180 (X10) VERTICAL</t>
  </si>
  <si>
    <t>TE.1SNA231059R0500</t>
  </si>
  <si>
    <t>RC510 181-&gt;190 (X10) VERTICAL</t>
  </si>
  <si>
    <t>TE.1SNA231060R0200</t>
  </si>
  <si>
    <t>RC510 1-&gt;100 VERTICAL</t>
  </si>
  <si>
    <t>TE.1SNA231061R2700</t>
  </si>
  <si>
    <t>RC510 101-&gt;200 VERTICAL</t>
  </si>
  <si>
    <t>TE.1SNA231062R2000</t>
  </si>
  <si>
    <t>RC510 201-&gt;300 VERTICAL</t>
  </si>
  <si>
    <t>TE.1SNA231067R2500</t>
  </si>
  <si>
    <t>RC510 701-&gt;800 VERTICAL</t>
  </si>
  <si>
    <t>TE.1SNA231068R0600</t>
  </si>
  <si>
    <t>RC510 801-&gt;900 VERTICAL</t>
  </si>
  <si>
    <t>TE.1SNA231069R0700</t>
  </si>
  <si>
    <t>RC510 901-&gt;1000 VERTICAL</t>
  </si>
  <si>
    <t>TE.1SNA231072R2200</t>
  </si>
  <si>
    <t>RC510 191-&gt;200 (X10) VERTICAL</t>
  </si>
  <si>
    <t>TE.1SNA231111R1600</t>
  </si>
  <si>
    <t>RC510 + (X100) HORIZONTAL</t>
  </si>
  <si>
    <t>TE.1SNA231112R1700</t>
  </si>
  <si>
    <t>RC510 - (X100) HORIZONTAL</t>
  </si>
  <si>
    <t>TE.1SNA231113R1000</t>
  </si>
  <si>
    <t>RC510 = (X100) HORIZONTAL</t>
  </si>
  <si>
    <t>TE.1SNA230162R0400</t>
  </si>
  <si>
    <t>RC55 M (X100) HORIZONTAL</t>
  </si>
  <si>
    <t>TE.1SNA229192R2600</t>
  </si>
  <si>
    <t>RC410 M (X100) VERTICAL</t>
  </si>
  <si>
    <t>TE.1SNA229193R2700</t>
  </si>
  <si>
    <t>RC410 N (X100) VERTICAL</t>
  </si>
  <si>
    <t>TE.1SNA229194R2000</t>
  </si>
  <si>
    <t>RC410 O (X100) VERTICAL</t>
  </si>
  <si>
    <t>TE.1SNA229195R2100</t>
  </si>
  <si>
    <t>RC410 P (X100) VERTICAL</t>
  </si>
  <si>
    <t>TE.1SNA229196R2200</t>
  </si>
  <si>
    <t>RC410 Q (X100) VERTICAL</t>
  </si>
  <si>
    <t>TE.1SNA229197R2300</t>
  </si>
  <si>
    <t>RC410 R (X100) VERTICAL</t>
  </si>
  <si>
    <t>TE.1SNA229198R0400</t>
  </si>
  <si>
    <t>RC410 S (X100) VERTICAL</t>
  </si>
  <si>
    <t>TE.1SNA229199R0500</t>
  </si>
  <si>
    <t>RC410 T (X100) VERTICAL</t>
  </si>
  <si>
    <t>TE.1SNA229200R2200</t>
  </si>
  <si>
    <t>RC410 U (X100) VERTICAL</t>
  </si>
  <si>
    <t>TE.1SNA229201R1700</t>
  </si>
  <si>
    <t>RC410 V (X100) VERTICAL</t>
  </si>
  <si>
    <t>TE.1SNA229202R1000</t>
  </si>
  <si>
    <t>RC410 W (X100) VERTICAL</t>
  </si>
  <si>
    <t>TE.1SNA229203R1100</t>
  </si>
  <si>
    <t>RC410 X (X100) VERTICAL</t>
  </si>
  <si>
    <t>TE.1SNA229204R1200</t>
  </si>
  <si>
    <t>RC410 Y (X100) VERTICAL</t>
  </si>
  <si>
    <t>TE.1SNA229205R1300</t>
  </si>
  <si>
    <t>RC410 Z (X100) VERTICAL</t>
  </si>
  <si>
    <t>TE.1SNA229210R1300</t>
  </si>
  <si>
    <t>RC410 0 (X100) HORIZONTAL</t>
  </si>
  <si>
    <t>TE.1SNA229211R0000</t>
  </si>
  <si>
    <t>RC410 1 (X100) HORIZONTAL</t>
  </si>
  <si>
    <t>TE.1SNA229212R0100</t>
  </si>
  <si>
    <t>RC410 2 (X100) HORIZONTAL</t>
  </si>
  <si>
    <t>TE.1SNA229213R0200</t>
  </si>
  <si>
    <t>RC410 3 (X100) HORIZONTAL</t>
  </si>
  <si>
    <t>TE.1SNA229214R0300</t>
  </si>
  <si>
    <t>RC410 4 (X100) HORIZONTAL</t>
  </si>
  <si>
    <t>TE.1SNA229215R0400</t>
  </si>
  <si>
    <t>RC410 5 (X100) HORIZONTAL</t>
  </si>
  <si>
    <t>TE.1SNA229216R0500</t>
  </si>
  <si>
    <t>RC410 6 (X100) / 9 (X100) HORIZONTAL</t>
  </si>
  <si>
    <t>TE.1SNA229217R0600</t>
  </si>
  <si>
    <t>RC410 7 (X100) HORIZONTAL</t>
  </si>
  <si>
    <t>TE.1SNA229218R1700</t>
  </si>
  <si>
    <t>RC410 8 (X100) HORIZONTAL</t>
  </si>
  <si>
    <t>TE.1SNA229220R1500</t>
  </si>
  <si>
    <t>RC410 10 (X100) HORIZONTAL</t>
  </si>
  <si>
    <t>TE.1SNA229221R0200</t>
  </si>
  <si>
    <t>RC410 11 (X100) HORIZONTAL</t>
  </si>
  <si>
    <t>TE.1SNA229222R0300</t>
  </si>
  <si>
    <t>RC410 12 (X100) HORIZONTAL</t>
  </si>
  <si>
    <t>TE.1SNA229223R0400</t>
  </si>
  <si>
    <t>RC410 13 (X100) HORIZONTAL</t>
  </si>
  <si>
    <t>TE.1SNA229224R0500</t>
  </si>
  <si>
    <t>RC410 14 (X100) HORIZONTAL</t>
  </si>
  <si>
    <t>TE.1SNA229225R0600</t>
  </si>
  <si>
    <t>RC410 15 (X100) HORIZONTAL</t>
  </si>
  <si>
    <t>TE.1SNA229226R0700</t>
  </si>
  <si>
    <t>RC410 16 (X100) HORIZONTAL</t>
  </si>
  <si>
    <t>TE.1SNA229227R0000</t>
  </si>
  <si>
    <t>RC410 17 (X100) HORIZONTAL</t>
  </si>
  <si>
    <t>TE.1SNA229228R1100</t>
  </si>
  <si>
    <t>RC410 18 (X100) HORIZONTAL</t>
  </si>
  <si>
    <t>TE.1SNA229229R1200</t>
  </si>
  <si>
    <t>RC410 19 (X100) HORIZONTAL</t>
  </si>
  <si>
    <t>TE.1SNA229230R1700</t>
  </si>
  <si>
    <t>RC410 20 (X100) HORIZONTAL</t>
  </si>
  <si>
    <t>TE.1SNA230000R1200</t>
  </si>
  <si>
    <t>RC55</t>
  </si>
  <si>
    <t>TE.1SNA230001R0700</t>
  </si>
  <si>
    <t>RC55 0-&gt;9 (X10) HORIZONTAL</t>
  </si>
  <si>
    <t>TE.1SNA230002R0000</t>
  </si>
  <si>
    <t>RC55 1-&gt;10 (X10) HORIZONTAL</t>
  </si>
  <si>
    <t>TE.1SNA230003R0100</t>
  </si>
  <si>
    <t>RC55 11-&gt;20 (X10) HORIZONTAL</t>
  </si>
  <si>
    <t>TE.1SNA230004R0200</t>
  </si>
  <si>
    <t>RC55 21-&gt;30 (X10) HORIZONTAL</t>
  </si>
  <si>
    <t>TE.1SNA229115R2000</t>
  </si>
  <si>
    <t>RC410 GROUND SYMBOL (X100) HORIZONTAL</t>
  </si>
  <si>
    <t>TE.1SNA229150R1700</t>
  </si>
  <si>
    <t>RC410 A (X100) HORIZONTAL</t>
  </si>
  <si>
    <t>TE.1SNA229151R0400</t>
  </si>
  <si>
    <t>RC410 B (X100) HORIZONTAL</t>
  </si>
  <si>
    <t>TE.1SNA229152R0500</t>
  </si>
  <si>
    <t>RC410 C (X100) HORIZONTAL</t>
  </si>
  <si>
    <t>TE.1SNA229153R0600</t>
  </si>
  <si>
    <t>RC410 D (X100) HORIZONTAL</t>
  </si>
  <si>
    <t>TE.1SNA229154R0700</t>
  </si>
  <si>
    <t>RC410 E (X100) HORIZONTAL</t>
  </si>
  <si>
    <t>TE.1SNA229155R0000</t>
  </si>
  <si>
    <t>RC410 F (X100) HORIZONTAL</t>
  </si>
  <si>
    <t>TE.1SNA229156R0100</t>
  </si>
  <si>
    <t>RC410 G (X100) HORIZONTAL</t>
  </si>
  <si>
    <t>TE.1SNA229157R0200</t>
  </si>
  <si>
    <t>RC410 H (X100) HORIZONTAL</t>
  </si>
  <si>
    <t>TE.1SNA229158R1300</t>
  </si>
  <si>
    <t>RC410 I (X100) HORIZONTAL</t>
  </si>
  <si>
    <t>TE.1SNA229159R1400</t>
  </si>
  <si>
    <t>RC410 J (X100) HORIZONTAL</t>
  </si>
  <si>
    <t>TE.1SNA229160R1100</t>
  </si>
  <si>
    <t>RC410 K (X100) HORIZONTAL</t>
  </si>
  <si>
    <t>TE.1SNA229161R0600</t>
  </si>
  <si>
    <t>RC410 L (X100) HORIZONTAL</t>
  </si>
  <si>
    <t>TE.1SNA229162R0700</t>
  </si>
  <si>
    <t>RC410 M (X100) HORIZONTAL</t>
  </si>
  <si>
    <t>TE.1SNA229163R0000</t>
  </si>
  <si>
    <t>RC410 N (X100) HORIZONTAL</t>
  </si>
  <si>
    <t>TE.1SNA229164R0100</t>
  </si>
  <si>
    <t>RC410 O (X100) HORIZONTAL</t>
  </si>
  <si>
    <t>TE.1SNA229165R0200</t>
  </si>
  <si>
    <t>RC410 P (X100) HORIZONTAL</t>
  </si>
  <si>
    <t>TE.1SNA229166R0300</t>
  </si>
  <si>
    <t>RC410 Q (X100) HORIZONTAL</t>
  </si>
  <si>
    <t>TE.1SNA229167R0400</t>
  </si>
  <si>
    <t>RC410 R (X100) HORIZONTAL</t>
  </si>
  <si>
    <t>TE.1SNA229168R1500</t>
  </si>
  <si>
    <t>RC410 S (X100) HORIZONTAL</t>
  </si>
  <si>
    <t>TE.1SNA229169R1600</t>
  </si>
  <si>
    <t>RC410 T (X100) HORIZONTAL</t>
  </si>
  <si>
    <t>TE.1SNA229170R1300</t>
  </si>
  <si>
    <t>RC410 U (X100) HORIZONTAL</t>
  </si>
  <si>
    <t>TE.1SNA229171R0000</t>
  </si>
  <si>
    <t>RC410 V (X100) HORIZONTAL</t>
  </si>
  <si>
    <t>TE.1SNA229172R0100</t>
  </si>
  <si>
    <t>RC410 W (X100) HORIZONTAL</t>
  </si>
  <si>
    <t>TE.1SNA229173R0200</t>
  </si>
  <si>
    <t>RC410 X (X100) HORIZONTAL</t>
  </si>
  <si>
    <t>TE.1SNA229174R0300</t>
  </si>
  <si>
    <t>RC410 Y (X100) HORIZONTAL</t>
  </si>
  <si>
    <t>TE.1SNA229175R0400</t>
  </si>
  <si>
    <t>RC410 Z (X100) HORIZONTAL</t>
  </si>
  <si>
    <t>TE.1SNA229180R0600</t>
  </si>
  <si>
    <t>RC410 A (X100) VERTICAL</t>
  </si>
  <si>
    <t>TE.1SNA229181R2300</t>
  </si>
  <si>
    <t>RC410 B (X100) VERTICAL</t>
  </si>
  <si>
    <t>TE.1SNA229182R2400</t>
  </si>
  <si>
    <t>RC410 C (X100) VERTICAL</t>
  </si>
  <si>
    <t>TE.1SNA229183R2500</t>
  </si>
  <si>
    <t>RC410 D (X100) VERTICAL</t>
  </si>
  <si>
    <t>TE.1SNA229184R2600</t>
  </si>
  <si>
    <t>RC410 E (X100) VERTICAL</t>
  </si>
  <si>
    <t>TE.1SNA229185R2700</t>
  </si>
  <si>
    <t>RC410 F (X100) VERTICAL</t>
  </si>
  <si>
    <t>TE.1SNA229186R2000</t>
  </si>
  <si>
    <t>RC410 G (X100) VERTICAL</t>
  </si>
  <si>
    <t>TE.1SNA229187R2100</t>
  </si>
  <si>
    <t>RC410 H (X100) VERTICAL</t>
  </si>
  <si>
    <t>TE.1SNA229188R0200</t>
  </si>
  <si>
    <t>RC410 I (X100) VERTICAL</t>
  </si>
  <si>
    <t>TE.1SNA229189R0300</t>
  </si>
  <si>
    <t>RC410 J (X100) VERTICAL</t>
  </si>
  <si>
    <t>TE.1SNA229190R0000</t>
  </si>
  <si>
    <t>RC410 K (X100) VERTICAL</t>
  </si>
  <si>
    <t>TE.1SNA229191R2500</t>
  </si>
  <si>
    <t>RC410 L (X100) VERTICAL</t>
  </si>
  <si>
    <t>TE.1SNA230005R0300</t>
  </si>
  <si>
    <t>RC55 31-&gt;40 (X10) HORIZONTAL</t>
  </si>
  <si>
    <t>TE.1SNA230053R0200</t>
  </si>
  <si>
    <t>RC55 121-&gt;130 (X10) VERTICAL</t>
  </si>
  <si>
    <t>TE.1SNA230054R0300</t>
  </si>
  <si>
    <t>RC55 131-&gt;140 (X10) VERTICAL</t>
  </si>
  <si>
    <t>TE.1SNA230055R0400</t>
  </si>
  <si>
    <t>RC55 141-&gt;150 (X10) VERTICAL</t>
  </si>
  <si>
    <t>TE.1SNA230056R0500</t>
  </si>
  <si>
    <t>RC55 151-&gt;160 (X10) VERTICAL</t>
  </si>
  <si>
    <t>TE.1SNA230057R0600</t>
  </si>
  <si>
    <t>RC55 161-&gt;170 (X10) VERTICAL</t>
  </si>
  <si>
    <t>TE.1SNA230058R1700</t>
  </si>
  <si>
    <t>RC55 171-&gt;180 (X10) VERTICAL</t>
  </si>
  <si>
    <t>TE.1SNA230059R1000</t>
  </si>
  <si>
    <t>RC55 181-&gt;190 (X10) VERTICAL</t>
  </si>
  <si>
    <t>TE.1SNA230060R1500</t>
  </si>
  <si>
    <t>RC55 1-&gt;100 VERTICAL</t>
  </si>
  <si>
    <t>TE.1SNA230061R0200</t>
  </si>
  <si>
    <t>RC55 101-&gt;200 VERTICAL</t>
  </si>
  <si>
    <t>TE.1SNA230062R0300</t>
  </si>
  <si>
    <t>RC55 201-&gt;300 VERTICAL</t>
  </si>
  <si>
    <t>TE.1SNA230064R0500</t>
  </si>
  <si>
    <t>RC55 401-&gt;500 VERTICAL</t>
  </si>
  <si>
    <t>TE.1SNA230065R0600</t>
  </si>
  <si>
    <t>RC55 501-&gt;600 VERTICAL</t>
  </si>
  <si>
    <t>TE.1SNA230066R0700</t>
  </si>
  <si>
    <t>RC55 601-&gt;700 VERTICAL</t>
  </si>
  <si>
    <t>TE.1SNA230067R0000</t>
  </si>
  <si>
    <t>RC55 701-&gt;800 VERTICAL</t>
  </si>
  <si>
    <t>TE.1SNA230068R1100</t>
  </si>
  <si>
    <t>RC55 801-&gt;900 VERTICAL</t>
  </si>
  <si>
    <t>TE.1SNA230069R1200</t>
  </si>
  <si>
    <t>RC55 901-&gt;1000 VERTICAL</t>
  </si>
  <si>
    <t>TE.1SNA230072R0500</t>
  </si>
  <si>
    <t>RC55 191-&gt;200 (X10) VERTICAL</t>
  </si>
  <si>
    <t>TE.1SNA230111R2100</t>
  </si>
  <si>
    <t>RC55 + (X100) HORIZONTAL</t>
  </si>
  <si>
    <t>TE.1SNA230112R2200</t>
  </si>
  <si>
    <t>RC55 - (X100) HORIZONTAL</t>
  </si>
  <si>
    <t>TE.1SNA230113R2300</t>
  </si>
  <si>
    <t>RC55 = (X100) HORIZONTAL</t>
  </si>
  <si>
    <t>TE.1SNA230114R2400</t>
  </si>
  <si>
    <t>RC55 (X100) HORIZONTAL</t>
  </si>
  <si>
    <t>TE.1SNA230115R2500</t>
  </si>
  <si>
    <t>RC55 GROUND SYMBOL (X100) HORIZONTAL</t>
  </si>
  <si>
    <t>TE.1SNA230116R2600</t>
  </si>
  <si>
    <t>RC55 L1 (X100) HORIZONTAL</t>
  </si>
  <si>
    <t>TE.1SNA230117R2700</t>
  </si>
  <si>
    <t>RC55 L2 (X100) HORIZONTAL</t>
  </si>
  <si>
    <t>TE.1SNA230118R0000</t>
  </si>
  <si>
    <t>RC55 L3 (X100) HORIZONTAL</t>
  </si>
  <si>
    <t>TE.1SNA230119R0100</t>
  </si>
  <si>
    <t>RC55 PE (X100) HORIZONTAL</t>
  </si>
  <si>
    <t>TE.1SNA230131R2500</t>
  </si>
  <si>
    <t>RC55 L1-L2-L3-N-PE (X20) HORIZONTAL</t>
  </si>
  <si>
    <t>TE.1SNA230150R1400</t>
  </si>
  <si>
    <t>RC55 A (X100) HORIZONTAL</t>
  </si>
  <si>
    <t>TE.1SNA230151R0100</t>
  </si>
  <si>
    <t>RC55 B (X100) HORIZONTAL</t>
  </si>
  <si>
    <t>TE.1SNA230152R0200</t>
  </si>
  <si>
    <t>RC55 C (X100) HORIZONTAL</t>
  </si>
  <si>
    <t>TE.1SNA230153R0300</t>
  </si>
  <si>
    <t>RC55 D (X100) HORIZONTAL</t>
  </si>
  <si>
    <t>TE.1SNA230154R0400</t>
  </si>
  <si>
    <t>RC55 E (X100) HORIZONTAL</t>
  </si>
  <si>
    <t>TE.1SNA230155R0500</t>
  </si>
  <si>
    <t>RC55 F (X100) HORIZONTAL</t>
  </si>
  <si>
    <t>TE.1SNA230156R0600</t>
  </si>
  <si>
    <t>RC55 G (X100) HORIZONTAL</t>
  </si>
  <si>
    <t>TE.1SNA230157R0700</t>
  </si>
  <si>
    <t>RC55 H (X100) HORIZONTAL</t>
  </si>
  <si>
    <t>TE.1SNA230158R1000</t>
  </si>
  <si>
    <t>RC55 I (X100) HORIZONTAL</t>
  </si>
  <si>
    <t>TE.1SNA230159R1100</t>
  </si>
  <si>
    <t>RC55 J (X100) HORIZONTAL</t>
  </si>
  <si>
    <t>TE.1SNA230160R1600</t>
  </si>
  <si>
    <t>RC55 K (X100) HORIZONTAL</t>
  </si>
  <si>
    <t>TE.1SNA230161R0300</t>
  </si>
  <si>
    <t>RC55 L (X100) HORIZONTAL</t>
  </si>
  <si>
    <t>TE.1SNA230006R0400</t>
  </si>
  <si>
    <t>RC55 41-&gt;50 (X10) HORIZONTAL</t>
  </si>
  <si>
    <t>TE.1SNA230007R0500</t>
  </si>
  <si>
    <t>RC55 51-&gt;60 (X10) HORIZONTAL</t>
  </si>
  <si>
    <t>TE.1SNA230008R1600</t>
  </si>
  <si>
    <t>RC55 61-&gt;70 (X10) HORIZONTAL</t>
  </si>
  <si>
    <t>TE.1SNA230009R1700</t>
  </si>
  <si>
    <t>RC55 71-&gt;80 (X10) HORIZONTAL</t>
  </si>
  <si>
    <t>TE.1SNA230010R0300</t>
  </si>
  <si>
    <t>RC55 81-&gt;90 (X10) HORIZONTAL</t>
  </si>
  <si>
    <t>TE.1SNA230011R2000</t>
  </si>
  <si>
    <t>RC55 91-&gt;100 (X10) HORIZONTAL</t>
  </si>
  <si>
    <t>TE.1SNA230012R2100</t>
  </si>
  <si>
    <t>RC55 101-&gt;110 (X10) HORIZONTAL</t>
  </si>
  <si>
    <t>TE.1SNA230013R2200</t>
  </si>
  <si>
    <t>RC55 111-&gt;120 (X10) HORIZONTAL</t>
  </si>
  <si>
    <t>TE.1SNA230014R2300</t>
  </si>
  <si>
    <t>RC55 121-&gt;130 (X10) HORIZONTAL</t>
  </si>
  <si>
    <t>TE.1SNA230015R2400</t>
  </si>
  <si>
    <t>RC55 131-&gt;140 (X10) HORIZONTAL</t>
  </si>
  <si>
    <t>TE.1SNA230016R2500</t>
  </si>
  <si>
    <t>RC55 141-&gt;150 (X10) HORIZONTAL</t>
  </si>
  <si>
    <t>TE.1SNA230017R2600</t>
  </si>
  <si>
    <t>RC55 151-&gt;160 (X10) HORIZONTAL</t>
  </si>
  <si>
    <t>TE.1SNA230018R0700</t>
  </si>
  <si>
    <t>RC55 161-&gt;170 (X10) HORIZONTAL</t>
  </si>
  <si>
    <t>TE.1SNA230019R0000</t>
  </si>
  <si>
    <t>RC55 171-&gt;180 (X10) HORIZONTAL</t>
  </si>
  <si>
    <t>TE.1SNA230020R0500</t>
  </si>
  <si>
    <t>RC55 181-&gt;190 (X10) HORIZONTAL</t>
  </si>
  <si>
    <t>TE.1SNA230021R2200</t>
  </si>
  <si>
    <t>RC55 191-&gt;200 (X10) HORIZONTAL</t>
  </si>
  <si>
    <t>TE.1SNA230030R0700</t>
  </si>
  <si>
    <t>RC55 1-&gt;100 HORIZONTAL</t>
  </si>
  <si>
    <t>TE.1SNA230031R2400</t>
  </si>
  <si>
    <t>RC55 101-&gt;200 HORIZONTAL</t>
  </si>
  <si>
    <t>TE.1SNA230032R2500</t>
  </si>
  <si>
    <t>RC55 201-&gt;300 HORIZONTAL</t>
  </si>
  <si>
    <t>TE.1SNA230033R2600</t>
  </si>
  <si>
    <t>RC55 301-&gt;400 HORIZONTAL</t>
  </si>
  <si>
    <t>TE.1SNA230034R2700</t>
  </si>
  <si>
    <t>RC55 401-&gt;500 HORIZONTAL</t>
  </si>
  <si>
    <t>TE.1SNA230035R2000</t>
  </si>
  <si>
    <t>RC55 501-&gt;600 HORIZONTAL</t>
  </si>
  <si>
    <t>TE.1SNA230036R2100</t>
  </si>
  <si>
    <t>RC55 601-&gt;700 HORIZONTAL</t>
  </si>
  <si>
    <t>TE.1SNA230037R2200</t>
  </si>
  <si>
    <t>RC55 701-&gt;800 HORIZONTAL</t>
  </si>
  <si>
    <t>TE.1SNA230038R0300</t>
  </si>
  <si>
    <t>RC55 801-&gt;900 HORIZONTAL</t>
  </si>
  <si>
    <t>TE.1SNA230039R0400</t>
  </si>
  <si>
    <t>RC55 901-&gt;1000 HORIZONTAL</t>
  </si>
  <si>
    <t>TE.1SNA230040R1100</t>
  </si>
  <si>
    <t>RC55 0-&gt;9 (X10) VERTICAL</t>
  </si>
  <si>
    <t>TE.1SNA230041R0600</t>
  </si>
  <si>
    <t>RC55 1-&gt;10 (X10) VERTICAL</t>
  </si>
  <si>
    <t>TE.1SNA230042R0700</t>
  </si>
  <si>
    <t>RC55 11-&gt;20 (X10) VERTICAL</t>
  </si>
  <si>
    <t>TE.1SNA230043R0000</t>
  </si>
  <si>
    <t>RC55 21-&gt;30 (X10) VERTICAL</t>
  </si>
  <si>
    <t>TE.1SNA230044R0100</t>
  </si>
  <si>
    <t>RC55 31-&gt;40 (X10) VERTICAL</t>
  </si>
  <si>
    <t>TE.1SNA230045R0200</t>
  </si>
  <si>
    <t>RC55 41-&gt;50 (X10) VERTICAL</t>
  </si>
  <si>
    <t>TE.1SNA230046R0300</t>
  </si>
  <si>
    <t>RC55 51-&gt;60 (X10) VERTICAL</t>
  </si>
  <si>
    <t>TE.1SNA230047R0400</t>
  </si>
  <si>
    <t>RC55 61-&gt;70 (X10) VERTICAL</t>
  </si>
  <si>
    <t>TE.1SNA230048R1500</t>
  </si>
  <si>
    <t>RC55 71-&gt;80 (X10) VERTICAL</t>
  </si>
  <si>
    <t>TE.1SNA230049R1600</t>
  </si>
  <si>
    <t>RC55 81-&gt;90 (X10) VERTICAL</t>
  </si>
  <si>
    <t>TE.1SNA230050R1300</t>
  </si>
  <si>
    <t>RC55 91-&gt;100 (X10) VERTICAL</t>
  </si>
  <si>
    <t>TE.1SNA230051R0000</t>
  </si>
  <si>
    <t>RC55 101-&gt;110 (X10) VERTICAL</t>
  </si>
  <si>
    <t>TE.1SNA230052R0100</t>
  </si>
  <si>
    <t>RC55 111-&gt;120 (X10) VERTICAL</t>
  </si>
  <si>
    <t>TE.1SNA168675R1400</t>
  </si>
  <si>
    <t>ANT</t>
  </si>
  <si>
    <t>TE.1SNA168690R1000</t>
  </si>
  <si>
    <t>SFB3</t>
  </si>
  <si>
    <t>TE.1SNA168674R1300</t>
  </si>
  <si>
    <t>TGA8</t>
  </si>
  <si>
    <t>TE.1SNA168673R1200</t>
  </si>
  <si>
    <t>TE.1SNA168700R2200</t>
  </si>
  <si>
    <t>PR5</t>
  </si>
  <si>
    <t>TE.1SNA168736R0100</t>
  </si>
  <si>
    <t>PETC 31</t>
  </si>
  <si>
    <t>TE.1SNA168737R0200</t>
  </si>
  <si>
    <t>PETC 51</t>
  </si>
  <si>
    <t>TE.1SNA168740R2100</t>
  </si>
  <si>
    <t>PETC 33</t>
  </si>
  <si>
    <t>TE.1SNA168741R1600</t>
  </si>
  <si>
    <t>PETC 53</t>
  </si>
  <si>
    <t>TE.1SNA168672R1100</t>
  </si>
  <si>
    <t>TE.1SNA168664R1100</t>
  </si>
  <si>
    <t>EV12</t>
  </si>
  <si>
    <t>TE.1SNA168629R1600</t>
  </si>
  <si>
    <t>EV5</t>
  </si>
  <si>
    <t>TE.1SNA168621R0600</t>
  </si>
  <si>
    <t>BNHD.VS</t>
  </si>
  <si>
    <t>TE.1SNA168604R1600</t>
  </si>
  <si>
    <t>EV6</t>
  </si>
  <si>
    <t>TE.1SNA168576R0100</t>
  </si>
  <si>
    <t>BPJ5 ROUGE</t>
  </si>
  <si>
    <t>TE.1SNA168566R0700</t>
  </si>
  <si>
    <t>TGA13</t>
  </si>
  <si>
    <t>TE.1SNA168565R0600</t>
  </si>
  <si>
    <t>TE.1SNA168564R0500</t>
  </si>
  <si>
    <t>TE.1SNA168562R0300</t>
  </si>
  <si>
    <t>FU633</t>
  </si>
  <si>
    <t>TE.1SNA168746R1300</t>
  </si>
  <si>
    <t>PETC 36</t>
  </si>
  <si>
    <t>TE.1SNA168747R1400</t>
  </si>
  <si>
    <t>PETC 56</t>
  </si>
  <si>
    <t>TE.1SNA168749R2600</t>
  </si>
  <si>
    <t>PETL5</t>
  </si>
  <si>
    <t>TE.1SNA168784R0200</t>
  </si>
  <si>
    <t>RC810 2CA 5X1A12 SNCF 79631123</t>
  </si>
  <si>
    <t>TE.1SNA168785R0300</t>
  </si>
  <si>
    <t>RC810 3X1A30 SNCF 7.963.1124</t>
  </si>
  <si>
    <t>TE.1SNA168786R0400</t>
  </si>
  <si>
    <t>RC810 3X1A60 SNCF 79631125</t>
  </si>
  <si>
    <t>TE.1SNA168787R0500</t>
  </si>
  <si>
    <t>RC810 3X1A120 SNCF 7.963.1126</t>
  </si>
  <si>
    <t>TE.1SNA168791R0100</t>
  </si>
  <si>
    <t>RC810 2CA 234000.02/7.963.1127</t>
  </si>
  <si>
    <t>TE.1SNA168831R2100</t>
  </si>
  <si>
    <t>FUSIBLE 5X20 1.6A DIN 41571</t>
  </si>
  <si>
    <t>TE.1SNA168832R2200</t>
  </si>
  <si>
    <t>FUSIBLE 5X20 2A DIN 41571</t>
  </si>
  <si>
    <t>TE.1SNA168833R2300</t>
  </si>
  <si>
    <t>FUSIBLE 5X20 2.5A DIN 41571</t>
  </si>
  <si>
    <t>TE.1SNA168834R2400</t>
  </si>
  <si>
    <t>FUSIBLE 5X20 4A DIN 41571</t>
  </si>
  <si>
    <t>TE.1SNA168835R2500</t>
  </si>
  <si>
    <t>FUSIBLE 5X20 6.3A DIN 41571</t>
  </si>
  <si>
    <t>TE.1SNA168949R1700</t>
  </si>
  <si>
    <t>FEHD2-BE</t>
  </si>
  <si>
    <t>TE.1SNA168956R0600</t>
  </si>
  <si>
    <t>SFB2</t>
  </si>
  <si>
    <t>TE.1SNA168957R0700</t>
  </si>
  <si>
    <t>BNHD.S</t>
  </si>
  <si>
    <t>TE.1SNA168962R0400</t>
  </si>
  <si>
    <t>ITV6</t>
  </si>
  <si>
    <t>TE.1SNA168973R0700</t>
  </si>
  <si>
    <t>BJM6-10</t>
  </si>
  <si>
    <t>TE.1SNA168974R0000</t>
  </si>
  <si>
    <t>BJM8</t>
  </si>
  <si>
    <t>TE.1SNA171018R2000</t>
  </si>
  <si>
    <t>EXBN2</t>
  </si>
  <si>
    <t>TE.1SNA168405R0700</t>
  </si>
  <si>
    <t>ENTRETOISE SHUNT 6-4</t>
  </si>
  <si>
    <t>TE.1SNA168408R1200</t>
  </si>
  <si>
    <t>OUIB1</t>
  </si>
  <si>
    <t>TE.1SNA168410R0700</t>
  </si>
  <si>
    <t>RTM7</t>
  </si>
  <si>
    <t>TE.1SNA168456R0100</t>
  </si>
  <si>
    <t>BJH8-2</t>
  </si>
  <si>
    <t>TE.1SNA168457R0200</t>
  </si>
  <si>
    <t>BJH8-3</t>
  </si>
  <si>
    <t>TE.1SNA168458R1300</t>
  </si>
  <si>
    <t>BJH8-4</t>
  </si>
  <si>
    <t>TE.1SNA168459R1400</t>
  </si>
  <si>
    <t>BJH8-5</t>
  </si>
  <si>
    <t>TE.1SNA168460R1100</t>
  </si>
  <si>
    <t>BJH9-2</t>
  </si>
  <si>
    <t>TE.1SNA168461R0600</t>
  </si>
  <si>
    <t>BJH9-3</t>
  </si>
  <si>
    <t>TE.1SNA168462R0700</t>
  </si>
  <si>
    <t>BJH9-4</t>
  </si>
  <si>
    <t>TE.1SNA168463R0000</t>
  </si>
  <si>
    <t>BJH9-5</t>
  </si>
  <si>
    <t>TE.1SNA168481R2300</t>
  </si>
  <si>
    <t>BJS61-2</t>
  </si>
  <si>
    <t>TE.1SNA168482R2400</t>
  </si>
  <si>
    <t>BJS61-3</t>
  </si>
  <si>
    <t>TE.1SNA168483R2500</t>
  </si>
  <si>
    <t>BJS61-4</t>
  </si>
  <si>
    <t>TE.1SNA168484R2600</t>
  </si>
  <si>
    <t>BJS61-5</t>
  </si>
  <si>
    <t>TE.1SNA168485R2700</t>
  </si>
  <si>
    <t>BJS61-10</t>
  </si>
  <si>
    <t>TE.1SNA168486R2000</t>
  </si>
  <si>
    <t>BJH7-2</t>
  </si>
  <si>
    <t>TE.1SNA168487R2100</t>
  </si>
  <si>
    <t>BJH7-3</t>
  </si>
  <si>
    <t>TE.1SNA168490R0000</t>
  </si>
  <si>
    <t>BJH7-10</t>
  </si>
  <si>
    <t>TE.1SNA168497R2300</t>
  </si>
  <si>
    <t>PC</t>
  </si>
  <si>
    <t>TE.1SNA168500R1200</t>
  </si>
  <si>
    <t>PR4</t>
  </si>
  <si>
    <t>TE.1SNA168511R2000</t>
  </si>
  <si>
    <t>BRE-T-SPEC</t>
  </si>
  <si>
    <t>TE.1SNA168516R2500</t>
  </si>
  <si>
    <t>BJM6-2</t>
  </si>
  <si>
    <t>TE.1SNA168517R2600</t>
  </si>
  <si>
    <t>BJM6-3</t>
  </si>
  <si>
    <t>TE.1SNA168518R0700</t>
  </si>
  <si>
    <t>BJM6-4</t>
  </si>
  <si>
    <t>TE.1SNA168519R0000</t>
  </si>
  <si>
    <t>BJM6-5</t>
  </si>
  <si>
    <t>TE.1SNA168520R0500</t>
  </si>
  <si>
    <t>BJM8-2</t>
  </si>
  <si>
    <t>TE.1SNA168521R2200</t>
  </si>
  <si>
    <t>BJM8-3</t>
  </si>
  <si>
    <t>TE.1SNA168522R2300</t>
  </si>
  <si>
    <t>BJM8-4</t>
  </si>
  <si>
    <t>TE.1SNA168523R2400</t>
  </si>
  <si>
    <t>TE.1SNA168530R0700</t>
  </si>
  <si>
    <t>TE.1SNA168554R0300</t>
  </si>
  <si>
    <t>TE.1SNA168555R0400</t>
  </si>
  <si>
    <t>TE.1SNA168556R0500</t>
  </si>
  <si>
    <t>TE.1SNA168557R0600</t>
  </si>
  <si>
    <t>TE.1SNA168558R1700</t>
  </si>
  <si>
    <t>TE.1SNA168559R1000</t>
  </si>
  <si>
    <t>TE.1SNA168560R1500</t>
  </si>
  <si>
    <t>TE.1SNA168561R0200</t>
  </si>
  <si>
    <t>TE.1SNA171019R2100</t>
  </si>
  <si>
    <t>PINCE D'EXTRACTION 5</t>
  </si>
  <si>
    <t>TE.1SNA173529R2700</t>
  </si>
  <si>
    <t>CTF16.15N</t>
  </si>
  <si>
    <t>TE.1SNA173530R2400</t>
  </si>
  <si>
    <t>CBM5D</t>
  </si>
  <si>
    <t>TE.1SNA173532R1200</t>
  </si>
  <si>
    <t>CTF16.25N</t>
  </si>
  <si>
    <t>TE.1SNA173534R1400</t>
  </si>
  <si>
    <t>CTF16.35N</t>
  </si>
  <si>
    <t>TE.1SNA173582R1500</t>
  </si>
  <si>
    <t>CN</t>
  </si>
  <si>
    <t>TE.1SNA173596R1300</t>
  </si>
  <si>
    <t>STD2P</t>
  </si>
  <si>
    <t>TE.1SNA173611R2100</t>
  </si>
  <si>
    <t>BJM10</t>
  </si>
  <si>
    <t>TE.1SNA173612R2200</t>
  </si>
  <si>
    <t>TE.1SNA173613R2300</t>
  </si>
  <si>
    <t>TE.1SNA173614R2400</t>
  </si>
  <si>
    <t>TE.1SNA173615R2500</t>
  </si>
  <si>
    <t>TE.1SNA173627R2100</t>
  </si>
  <si>
    <t>EL6</t>
  </si>
  <si>
    <t>TE.1SNA173660R1600</t>
  </si>
  <si>
    <t>COCF 32</t>
  </si>
  <si>
    <t>TE.1SNA173703R0600</t>
  </si>
  <si>
    <t>PC1</t>
  </si>
  <si>
    <t>TE.1SNA173719R0500</t>
  </si>
  <si>
    <t>ENTRETOISE ISOLANTE</t>
  </si>
  <si>
    <t>TE.1SNA173812R1300</t>
  </si>
  <si>
    <t>PIB</t>
  </si>
  <si>
    <t>TE.1SNA173815R1600</t>
  </si>
  <si>
    <t>BJS9.5-2</t>
  </si>
  <si>
    <t>TE.1SNA173816R1700</t>
  </si>
  <si>
    <t>BJS9.5-3</t>
  </si>
  <si>
    <t>TE.1SNA173817R1000</t>
  </si>
  <si>
    <t>BJS9.5-4</t>
  </si>
  <si>
    <t>TE.1SNA173819R2200</t>
  </si>
  <si>
    <t>BJS9.5-10</t>
  </si>
  <si>
    <t>TE.1SNA173821R1400</t>
  </si>
  <si>
    <t>BL N1 BLOC FONCTIONNEL</t>
  </si>
  <si>
    <t>TE.1SNA173822R1500</t>
  </si>
  <si>
    <t>BL N2 BLOC FONCTIONNEL</t>
  </si>
  <si>
    <t>TE.1SNA173824R1700</t>
  </si>
  <si>
    <t>BL N4 BLOC FONCTIONNEL</t>
  </si>
  <si>
    <t>TE.1SNA173843R2200</t>
  </si>
  <si>
    <t>PSV12</t>
  </si>
  <si>
    <t>TE.1SNA173844R2300</t>
  </si>
  <si>
    <t>PSV3</t>
  </si>
  <si>
    <t>TE.1SNA173888R2000</t>
  </si>
  <si>
    <t>BP8.A4</t>
  </si>
  <si>
    <t>TE.1SNA173906R2200</t>
  </si>
  <si>
    <t>BRC-1</t>
  </si>
  <si>
    <t>TE.1SNA173907R2300</t>
  </si>
  <si>
    <t>BRC-1.5</t>
  </si>
  <si>
    <t>TE.1SNA173908R0400</t>
  </si>
  <si>
    <t>BRC-2.5</t>
  </si>
  <si>
    <t>TE.1SNA173933R1400</t>
  </si>
  <si>
    <t>AL2.5-1</t>
  </si>
  <si>
    <t>TE.1SNA173949R0400</t>
  </si>
  <si>
    <t>RP22-110DC8A-1</t>
  </si>
  <si>
    <t>TE.1SNA174021R1600</t>
  </si>
  <si>
    <t>CI 115</t>
  </si>
  <si>
    <t>TE.1SNA174112R1600</t>
  </si>
  <si>
    <t>BJM62</t>
  </si>
  <si>
    <t>TE.1SNA174113R1700</t>
  </si>
  <si>
    <t>TE.1SNA174114R1000</t>
  </si>
  <si>
    <t>TE.1SNA174115R1100</t>
  </si>
  <si>
    <t>TE.1SNA174151R2500</t>
  </si>
  <si>
    <t>PC22-10</t>
  </si>
  <si>
    <t>TE.1SNA174293R2400</t>
  </si>
  <si>
    <t>RC810 1/2 5X1A60 SNCF 79631173</t>
  </si>
  <si>
    <t>TE.1SNA174294R2500</t>
  </si>
  <si>
    <t>RC810 5X1A90 SNCF 79631172</t>
  </si>
  <si>
    <t>TE.1SNA173016R1000</t>
  </si>
  <si>
    <t>SCDR61</t>
  </si>
  <si>
    <t>TE.1SNA173058R0200</t>
  </si>
  <si>
    <t>DCV</t>
  </si>
  <si>
    <t>TE.1SNA173059R0300</t>
  </si>
  <si>
    <t>DCJ</t>
  </si>
  <si>
    <t>TE.1SNA173060R0000</t>
  </si>
  <si>
    <t>DCO</t>
  </si>
  <si>
    <t>TE.1SNA173147R2000</t>
  </si>
  <si>
    <t>VSP16</t>
  </si>
  <si>
    <t>TE.1SNA173178R0700</t>
  </si>
  <si>
    <t>RPEV</t>
  </si>
  <si>
    <t>TE.1SNA173181R1300</t>
  </si>
  <si>
    <t>PSC</t>
  </si>
  <si>
    <t>TE.1SNA173206R0400</t>
  </si>
  <si>
    <t>EPD61-YL</t>
  </si>
  <si>
    <t>TE.1SNA173207R0500</t>
  </si>
  <si>
    <t>VSPD61</t>
  </si>
  <si>
    <t>TE.1SNA173217R2600</t>
  </si>
  <si>
    <t>TE.1SNA173218R0700</t>
  </si>
  <si>
    <t>TE.1SNA173219R0000</t>
  </si>
  <si>
    <t>TE.1SNA173220R0500</t>
  </si>
  <si>
    <t>PR30</t>
  </si>
  <si>
    <t>TE.1SNA173221R2200</t>
  </si>
  <si>
    <t>TE.1SNA173223R2400</t>
  </si>
  <si>
    <t>BJPD6</t>
  </si>
  <si>
    <t>TE.1SNA173226R2700</t>
  </si>
  <si>
    <t>TE.1SNA173241R0600</t>
  </si>
  <si>
    <t>RDJ6</t>
  </si>
  <si>
    <t>TE.1SNA173327R2400</t>
  </si>
  <si>
    <t>EP223</t>
  </si>
  <si>
    <t>TE.1SNA173328R0500</t>
  </si>
  <si>
    <t>EP224</t>
  </si>
  <si>
    <t>TE.1SNA173438R2400</t>
  </si>
  <si>
    <t>BJH14-2</t>
  </si>
  <si>
    <t>TE.1SNA173439R2500</t>
  </si>
  <si>
    <t>BJH14-3</t>
  </si>
  <si>
    <t>TE.1SNA173441R2700</t>
  </si>
  <si>
    <t>BJH14-4</t>
  </si>
  <si>
    <t>TE.1SNA173449R0700</t>
  </si>
  <si>
    <t>BJH14-5</t>
  </si>
  <si>
    <t>TE.1SNA173451R2100</t>
  </si>
  <si>
    <t>BJH14-10</t>
  </si>
  <si>
    <t>TE.1SNA173452R2200</t>
  </si>
  <si>
    <t>BJH18-2</t>
  </si>
  <si>
    <t>TE.1SNA173453R2300</t>
  </si>
  <si>
    <t>BJH18-3</t>
  </si>
  <si>
    <t>TE.1SNA173454R2400</t>
  </si>
  <si>
    <t>BJH18-4</t>
  </si>
  <si>
    <t>TE.1SNA173460R0600</t>
  </si>
  <si>
    <t>BJH18-5</t>
  </si>
  <si>
    <t>TE.1SNA173461R2300</t>
  </si>
  <si>
    <t>BJH18-10</t>
  </si>
  <si>
    <t>TE.1SNA173510R2000</t>
  </si>
  <si>
    <t>PC13-10</t>
  </si>
  <si>
    <t>TE.1SNA173515R1100</t>
  </si>
  <si>
    <t>BJM6D-2</t>
  </si>
  <si>
    <t>TE.1SNA173516R1200</t>
  </si>
  <si>
    <t>BJM6D-3</t>
  </si>
  <si>
    <t>TE.1SNA173517R1300</t>
  </si>
  <si>
    <t>BJM6D-4</t>
  </si>
  <si>
    <t>TE.1SNA173519R2500</t>
  </si>
  <si>
    <t>BJM6D-5</t>
  </si>
  <si>
    <t>TE.1SNA173520R2200</t>
  </si>
  <si>
    <t>BJM6D-10</t>
  </si>
  <si>
    <t>TE.1SNA173523R1100</t>
  </si>
  <si>
    <t>PC81-10</t>
  </si>
  <si>
    <t>TE.1SNA173525R1300</t>
  </si>
  <si>
    <t>BRJV1</t>
  </si>
  <si>
    <t>TE.1SNA173526R1400</t>
  </si>
  <si>
    <t>BRJV2</t>
  </si>
  <si>
    <t>TE.1SNA173527R1500</t>
  </si>
  <si>
    <t>BRJV3</t>
  </si>
  <si>
    <t>TE.1SNA168401R0300</t>
  </si>
  <si>
    <t>EV8S</t>
  </si>
  <si>
    <t>TE.1SNA167055R2100</t>
  </si>
  <si>
    <t>BDA30 (L28)</t>
  </si>
  <si>
    <t>TE.1SNA167056R2200</t>
  </si>
  <si>
    <t>BDA36 (L34)</t>
  </si>
  <si>
    <t>TE.1SNA167057R2300</t>
  </si>
  <si>
    <t>BDA42 (L40)</t>
  </si>
  <si>
    <t>TE.1SNA167061R2700</t>
  </si>
  <si>
    <t>CF BDA66 (L64)</t>
  </si>
  <si>
    <t>TE.1SNA167064R2200</t>
  </si>
  <si>
    <t>BDA84 (L82)</t>
  </si>
  <si>
    <t>TE.1SNA167065R2300</t>
  </si>
  <si>
    <t>BDA90 (L88)</t>
  </si>
  <si>
    <t>TE.1SNA167066R2400</t>
  </si>
  <si>
    <t>BARRETTE BDA96 (L94)</t>
  </si>
  <si>
    <t>TE.1SNA167069R0700</t>
  </si>
  <si>
    <t>BDA114 (L112)</t>
  </si>
  <si>
    <t>TE.1SNA167070R0400</t>
  </si>
  <si>
    <t>BDA120 (L118)</t>
  </si>
  <si>
    <t>TE.1SNA167075R2500</t>
  </si>
  <si>
    <t>LEN</t>
  </si>
  <si>
    <t>TE.1SNA167076R2600</t>
  </si>
  <si>
    <t>FU103</t>
  </si>
  <si>
    <t>TE.1SNA167077R2700</t>
  </si>
  <si>
    <t>TE.1SNA167078R0000</t>
  </si>
  <si>
    <t>TE.1SNA167079R0100</t>
  </si>
  <si>
    <t>TE.1SNA167080R2700</t>
  </si>
  <si>
    <t>TE.1SNA167081R1400</t>
  </si>
  <si>
    <t>TE.1SNA167082R1500</t>
  </si>
  <si>
    <t>TE.1SNA167083R1600</t>
  </si>
  <si>
    <t>TE.1SNA167084R1700</t>
  </si>
  <si>
    <t>TE.1SNA167085R1000</t>
  </si>
  <si>
    <t>TE.1SNA167086R1100</t>
  </si>
  <si>
    <t>TE.1SNA167087R1200</t>
  </si>
  <si>
    <t>TE.1SNA167088R2300</t>
  </si>
  <si>
    <t>TE.1SNA167089R2400</t>
  </si>
  <si>
    <t>TE.1SNA167090R2100</t>
  </si>
  <si>
    <t>TE.1SNA167091R1600</t>
  </si>
  <si>
    <t>TE.1SNA167092R1700</t>
  </si>
  <si>
    <t>TE.1SNA167094R1100</t>
  </si>
  <si>
    <t>TE.1SNA167095R1200</t>
  </si>
  <si>
    <t>TE.1SNA167197R1500</t>
  </si>
  <si>
    <t>PR-E-1 2.5M</t>
  </si>
  <si>
    <t>TE.1SNA167224R2700</t>
  </si>
  <si>
    <t>BJS13-10</t>
  </si>
  <si>
    <t>TE.1SNA167225R2000</t>
  </si>
  <si>
    <t>BJP61</t>
  </si>
  <si>
    <t>TE.1SNA167257R0000</t>
  </si>
  <si>
    <t>PIE 9</t>
  </si>
  <si>
    <t>TE.1SNA167260R1700</t>
  </si>
  <si>
    <t>BRE-C-2.5</t>
  </si>
  <si>
    <t>TE.1SNA167264R0700</t>
  </si>
  <si>
    <t>BRE-C-1</t>
  </si>
  <si>
    <t>TE.1SNA167265R0000</t>
  </si>
  <si>
    <t>BRE-C-1.5</t>
  </si>
  <si>
    <t>TE.1SNA167270R1100</t>
  </si>
  <si>
    <t>CPM-3</t>
  </si>
  <si>
    <t>TE.1SNA167272R0700</t>
  </si>
  <si>
    <t>CPM-2</t>
  </si>
  <si>
    <t>TE.1SNA167274R0100</t>
  </si>
  <si>
    <t>CPM-1</t>
  </si>
  <si>
    <t>TE.1SNA166897R1200</t>
  </si>
  <si>
    <t>FIDE-1/4-D</t>
  </si>
  <si>
    <t>TE.1SNA166898R2300</t>
  </si>
  <si>
    <t>FIDE-1/4-G</t>
  </si>
  <si>
    <t>TE.1SNA166907R2400</t>
  </si>
  <si>
    <t>M10-D-C5A-6.6</t>
  </si>
  <si>
    <t>TE.1SNA166909R0600</t>
  </si>
  <si>
    <t>FIM20-6.6</t>
  </si>
  <si>
    <t>TE.1SNA166911R1700</t>
  </si>
  <si>
    <t>FIM10</t>
  </si>
  <si>
    <t>TE.1SNA166913R1100</t>
  </si>
  <si>
    <t>M20-C5A</t>
  </si>
  <si>
    <t>TE.1SNA166914R1200</t>
  </si>
  <si>
    <t>FIM30-30-1</t>
  </si>
  <si>
    <t>TE.1SNA166920R2400</t>
  </si>
  <si>
    <t>FIM10-3</t>
  </si>
  <si>
    <t>TE.1SNA166921R1100</t>
  </si>
  <si>
    <t>TC-S-INF-VL-2.2</t>
  </si>
  <si>
    <t>TE.1SNA166934R1600</t>
  </si>
  <si>
    <t>DEC-E-INF-C5A-8.8</t>
  </si>
  <si>
    <t>TE.1SNA166936R1000</t>
  </si>
  <si>
    <t>FIC-2/4-2</t>
  </si>
  <si>
    <t>TE.1SNA166937R1100</t>
  </si>
  <si>
    <t>FIT-2/4-2</t>
  </si>
  <si>
    <t>TE.1SNA166939R2300</t>
  </si>
  <si>
    <t>FIP-2/4-2</t>
  </si>
  <si>
    <t>TE.1SNA166972R0000</t>
  </si>
  <si>
    <t>TT4-S-VL-INF</t>
  </si>
  <si>
    <t>TE.1SNA166975R0000</t>
  </si>
  <si>
    <t>CC-S-INF2-VL-6.6</t>
  </si>
  <si>
    <t>TE.1SNA166980R0000</t>
  </si>
  <si>
    <t>BRE-T-4</t>
  </si>
  <si>
    <t>TE.1SNA166986R0000</t>
  </si>
  <si>
    <t>CC-E-VA-6.6-AG</t>
  </si>
  <si>
    <t>TE.1SNA166987R0000</t>
  </si>
  <si>
    <t>CC-E-VA-AG</t>
  </si>
  <si>
    <t>TE.1SNA166988R0000</t>
  </si>
  <si>
    <t>TC-E-C5A-2.2-R1</t>
  </si>
  <si>
    <t>TE.1SNA167008R0300</t>
  </si>
  <si>
    <t>EXBR1</t>
  </si>
  <si>
    <t>TE.1SNA167012R1600</t>
  </si>
  <si>
    <t>COP-E-2</t>
  </si>
  <si>
    <t>TE.1SNA167039R2100</t>
  </si>
  <si>
    <t>CAPOT CPC L= 54</t>
  </si>
  <si>
    <t>TE.1SNA167054R2000</t>
  </si>
  <si>
    <t>BDA 24 (L22)</t>
  </si>
  <si>
    <t>TE.1SNA167275R0200</t>
  </si>
  <si>
    <t>CPM-4</t>
  </si>
  <si>
    <t>TE.1SNA167700R1100</t>
  </si>
  <si>
    <t>CS-10</t>
  </si>
  <si>
    <t>TE.1SNA167735R2700</t>
  </si>
  <si>
    <t>VSJ6</t>
  </si>
  <si>
    <t>TE.1SNA167779R1300</t>
  </si>
  <si>
    <t>BRE-T-0.75</t>
  </si>
  <si>
    <t>TE.1SNA167856R2100</t>
  </si>
  <si>
    <t>BJS24-10</t>
  </si>
  <si>
    <t>TE.1SNA167860R0100</t>
  </si>
  <si>
    <t>FC4</t>
  </si>
  <si>
    <t>TE.1SNA167900R0200</t>
  </si>
  <si>
    <t>EVD5</t>
  </si>
  <si>
    <t>TE.1SNA167908R0600</t>
  </si>
  <si>
    <t>PC51-10</t>
  </si>
  <si>
    <t>TE.1SNA167927R1000</t>
  </si>
  <si>
    <t>FC4-1</t>
  </si>
  <si>
    <t>TE.1SNA167931R1400</t>
  </si>
  <si>
    <t>FC4-5</t>
  </si>
  <si>
    <t>TE.1SNA167971R2400</t>
  </si>
  <si>
    <t>DLVR</t>
  </si>
  <si>
    <t>TE.1SNA167981R1700</t>
  </si>
  <si>
    <t>DI</t>
  </si>
  <si>
    <t>TE.1SNA167996R1600</t>
  </si>
  <si>
    <t>RE 203V VIERGE</t>
  </si>
  <si>
    <t>TE.1SNA167997R1700</t>
  </si>
  <si>
    <t>RE 203M 6 SERIES</t>
  </si>
  <si>
    <t>TE.1SNA168146R0200</t>
  </si>
  <si>
    <t>BRE-C-6</t>
  </si>
  <si>
    <t>TE.1SNA168147R0300</t>
  </si>
  <si>
    <t>BRE-T-6</t>
  </si>
  <si>
    <t>TE.1SNA168160R1400</t>
  </si>
  <si>
    <t>BRE-T-0.34</t>
  </si>
  <si>
    <t>TE.1SNA168201R1200</t>
  </si>
  <si>
    <t>CPP262</t>
  </si>
  <si>
    <t>TE.1SNA168202R1300</t>
  </si>
  <si>
    <t>CPP261</t>
  </si>
  <si>
    <t>TE.1SNA168203R1400</t>
  </si>
  <si>
    <t>CPP312</t>
  </si>
  <si>
    <t>TE.1SNA168204R1500</t>
  </si>
  <si>
    <t>CPP311</t>
  </si>
  <si>
    <t>TE.1SNA168205R1600</t>
  </si>
  <si>
    <t>CPP352</t>
  </si>
  <si>
    <t>TE.1SNA168206R1700</t>
  </si>
  <si>
    <t>CPP351</t>
  </si>
  <si>
    <t>TE.1SNA168207R1000</t>
  </si>
  <si>
    <t>CPP422</t>
  </si>
  <si>
    <t>TE.1SNA168208R2100</t>
  </si>
  <si>
    <t>CPP421</t>
  </si>
  <si>
    <t>TE.1SNA168238R1600</t>
  </si>
  <si>
    <t>BJS16-10</t>
  </si>
  <si>
    <t>TE.1SNA168273R1100</t>
  </si>
  <si>
    <t>BJS10-5</t>
  </si>
  <si>
    <t>TE.1SNA168275R1300</t>
  </si>
  <si>
    <t>STD1P</t>
  </si>
  <si>
    <t>TE.1SNA168279R2700</t>
  </si>
  <si>
    <t>VP</t>
  </si>
  <si>
    <t>TE.1SNA168353R1100</t>
  </si>
  <si>
    <t>ECRAN DE BLINDAGE</t>
  </si>
  <si>
    <t>TE.1SNA168355R1300</t>
  </si>
  <si>
    <t>BAH24</t>
  </si>
  <si>
    <t>TE.1SNA168356R1400</t>
  </si>
  <si>
    <t>BJH8-10</t>
  </si>
  <si>
    <t>TE.1SNA168357R1500</t>
  </si>
  <si>
    <t>BJH9-10</t>
  </si>
  <si>
    <t>TE.1SNA168400R1600</t>
  </si>
  <si>
    <t>EV6D</t>
  </si>
  <si>
    <t>TE.1SNA167281R2100</t>
  </si>
  <si>
    <t>PE 257</t>
  </si>
  <si>
    <t>TE.1SNA167319R0600</t>
  </si>
  <si>
    <t>TE.1SNA167334R2500</t>
  </si>
  <si>
    <t>PED</t>
  </si>
  <si>
    <t>TE.1SNA167335R2600</t>
  </si>
  <si>
    <t>VIS KT3X9.5 NICKELE</t>
  </si>
  <si>
    <t>TE.1SNA167341R0400</t>
  </si>
  <si>
    <t>AL ELASTIQUE</t>
  </si>
  <si>
    <t>TE.1SNA167343R0600</t>
  </si>
  <si>
    <t>BRE-T-1-R</t>
  </si>
  <si>
    <t>TE.1SNA167344R0700</t>
  </si>
  <si>
    <t>BRE-T-1.5-R1</t>
  </si>
  <si>
    <t>TE.1SNA167345R0000</t>
  </si>
  <si>
    <t>BRE-C-2.5-R1</t>
  </si>
  <si>
    <t>TE.1SNA167489R2200</t>
  </si>
  <si>
    <t>BAH21</t>
  </si>
  <si>
    <t>TE.1SNA167490R2700</t>
  </si>
  <si>
    <t>BAH11-R</t>
  </si>
  <si>
    <t>TE.1SNA167531R1300</t>
  </si>
  <si>
    <t>BRJ1AG</t>
  </si>
  <si>
    <t>TE.1SNA167546R2200</t>
  </si>
  <si>
    <t>FU525</t>
  </si>
  <si>
    <t>TE.1SNA167547R2300</t>
  </si>
  <si>
    <t>TE.1SNA167548R0400</t>
  </si>
  <si>
    <t>TE.1SNA167549R0500</t>
  </si>
  <si>
    <t>TE.1SNA167550R0200</t>
  </si>
  <si>
    <t>TE.1SNA167570R0600</t>
  </si>
  <si>
    <t>CP-FIC-1</t>
  </si>
  <si>
    <t>TE.1SNA167610R0600</t>
  </si>
  <si>
    <t>BRJ2AG</t>
  </si>
  <si>
    <t>TE.1SNA167612R2400</t>
  </si>
  <si>
    <t>VIS C S M2.5X19.2</t>
  </si>
  <si>
    <t>TE.1SNA167622R2600</t>
  </si>
  <si>
    <t>IR1</t>
  </si>
  <si>
    <t>TE.1SNA167623R2700</t>
  </si>
  <si>
    <t>IR2</t>
  </si>
  <si>
    <t>TE.1SNA167624R2000</t>
  </si>
  <si>
    <t>IR3</t>
  </si>
  <si>
    <t>TE.1SNA167674R0200</t>
  </si>
  <si>
    <t>CBD5</t>
  </si>
  <si>
    <t>TE.1SNA167677R0500</t>
  </si>
  <si>
    <t>EXBR</t>
  </si>
  <si>
    <t>TE.1SNA167688R0100</t>
  </si>
  <si>
    <t>FCB-5</t>
  </si>
  <si>
    <t>TE.1SNA167689R0200</t>
  </si>
  <si>
    <t>FCB-6</t>
  </si>
  <si>
    <t>TE.1SNA167690R0700</t>
  </si>
  <si>
    <t>FCB-1</t>
  </si>
  <si>
    <t>TE.1SNA167691R2400</t>
  </si>
  <si>
    <t>FCB-7</t>
  </si>
  <si>
    <t>TE.1SNA167692R2500</t>
  </si>
  <si>
    <t>FCB-2</t>
  </si>
  <si>
    <t>TE.1SNA167694R2700</t>
  </si>
  <si>
    <t>FCB-3</t>
  </si>
  <si>
    <t>TE.1SNA167696R2100</t>
  </si>
  <si>
    <t>FCB-4</t>
  </si>
  <si>
    <t>TE.1SNA167697R2200</t>
  </si>
  <si>
    <t>CA</t>
  </si>
  <si>
    <t>TE.1SNA167698R0300</t>
  </si>
  <si>
    <t>EMBOUT VL 2.6 A 6.6 N</t>
  </si>
  <si>
    <t>TE.1SNA190316R2700</t>
  </si>
  <si>
    <t>HD2.5/6.3.3G.3G.1</t>
  </si>
  <si>
    <t>TE.1SNA190468R0000</t>
  </si>
  <si>
    <t>E4/6 V0</t>
  </si>
  <si>
    <t>TE.1SNA190314R2500</t>
  </si>
  <si>
    <t>HD2.5/6.3.GG1.2G.2G</t>
  </si>
  <si>
    <t>TE.1SNA190312R2300</t>
  </si>
  <si>
    <t>HD2.5/6.3.2G.2G.1.GG</t>
  </si>
  <si>
    <t>TE.1SNA190607R0400</t>
  </si>
  <si>
    <t>E6/8 V0</t>
  </si>
  <si>
    <t>TE.1SNA191028R1700</t>
  </si>
  <si>
    <t>131ETTM4TM4</t>
  </si>
  <si>
    <t>TE.1SNA191296R1100</t>
  </si>
  <si>
    <t>E10/16 S V0</t>
  </si>
  <si>
    <t>TE.1SNA191302R2700</t>
  </si>
  <si>
    <t>E10/16 V0</t>
  </si>
  <si>
    <t>TE.1SNA191532R0500</t>
  </si>
  <si>
    <t>131ETTM4TM4-1</t>
  </si>
  <si>
    <t>TE.1SNA190305R0500</t>
  </si>
  <si>
    <t>HD2.5/6.3.2G.2G.1</t>
  </si>
  <si>
    <t>TE.1SNA191533R0600</t>
  </si>
  <si>
    <t>131ETTM4TM4-2</t>
  </si>
  <si>
    <t>TE.1SNA192856R1300</t>
  </si>
  <si>
    <t>H6/10.2G.2G</t>
  </si>
  <si>
    <t>TE.1SNA193075R1000</t>
  </si>
  <si>
    <t>SEPARATEUR DERIVE 5000 V0</t>
  </si>
  <si>
    <t>TE.1SNA193080R1200</t>
  </si>
  <si>
    <t>FEE 60 V0</t>
  </si>
  <si>
    <t>TE.1SNA193085R0300</t>
  </si>
  <si>
    <t>FEE 80 V0</t>
  </si>
  <si>
    <t>TE.1SNA193137R0300</t>
  </si>
  <si>
    <t>FEMT1-BE</t>
  </si>
  <si>
    <t>TE.1SNA193151R1100</t>
  </si>
  <si>
    <t>FJH32</t>
  </si>
  <si>
    <t>TE.1SNA193251R2500</t>
  </si>
  <si>
    <t>SCH1</t>
  </si>
  <si>
    <t>TE.1SNA193358R0000</t>
  </si>
  <si>
    <t>INH2</t>
  </si>
  <si>
    <t>TE.1SNA193373R2700</t>
  </si>
  <si>
    <t>TE.1SNA193449R2400</t>
  </si>
  <si>
    <t>FE ES16</t>
  </si>
  <si>
    <t>TE.1SNA193472R1300</t>
  </si>
  <si>
    <t>FEH2-BE</t>
  </si>
  <si>
    <t>TE.1SNA193474R1500</t>
  </si>
  <si>
    <t>INH1</t>
  </si>
  <si>
    <t>TE.1SNA193495R0300</t>
  </si>
  <si>
    <t>FJH50</t>
  </si>
  <si>
    <t>TE.1SNA193496R0400</t>
  </si>
  <si>
    <t>FJDH</t>
  </si>
  <si>
    <t>TE.1SNA193629R2000</t>
  </si>
  <si>
    <t>FEMT2-BE</t>
  </si>
  <si>
    <t>TE.1SNA193878R2200</t>
  </si>
  <si>
    <t>FEH4-BE</t>
  </si>
  <si>
    <t>TE.1SNA194522R0600</t>
  </si>
  <si>
    <t>SCFT 2 V0</t>
  </si>
  <si>
    <t>TE.1SNA194825R0600</t>
  </si>
  <si>
    <t>SCFM6 V0SN</t>
  </si>
  <si>
    <t>TE.1SNA194836R0100</t>
  </si>
  <si>
    <t>TE.1SNA179627R0700</t>
  </si>
  <si>
    <t>EV16</t>
  </si>
  <si>
    <t>TE.1SNA179635R0700</t>
  </si>
  <si>
    <t>CDB2</t>
  </si>
  <si>
    <t>TE.1SNA179644R1000</t>
  </si>
  <si>
    <t>CTF16.3/AU/VRAC</t>
  </si>
  <si>
    <t>TE.1SNA179668R2000</t>
  </si>
  <si>
    <t>BJMI6D-2</t>
  </si>
  <si>
    <t>TE.1SNA179669R2100</t>
  </si>
  <si>
    <t>BJMI6D-3</t>
  </si>
  <si>
    <t>TE.1SNA179670R2600</t>
  </si>
  <si>
    <t>BJMI6D-4</t>
  </si>
  <si>
    <t>TE.1SNA179671R1300</t>
  </si>
  <si>
    <t>BJMI6D-5</t>
  </si>
  <si>
    <t>TE.1SNA179672R1400</t>
  </si>
  <si>
    <t>BJMI6D-10</t>
  </si>
  <si>
    <t>TE.1SNA179685R0200</t>
  </si>
  <si>
    <t>CTF16.2 AU VRAC</t>
  </si>
  <si>
    <t>TE.1SNA179690R1300</t>
  </si>
  <si>
    <t>KSFV4-1</t>
  </si>
  <si>
    <t>TE.1SNA179694R0300</t>
  </si>
  <si>
    <t>ITVE</t>
  </si>
  <si>
    <t>TE.1SNA179745R1500</t>
  </si>
  <si>
    <t>LEN.DL</t>
  </si>
  <si>
    <t>TE.1SNA179825R2600</t>
  </si>
  <si>
    <t>ITVE2</t>
  </si>
  <si>
    <t>TE.1SNA179879R1400</t>
  </si>
  <si>
    <t>FUAUTO</t>
  </si>
  <si>
    <t>TE.1SNA179880R0200</t>
  </si>
  <si>
    <t>TE.1SNA179892R2200</t>
  </si>
  <si>
    <t>BRT160A</t>
  </si>
  <si>
    <t>TE.1SNA180064R2400</t>
  </si>
  <si>
    <t>41HLTVV</t>
  </si>
  <si>
    <t>TE.1SNA180065R2500</t>
  </si>
  <si>
    <t>41HLSHVV</t>
  </si>
  <si>
    <t>TE.1SNA180303R0100</t>
  </si>
  <si>
    <t>61HICVV</t>
  </si>
  <si>
    <t>TE.1SNA180423R1100</t>
  </si>
  <si>
    <t>BLOC 610 LT2 4C2 DESSUS</t>
  </si>
  <si>
    <t>TE.1SNA180453R2700</t>
  </si>
  <si>
    <t>62HLTVV</t>
  </si>
  <si>
    <t>TE.1SNA180550R0400</t>
  </si>
  <si>
    <t>80HLTVV</t>
  </si>
  <si>
    <t>TE.1SNA183251R2300</t>
  </si>
  <si>
    <t>SEPARATEUR 1MM ECHANCRE</t>
  </si>
  <si>
    <t>TE.1SNA183384R1100</t>
  </si>
  <si>
    <t>GF GUIDE FIL</t>
  </si>
  <si>
    <t>TE.1SNA183454R1700</t>
  </si>
  <si>
    <t>FEH12-TT</t>
  </si>
  <si>
    <t>TE.1SNA183676R2500</t>
  </si>
  <si>
    <t>FEH14-TT</t>
  </si>
  <si>
    <t>TE.1SNA187053R1400</t>
  </si>
  <si>
    <t>FEH11-TT</t>
  </si>
  <si>
    <t>TE.1SNA187312R1400</t>
  </si>
  <si>
    <t>CPM</t>
  </si>
  <si>
    <t>TE.1SNA187332R1000</t>
  </si>
  <si>
    <t>FEE6.G-TT</t>
  </si>
  <si>
    <t>TE.1SNA187772R2100</t>
  </si>
  <si>
    <t>FEHZ-2-TT</t>
  </si>
  <si>
    <t>TE.1SNA195077R1400</t>
  </si>
  <si>
    <t>TE.1SNA196977R1000</t>
  </si>
  <si>
    <t>FEM13F-BE</t>
  </si>
  <si>
    <t>TE.1SNA196998R1600</t>
  </si>
  <si>
    <t>TE.1SNA196999R1700</t>
  </si>
  <si>
    <t>BNF652D-BE</t>
  </si>
  <si>
    <t>TE.1SNA197222R1400</t>
  </si>
  <si>
    <t>FEH7-BE</t>
  </si>
  <si>
    <t>TE.1SNA197312R1600</t>
  </si>
  <si>
    <t>TE.1SNA197755R2200</t>
  </si>
  <si>
    <t>FEET60-BE</t>
  </si>
  <si>
    <t>TE.1SNA198059R0500</t>
  </si>
  <si>
    <t>FEH6-BE</t>
  </si>
  <si>
    <t>TE.1SNA198060R0200</t>
  </si>
  <si>
    <t>SCH5</t>
  </si>
  <si>
    <t>TE.1SNA198352R0700</t>
  </si>
  <si>
    <t>FEH3-BE</t>
  </si>
  <si>
    <t>TE.1SNA198549R0500</t>
  </si>
  <si>
    <t>FEH9-BE</t>
  </si>
  <si>
    <t>TE.1SNA198618R0200</t>
  </si>
  <si>
    <t>TE.1SNA198650R1600</t>
  </si>
  <si>
    <t>SCH2</t>
  </si>
  <si>
    <t>TE.1SNA198692R2500</t>
  </si>
  <si>
    <t>SCH3</t>
  </si>
  <si>
    <t>TE.1SNA198729R0100</t>
  </si>
  <si>
    <t>FEH8-BE</t>
  </si>
  <si>
    <t>TE.1SNA199011R1600</t>
  </si>
  <si>
    <t>MU10/14.5.SF1</t>
  </si>
  <si>
    <t>TE.1SNA199012R1700</t>
  </si>
  <si>
    <t>MU10/13.SF1</t>
  </si>
  <si>
    <t>TE.1SNA199025R1400</t>
  </si>
  <si>
    <t>HD2.5/6.3.GG.1.2GG</t>
  </si>
  <si>
    <t>TE.1SNA199034R1500</t>
  </si>
  <si>
    <t>TE.1SNA199035R1600</t>
  </si>
  <si>
    <t>TE.1SNA199036R1700</t>
  </si>
  <si>
    <t>D4/6.N.ADO</t>
  </si>
  <si>
    <t>TE.1SNA199038R2100</t>
  </si>
  <si>
    <t>D4/6.ADO.1</t>
  </si>
  <si>
    <t>TE.1SNA199039R2200</t>
  </si>
  <si>
    <t>TE.1SNA199040R0700</t>
  </si>
  <si>
    <t>TE.1SNA199042R2500</t>
  </si>
  <si>
    <t>TE.1SNA199043R2600</t>
  </si>
  <si>
    <t>TE.1SNA199044R2700</t>
  </si>
  <si>
    <t>D6/8.N.ADO</t>
  </si>
  <si>
    <t>TE.1SNA199046R2100</t>
  </si>
  <si>
    <t>D6/8.ADO.1</t>
  </si>
  <si>
    <t>TE.1SNA199048R0300</t>
  </si>
  <si>
    <t>D4/6.ADO.4</t>
  </si>
  <si>
    <t>TE.1SNA199050R0100</t>
  </si>
  <si>
    <t>D4/6.P.ADO</t>
  </si>
  <si>
    <t>TE.1SNA199051R2600</t>
  </si>
  <si>
    <t>TE.1SNA199052R2700</t>
  </si>
  <si>
    <t>TE.1SNA199053R2000</t>
  </si>
  <si>
    <t>D1.5/6.N.ADO</t>
  </si>
  <si>
    <t>TE.1SNA199055R2200</t>
  </si>
  <si>
    <t>D1.5/6.ADO.1</t>
  </si>
  <si>
    <t>TE.1SNA199059R0600</t>
  </si>
  <si>
    <t>TE.1SNA199060R0300</t>
  </si>
  <si>
    <t>TE.1SNA199061R2000</t>
  </si>
  <si>
    <t>D2.5/8.N.ADO</t>
  </si>
  <si>
    <t>TE.1SNA199063R2200</t>
  </si>
  <si>
    <t>D2.5/8.ADO.1</t>
  </si>
  <si>
    <t>TE.1SNA199064R2300</t>
  </si>
  <si>
    <t>D4/6.ADO.2</t>
  </si>
  <si>
    <t>TE.1SNA199069R0000</t>
  </si>
  <si>
    <t>TE.1SNA195116R0000</t>
  </si>
  <si>
    <t>TE.1SNA195118R1200</t>
  </si>
  <si>
    <t>TE.1SNA195120R1000</t>
  </si>
  <si>
    <t>TE.1SNA195140R2400</t>
  </si>
  <si>
    <t>M35/26.FF.V0</t>
  </si>
  <si>
    <t>TE.1SNA195192R0500</t>
  </si>
  <si>
    <t>M4/6.4.V0</t>
  </si>
  <si>
    <t>TE.1SNA195208R0500</t>
  </si>
  <si>
    <t>M4/6.C.V0</t>
  </si>
  <si>
    <t>TE.1SNA195212R1000</t>
  </si>
  <si>
    <t>TE.1SNA195219R2700</t>
  </si>
  <si>
    <t>M6/8.3</t>
  </si>
  <si>
    <t>TE.1SNA195260R0400</t>
  </si>
  <si>
    <t>TE.1SNA195271R2300</t>
  </si>
  <si>
    <t>TE.1SNA195438R1300</t>
  </si>
  <si>
    <t>TE.1SNA195486R0400</t>
  </si>
  <si>
    <t>TE.1SNA195490R1400</t>
  </si>
  <si>
    <t>TE.1SNA195613R1200</t>
  </si>
  <si>
    <t>TE.1SNA195626R1700</t>
  </si>
  <si>
    <t>TE.1SNA195627R1000</t>
  </si>
  <si>
    <t>TE.1SNA195629R2200</t>
  </si>
  <si>
    <t>M6/13.FF.3</t>
  </si>
  <si>
    <t>TE.1SNA195637R1200</t>
  </si>
  <si>
    <t>M4/6.3A.P</t>
  </si>
  <si>
    <t>TE.1SNA195638R2300</t>
  </si>
  <si>
    <t>M4/6.4A.P</t>
  </si>
  <si>
    <t>TE.1SNA195639R2400</t>
  </si>
  <si>
    <t>M6/8.ST1.V0.IP20</t>
  </si>
  <si>
    <t>TE.1SNA195657R2600</t>
  </si>
  <si>
    <t>M4/8.SF.V0</t>
  </si>
  <si>
    <t>TE.1SNA195662R2300</t>
  </si>
  <si>
    <t>M4/8.SFT.V0</t>
  </si>
  <si>
    <t>TE.1SNA195686R1400</t>
  </si>
  <si>
    <t>TE.1SNA196576R1600</t>
  </si>
  <si>
    <t>TE.1SNA196629R2300</t>
  </si>
  <si>
    <t>TE.1SNA196702R2500</t>
  </si>
  <si>
    <t>TE.1SNA196789R2400</t>
  </si>
  <si>
    <t>BNSTP2</t>
  </si>
  <si>
    <t>TE.1SNA196790R2100</t>
  </si>
  <si>
    <t>TE.1SNA196792R1700</t>
  </si>
  <si>
    <t>BNSTP1</t>
  </si>
  <si>
    <t>TE.1SNA196793R1000</t>
  </si>
  <si>
    <t>TE.1SNA196797R1400</t>
  </si>
  <si>
    <t>ENS. SEP. SCFCV4 V0</t>
  </si>
  <si>
    <t>TE.1SNA196798R2500</t>
  </si>
  <si>
    <t>ENS. SEP. SCFCV5 V0</t>
  </si>
  <si>
    <t>TE.1SNA196853R1400</t>
  </si>
  <si>
    <t>TE.1SNA196854R1500</t>
  </si>
  <si>
    <t>TE.1SNA196896R0000</t>
  </si>
  <si>
    <t>SCAD</t>
  </si>
  <si>
    <t>TE.1SNA196914R0100</t>
  </si>
  <si>
    <t>PEBP V0</t>
  </si>
  <si>
    <t>TE.1SNA196915R0200</t>
  </si>
  <si>
    <t>BIE</t>
  </si>
  <si>
    <t>TE.1SNA196926R0500</t>
  </si>
  <si>
    <t>TE.1SNA196927R0600</t>
  </si>
  <si>
    <t>TE.1SNA175207R0700</t>
  </si>
  <si>
    <t>CI 11P1</t>
  </si>
  <si>
    <t>TE.1SNA175263T0600</t>
  </si>
  <si>
    <t>ECR-3</t>
  </si>
  <si>
    <t>TE.1SNA175361R0000</t>
  </si>
  <si>
    <t>RP22-060DC8A-1</t>
  </si>
  <si>
    <t>TE.1SNA175423R1700</t>
  </si>
  <si>
    <t>TEMOIN LED 24V POUR MB10/22.SF</t>
  </si>
  <si>
    <t>TE.1SNA175587R1400</t>
  </si>
  <si>
    <t>BRJ2</t>
  </si>
  <si>
    <t>TE.1SNA175590R2300</t>
  </si>
  <si>
    <t>CARTE IMPR. MODUL. INDUS.</t>
  </si>
  <si>
    <t>TE.1SNA175835R1400</t>
  </si>
  <si>
    <t>RP21-048DC16A-1</t>
  </si>
  <si>
    <t>TE.1SNA175991R1100</t>
  </si>
  <si>
    <t>BJS131-10</t>
  </si>
  <si>
    <t>TE.1SNA176008R0400</t>
  </si>
  <si>
    <t>RC 810 5X1 A 5 - 5X6 A 10</t>
  </si>
  <si>
    <t>TE.1SNA176010R2100</t>
  </si>
  <si>
    <t>RC810 1/2 5X1A10 SNCF 79631282</t>
  </si>
  <si>
    <t>TE.1SNA176011R1600</t>
  </si>
  <si>
    <t>RC810 1/2 5X1A20 SNCF 79631283</t>
  </si>
  <si>
    <t>TE.1SNA176055R2200</t>
  </si>
  <si>
    <t>BJM5-DR-2</t>
  </si>
  <si>
    <t>TE.1SNA176056R2300</t>
  </si>
  <si>
    <t>BJM5-DR-3</t>
  </si>
  <si>
    <t>TE.1SNA176057R2400</t>
  </si>
  <si>
    <t>BJM5-DR-4</t>
  </si>
  <si>
    <t>TE.1SNA176058R0500</t>
  </si>
  <si>
    <t>BJM5-DR-5</t>
  </si>
  <si>
    <t>TE.1SNA176059R0600</t>
  </si>
  <si>
    <t>BJM5-DR-10</t>
  </si>
  <si>
    <t>TE.1SNA176192R1100</t>
  </si>
  <si>
    <t>BCNO1-BK</t>
  </si>
  <si>
    <t>TE.1SNA176226R2200</t>
  </si>
  <si>
    <t>BJM5D-2</t>
  </si>
  <si>
    <t>TE.1SNA176227R2300</t>
  </si>
  <si>
    <t>BJM5D-3</t>
  </si>
  <si>
    <t>TE.1SNA176228R0400</t>
  </si>
  <si>
    <t>BJM5D-4</t>
  </si>
  <si>
    <t>TE.1SNA176229R0500</t>
  </si>
  <si>
    <t>BJM5D-5</t>
  </si>
  <si>
    <t>TE.1SNA176230R0200</t>
  </si>
  <si>
    <t>BJM5D-10</t>
  </si>
  <si>
    <t>TE.1SNA176259R1300</t>
  </si>
  <si>
    <t>ITV5</t>
  </si>
  <si>
    <t>TE.1SNA176260R1000</t>
  </si>
  <si>
    <t>EV5D</t>
  </si>
  <si>
    <t>TE.1SNA176273R0100</t>
  </si>
  <si>
    <t>BJM5</t>
  </si>
  <si>
    <t>TE.1SNA176274R0200</t>
  </si>
  <si>
    <t>BJM5-3</t>
  </si>
  <si>
    <t>TE.1SNA176275R0300</t>
  </si>
  <si>
    <t>TE.1SNA176276R0400</t>
  </si>
  <si>
    <t>BJM5-5</t>
  </si>
  <si>
    <t>TE.1SNA176277R0500</t>
  </si>
  <si>
    <t>TE.1SNA176278R1600</t>
  </si>
  <si>
    <t>BJMI5-2</t>
  </si>
  <si>
    <t>TE.1SNA176279R1700</t>
  </si>
  <si>
    <t>BJMI5-3</t>
  </si>
  <si>
    <t>TE.1SNA176280R0500</t>
  </si>
  <si>
    <t>BJMI5-4</t>
  </si>
  <si>
    <t>TE.1SNA176281R2200</t>
  </si>
  <si>
    <t>BJMI5-5</t>
  </si>
  <si>
    <t>TE.1SNA176282R2300</t>
  </si>
  <si>
    <t>BJMI5-10</t>
  </si>
  <si>
    <t>TE.1SNA176320R0400</t>
  </si>
  <si>
    <t>STYLO PORTE POINTES</t>
  </si>
  <si>
    <t>TE.1SNA176663R0000</t>
  </si>
  <si>
    <t>BJMI6-2</t>
  </si>
  <si>
    <t>TE.1SNA176664R0100</t>
  </si>
  <si>
    <t>BJMI6-3</t>
  </si>
  <si>
    <t>TE.1SNA176665R0200</t>
  </si>
  <si>
    <t>BJMI6-4</t>
  </si>
  <si>
    <t>TE.1SNA176666R0300</t>
  </si>
  <si>
    <t>BJMI6-5</t>
  </si>
  <si>
    <t>TE.1SNA174300R1700</t>
  </si>
  <si>
    <t>PR3.Z2</t>
  </si>
  <si>
    <t>TE.1SNA174388R0300</t>
  </si>
  <si>
    <t>CLE DE SERRAGE POUR B.D50/25KK</t>
  </si>
  <si>
    <t>TE.1SNA174393R2000</t>
  </si>
  <si>
    <t>BJS12.5-2</t>
  </si>
  <si>
    <t>TE.1SNA174394R2100</t>
  </si>
  <si>
    <t>BJS12.5-3</t>
  </si>
  <si>
    <t>TE.1SNA174395R2200</t>
  </si>
  <si>
    <t>BJS12.5-5</t>
  </si>
  <si>
    <t>TE.1SNA174396R2300</t>
  </si>
  <si>
    <t>BJS12.5-10</t>
  </si>
  <si>
    <t>TE.1SNA174397R2400</t>
  </si>
  <si>
    <t>BRJ1</t>
  </si>
  <si>
    <t>TE.1SNA174403R2300</t>
  </si>
  <si>
    <t>BRJ3</t>
  </si>
  <si>
    <t>TE.1SNA174413R1400</t>
  </si>
  <si>
    <t>BJP6</t>
  </si>
  <si>
    <t>TE.1SNA174445R2400</t>
  </si>
  <si>
    <t>BLC6</t>
  </si>
  <si>
    <t>TE.1SNA174448R0700</t>
  </si>
  <si>
    <t>BJP8</t>
  </si>
  <si>
    <t>TE.1SNA174451R2200</t>
  </si>
  <si>
    <t>BJP10</t>
  </si>
  <si>
    <t>TE.1SNA174558R0500</t>
  </si>
  <si>
    <t>BRC-0.5</t>
  </si>
  <si>
    <t>TE.1SNA174559R0600</t>
  </si>
  <si>
    <t>PC2</t>
  </si>
  <si>
    <t>TE.1SNA174582R1600</t>
  </si>
  <si>
    <t>VIS CBL Z ST2.1X8 PLASTITE60</t>
  </si>
  <si>
    <t>TE.1SNA174601R0100</t>
  </si>
  <si>
    <t>BRC-4</t>
  </si>
  <si>
    <t>TE.1SNA174764R0300</t>
  </si>
  <si>
    <t>BJM65-2</t>
  </si>
  <si>
    <t>TE.1SNA174765R0400</t>
  </si>
  <si>
    <t>BJM65-3</t>
  </si>
  <si>
    <t>TE.1SNA174767R0600</t>
  </si>
  <si>
    <t>BJM65-5</t>
  </si>
  <si>
    <t>TE.1SNA174768R1700</t>
  </si>
  <si>
    <t>BJM65-10</t>
  </si>
  <si>
    <t>TE.1SNA174781R2500</t>
  </si>
  <si>
    <t>BJDP4</t>
  </si>
  <si>
    <t>TE.1SNA174782R2600</t>
  </si>
  <si>
    <t>BJDP5</t>
  </si>
  <si>
    <t>TE.1SNA174784R2000</t>
  </si>
  <si>
    <t>BJS6-20</t>
  </si>
  <si>
    <t>TE.1SNA174788R0400</t>
  </si>
  <si>
    <t>TE.1SNA174789R0500</t>
  </si>
  <si>
    <t>BJS8-20</t>
  </si>
  <si>
    <t>TE.1SNA174827R1300</t>
  </si>
  <si>
    <t>CLE DE SERRAGE POUR D185/36.KK</t>
  </si>
  <si>
    <t>TE.1SNA174835R1300</t>
  </si>
  <si>
    <t>BL TERRE CROUZET 79452791</t>
  </si>
  <si>
    <t>TE.1SNA174846R2600</t>
  </si>
  <si>
    <t>PBFM12</t>
  </si>
  <si>
    <t>TE.1SNA174855R2700</t>
  </si>
  <si>
    <t>RP22-024DC8A-1</t>
  </si>
  <si>
    <t>TE.1SNA174856R2000</t>
  </si>
  <si>
    <t>RP22-048DC8A-1</t>
  </si>
  <si>
    <t>TE.1SNA174893R1600</t>
  </si>
  <si>
    <t>FUBS-0.5A</t>
  </si>
  <si>
    <t>TE.1SNA174894R1700</t>
  </si>
  <si>
    <t>FUBS-1A</t>
  </si>
  <si>
    <t>TE.1SNA174895R1000</t>
  </si>
  <si>
    <t>FUBS-2A</t>
  </si>
  <si>
    <t>TE.1SNA174956R2400</t>
  </si>
  <si>
    <t>BRIDE TARAUDEE CAPOTS 20A40PTS</t>
  </si>
  <si>
    <t>TE.1SNA174957R2500</t>
  </si>
  <si>
    <t>BRIDE PERCEE CAPOTS 20 A 50PTS</t>
  </si>
  <si>
    <t>TE.1SNA175106R2200</t>
  </si>
  <si>
    <t>RP21-024DC16A-1</t>
  </si>
  <si>
    <t>TE.1SNA175107R2300</t>
  </si>
  <si>
    <t>RP21-060DC16A-1</t>
  </si>
  <si>
    <t>TE.1SNA175108R0400</t>
  </si>
  <si>
    <t>RP21-110DC16A-1</t>
  </si>
  <si>
    <t>TE.1SNA175145R2000</t>
  </si>
  <si>
    <t>CONTACT FEMELLE MF16 N.1 DORE</t>
  </si>
  <si>
    <t>TE.1SNA176667R0400</t>
  </si>
  <si>
    <t>BJMI6-10</t>
  </si>
  <si>
    <t>TE.1SNA178033R2600</t>
  </si>
  <si>
    <t>BJD6</t>
  </si>
  <si>
    <t>TE.1SNA178046R0300</t>
  </si>
  <si>
    <t>KSFV2.5-3</t>
  </si>
  <si>
    <t>TE.1SNA178072R0500</t>
  </si>
  <si>
    <t>BCPF-BK</t>
  </si>
  <si>
    <t>TE.1SNA178100R1300</t>
  </si>
  <si>
    <t>VIS F Z ST3X16 PL</t>
  </si>
  <si>
    <t>TE.1SNA178135R2100</t>
  </si>
  <si>
    <t>VIS CB X ST3.3X15 PL</t>
  </si>
  <si>
    <t>TE.1SNA178157R0700</t>
  </si>
  <si>
    <t>IM 16.1</t>
  </si>
  <si>
    <t>TE.1SNA178408R1400</t>
  </si>
  <si>
    <t>CBD2S</t>
  </si>
  <si>
    <t>TE.1SNA178430R0500</t>
  </si>
  <si>
    <t>CARTE 54 RCPEB</t>
  </si>
  <si>
    <t>TE.1SNA178431R2200</t>
  </si>
  <si>
    <t>EPR1</t>
  </si>
  <si>
    <t>TE.1SNA178529R0400</t>
  </si>
  <si>
    <t>PR50</t>
  </si>
  <si>
    <t>TE.1SNA178646R1100</t>
  </si>
  <si>
    <t>EXAD</t>
  </si>
  <si>
    <t>TE.1SNA178732R0700</t>
  </si>
  <si>
    <t>RC 810 VER 5x 1a12 SNCF79631327</t>
  </si>
  <si>
    <t>TE.1SNA178737R0400</t>
  </si>
  <si>
    <t>RC 810 VER 3X1A60 SNCF79631329</t>
  </si>
  <si>
    <t>TE.1SNA178738R1500</t>
  </si>
  <si>
    <t>RC 810 VER 3X1A30 SNCF79631330</t>
  </si>
  <si>
    <t>TE.1SNA178739R1600</t>
  </si>
  <si>
    <t>RC810 VER 3X1A120 SNCF79631328</t>
  </si>
  <si>
    <t>TE.1SNA178745R1400</t>
  </si>
  <si>
    <t>CBM5</t>
  </si>
  <si>
    <t>TE.1SNA178746R1500</t>
  </si>
  <si>
    <t>CBM8</t>
  </si>
  <si>
    <t>TE.1SNA178802R0700</t>
  </si>
  <si>
    <t>BJHS ENT 7193</t>
  </si>
  <si>
    <t>TE.1SNA178944R0400</t>
  </si>
  <si>
    <t>OUPAD</t>
  </si>
  <si>
    <t>TE.1SNA179371R1600</t>
  </si>
  <si>
    <t>CN5</t>
  </si>
  <si>
    <t>TE.1SNA179466R0600</t>
  </si>
  <si>
    <t>OUMAD</t>
  </si>
  <si>
    <t>TE.1SNA179507R0000</t>
  </si>
  <si>
    <t>VIS CB ZS ST2.2X8 PL</t>
  </si>
  <si>
    <t>TE.1SNA179511R2300</t>
  </si>
  <si>
    <t>KSFV4-2</t>
  </si>
  <si>
    <t>TE.1SNA179518R0200</t>
  </si>
  <si>
    <t>IS</t>
  </si>
  <si>
    <t>TE.1SNA179534R2200</t>
  </si>
  <si>
    <t>BRT80A</t>
  </si>
  <si>
    <t>TE.1SNA179535R2300</t>
  </si>
  <si>
    <t>BRT125A</t>
  </si>
  <si>
    <t>TE.1SNA179613R0100</t>
  </si>
  <si>
    <t>BJM16</t>
  </si>
  <si>
    <t>TE.1SNA179614R0200</t>
  </si>
  <si>
    <t>TE.1SNA179615R0300</t>
  </si>
  <si>
    <t>TE.1SNA179616R0400</t>
  </si>
  <si>
    <t>TE.1SNA179617R0500</t>
  </si>
  <si>
    <t>TE.1SNA179618R1600</t>
  </si>
  <si>
    <t>BJM12</t>
  </si>
  <si>
    <t>TE.1SNA179619R1700</t>
  </si>
  <si>
    <t>TE.1SNA179620R1400</t>
  </si>
  <si>
    <t>TE.1SNA179621R0100</t>
  </si>
  <si>
    <t>TE.1SNA179622R0200</t>
  </si>
  <si>
    <t>TE.1SNA179623R0300</t>
  </si>
  <si>
    <t>BJDP1</t>
  </si>
  <si>
    <t>TE.1SNA179624R0400</t>
  </si>
  <si>
    <t>BJDP2</t>
  </si>
  <si>
    <t>TE.1SNA179625R0500</t>
  </si>
  <si>
    <t>BJDP3</t>
  </si>
  <si>
    <t>TE.1SNA176704R0200</t>
  </si>
  <si>
    <t>BJMI5DR</t>
  </si>
  <si>
    <t>TE.1SNA176705R0300</t>
  </si>
  <si>
    <t>TE.1SNA176706R0400</t>
  </si>
  <si>
    <t>TE.1SNA176707R0500</t>
  </si>
  <si>
    <t>TE.1SNA176708R1600</t>
  </si>
  <si>
    <t>TE.1SNA176736R2100</t>
  </si>
  <si>
    <t>BJMI5D-2</t>
  </si>
  <si>
    <t>TE.1SNA176737R2200</t>
  </si>
  <si>
    <t>BJMI5D-3</t>
  </si>
  <si>
    <t>TE.1SNA176738R0300</t>
  </si>
  <si>
    <t>BJMI5D-4</t>
  </si>
  <si>
    <t>TE.1SNA176739R0400</t>
  </si>
  <si>
    <t>BJMI5D-5</t>
  </si>
  <si>
    <t>TE.1SNA176740R1100</t>
  </si>
  <si>
    <t>BJMI5D-10</t>
  </si>
  <si>
    <t>TE.1SNA176791R2100</t>
  </si>
  <si>
    <t>CPV4-5</t>
  </si>
  <si>
    <t>TE.1SNA176816R1200</t>
  </si>
  <si>
    <t>CPV1-2</t>
  </si>
  <si>
    <t>TE.1SNA176817R1300</t>
  </si>
  <si>
    <t>CPV3</t>
  </si>
  <si>
    <t>TE.1SNA176878R0000</t>
  </si>
  <si>
    <t>CPV 7 METRE</t>
  </si>
  <si>
    <t>TE.1SNA177584R1300</t>
  </si>
  <si>
    <t>BJS9 16 POLES</t>
  </si>
  <si>
    <t>TE.1SNA177651R0500</t>
  </si>
  <si>
    <t>BJS5D-20</t>
  </si>
  <si>
    <t>TE.1SNA177652R0600</t>
  </si>
  <si>
    <t>BJS5-20</t>
  </si>
  <si>
    <t>TE.1SNA177653R0700</t>
  </si>
  <si>
    <t>BJS12-20</t>
  </si>
  <si>
    <t>TE.1SNA177654R0000</t>
  </si>
  <si>
    <t>BJS10-20</t>
  </si>
  <si>
    <t>TE.1SNA177812R1700</t>
  </si>
  <si>
    <t>EL61</t>
  </si>
  <si>
    <t>TE.1SNA177849R0400</t>
  </si>
  <si>
    <t>BARRE OMNIBUS (500 MM)</t>
  </si>
  <si>
    <t>TE.1SNA177918R2100</t>
  </si>
  <si>
    <t>KIT SHUNT M70/22 + M2.5/5 2G2G</t>
  </si>
  <si>
    <t>TE.1SNA177966R2100</t>
  </si>
  <si>
    <t>KSFV6-1</t>
  </si>
  <si>
    <t>TE.1SNA177970R0100</t>
  </si>
  <si>
    <t>BCF-BK</t>
  </si>
  <si>
    <t>TE.1SNA178024R2500</t>
  </si>
  <si>
    <t>TE.1SNA178025R2600</t>
  </si>
  <si>
    <t>TE.1SNA178026R2700</t>
  </si>
  <si>
    <t>TE.1SNA178027R2000</t>
  </si>
  <si>
    <t>TE.1SNA178032R2500</t>
  </si>
  <si>
    <t>LS.0041027918</t>
  </si>
  <si>
    <t>ABL1003b 1000A 50Hz</t>
  </si>
  <si>
    <t>LS.0041033118</t>
  </si>
  <si>
    <t>ABL1203b 1200A 50Hz</t>
  </si>
  <si>
    <t>LS.0042009218</t>
  </si>
  <si>
    <t>ABL1004b 1000A 50Hz</t>
  </si>
  <si>
    <t>LS.0042010918</t>
  </si>
  <si>
    <t>ABL1204b 1200A 50Hz</t>
  </si>
  <si>
    <t>LS.0101000118</t>
  </si>
  <si>
    <t>TD100N FTU100 16A 2P</t>
  </si>
  <si>
    <t>LS.0101000218</t>
  </si>
  <si>
    <t>TD100N FTU100 20A 2P</t>
  </si>
  <si>
    <t>LS.0101000318</t>
  </si>
  <si>
    <t>TD100N FTU100 25A 2P</t>
  </si>
  <si>
    <t>LS.0101000418</t>
  </si>
  <si>
    <t>TD100N FTU100 32A 2P</t>
  </si>
  <si>
    <t>LS.0101000518</t>
  </si>
  <si>
    <t>TD100N FTU100 40A 2P</t>
  </si>
  <si>
    <t>LS.0101000618</t>
  </si>
  <si>
    <t>TD100N FTU100 50A 2P</t>
  </si>
  <si>
    <t>LS.0101000718</t>
  </si>
  <si>
    <t>TD100N FTU100 63A 2P</t>
  </si>
  <si>
    <t>LS.0101000818</t>
  </si>
  <si>
    <t>TD100N FTU100 80A 2P</t>
  </si>
  <si>
    <t>LS.0101000918</t>
  </si>
  <si>
    <t>TD100N FTU100 100A 2P</t>
  </si>
  <si>
    <t>LS.0101001018</t>
  </si>
  <si>
    <t>TD100H FTU100 16A 2P</t>
  </si>
  <si>
    <t>LS.0101001118</t>
  </si>
  <si>
    <t>TD100H FTU100 20A 2P</t>
  </si>
  <si>
    <t>LS.0101001218</t>
  </si>
  <si>
    <t>TD100H FTU100 25A 2P</t>
  </si>
  <si>
    <t>LS.0101001318</t>
  </si>
  <si>
    <t>TD100H FTU100 32A 2P</t>
  </si>
  <si>
    <t>LS.0101001418</t>
  </si>
  <si>
    <t>TD100H FTU100 40A 2P</t>
  </si>
  <si>
    <t>LS.0101001518</t>
  </si>
  <si>
    <t>TD100H FTU100 50A 2P</t>
  </si>
  <si>
    <t>LS.0101001618</t>
  </si>
  <si>
    <t>TD100H FTU100 63A 2P</t>
  </si>
  <si>
    <t>LS.0101001718</t>
  </si>
  <si>
    <t>TD100H FTU100 80A 2P</t>
  </si>
  <si>
    <t>LS.0101001818</t>
  </si>
  <si>
    <t>TD100H FTU100 100A 2P</t>
  </si>
  <si>
    <t>LS.0101001918</t>
  </si>
  <si>
    <t>TD100L FTU100 16A 2P</t>
  </si>
  <si>
    <t>LS.0101002018</t>
  </si>
  <si>
    <t>TD100L FTU100 20A 2P</t>
  </si>
  <si>
    <t>LS.0101002118</t>
  </si>
  <si>
    <t>TD100L FTU100 25A 2P</t>
  </si>
  <si>
    <t>LS.0101002218</t>
  </si>
  <si>
    <t>TD100L FTU100 32A 2P</t>
  </si>
  <si>
    <t>LS.0101002318</t>
  </si>
  <si>
    <t>TD100L FTU100 40A 2P</t>
  </si>
  <si>
    <t>LS.0101002418</t>
  </si>
  <si>
    <t>TD100L FTU100 50A 2P</t>
  </si>
  <si>
    <t>LS.0101002518</t>
  </si>
  <si>
    <t>TD100L FTU100 63A 2P</t>
  </si>
  <si>
    <t>LS.0101002618</t>
  </si>
  <si>
    <t>TD100L FTU100 80A 2P</t>
  </si>
  <si>
    <t>LS.0101002718</t>
  </si>
  <si>
    <t>TD100L FTU100 100A 2P</t>
  </si>
  <si>
    <t>LS.0101006318</t>
  </si>
  <si>
    <t>TD160N FTU160 100A 2P</t>
  </si>
  <si>
    <t>LS.0101006418</t>
  </si>
  <si>
    <t>TD160N FTU160 125A 2P</t>
  </si>
  <si>
    <t>LS.0101006518</t>
  </si>
  <si>
    <t>TD160N FTU160 160A 2P</t>
  </si>
  <si>
    <t>LS.0101007418</t>
  </si>
  <si>
    <t>TD160H FTU160 100A 2P</t>
  </si>
  <si>
    <t>LS.0101007518</t>
  </si>
  <si>
    <t>TD160H FTU160 125A 2P</t>
  </si>
  <si>
    <t>LS.0101007618</t>
  </si>
  <si>
    <t>TD160H FTU160 160A 2P</t>
  </si>
  <si>
    <t>LS.0101008518</t>
  </si>
  <si>
    <t>TD160L FTU160 100A 2P</t>
  </si>
  <si>
    <t>LS.0101008618</t>
  </si>
  <si>
    <t>TD160L FTU160 125A 2P</t>
  </si>
  <si>
    <t>LS.0101008718</t>
  </si>
  <si>
    <t>TD160L FTU160 160A 2P</t>
  </si>
  <si>
    <t>LS.0101008818</t>
  </si>
  <si>
    <t>TD100N FMU100 16A 2P</t>
  </si>
  <si>
    <t>LS.0101008918</t>
  </si>
  <si>
    <t>TD100N FMU100 20A 2P</t>
  </si>
  <si>
    <t>LS.0101009018</t>
  </si>
  <si>
    <t>TD100N FMU100 25A 2P</t>
  </si>
  <si>
    <t>LS.0101009118</t>
  </si>
  <si>
    <t>TD100N FMU100 32A 2P</t>
  </si>
  <si>
    <t>LS.0101009218</t>
  </si>
  <si>
    <t>TD100N FMU100 40A 2P</t>
  </si>
  <si>
    <t>LS.0101009318</t>
  </si>
  <si>
    <t>TD100N FMU100 50A 2P</t>
  </si>
  <si>
    <t>LS.0101009418</t>
  </si>
  <si>
    <t>TD100N FMU100 63A 2P</t>
  </si>
  <si>
    <t>LS.0101009518</t>
  </si>
  <si>
    <t>TD100N FMU100 80A 2P</t>
  </si>
  <si>
    <t>LS.0101009618</t>
  </si>
  <si>
    <t>TD100N FMU100 100A 2P</t>
  </si>
  <si>
    <t>LS.0101009718</t>
  </si>
  <si>
    <t>TD100H FMU100 16A 2P</t>
  </si>
  <si>
    <t>LS.0101009818</t>
  </si>
  <si>
    <t>TD100H FMU100 20A 2P</t>
  </si>
  <si>
    <t>LS.0101009918</t>
  </si>
  <si>
    <t>TD100H FMU100 25A 2P</t>
  </si>
  <si>
    <t>LS.0101010018</t>
  </si>
  <si>
    <t>TD100H FMU100 32A 2P</t>
  </si>
  <si>
    <t>LS.0101010118</t>
  </si>
  <si>
    <t>TD100H FMU100 40A 2P</t>
  </si>
  <si>
    <t>LS.0101010218</t>
  </si>
  <si>
    <t>TD100H FMU100 50A 2P</t>
  </si>
  <si>
    <t>LS.0101010318</t>
  </si>
  <si>
    <t>TD100H FMU100 63A 2P</t>
  </si>
  <si>
    <t>LS.0101010418</t>
  </si>
  <si>
    <t>TD100H FMU100 80A 2P</t>
  </si>
  <si>
    <t>LS.0101010518</t>
  </si>
  <si>
    <t>TD100H FMU100 100A 2P</t>
  </si>
  <si>
    <t>LS.0101010618</t>
  </si>
  <si>
    <t>TD100L FMU100 16A 2P</t>
  </si>
  <si>
    <t>LS.0101010718</t>
  </si>
  <si>
    <t>TD100L FMU100 20A 2P</t>
  </si>
  <si>
    <t>LS.0101010818</t>
  </si>
  <si>
    <t>TD100L FMU100 25A 2P</t>
  </si>
  <si>
    <t>LS.0101010918</t>
  </si>
  <si>
    <t>TD100L FMU100 32A 2P</t>
  </si>
  <si>
    <t>LS.0101011018</t>
  </si>
  <si>
    <t>TD100L FMU100 40A 2P</t>
  </si>
  <si>
    <t>LS.0101011118</t>
  </si>
  <si>
    <t>TD100L FMU100 50A 2P</t>
  </si>
  <si>
    <t>LS.0101011218</t>
  </si>
  <si>
    <t>TD100L FMU100 63A 2P</t>
  </si>
  <si>
    <t>LS.0101011318</t>
  </si>
  <si>
    <t>TD100L FMU100 80A 2P</t>
  </si>
  <si>
    <t>LS.0101011418</t>
  </si>
  <si>
    <t>TD100L FMU100 100A 2P</t>
  </si>
  <si>
    <t>LS.0101015018</t>
  </si>
  <si>
    <t>TD160N FMU160 100A 2P</t>
  </si>
  <si>
    <t>LS.0101015118</t>
  </si>
  <si>
    <t>TD160N FMU160 125A 2P</t>
  </si>
  <si>
    <t>LS.0101015218</t>
  </si>
  <si>
    <t>TD160N FMU160 160A 2P</t>
  </si>
  <si>
    <t>LS.0101016118</t>
  </si>
  <si>
    <t>TD160H FMU160 100A 2P</t>
  </si>
  <si>
    <t>LS.0101016218</t>
  </si>
  <si>
    <t>TD160H FMU160 125A 2P</t>
  </si>
  <si>
    <t>LS.0101016318</t>
  </si>
  <si>
    <t>TD160H FMU160 160A 2P</t>
  </si>
  <si>
    <t>LS.0101017218</t>
  </si>
  <si>
    <t>TD160L FMU160 100A 2P</t>
  </si>
  <si>
    <t>LS.0101017318</t>
  </si>
  <si>
    <t>TD160L FMU160 125A 2P</t>
  </si>
  <si>
    <t>LS.0101017418</t>
  </si>
  <si>
    <t>TD160L FMU160 160A 2P</t>
  </si>
  <si>
    <t>LS.0101018118</t>
  </si>
  <si>
    <t>TD160NA DSU160 160A 2P</t>
  </si>
  <si>
    <t>LS.0101018218</t>
  </si>
  <si>
    <t>TD100N DSU100 2P</t>
  </si>
  <si>
    <t>LS.0101042418</t>
  </si>
  <si>
    <t>TD100H FTU100 16A 2P DC</t>
  </si>
  <si>
    <t>LS.0101042518</t>
  </si>
  <si>
    <t>TD100H FTU100 20A 2P DC</t>
  </si>
  <si>
    <t>LS.0101042618</t>
  </si>
  <si>
    <t>TD100H FTU100 25A 2P DC</t>
  </si>
  <si>
    <t>LS.0101042718</t>
  </si>
  <si>
    <t>TD100H FTU100 32A 2P DC</t>
  </si>
  <si>
    <t>LS.0101042818</t>
  </si>
  <si>
    <t>TD100H FTU100 40A 2P DC</t>
  </si>
  <si>
    <t>LS.0101042918</t>
  </si>
  <si>
    <t>TD100H FTU100 50A 2P DC</t>
  </si>
  <si>
    <t>LS.0101043018</t>
  </si>
  <si>
    <t>TD100H FTU100 63A 2P DC</t>
  </si>
  <si>
    <t>LS.0101043118</t>
  </si>
  <si>
    <t>TD100H FTU100 80A 2P DC</t>
  </si>
  <si>
    <t>LS.0101043218</t>
  </si>
  <si>
    <t>TD100H FTU100 100A 2P DC</t>
  </si>
  <si>
    <t>LS.0101044118</t>
  </si>
  <si>
    <t>TD160H FTU160 100A 2P DC</t>
  </si>
  <si>
    <t>LS.0101044218</t>
  </si>
  <si>
    <t>TD160H FTU160 125A 2P DC</t>
  </si>
  <si>
    <t>LS.0101044318</t>
  </si>
  <si>
    <t>TD160H FTU160 160A 2P DC</t>
  </si>
  <si>
    <t>LS.0101044418</t>
  </si>
  <si>
    <t>TD100H FMU100 16A 2P DC</t>
  </si>
  <si>
    <t>LS.0101044518</t>
  </si>
  <si>
    <t>TD100H FMU100 20A 2P DC</t>
  </si>
  <si>
    <t>LS.0101044618</t>
  </si>
  <si>
    <t>TD100H FMU100 25A 2P DC</t>
  </si>
  <si>
    <t>LS.0101044718</t>
  </si>
  <si>
    <t>TD100H FMU100 32A 2P DC</t>
  </si>
  <si>
    <t>LS.0101044818</t>
  </si>
  <si>
    <t>TD100H FMU100 40A 2P DC</t>
  </si>
  <si>
    <t>LS.0101044918</t>
  </si>
  <si>
    <t>TD100H FMU100 50A 2P DC</t>
  </si>
  <si>
    <t>LS.0101045018</t>
  </si>
  <si>
    <t>TD100H FMU100 63A 2P DC</t>
  </si>
  <si>
    <t>LS.0101045118</t>
  </si>
  <si>
    <t>TD100H FMU100 80A 2P DC</t>
  </si>
  <si>
    <t>LS.0101045218</t>
  </si>
  <si>
    <t>TD100H FMU100 100A 2P DC</t>
  </si>
  <si>
    <t>LS.0101045318</t>
  </si>
  <si>
    <t>TD160H FMU160 100A 2P DC</t>
  </si>
  <si>
    <t>LS.0101045418</t>
  </si>
  <si>
    <t>TD160H FMU160 125A 2P DC</t>
  </si>
  <si>
    <t>LS.0101045518</t>
  </si>
  <si>
    <t>TD160H FMU160 160A 2P DC</t>
  </si>
  <si>
    <t>LS.0102000118</t>
  </si>
  <si>
    <t>TD100N FTU100 16A 3P</t>
  </si>
  <si>
    <t>LS.0102000218</t>
  </si>
  <si>
    <t>TD100N FTU100 20A 3P</t>
  </si>
  <si>
    <t>LS.0102000318</t>
  </si>
  <si>
    <t>TD100N FTU100 25A 3P</t>
  </si>
  <si>
    <t>LS.0102000418</t>
  </si>
  <si>
    <t>TD100N FTU100 32A 3P</t>
  </si>
  <si>
    <t>LS.0102000518</t>
  </si>
  <si>
    <t>TD100N FTU100 40A 3P</t>
  </si>
  <si>
    <t>LS.0102000618</t>
  </si>
  <si>
    <t>TD100N FTU100 50A 3P</t>
  </si>
  <si>
    <t>LS.0102000718</t>
  </si>
  <si>
    <t>TD100N FTU100 63A 3P</t>
  </si>
  <si>
    <t>LS.0102000818</t>
  </si>
  <si>
    <t>TD100N FTU100 80A 3P</t>
  </si>
  <si>
    <t>LS.0102000918</t>
  </si>
  <si>
    <t>TD100N FTU100 100A 3P</t>
  </si>
  <si>
    <t>LS.0102001018</t>
  </si>
  <si>
    <t>TD100H FTU100 16A 3P</t>
  </si>
  <si>
    <t>LS.0102001118</t>
  </si>
  <si>
    <t>TD100H FTU100 20A 3P</t>
  </si>
  <si>
    <t>LS.0102001218</t>
  </si>
  <si>
    <t>TD100H FTU100 25A 3P</t>
  </si>
  <si>
    <t>LS.0102001318</t>
  </si>
  <si>
    <t>TD100H FTU100 32A 3P</t>
  </si>
  <si>
    <t>LS.0102001418</t>
  </si>
  <si>
    <t>TD100H FTU100 40A 3P</t>
  </si>
  <si>
    <t>LS.0102001518</t>
  </si>
  <si>
    <t>TD100H FTU100 50A 3P</t>
  </si>
  <si>
    <t>LS.0102001618</t>
  </si>
  <si>
    <t>TD100H FTU100 63A 3P</t>
  </si>
  <si>
    <t>LS.0102001718</t>
  </si>
  <si>
    <t>TD100H FTU100 80A 3P</t>
  </si>
  <si>
    <t>LS.0102001818</t>
  </si>
  <si>
    <t>TD100H FTU100 100A 3P</t>
  </si>
  <si>
    <t>LS.0102001918</t>
  </si>
  <si>
    <t>TD100L FTU100 16A 3P</t>
  </si>
  <si>
    <t>LS.0102002018</t>
  </si>
  <si>
    <t>TD100L FTU100 20A 3P</t>
  </si>
  <si>
    <t>LS.0102002118</t>
  </si>
  <si>
    <t>TD100L FTU100 25A 3P</t>
  </si>
  <si>
    <t>LS.0102002218</t>
  </si>
  <si>
    <t>TD100L FTU100 32A 3P</t>
  </si>
  <si>
    <t>LS.0102002318</t>
  </si>
  <si>
    <t>TD100L FTU100 40A 3P</t>
  </si>
  <si>
    <t>LS.0102002418</t>
  </si>
  <si>
    <t>TD100L FTU100 50A 3P</t>
  </si>
  <si>
    <t>LS.0102002518</t>
  </si>
  <si>
    <t>TD100L FTU100 63A 3P</t>
  </si>
  <si>
    <t>LS.0102002618</t>
  </si>
  <si>
    <t>TD100L FTU100 80A 3P</t>
  </si>
  <si>
    <t>LS.0102002718</t>
  </si>
  <si>
    <t>TD100L FTU100 100A 3P</t>
  </si>
  <si>
    <t>LS.0102006318</t>
  </si>
  <si>
    <t>TD160N FTU160 100A 3P</t>
  </si>
  <si>
    <t>LS.0102006418</t>
  </si>
  <si>
    <t>TD160N FTU160 125A 3P</t>
  </si>
  <si>
    <t>LS.0102006518</t>
  </si>
  <si>
    <t>TD160N FTU160 160A 3P</t>
  </si>
  <si>
    <t>LS.0102007418</t>
  </si>
  <si>
    <t>TD160H FTU160 100A 3P</t>
  </si>
  <si>
    <t>LS.0102007518</t>
  </si>
  <si>
    <t>TD160H FTU160 125A 3P</t>
  </si>
  <si>
    <t>LS.0102007618</t>
  </si>
  <si>
    <t>TD160H FTU160 160A 3P</t>
  </si>
  <si>
    <t>LS.0102008518</t>
  </si>
  <si>
    <t>TD160L FTU160 100A 3P</t>
  </si>
  <si>
    <t>LS.0102008618</t>
  </si>
  <si>
    <t>TD160L FTU160 125A 3P</t>
  </si>
  <si>
    <t>LS.0102008718</t>
  </si>
  <si>
    <t>TD160L FTU160 160A 3P</t>
  </si>
  <si>
    <t>LS.0102009718</t>
  </si>
  <si>
    <t>TD100H FMU100 16A 3P</t>
  </si>
  <si>
    <t>LS.0102009818</t>
  </si>
  <si>
    <t>TD100H FMU100 20A 3P</t>
  </si>
  <si>
    <t>LS.0102009918</t>
  </si>
  <si>
    <t>TD100H FMU100 25A 3P</t>
  </si>
  <si>
    <t>LS.0102010018</t>
  </si>
  <si>
    <t>TD100H FMU100 32A 3P</t>
  </si>
  <si>
    <t>LS.0102010118</t>
  </si>
  <si>
    <t>TD100H FMU100 40A 3P</t>
  </si>
  <si>
    <t>LS.0102010218</t>
  </si>
  <si>
    <t>TD100H FMU100 50A 3P</t>
  </si>
  <si>
    <t>LS.0102010318</t>
  </si>
  <si>
    <t>TD100H FMU100 63A 3P</t>
  </si>
  <si>
    <t>LS.0102010418</t>
  </si>
  <si>
    <t>TD100H FMU100 80A 3P</t>
  </si>
  <si>
    <t>LS.0102010518</t>
  </si>
  <si>
    <t>TD100H FMU100 100A 3P</t>
  </si>
  <si>
    <t>LS.0102010618</t>
  </si>
  <si>
    <t>TD100L FMU100 16A 3P</t>
  </si>
  <si>
    <t>LS.0102010718</t>
  </si>
  <si>
    <t>TD100L FMU100 20A 3P</t>
  </si>
  <si>
    <t>LS.0102010918</t>
  </si>
  <si>
    <t>TD100L FMU100 32A 3P</t>
  </si>
  <si>
    <t>LS.0102011018</t>
  </si>
  <si>
    <t>TD100L FMU100 40A 3P</t>
  </si>
  <si>
    <t>LS.0102011118</t>
  </si>
  <si>
    <t>TD100L FMU100 50A 3P</t>
  </si>
  <si>
    <t>LS.0102011218</t>
  </si>
  <si>
    <t>TD100L FMU100 63A 3P</t>
  </si>
  <si>
    <t>LS.0102011318</t>
  </si>
  <si>
    <t>TD100L FMU100 80A 3P</t>
  </si>
  <si>
    <t>LS.0102011418</t>
  </si>
  <si>
    <t>TD100L FMU100 100A 3P</t>
  </si>
  <si>
    <t>LS.0102015018</t>
  </si>
  <si>
    <t>TD160N FMU160 100A 3P</t>
  </si>
  <si>
    <t>LS.0102016118</t>
  </si>
  <si>
    <t>TD160H FMU160 100A 3P</t>
  </si>
  <si>
    <t>LS.0102016218</t>
  </si>
  <si>
    <t>TD160H FMU160 125A 3P</t>
  </si>
  <si>
    <t>LS.0102016318</t>
  </si>
  <si>
    <t>TD160H FMU160 160A 3P</t>
  </si>
  <si>
    <t>LS.0102017218</t>
  </si>
  <si>
    <t>TD160L FMU160 100A 3P</t>
  </si>
  <si>
    <t>LS.0102017318</t>
  </si>
  <si>
    <t>TD160L FMU160 125A 3P</t>
  </si>
  <si>
    <t>LS.0102017418</t>
  </si>
  <si>
    <t>TD160L FMU160 160A 3P</t>
  </si>
  <si>
    <t>LS.0102018118</t>
  </si>
  <si>
    <t>TD160NA DSU160 160A 3P</t>
  </si>
  <si>
    <t>LS.0102018218</t>
  </si>
  <si>
    <t>TD100N DSU100 100A 3P</t>
  </si>
  <si>
    <t>LS.0102057118</t>
  </si>
  <si>
    <t>TD100H FTU100 16A 3P DC</t>
  </si>
  <si>
    <t>LS.0102057218</t>
  </si>
  <si>
    <t>TD100H FTU100 20A 3P DC</t>
  </si>
  <si>
    <t>LS.0102057318</t>
  </si>
  <si>
    <t>TD100H FTU100 25A 3P DC</t>
  </si>
  <si>
    <t>LS.0102057418</t>
  </si>
  <si>
    <t>TD100H FTU100 32A 3P DC</t>
  </si>
  <si>
    <t>LS.0102057518</t>
  </si>
  <si>
    <t>TD100H FTU100 40A 3P DC</t>
  </si>
  <si>
    <t>LS.0102057618</t>
  </si>
  <si>
    <t>TD100H FTU100 50A 3P DC</t>
  </si>
  <si>
    <t>LS.0102057718</t>
  </si>
  <si>
    <t>TD100H FTU100 63A 3P DC</t>
  </si>
  <si>
    <t>LS.0102057818</t>
  </si>
  <si>
    <t>TD100H FTU100 80A 3P DC</t>
  </si>
  <si>
    <t>LS.0102057918</t>
  </si>
  <si>
    <t>TD100H FTU100 100A 3P DC</t>
  </si>
  <si>
    <t>LS.0102058018</t>
  </si>
  <si>
    <t>TD160H FTU160 100A 3P DC</t>
  </si>
  <si>
    <t>LS.0102058118</t>
  </si>
  <si>
    <t>TD160H FTU160 125A 3P DC</t>
  </si>
  <si>
    <t>LS.0102058218</t>
  </si>
  <si>
    <t>TD160H FTU160 160A 3P DC</t>
  </si>
  <si>
    <t>LS.0102058318</t>
  </si>
  <si>
    <t>TD100H FMU100 16A 3P DC</t>
  </si>
  <si>
    <t>LS.0102058418</t>
  </si>
  <si>
    <t>TD100H FMU100 20A 3P DC</t>
  </si>
  <si>
    <t>LS.0102058518</t>
  </si>
  <si>
    <t>TD100H FMU100 25A 3P DC</t>
  </si>
  <si>
    <t>LS.0102058618</t>
  </si>
  <si>
    <t>TD100H FMU100 32A 3P DC</t>
  </si>
  <si>
    <t>LS.0102058718</t>
  </si>
  <si>
    <t>TD100H FMU100 40A 3P DC</t>
  </si>
  <si>
    <t>LS.0102058818</t>
  </si>
  <si>
    <t>TD100H FMU100 50A 3P DC</t>
  </si>
  <si>
    <t>LS.0102058918</t>
  </si>
  <si>
    <t>TD100H FMU100 63A 3P DC</t>
  </si>
  <si>
    <t>LS.0102059018</t>
  </si>
  <si>
    <t>TD100H FMU100 80A 3P DC</t>
  </si>
  <si>
    <t>LS.0102059118</t>
  </si>
  <si>
    <t>TD100H FMU100 100A 3P DC</t>
  </si>
  <si>
    <t>LS.0102060018</t>
  </si>
  <si>
    <t>TD160H FMU160 100A 3P DC</t>
  </si>
  <si>
    <t>LS.0102060118</t>
  </si>
  <si>
    <t>TD160H FMU160 125A 3P DC</t>
  </si>
  <si>
    <t>LS.0102060218</t>
  </si>
  <si>
    <t>TD160H FMU160 160A 3P DC</t>
  </si>
  <si>
    <t>LS.0103000118</t>
  </si>
  <si>
    <t>TD100N FTU100 16A 4P3D</t>
  </si>
  <si>
    <t>LS.0103000218</t>
  </si>
  <si>
    <t>TD100N FTU100 20A 4P3D</t>
  </si>
  <si>
    <t>LS.0103000318</t>
  </si>
  <si>
    <t>TD100N FTU100 25A 4P3D</t>
  </si>
  <si>
    <t>LS.0103000418</t>
  </si>
  <si>
    <t>TD100N FTU100 32A 4P3D</t>
  </si>
  <si>
    <t>LS.0103000518</t>
  </si>
  <si>
    <t>TD100N FTU100 40A 4P3D</t>
  </si>
  <si>
    <t>LS.0103000618</t>
  </si>
  <si>
    <t>TD100N FTU100 50A 4P3D</t>
  </si>
  <si>
    <t>LS.0103000718</t>
  </si>
  <si>
    <t>TD100N FTU100 63A 4P3D</t>
  </si>
  <si>
    <t>LS.0103000818</t>
  </si>
  <si>
    <t>TD100N FTU100 80A 4P3D</t>
  </si>
  <si>
    <t>LS.0103000918</t>
  </si>
  <si>
    <t>TD100N FTU100 100A 4P3D</t>
  </si>
  <si>
    <t>LS.0103001018</t>
  </si>
  <si>
    <t>TD100H FTU100 16A 4P3D</t>
  </si>
  <si>
    <t>LS.0103001118</t>
  </si>
  <si>
    <t>TD100H FTU100 20A 4P3D</t>
  </si>
  <si>
    <t>LS.0103001218</t>
  </si>
  <si>
    <t>TD100H FTU100 25A 4P3D</t>
  </si>
  <si>
    <t>LS.0103001318</t>
  </si>
  <si>
    <t>TD100H FTU100 32A 4P3D</t>
  </si>
  <si>
    <t>LS.0103001418</t>
  </si>
  <si>
    <t>TD100H FTU100 40A 4P3D</t>
  </si>
  <si>
    <t>LS.0103001518</t>
  </si>
  <si>
    <t>TD100H FTU100 50A 4P3D</t>
  </si>
  <si>
    <t>LS.0103001618</t>
  </si>
  <si>
    <t>TD100H FTU100 63A 4P3D</t>
  </si>
  <si>
    <t>LS.0103001718</t>
  </si>
  <si>
    <t>TD100H FTU100 80A 4P3D</t>
  </si>
  <si>
    <t>LS.0103001818</t>
  </si>
  <si>
    <t>TD100H FTU100 100A 4P3D</t>
  </si>
  <si>
    <t>LS.0103001918</t>
  </si>
  <si>
    <t>TD100L FTU100 16A 4P3D</t>
  </si>
  <si>
    <t>LS.0103002018</t>
  </si>
  <si>
    <t>TD100L FTU100 20A 4P3D</t>
  </si>
  <si>
    <t>LS.0103002118</t>
  </si>
  <si>
    <t>TD100L FTU100 25A 4P3D</t>
  </si>
  <si>
    <t>LS.0103002218</t>
  </si>
  <si>
    <t>TD100L FTU100 32A 4P3D</t>
  </si>
  <si>
    <t>LS.0103002318</t>
  </si>
  <si>
    <t>TD100L FTU100 40A 4P3D</t>
  </si>
  <si>
    <t>LS.0103002418</t>
  </si>
  <si>
    <t>TD100L FTU100 50A 4P3D</t>
  </si>
  <si>
    <t>LS.0103002518</t>
  </si>
  <si>
    <t>TD100L FTU100 63A 4P3D</t>
  </si>
  <si>
    <t>LS.0103002618</t>
  </si>
  <si>
    <t>TD100L FTU100 80A 4P3D</t>
  </si>
  <si>
    <t>LS.0103002718</t>
  </si>
  <si>
    <t>TD100L FTU100 100A 4P3D</t>
  </si>
  <si>
    <t>LS.0103006318</t>
  </si>
  <si>
    <t>TD160N FTU160 100A 4P3D</t>
  </si>
  <si>
    <t>LS.0103006418</t>
  </si>
  <si>
    <t>TD160N FTU160 125A 4P3D</t>
  </si>
  <si>
    <t>LS.0103006518</t>
  </si>
  <si>
    <t>TD160N FTU160 160A 4P3D</t>
  </si>
  <si>
    <t>LS.0103007418</t>
  </si>
  <si>
    <t>TD160H FTU160 100A 4P3D</t>
  </si>
  <si>
    <t>LS.0103007518</t>
  </si>
  <si>
    <t>TD160H FTU160 125A 4P3D</t>
  </si>
  <si>
    <t>LS.0103007618</t>
  </si>
  <si>
    <t>TD160H FTU160 160A 4P3D</t>
  </si>
  <si>
    <t>LS.0103008518</t>
  </si>
  <si>
    <t>TD160L FTU160 100A 4P3D</t>
  </si>
  <si>
    <t>LS.0103008618</t>
  </si>
  <si>
    <t>TD160L FTU160 125A 4P3D</t>
  </si>
  <si>
    <t>LS.0103008718</t>
  </si>
  <si>
    <t>TD160L FTU160 160A 4P3D</t>
  </si>
  <si>
    <t>LS.0103008818</t>
  </si>
  <si>
    <t>TD100N FTU100 16A 4P4D</t>
  </si>
  <si>
    <t>LS.0103008918</t>
  </si>
  <si>
    <t>TD100N FTU100 20A 4P4D</t>
  </si>
  <si>
    <t>LS.0103009018</t>
  </si>
  <si>
    <t>TD100N FTU100 25A 4P4D</t>
  </si>
  <si>
    <t>LS.0103009118</t>
  </si>
  <si>
    <t>TD100N FTU100 32A 4P4D</t>
  </si>
  <si>
    <t>LS.0103009218</t>
  </si>
  <si>
    <t>TD100N FTU100 40A 4P4D</t>
  </si>
  <si>
    <t>LS.0103009318</t>
  </si>
  <si>
    <t>TD100N FTU100 50A 4P4D</t>
  </si>
  <si>
    <t>LS.0103009418</t>
  </si>
  <si>
    <t>TD100N FTU100 63A 4P4D</t>
  </si>
  <si>
    <t>LS.0103009518</t>
  </si>
  <si>
    <t>TD100N FTU100 80A 4P4D</t>
  </si>
  <si>
    <t>LS.0103009618</t>
  </si>
  <si>
    <t>TD100N FTU100 100A 4P4D</t>
  </si>
  <si>
    <t>LS.0103009718</t>
  </si>
  <si>
    <t>TD100H FTU100 16A 4P4D</t>
  </si>
  <si>
    <t>LS.0103009818</t>
  </si>
  <si>
    <t>TD100H FTU100 20A 4P4D</t>
  </si>
  <si>
    <t>LS.0103009918</t>
  </si>
  <si>
    <t>TD100H FTU100 25A 4P4D</t>
  </si>
  <si>
    <t>LS.0103010018</t>
  </si>
  <si>
    <t>TD100H FTU100 32A 4P4D</t>
  </si>
  <si>
    <t>LS.0103010118</t>
  </si>
  <si>
    <t>TD100H FTU100 40A 4P4D</t>
  </si>
  <si>
    <t>LS.0103010218</t>
  </si>
  <si>
    <t>TD100H FTU100 50A 4P4D</t>
  </si>
  <si>
    <t>LS.0103010318</t>
  </si>
  <si>
    <t>TD100H FTU100 63A 4P4D</t>
  </si>
  <si>
    <t>LS.0103010418</t>
  </si>
  <si>
    <t>TD100H FTU100 80A 4P4D</t>
  </si>
  <si>
    <t>LS.0103010518</t>
  </si>
  <si>
    <t>TD100H FTU100 100A 4P4D</t>
  </si>
  <si>
    <t>LS.0103010618</t>
  </si>
  <si>
    <t>TD100L FTU100 16A 4P4D</t>
  </si>
  <si>
    <t>LS.0103010718</t>
  </si>
  <si>
    <t>TD100L FTU100 20A 4P4D</t>
  </si>
  <si>
    <t>LS.0103010818</t>
  </si>
  <si>
    <t>TD100L FTU100 25A 4P4D</t>
  </si>
  <si>
    <t>LS.0103010918</t>
  </si>
  <si>
    <t>TD100L FTU100 32A 4P4D</t>
  </si>
  <si>
    <t>LS.0103011018</t>
  </si>
  <si>
    <t>TD100L FTU100 40A 4P4D</t>
  </si>
  <si>
    <t>LS.0103011118</t>
  </si>
  <si>
    <t>TD100L FTU100 50A 4P4D</t>
  </si>
  <si>
    <t>LS.0103011218</t>
  </si>
  <si>
    <t>TD100L FTU100 63A 4P4D</t>
  </si>
  <si>
    <t>LS.0103011318</t>
  </si>
  <si>
    <t>TD100L FTU100 80A 4P4D</t>
  </si>
  <si>
    <t>LS.0103011418</t>
  </si>
  <si>
    <t>TD100L FTU100 100A 4P4D</t>
  </si>
  <si>
    <t>LS.0103015018</t>
  </si>
  <si>
    <t>TD160N FTU160 100A 4P4D</t>
  </si>
  <si>
    <t>LS.0103015118</t>
  </si>
  <si>
    <t>TD160N FTU160 125A 4P4D</t>
  </si>
  <si>
    <t>LS.0103015218</t>
  </si>
  <si>
    <t>TD160N FTU160 160A 4P4D</t>
  </si>
  <si>
    <t>LS.0103016118</t>
  </si>
  <si>
    <t>TD160H FTU160 100A 4P4D</t>
  </si>
  <si>
    <t>LS.0103016218</t>
  </si>
  <si>
    <t>TD160H FTU160 125A 4P4D</t>
  </si>
  <si>
    <t>LS.0103016318</t>
  </si>
  <si>
    <t>TD160H FTU160 160A 4P4D</t>
  </si>
  <si>
    <t>LS.0103017218</t>
  </si>
  <si>
    <t>TD160L FTU160 100A 4P4D</t>
  </si>
  <si>
    <t>LS.0103017318</t>
  </si>
  <si>
    <t>TD160L FTU160 125A 4P4D</t>
  </si>
  <si>
    <t>LS.0103017418</t>
  </si>
  <si>
    <t>TD160L FTU160 160A 4P4D</t>
  </si>
  <si>
    <t>LS.0103018418</t>
  </si>
  <si>
    <t>TD100H FMU100 16A 4P3D</t>
  </si>
  <si>
    <t>LS.0103018518</t>
  </si>
  <si>
    <t>TD100H FMU100 20A 4P3D</t>
  </si>
  <si>
    <t>LS.0103018618</t>
  </si>
  <si>
    <t>TD100H FMU100 25A 4P3D</t>
  </si>
  <si>
    <t>LS.0103018718</t>
  </si>
  <si>
    <t>TD100H FMU100 32A 4P3D</t>
  </si>
  <si>
    <t>LS.0103018818</t>
  </si>
  <si>
    <t>TD100H FMU100 40A 4P3D</t>
  </si>
  <si>
    <t>LS.0103018918</t>
  </si>
  <si>
    <t>TD100H FMU100 50A 4P3D</t>
  </si>
  <si>
    <t>LS.0103019018</t>
  </si>
  <si>
    <t>TD100H FMU100 63A 4P3D</t>
  </si>
  <si>
    <t>LS.0103019118</t>
  </si>
  <si>
    <t>TD100H FMU100 80A 4P3D</t>
  </si>
  <si>
    <t>LS.0103019218</t>
  </si>
  <si>
    <t>TD100H FMU100 100A 4P3D</t>
  </si>
  <si>
    <t>LS.0103019318</t>
  </si>
  <si>
    <t>TD100L FMU100 16A 4P3D</t>
  </si>
  <si>
    <t>LS.0103019418</t>
  </si>
  <si>
    <t>TD100L FMU100 20A 4P3D</t>
  </si>
  <si>
    <t>LS.0103019518</t>
  </si>
  <si>
    <t>TD100L FMU100 25A 4P3D</t>
  </si>
  <si>
    <t>LS.0103019618</t>
  </si>
  <si>
    <t>TD100L FMU100 32A 4P3D</t>
  </si>
  <si>
    <t>LS.0103019718</t>
  </si>
  <si>
    <t>TD100L FMU100 40A 4P3D</t>
  </si>
  <si>
    <t>LS.0103019818</t>
  </si>
  <si>
    <t>TD100L FMU100 50A 4P3D</t>
  </si>
  <si>
    <t>LS.0103019918</t>
  </si>
  <si>
    <t>TD100L FMU100 63A 4P3D</t>
  </si>
  <si>
    <t>LS.0103020018</t>
  </si>
  <si>
    <t>TD100L FMU100 80A 4P3D</t>
  </si>
  <si>
    <t>LS.0103020118</t>
  </si>
  <si>
    <t>TD100L FMU100 100A 4P3D</t>
  </si>
  <si>
    <t>LS.0103023718</t>
  </si>
  <si>
    <t>TD160N FMU160 100A 4P3D</t>
  </si>
  <si>
    <t>LS.0103024818</t>
  </si>
  <si>
    <t>TD160H FMU160 100A 4P3D</t>
  </si>
  <si>
    <t>LS.0103024918</t>
  </si>
  <si>
    <t>TD160H FMU160 125A 4P3D</t>
  </si>
  <si>
    <t>LS.0103025018</t>
  </si>
  <si>
    <t>TD160H FMU160 160A 4P3D</t>
  </si>
  <si>
    <t>LS.0103025918</t>
  </si>
  <si>
    <t>TD160L FMU160 100A 4P3D</t>
  </si>
  <si>
    <t>LS.0103026018</t>
  </si>
  <si>
    <t>TD160L FMU160 125A 4P3D</t>
  </si>
  <si>
    <t>LS.0103026118</t>
  </si>
  <si>
    <t>TD160L FMU160 160A 4P3D</t>
  </si>
  <si>
    <t>LS.0103026218</t>
  </si>
  <si>
    <t>TD100N FMU100 16A 4P4D</t>
  </si>
  <si>
    <t>LS.0103026318</t>
  </si>
  <si>
    <t>TD100N FMU100 20A 4P4D</t>
  </si>
  <si>
    <t>LS.0103026418</t>
  </si>
  <si>
    <t>TD100N FMU100 25A 4P4D</t>
  </si>
  <si>
    <t>LS.0103026518</t>
  </si>
  <si>
    <t>TD100N FMU100 32A 4P4D</t>
  </si>
  <si>
    <t>LS.0103026618</t>
  </si>
  <si>
    <t>TD100N FMU100 40A 4P4D</t>
  </si>
  <si>
    <t>LS.0103026718</t>
  </si>
  <si>
    <t>TD100N FMU100 50A 4P4D</t>
  </si>
  <si>
    <t>LS.0103026818</t>
  </si>
  <si>
    <t>TD100N FMU100 63A 4P4D</t>
  </si>
  <si>
    <t>LS.0103026918</t>
  </si>
  <si>
    <t>TD100N FMU100 80A 4P4D</t>
  </si>
  <si>
    <t>LS.0103027018</t>
  </si>
  <si>
    <t>TD100N FMU100 100A 4P4D</t>
  </si>
  <si>
    <t>LS.0103027118</t>
  </si>
  <si>
    <t>TD100H FMU100 16A 4P4D</t>
  </si>
  <si>
    <t>LS.0103027218</t>
  </si>
  <si>
    <t>TD100H FMU100 20A 4P4D</t>
  </si>
  <si>
    <t>LS.0103027318</t>
  </si>
  <si>
    <t>TD100H FMU100 25A 4P4D</t>
  </si>
  <si>
    <t>LS.0103027418</t>
  </si>
  <si>
    <t>TD100H FMU100 32A 4P4D</t>
  </si>
  <si>
    <t>LS.0103027518</t>
  </si>
  <si>
    <t>TD100H FMU100 40A 4P4D</t>
  </si>
  <si>
    <t>LS.0103027618</t>
  </si>
  <si>
    <t>TD100H FMU100 50A 4P4D</t>
  </si>
  <si>
    <t>LS.0103027718</t>
  </si>
  <si>
    <t>TD100H FMU100 63A 4P4D</t>
  </si>
  <si>
    <t>LS.0103027818</t>
  </si>
  <si>
    <t>TD100H FMU100 80A 4P4D</t>
  </si>
  <si>
    <t>LS.0103027918</t>
  </si>
  <si>
    <t>TD100H FMU100 100A 4P4D</t>
  </si>
  <si>
    <t>LS.0103028018</t>
  </si>
  <si>
    <t>TD100L FMU100 16A 4P4D</t>
  </si>
  <si>
    <t>LS.0103028118</t>
  </si>
  <si>
    <t>TD100L FMU100 20A 4P4D</t>
  </si>
  <si>
    <t>LS.0103028218</t>
  </si>
  <si>
    <t>TD100L FMU100 25A 4P4D</t>
  </si>
  <si>
    <t>LS.0103028318</t>
  </si>
  <si>
    <t>TD100L FMU100 32A 4P4D</t>
  </si>
  <si>
    <t>LS.0103028418</t>
  </si>
  <si>
    <t>TD100L FMU100 40A 4P4D</t>
  </si>
  <si>
    <t>LS.0103028518</t>
  </si>
  <si>
    <t>TD100L FMU100 50A 4P4D</t>
  </si>
  <si>
    <t>LS.0103028618</t>
  </si>
  <si>
    <t>TD100L FMU100 63A 4P4D</t>
  </si>
  <si>
    <t>LS.0103028718</t>
  </si>
  <si>
    <t>TD100L FMU100 80A 4P4D</t>
  </si>
  <si>
    <t>LS.0103028818</t>
  </si>
  <si>
    <t>TD100L FMU100 100A 4P4D</t>
  </si>
  <si>
    <t>LS.0103032418</t>
  </si>
  <si>
    <t>TD160N FMU160 100A 4P4D</t>
  </si>
  <si>
    <t>LS.0103032518</t>
  </si>
  <si>
    <t>TD160N FMU160 125A 4P4D</t>
  </si>
  <si>
    <t>LS.0103032618</t>
  </si>
  <si>
    <t>TD160N FMU160 160A 4P4D</t>
  </si>
  <si>
    <t>LS.0103033518</t>
  </si>
  <si>
    <t>TD160H FMU160 100A 4P4D</t>
  </si>
  <si>
    <t>LS.0103033618</t>
  </si>
  <si>
    <t>TD160H FMU160 125A 4P4D</t>
  </si>
  <si>
    <t>LS.0103033718</t>
  </si>
  <si>
    <t>TD160H FMU160 160A 4P4D</t>
  </si>
  <si>
    <t>LS.0103034618</t>
  </si>
  <si>
    <t>TD160L FMU160 100A 4P4D</t>
  </si>
  <si>
    <t>LS.0103034718</t>
  </si>
  <si>
    <t>TD160L FMU160 125A 4P4D</t>
  </si>
  <si>
    <t>LS.0103034818</t>
  </si>
  <si>
    <t>TD160L FMU160 160A 4P4D</t>
  </si>
  <si>
    <t>LS.0103036118</t>
  </si>
  <si>
    <t>TD160NA DSU160 160A 4P</t>
  </si>
  <si>
    <t>LS.0103036218</t>
  </si>
  <si>
    <t>TD100N DSU100 100A 4P</t>
  </si>
  <si>
    <t>LS.0103083218</t>
  </si>
  <si>
    <t>TD100H FTU100 16A 4P4D L DC</t>
  </si>
  <si>
    <t>LS.0103083318</t>
  </si>
  <si>
    <t>TD100H FTU100 20A 4P4D L DC</t>
  </si>
  <si>
    <t>LS.0103083418</t>
  </si>
  <si>
    <t>TD100H FTU100 25A 4P4D L DC</t>
  </si>
  <si>
    <t>LS.0103083518</t>
  </si>
  <si>
    <t>TD100H FTU100 32A 4P4D L DC</t>
  </si>
  <si>
    <t>LS.0103083618</t>
  </si>
  <si>
    <t>TD100H FTU100 40A 4P4D L DC</t>
  </si>
  <si>
    <t>LS.0103083718</t>
  </si>
  <si>
    <t>TD100H FTU100 50A 4P4D L DC</t>
  </si>
  <si>
    <t>LS.0103083818</t>
  </si>
  <si>
    <t>TD100H FTU100 63A 4P4D L DC</t>
  </si>
  <si>
    <t>LS.0103083918</t>
  </si>
  <si>
    <t>TD100H FTU100 80A 4P4D L DC</t>
  </si>
  <si>
    <t>LS.0103084018</t>
  </si>
  <si>
    <t>TD100H FTU100 100A 4P4D L DC</t>
  </si>
  <si>
    <t>LS.0103084118</t>
  </si>
  <si>
    <t>TD160H FTU160 100A 4P4D L DC</t>
  </si>
  <si>
    <t>LS.0103084218</t>
  </si>
  <si>
    <t>TD160H FTU160 125A 4P4D L DC</t>
  </si>
  <si>
    <t>LS.0103084318</t>
  </si>
  <si>
    <t>TD160H FTU160 160A 4P4D L DC</t>
  </si>
  <si>
    <t>LS.0103084418</t>
  </si>
  <si>
    <t>TD100H FMU100 16A 4P4D L DC</t>
  </si>
  <si>
    <t>LS.0103084518</t>
  </si>
  <si>
    <t>TD100H FMU100 20A 4P4D L DC</t>
  </si>
  <si>
    <t>LS.0103084618</t>
  </si>
  <si>
    <t>TD100H FMU100 25A 4P4D L DC</t>
  </si>
  <si>
    <t>LS.0103084718</t>
  </si>
  <si>
    <t>TD100H FMU100 32A 4P4D L DC</t>
  </si>
  <si>
    <t>LS.0103084818</t>
  </si>
  <si>
    <t>TD100H FMU100 40A 4P4D L DC</t>
  </si>
  <si>
    <t>LS.0103084918</t>
  </si>
  <si>
    <t>TD100H FMU100 50A 4P4D L DC</t>
  </si>
  <si>
    <t>LS.0103085018</t>
  </si>
  <si>
    <t>TD100H FMU100 63A 4P4D L DC</t>
  </si>
  <si>
    <t>LS.0103085118</t>
  </si>
  <si>
    <t>TD100H FMU100 80A 4P4D L DC</t>
  </si>
  <si>
    <t>LS.0103085218</t>
  </si>
  <si>
    <t>TD100H FMU100 100A 4P4D L DC</t>
  </si>
  <si>
    <t>LS.0103085318</t>
  </si>
  <si>
    <t>TD160H FMU160 100A 4P4D L DC</t>
  </si>
  <si>
    <t>LS.0103085418</t>
  </si>
  <si>
    <t>TD160H FMU160 125A 4P4D L DC</t>
  </si>
  <si>
    <t>LS.0103085518</t>
  </si>
  <si>
    <t>TD160H FMU160 160A 4P4D L DC</t>
  </si>
  <si>
    <t>LS.0104000118</t>
  </si>
  <si>
    <t>TS100N FTU100 40A 2P</t>
  </si>
  <si>
    <t>LS.0104000218</t>
  </si>
  <si>
    <t>TS100N FTU100 50A 2P</t>
  </si>
  <si>
    <t>LS.0104000318</t>
  </si>
  <si>
    <t>TS100N FTU100 63A 2P</t>
  </si>
  <si>
    <t>LS.0104000418</t>
  </si>
  <si>
    <t>TS100N FTU100 80A 2P</t>
  </si>
  <si>
    <t>LS.0104000518</t>
  </si>
  <si>
    <t>TS100N FTU100 100A 2P</t>
  </si>
  <si>
    <t>LS.0104000618</t>
  </si>
  <si>
    <t>TS100H FTU100 40A 2P</t>
  </si>
  <si>
    <t>LS.0104000718</t>
  </si>
  <si>
    <t>TS100H FTU100 50A 2P</t>
  </si>
  <si>
    <t>LS.0104000818</t>
  </si>
  <si>
    <t>TS100H FTU100 63A 2P</t>
  </si>
  <si>
    <t>LS.0104000918</t>
  </si>
  <si>
    <t>TS100H FTU100 80A 2P</t>
  </si>
  <si>
    <t>LS.0104001018</t>
  </si>
  <si>
    <t>TS100H FTU100 100A 2P</t>
  </si>
  <si>
    <t>LS.0104001118</t>
  </si>
  <si>
    <t>TS100L FTU100 40A 2P</t>
  </si>
  <si>
    <t>LS.0104001218</t>
  </si>
  <si>
    <t>TS100L FTU100 50A 2P</t>
  </si>
  <si>
    <t>LS.0104001318</t>
  </si>
  <si>
    <t>TS100L FTU100 63A 2P</t>
  </si>
  <si>
    <t>LS.0104001418</t>
  </si>
  <si>
    <t>TS100L FTU100 80A 2P</t>
  </si>
  <si>
    <t>LS.0104001518</t>
  </si>
  <si>
    <t>TS100L FTU100 100A 2P</t>
  </si>
  <si>
    <t>LS.0104003518</t>
  </si>
  <si>
    <t>TS160N FTU160 100A 2P</t>
  </si>
  <si>
    <t>LS.0104003618</t>
  </si>
  <si>
    <t>TS160N FTU160 125A 2P</t>
  </si>
  <si>
    <t>LS.0104003718</t>
  </si>
  <si>
    <t>TS160N FTU160 160A 2P</t>
  </si>
  <si>
    <t>LS.0104004218</t>
  </si>
  <si>
    <t>TS160H FTU160 100A 2P</t>
  </si>
  <si>
    <t>LS.0104004318</t>
  </si>
  <si>
    <t>TS160H FTU160 125A 2P</t>
  </si>
  <si>
    <t>LS.0104004418</t>
  </si>
  <si>
    <t>TS160H FTU160 160A 2P</t>
  </si>
  <si>
    <t>LS.0104004918</t>
  </si>
  <si>
    <t>TS160L FTU160 100A 2P</t>
  </si>
  <si>
    <t>LS.0104005018</t>
  </si>
  <si>
    <t>TS160L FTU160 125A 2P</t>
  </si>
  <si>
    <t>LS.0104005118</t>
  </si>
  <si>
    <t>TS160L FTU160 160A 2P</t>
  </si>
  <si>
    <t>LS.0104009418</t>
  </si>
  <si>
    <t>TS250N FTU250 160A 2P</t>
  </si>
  <si>
    <t>LS.0104009518</t>
  </si>
  <si>
    <t>TS250N FTU250 200A 2P</t>
  </si>
  <si>
    <t>LS.0104009618</t>
  </si>
  <si>
    <t>TS250N FTU250 250A 2P</t>
  </si>
  <si>
    <t>LS.0104010318</t>
  </si>
  <si>
    <t>TS250H FTU250 160A 2P</t>
  </si>
  <si>
    <t>LS.0104010418</t>
  </si>
  <si>
    <t>TS250H FTU250 200A 2P</t>
  </si>
  <si>
    <t>LS.0104010518</t>
  </si>
  <si>
    <t>TS250H FTU250 250A 2P</t>
  </si>
  <si>
    <t>LS.0104011218</t>
  </si>
  <si>
    <t>TS250L FTU250 160A 2P</t>
  </si>
  <si>
    <t>LS.0104011318</t>
  </si>
  <si>
    <t>TS250L FTU250 200A 2P</t>
  </si>
  <si>
    <t>LS.0104011418</t>
  </si>
  <si>
    <t>TS250L FTU250 250A 2P</t>
  </si>
  <si>
    <t>LS.0104011518</t>
  </si>
  <si>
    <t>TS100N FMU100 40A 2P</t>
  </si>
  <si>
    <t>LS.0104011618</t>
  </si>
  <si>
    <t>TS100N FMU100 50A 2P</t>
  </si>
  <si>
    <t>LS.0104011718</t>
  </si>
  <si>
    <t>TS100N FMU100 63A 2P</t>
  </si>
  <si>
    <t>LS.0104011818</t>
  </si>
  <si>
    <t>TS100N FMU100 80A 2P</t>
  </si>
  <si>
    <t>LS.0104011918</t>
  </si>
  <si>
    <t>TS100N FMU100 100A 2P</t>
  </si>
  <si>
    <t>LS.0104012018</t>
  </si>
  <si>
    <t>TS100H FMU100 40A 2P</t>
  </si>
  <si>
    <t>LS.0104012118</t>
  </si>
  <si>
    <t>TS100H FMU100 50A 2P</t>
  </si>
  <si>
    <t>LS.0104012218</t>
  </si>
  <si>
    <t>TS100H FMU100 63A 2P</t>
  </si>
  <si>
    <t>LS.0104012318</t>
  </si>
  <si>
    <t>TS100H FMU100 80A 2P</t>
  </si>
  <si>
    <t>LS.0104012418</t>
  </si>
  <si>
    <t>TS100H FMU100 100A 2P</t>
  </si>
  <si>
    <t>LS.0104012518</t>
  </si>
  <si>
    <t>TS100L FMU100 40A 2P</t>
  </si>
  <si>
    <t>LS.0104012618</t>
  </si>
  <si>
    <t>TS100L FMU100 50A 2P</t>
  </si>
  <si>
    <t>LS.0104012718</t>
  </si>
  <si>
    <t>TS100L FMU100 63A 2P</t>
  </si>
  <si>
    <t>LS.0104012818</t>
  </si>
  <si>
    <t>TS100L FMU100 80A 2P</t>
  </si>
  <si>
    <t>LS.0104012918</t>
  </si>
  <si>
    <t>TS100L FMU100 100A 2P</t>
  </si>
  <si>
    <t>LS.0104014918</t>
  </si>
  <si>
    <t>TS160N FMU160 100A 2P</t>
  </si>
  <si>
    <t>LS.0104015018</t>
  </si>
  <si>
    <t>TS160N FMU160 125A 2P</t>
  </si>
  <si>
    <t>LS.0104015118</t>
  </si>
  <si>
    <t>TS160N FMU160 160A 2P</t>
  </si>
  <si>
    <t>LS.0104015618</t>
  </si>
  <si>
    <t>TS160H FMU160 100A 2P</t>
  </si>
  <si>
    <t>LS.0104015718</t>
  </si>
  <si>
    <t>TS160H FMU160 125A 2P</t>
  </si>
  <si>
    <t>LS.0104015818</t>
  </si>
  <si>
    <t>TS160H FMU160 160A 2P</t>
  </si>
  <si>
    <t>LS.0104016318</t>
  </si>
  <si>
    <t>TS160L FMU160 100A 2P</t>
  </si>
  <si>
    <t>LS.0104016418</t>
  </si>
  <si>
    <t>TS160L FMU160 125A 2P</t>
  </si>
  <si>
    <t>LS.0104016518</t>
  </si>
  <si>
    <t>TS160L FMU160 160A 2P</t>
  </si>
  <si>
    <t>LS.0104020818</t>
  </si>
  <si>
    <t>TS250N FMU250 160A 2P</t>
  </si>
  <si>
    <t>LS.0104020918</t>
  </si>
  <si>
    <t>TS250N FMU250 200A 2P</t>
  </si>
  <si>
    <t>LS.0104021018</t>
  </si>
  <si>
    <t>TS250N FMU250 250A 2P</t>
  </si>
  <si>
    <t>LS.0104021718</t>
  </si>
  <si>
    <t>TS250H FMU250 160A 2P</t>
  </si>
  <si>
    <t>LS.0104021818</t>
  </si>
  <si>
    <t>TS250H FMU250 200A 2P</t>
  </si>
  <si>
    <t>LS.0104021918</t>
  </si>
  <si>
    <t>TS250H FMU250 250A 2P</t>
  </si>
  <si>
    <t>LS.0104022618</t>
  </si>
  <si>
    <t>TS250L FMU250 160A 2P</t>
  </si>
  <si>
    <t>LS.0104022718</t>
  </si>
  <si>
    <t>TS250L FMU250 200A 2P</t>
  </si>
  <si>
    <t>LS.0104022818</t>
  </si>
  <si>
    <t>TS250L FMU250 250A 2P</t>
  </si>
  <si>
    <t>LS.0104022918</t>
  </si>
  <si>
    <t>TS250N ATU250 200A 2P</t>
  </si>
  <si>
    <t>LS.0104023018</t>
  </si>
  <si>
    <t>TS250N ATU250 250A 2P</t>
  </si>
  <si>
    <t>LS.0104023118</t>
  </si>
  <si>
    <t>TS250H ATU250 200A 2P</t>
  </si>
  <si>
    <t>LS.0104023218</t>
  </si>
  <si>
    <t>TS250H ATU250 250A 2P</t>
  </si>
  <si>
    <t>LS.0104023318</t>
  </si>
  <si>
    <t>TS250L ATU250 200A 2P</t>
  </si>
  <si>
    <t>LS.0104023418</t>
  </si>
  <si>
    <t>TS250L ATU250 250A 2P</t>
  </si>
  <si>
    <t>LS.0104023518</t>
  </si>
  <si>
    <t>TS250NA DSU250 250A 2P</t>
  </si>
  <si>
    <t>LS.0104023618</t>
  </si>
  <si>
    <t>TS160N ATU160 125A 2P</t>
  </si>
  <si>
    <t>LS.0104023718</t>
  </si>
  <si>
    <t>TS160N ATU160 160A 2P</t>
  </si>
  <si>
    <t>LS.0104023818</t>
  </si>
  <si>
    <t>TS160H ATU160 125A 2P</t>
  </si>
  <si>
    <t>LS.0104023918</t>
  </si>
  <si>
    <t>TS160H ATU160 160A 2P</t>
  </si>
  <si>
    <t>LS.0104024018</t>
  </si>
  <si>
    <t>TS160L ATU160 125A 2P</t>
  </si>
  <si>
    <t>LS.0104024118</t>
  </si>
  <si>
    <t>TS160L ATU160 160A 2P</t>
  </si>
  <si>
    <t>LS.0104024318</t>
  </si>
  <si>
    <t>TS100NA DSU100 100A 2P</t>
  </si>
  <si>
    <t>LS.0104024418</t>
  </si>
  <si>
    <t>TS160NA DSU160 160A 2P</t>
  </si>
  <si>
    <t>LS.0104048818</t>
  </si>
  <si>
    <t>TS100H FTU100 40A 2P DC</t>
  </si>
  <si>
    <t>LS.0104048918</t>
  </si>
  <si>
    <t>TS100H FTU100 50A 2P DC</t>
  </si>
  <si>
    <t>LS.0104049018</t>
  </si>
  <si>
    <t>TS100H FTU100 63A 2P DC</t>
  </si>
  <si>
    <t>LS.0104049118</t>
  </si>
  <si>
    <t>TS100H FTU100 80A 2P DC</t>
  </si>
  <si>
    <t>LS.0104049218</t>
  </si>
  <si>
    <t>TS100H FTU100 100A 2P DC</t>
  </si>
  <si>
    <t>LS.0104049318</t>
  </si>
  <si>
    <t>TS100H FMU100 40A 2P DC</t>
  </si>
  <si>
    <t>LS.0104049418</t>
  </si>
  <si>
    <t>TS100H FMU100 50A 2P DC</t>
  </si>
  <si>
    <t>LS.0104049518</t>
  </si>
  <si>
    <t>TS100H FMU100 63A 2P DC</t>
  </si>
  <si>
    <t>LS.0104049618</t>
  </si>
  <si>
    <t>TS100H FMU100 80A 2P DC</t>
  </si>
  <si>
    <t>LS.0104049718</t>
  </si>
  <si>
    <t>TS100H FMU100 100A 2P DC</t>
  </si>
  <si>
    <t>LS.0104049818</t>
  </si>
  <si>
    <t>TS160H FTU160 100A 2P DC</t>
  </si>
  <si>
    <t>LS.0104049918</t>
  </si>
  <si>
    <t>TS160H FTU160 125A 2P DC</t>
  </si>
  <si>
    <t>LS.0104050018</t>
  </si>
  <si>
    <t>TS160H FTU160 160A 2P DC</t>
  </si>
  <si>
    <t>LS.0104050118</t>
  </si>
  <si>
    <t>TS160H FMU160 100A 2P DC</t>
  </si>
  <si>
    <t>LS.0104050218</t>
  </si>
  <si>
    <t>TS160H FMU160 125A 2P DC</t>
  </si>
  <si>
    <t>LS.0104050318</t>
  </si>
  <si>
    <t>TS160H FMU160 160A 2P DC</t>
  </si>
  <si>
    <t>LS.0104050418</t>
  </si>
  <si>
    <t>TS160H ATU160 125A 2P DC</t>
  </si>
  <si>
    <t>LS.0104050518</t>
  </si>
  <si>
    <t>TS160H ATU160 160A 2P DC</t>
  </si>
  <si>
    <t>LS.0104050618</t>
  </si>
  <si>
    <t>TS250H FTU250 125A 2P DC</t>
  </si>
  <si>
    <t>LS.0104050718</t>
  </si>
  <si>
    <t>TS250H FTU250 160A 2P DC</t>
  </si>
  <si>
    <t>LS.0104050818</t>
  </si>
  <si>
    <t>TS250H FTU250 200A 2P DC</t>
  </si>
  <si>
    <t>LS.0104050918</t>
  </si>
  <si>
    <t>TS250H FTU250 250A 2P DC</t>
  </si>
  <si>
    <t>LS.0104051018</t>
  </si>
  <si>
    <t>TS250H FMU250 125A 2P DC</t>
  </si>
  <si>
    <t>LS.0104051118</t>
  </si>
  <si>
    <t>TS250H FMU250 160A 2P DC</t>
  </si>
  <si>
    <t>LS.0104051218</t>
  </si>
  <si>
    <t>TS250H FMU250 200A 2P DC</t>
  </si>
  <si>
    <t>LS.0104051318</t>
  </si>
  <si>
    <t>TS250H FMU250 250A 2P DC</t>
  </si>
  <si>
    <t>LS.0104051418</t>
  </si>
  <si>
    <t>TS250H ATU250 200A 2P DC</t>
  </si>
  <si>
    <t>LS.0104051518</t>
  </si>
  <si>
    <t>TS250H ATU250 250A 2P DC</t>
  </si>
  <si>
    <t>LS.0105000118</t>
  </si>
  <si>
    <t>TS100N FTU100 40A 3P</t>
  </si>
  <si>
    <t>LS.0105000218</t>
  </si>
  <si>
    <t>TS100N FTU100 50A 3P</t>
  </si>
  <si>
    <t>LS.0105000318</t>
  </si>
  <si>
    <t>TS100N FTU100 63A 3P</t>
  </si>
  <si>
    <t>LS.0105000418</t>
  </si>
  <si>
    <t>TS100N FTU100 80A 3P</t>
  </si>
  <si>
    <t>LS.0105000518</t>
  </si>
  <si>
    <t>TS100N FTU100 100A 3P</t>
  </si>
  <si>
    <t>LS.0105000618</t>
  </si>
  <si>
    <t>TS100H FTU100 40A 3P</t>
  </si>
  <si>
    <t>LS.0105000718</t>
  </si>
  <si>
    <t>TS100H FTU100 50A 3P</t>
  </si>
  <si>
    <t>LS.0105000818</t>
  </si>
  <si>
    <t>TS100H FTU100 63A 3P</t>
  </si>
  <si>
    <t>LS.0105000918</t>
  </si>
  <si>
    <t>TS100H FTU100 80A 3P</t>
  </si>
  <si>
    <t>LS.0105001018</t>
  </si>
  <si>
    <t>TS100H FTU100 100A 3P</t>
  </si>
  <si>
    <t>LS.0105001118</t>
  </si>
  <si>
    <t>TS100L FTU100 40A 3P</t>
  </si>
  <si>
    <t>LS.0105001218</t>
  </si>
  <si>
    <t>TS100L FTU100 50A 3P</t>
  </si>
  <si>
    <t>LS.0105001318</t>
  </si>
  <si>
    <t>TS100L FTU100 63A 3P</t>
  </si>
  <si>
    <t>LS.0105001418</t>
  </si>
  <si>
    <t>TS100L FTU100 80A 3P</t>
  </si>
  <si>
    <t>LS.0105001518</t>
  </si>
  <si>
    <t>TS100L FTU100 100A 3P</t>
  </si>
  <si>
    <t>LS.0105003518</t>
  </si>
  <si>
    <t>TS160N FTU160 100A 3P</t>
  </si>
  <si>
    <t>LS.0105003618</t>
  </si>
  <si>
    <t>TS160N FTU160 125A 3P</t>
  </si>
  <si>
    <t>LS.0105003718</t>
  </si>
  <si>
    <t>TS160N FTU160 160A 3P</t>
  </si>
  <si>
    <t>LS.0105004218</t>
  </si>
  <si>
    <t>TS160H FTU160 100A 3P</t>
  </si>
  <si>
    <t>LS.0105004318</t>
  </si>
  <si>
    <t>TS160H FTU160 125A 3P</t>
  </si>
  <si>
    <t>LS.0105004418</t>
  </si>
  <si>
    <t>TS160H FTU160 160A 3P</t>
  </si>
  <si>
    <t>LS.0105004918</t>
  </si>
  <si>
    <t>TS160L FTU160 100A 3P</t>
  </si>
  <si>
    <t>LS.0105005018</t>
  </si>
  <si>
    <t>TS160L FTU160 125A 3P</t>
  </si>
  <si>
    <t>LS.0105005118</t>
  </si>
  <si>
    <t>TS160L FTU160 160A 3P</t>
  </si>
  <si>
    <t>LS.0105009318</t>
  </si>
  <si>
    <t>TS250N FTU250 125A 3P</t>
  </si>
  <si>
    <t>LS.0105009418</t>
  </si>
  <si>
    <t>TS250N FTU250 160A 3P</t>
  </si>
  <si>
    <t>LS.0105009518</t>
  </si>
  <si>
    <t>TS250N FTU250 200A 3P</t>
  </si>
  <si>
    <t>LS.0105009618</t>
  </si>
  <si>
    <t>TS250N FTU250 250A 3P</t>
  </si>
  <si>
    <t>LS.0105010218</t>
  </si>
  <si>
    <t>TS250H FTU250 125A 3P</t>
  </si>
  <si>
    <t>LS.0105010318</t>
  </si>
  <si>
    <t>TS250H FTU250 160A 3P</t>
  </si>
  <si>
    <t>LS.0105010418</t>
  </si>
  <si>
    <t>TS250H FTU250 200A 3P</t>
  </si>
  <si>
    <t>LS.0105010518</t>
  </si>
  <si>
    <t>TS250H FTU250 250A 3P</t>
  </si>
  <si>
    <t>LS.0105011118</t>
  </si>
  <si>
    <t>TS250L FTU250 125A 3P</t>
  </si>
  <si>
    <t>LS.0105011218</t>
  </si>
  <si>
    <t>TS250L FTU250 160A 3P</t>
  </si>
  <si>
    <t>LS.0105011318</t>
  </si>
  <si>
    <t>TS250L FTU250 200A 3P</t>
  </si>
  <si>
    <t>LS.0105011418</t>
  </si>
  <si>
    <t>TS250L FTU250 250A 3P</t>
  </si>
  <si>
    <t>LS.0105012518</t>
  </si>
  <si>
    <t>TS100L FMU100 40A 3P</t>
  </si>
  <si>
    <t>LS.0105012618</t>
  </si>
  <si>
    <t>TS100L FMU100 50A 3P</t>
  </si>
  <si>
    <t>LS.0105012718</t>
  </si>
  <si>
    <t>TS100L FMU100 63A 3P</t>
  </si>
  <si>
    <t>LS.0105012818</t>
  </si>
  <si>
    <t>TS100L FMU100 80A 3P</t>
  </si>
  <si>
    <t>LS.0105012918</t>
  </si>
  <si>
    <t>TS100L FMU100 100A 3P</t>
  </si>
  <si>
    <t>LS.0105014918</t>
  </si>
  <si>
    <t>TS160N FMU160 100A 3P</t>
  </si>
  <si>
    <t>LS.0105015018</t>
  </si>
  <si>
    <t>TS160N FMU160 125A 3P</t>
  </si>
  <si>
    <t>LS.0105015118</t>
  </si>
  <si>
    <t>TS160N FMU160 160A 3P</t>
  </si>
  <si>
    <t>LS.0105015618</t>
  </si>
  <si>
    <t>TS160H FMU160 100A 3P</t>
  </si>
  <si>
    <t>LS.0105015718</t>
  </si>
  <si>
    <t>TS160H FMU160 125A 3P</t>
  </si>
  <si>
    <t>LS.0105015818</t>
  </si>
  <si>
    <t>TS160H FMU160 160A 3P</t>
  </si>
  <si>
    <t>LS.0105016318</t>
  </si>
  <si>
    <t>TS160L FMU160 100A 3P</t>
  </si>
  <si>
    <t>LS.0105016418</t>
  </si>
  <si>
    <t>TS160L FMU160 125A 3P</t>
  </si>
  <si>
    <t>LS.0105016518</t>
  </si>
  <si>
    <t>TS160L FMU160 160A 3P</t>
  </si>
  <si>
    <t>LS.0105020718</t>
  </si>
  <si>
    <t>TS250N FMU250 125A 3P</t>
  </si>
  <si>
    <t>LS.0105020818</t>
  </si>
  <si>
    <t>TS250N FMU250 160A 3P</t>
  </si>
  <si>
    <t>LS.0105020918</t>
  </si>
  <si>
    <t>TS250N FMU250 200A 3P</t>
  </si>
  <si>
    <t>LS.0105021018</t>
  </si>
  <si>
    <t>TS250N FMU250 250A 3P</t>
  </si>
  <si>
    <t>LS.0105021618</t>
  </si>
  <si>
    <t>TS250H FMU250 125A 3P</t>
  </si>
  <si>
    <t>LS.0105021718</t>
  </si>
  <si>
    <t>TS250H FMU250 160A 3P</t>
  </si>
  <si>
    <t>LS.0105021818</t>
  </si>
  <si>
    <t>TS250H FMU250 200A 3P</t>
  </si>
  <si>
    <t>LS.0105021918</t>
  </si>
  <si>
    <t>TS250H FMU250 250A 3P</t>
  </si>
  <si>
    <t>LS.0105022518</t>
  </si>
  <si>
    <t>TS250L FMU250 125A 3P</t>
  </si>
  <si>
    <t>LS.0105022618</t>
  </si>
  <si>
    <t>TS250L FMU250 160A 3P</t>
  </si>
  <si>
    <t>LS.0105022718</t>
  </si>
  <si>
    <t>TS250L FMU250 200A 3P</t>
  </si>
  <si>
    <t>LS.0105022818</t>
  </si>
  <si>
    <t>TS250L FMU250 250A 3P</t>
  </si>
  <si>
    <t>LS.0105023318</t>
  </si>
  <si>
    <t>TS250L ATU250 200A 3P</t>
  </si>
  <si>
    <t>LS.0105023418</t>
  </si>
  <si>
    <t>TS250L ATU250 250A 3P</t>
  </si>
  <si>
    <t>LS.0105023518</t>
  </si>
  <si>
    <t>TS100N MTU100 3P</t>
  </si>
  <si>
    <t>LS.0105023618</t>
  </si>
  <si>
    <t>TS100H MTU100 3P</t>
  </si>
  <si>
    <t>LS.0105023718</t>
  </si>
  <si>
    <t>TS100L MTU100 3P</t>
  </si>
  <si>
    <t>LS.0105023818</t>
  </si>
  <si>
    <t>TS160N MTU100 3P</t>
  </si>
  <si>
    <t>LS.0105024118</t>
  </si>
  <si>
    <t>TS160N MTU160 3P EXP</t>
  </si>
  <si>
    <t>LS.0105024218</t>
  </si>
  <si>
    <t>TS160H MTU160 3P</t>
  </si>
  <si>
    <t>LS.0105024318</t>
  </si>
  <si>
    <t>TS160L MTU160 3P</t>
  </si>
  <si>
    <t>LS.0105024418</t>
  </si>
  <si>
    <t>TS250N MTU100 3P EXP</t>
  </si>
  <si>
    <t>LS.0105024518</t>
  </si>
  <si>
    <t>TS250H MTU100 3P</t>
  </si>
  <si>
    <t>LS.0105024618</t>
  </si>
  <si>
    <t>TS250L MTU100 3P</t>
  </si>
  <si>
    <t>LS.0105024718</t>
  </si>
  <si>
    <t>TS250N MTU160 3P EXP</t>
  </si>
  <si>
    <t>LS.0105024818</t>
  </si>
  <si>
    <t>TS250H MTU160 3P</t>
  </si>
  <si>
    <t>LS.0105024918</t>
  </si>
  <si>
    <t>TS250L MTU160 3P</t>
  </si>
  <si>
    <t>LS.0105025018</t>
  </si>
  <si>
    <t>TS250N MTU220 3P EXP</t>
  </si>
  <si>
    <t>LS.0105025118</t>
  </si>
  <si>
    <t>TS250H MTU220 3P</t>
  </si>
  <si>
    <t>LS.0105025218</t>
  </si>
  <si>
    <t>TS250L MTU220 3P</t>
  </si>
  <si>
    <t>LS.0105025318</t>
  </si>
  <si>
    <t>TS250NA DSU250 250A 3P</t>
  </si>
  <si>
    <t>LS.0105025418</t>
  </si>
  <si>
    <t>TS160L ATU160 125A 3P</t>
  </si>
  <si>
    <t>LS.0105025518</t>
  </si>
  <si>
    <t>TS160L ATU160 160A 3P</t>
  </si>
  <si>
    <t>LS.0105026018</t>
  </si>
  <si>
    <t>TS100N ETS23 40A 3P</t>
  </si>
  <si>
    <t>LS.0105026118</t>
  </si>
  <si>
    <t>TS100H ETS23 40A 3P</t>
  </si>
  <si>
    <t>LS.0105026218</t>
  </si>
  <si>
    <t>TS100L ETS23 40A 3P</t>
  </si>
  <si>
    <t>LS.0105026318</t>
  </si>
  <si>
    <t>TS100N ETS23 80A 3P</t>
  </si>
  <si>
    <t>LS.0105026418</t>
  </si>
  <si>
    <t>TS100H ETS23 80A 3P</t>
  </si>
  <si>
    <t>LS.0105026518</t>
  </si>
  <si>
    <t>TS100L ETS23 80A 3P</t>
  </si>
  <si>
    <t>LS.0105026618</t>
  </si>
  <si>
    <t>TS160N ETS23 40A 3P</t>
  </si>
  <si>
    <t>LS.0105026718</t>
  </si>
  <si>
    <t>TS160H ETS23 40A 3P</t>
  </si>
  <si>
    <t>LS.0105026818</t>
  </si>
  <si>
    <t>TS160L ETS23 40A 3P</t>
  </si>
  <si>
    <t>LS.0105026918</t>
  </si>
  <si>
    <t>TS160N ETS23 80A 3P</t>
  </si>
  <si>
    <t>LS.0105027018</t>
  </si>
  <si>
    <t>TS160H ETS23 80A 3P</t>
  </si>
  <si>
    <t>LS.0105027118</t>
  </si>
  <si>
    <t>TS160L ETS23 80A 3P</t>
  </si>
  <si>
    <t>LS.0105027218</t>
  </si>
  <si>
    <t>TS160N ETS23 160A 3P</t>
  </si>
  <si>
    <t>LS.0105027318</t>
  </si>
  <si>
    <t>TS160H ETS23 160A 3P</t>
  </si>
  <si>
    <t>LS.0105027418</t>
  </si>
  <si>
    <t>TS160L ETS23 160A 3P</t>
  </si>
  <si>
    <t>LS.0105027518</t>
  </si>
  <si>
    <t>TS250N ETS23 40A 3P</t>
  </si>
  <si>
    <t>LS.0105027618</t>
  </si>
  <si>
    <t>TS250H ETS23 40A 3P</t>
  </si>
  <si>
    <t>LS.0105027718</t>
  </si>
  <si>
    <t>TS250L ETS23 40A 3P</t>
  </si>
  <si>
    <t>LS.0105027818</t>
  </si>
  <si>
    <t>TS250N ETS23 80A 3P</t>
  </si>
  <si>
    <t>LS.0105027918</t>
  </si>
  <si>
    <t>TS250H ETS23 80A 3P</t>
  </si>
  <si>
    <t>LS.0105028018</t>
  </si>
  <si>
    <t>TS250L ETS23 80A 3P</t>
  </si>
  <si>
    <t>LS.0105028118</t>
  </si>
  <si>
    <t>TS250N ETS23 160A 3P</t>
  </si>
  <si>
    <t>LS.0105028218</t>
  </si>
  <si>
    <t>TS250H ETS23 160A 3P</t>
  </si>
  <si>
    <t>LS.0105028318</t>
  </si>
  <si>
    <t>TS250L ETS23 160A 3P</t>
  </si>
  <si>
    <t>LS.0105028418</t>
  </si>
  <si>
    <t>TS250N ETS23 250A 3P</t>
  </si>
  <si>
    <t>LS.0105028518</t>
  </si>
  <si>
    <t>TS250H ETS23 250A 3P</t>
  </si>
  <si>
    <t>LS.0105028618</t>
  </si>
  <si>
    <t>TS250L ETS23 250A 3P</t>
  </si>
  <si>
    <t>LS.0105028718</t>
  </si>
  <si>
    <t>TS160NA DSU160 160A 3P</t>
  </si>
  <si>
    <t>LS.0105028818</t>
  </si>
  <si>
    <t>TS100NA DSU100 100A 3P</t>
  </si>
  <si>
    <t>LS.0105029218</t>
  </si>
  <si>
    <t>TS250N ATU250 125A 3P</t>
  </si>
  <si>
    <t>LS.0105029318</t>
  </si>
  <si>
    <t>TS250H ATU250 125A 3P</t>
  </si>
  <si>
    <t>LS.0105029418</t>
  </si>
  <si>
    <t>TS250L ATU250 125A 3P</t>
  </si>
  <si>
    <t>LS.0105029518</t>
  </si>
  <si>
    <t>TS250N ATU250 160A 3P</t>
  </si>
  <si>
    <t>LS.0105029618</t>
  </si>
  <si>
    <t>TS250H ATU250 160A 3P</t>
  </si>
  <si>
    <t>LS.0105029718</t>
  </si>
  <si>
    <t>TS250L ATU250 160A 3P</t>
  </si>
  <si>
    <t>LS.0105029918</t>
  </si>
  <si>
    <t>TS100H MTU63 3P</t>
  </si>
  <si>
    <t>LS.0105030018</t>
  </si>
  <si>
    <t>TS100H MTU50 3P</t>
  </si>
  <si>
    <t>LS.0105030118</t>
  </si>
  <si>
    <t>TS100H MTU32 3P</t>
  </si>
  <si>
    <t>LS.0105030218</t>
  </si>
  <si>
    <t>TS100H MTU20 3P</t>
  </si>
  <si>
    <t>LS.0105030318</t>
  </si>
  <si>
    <t>TS100H MTU12 3P</t>
  </si>
  <si>
    <t>LS.0105030418</t>
  </si>
  <si>
    <t>TS100H MTU6.3 3P</t>
  </si>
  <si>
    <t>LS.0105030518</t>
  </si>
  <si>
    <t>TS100H MTU3.2 3P</t>
  </si>
  <si>
    <t>LS.0105030618</t>
  </si>
  <si>
    <t>TS100H MTU1.6 3P</t>
  </si>
  <si>
    <t>LS.0105030718</t>
  </si>
  <si>
    <t>TS100N MTU63 3P EXP</t>
  </si>
  <si>
    <t>LS.0105030818</t>
  </si>
  <si>
    <t>TS100N MTU50 3P EXP</t>
  </si>
  <si>
    <t>LS.0105030918</t>
  </si>
  <si>
    <t>TS100N MTU32 3P EXP</t>
  </si>
  <si>
    <t>LS.0105031018</t>
  </si>
  <si>
    <t>TS100N MTU20 3P EXP</t>
  </si>
  <si>
    <t>LS.0105031118</t>
  </si>
  <si>
    <t>TS100N MTU12 3P EXP</t>
  </si>
  <si>
    <t>LS.0105032318</t>
  </si>
  <si>
    <t>TS160N MTU63 3P EXP</t>
  </si>
  <si>
    <t>LS.0105032418</t>
  </si>
  <si>
    <t>TS160N MTU50 3P EXP</t>
  </si>
  <si>
    <t>LS.0105032518</t>
  </si>
  <si>
    <t>TS160N MTU32 3P EXP</t>
  </si>
  <si>
    <t>LS.0105099118</t>
  </si>
  <si>
    <t>TS100H FTU100 40A 3P DC</t>
  </si>
  <si>
    <t>LS.0105099218</t>
  </si>
  <si>
    <t>TS100H FTU100 50A 3P DC</t>
  </si>
  <si>
    <t>LS.0105099318</t>
  </si>
  <si>
    <t>TS100H FTU100 63A 3P DC</t>
  </si>
  <si>
    <t>LS.0105099418</t>
  </si>
  <si>
    <t>TS100H FTU100 80A 3P DC</t>
  </si>
  <si>
    <t>LS.0105099518</t>
  </si>
  <si>
    <t>TS100H FTU100 100A 3P DC</t>
  </si>
  <si>
    <t>LS.0105099618</t>
  </si>
  <si>
    <t>TS100H FMU100 40A 3P DC</t>
  </si>
  <si>
    <t>LS.0105099718</t>
  </si>
  <si>
    <t>TS100H FMU100 50A 3P DC</t>
  </si>
  <si>
    <t>LS.0105099818</t>
  </si>
  <si>
    <t>TS100H FMU100 63A 3P DC</t>
  </si>
  <si>
    <t>LS.0105099918</t>
  </si>
  <si>
    <t>TS100H FMU100 80A 3P DC</t>
  </si>
  <si>
    <t>LS.0105100018</t>
  </si>
  <si>
    <t>TS100H FMU100 100A 3P DC</t>
  </si>
  <si>
    <t>LS.0105100718</t>
  </si>
  <si>
    <t>TS160H FTU160 100A 3P DC</t>
  </si>
  <si>
    <t>LS.0105100818</t>
  </si>
  <si>
    <t>TS160H FTU160 125A 3P DC</t>
  </si>
  <si>
    <t>LS.0105100918</t>
  </si>
  <si>
    <t>TS160H FTU160 160A 3P DC</t>
  </si>
  <si>
    <t>LS.0105101418</t>
  </si>
  <si>
    <t>TS160H FMU160 100A 3P DC</t>
  </si>
  <si>
    <t>LS.0105101518</t>
  </si>
  <si>
    <t>TS160H FMU160 125A 3P DC</t>
  </si>
  <si>
    <t>LS.0105101618</t>
  </si>
  <si>
    <t>TS160H FMU160 160A 3P DC</t>
  </si>
  <si>
    <t>LS.0105101718</t>
  </si>
  <si>
    <t>TS160H ATU160 160A 3P DC</t>
  </si>
  <si>
    <t>LS.0105101818</t>
  </si>
  <si>
    <t>TS160H ATU160 125A 3P DC</t>
  </si>
  <si>
    <t>LS.0105102618</t>
  </si>
  <si>
    <t>TS250H FTU250 125A 3P DC</t>
  </si>
  <si>
    <t>LS.0105102718</t>
  </si>
  <si>
    <t>TS250H FTU250 160A 3P DC</t>
  </si>
  <si>
    <t>LS.0105102818</t>
  </si>
  <si>
    <t>TS250H FTU250 200A 3P DC</t>
  </si>
  <si>
    <t>LS.0105102918</t>
  </si>
  <si>
    <t>TS250H FTU250 250A 3P DC</t>
  </si>
  <si>
    <t>LS.0105103718</t>
  </si>
  <si>
    <t>TS250H FMU250 125A 3P DC</t>
  </si>
  <si>
    <t>LS.0105103818</t>
  </si>
  <si>
    <t>TS250H FMU250 160A 3P DC</t>
  </si>
  <si>
    <t>LS.0105103918</t>
  </si>
  <si>
    <t>TS250H FMU250 200A 3P DC</t>
  </si>
  <si>
    <t>LS.0105104018</t>
  </si>
  <si>
    <t>TS250H FMU250 250A 3P DC</t>
  </si>
  <si>
    <t>LS.0105104118</t>
  </si>
  <si>
    <t>TS250H ATU250 200A 3P DC</t>
  </si>
  <si>
    <t>LS.0105104218</t>
  </si>
  <si>
    <t>TS250H ATU250 250A 3P DC</t>
  </si>
  <si>
    <t>LS.0105104318</t>
  </si>
  <si>
    <t>TS250H ATU250 160A 3P DC</t>
  </si>
  <si>
    <t>LS.0106000118</t>
  </si>
  <si>
    <t>TS100N FTU100 40A 4P3D</t>
  </si>
  <si>
    <t>LS.0106000218</t>
  </si>
  <si>
    <t>TS100N FTU100 50A 4P3D</t>
  </si>
  <si>
    <t>LS.0106000318</t>
  </si>
  <si>
    <t>TS100N FTU100 63A 4P3D</t>
  </si>
  <si>
    <t>LS.0106000418</t>
  </si>
  <si>
    <t>TS100N FTU100 80A 4P3D</t>
  </si>
  <si>
    <t>LS.0106000518</t>
  </si>
  <si>
    <t>TS100N FTU100 100A 4P3D</t>
  </si>
  <si>
    <t>LS.0106000618</t>
  </si>
  <si>
    <t>TS100H FTU100 40A 4P3D</t>
  </si>
  <si>
    <t>LS.0106000718</t>
  </si>
  <si>
    <t>TS100H FTU100 50A 4P3D</t>
  </si>
  <si>
    <t>LS.0106000818</t>
  </si>
  <si>
    <t>TS100H FTU100 63A 4P3D</t>
  </si>
  <si>
    <t>LS.0106000918</t>
  </si>
  <si>
    <t>TS100H FTU100 80A 4P3D</t>
  </si>
  <si>
    <t>LS.0106001018</t>
  </si>
  <si>
    <t>TS100H FTU100 100A 4P3D</t>
  </si>
  <si>
    <t>LS.0106001118</t>
  </si>
  <si>
    <t>TS100L FTU100 40A 4P3D</t>
  </si>
  <si>
    <t>LS.0106001218</t>
  </si>
  <si>
    <t>TS100L FTU100 50A 4P3D</t>
  </si>
  <si>
    <t>LS.0106001318</t>
  </si>
  <si>
    <t>TS100L FTU100 63A 4P3D</t>
  </si>
  <si>
    <t>LS.0106001418</t>
  </si>
  <si>
    <t>TS100L FTU100 80A 4P3D</t>
  </si>
  <si>
    <t>LS.0106001518</t>
  </si>
  <si>
    <t>TS100L FTU100 100A 4P3D</t>
  </si>
  <si>
    <t>LS.0106003518</t>
  </si>
  <si>
    <t>TS160N FTU160 100A 4P3D</t>
  </si>
  <si>
    <t>LS.0106003618</t>
  </si>
  <si>
    <t>TS160N FTU160 125A 4P3D</t>
  </si>
  <si>
    <t>LS.0106003718</t>
  </si>
  <si>
    <t>TS160N FTU160 160A 4P3D</t>
  </si>
  <si>
    <t>LS.0106004218</t>
  </si>
  <si>
    <t>TS160H FTU160 100A 4P3D</t>
  </si>
  <si>
    <t>LS.0106004318</t>
  </si>
  <si>
    <t>TS160H FTU160 125A 4P3D</t>
  </si>
  <si>
    <t>LS.0106004418</t>
  </si>
  <si>
    <t>TS160H FTU160 160A 4P3D</t>
  </si>
  <si>
    <t>LS.0106004918</t>
  </si>
  <si>
    <t>TS160L FTU160 100A 4P3D</t>
  </si>
  <si>
    <t>LS.0106005018</t>
  </si>
  <si>
    <t>TS160L FTU160 125A 4P3D</t>
  </si>
  <si>
    <t>LS.0106005118</t>
  </si>
  <si>
    <t>TS160L FTU160 160A 4P3D</t>
  </si>
  <si>
    <t>LS.0106009418</t>
  </si>
  <si>
    <t>TS250N FTU250 160A 4P3D</t>
  </si>
  <si>
    <t>LS.0106009518</t>
  </si>
  <si>
    <t>TS250N FTU250 200A 4P3D</t>
  </si>
  <si>
    <t>LS.0106009618</t>
  </si>
  <si>
    <t>TS250N FTU250 250A 4P3D</t>
  </si>
  <si>
    <t>LS.0106010318</t>
  </si>
  <si>
    <t>TS250H FTU250 160A 4P3D</t>
  </si>
  <si>
    <t>LS.0106010418</t>
  </si>
  <si>
    <t>TS250H FTU250 200A 4P3D</t>
  </si>
  <si>
    <t>LS.0106010518</t>
  </si>
  <si>
    <t>TS250H FTU250 250A 4P3D</t>
  </si>
  <si>
    <t>LS.0106011218</t>
  </si>
  <si>
    <t>TS250L FTU250 160A 4P3D</t>
  </si>
  <si>
    <t>LS.0106011318</t>
  </si>
  <si>
    <t>TS250L FTU250 200A 4P3D</t>
  </si>
  <si>
    <t>LS.0106011418</t>
  </si>
  <si>
    <t>TS250L FTU250 250A 4P3D</t>
  </si>
  <si>
    <t>LS.0106011518</t>
  </si>
  <si>
    <t>TS100N FTU100 40A 4P4D</t>
  </si>
  <si>
    <t>LS.0106011618</t>
  </si>
  <si>
    <t>TS100N FTU100 50A 4P4D</t>
  </si>
  <si>
    <t>LS.0106011718</t>
  </si>
  <si>
    <t>TS100N FTU100 63A 4P4D</t>
  </si>
  <si>
    <t>LS.0106011818</t>
  </si>
  <si>
    <t>TS100N FTU100 80A 4P4D</t>
  </si>
  <si>
    <t>LS.0106011918</t>
  </si>
  <si>
    <t>TS100N FTU100 100A 4P4D</t>
  </si>
  <si>
    <t>LS.0106012018</t>
  </si>
  <si>
    <t>TS100H FTU100 40A 4P4D</t>
  </si>
  <si>
    <t>LS.0106012118</t>
  </si>
  <si>
    <t>TS100H FTU100 50A 4P4D</t>
  </si>
  <si>
    <t>LS.0106012218</t>
  </si>
  <si>
    <t>TS100H FTU100 63A 4P4D</t>
  </si>
  <si>
    <t>LS.0106012318</t>
  </si>
  <si>
    <t>TS100H FTU100 80A 4P4D</t>
  </si>
  <si>
    <t>LS.0106012418</t>
  </si>
  <si>
    <t>TS100H FTU100 100A 4P4D</t>
  </si>
  <si>
    <t>LS.0106012518</t>
  </si>
  <si>
    <t>TS100L FTU100 40A 4P4D</t>
  </si>
  <si>
    <t>LS.0106012618</t>
  </si>
  <si>
    <t>TS100L FTU100 50A 4P4D</t>
  </si>
  <si>
    <t>LS.0106012718</t>
  </si>
  <si>
    <t>TS100L FTU100 63A 4P4D</t>
  </si>
  <si>
    <t>LS.0106012818</t>
  </si>
  <si>
    <t>TS100L FTU100 80A 4P4D</t>
  </si>
  <si>
    <t>LS.0106012918</t>
  </si>
  <si>
    <t>TS100L FTU100 100A 4P4D</t>
  </si>
  <si>
    <t>LS.0106014918</t>
  </si>
  <si>
    <t>TS160N FTU160 100A 4P4D</t>
  </si>
  <si>
    <t>LS.0106015018</t>
  </si>
  <si>
    <t>TS160N FTU160 125A 4P4D</t>
  </si>
  <si>
    <t>LS.0106015118</t>
  </si>
  <si>
    <t>TS160N FTU160 160A 4P4D</t>
  </si>
  <si>
    <t>LS.0106015618</t>
  </si>
  <si>
    <t>TS160H FTU160 100A 4P4D</t>
  </si>
  <si>
    <t>LS.0106015718</t>
  </si>
  <si>
    <t>TS160H FTU160 125A 4P4D</t>
  </si>
  <si>
    <t>LS.0106015818</t>
  </si>
  <si>
    <t>TS160H FTU160 160A 4P4D</t>
  </si>
  <si>
    <t>LS.0106016318</t>
  </si>
  <si>
    <t>TS160L FTU160 100A 4P4D</t>
  </si>
  <si>
    <t>LS.0106016418</t>
  </si>
  <si>
    <t>TS160L FTU160 125A 4P4D</t>
  </si>
  <si>
    <t>LS.0106016518</t>
  </si>
  <si>
    <t>TS160L FTU160 160A 4P4D</t>
  </si>
  <si>
    <t>LS.0106020718</t>
  </si>
  <si>
    <t>TS250N FTU250 125A 4P4D</t>
  </si>
  <si>
    <t>LS.0106020818</t>
  </si>
  <si>
    <t>TS250N FTU250 160A 4P4D</t>
  </si>
  <si>
    <t>LS.0106020918</t>
  </si>
  <si>
    <t>TS250N FTU250 200A 4P4D</t>
  </si>
  <si>
    <t>LS.0106021018</t>
  </si>
  <si>
    <t>TS250N FTU250 250A 4P4D</t>
  </si>
  <si>
    <t>LS.0106021718</t>
  </si>
  <si>
    <t>TS250H FTU250 160A 4P4D</t>
  </si>
  <si>
    <t>LS.0106021818</t>
  </si>
  <si>
    <t>TS250H FTU250 200A 4P4D</t>
  </si>
  <si>
    <t>LS.0106021918</t>
  </si>
  <si>
    <t>TS250H FTU250 250A 4P4D</t>
  </si>
  <si>
    <t>LS.0106022618</t>
  </si>
  <si>
    <t>TS250L FTU250 160A 4P4D</t>
  </si>
  <si>
    <t>LS.0106022718</t>
  </si>
  <si>
    <t>TS250L FTU250 200A 4P4D</t>
  </si>
  <si>
    <t>LS.0106022818</t>
  </si>
  <si>
    <t>TS250L FTU250 250A 4P4D</t>
  </si>
  <si>
    <t>LS.0106023918</t>
  </si>
  <si>
    <t>TS100L FMU100 40A 4P3D</t>
  </si>
  <si>
    <t>LS.0106024018</t>
  </si>
  <si>
    <t>TS100L FMU100 50A 4P3D</t>
  </si>
  <si>
    <t>LS.0106024118</t>
  </si>
  <si>
    <t>TS100L FMU100 63A 4P3D</t>
  </si>
  <si>
    <t>LS.0106024218</t>
  </si>
  <si>
    <t>TS100L FMU100 80A 4P3D</t>
  </si>
  <si>
    <t>LS.0106024318</t>
  </si>
  <si>
    <t>TS100L FMU100 100A 4P3D</t>
  </si>
  <si>
    <t>LS.0106026318</t>
  </si>
  <si>
    <t>TS160N FMU160 100A 4P3D</t>
  </si>
  <si>
    <t>LS.0106026418</t>
  </si>
  <si>
    <t>TS160N FMU160 125A 4P3D</t>
  </si>
  <si>
    <t>LS.0106026518</t>
  </si>
  <si>
    <t>TS160N FMU160 160A 4P3D</t>
  </si>
  <si>
    <t>LS.0106027018</t>
  </si>
  <si>
    <t>TS160H FMU160 100A 4P3D</t>
  </si>
  <si>
    <t>LS.0106027118</t>
  </si>
  <si>
    <t>TS160H FMU160 125A 4P3D</t>
  </si>
  <si>
    <t>LS.0106027218</t>
  </si>
  <si>
    <t>TS160H FMU160 160A 4P3D</t>
  </si>
  <si>
    <t>LS.0106027718</t>
  </si>
  <si>
    <t>TS160L FMU160 100A 4P3D</t>
  </si>
  <si>
    <t>LS.0106027818</t>
  </si>
  <si>
    <t>TS160L FMU160 125A 4P3D</t>
  </si>
  <si>
    <t>LS.0106027918</t>
  </si>
  <si>
    <t>TS160L FMU160 160A 4P3D</t>
  </si>
  <si>
    <t>LS.0106032218</t>
  </si>
  <si>
    <t>TS250N FMU250 160A 4P3D</t>
  </si>
  <si>
    <t>LS.0106032318</t>
  </si>
  <si>
    <t>TS250N FMU250 200A 4P3D</t>
  </si>
  <si>
    <t>LS.0106032418</t>
  </si>
  <si>
    <t>TS250N FMU250 250A 4P3D</t>
  </si>
  <si>
    <t>LS.0106033118</t>
  </si>
  <si>
    <t>TS250H FMU250 160A 4P3D</t>
  </si>
  <si>
    <t>LS.0106033218</t>
  </si>
  <si>
    <t>TS250H FMU250 200A 4P3D</t>
  </si>
  <si>
    <t>LS.0106033318</t>
  </si>
  <si>
    <t>TS250H FMU250 250A 4P3D</t>
  </si>
  <si>
    <t>LS.0106034018</t>
  </si>
  <si>
    <t>TS250L FMU250 160A 4P3D</t>
  </si>
  <si>
    <t>LS.0106034118</t>
  </si>
  <si>
    <t>TS250L FMU250 200A 4P3D</t>
  </si>
  <si>
    <t>LS.0106034218</t>
  </si>
  <si>
    <t>TS250L FMU250 250A 4P3D</t>
  </si>
  <si>
    <t>LS.0106034318</t>
  </si>
  <si>
    <t>TS100N FMU100 40A 4P4D</t>
  </si>
  <si>
    <t>LS.0106034418</t>
  </si>
  <si>
    <t>TS100N FMU100 50A 4P4D</t>
  </si>
  <si>
    <t>LS.0106034618</t>
  </si>
  <si>
    <t>TS100N FMU100 80A 4P4D</t>
  </si>
  <si>
    <t>LS.0106034818</t>
  </si>
  <si>
    <t>TS100H FMU100 40A 4P4D</t>
  </si>
  <si>
    <t>LS.0106034918</t>
  </si>
  <si>
    <t>TS100H FMU100 50A 4P4D</t>
  </si>
  <si>
    <t>LS.0106035018</t>
  </si>
  <si>
    <t>TS100H FMU100 63A 4P4D</t>
  </si>
  <si>
    <t>LS.0106035118</t>
  </si>
  <si>
    <t>TS100H FMU100 80A 4P4D</t>
  </si>
  <si>
    <t>LS.0106035218</t>
  </si>
  <si>
    <t>TS100H FMU100 100A 4P4D</t>
  </si>
  <si>
    <t>LS.0106035318</t>
  </si>
  <si>
    <t>TS100L FMU100 40A 4P4D</t>
  </si>
  <si>
    <t>LS.0106035418</t>
  </si>
  <si>
    <t>TS100L FMU100 50A 4P4D</t>
  </si>
  <si>
    <t>LS.0106035518</t>
  </si>
  <si>
    <t>TS100L FMU100 63A 4P4D</t>
  </si>
  <si>
    <t>LS.0106035618</t>
  </si>
  <si>
    <t>TS100L FMU100 80A 4P4D</t>
  </si>
  <si>
    <t>LS.0106035718</t>
  </si>
  <si>
    <t>TS100L FMU100 100A 4P4D</t>
  </si>
  <si>
    <t>LS.0106037718</t>
  </si>
  <si>
    <t>TS160N FMU160 100A 4P4D</t>
  </si>
  <si>
    <t>LS.0106037818</t>
  </si>
  <si>
    <t>TS160N FMU160 125A 4P4D</t>
  </si>
  <si>
    <t>LS.0106037918</t>
  </si>
  <si>
    <t>TS160N FMU160 160A 4P4D</t>
  </si>
  <si>
    <t>LS.0106038418</t>
  </si>
  <si>
    <t>TS160H FMU160 100A 4P4D</t>
  </si>
  <si>
    <t>LS.0106038518</t>
  </si>
  <si>
    <t>TS160H FMU160 125A 4P4D</t>
  </si>
  <si>
    <t>LS.0106038618</t>
  </si>
  <si>
    <t>TS160H FMU160 160A 4P4D</t>
  </si>
  <si>
    <t>LS.0106039118</t>
  </si>
  <si>
    <t>TS160L FMU160 100A 4P4D</t>
  </si>
  <si>
    <t>LS.0106039218</t>
  </si>
  <si>
    <t>TS160L FMU160 125A 4P4D</t>
  </si>
  <si>
    <t>LS.0106039318</t>
  </si>
  <si>
    <t>TS160L FMU160 160A 4P4D</t>
  </si>
  <si>
    <t>LS.0106043618</t>
  </si>
  <si>
    <t>TS250N FMU250 160A 4P4D</t>
  </si>
  <si>
    <t>LS.0106043718</t>
  </si>
  <si>
    <t>TS250N FMU250 200A 4P4D</t>
  </si>
  <si>
    <t>LS.0106043818</t>
  </si>
  <si>
    <t>TS250N FMU250 250A 4P4D</t>
  </si>
  <si>
    <t>LS.0106044518</t>
  </si>
  <si>
    <t>TS250H FMU250 160A 4P4D</t>
  </si>
  <si>
    <t>LS.0106044618</t>
  </si>
  <si>
    <t>TS250H FMU250 200A 4P4D</t>
  </si>
  <si>
    <t>LS.0106044718</t>
  </si>
  <si>
    <t>TS250H FMU250 250A 4P4D</t>
  </si>
  <si>
    <t>LS.0106045418</t>
  </si>
  <si>
    <t>TS250L FMU250 160A 4P4D</t>
  </si>
  <si>
    <t>LS.0106045518</t>
  </si>
  <si>
    <t>TS250L FMU250 200A 4P4D</t>
  </si>
  <si>
    <t>LS.0106045618</t>
  </si>
  <si>
    <t>TS250L FMU250 250A 4P4D</t>
  </si>
  <si>
    <t>LS.0106046118</t>
  </si>
  <si>
    <t>TS250L ATU250 200A 4P3D</t>
  </si>
  <si>
    <t>LS.0106046218</t>
  </si>
  <si>
    <t>TS250L ATU250 250A 4P3D</t>
  </si>
  <si>
    <t>LS.0106046518</t>
  </si>
  <si>
    <t>TS250H ATU250 200A 4P4D</t>
  </si>
  <si>
    <t>LS.0106046618</t>
  </si>
  <si>
    <t>TS250H ATU250 250A 4P4D</t>
  </si>
  <si>
    <t>LS.0106046718</t>
  </si>
  <si>
    <t>TS250L ATU250 200A 4P4D</t>
  </si>
  <si>
    <t>LS.0106046818</t>
  </si>
  <si>
    <t>TS250L ATU250 250A 4P4D</t>
  </si>
  <si>
    <t>LS.0106046918</t>
  </si>
  <si>
    <t>TS250NA DSU250 250A 4P</t>
  </si>
  <si>
    <t>LS.0106047418</t>
  </si>
  <si>
    <t>TS160L ATU160 125A 4P3D</t>
  </si>
  <si>
    <t>LS.0106047518</t>
  </si>
  <si>
    <t>TS160L ATU160 160A 4P3D</t>
  </si>
  <si>
    <t>LS.0106047618</t>
  </si>
  <si>
    <t>TS160N ATU160 125A 4P4D</t>
  </si>
  <si>
    <t>LS.0106047718</t>
  </si>
  <si>
    <t>TS160N ATU160 160A 4P4D</t>
  </si>
  <si>
    <t>LS.0106047818</t>
  </si>
  <si>
    <t>TS160H ATU160 125A 4P4D</t>
  </si>
  <si>
    <t>LS.0106047918</t>
  </si>
  <si>
    <t>TS160H ATU160 160A 4P4D</t>
  </si>
  <si>
    <t>LS.0106048018</t>
  </si>
  <si>
    <t>TS160L ATU160 125A 4P4D</t>
  </si>
  <si>
    <t>LS.0106048118</t>
  </si>
  <si>
    <t>TS160L ATU160 160A 4P4D</t>
  </si>
  <si>
    <t>LS.0106048218</t>
  </si>
  <si>
    <t>TS100NA DSU100 100A 4P</t>
  </si>
  <si>
    <t>LS.0106048318</t>
  </si>
  <si>
    <t>TS160NA DSU160 160A 4P</t>
  </si>
  <si>
    <t>LS.0106056118</t>
  </si>
  <si>
    <t>TS160L FTU160 160A 4P4D R EXP</t>
  </si>
  <si>
    <t>LS.0106099218</t>
  </si>
  <si>
    <t>TS250L FTU250 250A 4P4D R EXP</t>
  </si>
  <si>
    <t>LS.0106102018</t>
  </si>
  <si>
    <t>TS100N ETS23 40A 4P L</t>
  </si>
  <si>
    <t>LS.0106102118</t>
  </si>
  <si>
    <t>TS100N ETS23 40A 4P R</t>
  </si>
  <si>
    <t>LS.0106102218</t>
  </si>
  <si>
    <t>TS100H ETS23 40A 4P L</t>
  </si>
  <si>
    <t>LS.0106102318</t>
  </si>
  <si>
    <t>TS100H ETS23 40A 4P R</t>
  </si>
  <si>
    <t>LS.0106102418</t>
  </si>
  <si>
    <t>TS100L ETS23 40A 4P L</t>
  </si>
  <si>
    <t>LS.0106102518</t>
  </si>
  <si>
    <t>TS100L ETS23 40A 4P R</t>
  </si>
  <si>
    <t>LS.0106102618</t>
  </si>
  <si>
    <t>TS100N ETS23 80A 4P L</t>
  </si>
  <si>
    <t>LS.0106102718</t>
  </si>
  <si>
    <t>TS100N ETS23 80A 4P R</t>
  </si>
  <si>
    <t>LS.0106102818</t>
  </si>
  <si>
    <t>TS100H ETS23 80A 4P L</t>
  </si>
  <si>
    <t>LS.0106102918</t>
  </si>
  <si>
    <t>TS100H ETS23 80A 4P R</t>
  </si>
  <si>
    <t>LS.0106103018</t>
  </si>
  <si>
    <t>TS100L ETS23 80A 4P L</t>
  </si>
  <si>
    <t>LS.0106103118</t>
  </si>
  <si>
    <t>TS100L ETS23 80A 4P R</t>
  </si>
  <si>
    <t>LS.0106103218</t>
  </si>
  <si>
    <t>TS160N ETS23 40A 4P L</t>
  </si>
  <si>
    <t>LS.0106103318</t>
  </si>
  <si>
    <t>TS160N ETS23 40A 4P R</t>
  </si>
  <si>
    <t>LS.0106103418</t>
  </si>
  <si>
    <t>TS160H ETS23 40A 4P L</t>
  </si>
  <si>
    <t>LS.0106103518</t>
  </si>
  <si>
    <t>TS160H ETS23 40A 4P R</t>
  </si>
  <si>
    <t>LS.0106103618</t>
  </si>
  <si>
    <t>TS160L ETS23 40A 4P L</t>
  </si>
  <si>
    <t>LS.0106103718</t>
  </si>
  <si>
    <t>TS160L ETS23 40A 4P R</t>
  </si>
  <si>
    <t>LS.0106103818</t>
  </si>
  <si>
    <t>TS160N ETS23 80A 4P L</t>
  </si>
  <si>
    <t>LS.0106103918</t>
  </si>
  <si>
    <t>TS160N ETS23 80A 4P R</t>
  </si>
  <si>
    <t>LS.0106104018</t>
  </si>
  <si>
    <t>TS160H ETS23 80A 4P L</t>
  </si>
  <si>
    <t>LS.0106104118</t>
  </si>
  <si>
    <t>TS160H ETS23 80A 4P R</t>
  </si>
  <si>
    <t>LS.0106104218</t>
  </si>
  <si>
    <t>TS160L ETS23 80A 4P L</t>
  </si>
  <si>
    <t>LS.0106104318</t>
  </si>
  <si>
    <t>TS160L ETS23 80A 4P R</t>
  </si>
  <si>
    <t>LS.0106104418</t>
  </si>
  <si>
    <t>TS160N ETS23 160A 4P L</t>
  </si>
  <si>
    <t>LS.0106104518</t>
  </si>
  <si>
    <t>TS160N ETS23 160A 4P R</t>
  </si>
  <si>
    <t>LS.0106104618</t>
  </si>
  <si>
    <t>TS160H ETS23 160A 4P L</t>
  </si>
  <si>
    <t>LS.0106104718</t>
  </si>
  <si>
    <t>TS160H ETS23 160A 4P R</t>
  </si>
  <si>
    <t>LS.0106104818</t>
  </si>
  <si>
    <t>TS160L ETS23 160A 4P L</t>
  </si>
  <si>
    <t>LS.0106104918</t>
  </si>
  <si>
    <t>TS160L ETS23 160A 4P R</t>
  </si>
  <si>
    <t>LS.0106105018</t>
  </si>
  <si>
    <t>TS250N ETS23 40A 4P L</t>
  </si>
  <si>
    <t>LS.0106105118</t>
  </si>
  <si>
    <t>TS250N ETS23 40A 4P R</t>
  </si>
  <si>
    <t>LS.0106105218</t>
  </si>
  <si>
    <t>TS250H ETS23 40A 4P L</t>
  </si>
  <si>
    <t>LS.0106105318</t>
  </si>
  <si>
    <t>TS250H ETS23 40A 4P R</t>
  </si>
  <si>
    <t>LS.0106105418</t>
  </si>
  <si>
    <t>TS250L ETS23 40A 4P L</t>
  </si>
  <si>
    <t>LS.0106105518</t>
  </si>
  <si>
    <t>TS250L ETS23 40A 4P R</t>
  </si>
  <si>
    <t>LS.0106105618</t>
  </si>
  <si>
    <t>TS250N ETS23 80A 4P L</t>
  </si>
  <si>
    <t>LS.0106105718</t>
  </si>
  <si>
    <t>TS250N ETS23 80A 4P R</t>
  </si>
  <si>
    <t>LS.0106105818</t>
  </si>
  <si>
    <t>TS250H ETS23 80A 4P L</t>
  </si>
  <si>
    <t>LS.0106105918</t>
  </si>
  <si>
    <t>TS250H ETS23 80A 4P R</t>
  </si>
  <si>
    <t>LS.0106106018</t>
  </si>
  <si>
    <t>TS250L ETS23 80A 4P L</t>
  </si>
  <si>
    <t>LS.0106106118</t>
  </si>
  <si>
    <t>TS250L ETS23 80A 4P R</t>
  </si>
  <si>
    <t>LS.0106106218</t>
  </si>
  <si>
    <t>TS250N ETS23 160A 4P L</t>
  </si>
  <si>
    <t>LS.0106106318</t>
  </si>
  <si>
    <t>TS250N ETS23 160A 4P R</t>
  </si>
  <si>
    <t>LS.0106106418</t>
  </si>
  <si>
    <t>TS250H ETS23 160A 4P L</t>
  </si>
  <si>
    <t>LS.0106106518</t>
  </si>
  <si>
    <t>TS250H ETS23 160A 4P R</t>
  </si>
  <si>
    <t>LS.0106106618</t>
  </si>
  <si>
    <t>TS250L ETS23 160A 4P L</t>
  </si>
  <si>
    <t>LS.0106106718</t>
  </si>
  <si>
    <t>TS250L ETS23 160A 4P R</t>
  </si>
  <si>
    <t>LS.0106106818</t>
  </si>
  <si>
    <t>TS250N ETS23 250A 4P L</t>
  </si>
  <si>
    <t>LS.0106106918</t>
  </si>
  <si>
    <t>TS250N ETS23 250A 4P R</t>
  </si>
  <si>
    <t>LS.0106107018</t>
  </si>
  <si>
    <t>TS250H ETS23 250A 4P L</t>
  </si>
  <si>
    <t>LS.0106107118</t>
  </si>
  <si>
    <t>TS250H ETS23 250A 4P R</t>
  </si>
  <si>
    <t>LS.0106107218</t>
  </si>
  <si>
    <t>TS250L ETS23 250A 4P L</t>
  </si>
  <si>
    <t>LS.0106107318</t>
  </si>
  <si>
    <t>TS250L ETS23 250A 4P R</t>
  </si>
  <si>
    <t>LS.0106172018</t>
  </si>
  <si>
    <t>TS100H FTU100 40A 4P4D L DC</t>
  </si>
  <si>
    <t>LS.0106172118</t>
  </si>
  <si>
    <t>TS100H FTU100 50A 4P4D L DC</t>
  </si>
  <si>
    <t>LS.0106172218</t>
  </si>
  <si>
    <t>TS100H FTU100 63A 4P4D L DC</t>
  </si>
  <si>
    <t>LS.0106172318</t>
  </si>
  <si>
    <t>TS100H FTU100 80A 4P4D L DC</t>
  </si>
  <si>
    <t>LS.0106172418</t>
  </si>
  <si>
    <t>TS100H FTU100 100A 4P4D L DC</t>
  </si>
  <si>
    <t>LS.0106172518</t>
  </si>
  <si>
    <t>TS100H FMU100 40A 4P4D L DC</t>
  </si>
  <si>
    <t>LS.0106172618</t>
  </si>
  <si>
    <t>TS100H FMU100 50A 4P4D L DC</t>
  </si>
  <si>
    <t>LS.0106172718</t>
  </si>
  <si>
    <t>TS100H FMU100 63A 4P4D L DC</t>
  </si>
  <si>
    <t>LS.0106172818</t>
  </si>
  <si>
    <t>TS100H FMU100 80A 4P4D L DC</t>
  </si>
  <si>
    <t>LS.0106172918</t>
  </si>
  <si>
    <t>TS100H FMU100 100A 4P4D L DC</t>
  </si>
  <si>
    <t>LS.0106173418</t>
  </si>
  <si>
    <t>TS100H FTU100 100A 4P4D R DC</t>
  </si>
  <si>
    <t>LS.0106174018</t>
  </si>
  <si>
    <t>TS160H FTU160 100A 4P4D L DC</t>
  </si>
  <si>
    <t>LS.0106174118</t>
  </si>
  <si>
    <t>TS160H FTU160 125A 4P4D L DC</t>
  </si>
  <si>
    <t>LS.0106174218</t>
  </si>
  <si>
    <t>TS160H FTU160 160A 4P4D L DC</t>
  </si>
  <si>
    <t>LS.0106174318</t>
  </si>
  <si>
    <t>TS160H FMU160 100A 4P4D L DC</t>
  </si>
  <si>
    <t>LS.0106174418</t>
  </si>
  <si>
    <t>TS160H FMU160 125A 4P4D L DC</t>
  </si>
  <si>
    <t>LS.0106174518</t>
  </si>
  <si>
    <t>TS160H FMU160 160A 4P4D L DC</t>
  </si>
  <si>
    <t>LS.0106174618</t>
  </si>
  <si>
    <t>TS160H ATU160 125A 4P4D L DC</t>
  </si>
  <si>
    <t>LS.0106174718</t>
  </si>
  <si>
    <t>TS160H ATU160 160A 4P4D L DC</t>
  </si>
  <si>
    <t>LS.0106175618</t>
  </si>
  <si>
    <t>TS250H FTU250 125A 4P4D L DC</t>
  </si>
  <si>
    <t>LS.0106175718</t>
  </si>
  <si>
    <t>TS250H FTU250 160A 4P4D L DC</t>
  </si>
  <si>
    <t>LS.0106175818</t>
  </si>
  <si>
    <t>TS250H FTU250 200A 4P4D L DC</t>
  </si>
  <si>
    <t>LS.0106175918</t>
  </si>
  <si>
    <t>TS250H FTU250 250A 4P4D L DC</t>
  </si>
  <si>
    <t>LS.0106176018</t>
  </si>
  <si>
    <t>TS250H FMU250 125A 4P4D L DC</t>
  </si>
  <si>
    <t>LS.0106176118</t>
  </si>
  <si>
    <t>TS250H FMU250 160A 4P4D L DC</t>
  </si>
  <si>
    <t>LS.0106176218</t>
  </si>
  <si>
    <t>TS250H FMU250 200A 4P4D L DC</t>
  </si>
  <si>
    <t>LS.0106176318</t>
  </si>
  <si>
    <t>TS250H FMU250 250A 4P4D L DC</t>
  </si>
  <si>
    <t>LS.0106176418</t>
  </si>
  <si>
    <t>TS250H ATU250 200A 4P4D L DC</t>
  </si>
  <si>
    <t>LS.0106176518</t>
  </si>
  <si>
    <t>TS250H ATU250 250A 4P4D L DC</t>
  </si>
  <si>
    <t>LS.0106176718</t>
  </si>
  <si>
    <t>TS250H FMU250 250A 4P4D R DC</t>
  </si>
  <si>
    <t>LS.0107000118</t>
  </si>
  <si>
    <t>TS400N FTU400 300A 2P</t>
  </si>
  <si>
    <t>LS.0107000218</t>
  </si>
  <si>
    <t>TS400N FTU400 400A 2P</t>
  </si>
  <si>
    <t>LS.0107000318</t>
  </si>
  <si>
    <t>TS400H FTU400 300A 2P</t>
  </si>
  <si>
    <t>LS.0107000418</t>
  </si>
  <si>
    <t>TS400H FTU400 400A 2P</t>
  </si>
  <si>
    <t>LS.0107000518</t>
  </si>
  <si>
    <t>TS400L FTU400 300A 2P</t>
  </si>
  <si>
    <t>LS.0107000618</t>
  </si>
  <si>
    <t>TS400L FTU400 400A 2P</t>
  </si>
  <si>
    <t>LS.0107000718</t>
  </si>
  <si>
    <t>TS630N FTU630 500A 2P</t>
  </si>
  <si>
    <t>LS.0107000818</t>
  </si>
  <si>
    <t>TS630N FTU630 630A 2P</t>
  </si>
  <si>
    <t>LS.0107000918</t>
  </si>
  <si>
    <t>TS630H FTU630 500A 2P</t>
  </si>
  <si>
    <t>LS.0107001018</t>
  </si>
  <si>
    <t>TS630H FTU630 630A 2P</t>
  </si>
  <si>
    <t>LS.0107001118</t>
  </si>
  <si>
    <t>TS630L FTU630 500A 2P</t>
  </si>
  <si>
    <t>LS.0107001218</t>
  </si>
  <si>
    <t>TS630L FTU630 630A 2P</t>
  </si>
  <si>
    <t>LS.0107001318</t>
  </si>
  <si>
    <t>TS400N FMU400 300A 2P</t>
  </si>
  <si>
    <t>LS.0107001418</t>
  </si>
  <si>
    <t>TS400N FMU400 400A 2P</t>
  </si>
  <si>
    <t>LS.0107001518</t>
  </si>
  <si>
    <t>TS400H FMU400 300A 2P</t>
  </si>
  <si>
    <t>LS.0107001618</t>
  </si>
  <si>
    <t>TS400H FMU400 400A 2P</t>
  </si>
  <si>
    <t>LS.0107001718</t>
  </si>
  <si>
    <t>TS400L FMU400 300A 2P</t>
  </si>
  <si>
    <t>LS.0107001818</t>
  </si>
  <si>
    <t>TS400L FMU400 400A 2P</t>
  </si>
  <si>
    <t>LS.0107001918</t>
  </si>
  <si>
    <t>TS630N FMU630 500A 2P</t>
  </si>
  <si>
    <t>LS.0107002018</t>
  </si>
  <si>
    <t>TS630N FMU630 630A 2P</t>
  </si>
  <si>
    <t>LS.0107002118</t>
  </si>
  <si>
    <t>TS630H FMU630 500A 2P</t>
  </si>
  <si>
    <t>LS.0107002218</t>
  </si>
  <si>
    <t>TS630H FMU630 630A 2P</t>
  </si>
  <si>
    <t>LS.0107002318</t>
  </si>
  <si>
    <t>TS630L FMU630 500A 2P</t>
  </si>
  <si>
    <t>LS.0107002418</t>
  </si>
  <si>
    <t>TS630L FMU630 630A 2P</t>
  </si>
  <si>
    <t>LS.0107002518</t>
  </si>
  <si>
    <t>TS400N ATU400 300A 2P</t>
  </si>
  <si>
    <t>LS.0107002618</t>
  </si>
  <si>
    <t>TS400N ATU400 400A 2P</t>
  </si>
  <si>
    <t>LS.0107002718</t>
  </si>
  <si>
    <t>TS400H ATU400 300A 2P</t>
  </si>
  <si>
    <t>LS.0107002818</t>
  </si>
  <si>
    <t>TS400H ATU400 400A 2P</t>
  </si>
  <si>
    <t>LS.0107002918</t>
  </si>
  <si>
    <t>TS400L ATU400 300A 2P</t>
  </si>
  <si>
    <t>LS.0107003018</t>
  </si>
  <si>
    <t>TS400L ATU400 400A 2P</t>
  </si>
  <si>
    <t>LS.0107003118</t>
  </si>
  <si>
    <t>TS630N ATU630 500A 2P</t>
  </si>
  <si>
    <t>LS.0107003218</t>
  </si>
  <si>
    <t>TS630N ATU630 630A 2P</t>
  </si>
  <si>
    <t>LS.0107003318</t>
  </si>
  <si>
    <t>TS630H ATU630 500A 2P</t>
  </si>
  <si>
    <t>LS.0107003418</t>
  </si>
  <si>
    <t>TS630H ATU630 630A 2P</t>
  </si>
  <si>
    <t>LS.0107003518</t>
  </si>
  <si>
    <t>TS630L ATU630 500A 2P</t>
  </si>
  <si>
    <t>LS.0107003618</t>
  </si>
  <si>
    <t>TS630L ATU630 630A 2P</t>
  </si>
  <si>
    <t>LS.0107003718</t>
  </si>
  <si>
    <t>TS400NA DSU400 400A 2P</t>
  </si>
  <si>
    <t>LS.0107003818</t>
  </si>
  <si>
    <t>TS630NA DSU630 630A 2P</t>
  </si>
  <si>
    <t>LS.0107030018</t>
  </si>
  <si>
    <t>TS400H FTU400 300A 2P DC</t>
  </si>
  <si>
    <t>LS.0107030118</t>
  </si>
  <si>
    <t>TS400H FTU400 400A 2P DC</t>
  </si>
  <si>
    <t>LS.0107030218</t>
  </si>
  <si>
    <t>TS400H FMU400 300A 2P DC</t>
  </si>
  <si>
    <t>LS.0107030318</t>
  </si>
  <si>
    <t>TS400H FMU400 400A 2P DC</t>
  </si>
  <si>
    <t>LS.0107030418</t>
  </si>
  <si>
    <t>TS400H ATU400 300A 2P DC</t>
  </si>
  <si>
    <t>LS.0107030518</t>
  </si>
  <si>
    <t>TS400H ATU400 400A 2P DC</t>
  </si>
  <si>
    <t>LS.0107030618</t>
  </si>
  <si>
    <t>TS630H FTU630 500A 2P DC</t>
  </si>
  <si>
    <t>LS.0107030718</t>
  </si>
  <si>
    <t>TS630H FTU630 550A 2P DC</t>
  </si>
  <si>
    <t>LS.0107030818</t>
  </si>
  <si>
    <t>TS630H FMU630 500A 2P DC</t>
  </si>
  <si>
    <t>LS.0107030918</t>
  </si>
  <si>
    <t>TS630H FMU630 550A 2P DC</t>
  </si>
  <si>
    <t>LS.0107031018</t>
  </si>
  <si>
    <t>TS630H ATU630 500A 2P DC</t>
  </si>
  <si>
    <t>LS.0107031118</t>
  </si>
  <si>
    <t>TS630H ATU630 550A 2P DC</t>
  </si>
  <si>
    <t>LS.0108000118</t>
  </si>
  <si>
    <t>TS400N FTU400 300A 3P</t>
  </si>
  <si>
    <t>LS.0108000218</t>
  </si>
  <si>
    <t>TS400N FTU400 400A 3P</t>
  </si>
  <si>
    <t>LS.0108000318</t>
  </si>
  <si>
    <t>TS400H FTU400 300A 3P</t>
  </si>
  <si>
    <t>LS.0108000418</t>
  </si>
  <si>
    <t>TS400H FTU400 400A 3P</t>
  </si>
  <si>
    <t>LS.0108000518</t>
  </si>
  <si>
    <t>TS400L FTU400 300A 3P</t>
  </si>
  <si>
    <t>LS.0108000618</t>
  </si>
  <si>
    <t>TS400L FTU400 400A 3P</t>
  </si>
  <si>
    <t>LS.0108000718</t>
  </si>
  <si>
    <t>TS630N FTU630 500A 3P</t>
  </si>
  <si>
    <t>LS.0108000818</t>
  </si>
  <si>
    <t>TS630N FTU630 630A 3P</t>
  </si>
  <si>
    <t>LS.0108000918</t>
  </si>
  <si>
    <t>TS630H FTU630 500A 3P</t>
  </si>
  <si>
    <t>LS.0108001018</t>
  </si>
  <si>
    <t>TS630H FTU630 630A 3P</t>
  </si>
  <si>
    <t>LS.0108001118</t>
  </si>
  <si>
    <t>TS630L FTU630 500A 3P</t>
  </si>
  <si>
    <t>LS.0108001218</t>
  </si>
  <si>
    <t>TS630L FTU630 630A 3P</t>
  </si>
  <si>
    <t>LS.0108001318</t>
  </si>
  <si>
    <t>TS400N FMU400 300A 3P</t>
  </si>
  <si>
    <t>LS.0108001418</t>
  </si>
  <si>
    <t>TS400N FMU400 400A 3P</t>
  </si>
  <si>
    <t>LS.0108001518</t>
  </si>
  <si>
    <t>TS400H FMU400 300A 3P</t>
  </si>
  <si>
    <t>LS.0108001618</t>
  </si>
  <si>
    <t>TS400H FMU400 400A 3P</t>
  </si>
  <si>
    <t>LS.0108001718</t>
  </si>
  <si>
    <t>TS400L FMU400 300A 3P</t>
  </si>
  <si>
    <t>LS.0108001818</t>
  </si>
  <si>
    <t>TS400L FMU400 400A 3P</t>
  </si>
  <si>
    <t>LS.0108001918</t>
  </si>
  <si>
    <t>TS630N FMU630 500A 3P</t>
  </si>
  <si>
    <t>LS.0108002018</t>
  </si>
  <si>
    <t>TS630N FMU630 630A 3P</t>
  </si>
  <si>
    <t>LS.0108002118</t>
  </si>
  <si>
    <t>TS630H FMU630 500A 3P</t>
  </si>
  <si>
    <t>LS.0108002218</t>
  </si>
  <si>
    <t>TS630H FMU630 630A 3P</t>
  </si>
  <si>
    <t>LS.0108002318</t>
  </si>
  <si>
    <t>TS630L FMU630 500A 3P</t>
  </si>
  <si>
    <t>LS.0108002418</t>
  </si>
  <si>
    <t>TS630L FMU630 630A 3P</t>
  </si>
  <si>
    <t>LS.0108002918</t>
  </si>
  <si>
    <t>TS400L ATU400 300A 3P</t>
  </si>
  <si>
    <t>LS.0108003018</t>
  </si>
  <si>
    <t>TS400L ATU400 400A 3P</t>
  </si>
  <si>
    <t>LS.0108003518</t>
  </si>
  <si>
    <t>TS630L ATU630 500A 3P</t>
  </si>
  <si>
    <t>LS.0108003618</t>
  </si>
  <si>
    <t>TS630L ATU630 630A 3P</t>
  </si>
  <si>
    <t>LS.0108003718</t>
  </si>
  <si>
    <t>TS400N MTU320 3P EXP</t>
  </si>
  <si>
    <t>LS.0108003818</t>
  </si>
  <si>
    <t>TS400H MTU320 3P</t>
  </si>
  <si>
    <t>LS.0108003918</t>
  </si>
  <si>
    <t>TS400L MTU320 3P</t>
  </si>
  <si>
    <t>LS.0108004018</t>
  </si>
  <si>
    <t>TS630N MTU500 3P</t>
  </si>
  <si>
    <t>LS.0108004118</t>
  </si>
  <si>
    <t>TS630H MTU500 3P</t>
  </si>
  <si>
    <t>LS.0108004218</t>
  </si>
  <si>
    <t>TS630L MTU500 3P</t>
  </si>
  <si>
    <t>LS.0108004318</t>
  </si>
  <si>
    <t>TS400NA DSU400 400A 3P</t>
  </si>
  <si>
    <t>LS.0108004418</t>
  </si>
  <si>
    <t>TS630NA DSU630 630A 3P</t>
  </si>
  <si>
    <t>LS.0108004518</t>
  </si>
  <si>
    <t>TS400N ETS33 160A 3P</t>
  </si>
  <si>
    <t>LS.0108004618</t>
  </si>
  <si>
    <t>TS400H ETS33 160A 3P</t>
  </si>
  <si>
    <t>LS.0108004718</t>
  </si>
  <si>
    <t>TS400L ETS33 160A 3P</t>
  </si>
  <si>
    <t>LS.0108004818</t>
  </si>
  <si>
    <t>TS400N ETS33 250A 3P</t>
  </si>
  <si>
    <t>LS.0108004918</t>
  </si>
  <si>
    <t>TS400H ETS33 250A 3P</t>
  </si>
  <si>
    <t>LS.0108005018</t>
  </si>
  <si>
    <t>TS400L ETS33 250A 3P</t>
  </si>
  <si>
    <t>LS.0108005118</t>
  </si>
  <si>
    <t>TS400N ETS33 400A 3P</t>
  </si>
  <si>
    <t>LS.0108005218</t>
  </si>
  <si>
    <t>TS400H ETS33 400A 3P</t>
  </si>
  <si>
    <t>LS.0108005318</t>
  </si>
  <si>
    <t>TS400L ETS33 400A 3P</t>
  </si>
  <si>
    <t>LS.0108005418</t>
  </si>
  <si>
    <t>TS630N ETS33 160A 3P</t>
  </si>
  <si>
    <t>LS.0108005518</t>
  </si>
  <si>
    <t>TS630H ETS33 160A 3P</t>
  </si>
  <si>
    <t>LS.0108005618</t>
  </si>
  <si>
    <t>TS630L ETS33 160A 3P</t>
  </si>
  <si>
    <t>LS.0108005718</t>
  </si>
  <si>
    <t>TS630N ETS33 250A 3P</t>
  </si>
  <si>
    <t>LS.0108005818</t>
  </si>
  <si>
    <t>TS630H ETS33 250A 3P</t>
  </si>
  <si>
    <t>LS.0108005918</t>
  </si>
  <si>
    <t>TS630L ETS33 250A 3P</t>
  </si>
  <si>
    <t>LS.0108006018</t>
  </si>
  <si>
    <t>TS630N ETS33 400A 3P</t>
  </si>
  <si>
    <t>LS.0108006118</t>
  </si>
  <si>
    <t>TS630H ETS33 400A 3P</t>
  </si>
  <si>
    <t>LS.0108006218</t>
  </si>
  <si>
    <t>TS630L ETS33 400A 3P</t>
  </si>
  <si>
    <t>LS.0108006318</t>
  </si>
  <si>
    <t>TS630N ETS33 630A 3P</t>
  </si>
  <si>
    <t>LS.0108006418</t>
  </si>
  <si>
    <t>TS630H ETS33 630A 3P</t>
  </si>
  <si>
    <t>LS.0108006518</t>
  </si>
  <si>
    <t>TS630L ETS33 630A 3P</t>
  </si>
  <si>
    <t>LS.0108006618</t>
  </si>
  <si>
    <t>TS400N ETM33 160A 3P</t>
  </si>
  <si>
    <t>LS.0108006718</t>
  </si>
  <si>
    <t>TS400H ETM33 160A 3P</t>
  </si>
  <si>
    <t>LS.0108006818</t>
  </si>
  <si>
    <t>TS400L ETM33 160A 3P</t>
  </si>
  <si>
    <t>LS.0108006918</t>
  </si>
  <si>
    <t>TS400N ETM33 250A 3P</t>
  </si>
  <si>
    <t>LS.0108007018</t>
  </si>
  <si>
    <t>TS400H ETM33 250A 3P</t>
  </si>
  <si>
    <t>LS.0108007118</t>
  </si>
  <si>
    <t>TS400L ETM33 250A 3P</t>
  </si>
  <si>
    <t>LS.0108007218</t>
  </si>
  <si>
    <t>TS400N ETM33 400A 3P</t>
  </si>
  <si>
    <t>LS.0108007318</t>
  </si>
  <si>
    <t>TS400H ETM33 400A 3P</t>
  </si>
  <si>
    <t>LS.0108007418</t>
  </si>
  <si>
    <t>TS400L ETM33 400A 3P</t>
  </si>
  <si>
    <t>LS.0108007518</t>
  </si>
  <si>
    <t>TS630N ETM33 160A 3P</t>
  </si>
  <si>
    <t>LS.0108007618</t>
  </si>
  <si>
    <t>TS630H ETM33 160A 3P</t>
  </si>
  <si>
    <t>LS.0108007718</t>
  </si>
  <si>
    <t>TS630L ETM33 160A 3P</t>
  </si>
  <si>
    <t>LS.0108007818</t>
  </si>
  <si>
    <t>TS630N ETM33 250A 3P</t>
  </si>
  <si>
    <t>LS.0108007918</t>
  </si>
  <si>
    <t>TS630H ETM33 250A 3P</t>
  </si>
  <si>
    <t>LS.0108008018</t>
  </si>
  <si>
    <t>TS630L ETM33 250A 3P</t>
  </si>
  <si>
    <t>LS.0108008118</t>
  </si>
  <si>
    <t>TS630N ETM33 400A 3P</t>
  </si>
  <si>
    <t>LS.0108008218</t>
  </si>
  <si>
    <t>TS630H ETM33 400A 3P</t>
  </si>
  <si>
    <t>LS.0108008318</t>
  </si>
  <si>
    <t>TS630L ETM33 400A 3P</t>
  </si>
  <si>
    <t>LS.0108008400</t>
  </si>
  <si>
    <t>TS630N ETM33 630A 3P KOMPAKT ŞALTER</t>
  </si>
  <si>
    <t>LS.0108008418</t>
  </si>
  <si>
    <t>TS630N ETM33 630A 3P</t>
  </si>
  <si>
    <t>LS.0108008518</t>
  </si>
  <si>
    <t>TS630H ETM33 630A 3P</t>
  </si>
  <si>
    <t>LS.0108008618</t>
  </si>
  <si>
    <t>TS630L ETM33 630A 3P</t>
  </si>
  <si>
    <t>LS.0109000118</t>
  </si>
  <si>
    <t>TS400N FTU400 300A 4P3D</t>
  </si>
  <si>
    <t>LS.0109000218</t>
  </si>
  <si>
    <t>TS400N FTU400 400A 4P3D</t>
  </si>
  <si>
    <t>LS.0109000318</t>
  </si>
  <si>
    <t>TS400H FTU400 300A 4P3D</t>
  </si>
  <si>
    <t>LS.0109000418</t>
  </si>
  <si>
    <t>TS400H FTU400 400A 4P3D</t>
  </si>
  <si>
    <t>LS.0109000518</t>
  </si>
  <si>
    <t>TS400L FTU400 300A 4P3D</t>
  </si>
  <si>
    <t>LS.0109000618</t>
  </si>
  <si>
    <t>TS400L FTU400 400A 4P3D</t>
  </si>
  <si>
    <t>LS.0109000718</t>
  </si>
  <si>
    <t>TS630N FTU630 500A 4P3D</t>
  </si>
  <si>
    <t>LS.0109000818</t>
  </si>
  <si>
    <t>TS630N FTU630 630A 4P3D</t>
  </si>
  <si>
    <t>LS.0109000918</t>
  </si>
  <si>
    <t>TS630H FTU630 500A 4P3D</t>
  </si>
  <si>
    <t>LS.0109001018</t>
  </si>
  <si>
    <t>TS630H FTU630 630A 4P3D</t>
  </si>
  <si>
    <t>LS.0109001118</t>
  </si>
  <si>
    <t>TS630L FTU630 500A 4P3D</t>
  </si>
  <si>
    <t>LS.0109001218</t>
  </si>
  <si>
    <t>TS630L FTU630 630A 4P3D</t>
  </si>
  <si>
    <t>LS.0109001318</t>
  </si>
  <si>
    <t>TS400N FTU400 300A 4P4D</t>
  </si>
  <si>
    <t>LS.0109001418</t>
  </si>
  <si>
    <t>TS400N FTU400 400A 4P4D</t>
  </si>
  <si>
    <t>LS.0109001518</t>
  </si>
  <si>
    <t>TS400H FTU400 300A 4P4D</t>
  </si>
  <si>
    <t>LS.0109001618</t>
  </si>
  <si>
    <t>TS400H FTU400 400A 4P4D</t>
  </si>
  <si>
    <t>LS.0109001718</t>
  </si>
  <si>
    <t>TS400L FTU400 300A 4P4D</t>
  </si>
  <si>
    <t>LS.0109001818</t>
  </si>
  <si>
    <t>TS400L FTU400 400A 4P4D</t>
  </si>
  <si>
    <t>LS.0109001918</t>
  </si>
  <si>
    <t>TS630N FTU630 500A 4P4D</t>
  </si>
  <si>
    <t>LS.0109002018</t>
  </si>
  <si>
    <t>TS630N FTU630 630A 4P4D</t>
  </si>
  <si>
    <t>LS.0109002118</t>
  </si>
  <si>
    <t>TS630H FTU630 500A 4P4D</t>
  </si>
  <si>
    <t>LS.0109002218</t>
  </si>
  <si>
    <t>TS630H FTU630 630A 4P4D</t>
  </si>
  <si>
    <t>LS.0109002318</t>
  </si>
  <si>
    <t>TS630L FTU630 500A 4P4D</t>
  </si>
  <si>
    <t>LS.0109002418</t>
  </si>
  <si>
    <t>TS630L FTU630 630A 4P4D</t>
  </si>
  <si>
    <t>LS.0109002518</t>
  </si>
  <si>
    <t>TS400N FMU400 300A 4P3D</t>
  </si>
  <si>
    <t>LS.0109002618</t>
  </si>
  <si>
    <t>TS400N FMU400 400A 4P3D</t>
  </si>
  <si>
    <t>LS.0109002718</t>
  </si>
  <si>
    <t>TS400H FMU400 300A 4P3D</t>
  </si>
  <si>
    <t>LS.0109002818</t>
  </si>
  <si>
    <t>TS400H FMU400 400A 4P3D</t>
  </si>
  <si>
    <t>LS.0109002918</t>
  </si>
  <si>
    <t>TS400L FMU400 300A 4P3D</t>
  </si>
  <si>
    <t>LS.0109003018</t>
  </si>
  <si>
    <t>TS400L FMU400 400A 4P3D</t>
  </si>
  <si>
    <t>LS.0109003118</t>
  </si>
  <si>
    <t>TS630N FMU630 500A 4P3D</t>
  </si>
  <si>
    <t>LS.0109003218</t>
  </si>
  <si>
    <t>TS630N FMU630 630A 4P3D</t>
  </si>
  <si>
    <t>LS.0109003318</t>
  </si>
  <si>
    <t>TS630H FMU630 500A 4P3D</t>
  </si>
  <si>
    <t>LS.0109003418</t>
  </si>
  <si>
    <t>TS630H FMU630 630A 4P3D</t>
  </si>
  <si>
    <t>LS.0109003518</t>
  </si>
  <si>
    <t>TS630L FMU630 500A 4P3D</t>
  </si>
  <si>
    <t>LS.0109003618</t>
  </si>
  <si>
    <t>TS630L FMU630 630A 4P3D</t>
  </si>
  <si>
    <t>LS.0109003718</t>
  </si>
  <si>
    <t>TS400N FMU400 300A 4P4D</t>
  </si>
  <si>
    <t>LS.0109003818</t>
  </si>
  <si>
    <t>TS400N FMU400 400A 4P4D</t>
  </si>
  <si>
    <t>LS.0109003918</t>
  </si>
  <si>
    <t>TS400H FMU400 300A 4P4D</t>
  </si>
  <si>
    <t>LS.0109004018</t>
  </si>
  <si>
    <t>TS400H FMU400 400A 4P4D</t>
  </si>
  <si>
    <t>LS.0109004118</t>
  </si>
  <si>
    <t>TS400L FMU400 300A 4P4D</t>
  </si>
  <si>
    <t>LS.0109004218</t>
  </si>
  <si>
    <t>TS400L FMU400 400A 4P4D</t>
  </si>
  <si>
    <t>LS.0109004318</t>
  </si>
  <si>
    <t>TS630N FMU630 500A 4P4D</t>
  </si>
  <si>
    <t>LS.0109004418</t>
  </si>
  <si>
    <t>TS630N FMU630 630A 4P4D</t>
  </si>
  <si>
    <t>LS.0109004518</t>
  </si>
  <si>
    <t>TS630H FMU630 500A 4P4D</t>
  </si>
  <si>
    <t>LS.0109004618</t>
  </si>
  <si>
    <t>TS630H FMU630 630A 4P4D</t>
  </si>
  <si>
    <t>LS.0109004718</t>
  </si>
  <si>
    <t>TS630L FMU630 500A 4P4D</t>
  </si>
  <si>
    <t>LS.0109004818</t>
  </si>
  <si>
    <t>TS630L FMU630 630A 4P4D</t>
  </si>
  <si>
    <t>LS.0109005318</t>
  </si>
  <si>
    <t>TS400L ATU400 300A 4P3D</t>
  </si>
  <si>
    <t>LS.0109005418</t>
  </si>
  <si>
    <t>TS400L ATU400 400A 4P3D</t>
  </si>
  <si>
    <t>LS.0109005918</t>
  </si>
  <si>
    <t>TS630L ATU630 500A 4P3D</t>
  </si>
  <si>
    <t>LS.0109006018</t>
  </si>
  <si>
    <t>TS630L ATU630 630A 4P3D</t>
  </si>
  <si>
    <t>LS.0109006118</t>
  </si>
  <si>
    <t>TS400N ATU400 4P4D 300A 65KA TERMİK MAN. ŞALTER</t>
  </si>
  <si>
    <t>LS.0109006318</t>
  </si>
  <si>
    <t>TS400H ATU400 300A 4P4D</t>
  </si>
  <si>
    <t>LS.0109006418</t>
  </si>
  <si>
    <t>TS400H ATU400 400A 4P4D</t>
  </si>
  <si>
    <t>LS.0109006518</t>
  </si>
  <si>
    <t>TS400L ATU400 300A 4P4D</t>
  </si>
  <si>
    <t>LS.0109006618</t>
  </si>
  <si>
    <t>TS400L ATU400 400A 4P4D</t>
  </si>
  <si>
    <t>LS.0109006718</t>
  </si>
  <si>
    <t>TS630N ATU630 4P4D 500A 65KA TERMİK MAN. ŞALTER</t>
  </si>
  <si>
    <t>LS.0109006918</t>
  </si>
  <si>
    <t>TS630H ATU630 500A 4P4D</t>
  </si>
  <si>
    <t>LS.0109007018</t>
  </si>
  <si>
    <t>TS630H ATU630 630A 4P4D</t>
  </si>
  <si>
    <t>LS.0109007118</t>
  </si>
  <si>
    <t>TS630L ATU630 500A 4P4D</t>
  </si>
  <si>
    <t>LS.0109007218</t>
  </si>
  <si>
    <t>TS630L ATU630 630A 4P4D</t>
  </si>
  <si>
    <t>LS.0109007318</t>
  </si>
  <si>
    <t>TS400NA DSU400 400A 4P</t>
  </si>
  <si>
    <t>LS.0109007418</t>
  </si>
  <si>
    <t>TS630NA DSU630 630A 4P</t>
  </si>
  <si>
    <t>LS.0109007618</t>
  </si>
  <si>
    <t>TS630L FTU630 630A 4P4D R EXP</t>
  </si>
  <si>
    <t>LS.0109010818</t>
  </si>
  <si>
    <t>TS400L FTU400 400A 4P4D R EXP</t>
  </si>
  <si>
    <t>LS.0109030518</t>
  </si>
  <si>
    <t>TS400N ETS33 160A 4P L</t>
  </si>
  <si>
    <t>LS.0109030618</t>
  </si>
  <si>
    <t>TS400N ETS33 160A 4P R</t>
  </si>
  <si>
    <t>LS.0109030718</t>
  </si>
  <si>
    <t>TS400H ETS33 160A 4P L</t>
  </si>
  <si>
    <t>LS.0109030818</t>
  </si>
  <si>
    <t>TS400H ETS33 160A 4P R</t>
  </si>
  <si>
    <t>LS.0109030918</t>
  </si>
  <si>
    <t>TS400L ETS33 160A 4P L</t>
  </si>
  <si>
    <t>LS.0109031018</t>
  </si>
  <si>
    <t>TS400L ETS33 160A 4P R</t>
  </si>
  <si>
    <t>LS.0109031118</t>
  </si>
  <si>
    <t>TS400N ETS33 250A 4P L</t>
  </si>
  <si>
    <t>LS.0109031218</t>
  </si>
  <si>
    <t>TS400N ETS33 250A 4P R</t>
  </si>
  <si>
    <t>LS.0109031318</t>
  </si>
  <si>
    <t>TS400H ETS33 250A 4P L</t>
  </si>
  <si>
    <t>LS.0109031418</t>
  </si>
  <si>
    <t>TS400H ETS33 250A 4P R</t>
  </si>
  <si>
    <t>LS.0109031518</t>
  </si>
  <si>
    <t>TS400L ETS33 250A 4P L</t>
  </si>
  <si>
    <t>LS.0109031618</t>
  </si>
  <si>
    <t>TS400L ETS33 250A 4P R</t>
  </si>
  <si>
    <t>LS.0109031718</t>
  </si>
  <si>
    <t>TS400N ETS33 400A 4P L</t>
  </si>
  <si>
    <t>LS.0109031818</t>
  </si>
  <si>
    <t>TS400N ETS33 400A 4P R</t>
  </si>
  <si>
    <t>LS.0109031918</t>
  </si>
  <si>
    <t>TS400H ETS33 400A 4P L</t>
  </si>
  <si>
    <t>LS.0109032018</t>
  </si>
  <si>
    <t>TS400H ETS33 400A 4P R</t>
  </si>
  <si>
    <t>LS.0109032118</t>
  </si>
  <si>
    <t>TS400L ETS33 400A 4P L</t>
  </si>
  <si>
    <t>LS.0109032218</t>
  </si>
  <si>
    <t>TS400L ETS33 400A 4P R</t>
  </si>
  <si>
    <t>LS.0109032318</t>
  </si>
  <si>
    <t>TS630N ETS33 160A 4P L</t>
  </si>
  <si>
    <t>LS.0109032418</t>
  </si>
  <si>
    <t>TS630N ETS33 160A 4P R</t>
  </si>
  <si>
    <t>LS.0109032518</t>
  </si>
  <si>
    <t>TS630H ETS33 160A 4P L</t>
  </si>
  <si>
    <t>LS.0109032618</t>
  </si>
  <si>
    <t>TS630H ETS33 160A 4P R</t>
  </si>
  <si>
    <t>LS.0109032718</t>
  </si>
  <si>
    <t>TS630L ETS33 160A 4P L</t>
  </si>
  <si>
    <t>LS.0109032818</t>
  </si>
  <si>
    <t>TS630L ETS33 160A 4P R</t>
  </si>
  <si>
    <t>LS.0109032918</t>
  </si>
  <si>
    <t>TS630N ETS33 250A 4P L</t>
  </si>
  <si>
    <t>LS.0109033018</t>
  </si>
  <si>
    <t>TS630N ETS33 250A 4P R</t>
  </si>
  <si>
    <t>LS.0109033118</t>
  </si>
  <si>
    <t>TS630H ETS33 250A 4P L</t>
  </si>
  <si>
    <t>LS.0109033218</t>
  </si>
  <si>
    <t>TS630H ETS33 250A 4P R</t>
  </si>
  <si>
    <t>LS.0109033318</t>
  </si>
  <si>
    <t>TS630L ETS33 250A 4P L</t>
  </si>
  <si>
    <t>LS.0109033418</t>
  </si>
  <si>
    <t>TS630L ETS33 250A 4P R</t>
  </si>
  <si>
    <t>LS.0109033518</t>
  </si>
  <si>
    <t>TS630N ETS33 400A 4P L</t>
  </si>
  <si>
    <t>LS.0109033618</t>
  </si>
  <si>
    <t>TS630N ETS33 400A 4P R</t>
  </si>
  <si>
    <t>LS.0109033718</t>
  </si>
  <si>
    <t>TS630H ETS33 400A 4P L</t>
  </si>
  <si>
    <t>LS.0109033818</t>
  </si>
  <si>
    <t>TS630H ETS33 400A 4P R</t>
  </si>
  <si>
    <t>LS.0109033918</t>
  </si>
  <si>
    <t>TS630L ETS33 400A 4P L</t>
  </si>
  <si>
    <t>LS.0109034018</t>
  </si>
  <si>
    <t>TS630L ETS33 400A 4P R</t>
  </si>
  <si>
    <t>LS.0109034118</t>
  </si>
  <si>
    <t>TS630N ETS33 630A 4P L</t>
  </si>
  <si>
    <t>LS.0109034218</t>
  </si>
  <si>
    <t>TS630N ETS33 630A 4P R</t>
  </si>
  <si>
    <t>LS.0109034318</t>
  </si>
  <si>
    <t>TS630H ETS33 630A 4P L</t>
  </si>
  <si>
    <t>LS.0109034418</t>
  </si>
  <si>
    <t>TS630H ETS33 630A 4P R</t>
  </si>
  <si>
    <t>LS.0109034518</t>
  </si>
  <si>
    <t>TS630L ETS33 630A 4P L</t>
  </si>
  <si>
    <t>LS.0109034618</t>
  </si>
  <si>
    <t>TS630L ETS33 630A 4P R</t>
  </si>
  <si>
    <t>LS.0109034718</t>
  </si>
  <si>
    <t>TS400N ETM33 160A 4P L</t>
  </si>
  <si>
    <t>LS.0109034818</t>
  </si>
  <si>
    <t>TS400N ETM33 160A 4P R</t>
  </si>
  <si>
    <t>LS.0109034918</t>
  </si>
  <si>
    <t>TS400H ETM33 160A 4P L</t>
  </si>
  <si>
    <t>LS.0109035018</t>
  </si>
  <si>
    <t>TS400H ETM33 160A 4P R</t>
  </si>
  <si>
    <t>LS.0109035118</t>
  </si>
  <si>
    <t>TS400L ETM33 160A 4P L</t>
  </si>
  <si>
    <t>LS.0109035218</t>
  </si>
  <si>
    <t>TS400L ETM33 160A 4P R</t>
  </si>
  <si>
    <t>LS.0109035318</t>
  </si>
  <si>
    <t>TS400N ETM33 250A 4P L</t>
  </si>
  <si>
    <t>LS.0109035418</t>
  </si>
  <si>
    <t>TS400N ETM33 250A 4P R</t>
  </si>
  <si>
    <t>LS.0109035518</t>
  </si>
  <si>
    <t>TS400H ETM33 250A 4P L</t>
  </si>
  <si>
    <t>LS.0109035618</t>
  </si>
  <si>
    <t>TS400H ETM33 250A 4P R</t>
  </si>
  <si>
    <t>LS.0109035718</t>
  </si>
  <si>
    <t>TS400L ETM33 250A 4P L</t>
  </si>
  <si>
    <t>LS.0109035818</t>
  </si>
  <si>
    <t>TS400L ETM33 250A 4P R</t>
  </si>
  <si>
    <t>LS.0109035918</t>
  </si>
  <si>
    <t>TS400N ETM33 400A 4P L</t>
  </si>
  <si>
    <t>LS.0109036018</t>
  </si>
  <si>
    <t>TS400N ETM33 400A 4P R</t>
  </si>
  <si>
    <t>LS.0109036118</t>
  </si>
  <si>
    <t>TS400H ETM33 400A 4P L</t>
  </si>
  <si>
    <t>LS.0109036218</t>
  </si>
  <si>
    <t>TS400H ETM33 400A 4P R</t>
  </si>
  <si>
    <t>LS.0109036318</t>
  </si>
  <si>
    <t>TS400L ETM33 400A 4P L</t>
  </si>
  <si>
    <t>LS.0109036418</t>
  </si>
  <si>
    <t>TS400L ETM33 400A 4P R</t>
  </si>
  <si>
    <t>LS.0109036518</t>
  </si>
  <si>
    <t>TS630N ETM33 160A 4P L</t>
  </si>
  <si>
    <t>LS.0109036618</t>
  </si>
  <si>
    <t>TS630N ETM33 160A 4P R</t>
  </si>
  <si>
    <t>LS.0109036718</t>
  </si>
  <si>
    <t>TS630H ETM33 160A 4P L</t>
  </si>
  <si>
    <t>LS.0109036818</t>
  </si>
  <si>
    <t>TS630H ETM33 160A 4P R</t>
  </si>
  <si>
    <t>LS.0109036918</t>
  </si>
  <si>
    <t>TS630L ETM33 160A 4P L</t>
  </si>
  <si>
    <t>LS.0109037018</t>
  </si>
  <si>
    <t>TS630L ETM33 160A 4P R</t>
  </si>
  <si>
    <t>LS.0109037118</t>
  </si>
  <si>
    <t>TS630N ETM33 250A 4P L</t>
  </si>
  <si>
    <t>LS.0109037218</t>
  </si>
  <si>
    <t>TS630N ETM33 250A 4P R</t>
  </si>
  <si>
    <t>LS.0109037318</t>
  </si>
  <si>
    <t>TS630H ETM33 250A 4P L</t>
  </si>
  <si>
    <t>LS.0109037418</t>
  </si>
  <si>
    <t>TS630H ETM33 250A 4P R</t>
  </si>
  <si>
    <t>LS.0109037518</t>
  </si>
  <si>
    <t>TS630L ETM33 250A 4P L</t>
  </si>
  <si>
    <t>LS.0109037618</t>
  </si>
  <si>
    <t>TS630L ETM33 250A 4P R</t>
  </si>
  <si>
    <t>LS.0109037718</t>
  </si>
  <si>
    <t>TS630N ETM33 400A 4P L</t>
  </si>
  <si>
    <t>LS.0109037818</t>
  </si>
  <si>
    <t>TS630N ETM33 400A 4P R</t>
  </si>
  <si>
    <t>LS.0109037918</t>
  </si>
  <si>
    <t>TS630H ETM33 400A 4P L</t>
  </si>
  <si>
    <t>LS.0109038018</t>
  </si>
  <si>
    <t>TS630H ETM33 400A 4P R</t>
  </si>
  <si>
    <t>LS.0109038118</t>
  </si>
  <si>
    <t>TS630L ETM33 400A 4P L</t>
  </si>
  <si>
    <t>LS.0109038218</t>
  </si>
  <si>
    <t>TS630L ETM33 400A 4P R</t>
  </si>
  <si>
    <t>LS.0109038318</t>
  </si>
  <si>
    <t>TS630N ETM33 630A 4P L</t>
  </si>
  <si>
    <t>LS.0109038418</t>
  </si>
  <si>
    <t>TS630N ETM33 630A 4P R</t>
  </si>
  <si>
    <t>LS.0109038518</t>
  </si>
  <si>
    <t>TS630H ETM33 630A 4P L</t>
  </si>
  <si>
    <t>LS.0109038618</t>
  </si>
  <si>
    <t>TS630H ETM33 630A 4P R</t>
  </si>
  <si>
    <t>LS.0109038718</t>
  </si>
  <si>
    <t>TS630L ETM33 630A 4P L</t>
  </si>
  <si>
    <t>LS.0109038818</t>
  </si>
  <si>
    <t>TS630L ETM33 630A 4P R</t>
  </si>
  <si>
    <t>LS.0109141918</t>
  </si>
  <si>
    <t>TS400H FTU400 300A 4P4D L DC</t>
  </si>
  <si>
    <t>LS.0109142018</t>
  </si>
  <si>
    <t>TS400H FTU400 400A 4P4D L DC</t>
  </si>
  <si>
    <t>LS.0109142118</t>
  </si>
  <si>
    <t>TS400H FMU400 300A 4P4D L DC</t>
  </si>
  <si>
    <t>LS.0109142218</t>
  </si>
  <si>
    <t>TS400H FMU400 400A 4P4D L DC</t>
  </si>
  <si>
    <t>LS.0109142318</t>
  </si>
  <si>
    <t>TS400H ATU400 300A 4P4D L DC</t>
  </si>
  <si>
    <t>LS.0109142418</t>
  </si>
  <si>
    <t>TS400H ATU400 400A 4P4D L DC</t>
  </si>
  <si>
    <t>LS.0109143018</t>
  </si>
  <si>
    <t>TS400H ATU400 400A 4P4D R DC</t>
  </si>
  <si>
    <t>LS.0109143118</t>
  </si>
  <si>
    <t>TS630H FTU630 500A 4P4D L DC</t>
  </si>
  <si>
    <t>LS.0109143218</t>
  </si>
  <si>
    <t>TS630H FTU630 550A 4P4D L DC</t>
  </si>
  <si>
    <t>LS.0109143318</t>
  </si>
  <si>
    <t>TS630H FMU630 500A 4P4D L DC</t>
  </si>
  <si>
    <t>LS.0109143418</t>
  </si>
  <si>
    <t>TS630H FMU630 550A 4P4D L DC</t>
  </si>
  <si>
    <t>LS.0109143518</t>
  </si>
  <si>
    <t>TS630H ATU630 500A 4P4D L DC</t>
  </si>
  <si>
    <t>LS.0109143618</t>
  </si>
  <si>
    <t>TS630H ATU630 550A 4P4D L DC</t>
  </si>
  <si>
    <t>LS.0109143818</t>
  </si>
  <si>
    <t>TS630H FMU630 550A 4P4D R DC</t>
  </si>
  <si>
    <t>LS.0110000218</t>
  </si>
  <si>
    <t>TS800N FTU800 800A 2P</t>
  </si>
  <si>
    <t>LS.0110000418</t>
  </si>
  <si>
    <t>TS800H FTU800 800A 2P</t>
  </si>
  <si>
    <t>LS.0110000618</t>
  </si>
  <si>
    <t>TS800L FTU800 800A 2P</t>
  </si>
  <si>
    <t>LS.0110000818</t>
  </si>
  <si>
    <t>TS800N FMU800 800A 2P</t>
  </si>
  <si>
    <t>LS.0110001018</t>
  </si>
  <si>
    <t>TS800H FMU800 800A 2P</t>
  </si>
  <si>
    <t>LS.0110001218</t>
  </si>
  <si>
    <t>TS800L FMU800 800A 2P</t>
  </si>
  <si>
    <t>LS.0110001318</t>
  </si>
  <si>
    <t>TS800N ATU800 800A 2P</t>
  </si>
  <si>
    <t>LS.0110001418</t>
  </si>
  <si>
    <t>TS800H ATU800 800A 2P</t>
  </si>
  <si>
    <t>LS.0110001518</t>
  </si>
  <si>
    <t>TS800L ATU800 800A 2P</t>
  </si>
  <si>
    <t>LS.0110001618</t>
  </si>
  <si>
    <t>TS800NA DSU800 800A 2P</t>
  </si>
  <si>
    <t>LS.0110003018</t>
  </si>
  <si>
    <t>TS800H FTU800 700A 2P DC</t>
  </si>
  <si>
    <t>LS.0110003118</t>
  </si>
  <si>
    <t>TS800H FTU800 800A 2P DC</t>
  </si>
  <si>
    <t>LS.0110003318</t>
  </si>
  <si>
    <t>TS800H FMU800 800A 2P DC</t>
  </si>
  <si>
    <t>LS.0110003518</t>
  </si>
  <si>
    <t>TS800H ATU800 800A 2P DC</t>
  </si>
  <si>
    <t>LS.0111000218</t>
  </si>
  <si>
    <t>TS800N FTU800 800A 3P</t>
  </si>
  <si>
    <t>LS.0111000418</t>
  </si>
  <si>
    <t>TS800H FTU800 800A 3P</t>
  </si>
  <si>
    <t>LS.0111000618</t>
  </si>
  <si>
    <t>TS800L FTU800 800A 3P</t>
  </si>
  <si>
    <t>LS.0111000818</t>
  </si>
  <si>
    <t>TS800N FMU800 800A 3P</t>
  </si>
  <si>
    <t>LS.0111001018</t>
  </si>
  <si>
    <t>TS800H FMU800 800A 3P</t>
  </si>
  <si>
    <t>LS.0111001218</t>
  </si>
  <si>
    <t>TS800L FMU800 800A 3P</t>
  </si>
  <si>
    <t>LS.0111001518</t>
  </si>
  <si>
    <t>TS800L ATU800 800A 3P</t>
  </si>
  <si>
    <t>LS.0111001618</t>
  </si>
  <si>
    <t>TS800N MTU630 3P EXP</t>
  </si>
  <si>
    <t>LS.0111001718</t>
  </si>
  <si>
    <t>TS800H MTU630 3P EXP</t>
  </si>
  <si>
    <t>LS.0111001818</t>
  </si>
  <si>
    <t>TS800L MTU630 3P EXP</t>
  </si>
  <si>
    <t>LS.0111001918</t>
  </si>
  <si>
    <t>TS800NA DSU800 800A 3P</t>
  </si>
  <si>
    <t>LS.0111002018</t>
  </si>
  <si>
    <t>TS800N ETS43 630A 3P</t>
  </si>
  <si>
    <t>LS.0111002118</t>
  </si>
  <si>
    <t>TS800H ETS43 630A 3P</t>
  </si>
  <si>
    <t>LS.0111002218</t>
  </si>
  <si>
    <t>TS800L ETS43 630A 3P</t>
  </si>
  <si>
    <t>LS.0111002318</t>
  </si>
  <si>
    <t>TS800N ETS43 800A 3P</t>
  </si>
  <si>
    <t>LS.0111002418</t>
  </si>
  <si>
    <t>TS800H ETS43 800A 3P</t>
  </si>
  <si>
    <t>LS.0111002518</t>
  </si>
  <si>
    <t>TS800L ETS43 800A 3P</t>
  </si>
  <si>
    <t>LS.0111002618</t>
  </si>
  <si>
    <t>TS800N ETM43 630A 3P</t>
  </si>
  <si>
    <t>LS.0111002718</t>
  </si>
  <si>
    <t>TS800H ETM43 630A 3P</t>
  </si>
  <si>
    <t>LS.0111002818</t>
  </si>
  <si>
    <t>TS800L ETM43 630A 3P</t>
  </si>
  <si>
    <t>LS.0111002918</t>
  </si>
  <si>
    <t>TS800N ETM43 800A 3P</t>
  </si>
  <si>
    <t>LS.0111003018</t>
  </si>
  <si>
    <t>TS800H ETM43 800A 3P</t>
  </si>
  <si>
    <t>LS.0111003118</t>
  </si>
  <si>
    <t>TS800L ETM43 800A 3P</t>
  </si>
  <si>
    <t>LS.0111018818</t>
  </si>
  <si>
    <t>TS800H FTU800 700A 3P DC</t>
  </si>
  <si>
    <t>LS.0111018918</t>
  </si>
  <si>
    <t>TS800H FTU800 800A 3P DC</t>
  </si>
  <si>
    <t>LS.0111019118</t>
  </si>
  <si>
    <t>TS800H FMU800 800A 3P DC</t>
  </si>
  <si>
    <t>LS.0111019318</t>
  </si>
  <si>
    <t>TS800H ATU800 800A 3P DC</t>
  </si>
  <si>
    <t>LS.0112000218</t>
  </si>
  <si>
    <t>TS800N FTU800 800A 4P3D</t>
  </si>
  <si>
    <t>LS.0112000418</t>
  </si>
  <si>
    <t>TS800H FTU800 800A 4P3D</t>
  </si>
  <si>
    <t>LS.0112000618</t>
  </si>
  <si>
    <t>TS800L FTU800 800A 4P3D</t>
  </si>
  <si>
    <t>LS.0112000818</t>
  </si>
  <si>
    <t>TS800N FTU800 800A 4P4D</t>
  </si>
  <si>
    <t>LS.0112001018</t>
  </si>
  <si>
    <t>TS800H FTU800 800A 4P4D</t>
  </si>
  <si>
    <t>LS.0112001218</t>
  </si>
  <si>
    <t>TS800L FTU800 800A 4P4D</t>
  </si>
  <si>
    <t>LS.0112001418</t>
  </si>
  <si>
    <t>TS800N FMU800 800A 4P3D</t>
  </si>
  <si>
    <t>LS.0112001618</t>
  </si>
  <si>
    <t>TS800H FMU800 800A 4P3D</t>
  </si>
  <si>
    <t>LS.0112001818</t>
  </si>
  <si>
    <t>TS800L FMU800 800A 4P3D</t>
  </si>
  <si>
    <t>LS.0112002018</t>
  </si>
  <si>
    <t>TS800N FMU800 800A 4P4D</t>
  </si>
  <si>
    <t>LS.0112002218</t>
  </si>
  <si>
    <t>TS800H FMU800 800A 4P4D</t>
  </si>
  <si>
    <t>LS.0112002418</t>
  </si>
  <si>
    <t>TS800L FMU800 800A 4P4D</t>
  </si>
  <si>
    <t>LS.0112002718</t>
  </si>
  <si>
    <t>TS800L ATU800 800A 4P3D</t>
  </si>
  <si>
    <t>LS.0112002918</t>
  </si>
  <si>
    <t>TS800H ATU800 800A 4P4D</t>
  </si>
  <si>
    <t>LS.0112003018</t>
  </si>
  <si>
    <t>TS800L ATU800 800A 4P4D</t>
  </si>
  <si>
    <t>LS.0112003118</t>
  </si>
  <si>
    <t>TS800NA DSU800 800A 4P</t>
  </si>
  <si>
    <t>LS.0112011118</t>
  </si>
  <si>
    <t>TS800N ETS43 630A 4P L</t>
  </si>
  <si>
    <t>LS.0112011218</t>
  </si>
  <si>
    <t>TS800N ETS43 630A 4P R</t>
  </si>
  <si>
    <t>LS.0112011318</t>
  </si>
  <si>
    <t>TS800H ETS43 630A 4P L</t>
  </si>
  <si>
    <t>LS.0112011418</t>
  </si>
  <si>
    <t>TS800H ETS43 630A 4P R</t>
  </si>
  <si>
    <t>LS.0112011518</t>
  </si>
  <si>
    <t>TS800L ETS43 630A 4P L</t>
  </si>
  <si>
    <t>LS.0112011618</t>
  </si>
  <si>
    <t>TS800L ETS43 630A 4P R</t>
  </si>
  <si>
    <t>LS.0112011718</t>
  </si>
  <si>
    <t>TS800N ETS43 800A 4P L</t>
  </si>
  <si>
    <t>LS.0112011818</t>
  </si>
  <si>
    <t>TS800N ETS43 800A 4P R</t>
  </si>
  <si>
    <t>LS.0112011918</t>
  </si>
  <si>
    <t>TS800H ETS43 800A 4P L</t>
  </si>
  <si>
    <t>LS.0112012018</t>
  </si>
  <si>
    <t>TS800H ETS43 800A 4P R</t>
  </si>
  <si>
    <t>LS.0112012118</t>
  </si>
  <si>
    <t>TS800L ETS43 800A 4P L</t>
  </si>
  <si>
    <t>LS.0112012218</t>
  </si>
  <si>
    <t>TS800L ETS43 800A 4P R</t>
  </si>
  <si>
    <t>LS.0112012318</t>
  </si>
  <si>
    <t>TS800N ETM43 630A 4P L</t>
  </si>
  <si>
    <t>LS.0112012418</t>
  </si>
  <si>
    <t>TS800N ETM43 630A 4P R</t>
  </si>
  <si>
    <t>LS.0112012518</t>
  </si>
  <si>
    <t>TS800H ETM43 630A 4P L</t>
  </si>
  <si>
    <t>LS.0112012618</t>
  </si>
  <si>
    <t>TS800H ETM43 630A 4P R</t>
  </si>
  <si>
    <t>LS.0112012718</t>
  </si>
  <si>
    <t>TS800L ETM43 630A 4P L</t>
  </si>
  <si>
    <t>LS.0112012818</t>
  </si>
  <si>
    <t>TS800L ETM43 630A 4P R</t>
  </si>
  <si>
    <t>LS.0112012918</t>
  </si>
  <si>
    <t>TS800N ETM43 800A 4P L</t>
  </si>
  <si>
    <t>LS.0112013018</t>
  </si>
  <si>
    <t>TS800N ETM43 800A 4P R</t>
  </si>
  <si>
    <t>LS.0112013118</t>
  </si>
  <si>
    <t>TS800H ETM43 800A 4P L</t>
  </si>
  <si>
    <t>LS.0112013218</t>
  </si>
  <si>
    <t>TS800H ETM43 800A 4P R</t>
  </si>
  <si>
    <t>LS.0112013318</t>
  </si>
  <si>
    <t>TS800L ETM43 800A 4P L</t>
  </si>
  <si>
    <t>LS.0112013418</t>
  </si>
  <si>
    <t>TS800L ETM43 800A 4P R</t>
  </si>
  <si>
    <t>LS.0112037018</t>
  </si>
  <si>
    <t>TS800H FTU800 700A 4P4D L DC</t>
  </si>
  <si>
    <t>LS.0112037118</t>
  </si>
  <si>
    <t>TS800H FTU800 800A 4P4D L DC</t>
  </si>
  <si>
    <t>LS.0112037318</t>
  </si>
  <si>
    <t>TS800H FMU800 800A 4P4D L DC</t>
  </si>
  <si>
    <t>LS.0112037518</t>
  </si>
  <si>
    <t>TS800H ATU800 800A 4P4D L DC</t>
  </si>
  <si>
    <t>LS.0112037918</t>
  </si>
  <si>
    <t>TS800H FMU800 800A 4P4D R DC</t>
  </si>
  <si>
    <t>LS.0128001618</t>
  </si>
  <si>
    <t>ABS32c 3A</t>
  </si>
  <si>
    <t>LS.0128001718</t>
  </si>
  <si>
    <t>ABS32c 5A</t>
  </si>
  <si>
    <t>LS.0128001818</t>
  </si>
  <si>
    <t>ABS32c 10A</t>
  </si>
  <si>
    <t>LS.0128001918</t>
  </si>
  <si>
    <t>ABS32c 15A</t>
  </si>
  <si>
    <t>LS.0128002018</t>
  </si>
  <si>
    <t>ABS32c 20A</t>
  </si>
  <si>
    <t>LS.0128002118</t>
  </si>
  <si>
    <t>ABS32c 30A</t>
  </si>
  <si>
    <t>LS.0128002318</t>
  </si>
  <si>
    <t>ABN52c 15A</t>
  </si>
  <si>
    <t>LS.0128002418</t>
  </si>
  <si>
    <t>ABN52c 20A</t>
  </si>
  <si>
    <t>LS.0128002518</t>
  </si>
  <si>
    <t>ABN52c 30A</t>
  </si>
  <si>
    <t>LS.0128002618</t>
  </si>
  <si>
    <t>ABN52c 40A</t>
  </si>
  <si>
    <t>LS.0128002718</t>
  </si>
  <si>
    <t>ABN52c 50A</t>
  </si>
  <si>
    <t>LS.0128002818</t>
  </si>
  <si>
    <t>ABN62c 15A</t>
  </si>
  <si>
    <t>LS.0128002918</t>
  </si>
  <si>
    <t>ABN62c 20A</t>
  </si>
  <si>
    <t>LS.0128003018</t>
  </si>
  <si>
    <t>ABN62c 30A</t>
  </si>
  <si>
    <t>LS.0128003118</t>
  </si>
  <si>
    <t>ABN62c 40A</t>
  </si>
  <si>
    <t>LS.0128003218</t>
  </si>
  <si>
    <t>ABN62c 50A</t>
  </si>
  <si>
    <t>LS.0128003318</t>
  </si>
  <si>
    <t>ABN62c 60A</t>
  </si>
  <si>
    <t>LS.0129001618</t>
  </si>
  <si>
    <t>ABS33c 3A</t>
  </si>
  <si>
    <t>LS.0129001718</t>
  </si>
  <si>
    <t>ABS33c 5A</t>
  </si>
  <si>
    <t>LS.0129001818</t>
  </si>
  <si>
    <t>ABS33c 10A</t>
  </si>
  <si>
    <t>LS.0129001918</t>
  </si>
  <si>
    <t>ABS33c 15A</t>
  </si>
  <si>
    <t>LS.0129002018</t>
  </si>
  <si>
    <t>ABS33c 20A</t>
  </si>
  <si>
    <t>LS.0129002118</t>
  </si>
  <si>
    <t>ABS33c 30A</t>
  </si>
  <si>
    <t>LS.0129006418</t>
  </si>
  <si>
    <t>ABN53c 15A</t>
  </si>
  <si>
    <t>LS.0129006518</t>
  </si>
  <si>
    <t>ABN53c 20A</t>
  </si>
  <si>
    <t>LS.0129006618</t>
  </si>
  <si>
    <t>ABN53c 30A</t>
  </si>
  <si>
    <t>LS.0129006718</t>
  </si>
  <si>
    <t>ABN53c 40A</t>
  </si>
  <si>
    <t>LS.0129006818</t>
  </si>
  <si>
    <t>ABN53c 50A</t>
  </si>
  <si>
    <t>LS.0129006918</t>
  </si>
  <si>
    <t>ABN63c 15A</t>
  </si>
  <si>
    <t>LS.0129007018</t>
  </si>
  <si>
    <t>ABN63c 20A</t>
  </si>
  <si>
    <t>LS.0129007118</t>
  </si>
  <si>
    <t>ABN63c 30A</t>
  </si>
  <si>
    <t>LS.0129007218</t>
  </si>
  <si>
    <t>ABN63c 40A</t>
  </si>
  <si>
    <t>LS.0129007318</t>
  </si>
  <si>
    <t>ABN63c 50A</t>
  </si>
  <si>
    <t>LS.0129007418</t>
  </si>
  <si>
    <t>ABN63c 60A</t>
  </si>
  <si>
    <t>LS.0130001318</t>
  </si>
  <si>
    <t>ABS52c 15A</t>
  </si>
  <si>
    <t>LS.0130001418</t>
  </si>
  <si>
    <t>ABS52c 20A</t>
  </si>
  <si>
    <t>LS.0130001518</t>
  </si>
  <si>
    <t>ABS52c 30A</t>
  </si>
  <si>
    <t>LS.0130001618</t>
  </si>
  <si>
    <t>ABS52c 40A</t>
  </si>
  <si>
    <t>LS.0130001718</t>
  </si>
  <si>
    <t>ABS52c 50A</t>
  </si>
  <si>
    <t>LS.0130002018</t>
  </si>
  <si>
    <t>ABS62c 15A</t>
  </si>
  <si>
    <t>LS.0130002118</t>
  </si>
  <si>
    <t>ABS62c 20A</t>
  </si>
  <si>
    <t>LS.0130002218</t>
  </si>
  <si>
    <t>ABS62c 30A</t>
  </si>
  <si>
    <t>LS.0130002318</t>
  </si>
  <si>
    <t>ABS62c 40A</t>
  </si>
  <si>
    <t>LS.0130002418</t>
  </si>
  <si>
    <t>ABS62c 50A</t>
  </si>
  <si>
    <t>LS.01300025018</t>
  </si>
  <si>
    <t>ABS62c 60A</t>
  </si>
  <si>
    <t>LS.0130002718</t>
  </si>
  <si>
    <t>ABN102c 15A</t>
  </si>
  <si>
    <t>LS.0130002818</t>
  </si>
  <si>
    <t>ABN102c 20A</t>
  </si>
  <si>
    <t>LS.0130002918</t>
  </si>
  <si>
    <t>ABN102c 30A</t>
  </si>
  <si>
    <t>LS.0130003018</t>
  </si>
  <si>
    <t>ABN102c 40A</t>
  </si>
  <si>
    <t>LS.0130003118</t>
  </si>
  <si>
    <t>ABN102c 50A</t>
  </si>
  <si>
    <t>LS.0130003218</t>
  </si>
  <si>
    <t>ABN102c 60A</t>
  </si>
  <si>
    <t>LS.0130003318</t>
  </si>
  <si>
    <t>ABN102c 75A</t>
  </si>
  <si>
    <t>LS.0130003418</t>
  </si>
  <si>
    <t>ABN102c 100A</t>
  </si>
  <si>
    <t>LS.0131001318</t>
  </si>
  <si>
    <t>ABS53c 15A</t>
  </si>
  <si>
    <t>LS.0131001418</t>
  </si>
  <si>
    <t>ABS53c 20A</t>
  </si>
  <si>
    <t>LS.0131001518</t>
  </si>
  <si>
    <t>ABS53c 30A</t>
  </si>
  <si>
    <t>LS.0131001618</t>
  </si>
  <si>
    <t>ABS53c 40A 3P 18KA SABİT TİP KOMPAKT ŞALTER</t>
  </si>
  <si>
    <t>LS.0131001718</t>
  </si>
  <si>
    <t>ABS53c 50A</t>
  </si>
  <si>
    <t>LS.0131002018</t>
  </si>
  <si>
    <t>ABS63c 15A</t>
  </si>
  <si>
    <t>LS.0131002118</t>
  </si>
  <si>
    <t>ABS63c 20A</t>
  </si>
  <si>
    <t>LS.0131002218</t>
  </si>
  <si>
    <t>ABS63c 30A</t>
  </si>
  <si>
    <t>LS.0131002318</t>
  </si>
  <si>
    <t>ABS63c 40A</t>
  </si>
  <si>
    <t>LS.0131002418</t>
  </si>
  <si>
    <t>ABS63c 50A</t>
  </si>
  <si>
    <t>LS.0131002518</t>
  </si>
  <si>
    <t>ABS63c 60A</t>
  </si>
  <si>
    <t>LS.0132001318</t>
  </si>
  <si>
    <t>ABS54c 15A</t>
  </si>
  <si>
    <t>LS.0132001418</t>
  </si>
  <si>
    <t>ABS54c 20A</t>
  </si>
  <si>
    <t>LS.0132001518</t>
  </si>
  <si>
    <t>ABS54c 30A</t>
  </si>
  <si>
    <t>LS.0132001618</t>
  </si>
  <si>
    <t>ABS54c 40A</t>
  </si>
  <si>
    <t>LS.0132001718</t>
  </si>
  <si>
    <t>ABS54c 50A</t>
  </si>
  <si>
    <t>LS.0132002018</t>
  </si>
  <si>
    <t>ABS64c 15A</t>
  </si>
  <si>
    <t>LS.0132002118</t>
  </si>
  <si>
    <t>ABS64c 20A</t>
  </si>
  <si>
    <t>LS.0132002218</t>
  </si>
  <si>
    <t>ABS64c 30A</t>
  </si>
  <si>
    <t>LS.0132002318</t>
  </si>
  <si>
    <t>ABS64c 40A</t>
  </si>
  <si>
    <t>LS.0132002418</t>
  </si>
  <si>
    <t>ABS64c 50A</t>
  </si>
  <si>
    <t>LS.0132002518</t>
  </si>
  <si>
    <t>ABS64c 60A</t>
  </si>
  <si>
    <t>LS.0132004118</t>
  </si>
  <si>
    <t>ABS34c 3A</t>
  </si>
  <si>
    <t>LS.0132004218</t>
  </si>
  <si>
    <t>ABS34c 5A</t>
  </si>
  <si>
    <t>LS.0132004318</t>
  </si>
  <si>
    <t>ABS34c 10A</t>
  </si>
  <si>
    <t>LS.0132004418</t>
  </si>
  <si>
    <t>ABS34c 15A</t>
  </si>
  <si>
    <t>LS.0132004518</t>
  </si>
  <si>
    <t>ABS34c 20A</t>
  </si>
  <si>
    <t>LS.0132004618</t>
  </si>
  <si>
    <t>ABS34c 30A</t>
  </si>
  <si>
    <t>LS.0132004818</t>
  </si>
  <si>
    <t>ABN54c 15A</t>
  </si>
  <si>
    <t>LS.0132004918</t>
  </si>
  <si>
    <t>ABN54c 20A</t>
  </si>
  <si>
    <t>LS.0132005018</t>
  </si>
  <si>
    <t>ABN54c 30A</t>
  </si>
  <si>
    <t>LS.0132005118</t>
  </si>
  <si>
    <t>ABN54c 40A</t>
  </si>
  <si>
    <t>LS.0132005218</t>
  </si>
  <si>
    <t>ABN54c 50A</t>
  </si>
  <si>
    <t>LS.0132005318</t>
  </si>
  <si>
    <t>ABN64c 15A</t>
  </si>
  <si>
    <t>LS.0132005418</t>
  </si>
  <si>
    <t>ABN64c 20A</t>
  </si>
  <si>
    <t>LS.0132005518</t>
  </si>
  <si>
    <t>ABN64c 30A</t>
  </si>
  <si>
    <t>LS.0132005618</t>
  </si>
  <si>
    <t>ABN64c 40A</t>
  </si>
  <si>
    <t>LS.0132005718</t>
  </si>
  <si>
    <t>ABN64c 50A</t>
  </si>
  <si>
    <t>LS.0132005818</t>
  </si>
  <si>
    <t>ABN64c 60A</t>
  </si>
  <si>
    <t>LS.0133000118</t>
  </si>
  <si>
    <t>ABS102c 15A</t>
  </si>
  <si>
    <t>LS.0133000218</t>
  </si>
  <si>
    <t>ABS102c 20A</t>
  </si>
  <si>
    <t>LS.0133000318</t>
  </si>
  <si>
    <t>ABS102c 30A</t>
  </si>
  <si>
    <t>LS.0133000418</t>
  </si>
  <si>
    <t>ABS102c 40A</t>
  </si>
  <si>
    <t>LS.0133000518</t>
  </si>
  <si>
    <t>ABS102c 50A</t>
  </si>
  <si>
    <t>LS.0133000618</t>
  </si>
  <si>
    <t>ABS102c 60A</t>
  </si>
  <si>
    <t>LS.0133000718</t>
  </si>
  <si>
    <t>ABS102c 75A</t>
  </si>
  <si>
    <t>LS.0133000818</t>
  </si>
  <si>
    <t>ABS102c 100A</t>
  </si>
  <si>
    <t>LS.0133000918</t>
  </si>
  <si>
    <t>ABS102c 125A</t>
  </si>
  <si>
    <t>LS.0133001018</t>
  </si>
  <si>
    <t>ABH52c 15A</t>
  </si>
  <si>
    <t>LS.0133001118</t>
  </si>
  <si>
    <t>ABH52c 20A</t>
  </si>
  <si>
    <t>LS.0133001218</t>
  </si>
  <si>
    <t>ABH52c 30A</t>
  </si>
  <si>
    <t>LS.0133001318</t>
  </si>
  <si>
    <t>ABH52c 40A</t>
  </si>
  <si>
    <t>LS.0133001418</t>
  </si>
  <si>
    <t>ABH52c 2P 50A 50KA KOMPAKT ŞALTER</t>
  </si>
  <si>
    <t>LS.0133001518</t>
  </si>
  <si>
    <t>ABH102c 15A</t>
  </si>
  <si>
    <t>LS.0133001618</t>
  </si>
  <si>
    <t>ABH102c 20A</t>
  </si>
  <si>
    <t>LS.0133001718</t>
  </si>
  <si>
    <t>ABH102c 30A</t>
  </si>
  <si>
    <t>LS.0133001818</t>
  </si>
  <si>
    <t>ABH102c 40A</t>
  </si>
  <si>
    <t>LS.0133001918</t>
  </si>
  <si>
    <t>ABH102c 50A</t>
  </si>
  <si>
    <t>LS.0133002018</t>
  </si>
  <si>
    <t>ABH102c 60A</t>
  </si>
  <si>
    <t>LS.0133002118</t>
  </si>
  <si>
    <t>ABH102c 75A</t>
  </si>
  <si>
    <t>LS.0133002218</t>
  </si>
  <si>
    <t>ABH102c 100A</t>
  </si>
  <si>
    <t>LS.0133002318</t>
  </si>
  <si>
    <t>ABH102c 125A</t>
  </si>
  <si>
    <t>LS.0134001018</t>
  </si>
  <si>
    <t>ABH53c 15A</t>
  </si>
  <si>
    <t>LS.0134001118</t>
  </si>
  <si>
    <t>ABH53c 20A</t>
  </si>
  <si>
    <t>LS.0134001218</t>
  </si>
  <si>
    <t>ABH53c 30A</t>
  </si>
  <si>
    <t>LS.0134001318</t>
  </si>
  <si>
    <t>ABH53c 40A</t>
  </si>
  <si>
    <t>LS.0134001418</t>
  </si>
  <si>
    <t>ABH53c 50A</t>
  </si>
  <si>
    <t>LS.0134001518</t>
  </si>
  <si>
    <t>ABH103c 15A</t>
  </si>
  <si>
    <t>LS.0134001618</t>
  </si>
  <si>
    <t>ABH103c 20A</t>
  </si>
  <si>
    <t>LS.0134001718</t>
  </si>
  <si>
    <t>ABH103c 30A</t>
  </si>
  <si>
    <t>LS.0134001818</t>
  </si>
  <si>
    <t>ABH103c 40A</t>
  </si>
  <si>
    <t>LS.0134001918</t>
  </si>
  <si>
    <t>ABH103c 50A</t>
  </si>
  <si>
    <t>LS.0134002018</t>
  </si>
  <si>
    <t>ABH103c 60A</t>
  </si>
  <si>
    <t>LS.0134002118</t>
  </si>
  <si>
    <t>ABH103c 75A</t>
  </si>
  <si>
    <t>LS.0134002218</t>
  </si>
  <si>
    <t>ABH103c 100A</t>
  </si>
  <si>
    <t>LS.0134002318</t>
  </si>
  <si>
    <t>ABH103c 125A</t>
  </si>
  <si>
    <t>LS.0134054618</t>
  </si>
  <si>
    <t>ABS103c 3P 16A 37KA FMU TERMİK MANYETİK ŞALTER</t>
  </si>
  <si>
    <t>LS.0135001018</t>
  </si>
  <si>
    <t>ABH54c 15A</t>
  </si>
  <si>
    <t>LS.0135001118</t>
  </si>
  <si>
    <t>ABH54c 20A</t>
  </si>
  <si>
    <t>LS.0135001218</t>
  </si>
  <si>
    <t>ABH54c 30A</t>
  </si>
  <si>
    <t>LS.0135001318</t>
  </si>
  <si>
    <t>ABH54c 40A</t>
  </si>
  <si>
    <t>LS.0135001418</t>
  </si>
  <si>
    <t>ABH54c 50A</t>
  </si>
  <si>
    <t>LS.0135001518</t>
  </si>
  <si>
    <t>ABH104c 15A</t>
  </si>
  <si>
    <t>LS.0135001618</t>
  </si>
  <si>
    <t>ABH104c 20A</t>
  </si>
  <si>
    <t>LS.0135001718</t>
  </si>
  <si>
    <t>ABH104c 30A</t>
  </si>
  <si>
    <t>LS.0135001818</t>
  </si>
  <si>
    <t>ABH104c 40A</t>
  </si>
  <si>
    <t>LS.0135001918</t>
  </si>
  <si>
    <t>ABH104c 50A</t>
  </si>
  <si>
    <t>LS.0135002018</t>
  </si>
  <si>
    <t>ABH104c 60A</t>
  </si>
  <si>
    <t>LS.0135002118</t>
  </si>
  <si>
    <t>ABH104c 75A</t>
  </si>
  <si>
    <t>LS.0135002218</t>
  </si>
  <si>
    <t>ABH104c 100A</t>
  </si>
  <si>
    <t>LS.0135002318</t>
  </si>
  <si>
    <t>ABH104c 125A</t>
  </si>
  <si>
    <t>LS.0136000118</t>
  </si>
  <si>
    <t>ABS202c 100A</t>
  </si>
  <si>
    <t>LS.0136000218</t>
  </si>
  <si>
    <t>ABS202c 125A</t>
  </si>
  <si>
    <t>LS.0136000318</t>
  </si>
  <si>
    <t>ABS202c 150A</t>
  </si>
  <si>
    <t>LS.0136000418</t>
  </si>
  <si>
    <t>ABS202c 175A</t>
  </si>
  <si>
    <t>LS.0136000518</t>
  </si>
  <si>
    <t>ABS202c 200A</t>
  </si>
  <si>
    <t>LS.0136000618</t>
  </si>
  <si>
    <t>ABS202c 225A</t>
  </si>
  <si>
    <t>LS.0136000718</t>
  </si>
  <si>
    <t>ABS202c 250A</t>
  </si>
  <si>
    <t>LS.0136001518</t>
  </si>
  <si>
    <t>ABN202c 100A</t>
  </si>
  <si>
    <t>LS.0136001618</t>
  </si>
  <si>
    <t>ABN202c 125A</t>
  </si>
  <si>
    <t>LS.0136001718</t>
  </si>
  <si>
    <t>ABN202c 150A</t>
  </si>
  <si>
    <t>LS.0136001818</t>
  </si>
  <si>
    <t>ABN202c 175A</t>
  </si>
  <si>
    <t>LS.0136001918</t>
  </si>
  <si>
    <t>ABN202c 200A</t>
  </si>
  <si>
    <t>LS.0136002018</t>
  </si>
  <si>
    <t>ABN202c 225A</t>
  </si>
  <si>
    <t>LS.0136002118</t>
  </si>
  <si>
    <t>ABN202c 250A</t>
  </si>
  <si>
    <t>LS.0137000118</t>
  </si>
  <si>
    <t>ABS203c 100A</t>
  </si>
  <si>
    <t>LS.0137000218</t>
  </si>
  <si>
    <t>ABS203c 125A</t>
  </si>
  <si>
    <t>LS.0138000218</t>
  </si>
  <si>
    <t>ABS204c 125A</t>
  </si>
  <si>
    <t>LS.0139000118</t>
  </si>
  <si>
    <t>ABH202c 100A</t>
  </si>
  <si>
    <t>LS.0139000218</t>
  </si>
  <si>
    <t>ABH202c 125A</t>
  </si>
  <si>
    <t>LS.0139000318</t>
  </si>
  <si>
    <t>ABH202c 150A</t>
  </si>
  <si>
    <t>LS.0139000418</t>
  </si>
  <si>
    <t>ABH202c 175A</t>
  </si>
  <si>
    <t>LS.0139000518</t>
  </si>
  <si>
    <t>ABH202c 200A</t>
  </si>
  <si>
    <t>LS.0139000618</t>
  </si>
  <si>
    <t>ABH202c 225A</t>
  </si>
  <si>
    <t>LS.0139000718</t>
  </si>
  <si>
    <t>ABH202c 250A</t>
  </si>
  <si>
    <t>LS.0140000118</t>
  </si>
  <si>
    <t>ABH203c 100A</t>
  </si>
  <si>
    <t>LS.0140000218</t>
  </si>
  <si>
    <t>ABH203c 125A</t>
  </si>
  <si>
    <t>LS.0140000318</t>
  </si>
  <si>
    <t>ABH203c 150A</t>
  </si>
  <si>
    <t>LS.0140000418</t>
  </si>
  <si>
    <t>ABH203c 175A</t>
  </si>
  <si>
    <t>LS.0140000518</t>
  </si>
  <si>
    <t>ABH203c 200A</t>
  </si>
  <si>
    <t>LS.0140000618</t>
  </si>
  <si>
    <t>ABH203c 225A</t>
  </si>
  <si>
    <t>LS.0140000718</t>
  </si>
  <si>
    <t>ABH203c 3P 250A 50kA SABİT TİP KOMPAKT ŞALTER</t>
  </si>
  <si>
    <t>LS.0141000118</t>
  </si>
  <si>
    <t>ABH204c 100A</t>
  </si>
  <si>
    <t>LS.0141000218</t>
  </si>
  <si>
    <t>ABH204c 125A</t>
  </si>
  <si>
    <t>LS.0141000318</t>
  </si>
  <si>
    <t>ABH204c 150A</t>
  </si>
  <si>
    <t>LS.0141000418</t>
  </si>
  <si>
    <t>ABH204c 175A</t>
  </si>
  <si>
    <t>LS.0141000518</t>
  </si>
  <si>
    <t>ABH204c 200A</t>
  </si>
  <si>
    <t>LS.0141000618</t>
  </si>
  <si>
    <t>ABH204c 225A</t>
  </si>
  <si>
    <t>LS.0141000718</t>
  </si>
  <si>
    <t>ABH204c 250A</t>
  </si>
  <si>
    <t>LS.0144000218</t>
  </si>
  <si>
    <t>EBS103c 20A 30mA</t>
  </si>
  <si>
    <t>LS.0144000318</t>
  </si>
  <si>
    <t>EBS103c 30A 30mA</t>
  </si>
  <si>
    <t>LS.0144000418</t>
  </si>
  <si>
    <t>EBS103c 40A 30mA</t>
  </si>
  <si>
    <t>LS.0144000518</t>
  </si>
  <si>
    <t>EBS103c 50A 30mA</t>
  </si>
  <si>
    <t>LS.0144000618</t>
  </si>
  <si>
    <t>EBS103c 60A 30mA</t>
  </si>
  <si>
    <t>LS.0144000718</t>
  </si>
  <si>
    <t>EBS103c 75A 30mA</t>
  </si>
  <si>
    <t>LS.0144000818</t>
  </si>
  <si>
    <t>EBS103c 100A 30mA</t>
  </si>
  <si>
    <t>LS.0144000918</t>
  </si>
  <si>
    <t>EBS103c 125A 30mA</t>
  </si>
  <si>
    <t>LS.0144004818</t>
  </si>
  <si>
    <t>EBS104c 20A 30mA</t>
  </si>
  <si>
    <t>LS.0144004918</t>
  </si>
  <si>
    <t>EBS104c 30A 30mA</t>
  </si>
  <si>
    <t>LS.0144005018</t>
  </si>
  <si>
    <t>EBS104c 40A 30mA</t>
  </si>
  <si>
    <t>LS.0144005118</t>
  </si>
  <si>
    <t>EBS104c 50A 30mA</t>
  </si>
  <si>
    <t>LS.0144005218</t>
  </si>
  <si>
    <t>EBS104c 60A 30mA</t>
  </si>
  <si>
    <t>LS.0144005318</t>
  </si>
  <si>
    <t>EBS104c 75A 30mA</t>
  </si>
  <si>
    <t>LS.0144005418</t>
  </si>
  <si>
    <t>EBS104c 100A 30mA</t>
  </si>
  <si>
    <t>LS.0144005518</t>
  </si>
  <si>
    <t>EBS104c 125A 30mA</t>
  </si>
  <si>
    <t>LS.0144051918</t>
  </si>
  <si>
    <t>EBS103c 20A 100/300/500mA</t>
  </si>
  <si>
    <t>LS.0144052018</t>
  </si>
  <si>
    <t>EBS103c 30A 100/300/500mA</t>
  </si>
  <si>
    <t>LS.0144052118</t>
  </si>
  <si>
    <t>EBS103c 40A 100/300/500mA</t>
  </si>
  <si>
    <t>LS.0144052218</t>
  </si>
  <si>
    <t>EBS103c 50A 100/300/500mA</t>
  </si>
  <si>
    <t>LS.0144052318</t>
  </si>
  <si>
    <t>EBS103c 60A 100/300/500mA</t>
  </si>
  <si>
    <t>LS.0144052418</t>
  </si>
  <si>
    <t>EBS103c 75A 100/300/500mA</t>
  </si>
  <si>
    <t>LS.0144052518</t>
  </si>
  <si>
    <t>EBS103c 100A 100/300/500mA</t>
  </si>
  <si>
    <t>LS.0144052618</t>
  </si>
  <si>
    <t>EBS103c 125A 100/300/500mA</t>
  </si>
  <si>
    <t>LS.0144054218</t>
  </si>
  <si>
    <t>EBS104c 20A 100/300/500mA</t>
  </si>
  <si>
    <t>LS.0144054318</t>
  </si>
  <si>
    <t>EBS104c 30A 100/300/500mA</t>
  </si>
  <si>
    <t>LS.0144054418</t>
  </si>
  <si>
    <t>EBS104c 40A 100/300/500mA</t>
  </si>
  <si>
    <t>LS.0144054518</t>
  </si>
  <si>
    <t>EBS104c 50A 100/300/500mA</t>
  </si>
  <si>
    <t>LS.0144054618</t>
  </si>
  <si>
    <t>EBS104c 60A 100/300/500mA</t>
  </si>
  <si>
    <t>LS.0144054718</t>
  </si>
  <si>
    <t>EBS104c 75A 100/300/500mA</t>
  </si>
  <si>
    <t>LS.0144054818</t>
  </si>
  <si>
    <t>EBS104c 100A 100/300/500mA</t>
  </si>
  <si>
    <t>LS.0144054918</t>
  </si>
  <si>
    <t>EBS104c 125A 100/300/500mA</t>
  </si>
  <si>
    <t>LS.0145000118</t>
  </si>
  <si>
    <t>MC-1400a AC100-240V 50/60Hz, DC100-220V 2a2b</t>
  </si>
  <si>
    <t>LS.0145000218</t>
  </si>
  <si>
    <t>MC-1700a AC100-240V 50/60Hz, DC100-220V 2a2b</t>
  </si>
  <si>
    <t>LS.0145000318</t>
  </si>
  <si>
    <t>MC-2100a AC100-240V 50/60Hz, DC100-220V 2a2b</t>
  </si>
  <si>
    <t>LS.0145001718</t>
  </si>
  <si>
    <t>EBS203c 150A 30mA</t>
  </si>
  <si>
    <t>LS.0145001818</t>
  </si>
  <si>
    <t>EBS203c 175A 30mA</t>
  </si>
  <si>
    <t>LS.0145001918</t>
  </si>
  <si>
    <t>EBS203c 200A 30mA</t>
  </si>
  <si>
    <t>LS.0145002018</t>
  </si>
  <si>
    <t>EBS203c 225A 30mA</t>
  </si>
  <si>
    <t>LS.0145002118</t>
  </si>
  <si>
    <t>EBS203c 250A 30mA</t>
  </si>
  <si>
    <t>LS.0145004518</t>
  </si>
  <si>
    <t>EBS204c 150A 30mA</t>
  </si>
  <si>
    <t>LS.0145004618</t>
  </si>
  <si>
    <t>EBS204c 175A 30mA</t>
  </si>
  <si>
    <t>LS.0145004718</t>
  </si>
  <si>
    <t>EBS204c 200A 30mA</t>
  </si>
  <si>
    <t>LS.0145004818</t>
  </si>
  <si>
    <t>EBS204c 225A 30mA</t>
  </si>
  <si>
    <t>LS.0145004918</t>
  </si>
  <si>
    <t>EBS204c 250A 30mA</t>
  </si>
  <si>
    <t>LS.0145005118</t>
  </si>
  <si>
    <t>EBS204c 125A 100/200/500mA</t>
  </si>
  <si>
    <t>LS.0145005218</t>
  </si>
  <si>
    <t>EBS204c 150A 100/200/500mA</t>
  </si>
  <si>
    <t>LS.0145005318</t>
  </si>
  <si>
    <t>EBS204c 175A 100/200/500mA</t>
  </si>
  <si>
    <t>LS.0145005418</t>
  </si>
  <si>
    <t>EBS204c 200A 100/200/500mA</t>
  </si>
  <si>
    <t>LS.0145005518</t>
  </si>
  <si>
    <t>EBS204c 225A 100/200/500mA</t>
  </si>
  <si>
    <t>LS.0145005618</t>
  </si>
  <si>
    <t>EBS204c 250A 100/200/500mA</t>
  </si>
  <si>
    <t>LS.0145034018</t>
  </si>
  <si>
    <t>EBS203c 150A 100/300/500mA</t>
  </si>
  <si>
    <t>LS.0145034118</t>
  </si>
  <si>
    <t>EBS203c 175A 100/300/500mA</t>
  </si>
  <si>
    <t>LS.0145034218</t>
  </si>
  <si>
    <t>EBS203c 300A 100/300/500mA</t>
  </si>
  <si>
    <t>LS.0145034318</t>
  </si>
  <si>
    <t>EBS203c 225A 100/300/500mA</t>
  </si>
  <si>
    <t>LS.0145034418</t>
  </si>
  <si>
    <t>EBS203c 250A 100/300/500mA</t>
  </si>
  <si>
    <t>LS.0145034718</t>
  </si>
  <si>
    <t>EBS204c 150A 100/300/500mA</t>
  </si>
  <si>
    <t>LS.0145034818</t>
  </si>
  <si>
    <t>EBS204c 175A 100/300/500mA</t>
  </si>
  <si>
    <t>LS.0145034918</t>
  </si>
  <si>
    <t>EBS204c 300A 100/300/500mA</t>
  </si>
  <si>
    <t>LS.0145035018</t>
  </si>
  <si>
    <t>EBS204c 225A 100/300/500mA</t>
  </si>
  <si>
    <t>LS.0145035118</t>
  </si>
  <si>
    <t>EBS204c 250A 100/300/500mA</t>
  </si>
  <si>
    <t>LS.0148001218</t>
  </si>
  <si>
    <t>ABN103d 15A</t>
  </si>
  <si>
    <t>LS.0148001318</t>
  </si>
  <si>
    <t>ABN103d 20A</t>
  </si>
  <si>
    <t>LS.0148001418</t>
  </si>
  <si>
    <t>ABN103d 30A</t>
  </si>
  <si>
    <t>LS.0148001518</t>
  </si>
  <si>
    <t>ABN103d 40A</t>
  </si>
  <si>
    <t>LS.0148001618</t>
  </si>
  <si>
    <t>ABN103d 50A</t>
  </si>
  <si>
    <t>LS.0148001718</t>
  </si>
  <si>
    <t>ABN103d 60A</t>
  </si>
  <si>
    <t>LS.0148001818</t>
  </si>
  <si>
    <t>ABN103d 75A</t>
  </si>
  <si>
    <t>LS.0148001918</t>
  </si>
  <si>
    <t>ABN103d 3P 100A 18KA SABİT TİP KOMPAKT ŞALTER</t>
  </si>
  <si>
    <t>LS.0161000318</t>
  </si>
  <si>
    <t>TE100N FTU100 25A 3P</t>
  </si>
  <si>
    <t>LS.0161000418</t>
  </si>
  <si>
    <t>TE100N FTU100 32A 3P</t>
  </si>
  <si>
    <t>LS.0161000518</t>
  </si>
  <si>
    <t>TE100N FTU100 40A 3P</t>
  </si>
  <si>
    <t>LS.0161000618</t>
  </si>
  <si>
    <t>TE100N FTU100 50A 3P</t>
  </si>
  <si>
    <t>LS.0161000718</t>
  </si>
  <si>
    <t>TE100N FTU100 63A 3P</t>
  </si>
  <si>
    <t>LS.0161000818</t>
  </si>
  <si>
    <t>TE100N FTU100 80A 3P</t>
  </si>
  <si>
    <t>LS.0161001118</t>
  </si>
  <si>
    <t>TE160N FTU160 160A 3P</t>
  </si>
  <si>
    <t>LS.0161001218</t>
  </si>
  <si>
    <t>TE100S FTU100 16A 3P</t>
  </si>
  <si>
    <t>LS.0161001318</t>
  </si>
  <si>
    <t>TE100S FTU100 20A 3P</t>
  </si>
  <si>
    <t>LS.0161001418</t>
  </si>
  <si>
    <t>TE100S FTU100 25A 3P</t>
  </si>
  <si>
    <t>LS.0161001518</t>
  </si>
  <si>
    <t>TE100S FTU100 32A 3P</t>
  </si>
  <si>
    <t>LS.0161001618</t>
  </si>
  <si>
    <t>TE100S FTU100 40A 3P</t>
  </si>
  <si>
    <t>LS.0161001718</t>
  </si>
  <si>
    <t>TE100S FTU100 50A 3P</t>
  </si>
  <si>
    <t>LS.0161001818</t>
  </si>
  <si>
    <t>TE100S FTU100 63A 3P</t>
  </si>
  <si>
    <t>LS.0161001918</t>
  </si>
  <si>
    <t>TE100S FTU100 80A 3P</t>
  </si>
  <si>
    <t>LS.0161002018</t>
  </si>
  <si>
    <t>TE100S FTU100 100A 3P</t>
  </si>
  <si>
    <t>LS.0161002118</t>
  </si>
  <si>
    <t>TE160S FTU160 125A 3P</t>
  </si>
  <si>
    <t>LS.0161002218</t>
  </si>
  <si>
    <t>TE160S FTU160 160A 3P</t>
  </si>
  <si>
    <t>LS.0161004618</t>
  </si>
  <si>
    <t>TE100N FTU100 100A 3P</t>
  </si>
  <si>
    <t>LS.0162000118</t>
  </si>
  <si>
    <t>TE100N FTU100 16A 4P</t>
  </si>
  <si>
    <t>LS.0162000218</t>
  </si>
  <si>
    <t>TE100N FTU100 20A 4P</t>
  </si>
  <si>
    <t>LS.0162000318</t>
  </si>
  <si>
    <t>TE100N FTU100 25A 4P</t>
  </si>
  <si>
    <t>LS.0162000418</t>
  </si>
  <si>
    <t>TE100N FTU100 32A 4P</t>
  </si>
  <si>
    <t>LS.0162000518</t>
  </si>
  <si>
    <t>TE100N FTU100 40A 4P</t>
  </si>
  <si>
    <t>LS.0162000618</t>
  </si>
  <si>
    <t>TE100N FTU100 50A 4P</t>
  </si>
  <si>
    <t>LS.0162000718</t>
  </si>
  <si>
    <t>TE100N FTU100 63A 4P</t>
  </si>
  <si>
    <t>LS.0162000818</t>
  </si>
  <si>
    <t>TE100N FTU100 80A 4P</t>
  </si>
  <si>
    <t>LS.0162000918</t>
  </si>
  <si>
    <t>TE100N FTU100 100A 4P</t>
  </si>
  <si>
    <t>LS.0162001018</t>
  </si>
  <si>
    <t>TE160N FTU160 125A 4P</t>
  </si>
  <si>
    <t>LS.0162001118</t>
  </si>
  <si>
    <t>TE160N FTU160 160A 4P</t>
  </si>
  <si>
    <t>LS.0162001218</t>
  </si>
  <si>
    <t>TE100S FTU100 16A 4P</t>
  </si>
  <si>
    <t>LS.0162001318</t>
  </si>
  <si>
    <t>TE100S FTU100 20A 4P</t>
  </si>
  <si>
    <t>LS.0162001418</t>
  </si>
  <si>
    <t>TE100S FTU100 25A 4P</t>
  </si>
  <si>
    <t>LS.0162001518</t>
  </si>
  <si>
    <t>TE100S FTU100 32A 4P</t>
  </si>
  <si>
    <t>LS.0162001618</t>
  </si>
  <si>
    <t>TE100S FTU100 40A 4P</t>
  </si>
  <si>
    <t>LS.0162001718</t>
  </si>
  <si>
    <t>TE100S FTU100 50A 4P</t>
  </si>
  <si>
    <t>LS.0162001818</t>
  </si>
  <si>
    <t>TE100S FTU100 63A 4P</t>
  </si>
  <si>
    <t>LS.0162001918</t>
  </si>
  <si>
    <t>TE100S FTU100 80A 4P</t>
  </si>
  <si>
    <t>LS.0162002018</t>
  </si>
  <si>
    <t>TE100S FTU100 100A 4P</t>
  </si>
  <si>
    <t>LS.0162002118</t>
  </si>
  <si>
    <t>TE160S FTU160 125A 4P</t>
  </si>
  <si>
    <t>LS.0162002218</t>
  </si>
  <si>
    <t>TE160S FTU160 160A 4P</t>
  </si>
  <si>
    <t>LS.0162004518</t>
  </si>
  <si>
    <t>TE100N FTU100 16A 4P4D</t>
  </si>
  <si>
    <t>LS.0162004618</t>
  </si>
  <si>
    <t>TE100N FTU100 20A 4P4D</t>
  </si>
  <si>
    <t>LS.0162004718</t>
  </si>
  <si>
    <t>TE100N FTU100 25A 4P4D</t>
  </si>
  <si>
    <t>LS.0162004818</t>
  </si>
  <si>
    <t>TE100N FTU100 32A 4P4D</t>
  </si>
  <si>
    <t>LS.0162004918</t>
  </si>
  <si>
    <t>TE100N FTU100 40A 4P4D</t>
  </si>
  <si>
    <t>LS.0162005018</t>
  </si>
  <si>
    <t>TE100N FTU100 50A 4P4D</t>
  </si>
  <si>
    <t>LS.0162005118</t>
  </si>
  <si>
    <t>TE100N FTU100 63A 4P4D</t>
  </si>
  <si>
    <t>LS.0162005218</t>
  </si>
  <si>
    <t>TE100N FTU100 80A 4P4D</t>
  </si>
  <si>
    <t>LS.0162005318</t>
  </si>
  <si>
    <t>TE100N FTU100 100A 4P4D</t>
  </si>
  <si>
    <t>LS.0162005418</t>
  </si>
  <si>
    <t>TE160N FTU160 125A 4P4D</t>
  </si>
  <si>
    <t>LS.0162005518</t>
  </si>
  <si>
    <t>TE160N FTU160 160A 4P4D</t>
  </si>
  <si>
    <t>LS.0162005618</t>
  </si>
  <si>
    <t>TE100S FTU100 16A 4P4D</t>
  </si>
  <si>
    <t>LS.0162005718</t>
  </si>
  <si>
    <t>TE100S FTU100 20A 4P4D</t>
  </si>
  <si>
    <t>LS.0162005818</t>
  </si>
  <si>
    <t>TE100S FTU100 25A 4P4D</t>
  </si>
  <si>
    <t>LS.0162005918</t>
  </si>
  <si>
    <t>TE100S FTU100 32A 4P4D</t>
  </si>
  <si>
    <t>LS.0162006018</t>
  </si>
  <si>
    <t>TE100S FTU100 40A 4P4D</t>
  </si>
  <si>
    <t>LS.0162006118</t>
  </si>
  <si>
    <t>TE100S FTU100 50A 4P4D</t>
  </si>
  <si>
    <t>LS.0162006218</t>
  </si>
  <si>
    <t>TE100S FTU100 63A 4P4D</t>
  </si>
  <si>
    <t>LS.0162006318</t>
  </si>
  <si>
    <t>TE100S FTU100 80A 4P4D</t>
  </si>
  <si>
    <t>LS.0162006418</t>
  </si>
  <si>
    <t>TE100S FTU100 100A 4P4D</t>
  </si>
  <si>
    <t>LS.0162006518</t>
  </si>
  <si>
    <t>TE160S FTU160 125A 4P4D</t>
  </si>
  <si>
    <t>LS.0162006618</t>
  </si>
  <si>
    <t>TE160S FTU160 160A 4P4D</t>
  </si>
  <si>
    <t>LS.0162006718</t>
  </si>
  <si>
    <t>TE100N FMU100 16A 4P4D</t>
  </si>
  <si>
    <t>LS.0162006818</t>
  </si>
  <si>
    <t>TE100N FMU100 20A 4P4D</t>
  </si>
  <si>
    <t>LS.0162006918</t>
  </si>
  <si>
    <t>TE100N FMU100 25A 4P4D</t>
  </si>
  <si>
    <t>LS.0162007018</t>
  </si>
  <si>
    <t>TE100N FMU100 32A 4P4D</t>
  </si>
  <si>
    <t>LS.0162007118</t>
  </si>
  <si>
    <t>TE100N FMU100 40A 4P4D</t>
  </si>
  <si>
    <t>LS.0162007218</t>
  </si>
  <si>
    <t>TE100N FMU100 50A 4P4D</t>
  </si>
  <si>
    <t>LS.0162007318</t>
  </si>
  <si>
    <t>TE100N FMU100 63A 4P4D</t>
  </si>
  <si>
    <t>LS.0162007418</t>
  </si>
  <si>
    <t>TE100N FMU100 80A 4P4D</t>
  </si>
  <si>
    <t>LS.0162007518</t>
  </si>
  <si>
    <t>TE100N FMU100 100A 4P4D</t>
  </si>
  <si>
    <t>LS.0162007618</t>
  </si>
  <si>
    <t>TE160N FMU160 125A 4P4D</t>
  </si>
  <si>
    <t>LS.0162007718</t>
  </si>
  <si>
    <t>TE160N FMU160 160A 4P4D</t>
  </si>
  <si>
    <t>LS.0162007818</t>
  </si>
  <si>
    <t>TE100S FMU100 16A 4P4D</t>
  </si>
  <si>
    <t>LS.0162007918</t>
  </si>
  <si>
    <t>TE100S FMU100 20A 4P4D</t>
  </si>
  <si>
    <t>LS.0162008018</t>
  </si>
  <si>
    <t>TE100S FMU100 25A 4P4D</t>
  </si>
  <si>
    <t>LS.0162008118</t>
  </si>
  <si>
    <t>TE100S FMU100 32A 4P4D</t>
  </si>
  <si>
    <t>LS.0162008218</t>
  </si>
  <si>
    <t>TE100S FMU100 40A 4P4D</t>
  </si>
  <si>
    <t>LS.0162008318</t>
  </si>
  <si>
    <t>TE100S FMU100 50A 4P4D</t>
  </si>
  <si>
    <t>LS.0162008418</t>
  </si>
  <si>
    <t>TE100S FMU100 63A 4P4D</t>
  </si>
  <si>
    <t>LS.0162008518</t>
  </si>
  <si>
    <t>TE100S FMU100 80A 4P4D</t>
  </si>
  <si>
    <t>LS.0162008618</t>
  </si>
  <si>
    <t>TE100S FMU100 100A 4P4D</t>
  </si>
  <si>
    <t>LS.0162008718</t>
  </si>
  <si>
    <t>TE160S FMU160 125A 4P4D</t>
  </si>
  <si>
    <t>LS.0162008818</t>
  </si>
  <si>
    <t>TE160S FMU160 160A 4P4D</t>
  </si>
  <si>
    <t>LS.0164000118</t>
  </si>
  <si>
    <t>ABN402c 250A</t>
  </si>
  <si>
    <t>LS.0164000218</t>
  </si>
  <si>
    <t>ABN402c 300A</t>
  </si>
  <si>
    <t>LS.0164000318</t>
  </si>
  <si>
    <t>ABN402c 350A</t>
  </si>
  <si>
    <t>LS.0164001318</t>
  </si>
  <si>
    <t>ABS402c 250A</t>
  </si>
  <si>
    <t>LS.0164001418</t>
  </si>
  <si>
    <t>ABS402c 300A</t>
  </si>
  <si>
    <t>LS.0164001518</t>
  </si>
  <si>
    <t>ABS402c 350A</t>
  </si>
  <si>
    <t>LS.0164001618</t>
  </si>
  <si>
    <t>ABS402c 400A</t>
  </si>
  <si>
    <t>LS.0164002518</t>
  </si>
  <si>
    <t>ABH402c 250A</t>
  </si>
  <si>
    <t>LS.0164002618</t>
  </si>
  <si>
    <t>ABH402c 300A</t>
  </si>
  <si>
    <t>LS.0164002718</t>
  </si>
  <si>
    <t>ABH402c 350A</t>
  </si>
  <si>
    <t>LS.0164002818</t>
  </si>
  <si>
    <t>ABH402c 400A</t>
  </si>
  <si>
    <t>LS.0164002918</t>
  </si>
  <si>
    <t>ABH403c 250A</t>
  </si>
  <si>
    <t>LS.0164003018</t>
  </si>
  <si>
    <t>ABH403c 300A</t>
  </si>
  <si>
    <t>LS.0164003118</t>
  </si>
  <si>
    <t>ABH403c 350A</t>
  </si>
  <si>
    <t>LS.0164003218</t>
  </si>
  <si>
    <t>ABH403c 400A</t>
  </si>
  <si>
    <t>LS.0164003318</t>
  </si>
  <si>
    <t>ABH404c 250A</t>
  </si>
  <si>
    <t>LS.0164003418</t>
  </si>
  <si>
    <t>ABH404c 300A</t>
  </si>
  <si>
    <t>LS.0164003518</t>
  </si>
  <si>
    <t>ABH404c 350A</t>
  </si>
  <si>
    <t>LS.0164003618</t>
  </si>
  <si>
    <t>ABH404c 400A</t>
  </si>
  <si>
    <t>LS.0164003718</t>
  </si>
  <si>
    <t>ABL402c 250A</t>
  </si>
  <si>
    <t>LS.0164003818</t>
  </si>
  <si>
    <t>ABL402c 300A</t>
  </si>
  <si>
    <t>LS.0164003918</t>
  </si>
  <si>
    <t>ABL402c 350A</t>
  </si>
  <si>
    <t>LS.0164004018</t>
  </si>
  <si>
    <t>ABL402c 400A</t>
  </si>
  <si>
    <t>LS.0164004118</t>
  </si>
  <si>
    <t>ABL403c 250A</t>
  </si>
  <si>
    <t>LS.0164004218</t>
  </si>
  <si>
    <t>ABL403c 300A</t>
  </si>
  <si>
    <t>LS.0164004318</t>
  </si>
  <si>
    <t>ABL403c 350A</t>
  </si>
  <si>
    <t>LS.0164004418</t>
  </si>
  <si>
    <t>ABL403c 400A</t>
  </si>
  <si>
    <t>LS.0164004518</t>
  </si>
  <si>
    <t>ABL404c 250A</t>
  </si>
  <si>
    <t>LS.0164004618</t>
  </si>
  <si>
    <t>ABL404c 300A</t>
  </si>
  <si>
    <t>LS.0164004718</t>
  </si>
  <si>
    <t>ABL404c 350A</t>
  </si>
  <si>
    <t>LS.0164004818</t>
  </si>
  <si>
    <t>ABL404c 400A</t>
  </si>
  <si>
    <t>LS.0166000118</t>
  </si>
  <si>
    <t>ABN802c 700A</t>
  </si>
  <si>
    <t>LS.0166000218</t>
  </si>
  <si>
    <t>ABN802c 800A</t>
  </si>
  <si>
    <t>LS.0166000718</t>
  </si>
  <si>
    <t>ABS802c 700A</t>
  </si>
  <si>
    <t>LS.0166000818</t>
  </si>
  <si>
    <t>ABS802c 800A</t>
  </si>
  <si>
    <t>LS.0166001318</t>
  </si>
  <si>
    <t>ABL802c 700A</t>
  </si>
  <si>
    <t>LS.0166001418</t>
  </si>
  <si>
    <t>ABL802c 800A</t>
  </si>
  <si>
    <t>LS.0166001518</t>
  </si>
  <si>
    <t>ABL803c 700A</t>
  </si>
  <si>
    <t>LS.0166001618</t>
  </si>
  <si>
    <t>ABL803c 800A</t>
  </si>
  <si>
    <t>LS.0166001718</t>
  </si>
  <si>
    <t>ABL804c 700A</t>
  </si>
  <si>
    <t>LS.0166001818</t>
  </si>
  <si>
    <t>ABL804c 800A</t>
  </si>
  <si>
    <t>LS.0166002118</t>
  </si>
  <si>
    <t>ABN802c 500A</t>
  </si>
  <si>
    <t>LS.0166002218</t>
  </si>
  <si>
    <t>ABN802c 630A</t>
  </si>
  <si>
    <t>LS.0166002718</t>
  </si>
  <si>
    <t>ABS802c 500A</t>
  </si>
  <si>
    <t>LS.0166002818</t>
  </si>
  <si>
    <t>ABS802c 630A</t>
  </si>
  <si>
    <t>LS.0166003718</t>
  </si>
  <si>
    <t>ABL802c 500A</t>
  </si>
  <si>
    <t>LS.0166003818</t>
  </si>
  <si>
    <t>ABL802c 630A</t>
  </si>
  <si>
    <t>LS.0166003918</t>
  </si>
  <si>
    <t>ABL803c 500A</t>
  </si>
  <si>
    <t>LS.0166004018</t>
  </si>
  <si>
    <t>ABL803c 630A</t>
  </si>
  <si>
    <t>LS.0166004118</t>
  </si>
  <si>
    <t>ABL804c 500A</t>
  </si>
  <si>
    <t>LS.0166004218</t>
  </si>
  <si>
    <t>ABL804c 630A</t>
  </si>
  <si>
    <t>LS.0167001718</t>
  </si>
  <si>
    <t>EBS403c 250A 30mA</t>
  </si>
  <si>
    <t>LS.0167001818</t>
  </si>
  <si>
    <t>EBS403c 300A 30mA</t>
  </si>
  <si>
    <t>LS.0167001918</t>
  </si>
  <si>
    <t>EBS403c 350A 30mA</t>
  </si>
  <si>
    <t>LS.0167002018</t>
  </si>
  <si>
    <t>EBS403c 400A 30mA</t>
  </si>
  <si>
    <t>LS.0167002118</t>
  </si>
  <si>
    <t>EBS403c 250A 100/200/500mA</t>
  </si>
  <si>
    <t>LS.0167002218</t>
  </si>
  <si>
    <t>EBS403c 300A 100/200/500mA</t>
  </si>
  <si>
    <t>LS.0167002318</t>
  </si>
  <si>
    <t>EBS403c 350A 100/200/500mA</t>
  </si>
  <si>
    <t>LS.0167002418</t>
  </si>
  <si>
    <t>EBS403c 400A 100/200/500mA</t>
  </si>
  <si>
    <t>LS.0167002518</t>
  </si>
  <si>
    <t>EBS404c 250A 30mA</t>
  </si>
  <si>
    <t>LS.0167002618</t>
  </si>
  <si>
    <t>EBS404c 300A 30mA</t>
  </si>
  <si>
    <t>LS.0167002718</t>
  </si>
  <si>
    <t>EBS404c 350A 30mA</t>
  </si>
  <si>
    <t>LS.0167002818</t>
  </si>
  <si>
    <t>EBS404c 400A 30mA</t>
  </si>
  <si>
    <t>LS.0167002918</t>
  </si>
  <si>
    <t>EBS404c 250A 100/200/500mA</t>
  </si>
  <si>
    <t>LS.0167003018</t>
  </si>
  <si>
    <t>EBS404c 300A 100/200/500mA</t>
  </si>
  <si>
    <t>LS.0167003118</t>
  </si>
  <si>
    <t>EBS404c 350A 100/200/500mA</t>
  </si>
  <si>
    <t>LS.0167003218</t>
  </si>
  <si>
    <t>EBS404c 400A 100/200/500mA</t>
  </si>
  <si>
    <t>LS.0169000518</t>
  </si>
  <si>
    <t>EBS803c 700A 30mA</t>
  </si>
  <si>
    <t>LS.0169000618</t>
  </si>
  <si>
    <t>EBS803c 800A 30mA</t>
  </si>
  <si>
    <t>LS.0169000718</t>
  </si>
  <si>
    <t>EBS804c 700A 100/200/500mA</t>
  </si>
  <si>
    <t>LS.0169000818</t>
  </si>
  <si>
    <t>EBS804c 800A 100/200/500mA</t>
  </si>
  <si>
    <t>LS.0169001718</t>
  </si>
  <si>
    <t>EBS803c 500A 30mA</t>
  </si>
  <si>
    <t>LS.0169001818</t>
  </si>
  <si>
    <t>EBS803c 630A 30mA</t>
  </si>
  <si>
    <t>LS.0169001918</t>
  </si>
  <si>
    <t>EBS804c 500A 100/200/500mA</t>
  </si>
  <si>
    <t>LS.0169002018</t>
  </si>
  <si>
    <t>EBS804c 630A 100/200/500mA</t>
  </si>
  <si>
    <t>LS.0171019818</t>
  </si>
  <si>
    <t>TS1000H AG5 1000A 3P 70KA TERMİK MANYETİK ŞALTER</t>
  </si>
  <si>
    <t>LS.0171025718</t>
  </si>
  <si>
    <t>TS1000NA 1000A 3P</t>
  </si>
  <si>
    <t>LS.0172006618</t>
  </si>
  <si>
    <t>TS1250H NG5 1250A 3P 70KA TERMİK MANYETİK ŞALTER</t>
  </si>
  <si>
    <t>LS.0172012918</t>
  </si>
  <si>
    <t>TS1000NA 1250A 3P</t>
  </si>
  <si>
    <t>LS.0173012918</t>
  </si>
  <si>
    <t>TS1000NA 1600A 3P</t>
  </si>
  <si>
    <t>LS.0175051318</t>
  </si>
  <si>
    <t>TS1000NA 1000A 4P L</t>
  </si>
  <si>
    <t>LS.0176000118</t>
  </si>
  <si>
    <t>TS1250N NG0 4P 1250A L 50KA TERMİK MAN. ŞALTER</t>
  </si>
  <si>
    <t>LS.0176025718</t>
  </si>
  <si>
    <t>TS1000NA 1250A 4P L</t>
  </si>
  <si>
    <t>LS.0177019318</t>
  </si>
  <si>
    <t>TS1600H NG0 1600A 4P R EXP</t>
  </si>
  <si>
    <t>LS.0177025718</t>
  </si>
  <si>
    <t>TS1000NA 1600A 4P L</t>
  </si>
  <si>
    <t>LS.0611003418</t>
  </si>
  <si>
    <t>BKD 1P 63A ROGY TURKEY</t>
  </si>
  <si>
    <t>LS.0611003518</t>
  </si>
  <si>
    <t>BKD 1P 80A ROGY TURKEY</t>
  </si>
  <si>
    <t>LS.0611003618</t>
  </si>
  <si>
    <t>BKD 1P 100A ROGY TURKEY</t>
  </si>
  <si>
    <t>LS.0611125418</t>
  </si>
  <si>
    <t>BKH 1P D63</t>
  </si>
  <si>
    <t>LS.0611125518</t>
  </si>
  <si>
    <t>BKH 1P D80</t>
  </si>
  <si>
    <t>LS.0611125618</t>
  </si>
  <si>
    <t>BKH 1P D100</t>
  </si>
  <si>
    <t>LS.0611125718</t>
  </si>
  <si>
    <t>BKH 1P D125</t>
  </si>
  <si>
    <t>LS.0611128418</t>
  </si>
  <si>
    <t>BKN-b 1P D1</t>
  </si>
  <si>
    <t>LS.0611128518</t>
  </si>
  <si>
    <t>BKN-b 1P D2</t>
  </si>
  <si>
    <t>LS.0611128618</t>
  </si>
  <si>
    <t>BKN-b 1P D3</t>
  </si>
  <si>
    <t>LS.0611128718</t>
  </si>
  <si>
    <t>BKN-b 1P D4</t>
  </si>
  <si>
    <t>LS.0611128818</t>
  </si>
  <si>
    <t>BKN-b 1P D6</t>
  </si>
  <si>
    <t>LS.0611128918</t>
  </si>
  <si>
    <t>BKN-b 1P D10</t>
  </si>
  <si>
    <t>LS.0611129018</t>
  </si>
  <si>
    <t>BKN-b 1P D16</t>
  </si>
  <si>
    <t>LS.0611129118</t>
  </si>
  <si>
    <t>BKN-b 1P D20</t>
  </si>
  <si>
    <t>LS.0611129218</t>
  </si>
  <si>
    <t>BKN-b 1P D25</t>
  </si>
  <si>
    <t>LS.0611129318</t>
  </si>
  <si>
    <t>BKN-b 1P D32</t>
  </si>
  <si>
    <t>LS.0611129418</t>
  </si>
  <si>
    <t>BKN-b 1P D40</t>
  </si>
  <si>
    <t>LS.0611129518</t>
  </si>
  <si>
    <t>BKN-b 1P D50</t>
  </si>
  <si>
    <t>LS.0611129618</t>
  </si>
  <si>
    <t>BKN-b 1P D63</t>
  </si>
  <si>
    <t>LS.0611236618</t>
  </si>
  <si>
    <t>BKJ63N 1P B13 6KA OTOMATİK SİGORTA</t>
  </si>
  <si>
    <t>LS.0611238018</t>
  </si>
  <si>
    <t>BKJ63N 1P C13 6KA OTOMATİK SİGORTA</t>
  </si>
  <si>
    <t>LS.0612002718</t>
  </si>
  <si>
    <t>BKD 2P 63A ROGY TURKEY</t>
  </si>
  <si>
    <t>LS.0612002818</t>
  </si>
  <si>
    <t>BKD 2P 80A ROGY TURKEY</t>
  </si>
  <si>
    <t>LS.0612002918</t>
  </si>
  <si>
    <t>BKD 2P 100A ROGY TURKEY</t>
  </si>
  <si>
    <t>LS.0612157718</t>
  </si>
  <si>
    <t>BKH 2P D63</t>
  </si>
  <si>
    <t>LS.0612157818</t>
  </si>
  <si>
    <t>BKH 2P D80</t>
  </si>
  <si>
    <t>LS.0612157918</t>
  </si>
  <si>
    <t>BKH 2P D100</t>
  </si>
  <si>
    <t>LS.0612158018</t>
  </si>
  <si>
    <t>BKH 2P D125</t>
  </si>
  <si>
    <t>LS.0612158118</t>
  </si>
  <si>
    <t>BKN-b 1P+N C1</t>
  </si>
  <si>
    <t>LS.0612158218</t>
  </si>
  <si>
    <t>BKN-b 1P+N C2</t>
  </si>
  <si>
    <t>LS.0612158318</t>
  </si>
  <si>
    <t>BKN-b 1P+N C3</t>
  </si>
  <si>
    <t>LS.0612158418</t>
  </si>
  <si>
    <t>BKN-b 1P+N C4</t>
  </si>
  <si>
    <t>LS.0612158518</t>
  </si>
  <si>
    <t>BKN-b 1P+N C6</t>
  </si>
  <si>
    <t>LS.0612158618</t>
  </si>
  <si>
    <t>BKN-b 1P+N C10</t>
  </si>
  <si>
    <t>LS.0612158718</t>
  </si>
  <si>
    <t>BKN-b 1P+N C16</t>
  </si>
  <si>
    <t>LS.0612158818</t>
  </si>
  <si>
    <t>BKN-b 1P+N C20</t>
  </si>
  <si>
    <t>LS.0612158918</t>
  </si>
  <si>
    <t>BKN-b 1P+N C25</t>
  </si>
  <si>
    <t>LS.0612159018</t>
  </si>
  <si>
    <t>BKN-b 1P+N C32</t>
  </si>
  <si>
    <t>LS.0612159118</t>
  </si>
  <si>
    <t>BKN-b 1P+N C40</t>
  </si>
  <si>
    <t>LS.0612159218</t>
  </si>
  <si>
    <t>BKN-b 1P+N C50</t>
  </si>
  <si>
    <t>LS.0612159318</t>
  </si>
  <si>
    <t>BKN-b 1P+N C63</t>
  </si>
  <si>
    <t>LS.0612160718</t>
  </si>
  <si>
    <t>BKN-b 1P+N D1</t>
  </si>
  <si>
    <t>LS.0612160818</t>
  </si>
  <si>
    <t>BKN-b 1P+N D2</t>
  </si>
  <si>
    <t>LS.0612160918</t>
  </si>
  <si>
    <t>BKN-b 1P+N D3</t>
  </si>
  <si>
    <t>LS.0612161018</t>
  </si>
  <si>
    <t>BKN-b 1P+N D4</t>
  </si>
  <si>
    <t>LS.0612161118</t>
  </si>
  <si>
    <t>BKN-b 1P+N D6</t>
  </si>
  <si>
    <t>LS.0612161218</t>
  </si>
  <si>
    <t>BKN-b 1P+N D10</t>
  </si>
  <si>
    <t>LS.0612161318</t>
  </si>
  <si>
    <t>BKN-b 1P+N D16</t>
  </si>
  <si>
    <t>LS.0612161418</t>
  </si>
  <si>
    <t>BKN-b 1P+N D20</t>
  </si>
  <si>
    <t>LS.0612161518</t>
  </si>
  <si>
    <t>BKN-b 1P+N D25</t>
  </si>
  <si>
    <t>LS.0612161618</t>
  </si>
  <si>
    <t>BKN-b 1P+N D32</t>
  </si>
  <si>
    <t>LS.0612161718</t>
  </si>
  <si>
    <t>BKN-b 1P+N D40</t>
  </si>
  <si>
    <t>LS.0612161818</t>
  </si>
  <si>
    <t>BKN-b 1P+N D50</t>
  </si>
  <si>
    <t>LS.0612161918</t>
  </si>
  <si>
    <t>BKN-b 1P+N D63</t>
  </si>
  <si>
    <t>LS.0612162018</t>
  </si>
  <si>
    <t>BKN-b 2P D1</t>
  </si>
  <si>
    <t>LS.0612162118</t>
  </si>
  <si>
    <t>BKN-b 2P D2</t>
  </si>
  <si>
    <t>LS.0612162218</t>
  </si>
  <si>
    <t>BKN-b 2P D3</t>
  </si>
  <si>
    <t>LS.0612162318</t>
  </si>
  <si>
    <t>BKN-b 2P D4</t>
  </si>
  <si>
    <t>LS.0612162418</t>
  </si>
  <si>
    <t>BKN-b 2P D6</t>
  </si>
  <si>
    <t>LS.0612162518</t>
  </si>
  <si>
    <t>BKN-b 2P D10</t>
  </si>
  <si>
    <t>LS.0612162618</t>
  </si>
  <si>
    <t>BKN-b 2P D16</t>
  </si>
  <si>
    <t>LS.0612162718</t>
  </si>
  <si>
    <t>BKN-b 2P D20</t>
  </si>
  <si>
    <t>LS.0612162818</t>
  </si>
  <si>
    <t>BKN-b 2P D25</t>
  </si>
  <si>
    <t>LS.0612162918</t>
  </si>
  <si>
    <t>BKN-b 2P D32</t>
  </si>
  <si>
    <t>LS.0612163018</t>
  </si>
  <si>
    <t>BKN-b 2P D40</t>
  </si>
  <si>
    <t>LS.0612163118</t>
  </si>
  <si>
    <t>BKN-b 2P D50</t>
  </si>
  <si>
    <t>LS.0612163218</t>
  </si>
  <si>
    <t>BKN-b 2P D63</t>
  </si>
  <si>
    <t>LS.0612163318</t>
  </si>
  <si>
    <t>BKN-b 1P+N B1</t>
  </si>
  <si>
    <t>LS.0612163418</t>
  </si>
  <si>
    <t>BKN-b 1P+N B2</t>
  </si>
  <si>
    <t>LS.0612163518</t>
  </si>
  <si>
    <t>BKN-b 1P+N B3</t>
  </si>
  <si>
    <t>LS.0612163618</t>
  </si>
  <si>
    <t>BKN-b 1P+N B4</t>
  </si>
  <si>
    <t>LS.0612163718</t>
  </si>
  <si>
    <t>BKN-b 1P+N B6</t>
  </si>
  <si>
    <t>LS.0612163818</t>
  </si>
  <si>
    <t>BKN-b 1P+N B10</t>
  </si>
  <si>
    <t>LS.0612163918</t>
  </si>
  <si>
    <t>BKN-b 1P+N B16</t>
  </si>
  <si>
    <t>LS.0612164018</t>
  </si>
  <si>
    <t>BKN-b 1P+N B20</t>
  </si>
  <si>
    <t>LS.0612164118</t>
  </si>
  <si>
    <t>BKN-b 1P+N B25</t>
  </si>
  <si>
    <t>LS.0612164218</t>
  </si>
  <si>
    <t>BKN-b 1P+N B32</t>
  </si>
  <si>
    <t>LS.0612164318</t>
  </si>
  <si>
    <t>BKN-b 1P+N B40</t>
  </si>
  <si>
    <t>LS.0612164418</t>
  </si>
  <si>
    <t>BKN-b 1P+N B50</t>
  </si>
  <si>
    <t>LS.0612164518</t>
  </si>
  <si>
    <t>BKN-b 1P+N B63</t>
  </si>
  <si>
    <t>LS.0612259718</t>
  </si>
  <si>
    <t>BKJ63N 1P+N B13 6KA OTOMATİK SİGORTA</t>
  </si>
  <si>
    <t>LS.0612261118</t>
  </si>
  <si>
    <t>BKJ63N 1P+N C13 6KA OTOMATİK SİGORTA</t>
  </si>
  <si>
    <t>LS.0612263918</t>
  </si>
  <si>
    <t>BKJ63N 2P B13 6KA OTOMATİK SİGORTA</t>
  </si>
  <si>
    <t>LS.0612265318</t>
  </si>
  <si>
    <t>BKJ63N 2P C13 6KA OTOMATİK SİGORTA</t>
  </si>
  <si>
    <t>LS.0613001418</t>
  </si>
  <si>
    <t>BKD 3P 63A ROGY TURKEY</t>
  </si>
  <si>
    <t>LS.0613001518</t>
  </si>
  <si>
    <t>BKD 3P 80A ROGY TURKEY</t>
  </si>
  <si>
    <t>LS.0613001618</t>
  </si>
  <si>
    <t>BKD 3P 100A ROGY TURKEY</t>
  </si>
  <si>
    <t>LS.0613070518</t>
  </si>
  <si>
    <t>BKH 3P D63</t>
  </si>
  <si>
    <t>LS.0613070618</t>
  </si>
  <si>
    <t>BKH 3P D80</t>
  </si>
  <si>
    <t>LS.0613070718</t>
  </si>
  <si>
    <t>BKH 3P D100</t>
  </si>
  <si>
    <t>LS.0613070818</t>
  </si>
  <si>
    <t>BKH 3P D125</t>
  </si>
  <si>
    <t>LS.0613072218</t>
  </si>
  <si>
    <t>BKN-b 3P D1</t>
  </si>
  <si>
    <t>LS.0613072318</t>
  </si>
  <si>
    <t>BKN-b 3P D2</t>
  </si>
  <si>
    <t>LS.0613072418</t>
  </si>
  <si>
    <t>BKN-b 3P D3</t>
  </si>
  <si>
    <t>LS.0613072518</t>
  </si>
  <si>
    <t>BKN-b 3P D4</t>
  </si>
  <si>
    <t>LS.0613072618</t>
  </si>
  <si>
    <t>BKN-b 3P D6</t>
  </si>
  <si>
    <t>LS.0613072718</t>
  </si>
  <si>
    <t>BKN-b 3P D10</t>
  </si>
  <si>
    <t>LS.0613072818</t>
  </si>
  <si>
    <t>BKN-b 3P D16</t>
  </si>
  <si>
    <t>LS.0613072918</t>
  </si>
  <si>
    <t>BKN-b 3P D20</t>
  </si>
  <si>
    <t>LS.0613073018</t>
  </si>
  <si>
    <t>BKN-b 3P D25</t>
  </si>
  <si>
    <t>LS.0613073118</t>
  </si>
  <si>
    <t>BKN-b 3P D32</t>
  </si>
  <si>
    <t>LS.0613073218</t>
  </si>
  <si>
    <t>BKN-b 3P D40</t>
  </si>
  <si>
    <t>LS.0613073318</t>
  </si>
  <si>
    <t>BKN-b 3P D50</t>
  </si>
  <si>
    <t>LS.0613073418</t>
  </si>
  <si>
    <t>BKN-b 3P D63</t>
  </si>
  <si>
    <t>LS.0613117718</t>
  </si>
  <si>
    <t>BKJ63N 3P B13 6KA OTOMATİK SİGORTA</t>
  </si>
  <si>
    <t>LS.0613119118</t>
  </si>
  <si>
    <t>BKJ63N 3P C13 6KA OTOMATİK SİGORTA</t>
  </si>
  <si>
    <t>LS.0614003718</t>
  </si>
  <si>
    <t>BKD 4P 63A ROGY TURKEY</t>
  </si>
  <si>
    <t>LS.0614003818</t>
  </si>
  <si>
    <t>BKD 4P 80A ROGY TURKEY</t>
  </si>
  <si>
    <t>LS.0614003918</t>
  </si>
  <si>
    <t>BKD 4P 100A ROGY TURKEY</t>
  </si>
  <si>
    <t>LS.0614130718</t>
  </si>
  <si>
    <t>BKH 3P+N C63</t>
  </si>
  <si>
    <t>LS.0614130818</t>
  </si>
  <si>
    <t>BKH 3P+N C80</t>
  </si>
  <si>
    <t>LS.0614130918</t>
  </si>
  <si>
    <t>BKH 3P+N C100</t>
  </si>
  <si>
    <t>LS.0614131018</t>
  </si>
  <si>
    <t>BKH 3P+N C125</t>
  </si>
  <si>
    <t>LS.0614131618</t>
  </si>
  <si>
    <t>BKH 3P+N D63</t>
  </si>
  <si>
    <t>LS.0614131718</t>
  </si>
  <si>
    <t>BKH 3P+N D80</t>
  </si>
  <si>
    <t>LS.0614131818</t>
  </si>
  <si>
    <t>BKH 3P+N D100</t>
  </si>
  <si>
    <t>LS.0614131918</t>
  </si>
  <si>
    <t>BKH 3P+N D125</t>
  </si>
  <si>
    <t>LS.0614132018</t>
  </si>
  <si>
    <t>BKH 4P D63</t>
  </si>
  <si>
    <t>LS.0614132118</t>
  </si>
  <si>
    <t>BKH 4P D80</t>
  </si>
  <si>
    <t>LS.0614132218</t>
  </si>
  <si>
    <t>BKH 4P D100</t>
  </si>
  <si>
    <t>LS.0614132318</t>
  </si>
  <si>
    <t>BKH 4P D125</t>
  </si>
  <si>
    <t>LS.0614132418</t>
  </si>
  <si>
    <t>BKN-b 3P+N C1</t>
  </si>
  <si>
    <t>LS.0614132518</t>
  </si>
  <si>
    <t>BKN-b 3P+N C2</t>
  </si>
  <si>
    <t>LS.0614132618</t>
  </si>
  <si>
    <t>BKN-b 3P+N C3</t>
  </si>
  <si>
    <t>LS.0614132718</t>
  </si>
  <si>
    <t>BKN-b 3P+N C4</t>
  </si>
  <si>
    <t>LS.0614132818</t>
  </si>
  <si>
    <t>BKN-b 3P+N C6</t>
  </si>
  <si>
    <t>LS.0614132918</t>
  </si>
  <si>
    <t>BKN-b 3P+N C10</t>
  </si>
  <si>
    <t>LS.0614133018</t>
  </si>
  <si>
    <t>BKN-b 3P+N C16</t>
  </si>
  <si>
    <t>LS.0614133118</t>
  </si>
  <si>
    <t>BKN-b 3P+N C20</t>
  </si>
  <si>
    <t>LS.0614133218</t>
  </si>
  <si>
    <t>BKN-b 3P+N C25</t>
  </si>
  <si>
    <t>LS.0614133318</t>
  </si>
  <si>
    <t>BKN-b 3P+N C32</t>
  </si>
  <si>
    <t>LS.0614133418</t>
  </si>
  <si>
    <t>BKN-b 3P+N C40</t>
  </si>
  <si>
    <t>LS.0614133518</t>
  </si>
  <si>
    <t>BKN-b 3P+N C50</t>
  </si>
  <si>
    <t>LS.0614133618</t>
  </si>
  <si>
    <t>BKN-b 3P+N C63</t>
  </si>
  <si>
    <t>LS.0614135018</t>
  </si>
  <si>
    <t>BKN-b 3P+N D1</t>
  </si>
  <si>
    <t>LS.0614135118</t>
  </si>
  <si>
    <t>BKN-b 3P+N D2</t>
  </si>
  <si>
    <t>LS.0614135218</t>
  </si>
  <si>
    <t>BKN-b 3P+N D3</t>
  </si>
  <si>
    <t>LS.0614135318</t>
  </si>
  <si>
    <t>BKN-b 3P+N D4</t>
  </si>
  <si>
    <t>LS.0614135418</t>
  </si>
  <si>
    <t>BKN-b 3P+N D6</t>
  </si>
  <si>
    <t>LS.0614135518</t>
  </si>
  <si>
    <t>BKN-b 3P+N D10</t>
  </si>
  <si>
    <t>LS.0614135618</t>
  </si>
  <si>
    <t>BKN-b 3P+N D16</t>
  </si>
  <si>
    <t>LS.0614135718</t>
  </si>
  <si>
    <t>BKN-b 3P+N D20</t>
  </si>
  <si>
    <t>LS.0614135818</t>
  </si>
  <si>
    <t>BKN-b 3P+N D25</t>
  </si>
  <si>
    <t>LS.0614135918</t>
  </si>
  <si>
    <t>BKN-b 3P+N D32</t>
  </si>
  <si>
    <t>LS.0614136018</t>
  </si>
  <si>
    <t>BKN-b 3P+N D40</t>
  </si>
  <si>
    <t>LS.0614136118</t>
  </si>
  <si>
    <t>BKN-b 3P+N D50</t>
  </si>
  <si>
    <t>LS.0614136218</t>
  </si>
  <si>
    <t>BKN-b 3P+N D63</t>
  </si>
  <si>
    <t>LS.0614136318</t>
  </si>
  <si>
    <t>BKN-b 4P D1</t>
  </si>
  <si>
    <t>LS.0614136418</t>
  </si>
  <si>
    <t>BKN-b 4P D2</t>
  </si>
  <si>
    <t>LS.0614136518</t>
  </si>
  <si>
    <t>BKN-b 4P D3</t>
  </si>
  <si>
    <t>LS.0614136618</t>
  </si>
  <si>
    <t>BKN-b 4P D4</t>
  </si>
  <si>
    <t>LS.0614136718</t>
  </si>
  <si>
    <t>BKN-b 4P D6</t>
  </si>
  <si>
    <t>LS.0614136818</t>
  </si>
  <si>
    <t>BKN-b 4P D10</t>
  </si>
  <si>
    <t>LS.0614136918</t>
  </si>
  <si>
    <t>BKN-b 4P D16</t>
  </si>
  <si>
    <t>LS.0614137018</t>
  </si>
  <si>
    <t>BKN-b 4P D20</t>
  </si>
  <si>
    <t>LS.0614137118</t>
  </si>
  <si>
    <t>BKN-b 4P D25</t>
  </si>
  <si>
    <t>LS.0614137218</t>
  </si>
  <si>
    <t>BKN-b 4P D32</t>
  </si>
  <si>
    <t>LS.0614137318</t>
  </si>
  <si>
    <t>BKN-b 4P D40</t>
  </si>
  <si>
    <t>LS.0614137418</t>
  </si>
  <si>
    <t>BKN-b 4P D50</t>
  </si>
  <si>
    <t>LS.0614137518</t>
  </si>
  <si>
    <t>BKN-b 4P D63</t>
  </si>
  <si>
    <t>LS.0614137618</t>
  </si>
  <si>
    <t>BKN-b 3P+N B1</t>
  </si>
  <si>
    <t>LS.0614137718</t>
  </si>
  <si>
    <t>BKN-b 3P+N B2</t>
  </si>
  <si>
    <t>LS.0614137818</t>
  </si>
  <si>
    <t>BKN-b 3P+N B3</t>
  </si>
  <si>
    <t>LS.0614137918</t>
  </si>
  <si>
    <t>BKN-b 3P+N B4</t>
  </si>
  <si>
    <t>LS.0614138018</t>
  </si>
  <si>
    <t>BKN-b 3P+N B6</t>
  </si>
  <si>
    <t>LS.0614138118</t>
  </si>
  <si>
    <t>BKN-b 3P+N B10</t>
  </si>
  <si>
    <t>LS.0614138218</t>
  </si>
  <si>
    <t>BKN-b 3P+N B16</t>
  </si>
  <si>
    <t>LS.0614138318</t>
  </si>
  <si>
    <t>BKN-b 3P+N B20</t>
  </si>
  <si>
    <t>LS.0614138418</t>
  </si>
  <si>
    <t>BKN-b 3P+N B25</t>
  </si>
  <si>
    <t>LS.0614138518</t>
  </si>
  <si>
    <t>BKN-b 3P+N B32</t>
  </si>
  <si>
    <t>LS.0614138618</t>
  </si>
  <si>
    <t>BKN-b 3P+N B40</t>
  </si>
  <si>
    <t>LS.0614138718</t>
  </si>
  <si>
    <t>BKN-b 3P+N B50</t>
  </si>
  <si>
    <t>LS.0614138818</t>
  </si>
  <si>
    <t>BKN-b 3P+N B63</t>
  </si>
  <si>
    <t>LS.0614195818</t>
  </si>
  <si>
    <t>BKJ63N 3P+N B13 6KA OTOMATİK SİGORTA</t>
  </si>
  <si>
    <t>LS.0614197218</t>
  </si>
  <si>
    <t>BKJ63N 3P+N C13 6KA OTOMATİK SİGORTA</t>
  </si>
  <si>
    <t>LS.0614200018</t>
  </si>
  <si>
    <t>BKJ63N 4P B13 6KA OTOMATİK SİGORTA</t>
  </si>
  <si>
    <t>LS.0614201418</t>
  </si>
  <si>
    <t>BKJ63N 4P C13 6KA OTOMATİK SİGORTA</t>
  </si>
  <si>
    <t>LS.0622000218</t>
  </si>
  <si>
    <t>RKN 1P+N 25A 100mA AC KAÇAK AKIM KORUMA ANAHTARI</t>
  </si>
  <si>
    <t>LS.0622000518</t>
  </si>
  <si>
    <t>RKN 1P+N 32A 100mA AC KAÇAK AKIM KORUMA ANAHTARI</t>
  </si>
  <si>
    <t>LS.0622000818</t>
  </si>
  <si>
    <t>RKN 1P+N 40A 100mA AC KAÇAK AKIM KORUMA ANAHTARI</t>
  </si>
  <si>
    <t>LS.0622001118</t>
  </si>
  <si>
    <t>RKN 1P+N 63A 100mA AC KAÇAK AKIM KORUMA ANAHTARI</t>
  </si>
  <si>
    <t>LS.06220407R0</t>
  </si>
  <si>
    <t>RKS 1P+N C6A 30mA NEW ROGY</t>
  </si>
  <si>
    <t>LS.06220409R0</t>
  </si>
  <si>
    <t>RKS 1P+N C10A 30mA NEW ROGY</t>
  </si>
  <si>
    <t>LS.06220411R0</t>
  </si>
  <si>
    <t>RKS 1P+N C16A 30mA NEW ROGY</t>
  </si>
  <si>
    <t>LS.06220417R0</t>
  </si>
  <si>
    <t>RKS 1P+N C32A 30mA NEW ROGY</t>
  </si>
  <si>
    <t>LS.06220659R0</t>
  </si>
  <si>
    <t>RKS-b 1P+N C40 30mA ROGY</t>
  </si>
  <si>
    <t>LS.0622066418</t>
  </si>
  <si>
    <t>RKN-b 1P+N 25A 100mA 63AF AC-TYPE</t>
  </si>
  <si>
    <t>LS.0622066718</t>
  </si>
  <si>
    <t>RKN-b 1P+N 32A 100mA 63AF AC-TYPE</t>
  </si>
  <si>
    <t>LS.0622067018</t>
  </si>
  <si>
    <t>RKN-b 1P+N 40A 100mA 63AF AC-TYPE</t>
  </si>
  <si>
    <t>LS.0622067318</t>
  </si>
  <si>
    <t>RKN-b 1P+N 63A 100mA 63AF AC-TYPE</t>
  </si>
  <si>
    <t>LS.0622067618</t>
  </si>
  <si>
    <t>RKN-b 1P+N 63A 100mA 100AF AC-TYPE</t>
  </si>
  <si>
    <t>LS.0622067918</t>
  </si>
  <si>
    <t>RKN-b 1P+N 80A 100mA 100AF AC-TYPE</t>
  </si>
  <si>
    <t>LS.0622068218</t>
  </si>
  <si>
    <t>RKN-b 1P+N 100A 100mA 100AF AC-TYPE</t>
  </si>
  <si>
    <t>LS.0624000218</t>
  </si>
  <si>
    <t>RKN 3P+N 25A 100mA AC-TYPE</t>
  </si>
  <si>
    <t>LS.0624000518</t>
  </si>
  <si>
    <t>RKN 3P+N 32A 100mA AC-TYPE</t>
  </si>
  <si>
    <t>LS.0624000818</t>
  </si>
  <si>
    <t>RKN 3P+N 40A 100mA AC-TYPE</t>
  </si>
  <si>
    <t>LS.0624001118</t>
  </si>
  <si>
    <t>RKN 3P+N 63A 100mA AC KAÇAK AKIM KORUMA ANAHTARI</t>
  </si>
  <si>
    <t>LS.0624009518</t>
  </si>
  <si>
    <t>RKN-b 3P+N 25A 100mA 63AF AC-TYPE</t>
  </si>
  <si>
    <t>LS.0624009818</t>
  </si>
  <si>
    <t>RKN-b 3P+N 32A 100mA 63AF AC-TYPE</t>
  </si>
  <si>
    <t>LS.0624010118</t>
  </si>
  <si>
    <t>RKN-b 3P+N 40A 100mA 63AF AC-TYPE</t>
  </si>
  <si>
    <t>LS.0624010418</t>
  </si>
  <si>
    <t>RKN-b 3P+N 63A 100mA 63AF AC-TYPE</t>
  </si>
  <si>
    <t>LS.0624010718</t>
  </si>
  <si>
    <t>RKN-b 3P+N 63A 100mA 100AF AC-TYPE</t>
  </si>
  <si>
    <t>LS.0624011018</t>
  </si>
  <si>
    <t>RKN-b 3P+N 80A 100mA 100AF AC-TYPE</t>
  </si>
  <si>
    <t>LS.0624011318</t>
  </si>
  <si>
    <t>RKN-b 3P+N 100A 100mA 100AF AC-TYPE</t>
  </si>
  <si>
    <t>LS.0626053318</t>
  </si>
  <si>
    <t>BK63H-DC 1P B1A 10KA 250VDC</t>
  </si>
  <si>
    <t>LS.0626053418</t>
  </si>
  <si>
    <t>BK63H-DC 1P B2A 10KA 250VDC</t>
  </si>
  <si>
    <t>LS.0626053518</t>
  </si>
  <si>
    <t>BK63H-DC 1P B3A 10KA 250VDC</t>
  </si>
  <si>
    <t>LS.0626053718</t>
  </si>
  <si>
    <t>BK63H-DC 1P B6A 10KA 250VDC</t>
  </si>
  <si>
    <t>LS.0626053818</t>
  </si>
  <si>
    <t>BK63H-DC 1P B10A 10KA 250VDC</t>
  </si>
  <si>
    <t>LS.0626053918</t>
  </si>
  <si>
    <t>BK63H-DC 1P B16A 10KA 250VDC</t>
  </si>
  <si>
    <t>LS.0626054018</t>
  </si>
  <si>
    <t>BK63H-DC 1P B20A 10KA 250VDC</t>
  </si>
  <si>
    <t>LS.0626054118</t>
  </si>
  <si>
    <t>BK63H-DC 1P B25A 10KA 250VDC</t>
  </si>
  <si>
    <t>LS.0626054218</t>
  </si>
  <si>
    <t>BK63H-DC 1P B32A 10KA 250VDC</t>
  </si>
  <si>
    <t>LS.0626054318</t>
  </si>
  <si>
    <t>BK63H-DC 1P B40A 10KA 250VDC</t>
  </si>
  <si>
    <t>LS.0626054418</t>
  </si>
  <si>
    <t>BK63H-DC 1P B50A 10KA 250VDC</t>
  </si>
  <si>
    <t>LS.0626054518</t>
  </si>
  <si>
    <t>BK63H-DC 1P B63A 10KA 250VDC</t>
  </si>
  <si>
    <t>LS.0626054618</t>
  </si>
  <si>
    <t>BK63H-DC 1P C1A 10KA 250VDC</t>
  </si>
  <si>
    <t>LS.0626054718</t>
  </si>
  <si>
    <t>BK63H-DC 1P C2A 10KA 250VDC</t>
  </si>
  <si>
    <t>LS.0626054818</t>
  </si>
  <si>
    <t>BK63H-DC 1P C3A 10KA 250VDC</t>
  </si>
  <si>
    <t>LS.0626054918</t>
  </si>
  <si>
    <t>BK63H-DC 1P C4A 10KA 250VDC</t>
  </si>
  <si>
    <t>LS.0626055018</t>
  </si>
  <si>
    <t>BK63H-DC 1P C6A 10KA 250VDC</t>
  </si>
  <si>
    <t>LS.0626055118</t>
  </si>
  <si>
    <t>BK63H-DC 1P C10A 10KA 250VDC</t>
  </si>
  <si>
    <t>LS.0626055218</t>
  </si>
  <si>
    <t>BK63H-DC 1P C16A 10KA 250VDC</t>
  </si>
  <si>
    <t>LS.0626055318</t>
  </si>
  <si>
    <t>BK63H-DC 1P C20A 10KA 250VDC</t>
  </si>
  <si>
    <t>LS.0626055418</t>
  </si>
  <si>
    <t>BK63H-DC 1P C25A 10KA 250VDC</t>
  </si>
  <si>
    <t>LS.0626055518</t>
  </si>
  <si>
    <t>BK63H-DC 1P C32A 10KA 250VDC</t>
  </si>
  <si>
    <t>LS.0626055618</t>
  </si>
  <si>
    <t>BK63H-DC 1P C40A 10KA 250VDC</t>
  </si>
  <si>
    <t>LS.0626055718</t>
  </si>
  <si>
    <t>BK63H-DC 1P C50A 10KA 250VDC</t>
  </si>
  <si>
    <t>LS.0626055818</t>
  </si>
  <si>
    <t>BK63H-DC 1P C63A 10KA 250VDC</t>
  </si>
  <si>
    <t>LS.0627059518</t>
  </si>
  <si>
    <t>BK63H-DC 2P B1A 10KA 500VDC</t>
  </si>
  <si>
    <t>LS.0627059618</t>
  </si>
  <si>
    <t>BK63H-DC 2P B2A 10KA 500VDC</t>
  </si>
  <si>
    <t>LS.0627059718</t>
  </si>
  <si>
    <t>BK63H-DC 2P B3A 10KA 500VDC</t>
  </si>
  <si>
    <t>LS.0627059818</t>
  </si>
  <si>
    <t>BK63H-DC 2P B4A 10KA 500VDC</t>
  </si>
  <si>
    <t>LS.0627059918</t>
  </si>
  <si>
    <t>BK63H-DC 2P B6A 10KA 500VDC</t>
  </si>
  <si>
    <t>LS.0627060018</t>
  </si>
  <si>
    <t>BK63H-DC 2P B10A 10KA 500VDC</t>
  </si>
  <si>
    <t>LS.0627060118</t>
  </si>
  <si>
    <t>BK63H-DC 2P B16A 10KA 500VDC</t>
  </si>
  <si>
    <t>LS.0627060218</t>
  </si>
  <si>
    <t>BK63H-DC 2P B20A 10KA 500VDC</t>
  </si>
  <si>
    <t>LS.0627060318</t>
  </si>
  <si>
    <t>BK63H-DC 2P B25A 10KA 500VDC</t>
  </si>
  <si>
    <t>LS.0627060418</t>
  </si>
  <si>
    <t>BK63H-DC 2P B32A 10KA 500VDC</t>
  </si>
  <si>
    <t>LS.0627060518</t>
  </si>
  <si>
    <t>BK63H-DC 2P B40A 10KA 500VDC</t>
  </si>
  <si>
    <t>LS.0627060618</t>
  </si>
  <si>
    <t>BK63H-DC 2P B50A 10KA 500VDC</t>
  </si>
  <si>
    <t>LS.0627060718</t>
  </si>
  <si>
    <t>BK63H-DC 2P B63A 10KA 500VDC</t>
  </si>
  <si>
    <t>LS.0627060818</t>
  </si>
  <si>
    <t>BK63H-DC 2P C1A 10KA 500VDC</t>
  </si>
  <si>
    <t>LS.0627060918</t>
  </si>
  <si>
    <t>BK63H-DC 2P C2A 10KA 500VDC</t>
  </si>
  <si>
    <t>LS.0627061018</t>
  </si>
  <si>
    <t>BK63H-DC 2P C3A 10KA 500VDC</t>
  </si>
  <si>
    <t>LS.0627061118</t>
  </si>
  <si>
    <t>BK63H-DC 2P C4A 10KA 500VDC</t>
  </si>
  <si>
    <t>LS.0627061218</t>
  </si>
  <si>
    <t>BK63H-DC 2P C6A 10KA 500VDC</t>
  </si>
  <si>
    <t>LS.0627061318</t>
  </si>
  <si>
    <t>BK63H-DC 2P C10A 10KA 500VDC</t>
  </si>
  <si>
    <t>LS.0627061418</t>
  </si>
  <si>
    <t>BK63H-DC 2P C16A 10KA 500VDC</t>
  </si>
  <si>
    <t>LS.0627061518</t>
  </si>
  <si>
    <t>BK63H-DC 2P C20A 10KA 500VDC</t>
  </si>
  <si>
    <t>LS.0627061618</t>
  </si>
  <si>
    <t>BK63H-DC 2P C25A 10KA 500VDC</t>
  </si>
  <si>
    <t>LS.0627061718</t>
  </si>
  <si>
    <t>BK63H-DC 2P C32A 10KA 500VDC</t>
  </si>
  <si>
    <t>LS.0627061818</t>
  </si>
  <si>
    <t>BK63H-DC 2P C40A 10KA 500VDC</t>
  </si>
  <si>
    <t>LS.0627061918</t>
  </si>
  <si>
    <t>BK63H-DC 2P C50A 10KA 500VDC</t>
  </si>
  <si>
    <t>LS.0627062018</t>
  </si>
  <si>
    <t>BK63H-DC 2P C63A 10KA 500VDC</t>
  </si>
  <si>
    <t>LS.0628049718</t>
  </si>
  <si>
    <t>BK63H-DC 3P B1A 10KA 750VDC</t>
  </si>
  <si>
    <t>LS.0628049818</t>
  </si>
  <si>
    <t>BK63H-DC 3P B2A 10KA 750VDC</t>
  </si>
  <si>
    <t>LS.0628049918</t>
  </si>
  <si>
    <t>BK63H-DC 3P B3A 10KA 750VDC</t>
  </si>
  <si>
    <t>LS.0628050018</t>
  </si>
  <si>
    <t>BK63H-DC 3P B4A 10KA 750VDC</t>
  </si>
  <si>
    <t>LS.0628050118</t>
  </si>
  <si>
    <t>BK63H-DC 3P B6A 10KA 750VDC</t>
  </si>
  <si>
    <t>LS.0628050218</t>
  </si>
  <si>
    <t>BK63H-DC 3P B10A 10KA 750VDC</t>
  </si>
  <si>
    <t>LS.0628050318</t>
  </si>
  <si>
    <t>BK63H-DC 3P B16A 10KA 750VDC</t>
  </si>
  <si>
    <t>LS.0628050418</t>
  </si>
  <si>
    <t>BK63H-DC 3P B20A 10KA 750VDC</t>
  </si>
  <si>
    <t>LS.0628050518</t>
  </si>
  <si>
    <t>BK63H-DC 3P B25A 10KA 750VDC</t>
  </si>
  <si>
    <t>LS.0628050618</t>
  </si>
  <si>
    <t>BK63H-DC 3P B32A 10KA 750VDC</t>
  </si>
  <si>
    <t>LS.0628050718</t>
  </si>
  <si>
    <t>BK63H-DC 3P B40A 10KA 750VDC</t>
  </si>
  <si>
    <t>LS.0628050818</t>
  </si>
  <si>
    <t>BK63H-DC 3P B50A 10KA 750VDC</t>
  </si>
  <si>
    <t>LS.0628050918</t>
  </si>
  <si>
    <t>BK63H-DC 3P B63A 10KA 750VDC</t>
  </si>
  <si>
    <t>LS.0628051018</t>
  </si>
  <si>
    <t>BK63H-DC 3P C1A 10KA 750VDC</t>
  </si>
  <si>
    <t>LS.0628051118</t>
  </si>
  <si>
    <t>BK63H-DC 3P C2A 10KA 750VDC</t>
  </si>
  <si>
    <t>LS.0628051218</t>
  </si>
  <si>
    <t>BK63H-DC 3P C3A 10KA 750VDC</t>
  </si>
  <si>
    <t>LS.0628051318</t>
  </si>
  <si>
    <t>BK63H-DC 3P C4A 10KA 750VDC</t>
  </si>
  <si>
    <t>LS.0628051418</t>
  </si>
  <si>
    <t>BK63H-DC 3P C6A 10KA 750VDC</t>
  </si>
  <si>
    <t>LS.0628051518</t>
  </si>
  <si>
    <t>BK63H-DC 3P C10A 10KA 750VDC</t>
  </si>
  <si>
    <t>LS.0628051618</t>
  </si>
  <si>
    <t>BK63H-DC 3P C16A 10KA 750VDC</t>
  </si>
  <si>
    <t>LS.0628051718</t>
  </si>
  <si>
    <t>BK63H-DC 3P C20A 10KA 750VDC</t>
  </si>
  <si>
    <t>LS.0628051818</t>
  </si>
  <si>
    <t>BK63H-DC 3P C25A 10KA 750VDC</t>
  </si>
  <si>
    <t>LS.0628051918</t>
  </si>
  <si>
    <t>BK63H-DC 3P C32A 10KA 750VDC</t>
  </si>
  <si>
    <t>LS.0628052018</t>
  </si>
  <si>
    <t>BK63H-DC 3P C40A 10KA 750VDC</t>
  </si>
  <si>
    <t>LS.0628052118</t>
  </si>
  <si>
    <t>BK63H-DC 3P C50A 10KA 750VDC</t>
  </si>
  <si>
    <t>LS.0628052218</t>
  </si>
  <si>
    <t>BK63H-DC 3P C63A 10KA 750VDC</t>
  </si>
  <si>
    <t>LS.0629048618</t>
  </si>
  <si>
    <t>BK63H-DC 4P B1A 10KA 1000VDC</t>
  </si>
  <si>
    <t>LS.0629048718</t>
  </si>
  <si>
    <t>BK63H-DC 4P B2A 10KA 1000VDC</t>
  </si>
  <si>
    <t>LS.0629048818</t>
  </si>
  <si>
    <t>BK63H-DC 4P B3A 10KA 1000VDC</t>
  </si>
  <si>
    <t>LS.0629048918</t>
  </si>
  <si>
    <t>BK63H-DC 4P B4A 10KA 1000VDC</t>
  </si>
  <si>
    <t>LS.0629049018</t>
  </si>
  <si>
    <t>BK63H-DC 4P B6A 10KA 1000VDC</t>
  </si>
  <si>
    <t>LS.0629049118</t>
  </si>
  <si>
    <t>BK63H-DC 4P B10A 10KA 1000VDC</t>
  </si>
  <si>
    <t>LS.0629049218</t>
  </si>
  <si>
    <t>BK63H-DC 4P B16A 10KA 1000VDC</t>
  </si>
  <si>
    <t>LS.0629049318</t>
  </si>
  <si>
    <t>BK63H-DC 4P B20A 10KA 1000VDC</t>
  </si>
  <si>
    <t>LS.0629049418</t>
  </si>
  <si>
    <t>BK63H-DC 4P B25A 10KA 1000VDC</t>
  </si>
  <si>
    <t>LS.0629049518</t>
  </si>
  <si>
    <t>BK63H-DC 4P B32A 10KA 1000VDC</t>
  </si>
  <si>
    <t>LS.0629049618</t>
  </si>
  <si>
    <t>BK63H-DC 4P B40A 10KA 1000VDC</t>
  </si>
  <si>
    <t>LS.0629049718</t>
  </si>
  <si>
    <t>BK63H-DC 4P B50A 10KA 1000VDC</t>
  </si>
  <si>
    <t>LS.0629049818</t>
  </si>
  <si>
    <t>BK63H-DC 4P B63A 10KA 1000VDC</t>
  </si>
  <si>
    <t>LS.0629049918</t>
  </si>
  <si>
    <t>BK63H-DC 4P C1A 10KA 1000VDC</t>
  </si>
  <si>
    <t>LS.0629050018</t>
  </si>
  <si>
    <t>BK63H-DC 4P C2A 10KA 1000VDC</t>
  </si>
  <si>
    <t>LS.0629050118</t>
  </si>
  <si>
    <t>BK63H-DC 4P C3A 10KA 1000VDC</t>
  </si>
  <si>
    <t>LS.0629050218</t>
  </si>
  <si>
    <t>BK63H-DC 4P C4A 10KA 1000VDC</t>
  </si>
  <si>
    <t>LS.0629050318</t>
  </si>
  <si>
    <t>BK63H-DC 4P C6A 10KA 1000VDC</t>
  </si>
  <si>
    <t>LS.0629050418</t>
  </si>
  <si>
    <t>BK63H-DC 4P C10A 10KA 1000VDC</t>
  </si>
  <si>
    <t>LS.0629050518</t>
  </si>
  <si>
    <t>BK63H-DC 4P C16A 10KA 1000VDC</t>
  </si>
  <si>
    <t>LS.0629050618</t>
  </si>
  <si>
    <t>BK63H-DC 4P C20A 10KA 1000VDC</t>
  </si>
  <si>
    <t>LS.0629050718</t>
  </si>
  <si>
    <t>BK63H-DC 4P C25A 10KA 1000VDC</t>
  </si>
  <si>
    <t>LS.0629050818</t>
  </si>
  <si>
    <t>BK63H-DC 4P C32A 10KA 1000VDC</t>
  </si>
  <si>
    <t>LS.0629050918</t>
  </si>
  <si>
    <t>BK63H-DC 4P C40A 10KA 1000VDC</t>
  </si>
  <si>
    <t>LS.0629051018</t>
  </si>
  <si>
    <t>BK63H-DC 4P C50A 10KA 1000VDC</t>
  </si>
  <si>
    <t>LS.0629051118</t>
  </si>
  <si>
    <t>BK63H-DC 4P C63A 10KA 1000VDC</t>
  </si>
  <si>
    <t>LS.0641007318</t>
  </si>
  <si>
    <t>Yardımcı kontak AX-H 6A for BK63H</t>
  </si>
  <si>
    <t>LS.0641007418</t>
  </si>
  <si>
    <t>Alarm kontağı AL-H 6A BK63H</t>
  </si>
  <si>
    <t>LS.0641007518</t>
  </si>
  <si>
    <t>Açtırma bobini SHT-H AC110V~380V/DC60V~220V BK63H</t>
  </si>
  <si>
    <t>LS.0641009718</t>
  </si>
  <si>
    <t>Açtırma bobini SHT-H DC24-220V BK63H</t>
  </si>
  <si>
    <t>LS.0649000518</t>
  </si>
  <si>
    <t>BK12S-T1 1P 385V 50kA</t>
  </si>
  <si>
    <t>LS.0649001018</t>
  </si>
  <si>
    <t>BK10S-T2 1P 385V 20kA</t>
  </si>
  <si>
    <t>LS.0649001118</t>
  </si>
  <si>
    <t>BK20S-T2 1P 385V 40kA</t>
  </si>
  <si>
    <t>LS.0649001218</t>
  </si>
  <si>
    <t>BK30S-T2 1P 385V 60kA</t>
  </si>
  <si>
    <t>LS.0649001318</t>
  </si>
  <si>
    <t>BK40S-T2 1P 385V 80kA</t>
  </si>
  <si>
    <t>LS.0650003018</t>
  </si>
  <si>
    <t>BK12S-T1 2P 385V 50kA</t>
  </si>
  <si>
    <t>LS.0650003818</t>
  </si>
  <si>
    <t>BK05S-T3 2P 385V 10kA</t>
  </si>
  <si>
    <t>LS.0650003918</t>
  </si>
  <si>
    <t>BK10S-T2 2P 385V 20kA</t>
  </si>
  <si>
    <t>LS.0650004018</t>
  </si>
  <si>
    <t>BK20S-T2 2P 385V 40kA</t>
  </si>
  <si>
    <t>LS.0650004118</t>
  </si>
  <si>
    <t>BK30S-T2 2P 385V 60kA</t>
  </si>
  <si>
    <t>LS.0650004218</t>
  </si>
  <si>
    <t>BK40S-T2 2P 385V 80kA</t>
  </si>
  <si>
    <t>LS.0651008118</t>
  </si>
  <si>
    <t>BK12S-T1 3P 385V 50kA</t>
  </si>
  <si>
    <t>LS.0651009218</t>
  </si>
  <si>
    <t>BK10S-T2 3P 385V 20kA</t>
  </si>
  <si>
    <t>LS.0651009318</t>
  </si>
  <si>
    <t>BK20S-T2 3P 385V 40kA</t>
  </si>
  <si>
    <t>LS.0651009418</t>
  </si>
  <si>
    <t>BK30S-T2 3P 385V 60kA</t>
  </si>
  <si>
    <t>LS.0651009518</t>
  </si>
  <si>
    <t>BK40S-T2 3P 385V 80kA</t>
  </si>
  <si>
    <t>LS.0651010218</t>
  </si>
  <si>
    <t>SPT1-120S 440V KS</t>
  </si>
  <si>
    <t>LS.0651010318</t>
  </si>
  <si>
    <t>SPT1-160S 440V KS</t>
  </si>
  <si>
    <t>LS.0651010418</t>
  </si>
  <si>
    <t>SPT2-40S 220V KS</t>
  </si>
  <si>
    <t>LS.0651010518</t>
  </si>
  <si>
    <t>SPT2-80S 220V KS</t>
  </si>
  <si>
    <t>LS.0651010618</t>
  </si>
  <si>
    <t>SPT1-120S 220V KS</t>
  </si>
  <si>
    <t>LS.0651010718</t>
  </si>
  <si>
    <t>SPT1-160S 220V KS</t>
  </si>
  <si>
    <t>LS.0651010818</t>
  </si>
  <si>
    <t>SPT2-40S 380V KS</t>
  </si>
  <si>
    <t>LS.0651010918</t>
  </si>
  <si>
    <t>SPT2-80S 380V KS</t>
  </si>
  <si>
    <t>LS.0651011018</t>
  </si>
  <si>
    <t>SPT1-120S 380V KS</t>
  </si>
  <si>
    <t>LS.0651011118</t>
  </si>
  <si>
    <t>SPT1-160S 380V KS</t>
  </si>
  <si>
    <t>LS.0651011218</t>
  </si>
  <si>
    <t>SPT2-40S 440V KS</t>
  </si>
  <si>
    <t>LS.0651011318</t>
  </si>
  <si>
    <t>SPT2-80S 440V KS</t>
  </si>
  <si>
    <t>LS.0652003018</t>
  </si>
  <si>
    <t>BK12S-T1 4P 385V 50kA</t>
  </si>
  <si>
    <t>LS.0652003618</t>
  </si>
  <si>
    <t>BK05S-T3 4P 385V 10kA</t>
  </si>
  <si>
    <t>LS.0652003718</t>
  </si>
  <si>
    <t>BK10S-T2 4P 385V 20kA</t>
  </si>
  <si>
    <t>LS.0652003818</t>
  </si>
  <si>
    <t>BK20S-T2 4P 385V 40kA</t>
  </si>
  <si>
    <t>LS.0652003918</t>
  </si>
  <si>
    <t>BK30S-T2 4P 385V 60kA</t>
  </si>
  <si>
    <t>LS.0652004018</t>
  </si>
  <si>
    <t>BK40S-T2 4P 385V 80kA</t>
  </si>
  <si>
    <t>LS.0653000718</t>
  </si>
  <si>
    <t>BK12S-T1 1P+N 385V 50kA</t>
  </si>
  <si>
    <t>LS.0653001218</t>
  </si>
  <si>
    <t>BK10S-T2 1P+N 385V 20kA</t>
  </si>
  <si>
    <t>LS.0653001318</t>
  </si>
  <si>
    <t>BK20S-T2 1P+N 385V 40kA</t>
  </si>
  <si>
    <t>LS.0653001418</t>
  </si>
  <si>
    <t>BK30S-T2 1P+N 385V 60kA</t>
  </si>
  <si>
    <t>LS.0653001518</t>
  </si>
  <si>
    <t>BK40S-T2 1P+N 385V 80kA</t>
  </si>
  <si>
    <t>LS.0653002118</t>
  </si>
  <si>
    <t>SPL2-40S 220V KS</t>
  </si>
  <si>
    <t>LS.0653002218</t>
  </si>
  <si>
    <t>SPL2-80S 220V KS</t>
  </si>
  <si>
    <t>LS.0654000718</t>
  </si>
  <si>
    <t>BK12S-T1 3P+N 385V 50kA</t>
  </si>
  <si>
    <t>LS.0654001218</t>
  </si>
  <si>
    <t>BK10S-T2 3P+N 385V 20kA</t>
  </si>
  <si>
    <t>LS.0654001318</t>
  </si>
  <si>
    <t>BK20S-T2 3P+N 385V 40kA</t>
  </si>
  <si>
    <t>LS.0654001418</t>
  </si>
  <si>
    <t>BK30S-T2 3P+N 385V 60kA</t>
  </si>
  <si>
    <t>LS.0654001518</t>
  </si>
  <si>
    <t>BK40S-T2 3P+N 385V 80kA</t>
  </si>
  <si>
    <t>LS.0654002018</t>
  </si>
  <si>
    <t>SPY1-120S 380V/220V KS</t>
  </si>
  <si>
    <t>LS.0654002118</t>
  </si>
  <si>
    <t>SPY2-40S 220V/127V KS</t>
  </si>
  <si>
    <t>LS.0654002218</t>
  </si>
  <si>
    <t>SPY2-80S 220V/127V KS</t>
  </si>
  <si>
    <t>LS.0654002318</t>
  </si>
  <si>
    <t>SPY1-120S 220V/127V KS</t>
  </si>
  <si>
    <t>LS.0654002418</t>
  </si>
  <si>
    <t>SPY1-160S 220V/127V KS</t>
  </si>
  <si>
    <t>LS.0654002518</t>
  </si>
  <si>
    <t>SPY1-200S 220V/127V KS</t>
  </si>
  <si>
    <t>LS.0654002618</t>
  </si>
  <si>
    <t>SPY2-40S 380V/220V KS</t>
  </si>
  <si>
    <t>LS.0654002718</t>
  </si>
  <si>
    <t>SPY2-80S 380V/220V KS</t>
  </si>
  <si>
    <t>LS.0654002818</t>
  </si>
  <si>
    <t>SPY1-160S 380V/220V KS</t>
  </si>
  <si>
    <t>LS.0654002918</t>
  </si>
  <si>
    <t>SPY1-200S 380V/220V KS</t>
  </si>
  <si>
    <t>LS.0705001718</t>
  </si>
  <si>
    <t>MMS-32HI 0.16A TUR</t>
  </si>
  <si>
    <t>LS.0705001818</t>
  </si>
  <si>
    <t>MMS-32HI 0.25A TUR</t>
  </si>
  <si>
    <t>LS.0705001918</t>
  </si>
  <si>
    <t>MMS-32HI 0.4A TUR</t>
  </si>
  <si>
    <t>LS.0705002018</t>
  </si>
  <si>
    <t>MMS-32HI 0.63A TUR</t>
  </si>
  <si>
    <t>LS.0705002118</t>
  </si>
  <si>
    <t>MMS-32HI 1A TUR</t>
  </si>
  <si>
    <t>LS.0705002218</t>
  </si>
  <si>
    <t>MMS-32HI 1.6A TUR</t>
  </si>
  <si>
    <t>LS.0705002318</t>
  </si>
  <si>
    <t>MMS-32HI 2.5A TUR</t>
  </si>
  <si>
    <t>LS.0705002418</t>
  </si>
  <si>
    <t>MMS-32HI 4A TUR</t>
  </si>
  <si>
    <t>LS.0705002518</t>
  </si>
  <si>
    <t>MMS-32HI 6A TUR</t>
  </si>
  <si>
    <t>LS.0705002618</t>
  </si>
  <si>
    <t>MMS-32HI 8A TUR</t>
  </si>
  <si>
    <t>LS.0705002718</t>
  </si>
  <si>
    <t>MMS-32HI 10A TUR</t>
  </si>
  <si>
    <t>LS.0705002818</t>
  </si>
  <si>
    <t>MMS-32HI 13A TUR</t>
  </si>
  <si>
    <t>LS.0705002918</t>
  </si>
  <si>
    <t>MMS-32HI 17A TUR</t>
  </si>
  <si>
    <t>LS.0705003018</t>
  </si>
  <si>
    <t>MMS-32HI 22A TUR</t>
  </si>
  <si>
    <t>LS.0705003118</t>
  </si>
  <si>
    <t>MMS-32HI 26A TUR</t>
  </si>
  <si>
    <t>LS.0705003218</t>
  </si>
  <si>
    <t>MMS-32HI 32A TUR</t>
  </si>
  <si>
    <t>LS.0706001918</t>
  </si>
  <si>
    <t>MMS-63HI 10A TUR</t>
  </si>
  <si>
    <t>LS.0706002018</t>
  </si>
  <si>
    <t>MMS-63HI 13A TUR</t>
  </si>
  <si>
    <t>LS.0706002118</t>
  </si>
  <si>
    <t>MMS-63HI 17A TUR</t>
  </si>
  <si>
    <t>LS.0706002218</t>
  </si>
  <si>
    <t>MMS-63HI 22A TUR</t>
  </si>
  <si>
    <t>LS.0706002318</t>
  </si>
  <si>
    <t>MMS-63HI 26A TUR</t>
  </si>
  <si>
    <t>LS.0706002418</t>
  </si>
  <si>
    <t>MMS-63HI 32A TUR</t>
  </si>
  <si>
    <t>LS.0706002518</t>
  </si>
  <si>
    <t>MMS-63HI 40A TUR</t>
  </si>
  <si>
    <t>LS.0706002618</t>
  </si>
  <si>
    <t>MMS-63HI 50A TUR</t>
  </si>
  <si>
    <t>LS.0706002718</t>
  </si>
  <si>
    <t>MMS-63HI 63A TUR</t>
  </si>
  <si>
    <t>LS.0707000118</t>
  </si>
  <si>
    <t>MMS-100S 17A TUR</t>
  </si>
  <si>
    <t>LS.0707000218</t>
  </si>
  <si>
    <t>MMS-100S 22A TUR</t>
  </si>
  <si>
    <t>LS.0707000318</t>
  </si>
  <si>
    <t>MMS-100S 26A TUR</t>
  </si>
  <si>
    <t>LS.0707000418</t>
  </si>
  <si>
    <t>MMS-100S 32A TUR</t>
  </si>
  <si>
    <t>LS.0707000518</t>
  </si>
  <si>
    <t>MMS-100S 40A TUR</t>
  </si>
  <si>
    <t>LS.0707000618</t>
  </si>
  <si>
    <t>MMS-100S 50A TUR</t>
  </si>
  <si>
    <t>LS.0707001118</t>
  </si>
  <si>
    <t>MMS-100H 17A TUR</t>
  </si>
  <si>
    <t>LS.0707001218</t>
  </si>
  <si>
    <t>MMS-100H 22A TUR</t>
  </si>
  <si>
    <t>LS.0707001318</t>
  </si>
  <si>
    <t>MMS-100H 26A TUR</t>
  </si>
  <si>
    <t>LS.0707001418</t>
  </si>
  <si>
    <t>MMS-100H 32A TUR</t>
  </si>
  <si>
    <t>LS.0707001518</t>
  </si>
  <si>
    <t>MMS-100H 40A TUR</t>
  </si>
  <si>
    <t>LS.0707001618</t>
  </si>
  <si>
    <t>MMS-100H 50A TUR</t>
  </si>
  <si>
    <t>LS.0707001718</t>
  </si>
  <si>
    <t>MMS-100H 63A TUR</t>
  </si>
  <si>
    <t>LS.0707002118</t>
  </si>
  <si>
    <t>MMS-100HI 17A TUR</t>
  </si>
  <si>
    <t>LS.0707002218</t>
  </si>
  <si>
    <t>MMS-100HI 22A TUR</t>
  </si>
  <si>
    <t>LS.0707002318</t>
  </si>
  <si>
    <t>MMS-100HI 26A TUR</t>
  </si>
  <si>
    <t>LS.0707002418</t>
  </si>
  <si>
    <t>MMS-100HI 32A TUR</t>
  </si>
  <si>
    <t>LS.0707002518</t>
  </si>
  <si>
    <t>MMS-100HI 40A TUR</t>
  </si>
  <si>
    <t>LS.0707002618</t>
  </si>
  <si>
    <t>MMS-100HI 50A TUR</t>
  </si>
  <si>
    <t>LS.0707002718</t>
  </si>
  <si>
    <t>MMS-100HI 63A TUR</t>
  </si>
  <si>
    <t>LS.0707002818</t>
  </si>
  <si>
    <t>MMS-100HI 75A TUR</t>
  </si>
  <si>
    <t>LS.0707002918</t>
  </si>
  <si>
    <t>MMS-100HI 90A TUR</t>
  </si>
  <si>
    <t>LS.0707003018</t>
  </si>
  <si>
    <t>MMS-100HI 100A TUR</t>
  </si>
  <si>
    <t>LS.07080012HI</t>
  </si>
  <si>
    <t>S60H 1P C2A 10kA OTOMATİK SİGORTA</t>
  </si>
  <si>
    <t>LS.07080014HI</t>
  </si>
  <si>
    <t>S60H 1P C4A 10kA OTOMATİK SİGORTA</t>
  </si>
  <si>
    <t>LS.07080016HI</t>
  </si>
  <si>
    <t>S60H 1P C6A 10kA OTOMATİK SİGORTA</t>
  </si>
  <si>
    <t>LS.07080017HI</t>
  </si>
  <si>
    <t>S60H 1P C10A 10kA OTOMATİK SİGORTA</t>
  </si>
  <si>
    <t>LS.07080018HI</t>
  </si>
  <si>
    <t>S60H 1P C16A 10kA OTOMATİK SİGORTA</t>
  </si>
  <si>
    <t>LS.07080019HI</t>
  </si>
  <si>
    <t>S60H 1P C20A 10kA OTOMATİK SİGORTA</t>
  </si>
  <si>
    <t>LS.07080020HI</t>
  </si>
  <si>
    <t>S60H 1P C25A 10kA OTOMATİK SİGORTA</t>
  </si>
  <si>
    <t>LS.07080021HI</t>
  </si>
  <si>
    <t>S60H 1P C32A 10kA OTOMATİK SİGORTA</t>
  </si>
  <si>
    <t>LS.07080022HI</t>
  </si>
  <si>
    <t>S60H 1P C40A 10kA OTOMATİK SİGORTA</t>
  </si>
  <si>
    <t>LS.07080023HI</t>
  </si>
  <si>
    <t>S60H 1P C50A 10kA OTOMATİK SİGORTA</t>
  </si>
  <si>
    <t>LS.07080024HI</t>
  </si>
  <si>
    <t>S60H 1P C63A 10kA OTOMATİK SİGORTA</t>
  </si>
  <si>
    <t>LS.10120003365</t>
  </si>
  <si>
    <t>PCB ASSY,CONTROL,MV-MASTER</t>
  </si>
  <si>
    <t>LS.1090002</t>
  </si>
  <si>
    <t>TS400H FTU400 400A 3P DC</t>
  </si>
  <si>
    <t>LS.1090003</t>
  </si>
  <si>
    <t>TS400H FMU400 300A 3P DC</t>
  </si>
  <si>
    <t>LS.1090004</t>
  </si>
  <si>
    <t>TS400H FMU400 400A 3P DC</t>
  </si>
  <si>
    <t>LS.1090010</t>
  </si>
  <si>
    <t>TS630H FMU630 550A 3P DC</t>
  </si>
  <si>
    <t>LS.1269000118</t>
  </si>
  <si>
    <t>GMC-6M AC24V 50/60HZ 4a 4P</t>
  </si>
  <si>
    <t>LS.1269000218</t>
  </si>
  <si>
    <t>GMC-6M AC36V 50/60HZ 4a 4P</t>
  </si>
  <si>
    <t>LS.1269000318</t>
  </si>
  <si>
    <t>GMC-6M AC42V 50/60HZ 4a 4P</t>
  </si>
  <si>
    <t>LS.1269000418</t>
  </si>
  <si>
    <t>GMC-6M AC48V 50/60HZ 4a 4P</t>
  </si>
  <si>
    <t>LS.1269000518</t>
  </si>
  <si>
    <t>GMC-6M AC110V 50/60HZ 4a 4P</t>
  </si>
  <si>
    <t>LS.1269000618</t>
  </si>
  <si>
    <t>GMC-6M AC115V 50/60HZ 4a 4P</t>
  </si>
  <si>
    <t>LS.1269000718</t>
  </si>
  <si>
    <t>GMC-6M AC120V 50/60HZ 4a 4P</t>
  </si>
  <si>
    <t>LS.1269000818</t>
  </si>
  <si>
    <t>GMC-6M AC127V 50/60HZ 4a 4P</t>
  </si>
  <si>
    <t>LS.1269000918</t>
  </si>
  <si>
    <t>GMC-6M AC200V 50HZ 208V 60HZ 4a 4P</t>
  </si>
  <si>
    <t>LS.1269001018</t>
  </si>
  <si>
    <t>GMC-6M AC220V 50/60HZ 4a 4P</t>
  </si>
  <si>
    <t>LS.1269001118</t>
  </si>
  <si>
    <t>GMC-6M AC220V 50HZ 230V 60HZ 4a 4P</t>
  </si>
  <si>
    <t>LS.1269001218</t>
  </si>
  <si>
    <t>GMC-6M AC230V 50HZ 240V 60HZ 4a 4P</t>
  </si>
  <si>
    <t>LS.1269001318</t>
  </si>
  <si>
    <t>GMC-6M AC256V 50/60HZ 4a 4P</t>
  </si>
  <si>
    <t>LS.1269001418</t>
  </si>
  <si>
    <t>GMC-6M AC277V 50/60HZ 4a 4P</t>
  </si>
  <si>
    <t>LS.1269001518</t>
  </si>
  <si>
    <t>GMC-6M AC380V 50HZ 400V 60HZ 4a 4P</t>
  </si>
  <si>
    <t>LS.1269001618</t>
  </si>
  <si>
    <t>GMC-6M AC400V 50/60HZ 4a 4P</t>
  </si>
  <si>
    <t>LS.1269001718</t>
  </si>
  <si>
    <t>GMC-6M AC440V 50/60HZ 4a 4P</t>
  </si>
  <si>
    <t>LS.1269001818</t>
  </si>
  <si>
    <t>GMC-6M AC480V 50/60HZ 4a 4P</t>
  </si>
  <si>
    <t>LS.1269001918</t>
  </si>
  <si>
    <t>GMC-6M AC500V 50/60HZ 4a 4P</t>
  </si>
  <si>
    <t>LS.1269002018</t>
  </si>
  <si>
    <t>GMC-6M AC550V 50/60HZ 4a 4P</t>
  </si>
  <si>
    <t>LS.1269002218</t>
  </si>
  <si>
    <t>GMC-6M AC36V 50/60HZ 1b</t>
  </si>
  <si>
    <t>LS.1269002318</t>
  </si>
  <si>
    <t>GMC-6M AC42V 50/60HZ 1b</t>
  </si>
  <si>
    <t>LS.1269002418</t>
  </si>
  <si>
    <t>GMC-6M AC48V 50/60HZ 1b</t>
  </si>
  <si>
    <t>LS.1269002518</t>
  </si>
  <si>
    <t>GMC-6M AC110V 50/60HZ 1b MİNİ KONTAKTÖR</t>
  </si>
  <si>
    <t>LS.1269002618</t>
  </si>
  <si>
    <t>GMC-6M AC115V 50/60HZ 1b</t>
  </si>
  <si>
    <t>LS.1269002718</t>
  </si>
  <si>
    <t>GMC-6M AC120V 50/60HZ 1b</t>
  </si>
  <si>
    <t>LS.1269002818</t>
  </si>
  <si>
    <t>GMC-6M AC127V 50/60HZ 1b</t>
  </si>
  <si>
    <t>LS.1269002918</t>
  </si>
  <si>
    <t>GMC-6M AC200V 50HZ 208V 60HZ 1b</t>
  </si>
  <si>
    <t>LS.1269003118</t>
  </si>
  <si>
    <t>GMC-6M AC220V 50HZ 230V 60HZ 1b</t>
  </si>
  <si>
    <t>LS.1269003218</t>
  </si>
  <si>
    <t>GMC-6M AC230V 50HZ 240V 60HZ 1b</t>
  </si>
  <si>
    <t>LS.1269003318</t>
  </si>
  <si>
    <t>GMC-6M AC256V 50/60HZ 1b</t>
  </si>
  <si>
    <t>LS.1269003418</t>
  </si>
  <si>
    <t>GMC-6M AC277V 50/60HZ 1b</t>
  </si>
  <si>
    <t>LS.1269003518</t>
  </si>
  <si>
    <t>GMC-6M AC380V 50HZ 400V 60HZ 1b</t>
  </si>
  <si>
    <t>LS.1269003618</t>
  </si>
  <si>
    <t>GMC-6M AC400V 50/60HZ 1b</t>
  </si>
  <si>
    <t>LS.1269003718</t>
  </si>
  <si>
    <t>GMC-6M AC440V 50/60HZ 1b</t>
  </si>
  <si>
    <t>LS.1269003818</t>
  </si>
  <si>
    <t>GMC-6M AC480V 50/60HZ 1b</t>
  </si>
  <si>
    <t>LS.1269003918</t>
  </si>
  <si>
    <t>GMC-6M AC500V 50/60HZ 1b</t>
  </si>
  <si>
    <t>LS.1269004018</t>
  </si>
  <si>
    <t>GMC-6M AC550V 50/60HZ 1b</t>
  </si>
  <si>
    <t>LS.1269004118</t>
  </si>
  <si>
    <t>GMC-6M AC24V 50/60HZ 2a2b 4P</t>
  </si>
  <si>
    <t>LS.1269004218</t>
  </si>
  <si>
    <t>GMC-6M AC36V 50/60HZ 2a2b 4P</t>
  </si>
  <si>
    <t>LS.1269004318</t>
  </si>
  <si>
    <t>GMC-6M AC42V 50/60HZ 2a2b 4P</t>
  </si>
  <si>
    <t>LS.1269004418</t>
  </si>
  <si>
    <t>GMC-6M AC48V 50/60HZ 2a2b 4P</t>
  </si>
  <si>
    <t>LS.1269004518</t>
  </si>
  <si>
    <t>GMC-6M AC110V 50/60HZ 2a2b 4P</t>
  </si>
  <si>
    <t>LS.1269004618</t>
  </si>
  <si>
    <t>GMC-6M AC115V 50/60HZ 2a2b 4P</t>
  </si>
  <si>
    <t>LS.1269004718</t>
  </si>
  <si>
    <t>GMC-6M AC120V 50/60HZ 2a2b 4P</t>
  </si>
  <si>
    <t>LS.1269004818</t>
  </si>
  <si>
    <t>GMC-6M AC127V 50/60HZ 2a2b 4P</t>
  </si>
  <si>
    <t>LS.1269004918</t>
  </si>
  <si>
    <t>GMC-6M AC200V 50HZ 208V 60HZ 2a2b 4P</t>
  </si>
  <si>
    <t>LS.1269005018</t>
  </si>
  <si>
    <t>GMC-6M AC220V 50/60HZ 2a2b 4P</t>
  </si>
  <si>
    <t>LS.1269005118</t>
  </si>
  <si>
    <t>GMC-6M AC220V 50HZ 230V 60HZ 2a2b 4P</t>
  </si>
  <si>
    <t>LS.1269005218</t>
  </si>
  <si>
    <t>GMC-6M AC230V 50HZ 240V 60HZ 2a2b 4P</t>
  </si>
  <si>
    <t>LS.1269005318</t>
  </si>
  <si>
    <t>GMC-6M AC256V 50/60HZ 2a2b 4P</t>
  </si>
  <si>
    <t>LS.1269005418</t>
  </si>
  <si>
    <t>GMC-6M AC277V 50/60HZ 2a2b 4P</t>
  </si>
  <si>
    <t>LS.1269005518</t>
  </si>
  <si>
    <t>GMC-6M AC380V 50HZ 400V 60HZ 2a2b 4P</t>
  </si>
  <si>
    <t>LS.1269005618</t>
  </si>
  <si>
    <t>GMC-6M AC400V 50/60HZ 2a2b 4P</t>
  </si>
  <si>
    <t>LS.1269005718</t>
  </si>
  <si>
    <t>GMC-6M AC440V 50/60HZ 2a2b 4P</t>
  </si>
  <si>
    <t>LS.1269005818</t>
  </si>
  <si>
    <t>GMC-6M AC480V 50/60HZ 2a2b 4P</t>
  </si>
  <si>
    <t>LS.1269005918</t>
  </si>
  <si>
    <t>GMC-6M AC500V 50/60HZ 2a2b 4P</t>
  </si>
  <si>
    <t>LS.1269006018</t>
  </si>
  <si>
    <t>GMC-6M AC550V 50/60HZ 2a2b 4P</t>
  </si>
  <si>
    <t>LS.1269006118</t>
  </si>
  <si>
    <t>GMC-9M AC24V 50/60HZ 4a 4P</t>
  </si>
  <si>
    <t>LS.1269006218</t>
  </si>
  <si>
    <t>GMC-9M AC36V 50/60HZ 4a 4P</t>
  </si>
  <si>
    <t>LS.1269006318</t>
  </si>
  <si>
    <t>GMC-9M AC42V 50/60HZ 4a 4P</t>
  </si>
  <si>
    <t>LS.1269006418</t>
  </si>
  <si>
    <t>GMC-9M AC48V 50/60HZ 4a 4P</t>
  </si>
  <si>
    <t>LS.1269006518</t>
  </si>
  <si>
    <t>GMC-9M AC110V 50/60HZ 4a 4P</t>
  </si>
  <si>
    <t>LS.1269006618</t>
  </si>
  <si>
    <t>GMC-9M AC115V 50/60HZ 4a 4P</t>
  </si>
  <si>
    <t>LS.1269006718</t>
  </si>
  <si>
    <t>GMC-9M AC120V 50/60HZ 4a 4P</t>
  </si>
  <si>
    <t>LS.1269006818</t>
  </si>
  <si>
    <t>GMC-9M AC127V 50/60HZ 4a 4P</t>
  </si>
  <si>
    <t>LS.1269006918</t>
  </si>
  <si>
    <t>GMC-9M AC200V 50HZ 208V 60HZ 4a 4P</t>
  </si>
  <si>
    <t>LS.1269007018</t>
  </si>
  <si>
    <t>GMC-9M AC220V 50/60HZ 4a 4P</t>
  </si>
  <si>
    <t>LS.1269007118</t>
  </si>
  <si>
    <t>GMC-9M AC220V 50HZ 230V 60HZ 4a 4P</t>
  </si>
  <si>
    <t>LS.1269007218</t>
  </si>
  <si>
    <t>GMC-9M AC230V 50HZ 240V 60HZ 4a 4P</t>
  </si>
  <si>
    <t>LS.1269007318</t>
  </si>
  <si>
    <t>GMC-9M AC256V 50/60HZ 4a 4P</t>
  </si>
  <si>
    <t>LS.1269007418</t>
  </si>
  <si>
    <t>GMC-9M AC277V 50/60HZ 4a 4P</t>
  </si>
  <si>
    <t>LS.1269007518</t>
  </si>
  <si>
    <t>GMC-9M AC380V 50HZ 400V 60HZ 4a 4P</t>
  </si>
  <si>
    <t>LS.1269007618</t>
  </si>
  <si>
    <t>GMC-9M AC400V 50/60HZ 4a 4P</t>
  </si>
  <si>
    <t>LS.1269007718</t>
  </si>
  <si>
    <t>GMC-9M AC440V 50/60HZ 4a 4P</t>
  </si>
  <si>
    <t>LS.1269007818</t>
  </si>
  <si>
    <t>GMC-9M AC480V 50/60HZ 4a 4P</t>
  </si>
  <si>
    <t>LS.1269007918</t>
  </si>
  <si>
    <t>GMC-9M AC500V 50/60HZ 4a 4P</t>
  </si>
  <si>
    <t>LS.1269008018</t>
  </si>
  <si>
    <t>GMC-9M AC550V 50/60HZ 4a 4P</t>
  </si>
  <si>
    <t>LS.1269008218</t>
  </si>
  <si>
    <t>GMC-9M AC36V 50/60HZ 1a</t>
  </si>
  <si>
    <t>LS.1269008318</t>
  </si>
  <si>
    <t>GMC-9M AC42V 50/60HZ 1a</t>
  </si>
  <si>
    <t>LS.1269008418</t>
  </si>
  <si>
    <t>GMC-9M AC48V 50/60HZ 1a</t>
  </si>
  <si>
    <t>LS.1269008518</t>
  </si>
  <si>
    <t>GMC-9M AC110V 50/60HZ 1a</t>
  </si>
  <si>
    <t>LS.1269008618</t>
  </si>
  <si>
    <t>GMC-9M AC115V 50/60HZ 1a</t>
  </si>
  <si>
    <t>LS.1269008718</t>
  </si>
  <si>
    <t>GMC-9M AC120V 50/60HZ 1a</t>
  </si>
  <si>
    <t>LS.1269008818</t>
  </si>
  <si>
    <t>GMC-9M AC127V 50/60HZ 1a</t>
  </si>
  <si>
    <t>LS.1269008918</t>
  </si>
  <si>
    <t>GMC-9M AC200V 50HZ 208V 60HZ 1a</t>
  </si>
  <si>
    <t>LS.1269009118</t>
  </si>
  <si>
    <t>GMC-9M AC220V 50HZ 230V 60HZ 1a</t>
  </si>
  <si>
    <t>LS.1269009218</t>
  </si>
  <si>
    <t>GMC-9M AC230V 50HZ 240V 60HZ 1a</t>
  </si>
  <si>
    <t>LS.1269009318</t>
  </si>
  <si>
    <t>GMC-9M AC256V 50/60HZ 1a</t>
  </si>
  <si>
    <t>LS.1269009418</t>
  </si>
  <si>
    <t>GMC-9M AC277V 50/60HZ 1a</t>
  </si>
  <si>
    <t>LS.1269009518</t>
  </si>
  <si>
    <t>GMC-9M AC380V 50HZ 400V 60HZ 1a</t>
  </si>
  <si>
    <t>LS.1269009618</t>
  </si>
  <si>
    <t>GMC-9M AC400V 50/60HZ 1a</t>
  </si>
  <si>
    <t>LS.1269009718</t>
  </si>
  <si>
    <t>GMC-9M AC440V 50/60HZ 1a</t>
  </si>
  <si>
    <t>LS.1269009818</t>
  </si>
  <si>
    <t>GMC-9M AC480V 50/60HZ 1a</t>
  </si>
  <si>
    <t>LS.1269009918</t>
  </si>
  <si>
    <t>GMC-9M AC500V 50/60HZ 1a</t>
  </si>
  <si>
    <t>LS.1269010018</t>
  </si>
  <si>
    <t>GMC-9M AC550V 50/60HZ 1a</t>
  </si>
  <si>
    <t>LS.1269010218</t>
  </si>
  <si>
    <t>GMC-9M AC36V 50/60HZ 1b</t>
  </si>
  <si>
    <t>LS.1269010318</t>
  </si>
  <si>
    <t>GMC-9M AC42V 50/60HZ 1b MİNİ KONTAKTÖR</t>
  </si>
  <si>
    <t>LS.1269010418</t>
  </si>
  <si>
    <t>GMC-9M AC48V 50/60HZ 1b</t>
  </si>
  <si>
    <t>LS.1269010518</t>
  </si>
  <si>
    <t>GMC-9M AC110V 50/60HZ 1b</t>
  </si>
  <si>
    <t>LS.1269010618</t>
  </si>
  <si>
    <t>GMC-9M AC115V 50/60HZ 1b</t>
  </si>
  <si>
    <t>LS.1269010718</t>
  </si>
  <si>
    <t>GMC-9M AC120V 50/60HZ 1b</t>
  </si>
  <si>
    <t>LS.1269010818</t>
  </si>
  <si>
    <t>GMC-9M AC127V 50/60HZ 1b</t>
  </si>
  <si>
    <t>LS.1269010918</t>
  </si>
  <si>
    <t>GMC-9M AC200V 50HZ 208V 60HZ 1b</t>
  </si>
  <si>
    <t>LS.1269011118</t>
  </si>
  <si>
    <t>GMC-9M AC220V 50HZ 230V 60HZ 1b</t>
  </si>
  <si>
    <t>LS.1269011218</t>
  </si>
  <si>
    <t>GMC-9M AC230V 50HZ 240V 60HZ 1b</t>
  </si>
  <si>
    <t>LS.1269011318</t>
  </si>
  <si>
    <t>GMC-9M AC256V 50/60HZ 1b</t>
  </si>
  <si>
    <t>LS.1269011418</t>
  </si>
  <si>
    <t>GMC-9M AC277V 50/60HZ 1b</t>
  </si>
  <si>
    <t>LS.1269011518</t>
  </si>
  <si>
    <t>GMC-9M AC380V 50HZ 400V 60HZ 1b</t>
  </si>
  <si>
    <t>LS.1269011618</t>
  </si>
  <si>
    <t>GMC-9M AC400V 50/60HZ 1b</t>
  </si>
  <si>
    <t>LS.1269011718</t>
  </si>
  <si>
    <t>GMC-9M AC440V 50/60HZ 1b</t>
  </si>
  <si>
    <t>LS.1269011818</t>
  </si>
  <si>
    <t>GMC-9M AC480V 50/60HZ 1b</t>
  </si>
  <si>
    <t>LS.1269011918</t>
  </si>
  <si>
    <t>GMC-9M AC500V 50/60HZ 1b</t>
  </si>
  <si>
    <t>LS.1269012018</t>
  </si>
  <si>
    <t>GMC-9M AC550V 50/60HZ 1b</t>
  </si>
  <si>
    <t>LS.1269012118</t>
  </si>
  <si>
    <t>GMC-9M AC24V 50/60HZ 2a2b 4P</t>
  </si>
  <si>
    <t>LS.1269012218</t>
  </si>
  <si>
    <t>GMC-9M AC36V 50/60HZ 2a2b 4P</t>
  </si>
  <si>
    <t>LS.1269012318</t>
  </si>
  <si>
    <t>GMC-9M AC42V 50/60HZ 2a2b 4P</t>
  </si>
  <si>
    <t>LS.1269012418</t>
  </si>
  <si>
    <t>GMC-9M AC48V 50/60HZ 2a2b 4P</t>
  </si>
  <si>
    <t>LS.1269012518</t>
  </si>
  <si>
    <t>GMC-9M AC110V 50/60HZ 2a2b 4P</t>
  </si>
  <si>
    <t>LS.1269012618</t>
  </si>
  <si>
    <t>GMC-9M AC115V 50/60HZ 2a2b 4P</t>
  </si>
  <si>
    <t>LS.1269012718</t>
  </si>
  <si>
    <t>GMC-9M AC120V 50/60HZ 2a2b 4P</t>
  </si>
  <si>
    <t>LS.1269012818</t>
  </si>
  <si>
    <t>GMC-9M AC127V 50/60HZ 2a2b 4P</t>
  </si>
  <si>
    <t>LS.1269012918</t>
  </si>
  <si>
    <t>GMC-9M AC200V 50HZ 208V 60HZ 2a2b 4P</t>
  </si>
  <si>
    <t>LS.1269013018</t>
  </si>
  <si>
    <t>GMC-9M AC220V 50/60HZ 2a2b 4P</t>
  </si>
  <si>
    <t>LS.1269013118</t>
  </si>
  <si>
    <t>GMC-9M AC220V 50HZ 230V 60HZ 2a2b 4P</t>
  </si>
  <si>
    <t>LS.1269013218</t>
  </si>
  <si>
    <t>GMC-9M AC230V 50HZ 240V 60HZ 2a2b 4P</t>
  </si>
  <si>
    <t>LS.1269013318</t>
  </si>
  <si>
    <t>GMC-9M AC256V 50/60HZ 2a2b 4P</t>
  </si>
  <si>
    <t>LS.1269013418</t>
  </si>
  <si>
    <t>GMC-9M AC277V 50/60HZ 2a2b 4P</t>
  </si>
  <si>
    <t>LS.1269013518</t>
  </si>
  <si>
    <t>GMC-9M AC380V 50HZ 400V 60HZ 2a2b 4P</t>
  </si>
  <si>
    <t>LS.1269013618</t>
  </si>
  <si>
    <t>GMC-9M AC400V 50/60HZ 2a2b 4P</t>
  </si>
  <si>
    <t>LS.1269013718</t>
  </si>
  <si>
    <t>GMC-9M AC440V 50/60HZ 2a2b 4P</t>
  </si>
  <si>
    <t>LS.1269013818</t>
  </si>
  <si>
    <t>GMC-9M AC480V 50/60HZ 2a2b 4P</t>
  </si>
  <si>
    <t>LS.1269013918</t>
  </si>
  <si>
    <t>GMC-9M AC500V 50/60HZ 2a2b 4P</t>
  </si>
  <si>
    <t>LS.1269014018</t>
  </si>
  <si>
    <t>GMC-9M AC550V 50/60HZ 2a2b 4P</t>
  </si>
  <si>
    <t>LS.1269014118</t>
  </si>
  <si>
    <t>GMC-12M AC24V 50/60HZ 4a 4P</t>
  </si>
  <si>
    <t>LS.1269014218</t>
  </si>
  <si>
    <t>GMC-12M AC36V 50/60HZ 4a 4P</t>
  </si>
  <si>
    <t>LS.1269014318</t>
  </si>
  <si>
    <t>GMC-12M AC42V 50/60HZ 4a 4P</t>
  </si>
  <si>
    <t>LS.1269014418</t>
  </si>
  <si>
    <t>GMC-12M AC48V 50/60HZ 4a 4P</t>
  </si>
  <si>
    <t>LS.1269014518</t>
  </si>
  <si>
    <t>GMC-12M AC110V 50/60HZ 4a 4P</t>
  </si>
  <si>
    <t>LS.1269014618</t>
  </si>
  <si>
    <t>GMC-12M AC115V 50/60HZ 4a 4P</t>
  </si>
  <si>
    <t>LS.1269014718</t>
  </si>
  <si>
    <t>GMC-12M AC120V 50/60HZ 4a 4P</t>
  </si>
  <si>
    <t>LS.1269014818</t>
  </si>
  <si>
    <t>GMC-12M AC127V 50/60HZ 4a 4P</t>
  </si>
  <si>
    <t>LS.1269014918</t>
  </si>
  <si>
    <t>GMC-12M AC200V 50HZ 208V 60HZ 4a 4P</t>
  </si>
  <si>
    <t>LS.1269015018</t>
  </si>
  <si>
    <t>GMC-12M AC220V 50/60HZ 4a 4P</t>
  </si>
  <si>
    <t>LS.1269015118</t>
  </si>
  <si>
    <t>GMC-12M AC220V 50HZ 230V 60HZ 4a 4P</t>
  </si>
  <si>
    <t>LS.1269015218</t>
  </si>
  <si>
    <t>GMC-12M AC230V 50HZ 240V 60HZ 4a 4P</t>
  </si>
  <si>
    <t>LS.1269015318</t>
  </si>
  <si>
    <t>GMC-12M AC256V 50/60HZ 4a 4P</t>
  </si>
  <si>
    <t>LS.1269015418</t>
  </si>
  <si>
    <t>GMC-12M AC277V 50/60HZ 4a 4P</t>
  </si>
  <si>
    <t>LS.1269015518</t>
  </si>
  <si>
    <t>GMC-12M AC380V 50HZ 400V 60HZ 4a 4P</t>
  </si>
  <si>
    <t>LS.1269016218</t>
  </si>
  <si>
    <t>GMC-12M AC400V 50/60HZ 4a 4P</t>
  </si>
  <si>
    <t>LS.1269016318</t>
  </si>
  <si>
    <t>GMC-12M AC440V 50/60HZ 4a 4P</t>
  </si>
  <si>
    <t>LS.1269016418</t>
  </si>
  <si>
    <t>GMC-12M AC480V 50/60HZ 4a 4P</t>
  </si>
  <si>
    <t>LS.1269016518</t>
  </si>
  <si>
    <t>GMC-12M AC500V 50/60HZ 4a 4P</t>
  </si>
  <si>
    <t>LS.1269016618</t>
  </si>
  <si>
    <t>GMC-12M AC550V 50/60HZ 4a 4P</t>
  </si>
  <si>
    <t>LS.1269016818</t>
  </si>
  <si>
    <t>GMC-12M AC36V 50/60HZ 1a</t>
  </si>
  <si>
    <t>LS.1269016918</t>
  </si>
  <si>
    <t>GMC-12M AC42V 50/60HZ 1a</t>
  </si>
  <si>
    <t>LS.1269017018</t>
  </si>
  <si>
    <t>GMC-12M AC48V 50/60HZ 1a</t>
  </si>
  <si>
    <t>LS.1269017118</t>
  </si>
  <si>
    <t>GMC-12M AC110V 50/60HZ 1a</t>
  </si>
  <si>
    <t>LS.1269017218</t>
  </si>
  <si>
    <t>GMC-12M AC115V 50/60HZ 1a</t>
  </si>
  <si>
    <t>LS.1269017318</t>
  </si>
  <si>
    <t>GMC-12M AC120V 50/60HZ 1a</t>
  </si>
  <si>
    <t>LS.1269017418</t>
  </si>
  <si>
    <t>GMC-12M AC127V 50/60HZ 1a</t>
  </si>
  <si>
    <t>LS.1269017518</t>
  </si>
  <si>
    <t>GMC-12M AC200V 50HZ 208V 60HZ 1a</t>
  </si>
  <si>
    <t>LS.1269017718</t>
  </si>
  <si>
    <t>GMC-12M AC220V 50HZ 230V 60HZ 1a</t>
  </si>
  <si>
    <t>LS.1269017818</t>
  </si>
  <si>
    <t>GMC-12M AC230V 50HZ 240V 60HZ 1a</t>
  </si>
  <si>
    <t>LS.1269017918</t>
  </si>
  <si>
    <t>GMC-12M AC256V 50/60HZ 1a</t>
  </si>
  <si>
    <t>LS.1269018018</t>
  </si>
  <si>
    <t>GMC-12M AC277V 50/60HZ 1a</t>
  </si>
  <si>
    <t>LS.1269018118</t>
  </si>
  <si>
    <t>GMC-12M AC380V 50HZ 400V 60HZ 1a</t>
  </si>
  <si>
    <t>LS.1269018218</t>
  </si>
  <si>
    <t>GMC-12M AC400V 50/60HZ 1a</t>
  </si>
  <si>
    <t>LS.1269018318</t>
  </si>
  <si>
    <t>GMC-12M AC440V 50/60HZ 1a</t>
  </si>
  <si>
    <t>LS.1269018418</t>
  </si>
  <si>
    <t>GMC-12M AC480V 50/60HZ 1a</t>
  </si>
  <si>
    <t>LS.1269018518</t>
  </si>
  <si>
    <t>GMC-12M AC500V 50/60HZ 1a</t>
  </si>
  <si>
    <t>LS.1269018618</t>
  </si>
  <si>
    <t>GMC-12M AC550V 50/60HZ 1a</t>
  </si>
  <si>
    <t>LS.1269018918</t>
  </si>
  <si>
    <t>GMC-12M AC36V 50/60HZ 1b</t>
  </si>
  <si>
    <t>LS.1269019018</t>
  </si>
  <si>
    <t>GMC-12M AC42V 50/60HZ 1b</t>
  </si>
  <si>
    <t>LS.1269019118</t>
  </si>
  <si>
    <t>GMC-12M AC48V 50/60HZ 1b</t>
  </si>
  <si>
    <t>LS.1269019218</t>
  </si>
  <si>
    <t>GMC-12M AC110V 50/60HZ 1b</t>
  </si>
  <si>
    <t>LS.1269019318</t>
  </si>
  <si>
    <t>GMC-12M AC115V 50/60HZ 1b</t>
  </si>
  <si>
    <t>LS.1269019418</t>
  </si>
  <si>
    <t>GMC-12M AC120V 50/60HZ 1b</t>
  </si>
  <si>
    <t>LS.1269019518</t>
  </si>
  <si>
    <t>GMC-12M AC127V 50/60HZ 1b</t>
  </si>
  <si>
    <t>LS.1269019618</t>
  </si>
  <si>
    <t>GMC-12M AC200V 50HZ 208V 60HZ 1b</t>
  </si>
  <si>
    <t>LS.1269019818</t>
  </si>
  <si>
    <t>GMC-12M AC220V 50HZ 230V 60HZ 1b</t>
  </si>
  <si>
    <t>LS.1269019918</t>
  </si>
  <si>
    <t>GMC-12M AC230V 50HZ 240V 60HZ 1b</t>
  </si>
  <si>
    <t>LS.1269020018</t>
  </si>
  <si>
    <t>GMC-12M AC256V 50/60HZ 1b</t>
  </si>
  <si>
    <t>LS.1269020118</t>
  </si>
  <si>
    <t>GMC-12M AC277V 50/60HZ 1b</t>
  </si>
  <si>
    <t>LS.1269020218</t>
  </si>
  <si>
    <t>GMC-12M AC380V 50HZ 400V 60HZ 1b</t>
  </si>
  <si>
    <t>LS.1269020318</t>
  </si>
  <si>
    <t>GMC-12M AC400V 50/60HZ 1b</t>
  </si>
  <si>
    <t>LS.1269020418</t>
  </si>
  <si>
    <t>GMC-12M AC440V 50/60HZ 1b</t>
  </si>
  <si>
    <t>LS.1269020518</t>
  </si>
  <si>
    <t>GMC-12M AC480V 50/60HZ 1b</t>
  </si>
  <si>
    <t>LS.1269020618</t>
  </si>
  <si>
    <t>GMC-12M AC500V 50/60HZ 1b</t>
  </si>
  <si>
    <t>LS.1269020718</t>
  </si>
  <si>
    <t>GMC-12M AC550V 50/60HZ 1b</t>
  </si>
  <si>
    <t>LS.1269020818</t>
  </si>
  <si>
    <t>GMC-12M AC24V 50/60HZ 2a2b 4P</t>
  </si>
  <si>
    <t>LS.1269020918</t>
  </si>
  <si>
    <t>GMC-12M AC36V 50/60HZ 2a2b 4P</t>
  </si>
  <si>
    <t>LS.1269021018</t>
  </si>
  <si>
    <t>GMC-12M AC42V 50/60HZ 2a2b 4P</t>
  </si>
  <si>
    <t>LS.1269021118</t>
  </si>
  <si>
    <t>GMC-12M AC48V 50/60HZ 2a2b 4P</t>
  </si>
  <si>
    <t>LS.1269021218</t>
  </si>
  <si>
    <t>GMC-12M AC110V 50/60HZ 2a2b 4P</t>
  </si>
  <si>
    <t>LS.1269021318</t>
  </si>
  <si>
    <t>GMC-12M AC115V 50/60HZ 2a2b 4P</t>
  </si>
  <si>
    <t>LS.1269021418</t>
  </si>
  <si>
    <t>GMC-12M AC120V 50/60HZ 2a2b 4P</t>
  </si>
  <si>
    <t>LS.1269021518</t>
  </si>
  <si>
    <t>GMC-12M AC127V 50/60HZ 2a2b 4P</t>
  </si>
  <si>
    <t>LS.1269021618</t>
  </si>
  <si>
    <t>GMC-12M AC200V 50HZ 208V 60HZ 2a2b 4P</t>
  </si>
  <si>
    <t>LS.1269021718</t>
  </si>
  <si>
    <t>GMC-12M AC220V 50/60HZ 2a2b 4P</t>
  </si>
  <si>
    <t>LS.1269021818</t>
  </si>
  <si>
    <t>GMC-12M AC220V 50HZ 230V 60HZ 2a2b 4P</t>
  </si>
  <si>
    <t>LS.1269021918</t>
  </si>
  <si>
    <t>GMC-12M AC230V 50HZ 240V 60HZ 2a2b 4P</t>
  </si>
  <si>
    <t>LS.1269022018</t>
  </si>
  <si>
    <t>GMC-12M AC256V 50/60HZ 2a2b 4P</t>
  </si>
  <si>
    <t>LS.1269022118</t>
  </si>
  <si>
    <t>GMC-12M AC277V 50/60HZ 2a2b 4P</t>
  </si>
  <si>
    <t>LS.1269022218</t>
  </si>
  <si>
    <t>GMC-12M AC380V 50HZ 400V 60HZ 2a2b 4P</t>
  </si>
  <si>
    <t>LS.1269022318</t>
  </si>
  <si>
    <t>GMC-12M AC400V 50/60HZ 2a2b 4P</t>
  </si>
  <si>
    <t>LS.1269022418</t>
  </si>
  <si>
    <t>GMC-12M AC440V 50/60HZ 2a2b 4P</t>
  </si>
  <si>
    <t>LS.1269022518</t>
  </si>
  <si>
    <t>GMC-12M AC480V 50/60HZ 2a2b 4P</t>
  </si>
  <si>
    <t>LS.1269022618</t>
  </si>
  <si>
    <t>GMC-12M AC500V 50/60HZ 2a2b 4P</t>
  </si>
  <si>
    <t>LS.1269022718</t>
  </si>
  <si>
    <t>GMC-12M AC550V 50/60HZ 2a2b 4P</t>
  </si>
  <si>
    <t>LS.1269022918</t>
  </si>
  <si>
    <t>GMC-6M AC36V 50/60HZ 1a</t>
  </si>
  <si>
    <t>LS.1269023018</t>
  </si>
  <si>
    <t>GMC-6M AC42V 50/60HZ 1a</t>
  </si>
  <si>
    <t>LS.1269023118</t>
  </si>
  <si>
    <t>GMC-6M AC48V 50/60HZ 1a</t>
  </si>
  <si>
    <t>LS.1269023218</t>
  </si>
  <si>
    <t>GMC-6M AC110V 50/60HZ 1a</t>
  </si>
  <si>
    <t>LS.1269023318</t>
  </si>
  <si>
    <t>GMC-6M AC115V 50/60HZ 1a</t>
  </si>
  <si>
    <t>LS.1269023418</t>
  </si>
  <si>
    <t>GMC-6M AC120V 50/60HZ 1a</t>
  </si>
  <si>
    <t>LS.1269023518</t>
  </si>
  <si>
    <t>GMC-6M AC127V 50/60HZ 1a</t>
  </si>
  <si>
    <t>LS.1269023618</t>
  </si>
  <si>
    <t>GMC-6M AC200V 50HZ 208V 60HZ 1a</t>
  </si>
  <si>
    <t>LS.1269023818</t>
  </si>
  <si>
    <t>GMC-6M AC220V 50HZ 230V 60HZ 1a</t>
  </si>
  <si>
    <t>LS.1269023918</t>
  </si>
  <si>
    <t>GMC-6M AC230V 50HZ 240V 60HZ 1a</t>
  </si>
  <si>
    <t>LS.1269024018</t>
  </si>
  <si>
    <t>GMC-6M AC256V 50/60HZ 1a</t>
  </si>
  <si>
    <t>LS.1269024118</t>
  </si>
  <si>
    <t>GMC-6M AC277V 50/60HZ 1a</t>
  </si>
  <si>
    <t>LS.1269024218</t>
  </si>
  <si>
    <t>GMC-6M AC380V 50HZ 400V 60HZ 1a</t>
  </si>
  <si>
    <t>LS.1269024318</t>
  </si>
  <si>
    <t>GMC-6M AC400V 50/60HZ 1a</t>
  </si>
  <si>
    <t>LS.1269024418</t>
  </si>
  <si>
    <t>GMC-6M AC440V 50/60HZ 1a</t>
  </si>
  <si>
    <t>LS.1269024518</t>
  </si>
  <si>
    <t>GMC-6M AC480V 50/60HZ 1a</t>
  </si>
  <si>
    <t>LS.1269024618</t>
  </si>
  <si>
    <t>GMC-6M AC500V 50/60HZ 1a</t>
  </si>
  <si>
    <t>LS.1269024718</t>
  </si>
  <si>
    <t>GMC-6M AC550V 50/60HZ 1a</t>
  </si>
  <si>
    <t>LS.1269026918</t>
  </si>
  <si>
    <t>GMC-16M AC36V 50/60HZ 1a</t>
  </si>
  <si>
    <t>LS.1269027018</t>
  </si>
  <si>
    <t>GMC-16M AC42V 50/60HZ 1a</t>
  </si>
  <si>
    <t>LS.1269027118</t>
  </si>
  <si>
    <t>GMC-16M AC48V 50/60HZ 1a</t>
  </si>
  <si>
    <t>LS.1269027218</t>
  </si>
  <si>
    <t>GMC-16M AC110V 50/60HZ 1a</t>
  </si>
  <si>
    <t>LS.1269027318</t>
  </si>
  <si>
    <t>GMC-16M AC115V 50/60HZ 1a</t>
  </si>
  <si>
    <t>LS.1269027418</t>
  </si>
  <si>
    <t>GMC-16M AC120V 50/60HZ 1a</t>
  </si>
  <si>
    <t>LS.1269027518</t>
  </si>
  <si>
    <t>GMC-16M AC127V 50/60HZ 1a</t>
  </si>
  <si>
    <t>LS.1269027618</t>
  </si>
  <si>
    <t>GMC-16M AC200V 50HZ 208V 60HZ 1a</t>
  </si>
  <si>
    <t>LS.1269027818</t>
  </si>
  <si>
    <t>GMC-16M AC220V 50HZ 230V 60HZ 1a</t>
  </si>
  <si>
    <t>LS.1269027918</t>
  </si>
  <si>
    <t>GMC-16M AC230V 50HZ 240V 60HZ 1a</t>
  </si>
  <si>
    <t>LS.1269028018</t>
  </si>
  <si>
    <t>GMC-16M AC256V 50/60HZ 1a</t>
  </si>
  <si>
    <t>LS.1269028118</t>
  </si>
  <si>
    <t>GMC-16M AC277V 50/60HZ 1a</t>
  </si>
  <si>
    <t>LS.1269028218</t>
  </si>
  <si>
    <t>GMC-16M AC380V 50HZ 400V 60HZ 1a</t>
  </si>
  <si>
    <t>LS.1269028318</t>
  </si>
  <si>
    <t>GMC-16M AC400V 50/60HZ 1a</t>
  </si>
  <si>
    <t>LS.1269028418</t>
  </si>
  <si>
    <t>GMC-16M AC440V 50/60HZ 1a</t>
  </si>
  <si>
    <t>LS.1269028518</t>
  </si>
  <si>
    <t>GMC-16M AC480V 50/60HZ 1a</t>
  </si>
  <si>
    <t>LS.1269028618</t>
  </si>
  <si>
    <t>GMC-16M AC500V 50/60HZ 1a</t>
  </si>
  <si>
    <t>LS.1269028718</t>
  </si>
  <si>
    <t>GMC-16M AC550V 50/60HZ 1a</t>
  </si>
  <si>
    <t>LS.1269028918</t>
  </si>
  <si>
    <t>GMC-16M AC36V 50/60HZ 1b</t>
  </si>
  <si>
    <t>LS.1269029018</t>
  </si>
  <si>
    <t>GMC-16M AC42V 50/60HZ 1b</t>
  </si>
  <si>
    <t>LS.1269029118</t>
  </si>
  <si>
    <t>GMC-16M AC48V 50/60HZ 1b</t>
  </si>
  <si>
    <t>LS.1269029218</t>
  </si>
  <si>
    <t>GMC-16M AC110V 50/60HZ 1b</t>
  </si>
  <si>
    <t>LS.1269029318</t>
  </si>
  <si>
    <t>GMC-16M AC115V 50/60HZ 1b</t>
  </si>
  <si>
    <t>LS.1269029418</t>
  </si>
  <si>
    <t>GMC-16M AC120V 50/60HZ 1b</t>
  </si>
  <si>
    <t>LS.1269029518</t>
  </si>
  <si>
    <t>GMC-16M AC127V 50/60HZ 1b</t>
  </si>
  <si>
    <t>LS.1269029618</t>
  </si>
  <si>
    <t>GMC-16M AC200V 50HZ 208V 60HZ 1b</t>
  </si>
  <si>
    <t>LS.1269029818</t>
  </si>
  <si>
    <t>GMC-16M AC220V 50HZ 230V 60HZ 1b</t>
  </si>
  <si>
    <t>LS.1269029918</t>
  </si>
  <si>
    <t>GMC-16M AC230V 50HZ 240V 60HZ 1b</t>
  </si>
  <si>
    <t>LS.1269030018</t>
  </si>
  <si>
    <t>GMC-16M AC256V 50/60HZ 1b</t>
  </si>
  <si>
    <t>LS.1269030118</t>
  </si>
  <si>
    <t>GMC-16M AC277V 50/60HZ 1b</t>
  </si>
  <si>
    <t>LS.1269030218</t>
  </si>
  <si>
    <t>GMC-16M AC380V 50HZ 400V 60HZ 1b</t>
  </si>
  <si>
    <t>LS.1269030318</t>
  </si>
  <si>
    <t>GMC-16M AC400V 50/60HZ 1b</t>
  </si>
  <si>
    <t>LS.1269030418</t>
  </si>
  <si>
    <t>GMC-16M AC440V 50/60HZ 1b</t>
  </si>
  <si>
    <t>LS.1269030518</t>
  </si>
  <si>
    <t>GMC-16M AC480V 50/60HZ 1b</t>
  </si>
  <si>
    <t>LS.1269030618</t>
  </si>
  <si>
    <t>GMC-16M AC500V 50/60HZ 1b</t>
  </si>
  <si>
    <t>LS.1269030718</t>
  </si>
  <si>
    <t>GMC-16M AC550V 50/60HZ 1b</t>
  </si>
  <si>
    <t>LS.1269032818</t>
  </si>
  <si>
    <t>GMC-6M AC380V 50/60HZ 4a 4P</t>
  </si>
  <si>
    <t>LS.1269032918</t>
  </si>
  <si>
    <t>GMC-6M AC380V 50/60HZ 1a</t>
  </si>
  <si>
    <t>LS.1269033018</t>
  </si>
  <si>
    <t>GMC-6M AC380V 50/60HZ 1b</t>
  </si>
  <si>
    <t>LS.1269033118</t>
  </si>
  <si>
    <t>GMC-6M AC380V 50/60HZ 2a2b 4P</t>
  </si>
  <si>
    <t>LS.1269033218</t>
  </si>
  <si>
    <t>GMC-9M AC380V 50/60HZ 4a 4P</t>
  </si>
  <si>
    <t>LS.1269033318</t>
  </si>
  <si>
    <t>GMC-9M AC380V 50/60HZ 1a</t>
  </si>
  <si>
    <t>LS.1269033418</t>
  </si>
  <si>
    <t>GMC-9M AC380V 50/60HZ 1b</t>
  </si>
  <si>
    <t>LS.1269033518</t>
  </si>
  <si>
    <t>GMC-9M AC380V 50/60HZ 2a2b 4P</t>
  </si>
  <si>
    <t>LS.1269033618</t>
  </si>
  <si>
    <t>GMC-12M AC380V 50/60HZ 4a 4P</t>
  </si>
  <si>
    <t>LS.1269033718</t>
  </si>
  <si>
    <t>GMC-12M AC380V 50/60HZ 1a</t>
  </si>
  <si>
    <t>LS.1269033818</t>
  </si>
  <si>
    <t>GMC-12M AC380V 50/60HZ 1b</t>
  </si>
  <si>
    <t>LS.1269033918</t>
  </si>
  <si>
    <t>GMC-12M AC380V 50/60HZ 2a2b 4P</t>
  </si>
  <si>
    <t>LS.1269034118</t>
  </si>
  <si>
    <t>GMC-16M AC380V 50/60HZ 1a</t>
  </si>
  <si>
    <t>LS.1269034218</t>
  </si>
  <si>
    <t>GMC-16M AC380V 50/60HZ 1b</t>
  </si>
  <si>
    <t>LS.1269034418</t>
  </si>
  <si>
    <t>GMC-6M AC200V 50/60Hz 1a</t>
  </si>
  <si>
    <t>LS.1269034518</t>
  </si>
  <si>
    <t>GMC-9M AC200V 50/60Hz 1a</t>
  </si>
  <si>
    <t>LS.1269034618</t>
  </si>
  <si>
    <t>GMC-12M AC200V 50/60Hz 1a</t>
  </si>
  <si>
    <t>LS.1269034718</t>
  </si>
  <si>
    <t>GMC-16M AC200V 50/60Hz 1a</t>
  </si>
  <si>
    <t>LS.1269034818</t>
  </si>
  <si>
    <t>GMC-6M AC100V 50/60Hz 4a 4P</t>
  </si>
  <si>
    <t>LS.1269034918</t>
  </si>
  <si>
    <t>GMC-6M AC100V 50/60Hz 1a</t>
  </si>
  <si>
    <t>LS.1269035018</t>
  </si>
  <si>
    <t>GMC-6M AC100V 50/60Hz 1b</t>
  </si>
  <si>
    <t>LS.1269035118</t>
  </si>
  <si>
    <t>GMC-6M AC100V 50/60Hz 2a2b 4P</t>
  </si>
  <si>
    <t>LS.1269035218</t>
  </si>
  <si>
    <t>GMC-9M AC100V 50/60Hz 4a 4P</t>
  </si>
  <si>
    <t>LS.1269035318</t>
  </si>
  <si>
    <t>GMC-9M AC100V 50/60Hz 1a</t>
  </si>
  <si>
    <t>LS.1269035418</t>
  </si>
  <si>
    <t>GMC-9M AC100V 50/60Hz 1b</t>
  </si>
  <si>
    <t>LS.1269035518</t>
  </si>
  <si>
    <t>GMC-9M AC100V 50/60Hz 2a2b 4P</t>
  </si>
  <si>
    <t>LS.1269035618</t>
  </si>
  <si>
    <t>GMC-12M AC100V 50/60Hz 4a 4P</t>
  </si>
  <si>
    <t>LS.1269035718</t>
  </si>
  <si>
    <t>GMC-12M AC100V 50/60Hz 1a</t>
  </si>
  <si>
    <t>LS.1269035818</t>
  </si>
  <si>
    <t>GMC-12M AC100V 50/60Hz 1b</t>
  </si>
  <si>
    <t>LS.1269035918</t>
  </si>
  <si>
    <t>GMC-12M AC100V 50/60Hz 2a2b 4P</t>
  </si>
  <si>
    <t>LS.1269036118</t>
  </si>
  <si>
    <t>GMC-16M AC100V 50/60Hz 1a</t>
  </si>
  <si>
    <t>LS.1269036218</t>
  </si>
  <si>
    <t>GMC-16M AC100V 50/60Hz 1b</t>
  </si>
  <si>
    <t>LS.1269036718</t>
  </si>
  <si>
    <t>GMC-6MC AC120V 50/60HZ 1a</t>
  </si>
  <si>
    <t>LS.1269036818</t>
  </si>
  <si>
    <t>GMC-9MC AC120V 50/60Hz 1a(CGMC-9A-120-1a)</t>
  </si>
  <si>
    <t>LS.1269037318</t>
  </si>
  <si>
    <t>GMC-6M AC200V 50/60Hz 4a 4P</t>
  </si>
  <si>
    <t>LS.1269037418</t>
  </si>
  <si>
    <t>GMC-6M AC240V 50/60Hz 4a 4P</t>
  </si>
  <si>
    <t>LS.1269037518</t>
  </si>
  <si>
    <t>GMC-6M AC240V 50/60Hz 1a</t>
  </si>
  <si>
    <t>LS.1269037618</t>
  </si>
  <si>
    <t>GMC-6M AC200V 50/60Hz 1b</t>
  </si>
  <si>
    <t>LS.1269037718</t>
  </si>
  <si>
    <t>GMC-6M AC240V 50/60Hz 1b</t>
  </si>
  <si>
    <t>LS.1269037818</t>
  </si>
  <si>
    <t>GMC-6M AC200V 50/60Hz 2a2b 4P</t>
  </si>
  <si>
    <t>LS.1269037918</t>
  </si>
  <si>
    <t>GMC-6M AC240V 50/60Hz 2a2b 4P</t>
  </si>
  <si>
    <t>LS.1269038018</t>
  </si>
  <si>
    <t>GMC-9M AC200V 50/60Hz 4a 4P</t>
  </si>
  <si>
    <t>LS.1269038118</t>
  </si>
  <si>
    <t>GMC-9M AC240V 50/60Hz 4a 4P</t>
  </si>
  <si>
    <t>LS.1269038218</t>
  </si>
  <si>
    <t>GMC-9M AC240V 50/60Hz 1a</t>
  </si>
  <si>
    <t>LS.1269038318</t>
  </si>
  <si>
    <t>GMC-9M AC200V 50/60Hz 1b</t>
  </si>
  <si>
    <t>LS.1269038418</t>
  </si>
  <si>
    <t>GMC-9M AC240V 50/60Hz 1b</t>
  </si>
  <si>
    <t>LS.1269038518</t>
  </si>
  <si>
    <t>GMC-9M AC200V 50/60Hz 2a2b 4P</t>
  </si>
  <si>
    <t>LS.1269038618</t>
  </si>
  <si>
    <t>GMC-9M AC240V 50/60Hz 2a2b 4P</t>
  </si>
  <si>
    <t>LS.1269038718</t>
  </si>
  <si>
    <t>GMC-12M AC200V 50/60Hz 4a 4P</t>
  </si>
  <si>
    <t>LS.1269038818</t>
  </si>
  <si>
    <t>GMC-12M AC240V 50/60Hz 4a 4P</t>
  </si>
  <si>
    <t>LS.1269038918</t>
  </si>
  <si>
    <t>GMC-12M AC240V 50/60Hz 1a</t>
  </si>
  <si>
    <t>LS.1269039018</t>
  </si>
  <si>
    <t>GMC-12M AC200V 50/60Hz 1b</t>
  </si>
  <si>
    <t>LS.1269039118</t>
  </si>
  <si>
    <t>GMC-12M AC240V 50/60Hz 1b</t>
  </si>
  <si>
    <t>LS.1269039218</t>
  </si>
  <si>
    <t>GMC-12M AC200V 50/60Hz 2a2b 4P</t>
  </si>
  <si>
    <t>LS.1269039318</t>
  </si>
  <si>
    <t>GMC-12M AC240V 50/60Hz 2a2b 4P</t>
  </si>
  <si>
    <t>LS.1269039618</t>
  </si>
  <si>
    <t>GMC-16M AC240V 50/60Hz 1a</t>
  </si>
  <si>
    <t>LS.1269039718</t>
  </si>
  <si>
    <t>GMC-16M AC200V 50/60Hz 1b</t>
  </si>
  <si>
    <t>LS.1269039818</t>
  </si>
  <si>
    <t>GMC-16M AC240V 50/60Hz 1b</t>
  </si>
  <si>
    <t>LS.1269040118</t>
  </si>
  <si>
    <t>GMC-9MF AC120V 50/60Hz 1a</t>
  </si>
  <si>
    <t>LS.1269040218</t>
  </si>
  <si>
    <t>GMC-16MF AC120V 50/60Hz 1a</t>
  </si>
  <si>
    <t>LS.1269040418</t>
  </si>
  <si>
    <t>GMC-16MC AC120V 50/60Hz 1a</t>
  </si>
  <si>
    <t>LS.1269040518</t>
  </si>
  <si>
    <t>GMC-6MF AC220V 50/60Hz 1a</t>
  </si>
  <si>
    <t>LS.1269041318</t>
  </si>
  <si>
    <t>GMC-12MF AC220V 50/60Hz 1a</t>
  </si>
  <si>
    <t>LS.1269041718</t>
  </si>
  <si>
    <t>GMC-16MF AC220V 50/60Hz 1a</t>
  </si>
  <si>
    <t>LS.1269042518</t>
  </si>
  <si>
    <t>GMC-9MP AC24V 50/60Hz 1a</t>
  </si>
  <si>
    <t>LS.1269042618</t>
  </si>
  <si>
    <t>GMC-9MP AC24V 50/60Hz 1b</t>
  </si>
  <si>
    <t>LS.1269042918</t>
  </si>
  <si>
    <t>GMC-12MP AC24V 50/60Hz 1a</t>
  </si>
  <si>
    <t>LS.1269043018</t>
  </si>
  <si>
    <t>GMC-12MP AC24V 50/60Hz 1b</t>
  </si>
  <si>
    <t>LS.1269043318</t>
  </si>
  <si>
    <t>GMC-16MP AC24V 50/60Hz 1a</t>
  </si>
  <si>
    <t>LS.1269043418</t>
  </si>
  <si>
    <t>GMC-16MP AC24V 50/60Hz 1b</t>
  </si>
  <si>
    <t>LS.1269043718</t>
  </si>
  <si>
    <t>GMC-16MP AC120V 50/60Hz 1a</t>
  </si>
  <si>
    <t>LS.1269045018</t>
  </si>
  <si>
    <t>GMC-16MP AC120V 50/60Hz 1b</t>
  </si>
  <si>
    <t>LS.1269045218</t>
  </si>
  <si>
    <t>GMC-6MC AC220V 50/60Hz 1a</t>
  </si>
  <si>
    <t>LS.1269045418</t>
  </si>
  <si>
    <t>GMC-9MC AC220V 50/60Hz 1a</t>
  </si>
  <si>
    <t>LS.1269045618</t>
  </si>
  <si>
    <t>GMC-12MC AC220V 50/60Hz 1a</t>
  </si>
  <si>
    <t>LS.1269045818</t>
  </si>
  <si>
    <t>GMC-16MC AC220V 50/60Hz 1a</t>
  </si>
  <si>
    <t>LS.1269045918</t>
  </si>
  <si>
    <t>GMC-16MC AC220V 50/60Hz 1b</t>
  </si>
  <si>
    <t>LS.1269047518</t>
  </si>
  <si>
    <t>GMC-12MP AC230V 50/60Hz 1a</t>
  </si>
  <si>
    <t>LS.1269047618</t>
  </si>
  <si>
    <t>GMC-16M AC230V 50/60Hz 1a</t>
  </si>
  <si>
    <t>LS.1269047718</t>
  </si>
  <si>
    <t>GMC-12MF AC230V 50/60Hz 1a</t>
  </si>
  <si>
    <t>LS.1269047818</t>
  </si>
  <si>
    <t>GMC-9MP AC230V 50/60Hz 1a</t>
  </si>
  <si>
    <t>LS.1269047918</t>
  </si>
  <si>
    <t>GMC-16MC AC230V 50/60Hz 1a</t>
  </si>
  <si>
    <t>LS.1269048418</t>
  </si>
  <si>
    <t>GMC-16MF AC24V 50/60Hz 1b</t>
  </si>
  <si>
    <t>LS.1269048518</t>
  </si>
  <si>
    <t>GMC-16MF AC120V 50/60Hz 1b</t>
  </si>
  <si>
    <t>LS.1269048818</t>
  </si>
  <si>
    <t>GMC-9MC AC230V 50/60Hz 1a(TKMCC910230)</t>
  </si>
  <si>
    <t>LS.1269049018</t>
  </si>
  <si>
    <t>GMC-6M AC230V 50/60Hz 1a</t>
  </si>
  <si>
    <t>LS.1269049418</t>
  </si>
  <si>
    <t>GMC-9M AC415V 50/60HZ 1a</t>
  </si>
  <si>
    <t>LS.1269049518</t>
  </si>
  <si>
    <t>GMC-12M AC415V 50/60HZ 1a</t>
  </si>
  <si>
    <t>LS.1269050318</t>
  </si>
  <si>
    <t>GMC-6M AC415V 50/60HZ 1a</t>
  </si>
  <si>
    <t>LS.1269050418</t>
  </si>
  <si>
    <t>GMC-6M AC415V 50/60HZ 1b</t>
  </si>
  <si>
    <t>LS.1269050518</t>
  </si>
  <si>
    <t>GMC-9M AC415V 50/60HZ 1b</t>
  </si>
  <si>
    <t>LS.1269050718</t>
  </si>
  <si>
    <t>GMC-9MC AC24V 50/60Hz 1a(CGMC-9A-24-1a)</t>
  </si>
  <si>
    <t>LS.1269050818</t>
  </si>
  <si>
    <t>GMC-16M AC415V 50/60HZ 1a</t>
  </si>
  <si>
    <t>LS.1269050918</t>
  </si>
  <si>
    <t>GMC-12M AC415V 50/60HZ 1b</t>
  </si>
  <si>
    <t>LS.1269051018</t>
  </si>
  <si>
    <t>GMC-16M AC415V 50/60HZ 1b</t>
  </si>
  <si>
    <t>LS.1269051618</t>
  </si>
  <si>
    <t>GMC-9MC AC240V 50/60Hz 1a(CGMC-9A-240-1a)</t>
  </si>
  <si>
    <t>LS.1269051818</t>
  </si>
  <si>
    <t>GMC-12MP AC120V 50/60Hz 1a</t>
  </si>
  <si>
    <t>LS.1269052118</t>
  </si>
  <si>
    <t>GMC-6MF AC230V 50/60Hz 1a</t>
  </si>
  <si>
    <t>LS.1269052218</t>
  </si>
  <si>
    <t>GMC-6MC AC230V 50/60Hz 1a</t>
  </si>
  <si>
    <t>LS.1269052318</t>
  </si>
  <si>
    <t>GMC-16MF AC230V 50/60Hz 1a</t>
  </si>
  <si>
    <t>LS.1269052718</t>
  </si>
  <si>
    <t>GMC-12MC AC120V 50/60Hz 1a</t>
  </si>
  <si>
    <t>LS.1269053018</t>
  </si>
  <si>
    <t>GMC-9MF AC240V 50/60Hz 1a</t>
  </si>
  <si>
    <t>LS.1269053218</t>
  </si>
  <si>
    <t>GMC-9MF AC240V 50/60Hz 2a2b 4P</t>
  </si>
  <si>
    <t>LS.1269053618</t>
  </si>
  <si>
    <t>GMC-9M AC230V 50/60Hz 1a</t>
  </si>
  <si>
    <t>LS.1269053718</t>
  </si>
  <si>
    <t>GMC-12M AC220V 50/60Hz 1a</t>
  </si>
  <si>
    <t>LS.1269053818</t>
  </si>
  <si>
    <t>GMC-12M AC230V 50/60Hz 4a 4P</t>
  </si>
  <si>
    <t>LS.1269053918</t>
  </si>
  <si>
    <t>GMC-12M AC230V 50/60Hz 1a</t>
  </si>
  <si>
    <t>LS.1269054018</t>
  </si>
  <si>
    <t>GMC-12M AC230V 50/60Hz 2a2b 4P</t>
  </si>
  <si>
    <t>LS.1269054218</t>
  </si>
  <si>
    <t>GMC-9M AC230V 50/60Hz 2a2b 4P</t>
  </si>
  <si>
    <t>LS.1269054318</t>
  </si>
  <si>
    <t>GMC-9M AC230V 50/60Hz 4a 4P</t>
  </si>
  <si>
    <t>LS.1269055318</t>
  </si>
  <si>
    <t>GMC-16M AC230V 50/60HZ 1b</t>
  </si>
  <si>
    <t>LS.1269055518</t>
  </si>
  <si>
    <t>GMC-6M AC230V 50/60Hz 1b</t>
  </si>
  <si>
    <t>LS.1269055618</t>
  </si>
  <si>
    <t>GMC-16MP AC48V 50/60HZ 2a2b 4P</t>
  </si>
  <si>
    <t>LS.1269055718</t>
  </si>
  <si>
    <t>GMC-16MP AC48V 50/60Hz 2a2b 4P</t>
  </si>
  <si>
    <t>LS.1269055818</t>
  </si>
  <si>
    <t>GMC-6MC AC24V 50/60Hz 1a</t>
  </si>
  <si>
    <t>LS.1269056518</t>
  </si>
  <si>
    <t>GMC-12MC AC24V 50/60Hz 1a</t>
  </si>
  <si>
    <t>LS.1269059118</t>
  </si>
  <si>
    <t>GMC-9M AC415V 50/60Hz 4a 4P</t>
  </si>
  <si>
    <t>LS.1269059218</t>
  </si>
  <si>
    <t>GMC-12MP AC220V 50/60Hz 1b</t>
  </si>
  <si>
    <t>LS.1269059718</t>
  </si>
  <si>
    <t>GMC-16MP AC220V 50/60Hz 1b</t>
  </si>
  <si>
    <t>LS.1269059918</t>
  </si>
  <si>
    <t>GMC-9M AC230V 50/60HZ 1b</t>
  </si>
  <si>
    <t>LS.1269060018</t>
  </si>
  <si>
    <t>GMC-12M AC230V 50/60HZ 1b</t>
  </si>
  <si>
    <t>LS.1269060118</t>
  </si>
  <si>
    <t>GMC-16MP AC220V 50/60Hz 1a</t>
  </si>
  <si>
    <t>LS.1269060218</t>
  </si>
  <si>
    <t>GMC-16MP AC230V 50/60Hz 1b</t>
  </si>
  <si>
    <t>LS.1269060418</t>
  </si>
  <si>
    <t>GMC-9MP AC220V 50/60Hz 1b</t>
  </si>
  <si>
    <t>LS.1269061018</t>
  </si>
  <si>
    <t>GMC-6MC AC48V 50/60Hz 1a</t>
  </si>
  <si>
    <t>LS.1269061118</t>
  </si>
  <si>
    <t>GMC-6MC AC110V 50/60Hz 1a</t>
  </si>
  <si>
    <t>LS.1269061218</t>
  </si>
  <si>
    <t>GMC-6MC AC400V 50/60Hz 1a</t>
  </si>
  <si>
    <t>LS.1269061318</t>
  </si>
  <si>
    <t>GMC-12MC AC48V 50/60Hz 1a</t>
  </si>
  <si>
    <t>LS.1269061418</t>
  </si>
  <si>
    <t>GMC-12MC AC110V 50/60Hz 1a</t>
  </si>
  <si>
    <t>LS.1269061518</t>
  </si>
  <si>
    <t>GMC-12MC AC230V 50/60Hz 1a</t>
  </si>
  <si>
    <t>LS.1269061618</t>
  </si>
  <si>
    <t>GMC-12MC AC400V 50/60Hz 1a</t>
  </si>
  <si>
    <t>LS.1269061718</t>
  </si>
  <si>
    <t>GMC-9MF AC24V 50/60Hz 1a</t>
  </si>
  <si>
    <t>LS.1269061818</t>
  </si>
  <si>
    <t>GMC-9MF AC230V 50/60Hz 1a</t>
  </si>
  <si>
    <t>LS.1269061918</t>
  </si>
  <si>
    <t>GMC-12MF AC24V 50/60Hz 1a</t>
  </si>
  <si>
    <t>LS.1269062818</t>
  </si>
  <si>
    <t>GMC-12MP AC230V 50/60Hz 2a2b 4P</t>
  </si>
  <si>
    <t>LS.1269063218</t>
  </si>
  <si>
    <t>GMC-6MC AC230V 50/60Hz 1b</t>
  </si>
  <si>
    <t>LS.1269068118</t>
  </si>
  <si>
    <t>GMC-9MP AC42V 50/60HZ 4P (GMC9M-40-00-D7-AC-P-E)</t>
  </si>
  <si>
    <t>LS.1270000118</t>
  </si>
  <si>
    <t>GMD-6M DC12V 3W 4a 4P</t>
  </si>
  <si>
    <t>LS.1270000218</t>
  </si>
  <si>
    <t>GMD-6M DC20V 3W 4a 4P</t>
  </si>
  <si>
    <t>LS.1270000318</t>
  </si>
  <si>
    <t>GMD-6M DC24V 3W 4a 4P</t>
  </si>
  <si>
    <t>LS.1270000418</t>
  </si>
  <si>
    <t>GMD-6M DC36V 3W 4a 4P</t>
  </si>
  <si>
    <t>LS.1270000518</t>
  </si>
  <si>
    <t>GMD-6M DC42V 3W 4a 4P</t>
  </si>
  <si>
    <t>LS.1270000618</t>
  </si>
  <si>
    <t>GMD-6M DC48V 3W 4a 4P</t>
  </si>
  <si>
    <t>LS.1270000718</t>
  </si>
  <si>
    <t>GMD-6M DC60V 3W 4a 4P</t>
  </si>
  <si>
    <t>LS.1270000818</t>
  </si>
  <si>
    <t>GMD-6M DC72V 3W 4a 4P</t>
  </si>
  <si>
    <t>LS.1270000918</t>
  </si>
  <si>
    <t>GMD-6M DC110V 3W 4a 4P</t>
  </si>
  <si>
    <t>LS.1270001018</t>
  </si>
  <si>
    <t>GMD-6M DC120V 3W 4a 4P</t>
  </si>
  <si>
    <t>LS.1270001118</t>
  </si>
  <si>
    <t>GMD-6M DC125V 3W 4a 4P</t>
  </si>
  <si>
    <t>LS.1270001218</t>
  </si>
  <si>
    <t>GMD-6M DC220V 3W 4a 4P</t>
  </si>
  <si>
    <t>LS.1270001318</t>
  </si>
  <si>
    <t>GMD-6M DC240V 3W 4a 4P</t>
  </si>
  <si>
    <t>LS.1270001418</t>
  </si>
  <si>
    <t>GMD-6M DC250V 3W 4a 4P</t>
  </si>
  <si>
    <t>LS.1270001518</t>
  </si>
  <si>
    <t>GMD-6M DC12V 1.2W 4a 4P</t>
  </si>
  <si>
    <t>LS.1270001618</t>
  </si>
  <si>
    <t>GMD-6M DC20V 1.2W 4a 4P</t>
  </si>
  <si>
    <t>LS.1270001718</t>
  </si>
  <si>
    <t>GMD-6M DC24V 1.2W 4a 4P</t>
  </si>
  <si>
    <t>LS.1270001818</t>
  </si>
  <si>
    <t>GMD-6M DC48V 1.2W 4a 4P</t>
  </si>
  <si>
    <t>LS.1270001918</t>
  </si>
  <si>
    <t>GMD-6M DC72V 1.2W 4a 4P</t>
  </si>
  <si>
    <t>LS.1270002018</t>
  </si>
  <si>
    <t>GMD-6M DC110V 1.2W 4a 4P</t>
  </si>
  <si>
    <t>LS.1270002118</t>
  </si>
  <si>
    <t>GMD-6M DC120V 1.2W 4a 4P</t>
  </si>
  <si>
    <t>LS.1270002218</t>
  </si>
  <si>
    <t>GMD-6M DC12V 2W 4a 4P</t>
  </si>
  <si>
    <t>LS.1270002318</t>
  </si>
  <si>
    <t>GMD-6M DC20V 2W 4a 4P</t>
  </si>
  <si>
    <t>LS.1270002418</t>
  </si>
  <si>
    <t>GMD-6M DC24V 2W 4a 4P</t>
  </si>
  <si>
    <t>LS.1270002518</t>
  </si>
  <si>
    <t>GMD-6M DC48V 2W 4a 4P</t>
  </si>
  <si>
    <t>LS.1270002618</t>
  </si>
  <si>
    <t>GMD-6M DC72V 2W 4a 4P</t>
  </si>
  <si>
    <t>LS.1270002718</t>
  </si>
  <si>
    <t>GMD-6M DC110V 2W 4a 4P</t>
  </si>
  <si>
    <t>LS.1270002818</t>
  </si>
  <si>
    <t>GMD-6M DC120V 2W 4a 4P</t>
  </si>
  <si>
    <t>LS.1270002918</t>
  </si>
  <si>
    <t>GMD-6M DC12V 3W 1a</t>
  </si>
  <si>
    <t>LS.1270003018</t>
  </si>
  <si>
    <t>GMD-6M DC20V 3W 1a</t>
  </si>
  <si>
    <t>LS.1270003218</t>
  </si>
  <si>
    <t>GMD-6M DC36V 3W 1a</t>
  </si>
  <si>
    <t>LS.1270003318</t>
  </si>
  <si>
    <t>GMD-6M DC42V 3W 1a</t>
  </si>
  <si>
    <t>LS.1270003418</t>
  </si>
  <si>
    <t>GMD-6M DC48V 3W 1a</t>
  </si>
  <si>
    <t>LS.1270003518</t>
  </si>
  <si>
    <t>GMD-6M DC60V 3W 1a</t>
  </si>
  <si>
    <t>LS.1270003618</t>
  </si>
  <si>
    <t>GMD-6M DC72V 3W 1a</t>
  </si>
  <si>
    <t>LS.1270003718</t>
  </si>
  <si>
    <t>GMD-6M DC110V 3W 1a</t>
  </si>
  <si>
    <t>LS.1270003818</t>
  </si>
  <si>
    <t>GMD-6M DC120V 3W 1a</t>
  </si>
  <si>
    <t>LS.1270003918</t>
  </si>
  <si>
    <t>GMD-6M DC125V 3W 1a</t>
  </si>
  <si>
    <t>LS.1270004018</t>
  </si>
  <si>
    <t>GMD-6M DC220V 3W 1a</t>
  </si>
  <si>
    <t>LS.1270004118</t>
  </si>
  <si>
    <t>GMD-6M DC240V 3W 1a</t>
  </si>
  <si>
    <t>LS.1270004218</t>
  </si>
  <si>
    <t>GMD-6M DC250V 3W 1a</t>
  </si>
  <si>
    <t>LS.1270004318</t>
  </si>
  <si>
    <t>GMD-6M DC12V 1.2W 1a</t>
  </si>
  <si>
    <t>LS.1270004418</t>
  </si>
  <si>
    <t>GMD-6M DC20V 1.2W 1a</t>
  </si>
  <si>
    <t>LS.1270004518</t>
  </si>
  <si>
    <t>GMD-6M DC24V 1.2W 1a</t>
  </si>
  <si>
    <t>LS.1270004618</t>
  </si>
  <si>
    <t>GMD-6M DC48V 1.2W 1a</t>
  </si>
  <si>
    <t>LS.1270004718</t>
  </si>
  <si>
    <t>GMD-6M DC72V 1.2W 1a</t>
  </si>
  <si>
    <t>LS.1270004818</t>
  </si>
  <si>
    <t>GMD-6M DC110V 1.2W 1a</t>
  </si>
  <si>
    <t>LS.1270004918</t>
  </si>
  <si>
    <t>GMD-6M DC120V 1.2W 1a</t>
  </si>
  <si>
    <t>LS.1270005018</t>
  </si>
  <si>
    <t>GMD-6M DC12V 2W 1a</t>
  </si>
  <si>
    <t>LS.1270005118</t>
  </si>
  <si>
    <t>GMD-6M DC20V 2W 1a</t>
  </si>
  <si>
    <t>LS.1270005218</t>
  </si>
  <si>
    <t>GMD-6M DC24V 2W 1a</t>
  </si>
  <si>
    <t>LS.1270005318</t>
  </si>
  <si>
    <t>GMD-6M DC48V 2W 1a</t>
  </si>
  <si>
    <t>LS.1270005418</t>
  </si>
  <si>
    <t>GMD-6M DC72V 2W 1a</t>
  </si>
  <si>
    <t>LS.1270005518</t>
  </si>
  <si>
    <t>GMD-6M DC110V 2W 1a</t>
  </si>
  <si>
    <t>LS.1270005618</t>
  </si>
  <si>
    <t>GMD-6M DC120V 2W 1a</t>
  </si>
  <si>
    <t>LS.1270005718</t>
  </si>
  <si>
    <t>GMD-6M DC12V 3W 1b</t>
  </si>
  <si>
    <t>LS.1270005818</t>
  </si>
  <si>
    <t>GMD-6M DC20V 3W 1b</t>
  </si>
  <si>
    <t>LS.1270006018</t>
  </si>
  <si>
    <t>GMD-6M DC36V 3W 1b</t>
  </si>
  <si>
    <t>LS.1270006118</t>
  </si>
  <si>
    <t>GMD-6M DC42V 3W 1b</t>
  </si>
  <si>
    <t>LS.1270006218</t>
  </si>
  <si>
    <t>GMD-6M DC48V 3W 1b MİNİ KONTAKTÖR</t>
  </si>
  <si>
    <t>LS.1270006318</t>
  </si>
  <si>
    <t>GMD-6M DC60V 3W 1b</t>
  </si>
  <si>
    <t>LS.1270006418</t>
  </si>
  <si>
    <t>GMD-6M DC72V 3W 1b</t>
  </si>
  <si>
    <t>LS.1270006518</t>
  </si>
  <si>
    <t>GMD-6M DC110V 3W 1b</t>
  </si>
  <si>
    <t>LS.1270006618</t>
  </si>
  <si>
    <t>GMD-6M DC120V 3W 1b</t>
  </si>
  <si>
    <t>LS.1270006718</t>
  </si>
  <si>
    <t>GMD-6M DC125V 3W 1b</t>
  </si>
  <si>
    <t>LS.1270006818</t>
  </si>
  <si>
    <t>GMD-6M DC220V 3W 1b</t>
  </si>
  <si>
    <t>LS.1270006918</t>
  </si>
  <si>
    <t>GMD-6M DC240V 3W 1b</t>
  </si>
  <si>
    <t>LS.1270007018</t>
  </si>
  <si>
    <t>GMD-6M DC250V 3W 1b</t>
  </si>
  <si>
    <t>LS.1270007118</t>
  </si>
  <si>
    <t>GMD-6M DC12V 1.2W 1b</t>
  </si>
  <si>
    <t>LS.1270007218</t>
  </si>
  <si>
    <t>GMD-6M DC20V 1.2W 1b</t>
  </si>
  <si>
    <t>LS.1270007318</t>
  </si>
  <si>
    <t>GMD-6M DC24V 1.2W 1b</t>
  </si>
  <si>
    <t>LS.1270007418</t>
  </si>
  <si>
    <t>GMD-6M DC48V 1.2W 1b</t>
  </si>
  <si>
    <t>LS.1270007518</t>
  </si>
  <si>
    <t>GMD-6M DC72V 1.2W 1b</t>
  </si>
  <si>
    <t>LS.1270007618</t>
  </si>
  <si>
    <t>GMD-6M DC110V 1.2W 1b</t>
  </si>
  <si>
    <t>LS.1270007718</t>
  </si>
  <si>
    <t>GMD-6M DC120V 1.2W 1b</t>
  </si>
  <si>
    <t>LS.1270007818</t>
  </si>
  <si>
    <t>GMD-6M DC12V 2W 1b</t>
  </si>
  <si>
    <t>LS.1270007918</t>
  </si>
  <si>
    <t>GMD-6M DC20V 2W 1b</t>
  </si>
  <si>
    <t>LS.1270008018</t>
  </si>
  <si>
    <t>GMD-6M DC24V 2W 1b</t>
  </si>
  <si>
    <t>LS.1270008118</t>
  </si>
  <si>
    <t>GMD-6M DC48V 2W 1b</t>
  </si>
  <si>
    <t>LS.1270008218</t>
  </si>
  <si>
    <t>GMD-6M DC72V 2W 1b</t>
  </si>
  <si>
    <t>LS.1270008318</t>
  </si>
  <si>
    <t>GMD-6M DC110V 2W 1b</t>
  </si>
  <si>
    <t>LS.1270008418</t>
  </si>
  <si>
    <t>GMD-6M DC120V 2W 1b</t>
  </si>
  <si>
    <t>LS.1270008518</t>
  </si>
  <si>
    <t>GMD-6M DC12V 3W 2a2b 4P</t>
  </si>
  <si>
    <t>LS.1270008618</t>
  </si>
  <si>
    <t>GMD-6M DC20V 3W 2a2b 4P</t>
  </si>
  <si>
    <t>LS.1270008718</t>
  </si>
  <si>
    <t>GMD-6M DC24V 3W 2a2b 4P</t>
  </si>
  <si>
    <t>LS.1270008818</t>
  </si>
  <si>
    <t>GMD-6M DC36V 3W 2a2b 4P</t>
  </si>
  <si>
    <t>LS.1270008918</t>
  </si>
  <si>
    <t>GMD-6M DC42V 3W 2a2b 4P</t>
  </si>
  <si>
    <t>LS.1270009018</t>
  </si>
  <si>
    <t>GMD-6M DC48V 3W 2a2b 4P</t>
  </si>
  <si>
    <t>LS.1270009118</t>
  </si>
  <si>
    <t>GMD-6M DC60V 3W 2a2b 4P</t>
  </si>
  <si>
    <t>LS.1270009218</t>
  </si>
  <si>
    <t>GMD-6M DC72V 3W 2a2b 4P</t>
  </si>
  <si>
    <t>LS.1270009318</t>
  </si>
  <si>
    <t>GMD-6M DC110V 3W 2a2b 4P</t>
  </si>
  <si>
    <t>LS.1270009418</t>
  </si>
  <si>
    <t>GMD-6M DC120V 3W 2a2b 4P</t>
  </si>
  <si>
    <t>LS.1270009518</t>
  </si>
  <si>
    <t>GMD-6M DC125V 3W 2a2b 4P</t>
  </si>
  <si>
    <t>LS.1270009618</t>
  </si>
  <si>
    <t>GMD-6M DC220V 3W 2a2b 4P</t>
  </si>
  <si>
    <t>LS.1270009718</t>
  </si>
  <si>
    <t>GMD-6M DC240V 3W 2a2b 4P</t>
  </si>
  <si>
    <t>LS.1270009818</t>
  </si>
  <si>
    <t>GMD-6M DC250V 3W 2a2b 4P</t>
  </si>
  <si>
    <t>LS.1270009918</t>
  </si>
  <si>
    <t>GMD-6M DC12V 1.2W 2a2b 4P</t>
  </si>
  <si>
    <t>LS.1270010018</t>
  </si>
  <si>
    <t>GMD-6M DC20V 1.2W 2a2b 4P</t>
  </si>
  <si>
    <t>LS.1270010118</t>
  </si>
  <si>
    <t>GMD-6M DC24V 1.2W 2a2b 4P</t>
  </si>
  <si>
    <t>LS.1270010218</t>
  </si>
  <si>
    <t>GMD-6M DC48V 1.2W 2a2b 4P</t>
  </si>
  <si>
    <t>LS.1270010318</t>
  </si>
  <si>
    <t>GMD-6M DC72V 1.2W 2a2b 4P</t>
  </si>
  <si>
    <t>LS.1270010418</t>
  </si>
  <si>
    <t>GMD-6M DC110V 1.2W 2a2b 4P</t>
  </si>
  <si>
    <t>LS.1270010518</t>
  </si>
  <si>
    <t>GMD-6M DC120V 1.2W 2a2b 4P</t>
  </si>
  <si>
    <t>LS.1270010618</t>
  </si>
  <si>
    <t>GMD-6M DC12V 2W 2a2b 4P</t>
  </si>
  <si>
    <t>LS.1270010718</t>
  </si>
  <si>
    <t>GMD-6M DC20V 2W 2a2b 4P</t>
  </si>
  <si>
    <t>LS.1270010818</t>
  </si>
  <si>
    <t>GMD-6M DC24V 2W 2a2b 4P</t>
  </si>
  <si>
    <t>LS.1270010918</t>
  </si>
  <si>
    <t>GMD-6M DC48V 2W 2a2b 4P</t>
  </si>
  <si>
    <t>LS.1270011018</t>
  </si>
  <si>
    <t>GMD-6M DC72V 2W 2a2b 4P</t>
  </si>
  <si>
    <t>LS.1270011118</t>
  </si>
  <si>
    <t>GMD-6M DC110V 2W 2a2b 4P</t>
  </si>
  <si>
    <t>LS.1270011218</t>
  </si>
  <si>
    <t>GMD-6M DC120V 2W 2a2b 4P</t>
  </si>
  <si>
    <t>LS.1270011318</t>
  </si>
  <si>
    <t>GMD-9M DC12V 3W 4a 4P</t>
  </si>
  <si>
    <t>LS.1270011418</t>
  </si>
  <si>
    <t>GMD-9M DC20V 3W 4a 4P</t>
  </si>
  <si>
    <t>LS.1270011518</t>
  </si>
  <si>
    <t>GMD-9M DC24V 3W 4a 4P</t>
  </si>
  <si>
    <t>LS.1270011618</t>
  </si>
  <si>
    <t>GMD-9M DC36V 3W 4a 4P</t>
  </si>
  <si>
    <t>LS.1270011718</t>
  </si>
  <si>
    <t>GMD-9M DC42V 3W 4a 4P</t>
  </si>
  <si>
    <t>LS.1270011818</t>
  </si>
  <si>
    <t>GMD-9M DC48V 3W 4a 4P</t>
  </si>
  <si>
    <t>LS.1270011918</t>
  </si>
  <si>
    <t>GMD-9M DC60V 3W 4a 4P</t>
  </si>
  <si>
    <t>LS.1270012018</t>
  </si>
  <si>
    <t>GMD-9M DC72V 3W 4a 4P</t>
  </si>
  <si>
    <t>LS.1270012118</t>
  </si>
  <si>
    <t>GMD-9M DC110V 3W 4a 4P</t>
  </si>
  <si>
    <t>LS.1270012218</t>
  </si>
  <si>
    <t>GMD-9M DC120V 3W 4a 4P</t>
  </si>
  <si>
    <t>LS.1270012318</t>
  </si>
  <si>
    <t>GMD-9M DC125V 3W 4a 4P</t>
  </si>
  <si>
    <t>LS.1270012418</t>
  </si>
  <si>
    <t>GMD-9M DC220V 3W 4a 4P</t>
  </si>
  <si>
    <t>LS.1270012518</t>
  </si>
  <si>
    <t>GMD-9M DC240V 3W 4a 4P</t>
  </si>
  <si>
    <t>LS.1270012618</t>
  </si>
  <si>
    <t>GMD-9M DC250V 3W 4a 4P</t>
  </si>
  <si>
    <t>LS.1270012718</t>
  </si>
  <si>
    <t>GMD-9M DC12V 1.2W 4a 4P</t>
  </si>
  <si>
    <t>LS.1270012818</t>
  </si>
  <si>
    <t>GMD-9M DC20V 1.2W 4a 4P</t>
  </si>
  <si>
    <t>LS.1270012918</t>
  </si>
  <si>
    <t>GMD-9M DC24V 1.2W 4a 4P</t>
  </si>
  <si>
    <t>LS.1270013018</t>
  </si>
  <si>
    <t>GMD-9M DC48V 1.2W 4a 4P</t>
  </si>
  <si>
    <t>LS.1270013118</t>
  </si>
  <si>
    <t>GMD-9M DC72V 1.2W 4a 4P</t>
  </si>
  <si>
    <t>LS.1270013218</t>
  </si>
  <si>
    <t>GMD-9M DC110V 1.2W 4a 4P</t>
  </si>
  <si>
    <t>LS.1270013318</t>
  </si>
  <si>
    <t>GMD-9M DC120V 1.2W 4a 4P</t>
  </si>
  <si>
    <t>LS.1270013418</t>
  </si>
  <si>
    <t>GMD-9M DC12V 2W 4a 4P</t>
  </si>
  <si>
    <t>LS.1270013518</t>
  </si>
  <si>
    <t>GMD-9M DC20V 2W 4a 4P</t>
  </si>
  <si>
    <t>LS.1270013618</t>
  </si>
  <si>
    <t>GMD-9M DC24V 2W 4a 4P</t>
  </si>
  <si>
    <t>LS.1270013718</t>
  </si>
  <si>
    <t>GMD-9M DC48V 2W 4a 4P</t>
  </si>
  <si>
    <t>LS.1270013818</t>
  </si>
  <si>
    <t>GMD-9M DC72V 2W 4a 4P</t>
  </si>
  <si>
    <t>LS.1270013918</t>
  </si>
  <si>
    <t>GMD-9M DC110V 2W 4a 4P</t>
  </si>
  <si>
    <t>LS.1270014018</t>
  </si>
  <si>
    <t>GMD-9M DC120V 2W 4a 4P</t>
  </si>
  <si>
    <t>LS.1270014118</t>
  </si>
  <si>
    <t>GMD-9M DC12V 3W 1a</t>
  </si>
  <si>
    <t>LS.1270014218</t>
  </si>
  <si>
    <t>GMD-9M DC20V 3W 1a</t>
  </si>
  <si>
    <t>LS.1270014418</t>
  </si>
  <si>
    <t>GMD-9M DC36V 3W 1a</t>
  </si>
  <si>
    <t>LS.1270014518</t>
  </si>
  <si>
    <t>GMD-9M DC42V 3W 1a</t>
  </si>
  <si>
    <t>LS.1270014618</t>
  </si>
  <si>
    <t>GMD-9M DC48V 3W 1a</t>
  </si>
  <si>
    <t>LS.1270014718</t>
  </si>
  <si>
    <t>GMD-9M DC60V 3W 1a</t>
  </si>
  <si>
    <t>LS.1270014818</t>
  </si>
  <si>
    <t>GMD-9M DC72V 3W 1a</t>
  </si>
  <si>
    <t>LS.1270014918</t>
  </si>
  <si>
    <t>GMD-9M DC110V 3W 1a</t>
  </si>
  <si>
    <t>LS.1270015018</t>
  </si>
  <si>
    <t>GMD-9M DC120V 3W 1a</t>
  </si>
  <si>
    <t>LS.1270015118</t>
  </si>
  <si>
    <t>GMD-9M DC125V 3W 1a</t>
  </si>
  <si>
    <t>LS.1270015218</t>
  </si>
  <si>
    <t>GMD-9M DC220V 3W 1a</t>
  </si>
  <si>
    <t>LS.1270015318</t>
  </si>
  <si>
    <t>GMD-9M DC240V 3W 1a</t>
  </si>
  <si>
    <t>LS.1270015418</t>
  </si>
  <si>
    <t>GMD-9M DC250V 3W 1a</t>
  </si>
  <si>
    <t>LS.1270015518</t>
  </si>
  <si>
    <t>GMD-9M DC12V 1.2W 1a</t>
  </si>
  <si>
    <t>LS.1270015618</t>
  </si>
  <si>
    <t>GMD-9M DC20V 1.2W 1a</t>
  </si>
  <si>
    <t>LS.1270015718</t>
  </si>
  <si>
    <t>GMD-9M DC24V 1.2W 1a</t>
  </si>
  <si>
    <t>LS.1270015818</t>
  </si>
  <si>
    <t>GMD-9M DC48V 1.2W 1a</t>
  </si>
  <si>
    <t>LS.1270015918</t>
  </si>
  <si>
    <t>GMD-9M DC72V 1.2W 1a</t>
  </si>
  <si>
    <t>LS.1270016018</t>
  </si>
  <si>
    <t>GMD-9M DC110V 1.2W 1a</t>
  </si>
  <si>
    <t>LS.1270016118</t>
  </si>
  <si>
    <t>GMD-9M DC120V 1.2W 1a</t>
  </si>
  <si>
    <t>LS.1270016218</t>
  </si>
  <si>
    <t>GMD-9M DC12V 2W 1a</t>
  </si>
  <si>
    <t>LS.1270016318</t>
  </si>
  <si>
    <t>GMD-9M DC20V 2W 1a</t>
  </si>
  <si>
    <t>LS.1270016418</t>
  </si>
  <si>
    <t>GMD-9M DC24V 2W 1a</t>
  </si>
  <si>
    <t>LS.1270016518</t>
  </si>
  <si>
    <t>GMD-9M DC48V 2W 1a</t>
  </si>
  <si>
    <t>LS.1270016618</t>
  </si>
  <si>
    <t>GMD-9M DC72V 2W 1a</t>
  </si>
  <si>
    <t>LS.1270016718</t>
  </si>
  <si>
    <t>GMD-9M DC110V 2W 1a</t>
  </si>
  <si>
    <t>LS.1270016818</t>
  </si>
  <si>
    <t>GMD-9M DC120V 2W 1a</t>
  </si>
  <si>
    <t>LS.1270017218</t>
  </si>
  <si>
    <t>GMD-9M DC12V 3W 1b</t>
  </si>
  <si>
    <t>LS.1270017318</t>
  </si>
  <si>
    <t>GMD-9M DC20V 3W 1b</t>
  </si>
  <si>
    <t>LS.1270017518</t>
  </si>
  <si>
    <t>GMD-9M DC36V 3W 1b</t>
  </si>
  <si>
    <t>LS.1270017618</t>
  </si>
  <si>
    <t>GMD-9M DC42V 3W 1b</t>
  </si>
  <si>
    <t>LS.1270017718</t>
  </si>
  <si>
    <t>GMD-9M DC48V 3W 1b</t>
  </si>
  <si>
    <t>LS.1270017818</t>
  </si>
  <si>
    <t>GMD-9M DC60V 3W 1b</t>
  </si>
  <si>
    <t>LS.1270017918</t>
  </si>
  <si>
    <t>GMD-9M DC72V 3W 1b</t>
  </si>
  <si>
    <t>LS.1270018018</t>
  </si>
  <si>
    <t>GMD-9M DC110V 3W 1b</t>
  </si>
  <si>
    <t>LS.1270018118</t>
  </si>
  <si>
    <t>GMD-9M DC120V 3W 1b</t>
  </si>
  <si>
    <t>LS.1270018218</t>
  </si>
  <si>
    <t>GMD-9M DC125V 3W 1b</t>
  </si>
  <si>
    <t>LS.1270018318</t>
  </si>
  <si>
    <t>GMD-9M DC220V 3W 1b</t>
  </si>
  <si>
    <t>LS.1270018418</t>
  </si>
  <si>
    <t>GMD-9M DC240V 3W 1b</t>
  </si>
  <si>
    <t>LS.1270018518</t>
  </si>
  <si>
    <t>GMD-9M DC250V 3W 1b</t>
  </si>
  <si>
    <t>LS.1270018618</t>
  </si>
  <si>
    <t>GMD-9M DC12V 1.2W 1b</t>
  </si>
  <si>
    <t>LS.1270018718</t>
  </si>
  <si>
    <t>GMD-9M DC20V 1.2W 1b</t>
  </si>
  <si>
    <t>LS.1270018818</t>
  </si>
  <si>
    <t>GMD-9M DC24V 1.2W 1b</t>
  </si>
  <si>
    <t>LS.1270018918</t>
  </si>
  <si>
    <t>GMD-9M DC48V 1.2W 1b</t>
  </si>
  <si>
    <t>LS.1270019018</t>
  </si>
  <si>
    <t>GMD-9M DC72V 1.2W 1b</t>
  </si>
  <si>
    <t>LS.1270019118</t>
  </si>
  <si>
    <t>GMD-9M DC110V 1.2W 1b</t>
  </si>
  <si>
    <t>LS.1270019218</t>
  </si>
  <si>
    <t>GMD-9M DC120V 1.2W 1b</t>
  </si>
  <si>
    <t>LS.1270019318</t>
  </si>
  <si>
    <t>GMD-9M DC12V 2W 1b</t>
  </si>
  <si>
    <t>LS.1270019418</t>
  </si>
  <si>
    <t>GMD-9M DC20V 2W 1b</t>
  </si>
  <si>
    <t>LS.1270019518</t>
  </si>
  <si>
    <t>GMD-9M DC24V 2W 1b</t>
  </si>
  <si>
    <t>LS.1270019618</t>
  </si>
  <si>
    <t>GMD-9M DC48V 2W 1b</t>
  </si>
  <si>
    <t>LS.1270019718</t>
  </si>
  <si>
    <t>GMD-9M DC72V 2W 1b</t>
  </si>
  <si>
    <t>LS.1270019818</t>
  </si>
  <si>
    <t>GMD-9M DC110V 2W 1b</t>
  </si>
  <si>
    <t>LS.1270019918</t>
  </si>
  <si>
    <t>GMD-9M DC120V 2W 1b</t>
  </si>
  <si>
    <t>LS.1270020018</t>
  </si>
  <si>
    <t>GMD-9M DC12V 3W 2a2b 4P</t>
  </si>
  <si>
    <t>LS.1270020118</t>
  </si>
  <si>
    <t>GMD-9M DC20V 3W 2a2b 4P</t>
  </si>
  <si>
    <t>LS.1270020218</t>
  </si>
  <si>
    <t>GMD-9M DC24V 3W 2a2b 4P</t>
  </si>
  <si>
    <t>LS.1270020318</t>
  </si>
  <si>
    <t>GMD-9M DC36V 3W 2a2b 4P</t>
  </si>
  <si>
    <t>LS.1270020418</t>
  </si>
  <si>
    <t>GMD-9M DC42V 3W 2a2b 4P</t>
  </si>
  <si>
    <t>LS.1270020518</t>
  </si>
  <si>
    <t>GMD-9M DC48V 3W 2a2b 4P</t>
  </si>
  <si>
    <t>LS.1270020618</t>
  </si>
  <si>
    <t>GMD-9M DC60V 3W 2a2b 4P</t>
  </si>
  <si>
    <t>LS.1270020718</t>
  </si>
  <si>
    <t>GMD-9M DC72V 3W 2a2b 4P</t>
  </si>
  <si>
    <t>LS.1270020818</t>
  </si>
  <si>
    <t>GMD-9M DC110V 3W 2a2b 4P</t>
  </si>
  <si>
    <t>LS.1270020918</t>
  </si>
  <si>
    <t>GMD-9M DC120V 3W 2a2b 4P</t>
  </si>
  <si>
    <t>LS.1270021018</t>
  </si>
  <si>
    <t>GMD-9M DC125V 3W 2a2b 4P</t>
  </si>
  <si>
    <t>LS.1270021118</t>
  </si>
  <si>
    <t>GMD-9M DC220V 3W 2a2b 4P</t>
  </si>
  <si>
    <t>LS.1270021218</t>
  </si>
  <si>
    <t>GMD-9M DC240V 3W 2a2b 4P</t>
  </si>
  <si>
    <t>LS.1270021318</t>
  </si>
  <si>
    <t>GMD-9M DC250V 3W 2a2b 4P</t>
  </si>
  <si>
    <t>LS.1270021418</t>
  </si>
  <si>
    <t>GMD-9M DC12V 1.2W 2a2b 4P</t>
  </si>
  <si>
    <t>LS.1270021518</t>
  </si>
  <si>
    <t>GMD-9M DC20V 1.2W 2a2b 4P</t>
  </si>
  <si>
    <t>LS.1270021618</t>
  </si>
  <si>
    <t>GMD-9M DC24V 1.2W 2a2b 4P</t>
  </si>
  <si>
    <t>LS.1270021718</t>
  </si>
  <si>
    <t>GMD-9M DC48V 1.2W 2a2b 4P</t>
  </si>
  <si>
    <t>LS.1270021818</t>
  </si>
  <si>
    <t>GMD-9M DC72V 1.2W 2a2b 4P</t>
  </si>
  <si>
    <t>LS.1270021918</t>
  </si>
  <si>
    <t>GMD-9M DC110V 1.2W 2a2b 4P</t>
  </si>
  <si>
    <t>LS.1270022018</t>
  </si>
  <si>
    <t>GMD-9M DC120V 1.2W 2a2b 4P</t>
  </si>
  <si>
    <t>LS.1270022118</t>
  </si>
  <si>
    <t>GMD-9M DC12V 2W 2a2b 4P</t>
  </si>
  <si>
    <t>LS.1270022218</t>
  </si>
  <si>
    <t>GMD-9M DC20V 2W 2a2b 4P</t>
  </si>
  <si>
    <t>LS.1270022318</t>
  </si>
  <si>
    <t>GMD-9M DC24V 2W 2a2b 4P</t>
  </si>
  <si>
    <t>LS.1270022418</t>
  </si>
  <si>
    <t>GMD-9M DC48V 2W 2a2b 4P</t>
  </si>
  <si>
    <t>LS.1270022518</t>
  </si>
  <si>
    <t>GMD-9M DC72V 2W 2a2b 4P</t>
  </si>
  <si>
    <t>LS.1270022618</t>
  </si>
  <si>
    <t>GMD-9M DC110V 2W 2a2b 4P</t>
  </si>
  <si>
    <t>LS.1270022718</t>
  </si>
  <si>
    <t>GMD-9M DC120V 2W 2a2b 4P</t>
  </si>
  <si>
    <t>LS.1270022818</t>
  </si>
  <si>
    <t>GMD-12M DC12V 3W 4a 4P</t>
  </si>
  <si>
    <t>LS.1270022918</t>
  </si>
  <si>
    <t>GMD-12M DC20V 3W 4a 4P</t>
  </si>
  <si>
    <t>LS.1270023018</t>
  </si>
  <si>
    <t>GMD-12M DC24V 3W 4a 4P</t>
  </si>
  <si>
    <t>LS.1270023118</t>
  </si>
  <si>
    <t>GMD-12M DC36V 3W 4a 4P</t>
  </si>
  <si>
    <t>LS.1270023218</t>
  </si>
  <si>
    <t>GMD-12M DC42V 3W 4a 4P</t>
  </si>
  <si>
    <t>LS.1270023318</t>
  </si>
  <si>
    <t>GMD-12M DC48V 3W 4a 4P</t>
  </si>
  <si>
    <t>LS.1270023418</t>
  </si>
  <si>
    <t>GMD-12M DC60V 3W 4a 4P</t>
  </si>
  <si>
    <t>LS.1270023518</t>
  </si>
  <si>
    <t>GMD-12M DC72V 3W 4a 4P</t>
  </si>
  <si>
    <t>LS.1270023618</t>
  </si>
  <si>
    <t>GMD-12M DC110V 3W 4a 4P</t>
  </si>
  <si>
    <t>LS.1270023718</t>
  </si>
  <si>
    <t>GMD-12M DC120V 3W 4a 4P</t>
  </si>
  <si>
    <t>LS.1270023818</t>
  </si>
  <si>
    <t>GMD-12M DC125V 3W 4a 4P</t>
  </si>
  <si>
    <t>LS.1270023918</t>
  </si>
  <si>
    <t>GMD-12M DC220V 3W 4a 4P</t>
  </si>
  <si>
    <t>LS.1270024018</t>
  </si>
  <si>
    <t>GMD-12M DC240V 3W 4a 4P</t>
  </si>
  <si>
    <t>LS.1270024118</t>
  </si>
  <si>
    <t>GMD-12M DC250V 3W 4a 4P</t>
  </si>
  <si>
    <t>LS.1270024218</t>
  </si>
  <si>
    <t>GMD-12M DC12V 1.2W 4a 4P</t>
  </si>
  <si>
    <t>LS.1270024318</t>
  </si>
  <si>
    <t>GMD-12M DC20V 1.2W 4a 4P</t>
  </si>
  <si>
    <t>LS.1270024418</t>
  </si>
  <si>
    <t>GMD-12M DC24V 1.2W 4a 4P</t>
  </si>
  <si>
    <t>LS.1270024518</t>
  </si>
  <si>
    <t>GMD-12M DC48V 1.2W 4a 4P</t>
  </si>
  <si>
    <t>LS.1270024618</t>
  </si>
  <si>
    <t>GMD-12M DC72V 1.2W 4a 4P</t>
  </si>
  <si>
    <t>LS.1270024718</t>
  </si>
  <si>
    <t>GMD-12M DC110V 1.2W 4a 4P</t>
  </si>
  <si>
    <t>LS.1270024818</t>
  </si>
  <si>
    <t>GMD-12M DC120V 1.2W 4a 4P</t>
  </si>
  <si>
    <t>LS.1270024918</t>
  </si>
  <si>
    <t>GMD-12M DC12V 2W 4a 4P</t>
  </si>
  <si>
    <t>LS.1270025018</t>
  </si>
  <si>
    <t>GMD-12M DC20V 2W 4a 4P</t>
  </si>
  <si>
    <t>LS.1270025118</t>
  </si>
  <si>
    <t>GMD-12M DC24V 2W 4a 4P</t>
  </si>
  <si>
    <t>LS.1270025218</t>
  </si>
  <si>
    <t>GMD-12M DC48V 2W 4a 4P</t>
  </si>
  <si>
    <t>LS.1270025318</t>
  </si>
  <si>
    <t>GMD-12M DC72V 2W 4a 4P</t>
  </si>
  <si>
    <t>LS.1270025418</t>
  </si>
  <si>
    <t>GMD-12M DC110V 2W 4a 4P</t>
  </si>
  <si>
    <t>LS.1270025518</t>
  </si>
  <si>
    <t>GMD-12M DC120V 2W 4a 4P</t>
  </si>
  <si>
    <t>LS.1270025618</t>
  </si>
  <si>
    <t>GMD-12M DC12V 3W 1a</t>
  </si>
  <si>
    <t>LS.1270025718</t>
  </si>
  <si>
    <t>GMD-12M DC20V 3W 1a</t>
  </si>
  <si>
    <t>LS.1270025918</t>
  </si>
  <si>
    <t>GMD-12M DC36V 3W 1a</t>
  </si>
  <si>
    <t>LS.1270026018</t>
  </si>
  <si>
    <t>GMD-12M DC42V 3W 1a</t>
  </si>
  <si>
    <t>LS.1270026118</t>
  </si>
  <si>
    <t>GMD-12M DC48V 3W 1a</t>
  </si>
  <si>
    <t>LS.1270026218</t>
  </si>
  <si>
    <t>GMD-12M DC60V 3W 1a</t>
  </si>
  <si>
    <t>LS.1270026318</t>
  </si>
  <si>
    <t>GMD-12M DC72V 3W 1a</t>
  </si>
  <si>
    <t>LS.1270026418</t>
  </si>
  <si>
    <t>GMD-12M DC110V 3W 1a</t>
  </si>
  <si>
    <t>LS.1270026518</t>
  </si>
  <si>
    <t>GMD-12M DC120V 3W 1a</t>
  </si>
  <si>
    <t>LS.1270026618</t>
  </si>
  <si>
    <t>GMD-12M DC125V 3W 1a</t>
  </si>
  <si>
    <t>LS.1270026718</t>
  </si>
  <si>
    <t>GMD-12M DC220V 3W 1a</t>
  </si>
  <si>
    <t>LS.1270026818</t>
  </si>
  <si>
    <t>GMD-12M DC240V 3W 1a</t>
  </si>
  <si>
    <t>LS.1270026918</t>
  </si>
  <si>
    <t>GMD-12M DC250V 3W 1a</t>
  </si>
  <si>
    <t>LS.1270027018</t>
  </si>
  <si>
    <t>GMD-12M DC12V 1.2W 1a</t>
  </si>
  <si>
    <t>LS.1270027118</t>
  </si>
  <si>
    <t>GMD-12M DC20V 1.2W 1a</t>
  </si>
  <si>
    <t>LS.1270027218</t>
  </si>
  <si>
    <t>GMD-12M DC24V 1.2W 1a</t>
  </si>
  <si>
    <t>LS.1270027318</t>
  </si>
  <si>
    <t>GMD-12M DC48V 1.2W 1a</t>
  </si>
  <si>
    <t>LS.1270027418</t>
  </si>
  <si>
    <t>GMD-12M DC72V 1.2W 1a</t>
  </si>
  <si>
    <t>LS.1270027518</t>
  </si>
  <si>
    <t>GMD-12M DC110V 1.2W 1a</t>
  </si>
  <si>
    <t>LS.1270027618</t>
  </si>
  <si>
    <t>GMD-12M DC120V 1.2W 1a</t>
  </si>
  <si>
    <t>LS.1270027718</t>
  </si>
  <si>
    <t>GMD-12M DC12V 2W 1a</t>
  </si>
  <si>
    <t>LS.1270027818</t>
  </si>
  <si>
    <t>GMD-12M DC20V 2W 1a</t>
  </si>
  <si>
    <t>LS.1270027918</t>
  </si>
  <si>
    <t>GMD-12M DC24V 2W 1a</t>
  </si>
  <si>
    <t>LS.1270028018</t>
  </si>
  <si>
    <t>GMD-12M DC48V 2W 1a</t>
  </si>
  <si>
    <t>LS.1270028118</t>
  </si>
  <si>
    <t>GMD-12M DC72V 2W 1a</t>
  </si>
  <si>
    <t>LS.1270028218</t>
  </si>
  <si>
    <t>GMD-12M DC110V 2W 1a</t>
  </si>
  <si>
    <t>LS.1270028318</t>
  </si>
  <si>
    <t>GMD-12M DC120V 2W 1a</t>
  </si>
  <si>
    <t>LS.1270028418</t>
  </si>
  <si>
    <t>GMD-12M DC12V 3W 1b</t>
  </si>
  <si>
    <t>LS.1270028518</t>
  </si>
  <si>
    <t>GMD-12M DC20V 3W 1b</t>
  </si>
  <si>
    <t>LS.1270028718</t>
  </si>
  <si>
    <t>GMD-12M DC36V 3W 1b</t>
  </si>
  <si>
    <t>LS.1270028818</t>
  </si>
  <si>
    <t>GMD-12M DC42V 3W 1b</t>
  </si>
  <si>
    <t>LS.1270028918</t>
  </si>
  <si>
    <t>GMD-12M DC48V 3W 1b</t>
  </si>
  <si>
    <t>LS.1270029018</t>
  </si>
  <si>
    <t>GMD-12M DC60V 3W 1b</t>
  </si>
  <si>
    <t>LS.1270029118</t>
  </si>
  <si>
    <t>GMD-12M DC72V 3W 1b</t>
  </si>
  <si>
    <t>LS.1270029218</t>
  </si>
  <si>
    <t>GMD-12M DC110V 3W 1b</t>
  </si>
  <si>
    <t>LS.1270029318</t>
  </si>
  <si>
    <t>GMD-12M DC120V 3W 1b</t>
  </si>
  <si>
    <t>LS.1270029418</t>
  </si>
  <si>
    <t>GMD-12M DC125V 3W 1b</t>
  </si>
  <si>
    <t>LS.1270029518</t>
  </si>
  <si>
    <t>GMD-12M DC220V 3W 1b</t>
  </si>
  <si>
    <t>LS.1270029618</t>
  </si>
  <si>
    <t>GMD-12M DC240V 3W 1b</t>
  </si>
  <si>
    <t>LS.1270029718</t>
  </si>
  <si>
    <t>GMD-12M DC250V 3W 1b</t>
  </si>
  <si>
    <t>LS.1270029818</t>
  </si>
  <si>
    <t>GMD-12M DC12V 1.2W 1b</t>
  </si>
  <si>
    <t>LS.1270029918</t>
  </si>
  <si>
    <t>GMD-12M DC20V 1.2W 1b</t>
  </si>
  <si>
    <t>LS.1270030018</t>
  </si>
  <si>
    <t>GMD-12M DC24V 1.2W 1b</t>
  </si>
  <si>
    <t>LS.1270030118</t>
  </si>
  <si>
    <t>GMD-12M DC48V 1.2W 1b</t>
  </si>
  <si>
    <t>LS.1270030218</t>
  </si>
  <si>
    <t>GMD-12M DC72V 1.2W 1b</t>
  </si>
  <si>
    <t>LS.1270030318</t>
  </si>
  <si>
    <t>GMD-12M DC110V 1.2W 1b</t>
  </si>
  <si>
    <t>LS.1270030418</t>
  </si>
  <si>
    <t>GMD-12M DC120V 1.2W 1b</t>
  </si>
  <si>
    <t>LS.1270030518</t>
  </si>
  <si>
    <t>GMD-12M DC12V 2W 1b</t>
  </si>
  <si>
    <t>LS.1270030618</t>
  </si>
  <si>
    <t>GMD-12M DC20V 2W 1b</t>
  </si>
  <si>
    <t>LS.1270030718</t>
  </si>
  <si>
    <t>GMD-12M DC24V 2W 1b</t>
  </si>
  <si>
    <t>LS.1270030818</t>
  </si>
  <si>
    <t>GMD-12M DC48V 2W 1b</t>
  </si>
  <si>
    <t>LS.1270030918</t>
  </si>
  <si>
    <t>GMD-12M DC72V 2W 1b</t>
  </si>
  <si>
    <t>LS.1270031018</t>
  </si>
  <si>
    <t>GMD-12M DC110V 2W 1b</t>
  </si>
  <si>
    <t>LS.1270031118</t>
  </si>
  <si>
    <t>GMD-12M DC120V 2W 1b</t>
  </si>
  <si>
    <t>LS.1270031218</t>
  </si>
  <si>
    <t>GMD-12M DC12V 3W 2a2b 4P</t>
  </si>
  <si>
    <t>LS.1270031318</t>
  </si>
  <si>
    <t>GMD-12M DC20V 3W 2a2b 4P</t>
  </si>
  <si>
    <t>LS.1270031418</t>
  </si>
  <si>
    <t>GMD-12M DC24V 3W 2a2b 4P</t>
  </si>
  <si>
    <t>LS.1270031518</t>
  </si>
  <si>
    <t>GMD-12M DC36V 3W 2a2b 4P</t>
  </si>
  <si>
    <t>LS.1270031618</t>
  </si>
  <si>
    <t>GMD-12M DC42V 3W 2a2b 4P</t>
  </si>
  <si>
    <t>LS.1270031718</t>
  </si>
  <si>
    <t>GMD-12M DC48V 3W 2a2b 4P</t>
  </si>
  <si>
    <t>LS.1270031818</t>
  </si>
  <si>
    <t>GMD-12M DC60V 3W 2a2b 4P</t>
  </si>
  <si>
    <t>LS.1270031918</t>
  </si>
  <si>
    <t>GMD-12M DC72V 3W 2a2b 4P</t>
  </si>
  <si>
    <t>LS.1270032018</t>
  </si>
  <si>
    <t>GMD-12M DC110V 3W 2a2b 4P</t>
  </si>
  <si>
    <t>LS.1270032118</t>
  </si>
  <si>
    <t>GMD-12M DC120V 3W 2a2b 4P</t>
  </si>
  <si>
    <t>LS.1270032218</t>
  </si>
  <si>
    <t>GMD-12M DC125V 3W 2a2b 4P</t>
  </si>
  <si>
    <t>LS.1270032318</t>
  </si>
  <si>
    <t>GMD-12M DC220V 3W 2a2b 4P</t>
  </si>
  <si>
    <t>LS.1270032418</t>
  </si>
  <si>
    <t>GMD-12M DC240V 3W 2a2b 4P</t>
  </si>
  <si>
    <t>LS.1270032518</t>
  </si>
  <si>
    <t>GMD-12M DC250V 3W 2a2b 4P</t>
  </si>
  <si>
    <t>LS.1270032618</t>
  </si>
  <si>
    <t>GMD-12M DC12V 1.2W 2a2b 4P</t>
  </si>
  <si>
    <t>LS.1270032718</t>
  </si>
  <si>
    <t>GMD-12M DC20V 1.2W 2a2b 4P</t>
  </si>
  <si>
    <t>LS.1270032818</t>
  </si>
  <si>
    <t>GMD-12M DC24V 1.2W 2a2b 4P</t>
  </si>
  <si>
    <t>LS.1270032918</t>
  </si>
  <si>
    <t>GMD-12M DC48V 1.2W 2a2b 4P</t>
  </si>
  <si>
    <t>LS.1270033018</t>
  </si>
  <si>
    <t>GMD-12M DC72V 1.2W 2a2b 4P</t>
  </si>
  <si>
    <t>LS.1270033118</t>
  </si>
  <si>
    <t>GMD-12M DC110V 1.2W 2a2b 4P</t>
  </si>
  <si>
    <t>LS.1270033218</t>
  </si>
  <si>
    <t>GMD-12M DC120V 1.2W 2a2b 4P</t>
  </si>
  <si>
    <t>LS.1270033318</t>
  </si>
  <si>
    <t>GMD-12M DC12V 2W 2a2b 4P</t>
  </si>
  <si>
    <t>LS.1270033418</t>
  </si>
  <si>
    <t>GMD-12M DC20V 2W 2a2b 4P</t>
  </si>
  <si>
    <t>LS.1270033518</t>
  </si>
  <si>
    <t>GMD-12M DC24V 2W 2a2b 4P</t>
  </si>
  <si>
    <t>LS.1270033618</t>
  </si>
  <si>
    <t>GMD-12M DC48V 2W 2a2b 4P</t>
  </si>
  <si>
    <t>LS.1270033718</t>
  </si>
  <si>
    <t>GMD-12M DC72V 2W 2a2b 4P</t>
  </si>
  <si>
    <t>LS.1270033818</t>
  </si>
  <si>
    <t>GMD-12M DC110V 2W 2a2b 4P</t>
  </si>
  <si>
    <t>LS.1270033918</t>
  </si>
  <si>
    <t>GMD-12M DC120V 2W 2a2b 4P</t>
  </si>
  <si>
    <t>LS.1270034118</t>
  </si>
  <si>
    <t>GMD-16M DC12V 3W 4a 4P</t>
  </si>
  <si>
    <t>LS.1270034218</t>
  </si>
  <si>
    <t>GMD-16M DC20V 3W 4a 4P</t>
  </si>
  <si>
    <t>LS.1270034318</t>
  </si>
  <si>
    <t>GMD-16M DC24V 3W 4a 4P</t>
  </si>
  <si>
    <t>LS.1270034418</t>
  </si>
  <si>
    <t>GMD-16M DC36V 3W 4a 4P</t>
  </si>
  <si>
    <t>LS.1270034518</t>
  </si>
  <si>
    <t>GMD-16M DC42V 3W 4a 4P</t>
  </si>
  <si>
    <t>LS.1270034618</t>
  </si>
  <si>
    <t>GMD-16M DC48V 3W 4a 4P</t>
  </si>
  <si>
    <t>LS.1270034718</t>
  </si>
  <si>
    <t>GMD-16M DC60V 3W 4a 4P</t>
  </si>
  <si>
    <t>LS.1270034818</t>
  </si>
  <si>
    <t>GMD-16M DC72V 3W 4a 4P</t>
  </si>
  <si>
    <t>LS.1270034918</t>
  </si>
  <si>
    <t>GMD-16M DC110V 3W 4a 4P</t>
  </si>
  <si>
    <t>LS.1270035018</t>
  </si>
  <si>
    <t>GMD-16M DC120V 3W 4a 4P</t>
  </si>
  <si>
    <t>LS.1270035118</t>
  </si>
  <si>
    <t>GMD-16M DC125V 3W 4a 4P</t>
  </si>
  <si>
    <t>LS.1270035218</t>
  </si>
  <si>
    <t>GMD-16M DC220V 3W 4a 4P</t>
  </si>
  <si>
    <t>LS.1270035318</t>
  </si>
  <si>
    <t>GMD-16M DC240V 3W 4a 4P</t>
  </si>
  <si>
    <t>LS.1270035418</t>
  </si>
  <si>
    <t>GMD-16M DC250V 3W 4a 4P</t>
  </si>
  <si>
    <t>LS.1270035518</t>
  </si>
  <si>
    <t>GMD-16M DC12V 1.2W 4a 4P</t>
  </si>
  <si>
    <t>LS.1270035618</t>
  </si>
  <si>
    <t>GMD-16M DC20V 1.2W 4a 4P</t>
  </si>
  <si>
    <t>LS.1270035718</t>
  </si>
  <si>
    <t>GMD-16M DC24V 1.2W 4a 4P</t>
  </si>
  <si>
    <t>LS.1270035818</t>
  </si>
  <si>
    <t>GMD-16M DC48V 1.2W 4a 4P</t>
  </si>
  <si>
    <t>LS.1270035918</t>
  </si>
  <si>
    <t>GMD-16M DC72V 1.2W 4a 4P</t>
  </si>
  <si>
    <t>LS.1270036018</t>
  </si>
  <si>
    <t>GMD-16M DC110V 1.2W 4a 4P</t>
  </si>
  <si>
    <t>LS.1270036118</t>
  </si>
  <si>
    <t>GMD-16M DC120V 1.2W 4a 4P</t>
  </si>
  <si>
    <t>LS.1270036218</t>
  </si>
  <si>
    <t>GMD-16M DC12V 2W 4a 4P</t>
  </si>
  <si>
    <t>LS.1270036318</t>
  </si>
  <si>
    <t>GMD-16M DC20V 2W 4a 4P</t>
  </si>
  <si>
    <t>LS.1270036418</t>
  </si>
  <si>
    <t>GMD-16M DC24V 2W 4a 4P</t>
  </si>
  <si>
    <t>LS.1270036518</t>
  </si>
  <si>
    <t>GMD-16M DC48V 2W 4a 4P</t>
  </si>
  <si>
    <t>LS.1270036618</t>
  </si>
  <si>
    <t>GMD-16M DC72V 2W 4a 4P</t>
  </si>
  <si>
    <t>LS.1270036718</t>
  </si>
  <si>
    <t>GMD-16M DC110V 2W 4a 4P</t>
  </si>
  <si>
    <t>LS.1270036818</t>
  </si>
  <si>
    <t>GMD-16M DC120V 2W 4a 4P</t>
  </si>
  <si>
    <t>LS.1270036918</t>
  </si>
  <si>
    <t>GMD-16M DC12V 3W 1a</t>
  </si>
  <si>
    <t>LS.1270037018</t>
  </si>
  <si>
    <t>GMD-16M DC20V 3W 1a</t>
  </si>
  <si>
    <t>LS.1270037218</t>
  </si>
  <si>
    <t>GMD-16M DC36V 3W 1a</t>
  </si>
  <si>
    <t>LS.1270037318</t>
  </si>
  <si>
    <t>GMD-16M DC42V 3W 1a</t>
  </si>
  <si>
    <t>LS.1270037418</t>
  </si>
  <si>
    <t>GMD-16M DC48V 3W 1a</t>
  </si>
  <si>
    <t>LS.1270037518</t>
  </si>
  <si>
    <t>GMD-16M DC60V 3W 1a</t>
  </si>
  <si>
    <t>LS.1270037618</t>
  </si>
  <si>
    <t>GMD-16M DC72V 3W 1a</t>
  </si>
  <si>
    <t>LS.1270037718</t>
  </si>
  <si>
    <t>GMD-16M DC110V 3W 1a</t>
  </si>
  <si>
    <t>LS.1270037818</t>
  </si>
  <si>
    <t>GMD-16M DC120V 3W 1a</t>
  </si>
  <si>
    <t>LS.1270037918</t>
  </si>
  <si>
    <t>GMD-16M DC125V 3W 1a</t>
  </si>
  <si>
    <t>LS.1270038018</t>
  </si>
  <si>
    <t>GMD-16M DC220V 3W 1a</t>
  </si>
  <si>
    <t>LS.1270038118</t>
  </si>
  <si>
    <t>GMD-16M DC240V 3W 1a</t>
  </si>
  <si>
    <t>LS.1270038218</t>
  </si>
  <si>
    <t>GMD-16M DC250V 3W 1a</t>
  </si>
  <si>
    <t>LS.1270038318</t>
  </si>
  <si>
    <t>GMD-16M DC12V 1.2W 1a</t>
  </si>
  <si>
    <t>LS.1270038418</t>
  </si>
  <si>
    <t>GMD-16M DC20V 1.2W 1a</t>
  </si>
  <si>
    <t>LS.1270038518</t>
  </si>
  <si>
    <t>GMD-16M DC24V 1.2W 1a</t>
  </si>
  <si>
    <t>LS.1270038618</t>
  </si>
  <si>
    <t>GMD-16M DC48V 1.2W 1a</t>
  </si>
  <si>
    <t>LS.1270038718</t>
  </si>
  <si>
    <t>GMD-16M DC72V 1.2W 1a</t>
  </si>
  <si>
    <t>LS.1270038818</t>
  </si>
  <si>
    <t>GMD-16M DC110V 1.2W 1a</t>
  </si>
  <si>
    <t>LS.1270038918</t>
  </si>
  <si>
    <t>GMD-16M DC120V 1.2W 1a</t>
  </si>
  <si>
    <t>LS.1270039018</t>
  </si>
  <si>
    <t>GMD-16M DC12V 2W 1a</t>
  </si>
  <si>
    <t>LS.1270039118</t>
  </si>
  <si>
    <t>GMD-16M DC20V 2W 1a</t>
  </si>
  <si>
    <t>LS.1270039218</t>
  </si>
  <si>
    <t>GMD-16M DC24V 2W 1a</t>
  </si>
  <si>
    <t>LS.1270039318</t>
  </si>
  <si>
    <t>GMD-16M DC48V 2W 1a</t>
  </si>
  <si>
    <t>LS.1270039418</t>
  </si>
  <si>
    <t>GMD-16M DC72V 2W 1a</t>
  </si>
  <si>
    <t>LS.1270039518</t>
  </si>
  <si>
    <t>GMD-16M DC110V 2W 1a</t>
  </si>
  <si>
    <t>LS.1270039618</t>
  </si>
  <si>
    <t>GMD-16M DC120V 2W 1a</t>
  </si>
  <si>
    <t>LS.1270039718</t>
  </si>
  <si>
    <t>GMD-16M DC12V 3W 1b</t>
  </si>
  <si>
    <t>LS.1270039818</t>
  </si>
  <si>
    <t>GMD-16M DC20V 3W 1b</t>
  </si>
  <si>
    <t>LS.1270040018</t>
  </si>
  <si>
    <t>GMD-16M DC36V 3W 1b</t>
  </si>
  <si>
    <t>LS.1270040118</t>
  </si>
  <si>
    <t>GMD-16M DC42V 3W 1b</t>
  </si>
  <si>
    <t>LS.1270040218</t>
  </si>
  <si>
    <t>GMD-16M DC48V 3W 1b</t>
  </si>
  <si>
    <t>LS.1270040318</t>
  </si>
  <si>
    <t>GMD-16M DC60V 3W 1b</t>
  </si>
  <si>
    <t>LS.1270040418</t>
  </si>
  <si>
    <t>GMD-16M DC72V 3W 1b</t>
  </si>
  <si>
    <t>LS.1270040518</t>
  </si>
  <si>
    <t>GMD-16M DC110V 3W 1b</t>
  </si>
  <si>
    <t>LS.1270040618</t>
  </si>
  <si>
    <t>GMD-16M DC120V 3W 1b</t>
  </si>
  <si>
    <t>LS.1270040718</t>
  </si>
  <si>
    <t>GMD-16M DC125V 3W 1b</t>
  </si>
  <si>
    <t>LS.1270040818</t>
  </si>
  <si>
    <t>GMD-16M DC220V 3W 1b</t>
  </si>
  <si>
    <t>LS.1270040918</t>
  </si>
  <si>
    <t>GMD-16M DC240V 3W 1b</t>
  </si>
  <si>
    <t>LS.1270041018</t>
  </si>
  <si>
    <t>GMD-16M DC250V 3W 1b</t>
  </si>
  <si>
    <t>LS.1270041118</t>
  </si>
  <si>
    <t>GMD-16M DC12V 1.2W 1b</t>
  </si>
  <si>
    <t>LS.1270041218</t>
  </si>
  <si>
    <t>GMD-16M DC20V 1.2W 1b</t>
  </si>
  <si>
    <t>LS.1270041318</t>
  </si>
  <si>
    <t>GMD-16M DC24V 1.2W 1b</t>
  </si>
  <si>
    <t>LS.1270041418</t>
  </si>
  <si>
    <t>GMD-16M DC48V 1.2W 1b</t>
  </si>
  <si>
    <t>LS.1270041518</t>
  </si>
  <si>
    <t>GMD-16M DC72V 1.2W 1b</t>
  </si>
  <si>
    <t>LS.1270041618</t>
  </si>
  <si>
    <t>GMD-16M DC110V 1.2W 1b</t>
  </si>
  <si>
    <t>LS.1270041718</t>
  </si>
  <si>
    <t>GMD-16M DC120V 1.2W 1b</t>
  </si>
  <si>
    <t>LS.1270041818</t>
  </si>
  <si>
    <t>GMD-16M DC12V 2W 1b</t>
  </si>
  <si>
    <t>LS.1270041918</t>
  </si>
  <si>
    <t>GMD-16M DC20V 2W 1b</t>
  </si>
  <si>
    <t>LS.1270042018</t>
  </si>
  <si>
    <t>GMD-16M DC24V 2W 1b</t>
  </si>
  <si>
    <t>LS.1270042118</t>
  </si>
  <si>
    <t>GMD-16M DC48V 2W 1b</t>
  </si>
  <si>
    <t>LS.1270042218</t>
  </si>
  <si>
    <t>GMD-16M DC72V 2W 1b</t>
  </si>
  <si>
    <t>LS.1270042318</t>
  </si>
  <si>
    <t>GMD-16M DC110V 2W 1b</t>
  </si>
  <si>
    <t>LS.1270042418</t>
  </si>
  <si>
    <t>GMD-16M DC120V 2W 1b</t>
  </si>
  <si>
    <t>LS.1270042518</t>
  </si>
  <si>
    <t>GMD-16M DC12V 3W 2a2b 4P</t>
  </si>
  <si>
    <t>LS.1270042618</t>
  </si>
  <si>
    <t>GMD-16M DC20V 3W 2a2b 4P</t>
  </si>
  <si>
    <t>LS.1270042718</t>
  </si>
  <si>
    <t>GMD-16M DC24V 3W 2a2b 4P</t>
  </si>
  <si>
    <t>LS.1270042818</t>
  </si>
  <si>
    <t>GMD-16M DC36V 3W 2a2b 4P</t>
  </si>
  <si>
    <t>LS.1270042918</t>
  </si>
  <si>
    <t>GMD-16M DC42V 3W 2a2b 4P</t>
  </si>
  <si>
    <t>LS.1270043018</t>
  </si>
  <si>
    <t>GMD-16M DC48V 3W 2a2b 4P</t>
  </si>
  <si>
    <t>LS.1270043118</t>
  </si>
  <si>
    <t>GMD-16M DC60V 3W 2a2b 4P</t>
  </si>
  <si>
    <t>LS.1270043218</t>
  </si>
  <si>
    <t>GMD-16M DC72V 3W 2a2b 4P</t>
  </si>
  <si>
    <t>LS.1270043318</t>
  </si>
  <si>
    <t>GMD-16M DC110V 3W 2a2b 4P</t>
  </si>
  <si>
    <t>LS.1270043418</t>
  </si>
  <si>
    <t>GMD-16M DC120V 3W 2a2b 4P</t>
  </si>
  <si>
    <t>LS.1270043518</t>
  </si>
  <si>
    <t>GMD-16M DC125V 3W 2a2b 4P</t>
  </si>
  <si>
    <t>LS.1270043618</t>
  </si>
  <si>
    <t>GMD-16M DC220V 3W 2a2b 4P</t>
  </si>
  <si>
    <t>LS.1270043718</t>
  </si>
  <si>
    <t>GMD-16M DC240V 3W 2a2b 4P</t>
  </si>
  <si>
    <t>LS.1270043818</t>
  </si>
  <si>
    <t>GMD-16M DC250V 3W 2a2b 4P</t>
  </si>
  <si>
    <t>LS.1270043918</t>
  </si>
  <si>
    <t>GMD-16M DC12V 1.2W 2a2b 4P</t>
  </si>
  <si>
    <t>LS.1270044018</t>
  </si>
  <si>
    <t>GMD-16M DC20V 1.2W 2a2b 4P</t>
  </si>
  <si>
    <t>LS.1270044118</t>
  </si>
  <si>
    <t>GMD-16M DC24V 1.2W 2a2b 4P</t>
  </si>
  <si>
    <t>LS.1270044218</t>
  </si>
  <si>
    <t>GMD-16M DC48V 1.2W 2a2b 4P</t>
  </si>
  <si>
    <t>LS.1270044318</t>
  </si>
  <si>
    <t>GMD-16M DC72V 1.2W 2a2b 4P</t>
  </si>
  <si>
    <t>LS.1270044418</t>
  </si>
  <si>
    <t>GMD-16M DC110V 1.2W 2a2b 4P</t>
  </si>
  <si>
    <t>LS.1270044518</t>
  </si>
  <si>
    <t>GMD-16M DC120V 1.2W 2a2b 4P</t>
  </si>
  <si>
    <t>LS.1270044618</t>
  </si>
  <si>
    <t>GMD-16M DC12V 2W 2a2b 4P</t>
  </si>
  <si>
    <t>LS.1270044718</t>
  </si>
  <si>
    <t>GMD-16M DC20V 2W 2a2b 4P</t>
  </si>
  <si>
    <t>LS.1270044818</t>
  </si>
  <si>
    <t>GMD-16M DC24V 2W 2a2b 4P</t>
  </si>
  <si>
    <t>LS.1270044918</t>
  </si>
  <si>
    <t>GMD-16M DC48V 2W 2a2b 4P</t>
  </si>
  <si>
    <t>LS.1270045018</t>
  </si>
  <si>
    <t>GMD-16M DC72V 2W 2a2b 4P</t>
  </si>
  <si>
    <t>LS.1270045118</t>
  </si>
  <si>
    <t>GMD-16M DC110V 2W 2a2b 4P</t>
  </si>
  <si>
    <t>LS.1270045218</t>
  </si>
  <si>
    <t>GMD-16M DC120V 2W 2a2b 4P</t>
  </si>
  <si>
    <t>LS.1271000118</t>
  </si>
  <si>
    <t>GTH-12M 0.14A 2H</t>
  </si>
  <si>
    <t>LS.1271000218</t>
  </si>
  <si>
    <t>GTH-12M 0.21A 2H</t>
  </si>
  <si>
    <t>LS.1271000318</t>
  </si>
  <si>
    <t>GTH-12M 0.33A 2H</t>
  </si>
  <si>
    <t>LS.1271000418</t>
  </si>
  <si>
    <t>GTH-12M 0.52A 2H</t>
  </si>
  <si>
    <t>LS.1271000518</t>
  </si>
  <si>
    <t>GTH-12M 0.82A 2H</t>
  </si>
  <si>
    <t>LS.1271000618</t>
  </si>
  <si>
    <t>GTH-12M 1.3A 2H</t>
  </si>
  <si>
    <t>LS.1271000718</t>
  </si>
  <si>
    <t>GTH-12M 2.1A 2H</t>
  </si>
  <si>
    <t>LS.1271000818</t>
  </si>
  <si>
    <t>GTH-12M 3.3A 2H</t>
  </si>
  <si>
    <t>LS.1271000918</t>
  </si>
  <si>
    <t>GTH-12M 5A 2H</t>
  </si>
  <si>
    <t>LS.1271001018</t>
  </si>
  <si>
    <t>GTH-12M 6.5A 2H</t>
  </si>
  <si>
    <t>LS.1271001118</t>
  </si>
  <si>
    <t>GTH-12M 7.5A 2H</t>
  </si>
  <si>
    <t>LS.1271001218</t>
  </si>
  <si>
    <t>GTH-12M 8.5A 2H</t>
  </si>
  <si>
    <t>LS.1271001318</t>
  </si>
  <si>
    <t>GTH-12M 11A 2H</t>
  </si>
  <si>
    <t>LS.1271001418</t>
  </si>
  <si>
    <t>GTH-12M 14A 2H</t>
  </si>
  <si>
    <t>LS.1271001518</t>
  </si>
  <si>
    <t>GTH-12M 0.14A 3H</t>
  </si>
  <si>
    <t>LS.1271001618</t>
  </si>
  <si>
    <t>GTH-12M 0.21A 3H</t>
  </si>
  <si>
    <t>LS.1271001718</t>
  </si>
  <si>
    <t>GTH-12M 0.33A 3H</t>
  </si>
  <si>
    <t>LS.1271001818</t>
  </si>
  <si>
    <t>GTH-12M 0.52A 3H</t>
  </si>
  <si>
    <t>LS.1271001918</t>
  </si>
  <si>
    <t>GTH-12M 0.82A 3H</t>
  </si>
  <si>
    <t>LS.1271002018</t>
  </si>
  <si>
    <t>GTH-12M 1.3A 3H</t>
  </si>
  <si>
    <t>LS.1271002118</t>
  </si>
  <si>
    <t>GTH-12M 2.1A 3H</t>
  </si>
  <si>
    <t>LS.1271002218</t>
  </si>
  <si>
    <t>GTH-12M 3.3A 3H</t>
  </si>
  <si>
    <t>LS.1271002318</t>
  </si>
  <si>
    <t>GTH-12M 5A 3H</t>
  </si>
  <si>
    <t>LS.1271002418</t>
  </si>
  <si>
    <t>GTH-12M 6.5A 3H</t>
  </si>
  <si>
    <t>LS.1271002518</t>
  </si>
  <si>
    <t>GTH-12M 7.5A 3H</t>
  </si>
  <si>
    <t>LS.1271002618</t>
  </si>
  <si>
    <t>GTH-12M 8.5A 3H</t>
  </si>
  <si>
    <t>LS.1271002718</t>
  </si>
  <si>
    <t>GTH-12M 11A 3H</t>
  </si>
  <si>
    <t>LS.1271002818</t>
  </si>
  <si>
    <t>GTH-12M 14A 3H</t>
  </si>
  <si>
    <t>LS.1271004318</t>
  </si>
  <si>
    <t>GTH-12MH 0.14A 2H</t>
  </si>
  <si>
    <t>LS.1271004418</t>
  </si>
  <si>
    <t>GTH-12MH 0.21A 2H</t>
  </si>
  <si>
    <t>LS.1271004518</t>
  </si>
  <si>
    <t>GTH-12MH 0.33A 2H</t>
  </si>
  <si>
    <t>LS.1271004618</t>
  </si>
  <si>
    <t>GTH-12MH 0.52A 2H</t>
  </si>
  <si>
    <t>LS.1271004718</t>
  </si>
  <si>
    <t>GTH-12MH 0.82A 2H</t>
  </si>
  <si>
    <t>LS.1271004818</t>
  </si>
  <si>
    <t>GTH-12MH 1.3A 2H</t>
  </si>
  <si>
    <t>LS.1271004918</t>
  </si>
  <si>
    <t>GTH-12MH 2.1A 2H</t>
  </si>
  <si>
    <t>LS.1271005018</t>
  </si>
  <si>
    <t>GTH-12MH 3.3A 2H</t>
  </si>
  <si>
    <t>LS.1271005118</t>
  </si>
  <si>
    <t>GTH-12MH 5A 2H</t>
  </si>
  <si>
    <t>LS.1271005218</t>
  </si>
  <si>
    <t>GTH-12MH 6.5A 2H</t>
  </si>
  <si>
    <t>LS.1271005318</t>
  </si>
  <si>
    <t>GTH-12MH 7.5A 2H</t>
  </si>
  <si>
    <t>LS.1271005418</t>
  </si>
  <si>
    <t>GTH-12MH 8.5A 2H</t>
  </si>
  <si>
    <t>LS.1271005518</t>
  </si>
  <si>
    <t>GTH-12MH 11A 2H</t>
  </si>
  <si>
    <t>LS.1271005618</t>
  </si>
  <si>
    <t>GTH-12MH 14A 2H</t>
  </si>
  <si>
    <t>LS.1271005718</t>
  </si>
  <si>
    <t>GTH-12MH 0.14A 3H</t>
  </si>
  <si>
    <t>LS.1271005818</t>
  </si>
  <si>
    <t>GTH-12MH 0.21A 3H</t>
  </si>
  <si>
    <t>LS.1271005918</t>
  </si>
  <si>
    <t>GTH-12MH 0.33A 3H</t>
  </si>
  <si>
    <t>LS.1271006018</t>
  </si>
  <si>
    <t>GTH-12MH 0.52A 3H</t>
  </si>
  <si>
    <t>LS.1271006118</t>
  </si>
  <si>
    <t>GTH-12MH 0.82A 3H</t>
  </si>
  <si>
    <t>LS.1271006218</t>
  </si>
  <si>
    <t>GTH-12MH 1.3A 3H</t>
  </si>
  <si>
    <t>LS.1271006318</t>
  </si>
  <si>
    <t>GTH-12MH 2.1A 3H</t>
  </si>
  <si>
    <t>LS.1271006418</t>
  </si>
  <si>
    <t>GTH-12MH 3.3A 3H</t>
  </si>
  <si>
    <t>LS.1271006518</t>
  </si>
  <si>
    <t>GTH-12MH 5A 3H</t>
  </si>
  <si>
    <t>LS.1271006618</t>
  </si>
  <si>
    <t>GTH-12MH 6.5A 3H</t>
  </si>
  <si>
    <t>LS.1271006718</t>
  </si>
  <si>
    <t>GTH-12MH 7.5A 3H</t>
  </si>
  <si>
    <t>LS.1271006818</t>
  </si>
  <si>
    <t>GTH-12MH 8.5A 3H</t>
  </si>
  <si>
    <t>LS.1271006918</t>
  </si>
  <si>
    <t>GTH-12MH 11A 3H</t>
  </si>
  <si>
    <t>LS.1271007018</t>
  </si>
  <si>
    <t>GTH-12MH 14A 3H</t>
  </si>
  <si>
    <t>LS.1271007118</t>
  </si>
  <si>
    <t>GTK-12MH 0.14A 3H</t>
  </si>
  <si>
    <t>LS.1271007218</t>
  </si>
  <si>
    <t>GTK-12MH 0.21A 3H</t>
  </si>
  <si>
    <t>LS.1271007318</t>
  </si>
  <si>
    <t>GTK-12MH 0.33A 3H</t>
  </si>
  <si>
    <t>LS.1271007418</t>
  </si>
  <si>
    <t>GTK-12MH 0.52A 3H</t>
  </si>
  <si>
    <t>LS.1271007518</t>
  </si>
  <si>
    <t>GTK-12MH 0.82A 3H</t>
  </si>
  <si>
    <t>LS.1271007618</t>
  </si>
  <si>
    <t>GTK-12MH 1.3A 3H</t>
  </si>
  <si>
    <t>LS.1271007718</t>
  </si>
  <si>
    <t>GTK-12MH 2.1A 3H</t>
  </si>
  <si>
    <t>LS.1271007818</t>
  </si>
  <si>
    <t>GTK-12MH 3.3A 3H</t>
  </si>
  <si>
    <t>LS.1271007918</t>
  </si>
  <si>
    <t>GTK-12MH 5A 3H</t>
  </si>
  <si>
    <t>LS.1271008018</t>
  </si>
  <si>
    <t>GTK-12MH 6.5A 3H</t>
  </si>
  <si>
    <t>LS.1271008118</t>
  </si>
  <si>
    <t>GTK-12MH 7.5A 3H</t>
  </si>
  <si>
    <t>LS.1271008218</t>
  </si>
  <si>
    <t>GTK-12MH 8.5A 3H</t>
  </si>
  <si>
    <t>LS.1271008318</t>
  </si>
  <si>
    <t>GTK-12MH 11A 3H</t>
  </si>
  <si>
    <t>LS.1271008418</t>
  </si>
  <si>
    <t>GTK-12MH 14A 3H</t>
  </si>
  <si>
    <t>LS.1273000718</t>
  </si>
  <si>
    <t>GMR-4M AC110V 50/60Hz 3a1b</t>
  </si>
  <si>
    <t>LS.1273000818</t>
  </si>
  <si>
    <t>GMR-6M AC110V 50/60Hz 6a</t>
  </si>
  <si>
    <t>LS.1273001118</t>
  </si>
  <si>
    <t>GMR-4M AC110V 50/60Hz 4a</t>
  </si>
  <si>
    <t>LS.1273001218</t>
  </si>
  <si>
    <t>GMR-4M AC240V 50/60Hz 4b</t>
  </si>
  <si>
    <t>LS.1273001318</t>
  </si>
  <si>
    <t>GMR-6M AC240V 50/60Hz 2a4b</t>
  </si>
  <si>
    <t>LS.1273001618</t>
  </si>
  <si>
    <t>GMR-4M AC240V 50/60Hz 2a2b</t>
  </si>
  <si>
    <t>LS.1273003218</t>
  </si>
  <si>
    <t>GMR-4M AC110V 50/60Hz 2a2b</t>
  </si>
  <si>
    <t>LS.1273003318</t>
  </si>
  <si>
    <t>GMR-4M AC110V 50/60Hz 1a3b</t>
  </si>
  <si>
    <t>LS.1273003418</t>
  </si>
  <si>
    <t>GMR-4M AC110V 50/60Hz 4b</t>
  </si>
  <si>
    <t>LS.1273005518</t>
  </si>
  <si>
    <t>GMR-4M AC240V 50/60Hz 4a</t>
  </si>
  <si>
    <t>LS.1273005718</t>
  </si>
  <si>
    <t>GMR-4M AC230V 50/60Hz 2a2b</t>
  </si>
  <si>
    <t>LS.1273005818</t>
  </si>
  <si>
    <t>GMR-4M AC230V 50/60Hz 4a</t>
  </si>
  <si>
    <t>LS.1273007418</t>
  </si>
  <si>
    <t>GMR-4M AC240V 50/60Hz 3a1b</t>
  </si>
  <si>
    <t>LS.1273007918</t>
  </si>
  <si>
    <t>GMR-6M AC240V 50/60Hz 6a</t>
  </si>
  <si>
    <t>LS.1273009218</t>
  </si>
  <si>
    <t>GMR-4M AC230V 50/60Hz 3a1b</t>
  </si>
  <si>
    <t>LS.1274000118</t>
  </si>
  <si>
    <t>GMR-4MD DC24V 3W 4a</t>
  </si>
  <si>
    <t>LS.1274000218</t>
  </si>
  <si>
    <t>GMR-4MD DC48V 3W 4a</t>
  </si>
  <si>
    <t>LS.1274000318</t>
  </si>
  <si>
    <t>GMR-4MD DC24V 3W 3a1b</t>
  </si>
  <si>
    <t>LS.1274000418</t>
  </si>
  <si>
    <t>GMR-4MD DC48V 3W 3a1b</t>
  </si>
  <si>
    <t>LS.1274000518</t>
  </si>
  <si>
    <t>GMR-4MD DC24V 3W 2a2b</t>
  </si>
  <si>
    <t>LS.1274000618</t>
  </si>
  <si>
    <t>GMR-4MD DC48V 3W 2a2b</t>
  </si>
  <si>
    <t>LS.1274001118</t>
  </si>
  <si>
    <t>GMR-4MD DC48V 1.2W 4a</t>
  </si>
  <si>
    <t>LS.1274001218</t>
  </si>
  <si>
    <t>GMR-4MD DC110V 1.2W 4a</t>
  </si>
  <si>
    <t>LS.1274001418</t>
  </si>
  <si>
    <t>GMR-4MD DC24V 1.2W 3a1b</t>
  </si>
  <si>
    <t>LS.1274003018</t>
  </si>
  <si>
    <t>GMR-4MD DC60V 3W 2a2b</t>
  </si>
  <si>
    <t>LS.1274003118</t>
  </si>
  <si>
    <t>GMR-4MD DC110V 3W 4a</t>
  </si>
  <si>
    <t>LS.1274003218</t>
  </si>
  <si>
    <t>GMR-4MD DC110V 3W 3a1b</t>
  </si>
  <si>
    <t>LS.1274003318</t>
  </si>
  <si>
    <t>GMR-4MD DC110V 3W 2a2b</t>
  </si>
  <si>
    <t>LS.1274003418</t>
  </si>
  <si>
    <t>GMR-4MD DC110V 3W 1a3b</t>
  </si>
  <si>
    <t>LS.1274003518</t>
  </si>
  <si>
    <t>GMR-4MD DC110V 3W 4b</t>
  </si>
  <si>
    <t>LS.1274006618</t>
  </si>
  <si>
    <t>GMR-4MD DC125V 3W 2a2b</t>
  </si>
  <si>
    <t>LS.1274006718</t>
  </si>
  <si>
    <t>GMR-4MD DC125V 3W 4a</t>
  </si>
  <si>
    <t>LS.1274006818</t>
  </si>
  <si>
    <t>GMR-4MD DC12V 3W 2a2b</t>
  </si>
  <si>
    <t>LS.1274006918</t>
  </si>
  <si>
    <t>GMR-4MD DC220V 3W 2a2b</t>
  </si>
  <si>
    <t>LS.1274007218</t>
  </si>
  <si>
    <t>GMR-4MD DC220V 3W 4a</t>
  </si>
  <si>
    <t>LS.1274007318</t>
  </si>
  <si>
    <t>GMR-4MD DC220V 3W 3a1b</t>
  </si>
  <si>
    <t>LS.1274007418</t>
  </si>
  <si>
    <t>GMR-4MD DC24V 3W 1a3b</t>
  </si>
  <si>
    <t>LS.1274007518</t>
  </si>
  <si>
    <t>GMR-4MD DC24V 3W 4b</t>
  </si>
  <si>
    <t>LS.1274007618</t>
  </si>
  <si>
    <t>GMR-4MD DC220V 3W 1a3b</t>
  </si>
  <si>
    <t>LS.1274007718</t>
  </si>
  <si>
    <t>GMR-4MD DC220V 3W 4b</t>
  </si>
  <si>
    <t>LS.1274007818</t>
  </si>
  <si>
    <t>GMR-4MD DC30V 3W 4a</t>
  </si>
  <si>
    <t>LS.1274009818</t>
  </si>
  <si>
    <t>GMR-4MD DC125V 3W 1a3b</t>
  </si>
  <si>
    <t>LS.1274009918</t>
  </si>
  <si>
    <t>GMR-4MD DC125V 3W 3a1b</t>
  </si>
  <si>
    <t>LS.1274010018</t>
  </si>
  <si>
    <t>GMR-4MD DC125V 3W 4b</t>
  </si>
  <si>
    <t>LS.1274010118</t>
  </si>
  <si>
    <t>GMR-4MD DC12V 3W 4a</t>
  </si>
  <si>
    <t>LS.1310000118</t>
  </si>
  <si>
    <t>MT-63 5A 3K SCREW TUR</t>
  </si>
  <si>
    <t>LS.1310000218</t>
  </si>
  <si>
    <t>MT-63 6.5A 3K SCREW TUR</t>
  </si>
  <si>
    <t>LS.1310000318</t>
  </si>
  <si>
    <t>MT-63 7.5A 3K SCREW TUR</t>
  </si>
  <si>
    <t>LS.1310000418</t>
  </si>
  <si>
    <t>MT-63 8.5A 3K SCREW TUR</t>
  </si>
  <si>
    <t>LS.1310000518</t>
  </si>
  <si>
    <t>MT-63 11A 3K SCREW TUR</t>
  </si>
  <si>
    <t>LS.1310000618</t>
  </si>
  <si>
    <t>MT-63 15A 3K SCREW TUR</t>
  </si>
  <si>
    <t>LS.1310000718</t>
  </si>
  <si>
    <t>MT-63 19A 3K SCREW TUR</t>
  </si>
  <si>
    <t>LS.1314000118</t>
  </si>
  <si>
    <t>MT-95 8.5A 3K SCREW TUR</t>
  </si>
  <si>
    <t>LS.1314000218</t>
  </si>
  <si>
    <t>MT-95 11A 3K SCREW TUR</t>
  </si>
  <si>
    <t>LS.1314000318</t>
  </si>
  <si>
    <t>MT-95 15A 3K SCREW TUR</t>
  </si>
  <si>
    <t>LS.1314000418</t>
  </si>
  <si>
    <t>MT-95 19A 3K SCREW TUR</t>
  </si>
  <si>
    <t>LS.1314000518</t>
  </si>
  <si>
    <t>MT-95 21.5A 3K SCREW TUR</t>
  </si>
  <si>
    <t>LS.1314000618</t>
  </si>
  <si>
    <t>MT-95 30A 3K SCREW TUR</t>
  </si>
  <si>
    <t>LS.1314000718</t>
  </si>
  <si>
    <t>MT-95 34A 3K SCREW TUR</t>
  </si>
  <si>
    <t>LS.1314000818</t>
  </si>
  <si>
    <t>MT-95 42A 3K SCREW TUR</t>
  </si>
  <si>
    <t>LS.1314000918</t>
  </si>
  <si>
    <t>MT-95 55A 3K SCREW TUR</t>
  </si>
  <si>
    <t>LS.1318000918</t>
  </si>
  <si>
    <t>MT-12 5A 2H SCREW TUR</t>
  </si>
  <si>
    <t>LS.1318001018</t>
  </si>
  <si>
    <t>MT-12 6.5A 2H SCREW TUR</t>
  </si>
  <si>
    <t>LS.1318001118</t>
  </si>
  <si>
    <t>MT-12 7.5A 2H SCREW TUR</t>
  </si>
  <si>
    <t>LS.1318001218</t>
  </si>
  <si>
    <t>MT-12 8.5A 2H SCREW TUR</t>
  </si>
  <si>
    <t>LS.1318001318</t>
  </si>
  <si>
    <t>MT-12 11A 2H SCREW TUR</t>
  </si>
  <si>
    <t>LS.1318001418</t>
  </si>
  <si>
    <t>MT-12 15A 2H SCREW TUR</t>
  </si>
  <si>
    <t>LS.1319000318</t>
  </si>
  <si>
    <t>MT-12 0.33A 3H SCREW TUR</t>
  </si>
  <si>
    <t>LS.1319000418</t>
  </si>
  <si>
    <t>MT-12 0.52A 3H SCREW TUR</t>
  </si>
  <si>
    <t>LS.1319000518</t>
  </si>
  <si>
    <t>MT-12 0.82A 3H SCREW TUR</t>
  </si>
  <si>
    <t>LS.1319000618</t>
  </si>
  <si>
    <t>MT-12 1.3A 3H SCREW TUR</t>
  </si>
  <si>
    <t>LS.1319000718</t>
  </si>
  <si>
    <t>MT-12 2.1A 3H SCREW TUR</t>
  </si>
  <si>
    <t>LS.1319000818</t>
  </si>
  <si>
    <t>MT-12 3.3A 3H SCREW TUR</t>
  </si>
  <si>
    <t>LS.1319000918</t>
  </si>
  <si>
    <t>MT-12 5A 3H SCREW TUR</t>
  </si>
  <si>
    <t>LS.1319001018</t>
  </si>
  <si>
    <t>MT-12 6.5A 3H SCREW TUR</t>
  </si>
  <si>
    <t>LS.1319001118</t>
  </si>
  <si>
    <t>MT-12 7.5A 3H SCREW TUR</t>
  </si>
  <si>
    <t>LS.1319001218</t>
  </si>
  <si>
    <t>MT-12 8.5A 3H SCREW TUR</t>
  </si>
  <si>
    <t>LS.1319001318</t>
  </si>
  <si>
    <t>MT-12 11A 3H SCREW TUR</t>
  </si>
  <si>
    <t>LS.1319001418</t>
  </si>
  <si>
    <t>MT-12 15A 3H SCREW TUR</t>
  </si>
  <si>
    <t>LS.1324000118</t>
  </si>
  <si>
    <t>MT-12 1.3A 3D SCREW TUR</t>
  </si>
  <si>
    <t>LS.1324000218</t>
  </si>
  <si>
    <t>MT-12 2.1A 3D SCREW TUR</t>
  </si>
  <si>
    <t>LS.1324000318</t>
  </si>
  <si>
    <t>MT-12 3.3A 3D SCREW TUR</t>
  </si>
  <si>
    <t>LS.1324000418</t>
  </si>
  <si>
    <t>MT-12 5A 3D SCREW TUR</t>
  </si>
  <si>
    <t>LS.1324000518</t>
  </si>
  <si>
    <t>MT-12 6.5A 3D SCREW TUR</t>
  </si>
  <si>
    <t>LS.1324000618</t>
  </si>
  <si>
    <t>MT-12 7.5A 3D SCREW TUR</t>
  </si>
  <si>
    <t>LS.1324000718</t>
  </si>
  <si>
    <t>MT-12 8.5A 3D SCREW TUR</t>
  </si>
  <si>
    <t>LS.1324000818</t>
  </si>
  <si>
    <t>MT-12 11A 3D SCREW TUR</t>
  </si>
  <si>
    <t>LS.1324000918</t>
  </si>
  <si>
    <t>MT-12 15A 3D SCREW TUR</t>
  </si>
  <si>
    <t>LS.1336000418</t>
  </si>
  <si>
    <t>MC-32a AC110V 50/60Hz SCREW KONTAKTÖR</t>
  </si>
  <si>
    <t>LS.1336008018</t>
  </si>
  <si>
    <t>MC-32a AC42V 50 Hz 15kW 1a1b KONTAKTÖR</t>
  </si>
  <si>
    <t>LS.1336012518</t>
  </si>
  <si>
    <t>MC-32a AC24V 50/60Hz 15kW 2a2b KONTAKTÖR</t>
  </si>
  <si>
    <t>LS.1336013118</t>
  </si>
  <si>
    <t>MC-32a AC220V 50/60Hz 15kW 2a2b KONTAKTÖR</t>
  </si>
  <si>
    <t>LS.1337008018</t>
  </si>
  <si>
    <t>MC-40a AC42V 50Hz 18.5kW 1a1b KONTAKTÖR</t>
  </si>
  <si>
    <t>LS.1337012018</t>
  </si>
  <si>
    <t>MC-40a DC110V SCREW 1a1b</t>
  </si>
  <si>
    <t>LS.1337012518</t>
  </si>
  <si>
    <t>MC-40a AC24V 50/60Hz 18.5kW 2a2b KONTAKTÖR</t>
  </si>
  <si>
    <t>LS.1337013118</t>
  </si>
  <si>
    <t>MC-40a AC220V 50/60Hz 18.5kW 2a2b KONTAKTÖR</t>
  </si>
  <si>
    <t>LS.1337024018</t>
  </si>
  <si>
    <t>MC-40a DC24V 4P (Metasol) KONTAKTÖR</t>
  </si>
  <si>
    <t>LS.1338012018</t>
  </si>
  <si>
    <t>MC-50a DC110V SCREW 1a1b</t>
  </si>
  <si>
    <t>LS.1338012518</t>
  </si>
  <si>
    <t>MC-50a AC24V 50/60Hz 22kW 2a2b KONTAKTÖR</t>
  </si>
  <si>
    <t>LS.1338013118</t>
  </si>
  <si>
    <t>MC-50a AC220V 50/60Hz SCREW 2a2b</t>
  </si>
  <si>
    <t>LS.1339011318</t>
  </si>
  <si>
    <t>MC-65a DC12V SCREW 1a1b (Metasol) EXP</t>
  </si>
  <si>
    <t>LS.1339011418</t>
  </si>
  <si>
    <t>MC-65a DC20V SCREW 1a1b (Metasol) EXP</t>
  </si>
  <si>
    <t>LS.1339011718</t>
  </si>
  <si>
    <t>MC-65a DC60V SCREW 1a1b (Metasol) EXP</t>
  </si>
  <si>
    <t>LS.1339011818</t>
  </si>
  <si>
    <t>MC-65a DC80V SCREW 1a1b (Metasol) EXP</t>
  </si>
  <si>
    <t>LS.1339011918</t>
  </si>
  <si>
    <t>MC-65a DC100V SCREW 1a1b (Metasol) EXP</t>
  </si>
  <si>
    <t>LS.1339012018</t>
  </si>
  <si>
    <t>MC-65a DC110V SCREW 1a1b (Metasol) EXP</t>
  </si>
  <si>
    <t>LS.1339012118</t>
  </si>
  <si>
    <t>MC-65a DC125V SCREW 1a1b (Metasol) EXP</t>
  </si>
  <si>
    <t>LS.1339012218</t>
  </si>
  <si>
    <t>MC-65a DC200V SCREW 1a1b (Metasol) EXP</t>
  </si>
  <si>
    <t>LS.1339012318</t>
  </si>
  <si>
    <t>MC-65a DC220V SCREW 1a1b (Metasol) EXP</t>
  </si>
  <si>
    <t>LS.1339012418</t>
  </si>
  <si>
    <t>MC-65a DC250V SCREW 1a1b (Metasol) EXP</t>
  </si>
  <si>
    <t>LS.1339012518</t>
  </si>
  <si>
    <t>MC-65a AC24V 50/60Hz SCREW 2a2b (Metasol) EXP</t>
  </si>
  <si>
    <t>LS.1339012618</t>
  </si>
  <si>
    <t>MC-65a AC48V 50/60Hz SCREW 2a2b (Metasol) EXP</t>
  </si>
  <si>
    <t>LS.1339012718</t>
  </si>
  <si>
    <t>MC-65a AC100V 50/60Hz SCREW 2a2b (Metasol) EXP</t>
  </si>
  <si>
    <t>LS.1339012818</t>
  </si>
  <si>
    <t>MC-65a AC110V 50/60Hz SCREW 2a2b (Metasol) EXP</t>
  </si>
  <si>
    <t>LS.1339012918</t>
  </si>
  <si>
    <t>MC-65a AC120V 50/60Hz SCREW 2a2b (Metasol) EXP</t>
  </si>
  <si>
    <t>LS.1339013018</t>
  </si>
  <si>
    <t>MC-65a AC200V 50/60Hz SCREW 2a2b (Metasol) EXP</t>
  </si>
  <si>
    <t>LS.1339013118</t>
  </si>
  <si>
    <t>MC-65a AC220V 50/60Hz 30kW 2a2b KONTAKTÖR</t>
  </si>
  <si>
    <t>LS.1339013218</t>
  </si>
  <si>
    <t>MC-65a AC230V 50/60Hz SCREW 2a2b (Metasol) EXP</t>
  </si>
  <si>
    <t>LS.1339013318</t>
  </si>
  <si>
    <t>MC-65a AC240V 50/60Hz SCREW 2a2b (Metasol) EXP</t>
  </si>
  <si>
    <t>LS.1339013418</t>
  </si>
  <si>
    <t>MC-65a AC380V 50/60Hz SCREW 2a2b (Metasol) EXP</t>
  </si>
  <si>
    <t>LS.1339013518</t>
  </si>
  <si>
    <t>MC-65a AC400V 50/60Hz SCREW 2a2b (Metasol) EXP</t>
  </si>
  <si>
    <t>LS.1339013618</t>
  </si>
  <si>
    <t>MC-65a AC415V 50/60Hz SCREW 2a2b (Metasol) EXP</t>
  </si>
  <si>
    <t>LS.1339013718</t>
  </si>
  <si>
    <t>MC-65a AC440V 50/60Hz SCREW 2a2b (Metasol) EXP</t>
  </si>
  <si>
    <t>LS.1339013818</t>
  </si>
  <si>
    <t>MC-65a AC500V 50/60Hz SCREW 2a2b (Metasol) EXP</t>
  </si>
  <si>
    <t>LS.1339013918</t>
  </si>
  <si>
    <t>MC-65a AC550V 50/60Hz SCREW 2a2b (Metasol) EXP</t>
  </si>
  <si>
    <t>LS.1339014018</t>
  </si>
  <si>
    <t>MC-65a AC24V 50Hz SCREW 2a2b (Metasol) EXP</t>
  </si>
  <si>
    <t>LS.1339014118</t>
  </si>
  <si>
    <t>MC-65a AC36V 50Hz SCREW 2a2b (Metasol) EXP</t>
  </si>
  <si>
    <t>LS.1339014218</t>
  </si>
  <si>
    <t>MC-65a AC42V 50Hz SCREW 2a2b (Metasol) EXP</t>
  </si>
  <si>
    <t>LS.1339014318</t>
  </si>
  <si>
    <t>MC-65a AC48V 50Hz SCREW 2a2b (Metasol) EXP</t>
  </si>
  <si>
    <t>LS.1339014418</t>
  </si>
  <si>
    <t>MC-65a AC80V 50Hz SCREW 2a2b (Metasol) EXP</t>
  </si>
  <si>
    <t>LS.1339014518</t>
  </si>
  <si>
    <t>MC-65a AC100V 50Hz SCREW 2a2b (Metasol) EXP</t>
  </si>
  <si>
    <t>LS.1339014618</t>
  </si>
  <si>
    <t>MC-65a AC110V 50Hz SCREW 2a2b (Metasol) EXP</t>
  </si>
  <si>
    <t>LS.1339014718</t>
  </si>
  <si>
    <t>MC-65a AC220V 50Hz SCREW 2a2b (Metasol) EXP</t>
  </si>
  <si>
    <t>LS.1339014818</t>
  </si>
  <si>
    <t>MC-65a AC230V 50Hz SCREW 2a2b (Metasol) EXP</t>
  </si>
  <si>
    <t>LS.1339014918</t>
  </si>
  <si>
    <t>MC-65a AC240V 50Hz SCREW 2a2b (Metasol) EXP</t>
  </si>
  <si>
    <t>LS.1339015018</t>
  </si>
  <si>
    <t>MC-65a AC380V 50Hz SCREW 2a2b (Metasol) EXP</t>
  </si>
  <si>
    <t>LS.1339015118</t>
  </si>
  <si>
    <t>MC-65a AC400V 50Hz SCREW 2a2b (Metasol) EXP</t>
  </si>
  <si>
    <t>LS.1339015218</t>
  </si>
  <si>
    <t>MC-65a AC415V 50Hz SCREW 2a2b (Metasol) EXP</t>
  </si>
  <si>
    <t>LS.1339015318</t>
  </si>
  <si>
    <t>MC-65a AC440V 50Hz SCREW 2a2b (Metasol) EXP</t>
  </si>
  <si>
    <t>LS.1339015418</t>
  </si>
  <si>
    <t>MC-65a AC500V 50Hz SCREW 2a2b (Metasol) EXP</t>
  </si>
  <si>
    <t>LS.1339015518</t>
  </si>
  <si>
    <t>MC-65a AC550V 50Hz SCREW 2a2b (Metasol) EXP</t>
  </si>
  <si>
    <t>LS.1339015618</t>
  </si>
  <si>
    <t>MC-65a AC24V 60Hz SCREW 2a2b (Metasol) EXP</t>
  </si>
  <si>
    <t>LS.1339015718</t>
  </si>
  <si>
    <t>MC-65a AC48V 60Hz SCREW 2a2b (Metasol) EXP</t>
  </si>
  <si>
    <t>LS.1339015818</t>
  </si>
  <si>
    <t>MC-65a AC100V 60Hz SCREW 2a2b (Metasol) EXP</t>
  </si>
  <si>
    <t>LS.1339015918</t>
  </si>
  <si>
    <t>MC-65a AC110V 60Hz SCREW 2a2b (Metasol) EXP</t>
  </si>
  <si>
    <t>LS.1339016018</t>
  </si>
  <si>
    <t>MC-65a AC120V 60Hz SCREW 2a2b (Metasol) EXP</t>
  </si>
  <si>
    <t>LS.1339016118</t>
  </si>
  <si>
    <t>MC-65a AC200V 60Hz SCREW 2a2b (Metasol) EXP</t>
  </si>
  <si>
    <t>LS.1339016218</t>
  </si>
  <si>
    <t>MC-65a AC208V 60Hz SCREW 2a2b (Metasol) EXP</t>
  </si>
  <si>
    <t>LS.1339016318</t>
  </si>
  <si>
    <t>MC-65a AC220V 60Hz SCREW 2a2b (Metasol) EXP</t>
  </si>
  <si>
    <t>LS.1339016418</t>
  </si>
  <si>
    <t>MC-65a AC230V 60Hz SCREW 2a2b (Metasol) EXP</t>
  </si>
  <si>
    <t>LS.1339016518</t>
  </si>
  <si>
    <t>MC-65a AC240V 60Hz SCREW 2a2b (Metasol) EXP</t>
  </si>
  <si>
    <t>LS.1339016618</t>
  </si>
  <si>
    <t>MC-65a AC277V 60Hz SCREW 2a2b (Metasol) EXP</t>
  </si>
  <si>
    <t>LS.1339016718</t>
  </si>
  <si>
    <t>MC-65a AC380V 60Hz SCREW 2a2b (Metasol) EXP</t>
  </si>
  <si>
    <t>LS.1339016818</t>
  </si>
  <si>
    <t>MC-65a AC440V 60Hz SCREW 2a2b (Metasol) EXP</t>
  </si>
  <si>
    <t>LS.1339016918</t>
  </si>
  <si>
    <t>MC-65a AC480V 60Hz SCREW 2a2b (Metasol) EXP</t>
  </si>
  <si>
    <t>LS.1339017018</t>
  </si>
  <si>
    <t>MC-65a AC600V 60Hz SCREW 2a2b (Metasol) EXP</t>
  </si>
  <si>
    <t>LS.1339017118</t>
  </si>
  <si>
    <t>MC-65a AC100V 50Hz 110V 60Hz SCREW 2a2b (Metasol)</t>
  </si>
  <si>
    <t>LS.1339017218</t>
  </si>
  <si>
    <t>MC-65a AC110V 50Hz 120V 60Hz SCREW 2a2b (Metasol)</t>
  </si>
  <si>
    <t>LS.1339017318</t>
  </si>
  <si>
    <t>MC-65a AC200V 50Hz 220V 60Hz SCREW 2a2b (Metasol)</t>
  </si>
  <si>
    <t>LS.1339017418</t>
  </si>
  <si>
    <t>MC-65a AC240 50Hz 277V 60Hz SCREW 2a2b (Metasol) E</t>
  </si>
  <si>
    <t>LS.1340011318</t>
  </si>
  <si>
    <t>MC-75a DC12V SCREW 1a1b (Metasol) EXP</t>
  </si>
  <si>
    <t>LS.1340011418</t>
  </si>
  <si>
    <t>MC-75a DC20V SCREW 1a1b (Metasol) EXP</t>
  </si>
  <si>
    <t>LS.1340011718</t>
  </si>
  <si>
    <t>MC-75a DC60V SCREW 1a1b (Metasol) EXP</t>
  </si>
  <si>
    <t>LS.1340011818</t>
  </si>
  <si>
    <t>MC-75a DC80V SCREW 1a1b (Metasol) EXP</t>
  </si>
  <si>
    <t>LS.1340011918</t>
  </si>
  <si>
    <t>MC-75a DC100V SCREW 1a1b (Metasol) EXP</t>
  </si>
  <si>
    <t>LS.1340012018</t>
  </si>
  <si>
    <t>MC-75a DC110V SCREW 1a1b (Metasol) EXP</t>
  </si>
  <si>
    <t>LS.1340012118</t>
  </si>
  <si>
    <t>MC-75a DC125V SCREW 1a1b (Metasol) EXP</t>
  </si>
  <si>
    <t>LS.1340012218</t>
  </si>
  <si>
    <t>MC-75a DC200V SCREW 1a1b (Metasol) EXP</t>
  </si>
  <si>
    <t>LS.1340012318</t>
  </si>
  <si>
    <t>MC-75a DC220V SCREW 1a1b (Metasol) EXP</t>
  </si>
  <si>
    <t>LS.1340012418</t>
  </si>
  <si>
    <t>MC-75a DC250V SCREW 1a1b (Metasol) EXP</t>
  </si>
  <si>
    <t>LS.1340012518</t>
  </si>
  <si>
    <t>MC-75a AC24V 50/60Hz SCREW 2a2b (Metasol) EXP</t>
  </si>
  <si>
    <t>LS.1340012618</t>
  </si>
  <si>
    <t>MC-75a AC48V 50/60Hz SCREW 2a2b (Metasol) EXP</t>
  </si>
  <si>
    <t>LS.1340012718</t>
  </si>
  <si>
    <t>MC-75a AC100V 50/60Hz SCREW 2a2b (Metasol) EXP</t>
  </si>
  <si>
    <t>LS.1340012818</t>
  </si>
  <si>
    <t>MC-75a AC110V 50/60Hz SCREW 2a2b (Metasol) EXP</t>
  </si>
  <si>
    <t>LS.1340012918</t>
  </si>
  <si>
    <t>MC-75a AC120V 50/60Hz SCREW 2a2b (Metasol) EXP</t>
  </si>
  <si>
    <t>LS.1340013018</t>
  </si>
  <si>
    <t>MC-75a AC200V 50/60Hz SCREW 2a2b (Metasol) EXP</t>
  </si>
  <si>
    <t>LS.1340013118</t>
  </si>
  <si>
    <t>MC-75a AC220V 50/60Hz SCREW 2a2b (Metasol) EXP</t>
  </si>
  <si>
    <t>LS.1340013218</t>
  </si>
  <si>
    <t>MC-75a AC230V 50/60Hz SCREW 2a2b (Metasol) EXP</t>
  </si>
  <si>
    <t>LS.1340013318</t>
  </si>
  <si>
    <t>MC-75a AC240V 50/60Hz SCREW 2a2b (Metasol) EXP</t>
  </si>
  <si>
    <t>LS.1340013418</t>
  </si>
  <si>
    <t>MC-75a AC380V 50/60Hz SCREW 2a2b (Metasol) EXP</t>
  </si>
  <si>
    <t>LS.1340013518</t>
  </si>
  <si>
    <t>MC-75a AC400V 50/60Hz SCREW 2a2b (Metasol) EXP</t>
  </si>
  <si>
    <t>LS.1340013618</t>
  </si>
  <si>
    <t>MC-75a AC415V 50/60Hz SCREW 2a2b (Metasol) EXP</t>
  </si>
  <si>
    <t>LS.1340013718</t>
  </si>
  <si>
    <t>MC-75a AC440V 50/60Hz SCREW 2a2b (Metasol) EXP</t>
  </si>
  <si>
    <t>LS.1340013818</t>
  </si>
  <si>
    <t>MC-75a AC500V 50/60Hz SCREW 2a2b (Metasol) EXP</t>
  </si>
  <si>
    <t>LS.1340013918</t>
  </si>
  <si>
    <t>MC-75a AC550V 50/60Hz SCREW 2a2b (Metasol) EXP</t>
  </si>
  <si>
    <t>LS.1340014018</t>
  </si>
  <si>
    <t>MC-75a AC24V 50Hz SCREW 2a2b (Metasol) EXP</t>
  </si>
  <si>
    <t>LS.1340014118</t>
  </si>
  <si>
    <t>MC-75a AC36V 50Hz SCREW 2a2b (Metasol) EXP</t>
  </si>
  <si>
    <t>LS.1340014218</t>
  </si>
  <si>
    <t>MC-75a AC42V 50Hz SCREW 2a2b (Metasol) EXP</t>
  </si>
  <si>
    <t>LS.1340014318</t>
  </si>
  <si>
    <t>MC-75a AC48V 50Hz SCREW 2a2b (Metasol) EXP</t>
  </si>
  <si>
    <t>LS.1340014418</t>
  </si>
  <si>
    <t>MC-75a AC80V 50Hz SCREW 2a2b (Metasol) EXP</t>
  </si>
  <si>
    <t>LS.1340014518</t>
  </si>
  <si>
    <t>MC-75a AC100V 50Hz SCREW 2a2b (Metasol) EXP</t>
  </si>
  <si>
    <t>LS.1340014618</t>
  </si>
  <si>
    <t>MC-75a AC110V 50Hz SCREW 2a2b (Metasol) EXP</t>
  </si>
  <si>
    <t>LS.1340014718</t>
  </si>
  <si>
    <t>MC-75a AC220V 50Hz SCREW 2a2b (Metasol) EXP</t>
  </si>
  <si>
    <t>LS.1340014818</t>
  </si>
  <si>
    <t>MC-75a AC230V 50Hz SCREW 2a2b (Metasol) EXP</t>
  </si>
  <si>
    <t>LS.1340014918</t>
  </si>
  <si>
    <t>MC-75a AC240V 50Hz SCREW 2a2b (Metasol) EXP</t>
  </si>
  <si>
    <t>LS.1340015018</t>
  </si>
  <si>
    <t>MC-75a AC380V 50Hz SCREW 2a2b (Metasol) EXP</t>
  </si>
  <si>
    <t>LS.1340015118</t>
  </si>
  <si>
    <t>MC-75a AC400V 50Hz SCREW 2a2b (Metasol) EXP</t>
  </si>
  <si>
    <t>LS.1340015218</t>
  </si>
  <si>
    <t>MC-75a AC415V 50Hz SCREW 2a2b (Metasol) EXP</t>
  </si>
  <si>
    <t>LS.1340015318</t>
  </si>
  <si>
    <t>MC-75a AC440V 50Hz SCREW 2a2b (Metasol) EXP</t>
  </si>
  <si>
    <t>LS.1340015418</t>
  </si>
  <si>
    <t>MC-75a AC500V 50Hz SCREW 2a2b (Metasol) EXP</t>
  </si>
  <si>
    <t>LS.1340015518</t>
  </si>
  <si>
    <t>MC-75a AC550V 50Hz SCREW 2a2b (Metasol) EXP</t>
  </si>
  <si>
    <t>LS.1340015618</t>
  </si>
  <si>
    <t>MC-75a AC24V 60Hz SCREW 2a2b (Metasol) EXP</t>
  </si>
  <si>
    <t>LS.1340015718</t>
  </si>
  <si>
    <t>MC-75a AC48V 60Hz SCREW 2a2b (Metasol) EXP</t>
  </si>
  <si>
    <t>LS.1340015818</t>
  </si>
  <si>
    <t>MC-75a AC100V 60Hz SCREW 2a2b (Metasol) EXP</t>
  </si>
  <si>
    <t>LS.1340015918</t>
  </si>
  <si>
    <t>MC-75a AC110V 60Hz SCREW 2a2b (Metasol) EXP</t>
  </si>
  <si>
    <t>LS.1340016018</t>
  </si>
  <si>
    <t>MC-75a AC120V 60Hz SCREW 2a2b (Metasol) EXP</t>
  </si>
  <si>
    <t>LS.1340016118</t>
  </si>
  <si>
    <t>MC-75a AC200V 60Hz SCREW 2a2b (Metasol) EXP</t>
  </si>
  <si>
    <t>LS.1340016218</t>
  </si>
  <si>
    <t>MC-75a AC208V 60Hz SCREW 2a2b (Metasol) EXP</t>
  </si>
  <si>
    <t>LS.1340016318</t>
  </si>
  <si>
    <t>MC-75a AC220V 60Hz SCREW 2a2b (Metasol) EXP</t>
  </si>
  <si>
    <t>LS.1340016418</t>
  </si>
  <si>
    <t>MC-75a AC230V 60Hz SCREW 2a2b (Metasol) EXP</t>
  </si>
  <si>
    <t>LS.1340016518</t>
  </si>
  <si>
    <t>MC-75a AC240V 60Hz SCREW 2a2b (Metasol) EXP</t>
  </si>
  <si>
    <t>LS.1340016618</t>
  </si>
  <si>
    <t>MC-75a AC277V 60Hz SCREW 2a2b (Metasol) EXP</t>
  </si>
  <si>
    <t>LS.1340016718</t>
  </si>
  <si>
    <t>MC-75a AC380V 60Hz SCREW 2a2b (Metasol) EXP</t>
  </si>
  <si>
    <t>LS.1340016818</t>
  </si>
  <si>
    <t>MC-75a AC440V 60Hz SCREW 2a2b (Metasol) EXP</t>
  </si>
  <si>
    <t>LS.1340016918</t>
  </si>
  <si>
    <t>MC-75a AC480V 60Hz SCREW 2a2b (Metasol) EXP</t>
  </si>
  <si>
    <t>LS.1340017018</t>
  </si>
  <si>
    <t>MC-75a AC600V 60Hz SCREW 2a2b (Metasol) EXP</t>
  </si>
  <si>
    <t>LS.1340018918</t>
  </si>
  <si>
    <t>MC-75a AC32V 50Hz SCREW 2a2b (Metasol) EXP</t>
  </si>
  <si>
    <t>LS.1341011318</t>
  </si>
  <si>
    <t>MC-85a DC12V SCREW 1a1b (Metasol) EXP</t>
  </si>
  <si>
    <t>LS.1341011418</t>
  </si>
  <si>
    <t>MC-85a DC20V SCREW 1a1b (Metasol) EXP</t>
  </si>
  <si>
    <t>LS.1341011718</t>
  </si>
  <si>
    <t>MC-85a DC60V SCREW 1a1b (Metasol) EXP</t>
  </si>
  <si>
    <t>LS.1341011818</t>
  </si>
  <si>
    <t>MC-85a DC80V SCREW 1a1b (Metasol) EXP</t>
  </si>
  <si>
    <t>LS.1341011918</t>
  </si>
  <si>
    <t>MC-85a DC100V SCREW 1a1b (Metasol) EXP</t>
  </si>
  <si>
    <t>LS.1341012018</t>
  </si>
  <si>
    <t>MC-85a DC110V SCREW 1a1b (Metasol) EXP</t>
  </si>
  <si>
    <t>LS.1341012118</t>
  </si>
  <si>
    <t>MC-85a DC125V SCREW 1a1b (Metasol) EXP</t>
  </si>
  <si>
    <t>LS.1341012218</t>
  </si>
  <si>
    <t>MC-85a DC200V SCREW 1a1b (Metasol) EXP</t>
  </si>
  <si>
    <t>LS.1341012318</t>
  </si>
  <si>
    <t>MC-85a DC220V SCREW 1a1b (Metasol) EXP</t>
  </si>
  <si>
    <t>LS.1341012418</t>
  </si>
  <si>
    <t>MC-85a DC250V SCREW 1a1b (Metasol) EXP</t>
  </si>
  <si>
    <t>LS.1341012518</t>
  </si>
  <si>
    <t>MC-85a AC24V 50/60Hz SCREW 2a2b (Metasol) EXP</t>
  </si>
  <si>
    <t>LS.1341012618</t>
  </si>
  <si>
    <t>MC-85a AC48V 50/60Hz SCREW 2a2b (Metasol) EXP</t>
  </si>
  <si>
    <t>LS.1341012718</t>
  </si>
  <si>
    <t>MC-85a AC100V 50/60Hz SCREW 2a2b (Metasol) EXP</t>
  </si>
  <si>
    <t>LS.1341012818</t>
  </si>
  <si>
    <t>MC-85a AC110V 50/60Hz SCREW 2a2b (Metasol) EXP</t>
  </si>
  <si>
    <t>LS.1341012918</t>
  </si>
  <si>
    <t>MC-85a AC120V 50/60Hz SCREW 2a2b (Metasol) EXP</t>
  </si>
  <si>
    <t>LS.1341013018</t>
  </si>
  <si>
    <t>MC-85a AC200V 50/60Hz SCREW 2a2b (Metasol) EXP</t>
  </si>
  <si>
    <t>LS.1341013118</t>
  </si>
  <si>
    <t>MC-85a AC220V 50/60Hz SCREW 2a2b (Metasol) EXP</t>
  </si>
  <si>
    <t>LS.1341013218</t>
  </si>
  <si>
    <t>MC-85a AC230V 50/60Hz SCREW 2a2b (Metasol) EXP</t>
  </si>
  <si>
    <t>LS.1341013318</t>
  </si>
  <si>
    <t>MC-85a AC240V 50/60Hz SCREW 2a2b (Metasol) EXP</t>
  </si>
  <si>
    <t>LS.1341013418</t>
  </si>
  <si>
    <t>MC-85a AC380V 50/60Hz SCREW 2a2b (Metasol) EXP</t>
  </si>
  <si>
    <t>LS.1341013518</t>
  </si>
  <si>
    <t>MC-85a AC400V 50/60Hz SCREW 2a2b (Metasol) EXP</t>
  </si>
  <si>
    <t>LS.1341013618</t>
  </si>
  <si>
    <t>MC-85a AC415V 50/60Hz SCREW 2a2b (Metasol) EXP</t>
  </si>
  <si>
    <t>LS.1341013718</t>
  </si>
  <si>
    <t>MC-85a AC440V 50/60Hz SCREW 2a2b (Metasol) EXP</t>
  </si>
  <si>
    <t>LS.1341013818</t>
  </si>
  <si>
    <t>MC-85a AC500V 50/60Hz SCREW 2a2b (Metasol) EXP</t>
  </si>
  <si>
    <t>LS.1341013918</t>
  </si>
  <si>
    <t>MC-85a AC550V 50/60Hz SCREW 2a2b (Metasol) EXP</t>
  </si>
  <si>
    <t>LS.1341014018</t>
  </si>
  <si>
    <t>MC-85a AC24V 50Hz SCREW 2a2b (Metasol) EXP</t>
  </si>
  <si>
    <t>LS.1341014118</t>
  </si>
  <si>
    <t>MC-85a AC36V 50Hz SCREW 2a2b (Metasol) EXP</t>
  </si>
  <si>
    <t>LS.1341014218</t>
  </si>
  <si>
    <t>MC-85a AC42V 50Hz SCREW 2a2b (Metasol) EXP</t>
  </si>
  <si>
    <t>LS.1341014318</t>
  </si>
  <si>
    <t>MC-85a AC48V 50Hz SCREW 2a2b (Metasol) EXP</t>
  </si>
  <si>
    <t>LS.1341014418</t>
  </si>
  <si>
    <t>MC-85a AC80V 50Hz SCREW 2a2b (Metasol) EXP</t>
  </si>
  <si>
    <t>LS.1341014518</t>
  </si>
  <si>
    <t>MC-85a AC100V 50Hz SCREW 2a2b (Metasol) EXP</t>
  </si>
  <si>
    <t>LS.1341014618</t>
  </si>
  <si>
    <t>MC-85a AC110V 50Hz SCREW 2a2b (Metasol) EXP</t>
  </si>
  <si>
    <t>LS.1341014718</t>
  </si>
  <si>
    <t>MC-85a AC220V 50Hz SCREW 2a2b (Metasol) EXP</t>
  </si>
  <si>
    <t>LS.1341014818</t>
  </si>
  <si>
    <t>MC-85a AC230V 50Hz SCREW 2a2b (Metasol) EXP</t>
  </si>
  <si>
    <t>LS.1341014918</t>
  </si>
  <si>
    <t>MC-85a AC240V 50Hz SCREW 2a2b (Metasol) EXP</t>
  </si>
  <si>
    <t>LS.1341015018</t>
  </si>
  <si>
    <t>MC-85a AC380V 50Hz SCREW 2a2b (Metasol) EXP</t>
  </si>
  <si>
    <t>LS.1341015118</t>
  </si>
  <si>
    <t>MC-85a AC400V 50Hz SCREW 2a2b (Metasol) EXP</t>
  </si>
  <si>
    <t>LS.1341015218</t>
  </si>
  <si>
    <t>MC-85a AC415V 50Hz SCREW 2a2b (Metasol) EXP</t>
  </si>
  <si>
    <t>LS.1341015318</t>
  </si>
  <si>
    <t>MC-85a AC440V 50Hz SCREW 2a2b (Metasol) EXP</t>
  </si>
  <si>
    <t>LS.1341015418</t>
  </si>
  <si>
    <t>MC-85a AC500V 50Hz SCREW 2a2b (Metasol) EXP</t>
  </si>
  <si>
    <t>LS.1341015518</t>
  </si>
  <si>
    <t>MC-85a AC550V 50Hz SCREW 2a2b (Metasol) EXP</t>
  </si>
  <si>
    <t>LS.1341015618</t>
  </si>
  <si>
    <t>MC-85a AC24V 60Hz SCREW 2a2b (Metasol) EXP</t>
  </si>
  <si>
    <t>LS.1341015718</t>
  </si>
  <si>
    <t>MC-85a AC48V 60Hz SCREW 2a2b (Metasol) EXP</t>
  </si>
  <si>
    <t>LS.1341015818</t>
  </si>
  <si>
    <t>MC-85a AC100V 60Hz SCREW 2a2b (Metasol) EXP</t>
  </si>
  <si>
    <t>LS.1341015918</t>
  </si>
  <si>
    <t>MC-85a AC110V 60Hz SCREW 2a2b (Metasol) EXP</t>
  </si>
  <si>
    <t>LS.1341016018</t>
  </si>
  <si>
    <t>MC-85a AC120V 60Hz SCREW 2a2b (Metasol) EXP</t>
  </si>
  <si>
    <t>LS.1341016118</t>
  </si>
  <si>
    <t>MC-85a AC200V 60Hz SCREW 2a2b (Metasol) EXP</t>
  </si>
  <si>
    <t>LS.1341016218</t>
  </si>
  <si>
    <t>MC-85a AC208V 60Hz SCREW 2a2b (Metasol) EXP</t>
  </si>
  <si>
    <t>LS.1341016318</t>
  </si>
  <si>
    <t>MC-85a AC220V 60Hz SCREW 2a2b (Metasol) EXP</t>
  </si>
  <si>
    <t>LS.1341016418</t>
  </si>
  <si>
    <t>MC-85a AC230V 60Hz SCREW 2a2b (Metasol) EXP</t>
  </si>
  <si>
    <t>LS.1341016518</t>
  </si>
  <si>
    <t>MC-85a AC240V 60Hz SCREW 2a2b (Metasol) EXP</t>
  </si>
  <si>
    <t>LS.1341016618</t>
  </si>
  <si>
    <t>MC-85a AC277V 60Hz SCREW 2a2b (Metasol) EXP</t>
  </si>
  <si>
    <t>LS.1341016718</t>
  </si>
  <si>
    <t>MC-85a AC380V 60Hz SCREW 2a2b (Metasol) EXP</t>
  </si>
  <si>
    <t>LS.1341016818</t>
  </si>
  <si>
    <t>MC-85a AC440V 60Hz SCREW 2a2b (Metasol) EXP</t>
  </si>
  <si>
    <t>LS.1341016918</t>
  </si>
  <si>
    <t>MC-85a AC480V 60Hz SCREW 2a2b (Metasol) EXP</t>
  </si>
  <si>
    <t>LS.1341017018</t>
  </si>
  <si>
    <t>MC-85a AC600V 60Hz SCREW 2a2b (Metasol) EXP</t>
  </si>
  <si>
    <t>LS.1341018918</t>
  </si>
  <si>
    <t>MC-85a AC32V 50Hz SCREW 2a2b (Metasol) EXP</t>
  </si>
  <si>
    <t>LS.1342012518</t>
  </si>
  <si>
    <t>MC-100a AC24V 50/60Hz 55kW 2a2b KONTAKTÖR</t>
  </si>
  <si>
    <t>LS.1342013118</t>
  </si>
  <si>
    <t>MC-100a AC220V 50/60Hz 55kW 2a2b KONTAKTÖR</t>
  </si>
  <si>
    <t>LS.1342017718</t>
  </si>
  <si>
    <t>MC-100a DC24V SCREW 2a2b KONTAKTÖR</t>
  </si>
  <si>
    <t>LS.1344001018</t>
  </si>
  <si>
    <t>MC-9b AC380V 50/60Hz SCREW 1a1b</t>
  </si>
  <si>
    <t>LS.1345001818</t>
  </si>
  <si>
    <t>MC-12b AC42V 50Hz 5.5kW 1a1b KONTAKTÖR</t>
  </si>
  <si>
    <t>LS.1346001818</t>
  </si>
  <si>
    <t>MC-18b AC42V 50 Hz 7.5kW 1a1b KONTAKTÖR</t>
  </si>
  <si>
    <t>LS.1347001818</t>
  </si>
  <si>
    <t>MC-22b AC42V 50Hz 11kW 1a1b KONTAKTÖR</t>
  </si>
  <si>
    <t>LS.1362001218</t>
  </si>
  <si>
    <t>MC-130a AC220~240V 50/60Hz SCREW 1a1b</t>
  </si>
  <si>
    <t>LS.1362002318</t>
  </si>
  <si>
    <t>MC-130a AC220~240V 50/60Hz SCREW 2a2b</t>
  </si>
  <si>
    <t>LS.1362002418</t>
  </si>
  <si>
    <t>MC-130a AC24V 50/60Hz 60kW 2a2b KONTAKTÖR</t>
  </si>
  <si>
    <t>LS.1364001218</t>
  </si>
  <si>
    <t>MC-150a AC220~240V 50/60Hz 75kW 1a1b KONTAKTÖR</t>
  </si>
  <si>
    <t>LS.1364002318</t>
  </si>
  <si>
    <t>MC-150a AC220~240V 50/60Hz SCREW 2a2b KONTAKTÖR</t>
  </si>
  <si>
    <t>LS.1364002418</t>
  </si>
  <si>
    <t>MC-150a AC24V 50/60Hz 75kW 2a2b KONTAKTÖR</t>
  </si>
  <si>
    <t>LS.1364003018</t>
  </si>
  <si>
    <t>MC-150a DC24V SCREW 2a2b KONTAKTÖR</t>
  </si>
  <si>
    <t>LS.1369000000</t>
  </si>
  <si>
    <t>MC-265a AC24~25V 50/60Hz, DC24V 2a2b KONTAKTÖR</t>
  </si>
  <si>
    <t>LS.1371000000</t>
  </si>
  <si>
    <t>MC-400a AC24~25V 50/60Hz, DC24V 2a2b KONTAKTÖR</t>
  </si>
  <si>
    <t>LS.1379000518</t>
  </si>
  <si>
    <t>MT-800 265A 3H SCREW EXP</t>
  </si>
  <si>
    <t>LS.1379000618</t>
  </si>
  <si>
    <t>MT-800 350A 3H SCREW EXP</t>
  </si>
  <si>
    <t>LS.1379000718</t>
  </si>
  <si>
    <t>MT-800 515A 3H SCREW EXP</t>
  </si>
  <si>
    <t>LS.1379000818</t>
  </si>
  <si>
    <t>MT-800 660A 3H SCREW EXP</t>
  </si>
  <si>
    <t>LS.1379000918</t>
  </si>
  <si>
    <t>MT-800 265A 3K SCREW EXP</t>
  </si>
  <si>
    <t>LS.1379001018</t>
  </si>
  <si>
    <t>MT-800 350A 3K SCREW EXP</t>
  </si>
  <si>
    <t>LS.1379001318</t>
  </si>
  <si>
    <t>MT-800 265A 3D SCREW EXP</t>
  </si>
  <si>
    <t>LS.1379001418</t>
  </si>
  <si>
    <t>MT-800 350A 3D SCREW EXP</t>
  </si>
  <si>
    <t>LS.1379001518</t>
  </si>
  <si>
    <t>MT-800 515A 3D SCREW EXP</t>
  </si>
  <si>
    <t>LS.1379001618</t>
  </si>
  <si>
    <t>MT-800 660A 3D SCREW EXP</t>
  </si>
  <si>
    <t>LS.26750166VE</t>
  </si>
  <si>
    <t>VH-36P40E32-M8C8T8SQ2U0 EXP VCB</t>
  </si>
  <si>
    <t>LS.26750167VE</t>
  </si>
  <si>
    <t>VH-36P40E13-M8C8T8SQ2U0 EXP VCB</t>
  </si>
  <si>
    <t>LS.2704002400</t>
  </si>
  <si>
    <t>VC-6Z-44EE D1 Sabit Tip 7,2kV 400A VAKUM KONTAKTÖR</t>
  </si>
  <si>
    <t>LS.2708001900</t>
  </si>
  <si>
    <t>VC-6G-44EE A1 Sabit Tip 7,2kV 400A VAKUM KONTAKTÖR</t>
  </si>
  <si>
    <t>LS.2710003500</t>
  </si>
  <si>
    <t>VC-6F-44EE A2 C1P0T0F06J</t>
  </si>
  <si>
    <t>LS.2715000500</t>
  </si>
  <si>
    <t>VC-12Z-44EE A2 Sabit Tip 12kV 400A VAKUM KONTAKTÖR</t>
  </si>
  <si>
    <t>LS.2759001318</t>
  </si>
  <si>
    <t>MOC-16a AC230V 2P 2NA SESSİZ KONTAKTÖR</t>
  </si>
  <si>
    <t>LS.2759001518</t>
  </si>
  <si>
    <t>MOC-16a AC230V 2P 1A1B SESSİZ KONTAKTÖR</t>
  </si>
  <si>
    <t>LS.2759003018</t>
  </si>
  <si>
    <t>MOC-16a AC230V 4P 4A,SESSİZ KONTAKTÖR</t>
  </si>
  <si>
    <t>LS.2759003218</t>
  </si>
  <si>
    <t>MOC-16a AC230V 4P 2A2B, SESSİZ KONTAKTÖR</t>
  </si>
  <si>
    <t>LS.2759007918</t>
  </si>
  <si>
    <t>MOC-20a AC230V 2P 2A, SESSİZ KONTAKTÖR</t>
  </si>
  <si>
    <t>LS.2759008118</t>
  </si>
  <si>
    <t>MOC-20a AC230V 2P 1A1B, SESSİZ KONTAKTÖR</t>
  </si>
  <si>
    <t>LS.2759009618</t>
  </si>
  <si>
    <t>MOC-20a AC230V 4P 4A, SESSİZ KONTAKTÖR</t>
  </si>
  <si>
    <t>LS.2759009818</t>
  </si>
  <si>
    <t>MOC-20a AC230V 4P 2A2B, SESSİZ KONTAKTÖR</t>
  </si>
  <si>
    <t>LS.2759010618</t>
  </si>
  <si>
    <t>MOC-32a AC230V 2P 2A, SESSİZ KONTAKTÖR</t>
  </si>
  <si>
    <t>LS.2759010818</t>
  </si>
  <si>
    <t>MOC-32a AC230V 2P 1A1B, SESSİZ KONTAKTÖR</t>
  </si>
  <si>
    <t>LS.2759012318</t>
  </si>
  <si>
    <t>MOC-32a AC230V 4P 4A, SESSİZ KONTAKTÖR</t>
  </si>
  <si>
    <t>LS.2759012518</t>
  </si>
  <si>
    <t>MOC-32a AC230V 4P 2A2B, SESSİZ KONTAKTÖR</t>
  </si>
  <si>
    <t>LS.2759013318</t>
  </si>
  <si>
    <t>MOC-40a AC230V 2P 2A, SESSİZ KONTAKTÖR</t>
  </si>
  <si>
    <t>LS.2759013518</t>
  </si>
  <si>
    <t>MOC-40a AC230V 2P 1A1B, SESSİZ KONTAKTÖR</t>
  </si>
  <si>
    <t>LS.2759015018</t>
  </si>
  <si>
    <t>MOC-40a AC20V 4P 4A, SESSİZ KONTAKTÖR</t>
  </si>
  <si>
    <t>LS.2759015218</t>
  </si>
  <si>
    <t>MOC-40a AC230V 4P 2A2B, SESSİZ KONTAKTÖR</t>
  </si>
  <si>
    <t>LS.2759016018</t>
  </si>
  <si>
    <t>MOC-63A AC230V 2P 2A, SESSİZ KONTAKTÖR</t>
  </si>
  <si>
    <t>LS.2759016218</t>
  </si>
  <si>
    <t>MOC-63A AC230V 2P 1A1B, SESSİZ KONTAKTÖR</t>
  </si>
  <si>
    <t>LS.2759017718</t>
  </si>
  <si>
    <t>MOC-63a AC230V 4P 4A, SESSİZ KONTAKTÖR</t>
  </si>
  <si>
    <t>LS.2759017918</t>
  </si>
  <si>
    <t>MOC-63a AC230V 4P 2A2B, SESSİZ KONTAKTÖR</t>
  </si>
  <si>
    <t>LS.2845028000</t>
  </si>
  <si>
    <t>AN-06D4-06J M2D2D2BX AG6U2ALM</t>
  </si>
  <si>
    <t>LS.2846027700</t>
  </si>
  <si>
    <t>AN-08D3-08H M2D2D2BX AG6U0AL 3P 800A 65kA ACB Mot.</t>
  </si>
  <si>
    <t>LS.2847044100</t>
  </si>
  <si>
    <t>AN-10D3-10H M2D2D2BX AG6U0AL 3P 1000A 65kA ACB Mot</t>
  </si>
  <si>
    <t>LS.2848041100</t>
  </si>
  <si>
    <t>AN-13D3-13H M2D2D2BX AG6U0AL 3P 1250A 65kA ACB Mot</t>
  </si>
  <si>
    <t>LS.2848041200</t>
  </si>
  <si>
    <t>AN-13D4-13H M2D2D2BX AG6U0AL 4P 1250A 65kA ACB Mot</t>
  </si>
  <si>
    <t>LS.2849052500</t>
  </si>
  <si>
    <t>AN-16D4-16H M2D2D2BX AG6U0AL 4P 1600A 65kA ACB Mot</t>
  </si>
  <si>
    <t>LS.2849056000</t>
  </si>
  <si>
    <t>AN-16D3-16H M2D2D2BX AG6U0AL 3P 1600A 65KA ACB Mot</t>
  </si>
  <si>
    <t>LS.2849056019</t>
  </si>
  <si>
    <t>AN-16D3-16J M2D2D2BX AG5U0AL 3P 1600A 65KA ÇEKMECE</t>
  </si>
  <si>
    <t>LS.2849070200</t>
  </si>
  <si>
    <t>AN-16D3-16J M1D1D1AX NG5U0</t>
  </si>
  <si>
    <t>LS.2867036700</t>
  </si>
  <si>
    <t>AS-20E3-20H M2D2D2BX AG6U0AL 3P 2000A 85KA ACB Mot</t>
  </si>
  <si>
    <t>LS.2867036719</t>
  </si>
  <si>
    <t>AS-20E3-20A M2D2D2BX AG5U0AL 3P 2000A 85KA ÇEKMECE</t>
  </si>
  <si>
    <t>LS.2868036900</t>
  </si>
  <si>
    <t>AS-25E3-25H M2D2D2BX AG6U0AL 3P 2500A 85KA ACB Mot</t>
  </si>
  <si>
    <t>LS.2868036919</t>
  </si>
  <si>
    <t>AS-25E3-25A M2D2D2BX AG5U0AL 3P 2500A 85KA ÇEKMECE</t>
  </si>
  <si>
    <t>LS.2869028600</t>
  </si>
  <si>
    <t>AS-32E3-32H M2D2D2BX AG6U0AL 3P 3200A 85KA ACB Mot</t>
  </si>
  <si>
    <t>LS.2869028619</t>
  </si>
  <si>
    <t>AS-32E3-32A M2D2D2BX AG5U0AL 3P 3200A 85KA ÇEKMECE</t>
  </si>
  <si>
    <t>LS.2895096000</t>
  </si>
  <si>
    <t>AN-06D3-06A M2D2D2BX AC6U0AL</t>
  </si>
  <si>
    <t>LS.2896067400</t>
  </si>
  <si>
    <t>AN-08D4-08H M2D2D2BX AG6U0AL 4P 800A 65kA ACB Mot.</t>
  </si>
  <si>
    <t>LS.2896074400</t>
  </si>
  <si>
    <t>AN-08D4-08H M2D2D2BX AG5U0AL 4P 800A 65kA ACB Mot.</t>
  </si>
  <si>
    <t>LS.2896076300</t>
  </si>
  <si>
    <t>AN-08D3-08H MAD0D0BX AG6U0AL 3P 800A 65KA ACB Std.</t>
  </si>
  <si>
    <t>LS.2896076400</t>
  </si>
  <si>
    <t>AN-08D4-08H MAD0D0BX AG6U0AL 4P 800A 65KA ACB Std.</t>
  </si>
  <si>
    <t>LS.2896080300</t>
  </si>
  <si>
    <t>AN-08D3-08H MAD0D0BX AG5U0AL 3P 800A 65kA ACB Std.</t>
  </si>
  <si>
    <t>LS.2896080400</t>
  </si>
  <si>
    <t>AN-08D4-08H MAD0D0BX AG5U0AL 4P 800A 65kA ACB Std.</t>
  </si>
  <si>
    <t>LS.2896080500</t>
  </si>
  <si>
    <t>AN-08D3-08H M2D2D2BX AG5U0AL 3P 800A 65kA ACB Mot.</t>
  </si>
  <si>
    <t>LS.2896089100</t>
  </si>
  <si>
    <t>AN-08D3-08A M2D2D2BX AC6U0AL</t>
  </si>
  <si>
    <t>LS.2897054900</t>
  </si>
  <si>
    <t>AN-10D4-10H M2D2D2BX AG6U0AL 4P 1000A 65kA ACB Mot</t>
  </si>
  <si>
    <t>LS.2897091800</t>
  </si>
  <si>
    <t>AN-10D4-10H M2D2D2BX AG5U0AL 4P 1000A 65kA ACB Mot</t>
  </si>
  <si>
    <t>LS.2897095900</t>
  </si>
  <si>
    <t>AN-10D3-10A M2D2D2BX AC6U0AL</t>
  </si>
  <si>
    <t>LS.2897098900</t>
  </si>
  <si>
    <t>AN-10D3-10H M2D2D2BX AG5U0AL 3P 1000A 65kA ACB Mot</t>
  </si>
  <si>
    <t>LS.2897101100</t>
  </si>
  <si>
    <t>AN-10D3-10H MAD0D0BX AG6U0AL 3P 1000A 65KA ACB Std</t>
  </si>
  <si>
    <t>LS.2897101200</t>
  </si>
  <si>
    <t>AN-10D4-10H MAD0D0BX AG6U0AL 4P 1000A 65KA ACB Std</t>
  </si>
  <si>
    <t>LS.2897107600</t>
  </si>
  <si>
    <t>AN-10D3-10H MAD0D0BXAG5U0AL 3P 1000A 65kA ACB Std.</t>
  </si>
  <si>
    <t>LS.2897107700</t>
  </si>
  <si>
    <t>AN-10D4-10H MAD0D0BX AG5U0AL 4P 1000A 65kA ACB Std</t>
  </si>
  <si>
    <t>LS.2898094000</t>
  </si>
  <si>
    <t>AN-13D4-13H M2D2D2BX AG5U0AL 4P 1250A 65kA ACB Mot</t>
  </si>
  <si>
    <t>LS.2898105500</t>
  </si>
  <si>
    <t>AN-13D3-13H MAD0D0BX AG6U0AL 3P 1250A 65KA ACB Std</t>
  </si>
  <si>
    <t>LS.2898105600</t>
  </si>
  <si>
    <t>AN-13D4-13H MAD0D0BX AG6U0AL 4P 1250A 65KA ACB Std</t>
  </si>
  <si>
    <t>LS.2898109900</t>
  </si>
  <si>
    <t>AN-13D3-13H M2D2D2BX AG5U0AL 3P 1250A 65kA ACB Mot</t>
  </si>
  <si>
    <t>LS.2898110300</t>
  </si>
  <si>
    <t>AN-13D3-13H MAD0D0BXAG5U0AL 3P 1250A 65kA ACB Std.</t>
  </si>
  <si>
    <t>LS.2898110400</t>
  </si>
  <si>
    <t>AN-13D4-13H MAD0D0BX AG5U0AL 4P 1250A 65kA ACB Std</t>
  </si>
  <si>
    <t>LS.2899115100</t>
  </si>
  <si>
    <t>AN-16D4-16H M2D2D2BX AG5U0AL 4P 1600A 65kA ACB Mot</t>
  </si>
  <si>
    <t>LS.2899115600</t>
  </si>
  <si>
    <t>AN-16D3-16H M2D2D2BX AG5U0AL 3P 1600A 65kA ACB Mot</t>
  </si>
  <si>
    <t>LS.2899123100</t>
  </si>
  <si>
    <t>AN-16D3-16A M2D2D2BX AC6U0AL</t>
  </si>
  <si>
    <t>LS.2899130200</t>
  </si>
  <si>
    <t>AN-16D3-16H MAD0D0BX AG6U0AL 3P 1600A 65KA ACB Std</t>
  </si>
  <si>
    <t>LS.2899130300</t>
  </si>
  <si>
    <t>AN-16D4-16H MAD0D0BX AG6U0AL 4P 1600A 65KA ACB Std</t>
  </si>
  <si>
    <t>LS.2899137700</t>
  </si>
  <si>
    <t>AN-16D3-16H MAD0D0BXAG5U0AL 3P 1600A 65kA ACB Std.</t>
  </si>
  <si>
    <t>LS.2899137800</t>
  </si>
  <si>
    <t>AN-16D4-16H MAD0D0BX AG5U0AL 4P 1600A 65kA ACB Std</t>
  </si>
  <si>
    <t>LS.2908048100</t>
  </si>
  <si>
    <t>AS-20E4-20H M2D2D2BX AG6U0AL 4P 2000A 85kA ACB Mot</t>
  </si>
  <si>
    <t>LS.2908112100</t>
  </si>
  <si>
    <t>AS-20E4-20H M2D2D2BX AG5U0AL 4P 2000A 85kA ACB Mot</t>
  </si>
  <si>
    <t>LS.2908112900</t>
  </si>
  <si>
    <t>AS-20E3-20H M2D2D2BX AG5U0AL 3P 2000A 85kA ACB Mot</t>
  </si>
  <si>
    <t>LS.2908125300</t>
  </si>
  <si>
    <t>AS-20E3-20A M2D2D2BX AC6U0AL</t>
  </si>
  <si>
    <t>LS.2908137500</t>
  </si>
  <si>
    <t>AS-20E3-20H MAD0D0BX AG6U0AL 3P 2000A 85kA ACB Std</t>
  </si>
  <si>
    <t>LS.2908137600</t>
  </si>
  <si>
    <t>AS-20E4-20H MAD0D0BX AG6U0AL 4P 2000A 85KA ACB Std</t>
  </si>
  <si>
    <t>LS.2908148400</t>
  </si>
  <si>
    <t>AS-20E3-20H MAD0D0BXAG5U0AL 3P 2000A 85kA ACB Std.</t>
  </si>
  <si>
    <t>LS.2908148500</t>
  </si>
  <si>
    <t>AS-20E4-20H MAD0D0BX AG5U0AL 4P 2000A 85kA ACB Std</t>
  </si>
  <si>
    <t>LS.2908158800</t>
  </si>
  <si>
    <t>AS-20E4-16N M2D2D2BX AG5U0AL EXP</t>
  </si>
  <si>
    <t>LS.2908176800</t>
  </si>
  <si>
    <t>AS-20E3-16A MAD0D0BX NG5U0AL</t>
  </si>
  <si>
    <t>LS.2908176900</t>
  </si>
  <si>
    <t>AS-20E3-10A MAD0D0BX NG5U0AL</t>
  </si>
  <si>
    <t>LS.2908179000</t>
  </si>
  <si>
    <t>AS-20E3-13A MAD0D0BX NG5U0AL</t>
  </si>
  <si>
    <t>LS.2908183100</t>
  </si>
  <si>
    <t>AS-20E3-20A MAD0D0BX AG5U0AL 3P 2000A 85KA ACB Std</t>
  </si>
  <si>
    <t>LS.2909050600</t>
  </si>
  <si>
    <t>AS-25E4-25H M2D2D2BX AG6U0AL 4P 2500A 85kA ACB Mot</t>
  </si>
  <si>
    <t>LS.2909095700</t>
  </si>
  <si>
    <t>AS-25E3-25H M2D2D2BX AG5U0AL 3P 2500A 85kA ACB Mot</t>
  </si>
  <si>
    <t>LS.2909100000</t>
  </si>
  <si>
    <t>AS-25E4-25H M2D2D2BX AG5U0AL 4P 2500A 85kA ACB Mot</t>
  </si>
  <si>
    <t>LS.2909105500</t>
  </si>
  <si>
    <t>AS-25E3-25A M2D2D2BX AC6U0AL</t>
  </si>
  <si>
    <t>LS.2909113200</t>
  </si>
  <si>
    <t>AS-25E3-25H MAD0D0BX AG6U0AL 3P 2500A 85kA ACB Std</t>
  </si>
  <si>
    <t>LS.2909113300</t>
  </si>
  <si>
    <t>AS-25E4-25H MAD0D0BX AG6U0AL 4P 2500A 85KA ACB Std</t>
  </si>
  <si>
    <t>LS.2909119500</t>
  </si>
  <si>
    <t>AS-25E3-25H MAD0D0BXAG5U0AL 3P 2500A 85kA ACB Std.</t>
  </si>
  <si>
    <t>LS.2909119600</t>
  </si>
  <si>
    <t>AS-25E4-25H MAD0D0BX AG5U0AL 4P 2500A 85kA ACB Std</t>
  </si>
  <si>
    <t>LS.2909141400</t>
  </si>
  <si>
    <t>AS-25E3-25A MAD0D0BX AG5U0AL 3P 2500A 85KA ACB Std</t>
  </si>
  <si>
    <t>LS.2910052700</t>
  </si>
  <si>
    <t>AS-32E4-32H M2D2D2BX AG6U0AL 4P 3200A 85kA ACB Mot</t>
  </si>
  <si>
    <t>LS.2910059800</t>
  </si>
  <si>
    <t>AS-32E3-32A M2D2D2BX AC6U0AL</t>
  </si>
  <si>
    <t>LS.2910084300</t>
  </si>
  <si>
    <t>AS-32E3-32H M2D2D2BX AG5U0AL 3P 3200A 85kA ACB Mot</t>
  </si>
  <si>
    <t>LS.2910089200</t>
  </si>
  <si>
    <t>AS-32E4-32H M2D2D2BX AG5U0AL 4P 3200 85kA ACB Mot.</t>
  </si>
  <si>
    <t>LS.2910099400</t>
  </si>
  <si>
    <t>AS-32E3-32H MAD0D0BX AG6U0AL 3P 3200A 85kA ACB Std</t>
  </si>
  <si>
    <t>LS.2910099500</t>
  </si>
  <si>
    <t>AS-32E4-32H MAD0D0BX AG6U0AL 4P 3200A 85KA ACB Std</t>
  </si>
  <si>
    <t>LS.2910106500</t>
  </si>
  <si>
    <t>AS-32E3-32H MAD0D0BXAG5U0AL 3P 3200A 85kA ACB Std.</t>
  </si>
  <si>
    <t>LS.2910106600</t>
  </si>
  <si>
    <t>AS-32E4-32H MAD0D0BX AG5U0AL 4P 3200A 85kA ACB Std</t>
  </si>
  <si>
    <t>LS.2910112200</t>
  </si>
  <si>
    <t>AS-32E4-25N M2D2D2BX AG5U0AL EXP</t>
  </si>
  <si>
    <t>LS.2910117800</t>
  </si>
  <si>
    <t>AS-32E4-32A M1D1D1BX NG5U0AL</t>
  </si>
  <si>
    <t>LS.2910117900</t>
  </si>
  <si>
    <t>AS-32E4-32A M1D1D1BX AG6U0AL</t>
  </si>
  <si>
    <t>LS.2911098400</t>
  </si>
  <si>
    <t>AS-40E3-40V M2D2D2BX AG5U0AL 3P 4000A 85kA ACB Mot</t>
  </si>
  <si>
    <t>LS.2911098519</t>
  </si>
  <si>
    <t>AS-40E3-40A M2D2D2BX AG5U0AL 3P 4000A 85KA ÇEKMECE</t>
  </si>
  <si>
    <t>LS.2911110800</t>
  </si>
  <si>
    <t>AS-40E3-40A M2D2D2BX AC6U0AL</t>
  </si>
  <si>
    <t>LS.2911115600</t>
  </si>
  <si>
    <t>AS-40E4-40V M2D2D2BX AG5U0AL 4P 4000A 85kA ACB Mot</t>
  </si>
  <si>
    <t>LS.2911128200</t>
  </si>
  <si>
    <t>AS-40E4-40V MAD0D0BX AG5U0AL 4P 4000A 85kA ACB Std</t>
  </si>
  <si>
    <t>LS.2912049300</t>
  </si>
  <si>
    <t>AS-50F3-40A M2D2D2AX AG6U0 EXP</t>
  </si>
  <si>
    <t>LS.2912053200</t>
  </si>
  <si>
    <t>AS-50F3-50A M2D2D2BX AC6U0AL</t>
  </si>
  <si>
    <t>LS.2912077300</t>
  </si>
  <si>
    <t>AS-50F4-50H M2D2D2BX AG5U0AL 4P 5000A 100kA ACB Mo</t>
  </si>
  <si>
    <t>LS.2912082800</t>
  </si>
  <si>
    <t>AS-50F3-50H M2D2D2BX AG5U0AL 3P 5000A 100kA ACB Mo</t>
  </si>
  <si>
    <t>LS.2913030900</t>
  </si>
  <si>
    <t>AS-63G3-63H M2D2D2BX AG5U0AL 3P 6300A 120kA ACB Mo</t>
  </si>
  <si>
    <t>LS.2913031000</t>
  </si>
  <si>
    <t>AS-63G4-63H M2D2D2BX AG5U0AL 4P 6300A 120kA ACB Mo</t>
  </si>
  <si>
    <t>LS.2913031500</t>
  </si>
  <si>
    <t>AS-63G3-63A M2D2D2BX AC6U0AL</t>
  </si>
  <si>
    <t>LS.2917032900</t>
  </si>
  <si>
    <t>AH-13D3-13H M2D2D2HX NG5U2K EXP</t>
  </si>
  <si>
    <t>LS.2918044000</t>
  </si>
  <si>
    <t>AH-16D3-16H M2D2D2HX NG5U2K EXP</t>
  </si>
  <si>
    <t>LS.2919038200</t>
  </si>
  <si>
    <t>AH-20E3-20V M2D2D2HX NG5U2K EXP</t>
  </si>
  <si>
    <t>LS.2921054300</t>
  </si>
  <si>
    <t>AS-20E3-20H MAD0D0AX NG5U0AL</t>
  </si>
  <si>
    <t>LS.2921054400</t>
  </si>
  <si>
    <t>AS-25E3-25H MAD0D0AX NG5U0AL</t>
  </si>
  <si>
    <t>LS.2921054500</t>
  </si>
  <si>
    <t>AS-32E3-32H MAD0D0AX NG5U0AL</t>
  </si>
  <si>
    <t>LS.2921055000</t>
  </si>
  <si>
    <t>AS-25E4-25H MAD0D0AX NG5U0AL</t>
  </si>
  <si>
    <t>LS.2921055100</t>
  </si>
  <si>
    <t>AS-32E4-32H MAD0D0AX NG5U0AL</t>
  </si>
  <si>
    <t>LS.2922044500</t>
  </si>
  <si>
    <t>AH-40E3-40V M2D2D2HX NG5U2K EXP</t>
  </si>
  <si>
    <t>LS.2924009018</t>
  </si>
  <si>
    <t>AS-50G3-50H MAD0D0AX NG5U0AL</t>
  </si>
  <si>
    <t>LS.2924009118</t>
  </si>
  <si>
    <t>AS-63G3-63H MAD0D0AX NG5U0AL 3P 6300A 120kA STD.</t>
  </si>
  <si>
    <t>LS.2940005900</t>
  </si>
  <si>
    <t>AN-08C3-08H M2D2D2FX NG5U0 42kA 3P 800A Kompkt ACB</t>
  </si>
  <si>
    <t>LS.2940006200</t>
  </si>
  <si>
    <t>AN-16C3-16H M2D2D2FX NG5U0 42kA 3P 1600A Kmpkt ACB</t>
  </si>
  <si>
    <t>LS.2940008400</t>
  </si>
  <si>
    <t>AN-16C4-16H M2D2D2FX AG5U0 50kA 4P 1600A Kmpkt ACB</t>
  </si>
  <si>
    <t>LS.2940009600</t>
  </si>
  <si>
    <t>AN-16C4-16H M2D2D2FX NG5U0 42kA 4P 1600A Kmpkt ACB</t>
  </si>
  <si>
    <t>LS.2940011200</t>
  </si>
  <si>
    <t>AN-08C4-08H M2D2D2FX NG5U0 42kA 4P 800A Kompkt ACB</t>
  </si>
  <si>
    <t>LS.2940011500</t>
  </si>
  <si>
    <t>AN-08C3-08H M2D2D2FX AG5U0 50kA 3P 800A Kompkt ACB</t>
  </si>
  <si>
    <t>LS.2940011800</t>
  </si>
  <si>
    <t>AN-16C3-16H M2D2D2FX AG5U0 50kA 3P 1600A Kmpkt ACB</t>
  </si>
  <si>
    <t>LS.2940012100</t>
  </si>
  <si>
    <t>AN-08C4-08H M2D2D2FX AG5U0 50kA 4P 800A Kompkt ACB</t>
  </si>
  <si>
    <t>LS.2940024400</t>
  </si>
  <si>
    <t>AN-16C3-16P MAD0D0FX NG5U0</t>
  </si>
  <si>
    <t>LS.2940024500</t>
  </si>
  <si>
    <t>AN-08C3-08P MAD0D0FX NG5U0</t>
  </si>
  <si>
    <t>LS.2941004700</t>
  </si>
  <si>
    <t>AH-16C4-16H M2D2D2FX AG5U0 50kA 4P 1600A Kmpkt ACB</t>
  </si>
  <si>
    <t>LS.2941004800</t>
  </si>
  <si>
    <t>AH-16C3-16H M2D2D2FX AG5U0 50kA 3P 1600A Kmpkt ACB</t>
  </si>
  <si>
    <t>LS.2941004900</t>
  </si>
  <si>
    <t>AH-08C4-08H M2D2D2FX AG5U0 50kA 4P 800A Kompkt ACB</t>
  </si>
  <si>
    <t>LS.2941005000</t>
  </si>
  <si>
    <t>AH-08C3-08H M2D2D2FX AG5U0 50kA 3P 800A Kompkt ACB</t>
  </si>
  <si>
    <t>LS.30060079VE</t>
  </si>
  <si>
    <t>MVL-06P20A06-M8C8T8SA2U0-AB</t>
  </si>
  <si>
    <t>LS.30070352VE</t>
  </si>
  <si>
    <t>MVL-12P32A06-M8C8T8SA4U8-AA</t>
  </si>
  <si>
    <t>LS.30070355VE</t>
  </si>
  <si>
    <t>MVL-12P20A06-M8C8T8SA2U0-AA</t>
  </si>
  <si>
    <t>LS.30070363VE</t>
  </si>
  <si>
    <t>MVL-12P32A06-M7C7T7SA4U0-AA</t>
  </si>
  <si>
    <t>LS.3205000900</t>
  </si>
  <si>
    <t>LVC-6Z-44ED-D1000</t>
  </si>
  <si>
    <t>LS.3802003900</t>
  </si>
  <si>
    <t>GMP22-3T 22A 110/220V 1a1b EXP</t>
  </si>
  <si>
    <t>LS.38060105</t>
  </si>
  <si>
    <t>GMP60-T 100A 24V 1c[R]</t>
  </si>
  <si>
    <t>LS.3808001200</t>
  </si>
  <si>
    <t>IMP-C M485 10A AC/DC85~245V 50/60Hz</t>
  </si>
  <si>
    <t>LS.3808001300</t>
  </si>
  <si>
    <t>IMP-C M485 100A AC/DC85~245V 50/60Hz</t>
  </si>
  <si>
    <t>LS.3813003900</t>
  </si>
  <si>
    <t>DMP06i-TZ 2a1b AC/DC85~260V 50/60Hz</t>
  </si>
  <si>
    <t>LS.3813004000</t>
  </si>
  <si>
    <t>DMP65i-TZ 2a1b AC/DC85~260V 50/60Hz EXP</t>
  </si>
  <si>
    <t>LS.38130099</t>
  </si>
  <si>
    <t>DMP 06i SZI M 12 2a1b</t>
  </si>
  <si>
    <t>LS.3930021600</t>
  </si>
  <si>
    <t>GIPAM3000 FI RS M 110V 5A 50Hz AC/DC110V DI_AC/DC1</t>
  </si>
  <si>
    <t>LS.3931009160</t>
  </si>
  <si>
    <t>GIMAC-115P,NO,RS,M,5A,50Hz,AC/DC110V,DI_AC/DC110V</t>
  </si>
  <si>
    <t>LS.47011621005</t>
  </si>
  <si>
    <t>PIN,SOLDER UNIT, GMC(D)-6-16M,AP-1M</t>
  </si>
  <si>
    <t>LS.52073463120</t>
  </si>
  <si>
    <t>CRADLE ASSY,AL-S20~25E3,APFS,</t>
  </si>
  <si>
    <t>LS.54621131102</t>
  </si>
  <si>
    <t>FRAME ASS`Y,JOIN,ABE/S/H/L403bP(PB-I3-FR)</t>
  </si>
  <si>
    <t>LS.54621131103</t>
  </si>
  <si>
    <t>FRAME ASS`Y,LINE ONLY,ABE/S/H/L403bP(PB-I3-FRL)</t>
  </si>
  <si>
    <t>LS.54621132102</t>
  </si>
  <si>
    <t>FRAME ASS`Y,JOIN,ABE/S/L603bP~803bP(PB-J3-FR)</t>
  </si>
  <si>
    <t>LS.54621132103</t>
  </si>
  <si>
    <t>FRAME ASS`Y,LINE ONLY,ABE/S/L603bP~803bP(PB-J3-FRL</t>
  </si>
  <si>
    <t>LS.54621151101</t>
  </si>
  <si>
    <t>FRAME ASS`Y,ABE53bP~103bP/S33bP~63bP/H33bP</t>
  </si>
  <si>
    <t>LS.54621151102</t>
  </si>
  <si>
    <t>FRAME ASS`Y,LINE ONLY,ABE53bP~103bP/S33bP~63bP/H33</t>
  </si>
  <si>
    <t>LS.54621151103</t>
  </si>
  <si>
    <t>FRAME ASS`Y,ONE ROW,ABE53bP~103bP/S33bP~63bP/H33bP</t>
  </si>
  <si>
    <t>LS.54621151104</t>
  </si>
  <si>
    <t>FRAME ASS`Y,TWO ROW,ABE53bP~103bP/S33bP~63bP/H33bP</t>
  </si>
  <si>
    <t>LS.54621152101</t>
  </si>
  <si>
    <t>FRAME ASS`Y,ABS103bP/H53bP~103bP(PB-C3-FR)</t>
  </si>
  <si>
    <t>LS.54621152102</t>
  </si>
  <si>
    <t>FRAME ASS`Y,LINE ONLY,ABS103bP/H53bP~103bP(PB-C3-F</t>
  </si>
  <si>
    <t>LS.54621152103</t>
  </si>
  <si>
    <t>FRAME ASS`Y,ONE ROW,ABS103bP/H53bP~103bP(PB-C3-1DB</t>
  </si>
  <si>
    <t>LS.54621152104</t>
  </si>
  <si>
    <t>FRAME ASS`Y,TWO ROW,ABS103bP/H53bP~103bP(PB-C3-2DB</t>
  </si>
  <si>
    <t>LS.54621153102</t>
  </si>
  <si>
    <t>FRAME ASS`Y,JOIN,ABE/S/H203bP(PB-D3-FR)</t>
  </si>
  <si>
    <t>LS.54621153104</t>
  </si>
  <si>
    <t>FRAME ASS`Y,LINE ONLY,ABE/S/H203bP(PB-D3-FRL)</t>
  </si>
  <si>
    <t>LS.55111614001</t>
  </si>
  <si>
    <t>GUIDE,LATCH,GMC-100L/125L</t>
  </si>
  <si>
    <t>LS.55111615002</t>
  </si>
  <si>
    <t>GUIDE,LATCH,GMC-150L</t>
  </si>
  <si>
    <t>LS.55111616002</t>
  </si>
  <si>
    <t>GUIDE,LATCH,GMC-180L/220L</t>
  </si>
  <si>
    <t>LS.55111617002</t>
  </si>
  <si>
    <t>GUIDE,LATCH,GMC-300L/400L</t>
  </si>
  <si>
    <t>LS.55223460402</t>
  </si>
  <si>
    <t>HANDLE ASSY,DRAW,LONG,AL-D,E,F,G</t>
  </si>
  <si>
    <t>LS.61461614001</t>
  </si>
  <si>
    <t>SPACER,LATCH,GMC-100L~400L</t>
  </si>
  <si>
    <t>LS.626053600</t>
  </si>
  <si>
    <t>BK63H-DC 1P B4A 10KA 250VDC</t>
  </si>
  <si>
    <t>LS.62671151120</t>
  </si>
  <si>
    <t>TERMINAL ASS'Y,PBA100</t>
  </si>
  <si>
    <t>LS.62671153120</t>
  </si>
  <si>
    <t>TERMINAL ASS'Y,PBA225</t>
  </si>
  <si>
    <t>LS.63851644006</t>
  </si>
  <si>
    <t>ARC BOX ASS'Y,TOTAL,MC-500a/4P</t>
  </si>
  <si>
    <t>LS.64261614001</t>
  </si>
  <si>
    <t>BASE,LATCH,GMC-100L/125L</t>
  </si>
  <si>
    <t>LS.64261615001</t>
  </si>
  <si>
    <t>BASE,LATCH,GMC-150L</t>
  </si>
  <si>
    <t>LS.64261616001</t>
  </si>
  <si>
    <t>BASE,LATCH,GMC-180L/220L</t>
  </si>
  <si>
    <t>LS.64261617001</t>
  </si>
  <si>
    <t>BASE,LATCH,GMC-300L/400L</t>
  </si>
  <si>
    <t>LS.64611614071</t>
  </si>
  <si>
    <t>COVER,SET,AP/T-185,MC-185a/225a,Transparent</t>
  </si>
  <si>
    <t>LS.64611614072</t>
  </si>
  <si>
    <t>COVER,SET,AP/T-265,MC-265a~400a,Transparent</t>
  </si>
  <si>
    <t>LS.64611614073</t>
  </si>
  <si>
    <t>COVER,SET,AP/T-500,MC-500a~800a,Transparent</t>
  </si>
  <si>
    <t>LS.64611631017</t>
  </si>
  <si>
    <t>COVER,SET,AP/T-32,MC-32a/40a,Transparent</t>
  </si>
  <si>
    <t>LS.64611632103</t>
  </si>
  <si>
    <t>COVER,SET,AP/T-50,MC-50a/65a,Transparent</t>
  </si>
  <si>
    <t>LS.64611633103</t>
  </si>
  <si>
    <t>COVER,SET,AP/T-75,MC-75a~100a,Transparent</t>
  </si>
  <si>
    <t>LS.64611636009</t>
  </si>
  <si>
    <t>COVER,SET,AP/T-9,MC-9b~22b,Transparent</t>
  </si>
  <si>
    <t>LS.64611641103</t>
  </si>
  <si>
    <t>COVER,SET,AP/T-130,MC-130a/150a,Transparent</t>
  </si>
  <si>
    <t>LS.64621131201</t>
  </si>
  <si>
    <t>COVER ASS'Y,TERMINAL,ABS403a</t>
  </si>
  <si>
    <t>LS.64621131202</t>
  </si>
  <si>
    <t>COVER ASS'Y,TERMINAL,ABS600a~800a</t>
  </si>
  <si>
    <t>LS.64621131204</t>
  </si>
  <si>
    <t>COVER ASS'Y,TERMINAL,ABS404a</t>
  </si>
  <si>
    <t>LS.64621131205</t>
  </si>
  <si>
    <t>COVER ASS'Y,TERMINAL,ABS804a</t>
  </si>
  <si>
    <t>LS.64621187201</t>
  </si>
  <si>
    <t>COVER ASS'Y,TERMINAL,TCL12,ABE100c</t>
  </si>
  <si>
    <t>LS.64621187202</t>
  </si>
  <si>
    <t>COVER ASS'Y,TERMINAL,TCL13,ABE100c</t>
  </si>
  <si>
    <t>LS.64621187203</t>
  </si>
  <si>
    <t>COVER ASS'Y,TERMINAL,TCL14,ABE100c</t>
  </si>
  <si>
    <t>LS.64621187204</t>
  </si>
  <si>
    <t>COVER ASS'Y,TERMINAL,TCS12,ABE100c</t>
  </si>
  <si>
    <t>LS.64621187205</t>
  </si>
  <si>
    <t>COVER ASS'Y,TERMINAL,TCS13,ABE100c</t>
  </si>
  <si>
    <t>LS.64621187206</t>
  </si>
  <si>
    <t>COVER ASS'Y,TERMINAL,TCS14,ABE100c</t>
  </si>
  <si>
    <t>LS.64621187211</t>
  </si>
  <si>
    <t>COVER ASS'Y,TERMINAL,TCL22,ABH125c</t>
  </si>
  <si>
    <t>LS.64621187214</t>
  </si>
  <si>
    <t>COVER ASS'Y,TERMINAL,TCS22,ABH125c</t>
  </si>
  <si>
    <t>LS.64621614011</t>
  </si>
  <si>
    <t>COVER ASS'Y,TERMINAL,MS-185a/225a</t>
  </si>
  <si>
    <t>LS.64621614012</t>
  </si>
  <si>
    <t>COVER ASS'Y,TERMINAL,MS-265a~400a</t>
  </si>
  <si>
    <t>LS.64621614013</t>
  </si>
  <si>
    <t>COVER ASS'Y,TERMINAL,MS-500a~800a</t>
  </si>
  <si>
    <t>LS.6462162118</t>
  </si>
  <si>
    <t>COVER ASS'Y,TOP PIN PRINT 3A1B,GMC-16MP 3P</t>
  </si>
  <si>
    <t>LS.64621911009</t>
  </si>
  <si>
    <t>COVER ASS'Y,DIAL</t>
  </si>
  <si>
    <t>LS.64621941001</t>
  </si>
  <si>
    <t>COVER ASS'Y,PROTECTION,PB-32</t>
  </si>
  <si>
    <t>LS.64621941002</t>
  </si>
  <si>
    <t>COVER ASS'Y,PROTECTION,PB-63</t>
  </si>
  <si>
    <t>LS.64723460501</t>
  </si>
  <si>
    <t>DOOR ASSY,FRAME Drawout</t>
  </si>
  <si>
    <t>LS.65221614501</t>
  </si>
  <si>
    <t>LATCH ASS'Y,AC100V,GMC-100L/125L,EXP</t>
  </si>
  <si>
    <t>LS.65221614502</t>
  </si>
  <si>
    <t>LATCH ASS'Y,AC200V,GMC-100L/125L,EXP</t>
  </si>
  <si>
    <t>LS.65221615501</t>
  </si>
  <si>
    <t>LATCH ASS'Y,AC100V,GMC-150L,EXP</t>
  </si>
  <si>
    <t>LS.65221615502</t>
  </si>
  <si>
    <t>LATCH ASS'Y,AC200V,GMC-150L,EXP</t>
  </si>
  <si>
    <t>LS.65221616501</t>
  </si>
  <si>
    <t>LATCH ASS'Y,AC100V,GMC-180L/220L,EXP</t>
  </si>
  <si>
    <t>LS.65221616502</t>
  </si>
  <si>
    <t>LATCH ASS'Y,AC200V,GMC-180L/220L,EXP</t>
  </si>
  <si>
    <t>LS.65221617501</t>
  </si>
  <si>
    <t>LATCH ASS'Y,AC100V,GMC-300L/400L,EXP</t>
  </si>
  <si>
    <t>LS.65221617502</t>
  </si>
  <si>
    <t>LATCH ASS'Y,AC200V,GMC-300L/400L,EXP</t>
  </si>
  <si>
    <t>LS.70211413002</t>
  </si>
  <si>
    <t>BUSBAR,TYPE BB102,BKM 1P,ROGY</t>
  </si>
  <si>
    <t>LS.70211413004</t>
  </si>
  <si>
    <t>BUSBAR,TYPE BB202,BKM 2P,ROGY</t>
  </si>
  <si>
    <t>LS.70211413006</t>
  </si>
  <si>
    <t>BUSBAR,TYPE BB302,BKM 3P,ROGY</t>
  </si>
  <si>
    <t>LS.70211413008</t>
  </si>
  <si>
    <t>BUSBAR,TYPE BB402,BKM 4P,ROGY</t>
  </si>
  <si>
    <t>LS.70211941201</t>
  </si>
  <si>
    <t>BUSBAR,PHASE BUS,PB-322</t>
  </si>
  <si>
    <t>LS.70211941202</t>
  </si>
  <si>
    <t>BUSBAR,PHASE BUS,PB-632</t>
  </si>
  <si>
    <t>LS.70211941301</t>
  </si>
  <si>
    <t>BUSBAR,PHASE BUS,PB-323</t>
  </si>
  <si>
    <t>LS.70211941302</t>
  </si>
  <si>
    <t>BUSBAR,PHASE BUS,PB-633</t>
  </si>
  <si>
    <t>LS.70211941340</t>
  </si>
  <si>
    <t>BUSBAR,PHASE BUS,PB-324</t>
  </si>
  <si>
    <t>LS.70211941350</t>
  </si>
  <si>
    <t>BUSBAR,PHASE BUS,PB-325</t>
  </si>
  <si>
    <t>LS.70424621001</t>
  </si>
  <si>
    <t>CONTACT ASSY,TULIP,25kA 1250A,DVN402003(4)</t>
  </si>
  <si>
    <t>LS.70821614008</t>
  </si>
  <si>
    <t>LUG ASS'Y,TERMINAL SET,AJ-125</t>
  </si>
  <si>
    <t>LS.70821615008</t>
  </si>
  <si>
    <t>LUG ASS'Y,TERMINAL SET,AJ-150</t>
  </si>
  <si>
    <t>LS.70821616008</t>
  </si>
  <si>
    <t>LUG ASS'Y,TERMINAL SET,AJ-220</t>
  </si>
  <si>
    <t>LS.70821617008</t>
  </si>
  <si>
    <t>LUG ASS'Y,TERMINAL SET,AJ-400</t>
  </si>
  <si>
    <t>LS.70821618008</t>
  </si>
  <si>
    <t>LUG ASS'Y,TERMINAL SET,AJ-800</t>
  </si>
  <si>
    <t>LS.70911941001</t>
  </si>
  <si>
    <t>SHUNT,RS,AC24V 50Hz/AC28V 60Hz</t>
  </si>
  <si>
    <t>LS.70911941002</t>
  </si>
  <si>
    <t>SHUNT,RS,AC110V~127V 50Hz/AC120V 60Hz</t>
  </si>
  <si>
    <t>LS.70911941003</t>
  </si>
  <si>
    <t>SHUNT,RS,AC220V~230V 50Hz/AC240V~260V</t>
  </si>
  <si>
    <t>LS.70911941004</t>
  </si>
  <si>
    <t>SHUNT,RS,AC240V 50Hz/AC277V 60Hz</t>
  </si>
  <si>
    <t>LS.70911941005</t>
  </si>
  <si>
    <t>SHUNT,RS,AC380V~400V 50Hz/AC440V~460V</t>
  </si>
  <si>
    <t>LS.70911941006</t>
  </si>
  <si>
    <t>SHUNT,RS,AC415V~440V 50Hz/AC460V~480V</t>
  </si>
  <si>
    <t>LS.72313460304</t>
  </si>
  <si>
    <t>TOTAL ASS'Y,METASOL OCR,AG1 AG6</t>
  </si>
  <si>
    <t>LS.72313460325</t>
  </si>
  <si>
    <t>TOTAL ASS'Y,SUSOL OCR,AG0 AG5</t>
  </si>
  <si>
    <t>LS.72313460553</t>
  </si>
  <si>
    <t>TOTAL ASSY,KEY LOCK,AN,AS,AH-D,E,F,G</t>
  </si>
  <si>
    <t>LS.72313461457</t>
  </si>
  <si>
    <t>AL-N16D3-AHFS</t>
  </si>
  <si>
    <t>LS.72313461461</t>
  </si>
  <si>
    <t>TOTAL ASS Y,AL-N06~16D3-JHFS EXP</t>
  </si>
  <si>
    <t>LS.72313463458</t>
  </si>
  <si>
    <t>TOTAL ASS Y,AL-S20~25E3,AHFS,EXP</t>
  </si>
  <si>
    <t>LS.72313463477</t>
  </si>
  <si>
    <t>TOTAL ASS Y,AL-S40E3,AVFS,EXP</t>
  </si>
  <si>
    <t>LS.72313463827</t>
  </si>
  <si>
    <t>TOTAL ASS Y,AL-S32E3,AHFS,EXP</t>
  </si>
  <si>
    <t>LS.72313464543</t>
  </si>
  <si>
    <t>TOTAL ASS'Y,AL-S32E4,AHFS,EXP</t>
  </si>
  <si>
    <t>LS.72313465481</t>
  </si>
  <si>
    <t>TOTAL ASSY,AL-S40~50F3-AHES EXP</t>
  </si>
  <si>
    <t>LS.72313465801</t>
  </si>
  <si>
    <t>AL-S50F3-AHFS</t>
  </si>
  <si>
    <t>LS.72313465805</t>
  </si>
  <si>
    <t>AL-S63G3-AHFS</t>
  </si>
  <si>
    <t>LS.72313471151</t>
  </si>
  <si>
    <t>MOTOR MEKANİZMASI,AC/DC 220V,AN,AH,AR-C 1600A ve</t>
  </si>
  <si>
    <t>LS.72313731097</t>
  </si>
  <si>
    <t>TOTAL ASSY,Universal Voltage Device,LVC,BOX</t>
  </si>
  <si>
    <t>LS.73311634001</t>
  </si>
  <si>
    <t>ADAPTOR,AC,DA-32SA</t>
  </si>
  <si>
    <t>LS.73311634002</t>
  </si>
  <si>
    <t>ADAPTOR,AC,DA-32HA</t>
  </si>
  <si>
    <t>LS.73311634003</t>
  </si>
  <si>
    <t>ADAPTOR,DC,DA-32SD</t>
  </si>
  <si>
    <t>LS.73311634004</t>
  </si>
  <si>
    <t>ADAPTOR,DC,DA-32HD</t>
  </si>
  <si>
    <t>LS.73311634005</t>
  </si>
  <si>
    <t>ADAPTOR,AC,DA-63A</t>
  </si>
  <si>
    <t>LS.73311634006</t>
  </si>
  <si>
    <t>ADAPTOR,DC,DA-63D</t>
  </si>
  <si>
    <t>LS.73311634007</t>
  </si>
  <si>
    <t>ADAPTOR,AC,DA-95A</t>
  </si>
  <si>
    <t>LS.73311634008</t>
  </si>
  <si>
    <t>ADAPTOR,DC,DA-95D</t>
  </si>
  <si>
    <t>LS.73311634051</t>
  </si>
  <si>
    <t>ADAPTOR,AC,DA-18SA,EXP</t>
  </si>
  <si>
    <t>LS.73311634052</t>
  </si>
  <si>
    <t>ADAPTOR,AC,DA-18HA,EXP</t>
  </si>
  <si>
    <t>LS.73311634053</t>
  </si>
  <si>
    <t>ADAPTOR,DC,DA-18SD,EXP</t>
  </si>
  <si>
    <t>LS.73311634054</t>
  </si>
  <si>
    <t>ADAPTOR,DC,DA-18HD,EXP</t>
  </si>
  <si>
    <t>LS.73311634055</t>
  </si>
  <si>
    <t>ADAPTOR,AC,DA-22SA</t>
  </si>
  <si>
    <t>LS.73311634056</t>
  </si>
  <si>
    <t>ADAPTOR,AC,DA-22HA</t>
  </si>
  <si>
    <t>LS.73311634057</t>
  </si>
  <si>
    <t>ADAPTOR,AC,DA-22SD</t>
  </si>
  <si>
    <t>LS.73311634058</t>
  </si>
  <si>
    <t>ADAPTOR,AC,DA-22HD</t>
  </si>
  <si>
    <t>LS.73311941001</t>
  </si>
  <si>
    <t>ADAPTOR,MINI,AC,DA-16SA</t>
  </si>
  <si>
    <t>LS.73311941002</t>
  </si>
  <si>
    <t>ADAPTOR,MINI,DC,DA-16SD</t>
  </si>
  <si>
    <t>LS.73311941003</t>
  </si>
  <si>
    <t>ADAPTOR,MINI,AC,DA-16HA</t>
  </si>
  <si>
    <t>LS.73311941004</t>
  </si>
  <si>
    <t>ADAPTOR,MINI,DC,DA-16HD</t>
  </si>
  <si>
    <t>LS.76012116006</t>
  </si>
  <si>
    <t>CT,SCT-100,100/5A Akım Trafosu</t>
  </si>
  <si>
    <t>LS.76012116007</t>
  </si>
  <si>
    <t>CT,SCT-150,150/5A Akım Trafosu</t>
  </si>
  <si>
    <t>LS.76012116008</t>
  </si>
  <si>
    <t>CT,SCT-200,200/5A Akım Trafosu</t>
  </si>
  <si>
    <t>LS.76012116009</t>
  </si>
  <si>
    <t>CT,SCT-300,300/5A Akım Trafosu</t>
  </si>
  <si>
    <t>LS.76012116010</t>
  </si>
  <si>
    <t>CT,SCT-400,400/5A Akım Trafosu</t>
  </si>
  <si>
    <t>LS.77121611018</t>
  </si>
  <si>
    <t>COIL ASS'Y,DC120V,GMD-9~40</t>
  </si>
  <si>
    <t>LS.77121611019</t>
  </si>
  <si>
    <t>COIL ASS'Y,DC12V,GMD-9~40</t>
  </si>
  <si>
    <t>LS.77121611020</t>
  </si>
  <si>
    <t>COIL ASS'Y,DC24V,GMD-9~40</t>
  </si>
  <si>
    <t>LS.77121611021</t>
  </si>
  <si>
    <t>COIL ASS'Y,DC48V,GMD-9~40</t>
  </si>
  <si>
    <t>LS.77121611022</t>
  </si>
  <si>
    <t>COIL ASS'Y,DC100V,GMD-9~40</t>
  </si>
  <si>
    <t>LS.77121611023</t>
  </si>
  <si>
    <t>COIL ASS'Y,DC110V,GMD-9~40</t>
  </si>
  <si>
    <t>LS.77121611024</t>
  </si>
  <si>
    <t>COIL ASS'Y,DC125V,GMD-9~40</t>
  </si>
  <si>
    <t>LS.77121611025</t>
  </si>
  <si>
    <t>COIL ASS'Y,DC200V,GMD-9~40</t>
  </si>
  <si>
    <t>LS.77121611026</t>
  </si>
  <si>
    <t>COIL ASS'Y,DC220V,GMD-9~40</t>
  </si>
  <si>
    <t>LS.77121611027</t>
  </si>
  <si>
    <t>COIL ASS'Y,DC250V,GMD-9~40</t>
  </si>
  <si>
    <t>LS.77121611028</t>
  </si>
  <si>
    <t>COIL ASS'Y,DC60V,GMD-9~40</t>
  </si>
  <si>
    <t>LS.77121611029</t>
  </si>
  <si>
    <t>COIL ASS'Y,DC20V,GMD-9~40</t>
  </si>
  <si>
    <t>LS.77121611030</t>
  </si>
  <si>
    <t>COIL ASS'Y,DC80V,GMD-9~40</t>
  </si>
  <si>
    <t>LS.77121611100</t>
  </si>
  <si>
    <t>COIL ASS'Y,DC110V LOW,GMD-9~40</t>
  </si>
  <si>
    <t>LS.77121611101</t>
  </si>
  <si>
    <t>COIL ASS'Y,DC220V LOW,GMD-9~40</t>
  </si>
  <si>
    <t>LS.77121611102</t>
  </si>
  <si>
    <t>COIL ASS'Y,DC30V,GMD-9~40</t>
  </si>
  <si>
    <t>LS.77121613035</t>
  </si>
  <si>
    <t>COIL ASS'Y,DC12V,GMD-50~85</t>
  </si>
  <si>
    <t>LS.77121613036</t>
  </si>
  <si>
    <t>LS.77121613037</t>
  </si>
  <si>
    <t>COIL ASS'Y,DC24V,GMD-50~85</t>
  </si>
  <si>
    <t>LS.77121613038</t>
  </si>
  <si>
    <t>LS.77121613039</t>
  </si>
  <si>
    <t>COIL ASS'Y,DC48V,GMD-50~85</t>
  </si>
  <si>
    <t>LS.77121613040</t>
  </si>
  <si>
    <t>LS.77121613041</t>
  </si>
  <si>
    <t>COIL ASS'Y,DC100V,GMD-50~85</t>
  </si>
  <si>
    <t>LS.77121613042</t>
  </si>
  <si>
    <t>LS.77121613043</t>
  </si>
  <si>
    <t>COIL ASS'Y,DC110V,GMD-50~85</t>
  </si>
  <si>
    <t>LS.77121613044</t>
  </si>
  <si>
    <t>LS.77121613045</t>
  </si>
  <si>
    <t>COIL ASS'Y,DC125V,GMD-50~85</t>
  </si>
  <si>
    <t>LS.77121613046</t>
  </si>
  <si>
    <t>LS.77121613047</t>
  </si>
  <si>
    <t>COIL ASS'Y,DC200V,GMD-50~85</t>
  </si>
  <si>
    <t>LS.77121613048</t>
  </si>
  <si>
    <t>LS.77121613049</t>
  </si>
  <si>
    <t>COIL ASS'Y,DC220V,GMD-50~85</t>
  </si>
  <si>
    <t>LS.77121613050</t>
  </si>
  <si>
    <t>LS.77121613051</t>
  </si>
  <si>
    <t>COIL ASS'Y,DC250V,GMD-50~85</t>
  </si>
  <si>
    <t>LS.77121613052</t>
  </si>
  <si>
    <t>LS.77121613053</t>
  </si>
  <si>
    <t>COIL ASS'Y,DC60V,GMD-50~85</t>
  </si>
  <si>
    <t>LS.77121613054</t>
  </si>
  <si>
    <t>LS.77121613055</t>
  </si>
  <si>
    <t>COIL ASS'Y,DC20V,GMD-50~85</t>
  </si>
  <si>
    <t>LS.77121613057</t>
  </si>
  <si>
    <t>COIL ASS'Y,DC80V,GMD-50~85</t>
  </si>
  <si>
    <t>LS.77121613058</t>
  </si>
  <si>
    <t>LS.77121613100</t>
  </si>
  <si>
    <t>LS.77121613201</t>
  </si>
  <si>
    <t>COIL ASS'Y,DC12V,GMD-50~85a</t>
  </si>
  <si>
    <t>LS.77121613202</t>
  </si>
  <si>
    <t>COIL ASS'Y,DC24V,GMD-50~85a</t>
  </si>
  <si>
    <t>LS.77121613203</t>
  </si>
  <si>
    <t>COIL ASS'Y,DC48V,GMD-50~85a</t>
  </si>
  <si>
    <t>LS.77121613204</t>
  </si>
  <si>
    <t>COIL ASS'Y,DC52V,GMD-50~85a</t>
  </si>
  <si>
    <t>LS.77121613205</t>
  </si>
  <si>
    <t>COIL ASS'Y,DC100V,GMD-50~85a</t>
  </si>
  <si>
    <t>LS.77121613206</t>
  </si>
  <si>
    <t>COIL ASS'Y,DC110V,GMD-50~85a</t>
  </si>
  <si>
    <t>LS.77121613207</t>
  </si>
  <si>
    <t>COIL ASS'Y,DC125V,GMD-50~85a</t>
  </si>
  <si>
    <t>LS.77121613208</t>
  </si>
  <si>
    <t>COIL ASS'Y,DC200V,GMD-50~85a</t>
  </si>
  <si>
    <t>LS.77121613209</t>
  </si>
  <si>
    <t>COIL ASS'Y,DC220V,GMD-50~85a</t>
  </si>
  <si>
    <t>LS.77121613210</t>
  </si>
  <si>
    <t>COIL ASS'Y,DC250V,GMD-50~85a</t>
  </si>
  <si>
    <t>LS.77121613229</t>
  </si>
  <si>
    <t>COIL ASS'Y,DC110V LOW,GMD-50~85a</t>
  </si>
  <si>
    <t>LS.77121613230</t>
  </si>
  <si>
    <t>COIL ASS'Y,DC220V LOW,GMD-50~85a</t>
  </si>
  <si>
    <t>LS.77121618001</t>
  </si>
  <si>
    <t>COIL ASS'Y,TOTAL,AC/DC100V,GMS-600/800</t>
  </si>
  <si>
    <t>LS.77121618002</t>
  </si>
  <si>
    <t>COIL ASS'Y,TOTAL,AC/DC200V,GMS-600/800</t>
  </si>
  <si>
    <t>LS.77121618003</t>
  </si>
  <si>
    <t>COIL ASS'Y,TOTAL,AC300V,GMS-600/800</t>
  </si>
  <si>
    <t>LS.77121618004</t>
  </si>
  <si>
    <t>COIL ASS'Y,TOTAL,AC400V,GMS-600/800</t>
  </si>
  <si>
    <t>LS.77121618005</t>
  </si>
  <si>
    <t>COIL ASS'Y,TOTAL,AC500V,GMS-600/800</t>
  </si>
  <si>
    <t>LS.77121618006</t>
  </si>
  <si>
    <t>COIL ASS'Y,AC/DC100V,GMS-600/800</t>
  </si>
  <si>
    <t>LS.77121618007</t>
  </si>
  <si>
    <t>COIL ASS'Y,AC/DC220V,GMS-600/800</t>
  </si>
  <si>
    <t>LS.77121618008</t>
  </si>
  <si>
    <t>COIL ASS'Y,AC300V,GMS-600/800</t>
  </si>
  <si>
    <t>LS.77121618009</t>
  </si>
  <si>
    <t>COIL ASS'Y,AC400V,GMS-600/800</t>
  </si>
  <si>
    <t>LS.77121618010</t>
  </si>
  <si>
    <t>COIL ASS'Y,AC500V,GMS-600/800</t>
  </si>
  <si>
    <t>LS.77121618017</t>
  </si>
  <si>
    <t>COIL ASS'Y,DC70~110V,GMS-600/800</t>
  </si>
  <si>
    <t>LS.77121618018</t>
  </si>
  <si>
    <t>COIL ASS'Y,TOTAL,DC70~110V,GMS-600/800</t>
  </si>
  <si>
    <t>LS.77121621002</t>
  </si>
  <si>
    <t>COIL ASS'Y,AC36V 50/60HZ,GMC-6~16M</t>
  </si>
  <si>
    <t>LS.77121621003</t>
  </si>
  <si>
    <t>COIL ASS'Y,AC42V 50/60HZ,GMC-6~16M</t>
  </si>
  <si>
    <t>LS.77121621004</t>
  </si>
  <si>
    <t>COIL ASS'Y,AC48V 50/60HZ,GMC-6~16M</t>
  </si>
  <si>
    <t>LS.77121621006</t>
  </si>
  <si>
    <t>COIL ASS'Y,AC115V 50/60HZ,GMC-6~16M</t>
  </si>
  <si>
    <t>LS.77121621007</t>
  </si>
  <si>
    <t>COIL ASS'Y,AC120V 50/60HZ,GMC-6~16M</t>
  </si>
  <si>
    <t>LS.77121621008</t>
  </si>
  <si>
    <t>COIL ASS'Y,AC127V 50/60HZ,GMC-6~16M</t>
  </si>
  <si>
    <t>LS.77121621009</t>
  </si>
  <si>
    <t>COIL ASS'Y,AC200V 50HZ 208V 60HZ,GMC-6~16M</t>
  </si>
  <si>
    <t>LS.77121621011</t>
  </si>
  <si>
    <t>COIL ASS'Y,AC220V 50HZ 230V 60HZ,GMC-6~16M</t>
  </si>
  <si>
    <t>LS.77121621012</t>
  </si>
  <si>
    <t>COIL ASS'Y,AC230V 50HZ 240V 60HZ,GMC-6~16M</t>
  </si>
  <si>
    <t>LS.77121621013</t>
  </si>
  <si>
    <t>COIL ASS'Y,AC256V 50/60HZ,GMC-6~16M</t>
  </si>
  <si>
    <t>LS.77121621014</t>
  </si>
  <si>
    <t>COIL ASS'Y,AC277V 50/60HZ,GMC-6~16M</t>
  </si>
  <si>
    <t>LS.77121621015</t>
  </si>
  <si>
    <t>COIL ASS'Y,AC380V 50HZ 400V 60HZ,GMC-6~16M</t>
  </si>
  <si>
    <t>LS.77121621016</t>
  </si>
  <si>
    <t>COIL ASS'Y,AC400V 50/60HZ,GMC-6~16M</t>
  </si>
  <si>
    <t>LS.77121621017</t>
  </si>
  <si>
    <t>COIL ASS'Y,AC440V 50/60HZ,GMC-6~16M</t>
  </si>
  <si>
    <t>LS.77121621018</t>
  </si>
  <si>
    <t>COIL ASS'Y,AC480V 50/60HZ,GMC-6~16M</t>
  </si>
  <si>
    <t>LS.77121621019</t>
  </si>
  <si>
    <t>COIL ASS'Y,AC500V 50/60HZ,GMC-6~16M</t>
  </si>
  <si>
    <t>LS.77121621020</t>
  </si>
  <si>
    <t>COIL ASS'Y,AC550V 50/60HZ,GMC-6~16M</t>
  </si>
  <si>
    <t>LS.77121621021</t>
  </si>
  <si>
    <t>COIL ASS'Y,AC380V 50/60HZ,GMC-6~16M</t>
  </si>
  <si>
    <t>LS.77121621022</t>
  </si>
  <si>
    <t>COIL ASS'Y,AC100V 50/60HZ,GMC-6~16M</t>
  </si>
  <si>
    <t>LS.77121621025</t>
  </si>
  <si>
    <t>COIL ASS'Y,AC415V 50/60HZ,GMC-6~16M</t>
  </si>
  <si>
    <t>LS.77121621026</t>
  </si>
  <si>
    <t>COIL ASS'Y,AC230V 50/60HZ,GMC-6~16M</t>
  </si>
  <si>
    <t>LS.77121621027</t>
  </si>
  <si>
    <t>COIL ASS'Y,DC12V 3W,GMD-6~16M</t>
  </si>
  <si>
    <t>LS.77121621028</t>
  </si>
  <si>
    <t>COIL ASS'Y,DC20V 3W,GMD-6~16M</t>
  </si>
  <si>
    <t>LS.77121621030</t>
  </si>
  <si>
    <t>COIL ASS'Y,DC36V 3W,GMD-6~16M</t>
  </si>
  <si>
    <t>LS.77121621031</t>
  </si>
  <si>
    <t>COIL ASS'Y,DC42V 3W,GMD-6~16M</t>
  </si>
  <si>
    <t>LS.77121621032</t>
  </si>
  <si>
    <t>COIL ASS'Y,DC48V 3W,GMD-6~16M</t>
  </si>
  <si>
    <t>LS.77121621033</t>
  </si>
  <si>
    <t>COIL ASS'Y,DC60V 3W,GMD-6~16M</t>
  </si>
  <si>
    <t>LS.77121621034</t>
  </si>
  <si>
    <t>COIL ASS'Y,DC72V 3W,GMD-6~16M</t>
  </si>
  <si>
    <t>LS.77121621036</t>
  </si>
  <si>
    <t>COIL ASS'Y,DC120V 3W,GMD-6~16M</t>
  </si>
  <si>
    <t>LS.77121621037</t>
  </si>
  <si>
    <t>COIL ASS'Y,DC125V 3W,GMD-6~16M</t>
  </si>
  <si>
    <t>LS.77121621040</t>
  </si>
  <si>
    <t>COIL ASS'Y,DC250V 3W,GMD-6~16M</t>
  </si>
  <si>
    <t>LS.77121621041</t>
  </si>
  <si>
    <t>COIL ASS'Y,DC12V 1.2W,GMD-6~16M</t>
  </si>
  <si>
    <t>LS.77121621042</t>
  </si>
  <si>
    <t>COIL ASS'Y,DC20V 1.2W,GMD-6~16M</t>
  </si>
  <si>
    <t>LS.77121621043</t>
  </si>
  <si>
    <t>COIL ASS'Y,DC24V 1.2W,GMD-6~16M</t>
  </si>
  <si>
    <t>LS.77121621044</t>
  </si>
  <si>
    <t>COIL ASS'Y,DC48V 1.2W,GMD-6~16M</t>
  </si>
  <si>
    <t>LS.77121621045</t>
  </si>
  <si>
    <t>COIL ASS'Y,DC72V 1.2W,GMD-6~16M</t>
  </si>
  <si>
    <t>LS.77121621046</t>
  </si>
  <si>
    <t>COIL ASS'Y,DC110V 1.2W,GMD-6~16M</t>
  </si>
  <si>
    <t>LS.77121621047</t>
  </si>
  <si>
    <t>COIL ASS'Y,DC120V 1.2W,GMD-6~16M</t>
  </si>
  <si>
    <t>LS.77121621048</t>
  </si>
  <si>
    <t>COIL ASS'Y,DC12V 2W,GMD-6~16M</t>
  </si>
  <si>
    <t>LS.77121621049</t>
  </si>
  <si>
    <t>COIL ASS'Y,DC20V 2W,GMD-6~16M</t>
  </si>
  <si>
    <t>LS.77121621050</t>
  </si>
  <si>
    <t>COIL ASS'Y,DC24V 2W,GMD-6~16M</t>
  </si>
  <si>
    <t>LS.77121621051</t>
  </si>
  <si>
    <t>COIL ASS'Y,DC48V 2W,GMD-6~16M</t>
  </si>
  <si>
    <t>LS.77121621052</t>
  </si>
  <si>
    <t>COIL ASS'Y,DC72V 2W,GMD-6~16M</t>
  </si>
  <si>
    <t>LS.77121621053</t>
  </si>
  <si>
    <t>COIL ASS'Y,DC110V 2W,GMD-6~16M</t>
  </si>
  <si>
    <t>LS.77121621054</t>
  </si>
  <si>
    <t>COIL ASS'Y,DC120V 2W,GMD-6~16M</t>
  </si>
  <si>
    <t>LS.77121621055</t>
  </si>
  <si>
    <t>COIL ASS'Y,DC36V 2W,GMD-6~16M</t>
  </si>
  <si>
    <t>LS.77121621061</t>
  </si>
  <si>
    <t>COIL ASS'Y,AC32V 50/60HZ,GMC-6~16M</t>
  </si>
  <si>
    <t>LS.77121621062</t>
  </si>
  <si>
    <t>COIL ASS'Y,AC38V 50/60HZ,GMC-6~16M</t>
  </si>
  <si>
    <t>LS.77121621063</t>
  </si>
  <si>
    <t>COIL ASS'Y,AC60V 50/60HZ,GMC-6~16M</t>
  </si>
  <si>
    <t>LS.77121621064</t>
  </si>
  <si>
    <t>COIL ASS'Y,AC180V 50/60HZ,GMC-6~16M</t>
  </si>
  <si>
    <t>LS.77121621065</t>
  </si>
  <si>
    <t>COIL ASS'Y,AC345V 50/60HZ,GMC-6~16M</t>
  </si>
  <si>
    <t>LS.77121621101</t>
  </si>
  <si>
    <t>COIL ASS'Y,DC30V 3W,GMD-6~16M</t>
  </si>
  <si>
    <t>LS.77121621501</t>
  </si>
  <si>
    <t>COIL ASS'Y,UNIT,AC24V 50/60HZ,GMC-6~16M</t>
  </si>
  <si>
    <t>LS.77121621502</t>
  </si>
  <si>
    <t>COIL ASS'Y,UNIT,AC36V 50/60HZ,GMC-6~16M</t>
  </si>
  <si>
    <t>LS.77121621503</t>
  </si>
  <si>
    <t>COIL ASS'Y,UNIT,AC42V 50/60HZ,GMC-6~16M</t>
  </si>
  <si>
    <t>LS.77121621504</t>
  </si>
  <si>
    <t>COIL ASS'Y,UNIT,AC48V 50/60HZ,GMC-6~16M</t>
  </si>
  <si>
    <t>LS.77121621505</t>
  </si>
  <si>
    <t>COIL ASS'Y,UNIT,AC110V 50/60HZ,GMC-6~16M</t>
  </si>
  <si>
    <t>LS.77121621506</t>
  </si>
  <si>
    <t>COIL ASS'Y,UNIT,AC115V 50/60HZ,GMC-6~16M</t>
  </si>
  <si>
    <t>LS.77121621507</t>
  </si>
  <si>
    <t>COIL ASS'Y,UNIT,AC120V 50/60HZ,GMC-6~16M</t>
  </si>
  <si>
    <t>LS.77121621508</t>
  </si>
  <si>
    <t>COIL ASS'Y,UNIT,AC127V 50/60HZ,GMC-6~16M</t>
  </si>
  <si>
    <t>LS.77121621509</t>
  </si>
  <si>
    <t>COIL ASS'Y,UNIT,AC200V 50HZ 208V 60HZ,GMC-6~16M</t>
  </si>
  <si>
    <t>LS.77121621510</t>
  </si>
  <si>
    <t>COIL ASS'Y,UNIT,AC220V 50/60HZ,GMC-6~16M</t>
  </si>
  <si>
    <t>LS.77121621511</t>
  </si>
  <si>
    <t>COIL ASS'Y,UNIT,AC220V 50HZ 230V 60HZ,GMC-6~16M</t>
  </si>
  <si>
    <t>LS.77121621512</t>
  </si>
  <si>
    <t>COIL ASS'Y,UNIT,AC230V 50HZ 240V 60HZ,GMC-6~16M</t>
  </si>
  <si>
    <t>LS.77121621513</t>
  </si>
  <si>
    <t>COIL ASS'Y,UNIT,AC256V 50/60HZ,GMC-6~16M</t>
  </si>
  <si>
    <t>LS.77121621514</t>
  </si>
  <si>
    <t>COIL ASS'Y,UNIT,AC277V 50/60HZ,GMC-6~16M</t>
  </si>
  <si>
    <t>LS.77121621515</t>
  </si>
  <si>
    <t>COIL ASS'Y,UNIT,AC380V 50HZ 400V 60HZ,GMC-6~16M</t>
  </si>
  <si>
    <t>LS.77121621516</t>
  </si>
  <si>
    <t>COIL ASS'Y,UNIT,AC400V 50/60HZ,GMC-6~16M</t>
  </si>
  <si>
    <t>LS.77121621517</t>
  </si>
  <si>
    <t>COIL ASS'Y,UNIT,AC440V 50/60HZ,GMC-6~16M</t>
  </si>
  <si>
    <t>LS.77121621518</t>
  </si>
  <si>
    <t>COIL ASS'Y,UNIT,AC480V 50/60HZ,GMC-6~16M</t>
  </si>
  <si>
    <t>LS.77121621519</t>
  </si>
  <si>
    <t>COIL ASS'Y,UNIT,AC500V 50/60HZ,GMC-6~16M</t>
  </si>
  <si>
    <t>LS.77121621520</t>
  </si>
  <si>
    <t>COIL ASS'Y,UNIT,AC550V 50/60HZ,GMC-6~16M</t>
  </si>
  <si>
    <t>LS.77121621521</t>
  </si>
  <si>
    <t>COIL ASS'Y,UNIT,AC380V 50/60HZ,GMC-6~16M</t>
  </si>
  <si>
    <t>LS.77121621522</t>
  </si>
  <si>
    <t>COIL ASS'Y,UNIT,AC100V 50/60HZ,GMC-6~16M</t>
  </si>
  <si>
    <t>LS.77121621523</t>
  </si>
  <si>
    <t>COIL ASS'Y,UNIT,AC200V 50/60HZ,GMC-6~16M</t>
  </si>
  <si>
    <t>LS.77121621524</t>
  </si>
  <si>
    <t>COIL ASS'Y,UNIT,AC240V 50/60HZ,GMC-6~16M</t>
  </si>
  <si>
    <t>LS.77121621525</t>
  </si>
  <si>
    <t>COIL ASS'Y,UNIT,AC415V 50/60HZ,GMC-6~16M</t>
  </si>
  <si>
    <t>LS.77121621526</t>
  </si>
  <si>
    <t>COIL ASS'Y,UNIT,AC230V 50/60HZ,GMC-6~16M</t>
  </si>
  <si>
    <t>LS.77121621527</t>
  </si>
  <si>
    <t>COIL ASS'Y,UNIT,DC12V 3W,GMD-6~16M</t>
  </si>
  <si>
    <t>LS.77121621528</t>
  </si>
  <si>
    <t>COIL ASS'Y,UNIT,DC20V 3W,GMD-6~16M</t>
  </si>
  <si>
    <t>LS.77121621529</t>
  </si>
  <si>
    <t>COIL ASS'Y,UNIT,DC24V 3W,GMD-6~16M</t>
  </si>
  <si>
    <t>LS.77121621530</t>
  </si>
  <si>
    <t>COIL ASS'Y,UNIT,DC36V 3W,GMD-6~16M</t>
  </si>
  <si>
    <t>LS.77121621531</t>
  </si>
  <si>
    <t>COIL ASS'Y,UNIT,DC42V 3W,GMD-6~16M</t>
  </si>
  <si>
    <t>LS.77121621532</t>
  </si>
  <si>
    <t>COIL ASS'Y,UNIT,DC48V 3W,GMD-6~16M</t>
  </si>
  <si>
    <t>LS.77121621533</t>
  </si>
  <si>
    <t>COIL ASS'Y,UNIT,DC60V 3W,GMD-6~16M</t>
  </si>
  <si>
    <t>LS.77121621534</t>
  </si>
  <si>
    <t>COIL ASS'Y,UNIT,DC72V 3W,GMD-6~16M</t>
  </si>
  <si>
    <t>LS.77121621535</t>
  </si>
  <si>
    <t>COIL ASS'Y,UNIT,DC110V 3W,GMD-6~16M</t>
  </si>
  <si>
    <t>LS.77121621536</t>
  </si>
  <si>
    <t>COIL ASS'Y,UNIT,DC120V 3W,GMD-6~16M</t>
  </si>
  <si>
    <t>LS.77121621537</t>
  </si>
  <si>
    <t>COIL ASS'Y,UNIT,DC125V 3W,GMD-6~16M</t>
  </si>
  <si>
    <t>LS.77121621538</t>
  </si>
  <si>
    <t>COIL ASS'Y,UNIT,DC220V 3W,GMD-6~16M</t>
  </si>
  <si>
    <t>LS.77121621539</t>
  </si>
  <si>
    <t>COIL ASS'Y,UNIT,DC240V 3W,GMD-6~16M</t>
  </si>
  <si>
    <t>LS.77121621540</t>
  </si>
  <si>
    <t>COIL ASS'Y,UNIT,DC250V 3W,GMD-6~16M</t>
  </si>
  <si>
    <t>LS.77121621541</t>
  </si>
  <si>
    <t>COIL ASS'Y,UNIT,DC12V 1.2W,GMD-6~16M</t>
  </si>
  <si>
    <t>LS.77121621542</t>
  </si>
  <si>
    <t>COIL ASS'Y,UNIT,DC20V 1.2W,GMD-6~16M</t>
  </si>
  <si>
    <t>LS.77121621543</t>
  </si>
  <si>
    <t>COIL ASS'Y,UNIT,DC24V 1.2W,GMD-6~16M</t>
  </si>
  <si>
    <t>LS.77121621544</t>
  </si>
  <si>
    <t>COIL ASS'Y,UNIT,DC48V 1.2W,GMD-6~16M</t>
  </si>
  <si>
    <t>LS.77121621545</t>
  </si>
  <si>
    <t>COIL ASS'Y,UNIT,DC72V 1.2W,GMD-6~16M</t>
  </si>
  <si>
    <t>LS.77121621546</t>
  </si>
  <si>
    <t>COIL ASS'Y,UNIT,DC110V 1.2W,GMD-6~16M</t>
  </si>
  <si>
    <t>LS.77121621547</t>
  </si>
  <si>
    <t>COIL ASS'Y,UNIT,DC120V 1.2W,GMD-6~16M</t>
  </si>
  <si>
    <t>LS.77121621548</t>
  </si>
  <si>
    <t>COIL ASS'Y,UNIT,DC12V 2W,GMD-6~16M</t>
  </si>
  <si>
    <t>LS.77121621549</t>
  </si>
  <si>
    <t>COIL ASS'Y,UNIT,DC20V 2W,GMD-6~16M</t>
  </si>
  <si>
    <t>LS.77121621550</t>
  </si>
  <si>
    <t>COIL ASS'Y,UNIT,DC24V 2W,GMD-6~16M</t>
  </si>
  <si>
    <t>LS.77121621551</t>
  </si>
  <si>
    <t>COIL ASS'Y,UNIT,DC48V 2W,GMD-6~16M</t>
  </si>
  <si>
    <t>LS.77121621552</t>
  </si>
  <si>
    <t>COIL ASS'Y,UNIT,DC72V 2W,GMD-6~16M</t>
  </si>
  <si>
    <t>LS.77121621553</t>
  </si>
  <si>
    <t>COIL ASS'Y,UNIT,DC110V 2W,GMD-6~16M</t>
  </si>
  <si>
    <t>LS.77121621554</t>
  </si>
  <si>
    <t>COIL ASS'Y,UNIT,DC120V 2W,GMD-6~16M</t>
  </si>
  <si>
    <t>LS.77121621561</t>
  </si>
  <si>
    <t>COIL ASS'Y,UNIT,AC32V 50/60HZ,GMC-6~16M</t>
  </si>
  <si>
    <t>LS.77121621562</t>
  </si>
  <si>
    <t>COIL ASS'Y,UNIT,AC38V 50/60HZ,GMC-6~16M</t>
  </si>
  <si>
    <t>LS.77121621563</t>
  </si>
  <si>
    <t>COIL ASS'Y,UNIT,AC60V 50/60HZ,GMC-6~16M</t>
  </si>
  <si>
    <t>LS.77121621564</t>
  </si>
  <si>
    <t>COIL ASS'Y,UNIT,AC180V 50/60HZ,GMC-6~16M</t>
  </si>
  <si>
    <t>LS.77121621565</t>
  </si>
  <si>
    <t>COIL ASS'Y,UNIT,AC345V 50/60HZ,GMC-6~16M</t>
  </si>
  <si>
    <t>LS.77121631001</t>
  </si>
  <si>
    <t>COIL ASS'Y,AC24V 50/60HZ,MC-9~32</t>
  </si>
  <si>
    <t>LS.77121631002</t>
  </si>
  <si>
    <t>COIL ASS'Y,AC48V 50/60HZ,MC-9~32</t>
  </si>
  <si>
    <t>LS.77121631003</t>
  </si>
  <si>
    <t>COIL ASS'Y,AC110V 50/60HZ,MC-9~32</t>
  </si>
  <si>
    <t>LS.77121631004</t>
  </si>
  <si>
    <t>COIL ASS'Y,AC220V 50/60HZ,MC-9~32</t>
  </si>
  <si>
    <t>LS.77121631005</t>
  </si>
  <si>
    <t>COIL ASS'Y,AC240V 50/60HZ,MC-9~32</t>
  </si>
  <si>
    <t>LS.77121631006</t>
  </si>
  <si>
    <t>COIL ASS'Y,AC380V 50/60HZ,MC-9~32</t>
  </si>
  <si>
    <t>LS.77121631007</t>
  </si>
  <si>
    <t>COIL ASS'Y,AC400V 50/60HZ,MC-9~32</t>
  </si>
  <si>
    <t>LS.77121631008</t>
  </si>
  <si>
    <t>COIL ASS'Y,AC440V 50/60HZ,MC-9~32</t>
  </si>
  <si>
    <t>LS.77121631009</t>
  </si>
  <si>
    <t>COIL ASS'Y,AC500V 50/60HZ,MC-9~32</t>
  </si>
  <si>
    <t>LS.77121631010</t>
  </si>
  <si>
    <t>COIL ASS'Y,AC550V 50/60HZ,MC-9~32</t>
  </si>
  <si>
    <t>LS.77121631011</t>
  </si>
  <si>
    <t>COIL ASS'Y,AC230V 50/60HZ,MC-9~32</t>
  </si>
  <si>
    <t>LS.77121631012</t>
  </si>
  <si>
    <t>COIL ASS'Y,AC200V 50/60HZ,MC-9~32</t>
  </si>
  <si>
    <t>LS.77121631013</t>
  </si>
  <si>
    <t>COIL ASS'Y,AC120V 50/60HZ,MC-9~32</t>
  </si>
  <si>
    <t>LS.77121631014</t>
  </si>
  <si>
    <t>COIL ASS'Y,AC100V 50/60HZ,MC-9~32</t>
  </si>
  <si>
    <t>LS.77121631015</t>
  </si>
  <si>
    <t>COIL ASS'Y,AC415V 50/60HZ,MC-9~32</t>
  </si>
  <si>
    <t>LS.77121631101</t>
  </si>
  <si>
    <t>COIL ASS'Y,DC12V,MC-9~32</t>
  </si>
  <si>
    <t>LS.77121631102</t>
  </si>
  <si>
    <t>COIL ASSY,DC24V,MC-9~32</t>
  </si>
  <si>
    <t>LS.77121631103</t>
  </si>
  <si>
    <t>COIL ASSY,DC48V,MC-9~32</t>
  </si>
  <si>
    <t>LS.77121631104</t>
  </si>
  <si>
    <t>COIL ASS'Y,DC100V,MC-9~32</t>
  </si>
  <si>
    <t>LS.77121631105</t>
  </si>
  <si>
    <t>COIL ASSY,DC110V,MC-9~32</t>
  </si>
  <si>
    <t>LS.77121631106</t>
  </si>
  <si>
    <t>COIL ASS'Y,DC125V,MC-9~32</t>
  </si>
  <si>
    <t>LS.77121631107</t>
  </si>
  <si>
    <t>COIL ASS'Y,DC200V,MC-9~32</t>
  </si>
  <si>
    <t>LS.77121631108</t>
  </si>
  <si>
    <t>COIL ASSY,DC220V,MC-9~32</t>
  </si>
  <si>
    <t>LS.77121631109</t>
  </si>
  <si>
    <t>COIL ASS'Y,DC250V,MC-9~32</t>
  </si>
  <si>
    <t>LS.77121631110</t>
  </si>
  <si>
    <t>COIL ASS'Y,DC20V,MC-9~32</t>
  </si>
  <si>
    <t>LS.77121631111</t>
  </si>
  <si>
    <t>COIL ASS'Y,DC60V,MC-9~32</t>
  </si>
  <si>
    <t>LS.77121631112</t>
  </si>
  <si>
    <t>COIL ASS'Y,DC80V,MC-9~32</t>
  </si>
  <si>
    <t>LS.77121631201</t>
  </si>
  <si>
    <t>COIL ASS'Y,AC24V 60HZ,MC-9~32</t>
  </si>
  <si>
    <t>LS.77121631202</t>
  </si>
  <si>
    <t>COIL ASS'Y,AC48V 60HZ,MC-9~32</t>
  </si>
  <si>
    <t>LS.77121631203</t>
  </si>
  <si>
    <t>COIL ASS'Y,AC110V 60HZ,MC-9~32</t>
  </si>
  <si>
    <t>LS.77121631204</t>
  </si>
  <si>
    <t>COIL ASS'Y,AC120V 60HZ,MC-9~32</t>
  </si>
  <si>
    <t>LS.77121631205</t>
  </si>
  <si>
    <t>COIL ASS'Y,AC220V 60HZ,MC-9~32</t>
  </si>
  <si>
    <t>LS.77121631206</t>
  </si>
  <si>
    <t>COIL ASS'Y,AC240V 60HZ,MC-9~32</t>
  </si>
  <si>
    <t>LS.77121631207</t>
  </si>
  <si>
    <t>COIL ASS'Y,AC380V 60HZ,MC-9~32</t>
  </si>
  <si>
    <t>LS.77121631208</t>
  </si>
  <si>
    <t>COIL ASS'Y,AC440V 60HZ,MC-9~32</t>
  </si>
  <si>
    <t>LS.77121631209</t>
  </si>
  <si>
    <t>COIL ASS'Y,AC480V 60HZ,MC-9~32</t>
  </si>
  <si>
    <t>LS.77121631210</t>
  </si>
  <si>
    <t>COIL ASS'Y,AC600V 60HZ,MC-9~32</t>
  </si>
  <si>
    <t>LS.77121631211</t>
  </si>
  <si>
    <t>COIL ASS'Y,AC100V 50HZ 110V 60HZ,MC-9~32</t>
  </si>
  <si>
    <t>LS.77121631212</t>
  </si>
  <si>
    <t>COIL ASS'Y,AC200V 50HZ 220V 60HZ,MC-9~32</t>
  </si>
  <si>
    <t>LS.77121631213</t>
  </si>
  <si>
    <t>COIL ASS'Y,AC208V 60HZ,MC-9~32</t>
  </si>
  <si>
    <t>LS.77121631214</t>
  </si>
  <si>
    <t>COIL ASS'Y,AC277V 60HZ,MC-9~32</t>
  </si>
  <si>
    <t>LS.77121631301</t>
  </si>
  <si>
    <t>COIL ASS'Y,AC24V 50HZ,MC-9~32</t>
  </si>
  <si>
    <t>LS.77121631302</t>
  </si>
  <si>
    <t>COIL ASS'Y,AC48V 50HZ,MC-9~32</t>
  </si>
  <si>
    <t>LS.77121631303</t>
  </si>
  <si>
    <t>COIL ASS'Y,AC110V 50HZ,MC-9~32</t>
  </si>
  <si>
    <t>LS.77121631304</t>
  </si>
  <si>
    <t>COIL ASS'Y,AC220V 50HZ,MC-9~32</t>
  </si>
  <si>
    <t>LS.77121631305</t>
  </si>
  <si>
    <t>COIL ASS'Y,AC240V 50HZ,MC-9~32</t>
  </si>
  <si>
    <t>LS.77121631306</t>
  </si>
  <si>
    <t>COIL ASS'Y,AC380V 50HZ,MC-9~32</t>
  </si>
  <si>
    <t>LS.77121631307</t>
  </si>
  <si>
    <t>COIL ASS'Y,AC400V 50HZ,MC-9~32</t>
  </si>
  <si>
    <t>LS.77121631308</t>
  </si>
  <si>
    <t>COIL ASS'Y,AC415V 50HZ,MC-9~32</t>
  </si>
  <si>
    <t>LS.77121631309</t>
  </si>
  <si>
    <t>COIL ASS'Y,AC440V 50HZ,MC-9~32</t>
  </si>
  <si>
    <t>LS.77121631310</t>
  </si>
  <si>
    <t>COIL ASS'Y,AC550V 50HZ,MC-9~32</t>
  </si>
  <si>
    <t>LS.77121631311</t>
  </si>
  <si>
    <t>COIL ASS'Y,AC36V 50HZ,MC-9~32</t>
  </si>
  <si>
    <t>LS.77121631312</t>
  </si>
  <si>
    <t>COIL ASS'Y,AC42V 50HZ,MC-9~32</t>
  </si>
  <si>
    <t>LS.77121631313</t>
  </si>
  <si>
    <t>COIL ASS'Y,AC80V 50HZ,MC-9~32</t>
  </si>
  <si>
    <t>LS.77121631314</t>
  </si>
  <si>
    <t>COIL ASS'Y,AC100V 50HZ,MC-9~32</t>
  </si>
  <si>
    <t>LS.77121631315</t>
  </si>
  <si>
    <t>COIL ASS'Y,AC230V 50HZ,MC-9~32</t>
  </si>
  <si>
    <t>LS.77121631316</t>
  </si>
  <si>
    <t>COIL ASS'Y,AC500V 50HZ,MC-9~32</t>
  </si>
  <si>
    <t>LS.77121631317</t>
  </si>
  <si>
    <t>COIL ASS'Y,AC32V 50HZ,MC-9~32</t>
  </si>
  <si>
    <t>LS.77121631401</t>
  </si>
  <si>
    <t>COIL ASS'Y,AC24V 50/60HZ,MC-22a~40a/4P</t>
  </si>
  <si>
    <t>LS.77121631402</t>
  </si>
  <si>
    <t>COIL ASS'Y,AC48V 50/60HZ,MC-22a~40a/4P</t>
  </si>
  <si>
    <t>LS.77121631403</t>
  </si>
  <si>
    <t>COIL ASS'Y,AC100V 50/60HZ,MC-22a~40a/4P</t>
  </si>
  <si>
    <t>LS.77121631404</t>
  </si>
  <si>
    <t>COIL ASS'Y,AC110V 50/60HZ,MC-22a~40a/4P</t>
  </si>
  <si>
    <t>LS.77121631405</t>
  </si>
  <si>
    <t>COIL ASS'Y,AC200V 50/60HZ,MC-22a~40a/4P</t>
  </si>
  <si>
    <t>LS.77121631406</t>
  </si>
  <si>
    <t>COIL ASS'Y,AC220V 50/60HZ,MC-22a~40a/4P</t>
  </si>
  <si>
    <t>LS.77121631407</t>
  </si>
  <si>
    <t>COIL ASS'Y,AC230V 50/60HZ,MC-22a~40a/4P</t>
  </si>
  <si>
    <t>LS.77121631408</t>
  </si>
  <si>
    <t>COIL ASS'Y,AC240V 50/60HZ,MC-22a~40a/4P</t>
  </si>
  <si>
    <t>LS.77121631409</t>
  </si>
  <si>
    <t>COIL ASS'Y,AC380V 50/60HZ,MC-22a~40a/4P</t>
  </si>
  <si>
    <t>LS.77121631410</t>
  </si>
  <si>
    <t>COIL ASS'Y,AC400V 50/60HZ,MC-22a~40a/4P</t>
  </si>
  <si>
    <t>LS.77121631411</t>
  </si>
  <si>
    <t>COIL ASS'Y,AC415V 50/60HZ,MC-22a~40a/4P</t>
  </si>
  <si>
    <t>LS.77121631412</t>
  </si>
  <si>
    <t>COIL ASS'Y,AC440V 50/60HZ,MC-22a~40a/4P</t>
  </si>
  <si>
    <t>LS.77121631413</t>
  </si>
  <si>
    <t>COIL ASS'Y,AC500V 50/60HZ,MC-22a~40a/4P</t>
  </si>
  <si>
    <t>LS.77121631414</t>
  </si>
  <si>
    <t>COIL ASS'Y,AC550V 50/60HZ,MC-22a~40a/4P</t>
  </si>
  <si>
    <t>LS.77121631421</t>
  </si>
  <si>
    <t>COIL ASS'Y,AC24V 50HZ,MC-22a~40a/4P</t>
  </si>
  <si>
    <t>LS.77121631422</t>
  </si>
  <si>
    <t>COIL ASS'Y,AC36V 50HZ,MC-22a~40a/4P</t>
  </si>
  <si>
    <t>LS.77121631423</t>
  </si>
  <si>
    <t>COIL ASS'Y,AC42V 50HZ,MC-22a~40a/4P</t>
  </si>
  <si>
    <t>LS.77121631424</t>
  </si>
  <si>
    <t>COIL ASS'Y,AC48V 50HZ,MC-22a~40a/4P</t>
  </si>
  <si>
    <t>LS.77121631425</t>
  </si>
  <si>
    <t>COIL ASS'Y,AC65V 50HZ,MC-22a~40a/4P</t>
  </si>
  <si>
    <t>LS.77121631426</t>
  </si>
  <si>
    <t>COIL ASS'Y,AC80V 50HZ,MC-22a~40a/4P</t>
  </si>
  <si>
    <t>LS.77121631427</t>
  </si>
  <si>
    <t>COIL ASS'Y,AC100V 50HZ,MC-22a~40a/4P</t>
  </si>
  <si>
    <t>LS.77121631428</t>
  </si>
  <si>
    <t>COIL ASS'Y,AC110V 50HZ,MC-22a~40a/4P</t>
  </si>
  <si>
    <t>LS.77121631429</t>
  </si>
  <si>
    <t>COIL ASS'Y,AC220V 50HZ,MC-22a~40a/4P</t>
  </si>
  <si>
    <t>LS.77121631430</t>
  </si>
  <si>
    <t>COIL ASS'Y,AC230V 50HZ,MC-22a~40a/4P</t>
  </si>
  <si>
    <t>LS.77121631431</t>
  </si>
  <si>
    <t>COIL ASS'Y,AC240V 50HZ,MC-22a~40a/4P</t>
  </si>
  <si>
    <t>LS.77121631432</t>
  </si>
  <si>
    <t>COIL ASS'Y,AC380V 50HZ,MC-22a~40a/4P</t>
  </si>
  <si>
    <t>LS.77121631433</t>
  </si>
  <si>
    <t>COIL ASS'Y,AC400V 50HZ,MC-22a~40a/4P</t>
  </si>
  <si>
    <t>LS.77121631434</t>
  </si>
  <si>
    <t>COIL ASS'Y,AC415V 50HZ,MC-22a~40a/4P</t>
  </si>
  <si>
    <t>LS.77121631435</t>
  </si>
  <si>
    <t>COIL ASS'Y,AC440V 50HZ,MC-22a~40a/4P</t>
  </si>
  <si>
    <t>LS.77121631436</t>
  </si>
  <si>
    <t>COIL ASS'Y,AC500V 50HZ,MC-22a~40a/4P</t>
  </si>
  <si>
    <t>LS.77121631437</t>
  </si>
  <si>
    <t>COIL ASS'Y,AC550V 50HZ,MC-22a~40a/4P</t>
  </si>
  <si>
    <t>LS.77121631441</t>
  </si>
  <si>
    <t>COIL ASS'Y,AC24V 60HZ,MC-22a~40a/4P</t>
  </si>
  <si>
    <t>LS.77121631442</t>
  </si>
  <si>
    <t>COIL ASS'Y,AC48V 60HZ MC-22a~40a/4P</t>
  </si>
  <si>
    <t>LS.77121631443</t>
  </si>
  <si>
    <t>COIL ASS'Y,AC110V 60HZ 100V 50HZ,MC-22a~40a/4P</t>
  </si>
  <si>
    <t>LS.77121631444</t>
  </si>
  <si>
    <t>COIL ASS'Y,AC120V 60HZMC-22a~40a/4P</t>
  </si>
  <si>
    <t>LS.77121631445</t>
  </si>
  <si>
    <t>COIL ASS'Y,AC208V 60HZ,MC-22a~40a/4P</t>
  </si>
  <si>
    <t>LS.77121631446</t>
  </si>
  <si>
    <t>COIL ASS'Y,AC220V 60HZ 200V 50HZ,MC-22a~40a/4P</t>
  </si>
  <si>
    <t>LS.77121631447</t>
  </si>
  <si>
    <t>COIL ASS'Y,AC240V 60HZ,MC-22a~40a/4P</t>
  </si>
  <si>
    <t>LS.77121631448</t>
  </si>
  <si>
    <t>COIL ASS'Y,AC277V 60HZ,MC-22a~40a/4P</t>
  </si>
  <si>
    <t>LS.77121631449</t>
  </si>
  <si>
    <t>COIL ASS'Y,AC380V 60HZ,MC-22a~40a/4P</t>
  </si>
  <si>
    <t>LS.77121631450</t>
  </si>
  <si>
    <t>COIL ASS'Y,AC440V 60HZ,MC-22a~40a/4P</t>
  </si>
  <si>
    <t>LS.77121631451</t>
  </si>
  <si>
    <t>COIL ASS'Y,AC480V 60HZ,MC-22a~40a/4P</t>
  </si>
  <si>
    <t>LS.77121631452</t>
  </si>
  <si>
    <t>COIL ASS'Y,AC600V 60HZ,MC-22a~40a/4P</t>
  </si>
  <si>
    <t>LS.77121631461</t>
  </si>
  <si>
    <t>COIL ASS'Y,DC12V,MC-22a~40a/4P</t>
  </si>
  <si>
    <t>LS.77121631462</t>
  </si>
  <si>
    <t>COIL ASS'Y,DC20V,MC-22a~40a/4P</t>
  </si>
  <si>
    <t>LS.77121631463</t>
  </si>
  <si>
    <t>COIL ASS'Y,DC24V,MC-22a~40a/4P</t>
  </si>
  <si>
    <t>LS.77121631464</t>
  </si>
  <si>
    <t>COIL ASS'Y,DC48V,MC-22a~40a/4P</t>
  </si>
  <si>
    <t>LS.77121631465</t>
  </si>
  <si>
    <t>COIL ASS'Y,DC60V,MC-22a~40a/4P</t>
  </si>
  <si>
    <t>LS.77121631466</t>
  </si>
  <si>
    <t>COIL ASS'Y,DC80V,MC-22a~40a/4P</t>
  </si>
  <si>
    <t>LS.77121631467</t>
  </si>
  <si>
    <t>COIL ASS'Y,DC100V,MC-22a~40a/4P</t>
  </si>
  <si>
    <t>LS.77121631468</t>
  </si>
  <si>
    <t>COIL ASS'Y,DC110V,MC-22a~40a/4P</t>
  </si>
  <si>
    <t>LS.77121631469</t>
  </si>
  <si>
    <t>COIL ASS'Y,DC125V,MC-22a~40a/4P</t>
  </si>
  <si>
    <t>LS.77121631470</t>
  </si>
  <si>
    <t>COIL ASS'Y,DC200V,MC-22a~40a/4P</t>
  </si>
  <si>
    <t>LS.77121631471</t>
  </si>
  <si>
    <t>COIL ASS'Y,DC220V,MC-22a~40a/4P</t>
  </si>
  <si>
    <t>LS.77121631472</t>
  </si>
  <si>
    <t>COIL ASS'Y,DC250V,MC-22a~40a/4P</t>
  </si>
  <si>
    <t>LS.77121632001</t>
  </si>
  <si>
    <t>COIL ASS'Y,AC24V 50/60HZ,MC-35~63</t>
  </si>
  <si>
    <t>LS.77121632002</t>
  </si>
  <si>
    <t>COIL ASS'Y,AC48V 50/60HZ,MC-35~63</t>
  </si>
  <si>
    <t>LS.77121632003</t>
  </si>
  <si>
    <t>COIL ASS'Y,AC110V 50/60HZ,MC-35~63</t>
  </si>
  <si>
    <t>LS.77121632004</t>
  </si>
  <si>
    <t>COIL ASS'Y,AC220V 50/60HZ,MC-35~63</t>
  </si>
  <si>
    <t>LS.77121632005</t>
  </si>
  <si>
    <t>COIL ASS'Y,AC240V 50/60HZ,MC-35~63</t>
  </si>
  <si>
    <t>LS.77121632006</t>
  </si>
  <si>
    <t>COIL ASS'Y,AC380V 50/60HZ,MC-35~63</t>
  </si>
  <si>
    <t>LS.77121632007</t>
  </si>
  <si>
    <t>COIL ASS'Y,AC400V 50/60HZ,MC-35~63</t>
  </si>
  <si>
    <t>LS.77121632008</t>
  </si>
  <si>
    <t>COIL ASS'Y,AC440V 50/60HZ,MC-35~63</t>
  </si>
  <si>
    <t>LS.77121632009</t>
  </si>
  <si>
    <t>COIL ASS'Y,AC500V 50/60HZ,MC-35~63</t>
  </si>
  <si>
    <t>LS.77121632010</t>
  </si>
  <si>
    <t>COIL ASS'Y,AC550V 50/60HZ,MC-35~63</t>
  </si>
  <si>
    <t>LS.77121632011</t>
  </si>
  <si>
    <t>COIL ASS'Y,AC230V 50/60HZ,MC-35~63</t>
  </si>
  <si>
    <t>LS.77121632012</t>
  </si>
  <si>
    <t>COIL ASS'Y,AC200V 50/60HZ,MC-35~63</t>
  </si>
  <si>
    <t>LS.77121632013</t>
  </si>
  <si>
    <t>COIL ASS'Y,AC120V 50/60HZ,MC-35~63</t>
  </si>
  <si>
    <t>LS.77121632014</t>
  </si>
  <si>
    <t>COIL ASS'Y,AC100V 50/60HZ,MC-35~63</t>
  </si>
  <si>
    <t>LS.77121632015</t>
  </si>
  <si>
    <t>COIL ASS'Y,AC415V 50/60HZ,MC-35~63</t>
  </si>
  <si>
    <t>LS.77121632101</t>
  </si>
  <si>
    <t>COIL ASS'Y,DC12V,MC-35~63</t>
  </si>
  <si>
    <t>LS.77121632102</t>
  </si>
  <si>
    <t>COIL ASSY,DC24V,MC-35~63</t>
  </si>
  <si>
    <t>LS.77121632103</t>
  </si>
  <si>
    <t>COIL ASSY,DC48V,MC-35~63</t>
  </si>
  <si>
    <t>LS.77121632104</t>
  </si>
  <si>
    <t>COIL ASS'Y,DC100V,MC-35~63</t>
  </si>
  <si>
    <t>LS.77121632105</t>
  </si>
  <si>
    <t>COIL ASSY,DC110V,MC-35~63</t>
  </si>
  <si>
    <t>LS.77121632106</t>
  </si>
  <si>
    <t>COIL ASS'Y,DC125V,MC-35~63</t>
  </si>
  <si>
    <t>LS.77121632107</t>
  </si>
  <si>
    <t>COIL ASS'Y,DC200V,MC-35~63</t>
  </si>
  <si>
    <t>LS.77121632108</t>
  </si>
  <si>
    <t>COIL ASS'Y,DC220V,MC-35~63</t>
  </si>
  <si>
    <t>LS.77121632109</t>
  </si>
  <si>
    <t>COIL ASS'Y,DC250V,MC-35~63</t>
  </si>
  <si>
    <t>LS.77121632110</t>
  </si>
  <si>
    <t>COIL ASS'Y,DC20V,MC-35~63</t>
  </si>
  <si>
    <t>LS.77121632111</t>
  </si>
  <si>
    <t>COIL ASS'Y,DC60V,MC-35~63</t>
  </si>
  <si>
    <t>LS.77121632112</t>
  </si>
  <si>
    <t>COIL ASS'Y,DC80V,MC-35~63</t>
  </si>
  <si>
    <t>LS.77121632201</t>
  </si>
  <si>
    <t>COIL ASS'Y,AC24V 60HZ,MC-35~63</t>
  </si>
  <si>
    <t>LS.77121632202</t>
  </si>
  <si>
    <t>COIL ASS'Y,AC48V 60HZ,MC-35~63</t>
  </si>
  <si>
    <t>LS.77121632203</t>
  </si>
  <si>
    <t>COIL ASS'Y,AC110V 60HZ,MC-35~63</t>
  </si>
  <si>
    <t>LS.77121632204</t>
  </si>
  <si>
    <t>COIL ASS'Y,AC120V 60HZ,MC-35~63</t>
  </si>
  <si>
    <t>LS.77121632205</t>
  </si>
  <si>
    <t>COIL ASS'Y,AC220V 60HZ,MC-35~63</t>
  </si>
  <si>
    <t>LS.77121632206</t>
  </si>
  <si>
    <t>COIL ASS'Y,AC240V 60HZ,MC-35~63</t>
  </si>
  <si>
    <t>LS.77121632207</t>
  </si>
  <si>
    <t>COIL ASS'Y,AC380V 60HZ,MC-35~63</t>
  </si>
  <si>
    <t>LS.77121632208</t>
  </si>
  <si>
    <t>COIL ASS'Y,AC440V 60HZ,MC-35~63</t>
  </si>
  <si>
    <t>LS.77121632209</t>
  </si>
  <si>
    <t>COIL ASS'Y,AC480V 60HZ,MC-35~63</t>
  </si>
  <si>
    <t>LS.77121632210</t>
  </si>
  <si>
    <t>COIL ASS'Y,AC600V 60HZ,MC-35~63</t>
  </si>
  <si>
    <t>LS.77121632211</t>
  </si>
  <si>
    <t>COIL ASS'Y,AC100V 50HZ 110V 60HZ,MC-35~63</t>
  </si>
  <si>
    <t>LS.77121632212</t>
  </si>
  <si>
    <t>COIL ASS'Y,AC200V 50HZ 220V 60HZ,MC-35~63</t>
  </si>
  <si>
    <t>LS.77121632213</t>
  </si>
  <si>
    <t>COIL ASS'Y,AC208V 60HZ,MC-35~63</t>
  </si>
  <si>
    <t>LS.77121632214</t>
  </si>
  <si>
    <t>COIL ASS'Y,AC277V 60HZ,MC-35~63</t>
  </si>
  <si>
    <t>LS.77121632301</t>
  </si>
  <si>
    <t>COIL ASS'Y,AC24V 50HZ,MC-35~63</t>
  </si>
  <si>
    <t>LS.77121632302</t>
  </si>
  <si>
    <t>COIL ASS'Y,AC48V 50HZ,MC-35~63</t>
  </si>
  <si>
    <t>LS.77121632303</t>
  </si>
  <si>
    <t>COIL ASS'Y,AC110V 50HZ,MC-35~63</t>
  </si>
  <si>
    <t>LS.77121632304</t>
  </si>
  <si>
    <t>COIL ASS'Y,AC220V 50HZ,MC-35~63</t>
  </si>
  <si>
    <t>LS.77121632305</t>
  </si>
  <si>
    <t>COIL ASS'Y,AC240V 50HZ,MC-35~63</t>
  </si>
  <si>
    <t>LS.77121632306</t>
  </si>
  <si>
    <t>COIL ASS'Y,AC380V 50HZ,MC-35~63</t>
  </si>
  <si>
    <t>LS.77121632307</t>
  </si>
  <si>
    <t>COIL ASS'Y,AC400V 50HZ,MC-35~63</t>
  </si>
  <si>
    <t>LS.77121632308</t>
  </si>
  <si>
    <t>COIL ASS'Y,AC415V 50HZ,MC-35~63</t>
  </si>
  <si>
    <t>LS.77121632309</t>
  </si>
  <si>
    <t>COIL ASS'Y,AC440V 50HZ,MC-35~63</t>
  </si>
  <si>
    <t>LS.77121632310</t>
  </si>
  <si>
    <t>COIL ASS'Y,AC550V 50HZ,MC-35~63</t>
  </si>
  <si>
    <t>LS.77121632311</t>
  </si>
  <si>
    <t>COIL ASS'Y,AC36V 50HZ,MC-35~63</t>
  </si>
  <si>
    <t>LS.77121632312</t>
  </si>
  <si>
    <t>COIL ASS'Y,AC42V 50HZ,MC-35~63</t>
  </si>
  <si>
    <t>LS.77121632313</t>
  </si>
  <si>
    <t>COIL ASS'Y,AC80V 50HZ,MC-35~63</t>
  </si>
  <si>
    <t>LS.77121632314</t>
  </si>
  <si>
    <t>COIL ASS'Y,AC100V 50HZ,MC-35~63</t>
  </si>
  <si>
    <t>LS.77121632315</t>
  </si>
  <si>
    <t>COIL ASS'Y,AC230V 50HZ,MC-35~63</t>
  </si>
  <si>
    <t>LS.77121632316</t>
  </si>
  <si>
    <t>COIL ASS'Y,AC500V 50HZ,MC-35~63</t>
  </si>
  <si>
    <t>LS.77121632317</t>
  </si>
  <si>
    <t>COIL ASS'Y,AC32V 50HZ,MC-35~63</t>
  </si>
  <si>
    <t>LS.77121633001</t>
  </si>
  <si>
    <t>COIL ASS'Y,AC24V 50/60HZ,MC-65~95</t>
  </si>
  <si>
    <t>LS.77121633002</t>
  </si>
  <si>
    <t>COIL ASS'Y,AC48V 50/60HZ,MC-65~95</t>
  </si>
  <si>
    <t>LS.77121633003</t>
  </si>
  <si>
    <t>COIL ASS'Y,AC110V 50/60HZ,MC-65~95</t>
  </si>
  <si>
    <t>LS.77121633004</t>
  </si>
  <si>
    <t>COIL ASS'Y,AC220V 50/60HZ,MC-65~95</t>
  </si>
  <si>
    <t>LS.77121633005</t>
  </si>
  <si>
    <t>COIL ASS'Y,AC240V 50/60HZ,MC-65~95</t>
  </si>
  <si>
    <t>LS.77121633006</t>
  </si>
  <si>
    <t>COIL ASS'Y,AC380V 50/60HZ,MC-65~95</t>
  </si>
  <si>
    <t>LS.77121633007</t>
  </si>
  <si>
    <t>COIL ASS'Y,AC400V 50/60HZ,MC-65~95</t>
  </si>
  <si>
    <t>LS.77121633008</t>
  </si>
  <si>
    <t>COIL ASS'Y,AC440V 50/60HZ,MC-65~95</t>
  </si>
  <si>
    <t>LS.77121633009</t>
  </si>
  <si>
    <t>COIL ASS'Y,AC500V 50/60HZ,MC-65~95</t>
  </si>
  <si>
    <t>LS.77121633010</t>
  </si>
  <si>
    <t>COIL ASS'Y,AC550V 50/60HZ,MC-65~95</t>
  </si>
  <si>
    <t>LS.77121633011</t>
  </si>
  <si>
    <t>COIL ASS'Y,AC230V 50/60HZ,MC-65~95</t>
  </si>
  <si>
    <t>LS.77121633012</t>
  </si>
  <si>
    <t>COIL ASS'Y,AC200V 50/60HZ,MC-65~95</t>
  </si>
  <si>
    <t>LS.77121633013</t>
  </si>
  <si>
    <t>COIL ASS'Y,AC120V 50/60HZ,MC-65~95</t>
  </si>
  <si>
    <t>LS.77121633014</t>
  </si>
  <si>
    <t>COIL ASS'Y,AC100V 50/60HZ,MC-65~95</t>
  </si>
  <si>
    <t>LS.77121633015</t>
  </si>
  <si>
    <t>COIL ASS'Y,AC415V 50/60HZ,MC-65~95</t>
  </si>
  <si>
    <t>LS.77121633101</t>
  </si>
  <si>
    <t>COIL ASS'Y,DC12V,MC-65~95</t>
  </si>
  <si>
    <t>LS.77121633102</t>
  </si>
  <si>
    <t>COIL ASS'Y,DC24V,MC-65~95</t>
  </si>
  <si>
    <t>LS.77121633103</t>
  </si>
  <si>
    <t>COIL ASS'Y,DC48V,MC-65~95</t>
  </si>
  <si>
    <t>LS.77121633104</t>
  </si>
  <si>
    <t>COIL ASS'Y,DC100V,MC-65~95</t>
  </si>
  <si>
    <t>LS.77121633105</t>
  </si>
  <si>
    <t>COIL ASS'Y,DC110V,MC-65~95</t>
  </si>
  <si>
    <t>LS.77121633106</t>
  </si>
  <si>
    <t>COIL ASS'Y,DC125V,MC-65~95</t>
  </si>
  <si>
    <t>LS.77121633107</t>
  </si>
  <si>
    <t>COIL ASS'Y,DC200V,MC-65~95</t>
  </si>
  <si>
    <t>LS.77121633108</t>
  </si>
  <si>
    <t>COIL ASS'Y,DC220V,MC-65~95</t>
  </si>
  <si>
    <t>LS.77121633109</t>
  </si>
  <si>
    <t>COIL ASS'Y,DC250V,MC-65~95</t>
  </si>
  <si>
    <t>LS.77121633110</t>
  </si>
  <si>
    <t>COIL ASS'Y,DC20V,MC-65~95</t>
  </si>
  <si>
    <t>LS.77121633111</t>
  </si>
  <si>
    <t>COIL ASS'Y,DC60V,MC-65~95</t>
  </si>
  <si>
    <t>LS.77121633112</t>
  </si>
  <si>
    <t>COIL ASS'Y,DC80V,MC-65~95</t>
  </si>
  <si>
    <t>LS.77121633201</t>
  </si>
  <si>
    <t>COIL ASS'Y,AC24V 60HZ,MC-65~95</t>
  </si>
  <si>
    <t>LS.77121633202</t>
  </si>
  <si>
    <t>COIL ASS'Y,AC48V 60HZ,MC-65~95</t>
  </si>
  <si>
    <t>LS.77121633203</t>
  </si>
  <si>
    <t>COIL ASS'Y,AC110V 60HZ,MC-65~95</t>
  </si>
  <si>
    <t>LS.77121633204</t>
  </si>
  <si>
    <t>COIL ASS'Y,AC120V 60HZ,MC-65~95</t>
  </si>
  <si>
    <t>LS.77121633205</t>
  </si>
  <si>
    <t>COIL ASS'Y,AC220V 60HZ,MC-65~95</t>
  </si>
  <si>
    <t>LS.77121633206</t>
  </si>
  <si>
    <t>COIL ASS'Y,AC240V 60HZ,MC-65~95</t>
  </si>
  <si>
    <t>LS.77121633207</t>
  </si>
  <si>
    <t>COIL ASS'Y,AC380V 60HZ,MC-65~95</t>
  </si>
  <si>
    <t>LS.77121633208</t>
  </si>
  <si>
    <t>COIL ASS'Y,AC440V 60HZ,MC-65~95</t>
  </si>
  <si>
    <t>LS.77121633209</t>
  </si>
  <si>
    <t>COIL ASS'Y,AC480V 60HZ,MC-65~95</t>
  </si>
  <si>
    <t>LS.77121633210</t>
  </si>
  <si>
    <t>COIL ASS'Y,AC600V 60HZ,MC-65~95</t>
  </si>
  <si>
    <t>LS.77121633211</t>
  </si>
  <si>
    <t>COIL ASS'Y,AC100V 50HZ 110V 60HZ,MC-65~95</t>
  </si>
  <si>
    <t>LS.77121633212</t>
  </si>
  <si>
    <t>COIL ASS'Y,AC200V 50HZ 220V 60HZ,MC-65~95</t>
  </si>
  <si>
    <t>LS.77121633213</t>
  </si>
  <si>
    <t>COIL ASS'Y,AC208V 60HZ,MC-65~95</t>
  </si>
  <si>
    <t>LS.77121633214</t>
  </si>
  <si>
    <t>COIL ASS'Y,AC277V 60HZ,MC-65~95</t>
  </si>
  <si>
    <t>LS.77121633301</t>
  </si>
  <si>
    <t>COIL ASS'Y,AC24V 50HZ,MC-65~95</t>
  </si>
  <si>
    <t>LS.77121633302</t>
  </si>
  <si>
    <t>COIL ASS'Y,AC48V 50HZ,MC-65~95</t>
  </si>
  <si>
    <t>LS.77121633303</t>
  </si>
  <si>
    <t>COIL ASS'Y,AC110V 50HZ,MC-65~95</t>
  </si>
  <si>
    <t>LS.77121633304</t>
  </si>
  <si>
    <t>COIL ASS'Y,AC220V 50HZ,MC-65~95</t>
  </si>
  <si>
    <t>LS.77121633305</t>
  </si>
  <si>
    <t>COIL ASS'Y,AC240V 50HZ,MC-65~95</t>
  </si>
  <si>
    <t>LS.77121633306</t>
  </si>
  <si>
    <t>COIL ASS'Y,AC380V 50HZ,MC-65~95</t>
  </si>
  <si>
    <t>LS.77121633307</t>
  </si>
  <si>
    <t>COIL ASS'Y,AC400V 50HZ,MC-65~95</t>
  </si>
  <si>
    <t>LS.77121633308</t>
  </si>
  <si>
    <t>COIL ASS'Y,AC415V 50HZ,MC-65~95</t>
  </si>
  <si>
    <t>LS.77121633309</t>
  </si>
  <si>
    <t>COIL ASS'Y,AC440V 50HZ,MC-65~95</t>
  </si>
  <si>
    <t>LS.77121633310</t>
  </si>
  <si>
    <t>COIL ASS'Y,AC550V 50HZ,MC-65~95</t>
  </si>
  <si>
    <t>LS.77121633311</t>
  </si>
  <si>
    <t>COIL ASS'Y,AC36V 50HZ,MC-65~95</t>
  </si>
  <si>
    <t>LS.77121633312</t>
  </si>
  <si>
    <t>COIL ASS'Y,AC42V 50HZ,MC-65~95</t>
  </si>
  <si>
    <t>LS.77121633313</t>
  </si>
  <si>
    <t>COIL ASS'Y,AC80V 50HZ,MC-65~95</t>
  </si>
  <si>
    <t>LS.77121633314</t>
  </si>
  <si>
    <t>COIL ASS'Y,AC100V 50HZ,MC-65~95</t>
  </si>
  <si>
    <t>LS.77121633315</t>
  </si>
  <si>
    <t>COIL ASS'Y,AC230V 50HZ,MC-65~95</t>
  </si>
  <si>
    <t>LS.77121633316</t>
  </si>
  <si>
    <t>COIL ASS'Y,AC500V 50HZ,MC-65~95</t>
  </si>
  <si>
    <t>LS.77121633317</t>
  </si>
  <si>
    <t>COIL ASS'Y,AC32V 50HZ,MC-65~95</t>
  </si>
  <si>
    <t>LS.77121633401</t>
  </si>
  <si>
    <t>COIL ASS'Y,AC24V 50/60HZ,MC-50a~85a/4P</t>
  </si>
  <si>
    <t>LS.77121633402</t>
  </si>
  <si>
    <t>COIL ASS'Y,AC48V 50/60HZ,MC-50a~85a/4P</t>
  </si>
  <si>
    <t>LS.77121633403</t>
  </si>
  <si>
    <t>COIL ASS'Y,AC110V 50/60HZ,MC-50a~85a/4P</t>
  </si>
  <si>
    <t>LS.77121633404</t>
  </si>
  <si>
    <t>COIL ASS'Y,AC120V 50/60HZ,MC-50a~85a/4P</t>
  </si>
  <si>
    <t>LS.77121633405</t>
  </si>
  <si>
    <t>COIL ASS'Y,AC220V 50/60HZ,MC-50a~85a/4P</t>
  </si>
  <si>
    <t>LS.77121633406</t>
  </si>
  <si>
    <t>COIL ASS'Y,AC230V 50/60HZ,MC-50a~85a/4P</t>
  </si>
  <si>
    <t>LS.77121633407</t>
  </si>
  <si>
    <t>COIL ASS'Y,AC240V 50/60HZ,MC-50a~85a/4P</t>
  </si>
  <si>
    <t>LS.77121633408</t>
  </si>
  <si>
    <t>COIL ASS'Y,AC380V 50/60HZ,MC-50a~85a/4P</t>
  </si>
  <si>
    <t>LS.77121633409</t>
  </si>
  <si>
    <t>COIL ASS'Y,AC400V 50/60HZ,MC-50a~85a/4P</t>
  </si>
  <si>
    <t>LS.77121633410</t>
  </si>
  <si>
    <t>COIL ASS'Y,AC415V 50/60HZ,MC-50a~85a/4P</t>
  </si>
  <si>
    <t>LS.77121633411</t>
  </si>
  <si>
    <t>COIL ASS'Y,AC440V 50/60HZ,MC-50a~85a/4P</t>
  </si>
  <si>
    <t>LS.77121633412</t>
  </si>
  <si>
    <t>COIL ASS'Y,AC500V 50/60HZ,MC-50a~85a/4P</t>
  </si>
  <si>
    <t>LS.77121633413</t>
  </si>
  <si>
    <t>COIL ASS'Y,AC550V 50/60HZ,MC-50a~85a/4P</t>
  </si>
  <si>
    <t>LS.77121633421</t>
  </si>
  <si>
    <t>COIL ASS'Y,AC24V 50HZ,MC-50a~85a/4P</t>
  </si>
  <si>
    <t>LS.77121633422</t>
  </si>
  <si>
    <t>COIL ASS'Y,AC48V 50HZ,MC-50a~85a/4P</t>
  </si>
  <si>
    <t>LS.77121633423</t>
  </si>
  <si>
    <t>COIL ASS'Y,AC110V 50HZ,MC-50a~85a/4P</t>
  </si>
  <si>
    <t>LS.77121633424</t>
  </si>
  <si>
    <t>COIL ASS'Y,AC220V 50HZ,MC-50a~85a/4P</t>
  </si>
  <si>
    <t>LS.77121633425</t>
  </si>
  <si>
    <t>COIL ASS'Y,AC230V 50HZ,MC-50a~85a/4P</t>
  </si>
  <si>
    <t>LS.77121633426</t>
  </si>
  <si>
    <t>COIL ASS'Y,AC240V 50HZ,MC-50a~85a/4P</t>
  </si>
  <si>
    <t>LS.77121633427</t>
  </si>
  <si>
    <t>COIL ASS'Y,AC380V 50HZ,MC-50a~85a/4P</t>
  </si>
  <si>
    <t>LS.77121633428</t>
  </si>
  <si>
    <t>COIL ASS'Y,AC400V 50HZ,MC-50a~85a/4P</t>
  </si>
  <si>
    <t>LS.77121633429</t>
  </si>
  <si>
    <t>COIL ASS'Y,AC415V 50HZ,MC-50a~85a/4P</t>
  </si>
  <si>
    <t>LS.77121633430</t>
  </si>
  <si>
    <t>COIL ASS'Y,AC440V 50HZ,MC-50a~85a/4P</t>
  </si>
  <si>
    <t>LS.77121633431</t>
  </si>
  <si>
    <t>COIL ASS'Y,AC500V 50HZ,MC-50a~85a/4P</t>
  </si>
  <si>
    <t>LS.77121633432</t>
  </si>
  <si>
    <t>COIL ASS'Y,AC550V 50HZ,MC-50a~85a/4P</t>
  </si>
  <si>
    <t>LS.77121633441</t>
  </si>
  <si>
    <t>COIL ASS'Y,AC24V 60HZ,MC-50a~85a/4P</t>
  </si>
  <si>
    <t>LS.77121633442</t>
  </si>
  <si>
    <t>COIL ASS'Y,AC48V 60HZ,MC-50a~85a/4P</t>
  </si>
  <si>
    <t>LS.77121633443</t>
  </si>
  <si>
    <t>COIL ASS'Y,AC110V 60HZ,MC-50a~85a/4P</t>
  </si>
  <si>
    <t>LS.77121633444</t>
  </si>
  <si>
    <t>COIL ASS'Y,AC120V 60HZ,MC-50a~85a/4P</t>
  </si>
  <si>
    <t>LS.77121633445</t>
  </si>
  <si>
    <t>COIL ASS'Y,AC208V 60HZ,MC-50a~85a/4P</t>
  </si>
  <si>
    <t>LS.77121633446</t>
  </si>
  <si>
    <t>COIL ASS'Y,AC220V 60HZ,MC-50a~85a/4P</t>
  </si>
  <si>
    <t>LS.77121633447</t>
  </si>
  <si>
    <t>COIL ASS'Y,AC240V 60HZ,MC-50a~85a/4P</t>
  </si>
  <si>
    <t>LS.77121633448</t>
  </si>
  <si>
    <t>COIL ASS'Y,AC277V 60HZ,MC-50a~85a/4P</t>
  </si>
  <si>
    <t>LS.77121633449</t>
  </si>
  <si>
    <t>COIL ASS'Y,AC380V 60HZ,MC-50a~85a/4P</t>
  </si>
  <si>
    <t>LS.77121633450</t>
  </si>
  <si>
    <t>COIL ASS'Y,AC440V 60HZ,MC-50a~85a/4P</t>
  </si>
  <si>
    <t>LS.77121633451</t>
  </si>
  <si>
    <t>COIL ASS'Y,AC480V 60HZ,MC-50a~85a/4P</t>
  </si>
  <si>
    <t>LS.77121633452</t>
  </si>
  <si>
    <t>COIL ASS'Y,AC600V 60HZ,MC-50a~85a/4P</t>
  </si>
  <si>
    <t>LS.77121633461</t>
  </si>
  <si>
    <t>COIL ASS'Y,DC12V,MC-50a~85a/4P</t>
  </si>
  <si>
    <t>LS.77121633462</t>
  </si>
  <si>
    <t>COIL ASS'Y,DC12V,MC-50a~85a/4P EXP</t>
  </si>
  <si>
    <t>LS.77121633463</t>
  </si>
  <si>
    <t>COIL ASS'Y,DC20V,MC-50a~85a/4P</t>
  </si>
  <si>
    <t>LS.77121633464</t>
  </si>
  <si>
    <t>COIL ASS'Y,DC20V,MC-50a~85a/4P EXP</t>
  </si>
  <si>
    <t>LS.77121633465</t>
  </si>
  <si>
    <t>COIL ASS'Y,DC24V,MC-50a~85a/4P</t>
  </si>
  <si>
    <t>LS.77121633466</t>
  </si>
  <si>
    <t>COIL ASS'Y,DC24V,MC-50a~85a/4P EXP</t>
  </si>
  <si>
    <t>LS.77121633467</t>
  </si>
  <si>
    <t>COIL ASS'Y,DC48V,MC-50a~85a/4P</t>
  </si>
  <si>
    <t>LS.77121633468</t>
  </si>
  <si>
    <t>COIL ASS'Y,DC48V,MC-50a~85a/4P EXP</t>
  </si>
  <si>
    <t>LS.77121633469</t>
  </si>
  <si>
    <t>COIL ASS'Y,DC60V,MC-50a~85a/4P</t>
  </si>
  <si>
    <t>LS.77121633470</t>
  </si>
  <si>
    <t>COIL ASS'Y,DC60V,MC-50a~85a/4P EXP</t>
  </si>
  <si>
    <t>LS.77121633471</t>
  </si>
  <si>
    <t>COIL ASS'Y,DC80V,MC-50a~85a/4P</t>
  </si>
  <si>
    <t>LS.77121633472</t>
  </si>
  <si>
    <t>COIL ASS'Y,DC80V,MC-50a~85a/4P EXP</t>
  </si>
  <si>
    <t>LS.77121633473</t>
  </si>
  <si>
    <t>COIL ASS'Y,DC100V,MC-50a~85a/4P</t>
  </si>
  <si>
    <t>LS.77121633474</t>
  </si>
  <si>
    <t>COIL ASS'Y,DC100V,MC-50a~85a/4P EXP</t>
  </si>
  <si>
    <t>LS.77121633475</t>
  </si>
  <si>
    <t>COIL ASS'Y,DC110V,MC-50a~85a/4P</t>
  </si>
  <si>
    <t>LS.77121633476</t>
  </si>
  <si>
    <t>COIL ASS'Y,DC110V,MC-50a~85a/4P EXP</t>
  </si>
  <si>
    <t>LS.77121633477</t>
  </si>
  <si>
    <t>COIL ASS'Y,DC125V,MC-50a~85a/4P</t>
  </si>
  <si>
    <t>LS.77121633478</t>
  </si>
  <si>
    <t>COIL ASS'Y,DC125V,MC-50a~85a/4P EXP</t>
  </si>
  <si>
    <t>LS.77121633479</t>
  </si>
  <si>
    <t>COIL ASS'Y,DC200V,MC-50a~85a/4P</t>
  </si>
  <si>
    <t>LS.77121633480</t>
  </si>
  <si>
    <t>COIL ASS'Y,DC200V,MC-50a~85a/4P EXP</t>
  </si>
  <si>
    <t>LS.77121633481</t>
  </si>
  <si>
    <t>COIL ASS'Y,DC220V,MC-50a~85a/4P</t>
  </si>
  <si>
    <t>LS.77121633482</t>
  </si>
  <si>
    <t>COIL ASS'Y,DC220V,MC-50a~85a/4P EXP</t>
  </si>
  <si>
    <t>LS.77121633483</t>
  </si>
  <si>
    <t>COIL ASS'Y,DC250V,MC-50a~85a/4P</t>
  </si>
  <si>
    <t>LS.77121633484</t>
  </si>
  <si>
    <t>COIL ASS'Y,DC250V,MC-50a~85a/4P EXP</t>
  </si>
  <si>
    <t>LS.77121635001</t>
  </si>
  <si>
    <t>COIL ASS'Y,AC24V 50/60HZ,MC-9a,12a</t>
  </si>
  <si>
    <t>LS.77121635002</t>
  </si>
  <si>
    <t>COIL ASS'Y,AC48V 50/60HZ,MC-9a,12a</t>
  </si>
  <si>
    <t>LS.77121635003</t>
  </si>
  <si>
    <t>COIL ASS'Y,AC110V 50/60HZ,MC-9a,12a</t>
  </si>
  <si>
    <t>LS.77121635004</t>
  </si>
  <si>
    <t>COIL ASS'Y,AC220V 50/60HZ,MC-9a,12a</t>
  </si>
  <si>
    <t>LS.77121635005</t>
  </si>
  <si>
    <t>COIL ASS'Y,AC240V 50/60HZ,MC-9a,12a</t>
  </si>
  <si>
    <t>LS.77121635006</t>
  </si>
  <si>
    <t>COIL ASS'Y,AC380V 50/60HZ,MC-9a,12a</t>
  </si>
  <si>
    <t>LS.77121635007</t>
  </si>
  <si>
    <t>COIL ASS'Y,AC400V 50/60HZ,MC-9a,12a</t>
  </si>
  <si>
    <t>LS.77121635008</t>
  </si>
  <si>
    <t>COIL ASS'Y,AC440V 50/60HZ,MC-9a,12a</t>
  </si>
  <si>
    <t>LS.77121635009</t>
  </si>
  <si>
    <t>COIL ASS'Y,AC500V 50/60HZ,MC-9a,12a</t>
  </si>
  <si>
    <t>LS.77121635010</t>
  </si>
  <si>
    <t>COIL ASS'Y,AC550V 50/60HZ,MC-9a,12a</t>
  </si>
  <si>
    <t>LS.77121635011</t>
  </si>
  <si>
    <t>COIL ASS'Y,AC230V 50/60HZ,MC-9a,12a</t>
  </si>
  <si>
    <t>LS.77121635012</t>
  </si>
  <si>
    <t>COIL ASS'Y,AC200V 50/60HZ,MC-9a,12a</t>
  </si>
  <si>
    <t>LS.77121635013</t>
  </si>
  <si>
    <t>COIL ASS'Y,AC120V 50/60HZ,MC-9a,12a</t>
  </si>
  <si>
    <t>LS.77121635014</t>
  </si>
  <si>
    <t>COIL ASS'Y,AC100V 50/60HZ,MC-9a,12a</t>
  </si>
  <si>
    <t>LS.77121635015</t>
  </si>
  <si>
    <t>COIL ASS'Y,AC415V 50/60HZ,MC-9a,12a</t>
  </si>
  <si>
    <t>LS.77121635016</t>
  </si>
  <si>
    <t>COIL ASS'Y,AC460V 50/60HZ,MC-9a,12a</t>
  </si>
  <si>
    <t>LS.77121635101</t>
  </si>
  <si>
    <t>COIL ASS'Y,DC12V,MC-9a,12a</t>
  </si>
  <si>
    <t>LS.77121635102</t>
  </si>
  <si>
    <t>COIL ASS'Y,DC24V,MC-9a,12a</t>
  </si>
  <si>
    <t>LS.77121635103</t>
  </si>
  <si>
    <t>COIL ASS'Y,DC48V,MC-9a,12a</t>
  </si>
  <si>
    <t>LS.77121635104</t>
  </si>
  <si>
    <t>COIL ASS'Y,DC100V,MC-9a,12a</t>
  </si>
  <si>
    <t>LS.77121635105</t>
  </si>
  <si>
    <t>COIL ASS'Y,DC110V,MC-9a,12a</t>
  </si>
  <si>
    <t>LS.77121635106</t>
  </si>
  <si>
    <t>COIL ASS'Y,DC125V,MC-9a,12a</t>
  </si>
  <si>
    <t>LS.77121635107</t>
  </si>
  <si>
    <t>COIL ASS'Y,DC200V,MC-9a,12a</t>
  </si>
  <si>
    <t>LS.77121635108</t>
  </si>
  <si>
    <t>COIL ASS'Y,DC220V,MC-9a,12a</t>
  </si>
  <si>
    <t>LS.77121635109</t>
  </si>
  <si>
    <t>COIL ASS'Y,DC250V,MC-9a,12a</t>
  </si>
  <si>
    <t>LS.77121635110</t>
  </si>
  <si>
    <t>COIL ASS'Y,DC20V,MC-9a,12a</t>
  </si>
  <si>
    <t>LS.77121635111</t>
  </si>
  <si>
    <t>COIL ASS'Y,DC60V,MC-9a,12a</t>
  </si>
  <si>
    <t>LS.77121635112</t>
  </si>
  <si>
    <t>COIL ASS'Y,DC80V,MC-9a,12a</t>
  </si>
  <si>
    <t>LS.77121635201</t>
  </si>
  <si>
    <t>COIL ASS'Y,AC24V 60HZ,MC-9a,12a</t>
  </si>
  <si>
    <t>LS.77121635202</t>
  </si>
  <si>
    <t>COIL ASS'Y,AC48V 60HZ,MC-9a,12a</t>
  </si>
  <si>
    <t>LS.77121635203</t>
  </si>
  <si>
    <t>COIL ASS'Y,AC110V 60HZ,MC-9a,12a</t>
  </si>
  <si>
    <t>LS.77121635204</t>
  </si>
  <si>
    <t>COIL ASS'Y,AC120V 60HZ,MC-9a,12a</t>
  </si>
  <si>
    <t>LS.77121635205</t>
  </si>
  <si>
    <t>COIL ASS'Y,AC220V 60HZ,MC-9a,12a</t>
  </si>
  <si>
    <t>LS.77121635206</t>
  </si>
  <si>
    <t>COIL ASS'Y,AC240V 60HZ,MC-9a,12a</t>
  </si>
  <si>
    <t>LS.77121635207</t>
  </si>
  <si>
    <t>COIL ASS'Y,AC380V 60HZ,MC-9a,12a</t>
  </si>
  <si>
    <t>LS.77121635208</t>
  </si>
  <si>
    <t>COIL ASS'Y,AC440V 60HZ,MC-9a,12a</t>
  </si>
  <si>
    <t>LS.77121635209</t>
  </si>
  <si>
    <t>COIL ASS'Y,AC480V 60HZ,MC-9a,12a</t>
  </si>
  <si>
    <t>LS.77121635210</t>
  </si>
  <si>
    <t>COIL ASS'Y,AC600V 60HZ,MC-9a,12a</t>
  </si>
  <si>
    <t>LS.77121635211</t>
  </si>
  <si>
    <t>COIL ASS'Y,AC100V 50HZ 110V 60HZ,MC-9a,12a</t>
  </si>
  <si>
    <t>LS.77121635212</t>
  </si>
  <si>
    <t>COIL ASS'Y,AC200V 50HZ 220V 60HZ,MC-9a,12a</t>
  </si>
  <si>
    <t>LS.77121635213</t>
  </si>
  <si>
    <t>COIL ASS'Y,AC208V 60HZ,MC-9a,12a</t>
  </si>
  <si>
    <t>LS.77121635214</t>
  </si>
  <si>
    <t>COIL ASS'Y,AC277V 60HZ,MC-9a,12a</t>
  </si>
  <si>
    <t>LS.77121635216</t>
  </si>
  <si>
    <t>COIL ASS'Y,AC220V 50/60HZ,MC-9a,12a(Low)</t>
  </si>
  <si>
    <t>LS.77121635217</t>
  </si>
  <si>
    <t>COIL ASS'Y,AC120V 60HZ,MC-9a,12a(Low)</t>
  </si>
  <si>
    <t>LS.77121635218</t>
  </si>
  <si>
    <t>COIL ASS'Y,AC460V 60HZ,MC-9a,12a</t>
  </si>
  <si>
    <t>LS.77121635301</t>
  </si>
  <si>
    <t>COIL ASS'Y,AC24V 50HZ,MC-9a,12a</t>
  </si>
  <si>
    <t>LS.77121635302</t>
  </si>
  <si>
    <t>COIL ASS'Y,AC48V 50HZ,MC-9a,12a</t>
  </si>
  <si>
    <t>LS.77121635303</t>
  </si>
  <si>
    <t>COIL ASS'Y,AC110V 50HZ,MC-9a,12a</t>
  </si>
  <si>
    <t>LS.77121635304</t>
  </si>
  <si>
    <t>COIL ASS'Y,AC220V 50HZ,MC-9a,12a</t>
  </si>
  <si>
    <t>LS.77121635305</t>
  </si>
  <si>
    <t>COIL ASS'Y,AC240V 50HZ,MC-9a,12a</t>
  </si>
  <si>
    <t>LS.77121635306</t>
  </si>
  <si>
    <t>COIL ASS'Y,AC380V 50HZ,MC-9a,12a</t>
  </si>
  <si>
    <t>LS.77121635307</t>
  </si>
  <si>
    <t>COIL ASS'Y,AC400V 50HZ,MC-9a,12a</t>
  </si>
  <si>
    <t>LS.77121635308</t>
  </si>
  <si>
    <t>COIL ASS'Y,AC415V 50HZ,MC-9a,12a</t>
  </si>
  <si>
    <t>LS.77121635309</t>
  </si>
  <si>
    <t>COIL ASS'Y,AC440V 50HZ,MC-9a,12a</t>
  </si>
  <si>
    <t>LS.77121635310</t>
  </si>
  <si>
    <t>COIL ASS'Y,AC550V 50HZ,MC-9a,12a</t>
  </si>
  <si>
    <t>LS.77121635311</t>
  </si>
  <si>
    <t>COIL ASS'Y,AC36V 50HZ,MC-9a,12a</t>
  </si>
  <si>
    <t>LS.77121635312</t>
  </si>
  <si>
    <t>COIL ASS'Y,AC42V 50HZ,MC-9a,12a</t>
  </si>
  <si>
    <t>LS.77121635313</t>
  </si>
  <si>
    <t>COIL ASS'Y,AC80V 50HZ,MC-9a,12a</t>
  </si>
  <si>
    <t>LS.77121635314</t>
  </si>
  <si>
    <t>COIL ASS'Y,AC100V 50HZ,MC-9a,12a</t>
  </si>
  <si>
    <t>LS.77121635315</t>
  </si>
  <si>
    <t>COIL ASS'Y,AC230V 50HZ,MC-9a,12a</t>
  </si>
  <si>
    <t>LS.77121635316</t>
  </si>
  <si>
    <t>COIL ASS'Y,AC500V 50HZ,MC-9a,12a</t>
  </si>
  <si>
    <t>LS.77121635317</t>
  </si>
  <si>
    <t>COIL ASS'Y,AC32V 50HZ,MC-9a,12a</t>
  </si>
  <si>
    <t>LS.77121635318</t>
  </si>
  <si>
    <t>COIL ASS'Y,AC460V 50HZ,MC-9a,12a</t>
  </si>
  <si>
    <t>LS.77121635319</t>
  </si>
  <si>
    <t>COIL ASS'Y,AC120V 50HZ,MC-9a,12a</t>
  </si>
  <si>
    <t>LS.77121640001</t>
  </si>
  <si>
    <t>COIL ASS'Y,AC24V 50/60HZ,GMC-10P2~50P2</t>
  </si>
  <si>
    <t>LS.77121640002</t>
  </si>
  <si>
    <t>COIL ASS'Y,48V 50/60Hz,GMC-10P2~50P2</t>
  </si>
  <si>
    <t>LS.77121640003</t>
  </si>
  <si>
    <t>COIL ASS'Y,100V 50/60Hz,GMC-10P2~50P2</t>
  </si>
  <si>
    <t>LS.77121640004</t>
  </si>
  <si>
    <t>COIL ASS'Y,110V 50/60Hz,GMC-10P2~50P2</t>
  </si>
  <si>
    <t>LS.77121640005</t>
  </si>
  <si>
    <t>COIL ASS'Y,120V 50/60Hz,GMC-10P2~50P2</t>
  </si>
  <si>
    <t>LS.77121640006</t>
  </si>
  <si>
    <t>COIL ASS'Y,200V 50/60Hz,GMC-10P2~50P2</t>
  </si>
  <si>
    <t>LS.77121640007</t>
  </si>
  <si>
    <t>COIL ASS'Y,220V 50/60Hz,GMC-10P2~50P2</t>
  </si>
  <si>
    <t>LS.77121640008</t>
  </si>
  <si>
    <t>COIL ASS'Y,230V 50/60Hz,GMC-10P2~50P2</t>
  </si>
  <si>
    <t>LS.77121640009</t>
  </si>
  <si>
    <t>COIL ASS'Y,240V 50/60Hz,GMC-10P2~50P2</t>
  </si>
  <si>
    <t>LS.77121641003</t>
  </si>
  <si>
    <t>COIL ASS'Y,TOTAL,AC24V,MC-150</t>
  </si>
  <si>
    <t>LS.77121641004</t>
  </si>
  <si>
    <t>COIL ASS'Y,TOTAL,AC48V,MC-150</t>
  </si>
  <si>
    <t>LS.77121641005</t>
  </si>
  <si>
    <t>COIL ASS'Y,TOTAL,AC110V,MC-150</t>
  </si>
  <si>
    <t>LS.77121641006</t>
  </si>
  <si>
    <t>COIL ASS'Y,TOTAL,AC300V,MC-150</t>
  </si>
  <si>
    <t>LS.77121641007</t>
  </si>
  <si>
    <t>COIL ASS'Y,TOTAL,AC400V,MC-150</t>
  </si>
  <si>
    <t>LS.77121641008</t>
  </si>
  <si>
    <t>COIL ASS'Y,TOTAL,AC500V,MC-150</t>
  </si>
  <si>
    <t>LS.77121641021</t>
  </si>
  <si>
    <t>COIL ASS'Y,TOTAL,DC24V,MC-150</t>
  </si>
  <si>
    <t>LS.77121641022</t>
  </si>
  <si>
    <t>COIL ASS'Y,TOTAL,DC48V,MC-150</t>
  </si>
  <si>
    <t>LS.77121641023</t>
  </si>
  <si>
    <t>COIL ASS'Y,TOTAL,DC110V,MC-150</t>
  </si>
  <si>
    <t>LS.77121641024</t>
  </si>
  <si>
    <t>COIL ASS'Y,TOTAL,DC220V,MC-150</t>
  </si>
  <si>
    <t>LS.77121641116</t>
  </si>
  <si>
    <t>COIL ASSY,TOTAL,AC380~440V,MC-150 YEDEK BOBİN</t>
  </si>
  <si>
    <t>LS.77121642001</t>
  </si>
  <si>
    <t>COIL ASS'Y,TOTAL,AC300V,MC-185a/225a</t>
  </si>
  <si>
    <t>LS.77121642002</t>
  </si>
  <si>
    <t>COIL ASS'Y,TOTAL,AC400V,MC-185a/225a</t>
  </si>
  <si>
    <t>LS.77121642003</t>
  </si>
  <si>
    <t>COIL ASS'Y,TOTAL,AC500V,MC-185a/225a</t>
  </si>
  <si>
    <t>LS.77121642004</t>
  </si>
  <si>
    <t>COIL ASS'Y,TOTAL,AC/DC24V,MC-185a/225a</t>
  </si>
  <si>
    <t>LS.77121642005</t>
  </si>
  <si>
    <t>COIL ASS'Y,TOTAL,AC/DC48V,MC-185a/225a</t>
  </si>
  <si>
    <t>LS.77121642012</t>
  </si>
  <si>
    <t>COIL ASS'Y,TOTAL,AC/DC100~240V,MC-100a~225a/4P,D-S</t>
  </si>
  <si>
    <t>LS.77121642013</t>
  </si>
  <si>
    <t>COIL ASS'Y,TOTAL,AC/DC24V,MC-100a~225a/4P</t>
  </si>
  <si>
    <t>LS.77121642014</t>
  </si>
  <si>
    <t>COIL ASS'Y,TOTAL,AC/DC48V,MC-100a~225a/4P</t>
  </si>
  <si>
    <t>LS.77121642015</t>
  </si>
  <si>
    <t>COIL ASS'Y,TOTAL,AC/DC300V,MC-100a~225a/4P</t>
  </si>
  <si>
    <t>LS.77121642016</t>
  </si>
  <si>
    <t>COIL ASS'Y,TOTAL,AC/DC400V,MC-100a~225a/4P</t>
  </si>
  <si>
    <t>LS.77121642017</t>
  </si>
  <si>
    <t>COIL ASS'Y,TOTAL,AC/DC500V,MC-100a~225a/4P</t>
  </si>
  <si>
    <t>LS.77121642021</t>
  </si>
  <si>
    <t>COIL ASS'Y,TOTAL,AC110V,MC-100a~225a/4P,LED</t>
  </si>
  <si>
    <t>LS.77121642022</t>
  </si>
  <si>
    <t>COIL ASS'Y,TOTAL,AC220V,MC-100a~225a/4P,LED</t>
  </si>
  <si>
    <t>LS.77121642023</t>
  </si>
  <si>
    <t>COIL ASS'Y,TOTAL,AC400V,MC-100a~225a/4P,LED</t>
  </si>
  <si>
    <t>LS.77121642027</t>
  </si>
  <si>
    <t>COIL ASS'Y,TOTAL,(COIL,CORE),AC110V,MC-100a~225a/4</t>
  </si>
  <si>
    <t>LS.77121642028</t>
  </si>
  <si>
    <t>COIL ASS'Y,TOTAL,(COIL,CORE),AC220V,MC-100a~225a/4</t>
  </si>
  <si>
    <t>LS.77121642029</t>
  </si>
  <si>
    <t>COIL ASS'Y,TOTAL,(COIL,CORE),AC400V,MC-100a~225a/4</t>
  </si>
  <si>
    <t>LS.77121643003</t>
  </si>
  <si>
    <t>COIL ASS'Y,TOTAL,AC/DC100~240V,MC-265a/330a/400a,D</t>
  </si>
  <si>
    <t>LS.77121643004</t>
  </si>
  <si>
    <t>COIL ASS'Y,TOTAL,AC300V,MC-265a/330a/400a</t>
  </si>
  <si>
    <t>LS.77121643005</t>
  </si>
  <si>
    <t>COIL ASS'Y,TOTAL,AC400V,MC-265a/330a/400a</t>
  </si>
  <si>
    <t>LS.77121643006</t>
  </si>
  <si>
    <t>COIL ASS'Y,TOTAL,AC500V,MC-265a/330a/400a</t>
  </si>
  <si>
    <t>LS.77121643010</t>
  </si>
  <si>
    <t>COIL ASS'Y,TOTAL,AC/DC100~240V,MC-265a~400a/4P,D-S</t>
  </si>
  <si>
    <t>LS.77121643011</t>
  </si>
  <si>
    <t>COIL ASS'Y,TOTAL,AC300V,MC-265a~400a/4P</t>
  </si>
  <si>
    <t>LS.77121643012</t>
  </si>
  <si>
    <t>COIL ASS'Y,TOTAL,AC400V,MC-265a~400a/4P</t>
  </si>
  <si>
    <t>LS.77121643013</t>
  </si>
  <si>
    <t>COIL ASS'Y,TOTAL,AC500V,MC-265a~400a/4P</t>
  </si>
  <si>
    <t>LS.77121643017</t>
  </si>
  <si>
    <t>COIL ASS'Y,TOTAL,AC110V,MC-265a~400a/4P,LED</t>
  </si>
  <si>
    <t>LS.77121643018</t>
  </si>
  <si>
    <t>COIL ASS'Y,TOTAL,AC220V,MC-265a~400a/4P,LED</t>
  </si>
  <si>
    <t>LS.77121643019</t>
  </si>
  <si>
    <t>COIL ASS'Y,TOTAL,AC400V,MC-265a~400a/4P,LED</t>
  </si>
  <si>
    <t>LS.77121643024</t>
  </si>
  <si>
    <t>COIL ASS'Y,TOTAL,(COIL,CORE),AC110V,MC-265a~400a/4</t>
  </si>
  <si>
    <t>LS.77121643025</t>
  </si>
  <si>
    <t>COIL ASS'Y,TOTAL,(COIL,CORE),AC220V,MC-265a~400a/4</t>
  </si>
  <si>
    <t>LS.77121643026</t>
  </si>
  <si>
    <t>COIL ASS'Y,TOTAL,(COIL,CORE),AC400V,MC-265a~400a/4</t>
  </si>
  <si>
    <t>LS.77121643113</t>
  </si>
  <si>
    <t>COIL ASSY,TOTAL,AC400V,MC-265a/330a/400a,D-Type,Sp</t>
  </si>
  <si>
    <t>LS.77121644003</t>
  </si>
  <si>
    <t>COIL ASS'Y,TOTAL,AC/DC200V,MC-500a/630a/800a,D-SER</t>
  </si>
  <si>
    <t>LS.77121644004</t>
  </si>
  <si>
    <t>COIL ASS'Y,TOTAL,AC/DC100V,MC-500a/630a/800a,D-SER</t>
  </si>
  <si>
    <t>LS.77121644005</t>
  </si>
  <si>
    <t>COIL ASS'Y,TOTAL,AC300V,MC-500a/630a/800a</t>
  </si>
  <si>
    <t>LS.77121644006</t>
  </si>
  <si>
    <t>COIL ASS'Y,TOTAL,AC400V,MC-500a/630a/800a</t>
  </si>
  <si>
    <t>LS.77121644007</t>
  </si>
  <si>
    <t>COIL ASS'Y,TOTAL,AC500V,MC-500a/630a/800a</t>
  </si>
  <si>
    <t>LS.77121644010</t>
  </si>
  <si>
    <t>COIL ASS'Y,AUX,MC-500a~800a/4P</t>
  </si>
  <si>
    <t>LS.77121644011</t>
  </si>
  <si>
    <t>COIL ASS'Y,TOTAL,AC/DC100V,MC-500a~800a/4P,D-SERIE</t>
  </si>
  <si>
    <t>LS.77121644013</t>
  </si>
  <si>
    <t>COIL ASS'Y,TOTAL,AC300V,MC-500a~800a/4P</t>
  </si>
  <si>
    <t>LS.77121644014</t>
  </si>
  <si>
    <t>COIL ASS'Y,TOTAL,AC400V,MC-500a~800a/4P</t>
  </si>
  <si>
    <t>LS.77121644015</t>
  </si>
  <si>
    <t>COIL ASS'Y,TOTAL,AC500V,MC-500a~800a/4P</t>
  </si>
  <si>
    <t>LS.77121644019</t>
  </si>
  <si>
    <t>COIL ASS'Y,TOTAL,AC110V,MC-500a~800a/4P,LED</t>
  </si>
  <si>
    <t>LS.77121644020</t>
  </si>
  <si>
    <t>COIL ASS'Y,TOTAL,AC220V,MC-500a~800a/4P,LED</t>
  </si>
  <si>
    <t>LS.77121644021</t>
  </si>
  <si>
    <t>COIL ASS'Y,TOTAL,AC400V,MC-500a~800a/4P,LED</t>
  </si>
  <si>
    <t>LS.77121644022</t>
  </si>
  <si>
    <t>COIL ASS'Y,TOTAL,DC70~110V,MC-500a~800a/4P,TRAIN</t>
  </si>
  <si>
    <t>LS.77121644026</t>
  </si>
  <si>
    <t>COIL ASS'Y,TOTAL,(COIL,CORE),AC110V,MC-500a~800a/4</t>
  </si>
  <si>
    <t>LS.77121644027</t>
  </si>
  <si>
    <t>COIL ASS'Y,TOTAL,(COIL,CORE),AC220V,MC-500a~800a/4</t>
  </si>
  <si>
    <t>LS.77121644028</t>
  </si>
  <si>
    <t>COIL ASS'Y,TOTAL,(COIL,CORE),AC400V,MC-500a~800a/4</t>
  </si>
  <si>
    <t>LS.77121645004</t>
  </si>
  <si>
    <t>COIL ASS'Y,AC220V 60HZ,GMC-20D~25D</t>
  </si>
  <si>
    <t>LS.77123171233</t>
  </si>
  <si>
    <t>COIL ASSY,ADC100~130V UVT VCB,VL</t>
  </si>
  <si>
    <t>LS.83011941002</t>
  </si>
  <si>
    <t>A,ALARM,LA,1NO1NC ALARM KONTAĞI</t>
  </si>
  <si>
    <t>LS.83011941003</t>
  </si>
  <si>
    <t>A,ALARM,LA,2NC</t>
  </si>
  <si>
    <t>LS.83011941004</t>
  </si>
  <si>
    <t>A,ALARM,LAM,2NO</t>
  </si>
  <si>
    <t>LS.83011941005</t>
  </si>
  <si>
    <t>A,ALARM,LAM,1NO1NC</t>
  </si>
  <si>
    <t>LS.83011941006</t>
  </si>
  <si>
    <t>A,ALARM,LAM,2NC</t>
  </si>
  <si>
    <t>LS.83111138102</t>
  </si>
  <si>
    <t>HANDLE(ACCE),N~70L,ABE/S/H/L400a</t>
  </si>
  <si>
    <t>LS.83111138103</t>
  </si>
  <si>
    <t>HANDLE(ACCE),N~70R,ABE/S/H/L400a</t>
  </si>
  <si>
    <t>LS.83111138112</t>
  </si>
  <si>
    <t>HANDLE(ACCE),N~80L,ABE/S/L600a~800a</t>
  </si>
  <si>
    <t>LS.83111138113</t>
  </si>
  <si>
    <t>HANDLE(ACCE),N-80R,ABE/S/L600a~800a</t>
  </si>
  <si>
    <t>LS.83111171802</t>
  </si>
  <si>
    <t>HANDLE(ACCE),DH1-L,TD160</t>
  </si>
  <si>
    <t>LS.83111171803</t>
  </si>
  <si>
    <t>HANDLE(ACCE),DH1-R,TD160</t>
  </si>
  <si>
    <t>LS.83111171807</t>
  </si>
  <si>
    <t>HANDLE(ACCE),EH1-L,TD160</t>
  </si>
  <si>
    <t>LS.83111171808</t>
  </si>
  <si>
    <t>HANDLE(ACCE),EH1-R,TD160</t>
  </si>
  <si>
    <t>LS.83111171812</t>
  </si>
  <si>
    <t>HANDLE(ACCE),DHK1-L,TD160</t>
  </si>
  <si>
    <t>LS.83111171813</t>
  </si>
  <si>
    <t>HANDLE(ACCE),DHK1-R,TD160</t>
  </si>
  <si>
    <t>LS.83111172802</t>
  </si>
  <si>
    <t>HANDLE(ACCE),DH2-L,TS250</t>
  </si>
  <si>
    <t>LS.83111172803</t>
  </si>
  <si>
    <t>HANDLE(ACCE),DH2-R,TS250</t>
  </si>
  <si>
    <t>LS.83111172807</t>
  </si>
  <si>
    <t>HANDLE(ACCE),EH2-L,TS250</t>
  </si>
  <si>
    <t>LS.83111172808</t>
  </si>
  <si>
    <t>HANDLE(ACCE),EH2-R,TS250</t>
  </si>
  <si>
    <t>LS.83111172812</t>
  </si>
  <si>
    <t>HANDLE(ACCE),DHK2-L,TS250</t>
  </si>
  <si>
    <t>LS.83111172813</t>
  </si>
  <si>
    <t>HANDLE(ACCE),DHK2-R,TS250</t>
  </si>
  <si>
    <t>LS.83111173802</t>
  </si>
  <si>
    <t>HANDLE(ACCE),DH3-L,TS630</t>
  </si>
  <si>
    <t>LS.83111173803</t>
  </si>
  <si>
    <t>HANDLE(ACCE),DH3-R,TS630</t>
  </si>
  <si>
    <t>LS.83111173807</t>
  </si>
  <si>
    <t>HANDLE(ACCE),EH3-L,TS630</t>
  </si>
  <si>
    <t>LS.83111173808</t>
  </si>
  <si>
    <t>HANDLE(ACCE),EH3-R,TS630</t>
  </si>
  <si>
    <t>LS.83111173812</t>
  </si>
  <si>
    <t>HANDLE(ACCE),DHK3-L,TS630</t>
  </si>
  <si>
    <t>LS.83111173813</t>
  </si>
  <si>
    <t>HANDLE(ACCE),DHK3-R,TS630</t>
  </si>
  <si>
    <t>LS.83111174802</t>
  </si>
  <si>
    <t>HANDLE(ACCE),DH4-L,TS800</t>
  </si>
  <si>
    <t>LS.83111174803</t>
  </si>
  <si>
    <t>HANDLE(ACCE),DH4-R,TS800</t>
  </si>
  <si>
    <t>LS.83111174807</t>
  </si>
  <si>
    <t>HANDLE(ACCE),EH4-L,TS800</t>
  </si>
  <si>
    <t>LS.83111174808</t>
  </si>
  <si>
    <t>HANDLE(ACCE),EH4-R,TS800</t>
  </si>
  <si>
    <t>LS.83111174812</t>
  </si>
  <si>
    <t>HANDLE(ACCE),DHK4-L,TS800</t>
  </si>
  <si>
    <t>LS.83111174813</t>
  </si>
  <si>
    <t>HANDLE(ACCE),DHK4-R,TS800</t>
  </si>
  <si>
    <t>LS.83111176295</t>
  </si>
  <si>
    <t>HANDLE(ACCE),EH5-S 4P,TS1600</t>
  </si>
  <si>
    <t>LS.83111187001</t>
  </si>
  <si>
    <t>HANDLE(ACCE),DH100-S,ABE100c</t>
  </si>
  <si>
    <t>LS.83111187003</t>
  </si>
  <si>
    <t>HANDLE(ACCE),DH100-R,ABE100c</t>
  </si>
  <si>
    <t>LS.83111187005</t>
  </si>
  <si>
    <t>HANDLE(ACCE),EH100-L,ABE100c</t>
  </si>
  <si>
    <t>LS.83111187006</t>
  </si>
  <si>
    <t>HANDLE(ACCE),EH100-R,ABE100c</t>
  </si>
  <si>
    <t>LS.83111187008</t>
  </si>
  <si>
    <t>HANDLE(ACCE),DHK100-L,ABE100c</t>
  </si>
  <si>
    <t>LS.83111187009</t>
  </si>
  <si>
    <t>HANDLE(ACCE),DHK100-R,ABE100c</t>
  </si>
  <si>
    <t>LS.83111187012</t>
  </si>
  <si>
    <t>HANDLE(ACCE),DH125-L,ABH125c</t>
  </si>
  <si>
    <t>LS.83111187013</t>
  </si>
  <si>
    <t>HANDLE(ACCE),DH125-R,ABH125c</t>
  </si>
  <si>
    <t>LS.83111187015</t>
  </si>
  <si>
    <t>HANDLE(ACCE),EH125-L,ABH125c</t>
  </si>
  <si>
    <t>LS.83111187016</t>
  </si>
  <si>
    <t>HANDLE(ACCE),EH125-R,ABH125c</t>
  </si>
  <si>
    <t>LS.83111187018</t>
  </si>
  <si>
    <t>HANDLE(ACCE),DHK125-L,ABH125c</t>
  </si>
  <si>
    <t>LS.83111187019</t>
  </si>
  <si>
    <t>HANDLE(ACCE),DHK125-R,ABH125c</t>
  </si>
  <si>
    <t>LS.83111187022</t>
  </si>
  <si>
    <t>HANDLE(ACCE),DH250-L,ABH250c</t>
  </si>
  <si>
    <t>LS.83111187023</t>
  </si>
  <si>
    <t>HANDLE(ACCE),DH250-R,ABH250c</t>
  </si>
  <si>
    <t>LS.83111187025</t>
  </si>
  <si>
    <t>HANDLE(ACCE),EH250-L,ABH250c</t>
  </si>
  <si>
    <t>LS.83111187026</t>
  </si>
  <si>
    <t>HANDLE(ACCE),EH250-R,ABH250c</t>
  </si>
  <si>
    <t>LS.83111187028</t>
  </si>
  <si>
    <t>HANDLE(ACCE),DHK250-L,ABH250c</t>
  </si>
  <si>
    <t>LS.83111187029</t>
  </si>
  <si>
    <t>HANDLE(ACCE),DHK250-R,ABH250c</t>
  </si>
  <si>
    <t>LS.83111912001</t>
  </si>
  <si>
    <t>HANDLE(ACCE),MEH32,115</t>
  </si>
  <si>
    <t>LS.83111912002</t>
  </si>
  <si>
    <t>HANDLE(ACCE),MEH63,115</t>
  </si>
  <si>
    <t>LS.83111912003</t>
  </si>
  <si>
    <t>HANDLE(ACCE),MEH100,115</t>
  </si>
  <si>
    <t>LS.83111912004</t>
  </si>
  <si>
    <t>HANDLE(ACCE),MEH32,315</t>
  </si>
  <si>
    <t>LS.83111912006</t>
  </si>
  <si>
    <t>HANDLE(ACCE),MEH100,315</t>
  </si>
  <si>
    <t>LS.83111912133</t>
  </si>
  <si>
    <t>KURMA KOLU,MEH63,315,</t>
  </si>
  <si>
    <t>LS.83211126002</t>
  </si>
  <si>
    <t>T,SHT,LWT,AC125V,ABS1003~1204</t>
  </si>
  <si>
    <t>LS.83211126006</t>
  </si>
  <si>
    <t>T,SHT,LWT,DC24V,ABS1003~1204</t>
  </si>
  <si>
    <t>LS.83211126007</t>
  </si>
  <si>
    <t>T,SHT,LWT,DC48V,ABS1003~1204</t>
  </si>
  <si>
    <t>LS.83211126008</t>
  </si>
  <si>
    <t>T,SHT,LWT,DC100~110V,ABS1003~1204</t>
  </si>
  <si>
    <t>LS.83211126009</t>
  </si>
  <si>
    <t>T,SHT,LWT,DC125V,ABS1003~1204</t>
  </si>
  <si>
    <t>LS.83211126010</t>
  </si>
  <si>
    <t>T,SHT,LWT,DC200~220V,ABS1003~1204</t>
  </si>
  <si>
    <t>LS.83211126011</t>
  </si>
  <si>
    <t>T,UVT,LWT,AC100~110V,ABS1003~1204</t>
  </si>
  <si>
    <t>LS.83211126012</t>
  </si>
  <si>
    <t>T,UVT,LWT,AC125V,ABS1003~1204</t>
  </si>
  <si>
    <t>LS.83211126013</t>
  </si>
  <si>
    <t>T,UVT,LWT,AC200~220V,ABS1003~1204</t>
  </si>
  <si>
    <t>LS.83211126014</t>
  </si>
  <si>
    <t>T,UVT,LWT,AC380~440V,ABS1003~1204</t>
  </si>
  <si>
    <t>LS.83211126015</t>
  </si>
  <si>
    <t>T,UVT,LWT,AC480~550V,ABS1003~1204</t>
  </si>
  <si>
    <t>LS.83211126016</t>
  </si>
  <si>
    <t>T,UVT,LWT,DC100~110V,ABS1003~1204</t>
  </si>
  <si>
    <t>LS.83211126017</t>
  </si>
  <si>
    <t>T,UVT,LWT,DC200~220V,ABS1003~1204</t>
  </si>
  <si>
    <t>LS.83211126018</t>
  </si>
  <si>
    <t>T,UVT,LWT,DC24V,ABS1003~1204</t>
  </si>
  <si>
    <t>LS.83211171731</t>
  </si>
  <si>
    <t>T,SHT,DC12V,TD160~TS800</t>
  </si>
  <si>
    <t>LS.83211187701</t>
  </si>
  <si>
    <t>T,SHT,T,AC/DC12V,ABE100c~ABH250c</t>
  </si>
  <si>
    <t>LS.83211187707</t>
  </si>
  <si>
    <t>T,SHT,T,AC380~450V,ABE100c~ABH250c</t>
  </si>
  <si>
    <t>LS.83211187711</t>
  </si>
  <si>
    <t>LS.83211941001</t>
  </si>
  <si>
    <t>T,UVT,AC24V 50Hz/AC28V 60Hz,RU</t>
  </si>
  <si>
    <t>LS.83211941002</t>
  </si>
  <si>
    <t>T,UVT,AC110V 50Hz/AC120V 60Hz,RU</t>
  </si>
  <si>
    <t>LS.83211941003</t>
  </si>
  <si>
    <t>T,UVT,RU,AC220V~230V 50Hz/AC240V~260V</t>
  </si>
  <si>
    <t>LS.83211941004</t>
  </si>
  <si>
    <t>T,UVT,RU,AC240V 50Hz/AC277V 60Hz</t>
  </si>
  <si>
    <t>LS.83211941005</t>
  </si>
  <si>
    <t>T,UVT,RU,AC380V~400V 50Hz/AC440V~460V</t>
  </si>
  <si>
    <t>LS.83211941006</t>
  </si>
  <si>
    <t>T,UVT,RU,AC415V~440V 50Hz/AC460V~480V</t>
  </si>
  <si>
    <t>LS.83211941021</t>
  </si>
  <si>
    <t>T,UVT,RUX,AC24V 50Hz/AC28V 60Hz</t>
  </si>
  <si>
    <t>LS.83211941022</t>
  </si>
  <si>
    <t>T,UVT,RUX,AC110V~127V 50Hz/AC120V 60Hz</t>
  </si>
  <si>
    <t>LS.83211941023</t>
  </si>
  <si>
    <t>T,UVT,RUX,AC220V~230V 50Hz/AC240V~260V</t>
  </si>
  <si>
    <t>LS.83211941024</t>
  </si>
  <si>
    <t>T,UVT,RUX,AC240V 50Hz/AC277V 60Hz</t>
  </si>
  <si>
    <t>LS.83211941025</t>
  </si>
  <si>
    <t>T,UVT,RUX,AC380V~400V 50Hz/AC440V~460V</t>
  </si>
  <si>
    <t>LS.83211941026</t>
  </si>
  <si>
    <t>T,UVT,RUX,AC415V~440V 50Hz/AC460V~480V</t>
  </si>
  <si>
    <t>LS.83261173007</t>
  </si>
  <si>
    <t>SP32b SPREADER</t>
  </si>
  <si>
    <t>LS.83361611003</t>
  </si>
  <si>
    <t>yard. kontak ünit.,AU-1 ATTACH(EXP),1A1B,GMC-9~85</t>
  </si>
  <si>
    <t>LS.83361614009</t>
  </si>
  <si>
    <t>AUX CONTACT UNIT,AU-100,ADD 1A1B,GMC-100~800</t>
  </si>
  <si>
    <t>LS.83361614016</t>
  </si>
  <si>
    <t>AUX CONTACT UNIT,AU-100E,1A1B,GMC-100~800</t>
  </si>
  <si>
    <t>LS.83361614020</t>
  </si>
  <si>
    <t>yard.kon. ünit.,AU-100,1A1B,MC-185a~800a (GMC-100</t>
  </si>
  <si>
    <t>LS.83361634002</t>
  </si>
  <si>
    <t>yardımcı kontak ünitesi,UA-1 ATTACH,1A1B</t>
  </si>
  <si>
    <t>LS.83391611001</t>
  </si>
  <si>
    <t>DELAY OPEN DEVICE,AD-9,AC220V,GMD-9_40</t>
  </si>
  <si>
    <t>LS.83391611002</t>
  </si>
  <si>
    <t>DELAY OPEN DEVICE,AD-9,AC110V,GMC-22</t>
  </si>
  <si>
    <t>LS.83391613030</t>
  </si>
  <si>
    <t>DELAY OPEN DEVICE,AD-50,AC110V,GMD-50~85</t>
  </si>
  <si>
    <t>LS.83391613031</t>
  </si>
  <si>
    <t>DELAY OPEN DEVICE,AD-50,AC220V,GMD-50~85</t>
  </si>
  <si>
    <t>LS.83391614002</t>
  </si>
  <si>
    <t>DELAY OPEN DEVICE,AD-100,AC100~240V,GMC-100~220</t>
  </si>
  <si>
    <t>LS.83391617001</t>
  </si>
  <si>
    <t>DELAY OPEN DEVICE,AD-300,AC100~240V,GMC-300~400</t>
  </si>
  <si>
    <t>LS.83391618001</t>
  </si>
  <si>
    <t>DELAY OPEN DEVICE,AD-600,AC100~127V,GMC-600~800</t>
  </si>
  <si>
    <t>LS.83391618002</t>
  </si>
  <si>
    <t>DELAY OPEN DEVICE,AD-600,AC200~240V,GMC-600~800</t>
  </si>
  <si>
    <t>LS.83411614001</t>
  </si>
  <si>
    <t>INTERLOCK UNIT,AR-100,GMC-100R~150R</t>
  </si>
  <si>
    <t>LS.83461616021</t>
  </si>
  <si>
    <t>LATCH UNIT,AL-225,AC100V,MC-185a,225a,SET</t>
  </si>
  <si>
    <t>LS.83461616022</t>
  </si>
  <si>
    <t>LATCH UNIT,AL-225,AC200V,MC-185a,225a,SET</t>
  </si>
  <si>
    <t>LS.83461617021</t>
  </si>
  <si>
    <t>LATCH UNIT,AL-400,AC100V,MC-265a,330a,400a,SET</t>
  </si>
  <si>
    <t>LS.83461617022</t>
  </si>
  <si>
    <t>LATCH UNIT,AL-400,AC200V,MC-265a,330a,400a,SET</t>
  </si>
  <si>
    <t>LS.83461634015</t>
  </si>
  <si>
    <t>LATCH UNIT,ML-65,AC24V 50/60Hz DC24V,MC-6a~65a</t>
  </si>
  <si>
    <t>LS.83461634016</t>
  </si>
  <si>
    <t>LATCH UNIT,ML-150,AC24V 50/60Hz DC24V,MC-75a~150a</t>
  </si>
  <si>
    <t>LS.83461634017</t>
  </si>
  <si>
    <t>LATCH UNIT,ML-65,AC48V 50/60Hz DC48V,MC-6a~65a</t>
  </si>
  <si>
    <t>LS.83461634018</t>
  </si>
  <si>
    <t>LATCH UNIT,ML-150,AC48V 50/60Hz DC48V,MC-75a~150a</t>
  </si>
  <si>
    <t>LS.83461634019</t>
  </si>
  <si>
    <t>LATCH UNIT,ML-65,AC100~127V 50/60Hz DC100~125V,MC-</t>
  </si>
  <si>
    <t>LS.83461634020</t>
  </si>
  <si>
    <t>LATCH UNIT,ML-150,AC100~127V 50/60Hz DC100~125V,MC</t>
  </si>
  <si>
    <t>LS.83461634021</t>
  </si>
  <si>
    <t>LATCH UNIT,ML-65,AC200~240V 50/60Hz DC200~220V,MC-</t>
  </si>
  <si>
    <t>LS.83461634022</t>
  </si>
  <si>
    <t>LATCH UNIT,ML-150,AC200~240V 50/60Hz DC200~220V,MC</t>
  </si>
  <si>
    <t>LS.83461634023</t>
  </si>
  <si>
    <t>LATCH UNIT,ML-65,AC380~440V 50/60HZ,MC-6a~65a</t>
  </si>
  <si>
    <t>LS.83461634024</t>
  </si>
  <si>
    <t>LATCH UNIT,ML-150,AC380~440V 50/60HZ,MC-75a~150a</t>
  </si>
  <si>
    <t>LS.83631611018</t>
  </si>
  <si>
    <t>CAPACITOR UNIT,AC-9,GMC-9~40</t>
  </si>
  <si>
    <t>LS.83631613018</t>
  </si>
  <si>
    <t>CAPACITOR UNIT,AC-75,MC-75a~100a,Screw</t>
  </si>
  <si>
    <t>LS.83661821001</t>
  </si>
  <si>
    <t>MOUNTING UNIT,AZ-12MH</t>
  </si>
  <si>
    <t>LS.84581831001</t>
  </si>
  <si>
    <t>RESET UNIT,UM-4R REMOTE,MT-32~95</t>
  </si>
  <si>
    <t>LS.84581831002</t>
  </si>
  <si>
    <t>RESET UNIT,UM-5R REMOTE,MT-32~95</t>
  </si>
  <si>
    <t>LS.84581831003</t>
  </si>
  <si>
    <t>RESET UNIT,UM-6R REMOTE,MT-32~95</t>
  </si>
  <si>
    <t>LS.96100020VT</t>
  </si>
  <si>
    <t>MCT-9 AC48V 50/60Hz 1b SCREW WUXI</t>
  </si>
  <si>
    <t>LS.96100035VT</t>
  </si>
  <si>
    <t>MCT-9 AC42V 50/60Hz 1a1b SCREW WUXI</t>
  </si>
  <si>
    <t>LS.96100135VT</t>
  </si>
  <si>
    <t>MCT-12 AC42V 50/60Hz 1a1b SCREW WUXI</t>
  </si>
  <si>
    <t>LS.96100235VT</t>
  </si>
  <si>
    <t>MCT-18 AC42V 50/60Hz 1a1b SCREW WUXI</t>
  </si>
  <si>
    <t>LS.96100236VT</t>
  </si>
  <si>
    <t>MCT-18 AC48V 50/60Hz 1a1b SCREW WUXI</t>
  </si>
  <si>
    <t>LS.96100436VT</t>
  </si>
  <si>
    <t>MCT-32 AC48V 50/60Hz 1a1b SCREW WUXI</t>
  </si>
  <si>
    <t>LS.96110003VT</t>
  </si>
  <si>
    <t>MCT-40 AC42V 50/60Hz 1a1b SCREW WUXI</t>
  </si>
  <si>
    <t>LS.2762000518</t>
  </si>
  <si>
    <t>MOI-16/10</t>
  </si>
  <si>
    <t>LS.2762001518</t>
  </si>
  <si>
    <t>MOI-16/11</t>
  </si>
  <si>
    <t>LS.2762000318</t>
  </si>
  <si>
    <t>LS.2762001318</t>
  </si>
  <si>
    <t>TE.1SNA235714R2600</t>
  </si>
  <si>
    <t>SV-E Serisi Enkoder Kablosu</t>
  </si>
  <si>
    <t>Ürün Kodu</t>
  </si>
  <si>
    <t>Enkoder Kablosu SE60 Serisi 5 Metre</t>
  </si>
  <si>
    <t>Enkoder Kablosu SE60 Serisi 10 Metre</t>
  </si>
  <si>
    <t>Enkoder Kablosu SE60 Serisi 15 Metre</t>
  </si>
  <si>
    <t>Enkoder Kablosu SE60 Serisi 20 Metre</t>
  </si>
  <si>
    <t>Enkoder Kablosu SE80 Serisi 5 Metre</t>
  </si>
  <si>
    <t>Enkoder Kablosu SE80 Serisi 10 Metre</t>
  </si>
  <si>
    <t>Enkoder Kablosu SE80 Serisi 15 Metre</t>
  </si>
  <si>
    <t>Enkoder Kablosu SE80 Serisi 20 Metre</t>
  </si>
  <si>
    <t>Enkoder Kablosu SE130 Serisi 5 Metre</t>
  </si>
  <si>
    <t>Enkoder Kablosu SE130 Serisi 10 Metre</t>
  </si>
  <si>
    <t>Enkoder Kablosu SE130 Serisi 15 Metre</t>
  </si>
  <si>
    <t>Enkoder Kablosu SE130 Serisi 20 Metre</t>
  </si>
  <si>
    <t>HSD7-E Serisi Enkoder Kablosu</t>
  </si>
  <si>
    <t>Enkoder Kablosu SF60 Serisi 5 Metre</t>
  </si>
  <si>
    <t>Enkoder Kablosu SF60 Serisi 10 Metre</t>
  </si>
  <si>
    <t>Enkoder Kablosu SF60 Serisi 15 Metre</t>
  </si>
  <si>
    <t>Enkoder Kablosu SF60 Serisi 20 Metre</t>
  </si>
  <si>
    <t>Enkoder Kablosu SF80 Serisi 5 Metre</t>
  </si>
  <si>
    <t>Enkoder Kablosu SF80 Serisi 10 Metre</t>
  </si>
  <si>
    <t>Enkoder Kablosu SF80 Serisi 15 Metre</t>
  </si>
  <si>
    <t>Enkoder Kablosu SF80 Serisi 20 Metre</t>
  </si>
  <si>
    <t>Enkoder Kablosu SF110 Serisi 5 Metre</t>
  </si>
  <si>
    <t>Enkoder Kablosu SF110 Serisi 10 Metre</t>
  </si>
  <si>
    <t>Enkoder Kablosu SF110 Serisi 15 Metre</t>
  </si>
  <si>
    <t>Enkoder Kablosu SF110 Serisi 20 Metre</t>
  </si>
  <si>
    <t>Enkoder Kablosu SF130 Serisi 5 Metre</t>
  </si>
  <si>
    <t>Enkoder Kablosu SF130 Serisi 10 Metre</t>
  </si>
  <si>
    <t>Enkoder Kablosu SF130 Serisi 15 Metre</t>
  </si>
  <si>
    <t>Enkoder Kablosu SF130 Serisi 20 Metre</t>
  </si>
  <si>
    <t>Enkoder Kablosu SF180 Serisi 5 Metre</t>
  </si>
  <si>
    <t>Enkoder Kablosu SF180 Serisi 10 Metre</t>
  </si>
  <si>
    <t>Enkoder Kablosu SF180 Serisi 15 Metre</t>
  </si>
  <si>
    <t>Enkoder Kablosu SF180 Serisi 20 Metre</t>
  </si>
  <si>
    <t>SV-E Serisi Frensiz Servo Motor Güç Kablosu</t>
  </si>
  <si>
    <t>Güç Kablosu SE60 Serisi 5 Metre</t>
  </si>
  <si>
    <t>Güç Kablosu SE60 Serisi 10 Metre</t>
  </si>
  <si>
    <t>Güç Kablosu SE60 Serisi 15 Metre</t>
  </si>
  <si>
    <t>Güç Kablosu SE60 Serisi 20 Metre</t>
  </si>
  <si>
    <t>Güç Kablosu SE80 Serisi 5 Metre</t>
  </si>
  <si>
    <t>Güç Kablosu SE80 Serisi 10 Metre</t>
  </si>
  <si>
    <t>Güç Kablosu SE80 Serisi 15 Metre</t>
  </si>
  <si>
    <t>Güç Kablosu SE80 Serisi 20 Metre</t>
  </si>
  <si>
    <t>Güç Kablosu SE130 Serisi 5 Metre</t>
  </si>
  <si>
    <t>Güç Kablosu SE130 Serisi 10 Metre</t>
  </si>
  <si>
    <t>Güç Kablosu SE130 Serisi 15 Metre</t>
  </si>
  <si>
    <t>Güç Kablosu SE130 Serisi 20 Metre</t>
  </si>
  <si>
    <t>SV-E Serisi Frenli Servo Motor Güç Kablosu</t>
  </si>
  <si>
    <t>Servo Güç + Fren Kablosu SE60 Serisi 5 Metre</t>
  </si>
  <si>
    <t>Servo Güç + Fren Kablosu SE60 Serisi 10 Metre</t>
  </si>
  <si>
    <t>Servo Güç + Fren Kablosu SE60 Serisi 15 Metre</t>
  </si>
  <si>
    <t>Servo Güç + Fren Kablosu SE60 Serisi 20 Metre</t>
  </si>
  <si>
    <t>Servo Güç + Fren Kablosu SE80 Serisi 5 Metre</t>
  </si>
  <si>
    <t>Servo Güç + Fren Kablosu SE80 Serisi 10 Metre</t>
  </si>
  <si>
    <t>Servo Güç + Fren Kablosu SE80 Serisi 15 Metre</t>
  </si>
  <si>
    <t>Servo Güç + Fren Kablosu SE80 Serisi 20 Metre</t>
  </si>
  <si>
    <t>Fren Kablosu SE130 Serisi 5 Metre</t>
  </si>
  <si>
    <t>Fren Kablosu SE130 Serisi 10 Metre</t>
  </si>
  <si>
    <t>Fren Kablosu SE130 Serisi 15 Metre</t>
  </si>
  <si>
    <t>Fren Kablosu SE130 Serisi 20 Metre</t>
  </si>
  <si>
    <t>HSD7-E Serisi Frensiz Servo Motor Güç Kablosu</t>
  </si>
  <si>
    <t>Güç Kablosu SF60 Serisi 5 Metre</t>
  </si>
  <si>
    <t>Güç Kablosu SF60 Serisi 10 Metre</t>
  </si>
  <si>
    <t>Güç Kablosu SF60 Serisi 15 Metre</t>
  </si>
  <si>
    <t>Güç Kablosu SF60 Serisi 20 Metre</t>
  </si>
  <si>
    <t>Güç Kablosu SF80 Serisi 5 Metre</t>
  </si>
  <si>
    <t>Güç Kablosu SF80 Serisi 10 Metre</t>
  </si>
  <si>
    <t>Güç Kablosu SF80 Serisi 15 Metre</t>
  </si>
  <si>
    <t>Güç Kablosu SF80 Serisi 20 Metre</t>
  </si>
  <si>
    <t>Güç Kablosu SF110 Serisi 5 Metre</t>
  </si>
  <si>
    <t>Güç Kablosu SF110 Serisi 10 Metre</t>
  </si>
  <si>
    <t>Güç Kablosu SF110 Serisi 15 Metre</t>
  </si>
  <si>
    <t>Güç Kablosu SF110 Serisi 20 Metre</t>
  </si>
  <si>
    <t>Güç Kablosu SF130 Serisi 5 Metre</t>
  </si>
  <si>
    <t>Güç Kablosu SF130 Serisi 10 Metre</t>
  </si>
  <si>
    <t>Güç Kablosu SF130 Serisi 15 Metre</t>
  </si>
  <si>
    <t>Güç Kablosu SF130 Serisi 20 Metre</t>
  </si>
  <si>
    <t>Güç Kablosu SF180-018 Serisi 5 Metre</t>
  </si>
  <si>
    <t>Güç Kablosu SF180-018 Serisi 10 Metre</t>
  </si>
  <si>
    <t>Güç Kablosu SF180-018 Serisi 15 Metre</t>
  </si>
  <si>
    <t>Güç Kablosu SF180-018 Serisi 20 Metre</t>
  </si>
  <si>
    <t>Güç Kablosu SF180-028 Serisi 5 Metre</t>
  </si>
  <si>
    <t>Güç Kablosu SF180-028 Serisi 10 Metre</t>
  </si>
  <si>
    <t>Güç Kablosu SF180-028 Serisi 15 Metre</t>
  </si>
  <si>
    <t>Güç Kablosu SF180-028 Serisi 20 Metre</t>
  </si>
  <si>
    <t>Güç Kablosu SF180-035 Serisi 5 Metre</t>
  </si>
  <si>
    <t>Güç Kablosu SF180-035 Serisi 10 Metre</t>
  </si>
  <si>
    <t>Güç Kablosu SF180-035 Serisi 15 Metre</t>
  </si>
  <si>
    <t>Güç Kablosu SF180-035 Serisi 20 Metre</t>
  </si>
  <si>
    <t>Güç Kablosu SF180-048 Serisi 5 Metre</t>
  </si>
  <si>
    <t>Güç Kablosu SF180-048 Serisi 10 Metre</t>
  </si>
  <si>
    <t>Güç Kablosu SF180-048 Serisi 15 Metre</t>
  </si>
  <si>
    <t>Güç Kablosu SF180-048 Serisi 20 Metre</t>
  </si>
  <si>
    <t>HSD7-E Serisi Frenli Servo Motor Güç Kablosu</t>
  </si>
  <si>
    <t>Fren Kablosu SF60 Serisi 5 Metre</t>
  </si>
  <si>
    <t>Fren Kablosu SF60 Serisi 10 Metre</t>
  </si>
  <si>
    <t>Fren Kablosu SF60 Serisi 15 Metre</t>
  </si>
  <si>
    <t>Fren Kablosu SF60 Serisi 20 Metre</t>
  </si>
  <si>
    <t>Fren Kablosu SF80 Serisi 5 Metre</t>
  </si>
  <si>
    <t>Fren Kablosu SF80 Serisi 10 Metre</t>
  </si>
  <si>
    <t>Fren Kablosu SF80 Serisi 15 Metre</t>
  </si>
  <si>
    <t>Fren Kablosu SF80 Serisi 20 Metre</t>
  </si>
  <si>
    <t>Fren Kablosu SF110 Serisi 5 Metre</t>
  </si>
  <si>
    <t>Fren Kablosu SF110 Serisi 10 Metre</t>
  </si>
  <si>
    <t>Fren Kablosu SF110 Serisi 15 Metre</t>
  </si>
  <si>
    <t>Fren Kablosu SF110 Serisi 20 Metre</t>
  </si>
  <si>
    <t>Fren Kablosu SF130 Serisi 5 Metre</t>
  </si>
  <si>
    <t>Fren Kablosu SF130 Serisi 10 Metre</t>
  </si>
  <si>
    <t>Fren Kablosu SF130 Serisi 15 Metre</t>
  </si>
  <si>
    <t>Fren Kablosu SF130 Serisi 20 Metre</t>
  </si>
  <si>
    <t>Fren Kablosu SF180 Serisi 5 Metre</t>
  </si>
  <si>
    <t>Fren Kablosu SF180 Serisi 10 Metre</t>
  </si>
  <si>
    <t>Fren Kablosu SF180 Serisi 15 Metre</t>
  </si>
  <si>
    <t>Fren Kablosu SF180 Serisi 20 Metre</t>
  </si>
  <si>
    <t>Servo Güç + Fren Kablosu SF180-018 Serisi 5 Metre</t>
  </si>
  <si>
    <t>Servo Güç + Fren Kablosu SF180-018 Serisi 10 Metre</t>
  </si>
  <si>
    <t>Servo Güç + Fren Kablosu SF180-018 Serisi 15 Metre</t>
  </si>
  <si>
    <t>Servo Güç + Fren Kablosu SF180-018 Serisi 20 Metre</t>
  </si>
  <si>
    <t>Servo Güç + Fren Kablosu SF180-028 Serisi 5 Metre</t>
  </si>
  <si>
    <t>Servo Güç + Fren Kablosu SF180-028 Serisi 10 Metre</t>
  </si>
  <si>
    <t>Servo Güç + Fren Kablosu SF180-028 Serisi 15 Metre</t>
  </si>
  <si>
    <t>Servo Güç + Fren Kablosu SF180-028 Serisi 20 Metre</t>
  </si>
  <si>
    <t>Servo Güç + Fren Kablosu SF180-035 Serisi 5 Metre</t>
  </si>
  <si>
    <t>Servo Güç + Fren Kablosu SF180-035 Serisi 10 Metre</t>
  </si>
  <si>
    <t>Servo Güç + Fren Kablosu SF180-035 Serisi 15 Metre</t>
  </si>
  <si>
    <t>Servo Güç + Fren Kablosu SF180-035 Serisi 20 Metre</t>
  </si>
  <si>
    <t>Servo Güç + Fren Kablosu SF180-048 Serisi 5 Metre</t>
  </si>
  <si>
    <t>Servo Güç + Fren Kablosu SF180-048 Serisi 10 Metre</t>
  </si>
  <si>
    <t>Servo Güç + Fren Kablosu SF180-048 Serisi 15 Metre</t>
  </si>
  <si>
    <t>Servo Güç + Fren Kablosu SF180-048 Serisi 20 Metre</t>
  </si>
  <si>
    <t>HNC.SV-E3-SE60-ENC-5M</t>
  </si>
  <si>
    <t>HNC.SV-E3-SE60-ENC-10M</t>
  </si>
  <si>
    <t>HNC.SV-E3-SE60-ENC-15M</t>
  </si>
  <si>
    <t>HNC.SV-E3-SE60-ENC-20M</t>
  </si>
  <si>
    <t>HNC.SV-E3-SE80-ENC-5M</t>
  </si>
  <si>
    <t>HNC.SV-E3-SE80-ENC-10M</t>
  </si>
  <si>
    <t>HNC.SV-E3-SE80-ENC-15M</t>
  </si>
  <si>
    <t>HNC.SV-E3-SE80-ENC-20M</t>
  </si>
  <si>
    <t>HNC.SV-E3-SE130-ENC-5M</t>
  </si>
  <si>
    <t>HNC.SV-E3-SE130-ENC-10M</t>
  </si>
  <si>
    <t>HNC.SV-E3-SE130-ENC-15M</t>
  </si>
  <si>
    <t>HNC.SV-E3-SE130-ENC-20M</t>
  </si>
  <si>
    <t>HNC.HSD7-SF60-ENC-5M</t>
  </si>
  <si>
    <t>HNC.HSD7-SF60-ENC-10M</t>
  </si>
  <si>
    <t>HNC.HSD7-SF60-ENC-15M</t>
  </si>
  <si>
    <t>HNC.HSD7-SF60-ENC-20M</t>
  </si>
  <si>
    <t>HNC.HSD7-SF80-ENC-5M</t>
  </si>
  <si>
    <t>HNC.HSD7-SF80-ENC-10M</t>
  </si>
  <si>
    <t>HNC.HSD7-SF80-ENC-15M</t>
  </si>
  <si>
    <t>HNC.HSD7-SF80-ENC-20M</t>
  </si>
  <si>
    <t>HNC.HSD7-SF110-ENC-5M</t>
  </si>
  <si>
    <t>HNC.HSD7-SF110-ENC-10M</t>
  </si>
  <si>
    <t>HNC.HSD7-SF110-ENC-15M</t>
  </si>
  <si>
    <t>HNC.HSD7-SF110-ENC-20M</t>
  </si>
  <si>
    <t>HNC.HSD7-SF130-ENC-5M</t>
  </si>
  <si>
    <t>HNC.HSD7-SF130-ENC-10M</t>
  </si>
  <si>
    <t>HNC.HSD7-SF130-ENC-15M</t>
  </si>
  <si>
    <t>HNC.HSD7-SF130-ENC-20M</t>
  </si>
  <si>
    <t>HNC.HSD7-SF180-ENC-5M</t>
  </si>
  <si>
    <t>HNC.HSD7-SF180-ENC-10M</t>
  </si>
  <si>
    <t>HNC.HSD7-SF180-ENC-15M</t>
  </si>
  <si>
    <t>HNC.HSD7-SF180-ENC-20M</t>
  </si>
  <si>
    <t>HNC.SV-E3-SE60-PWR-5M</t>
  </si>
  <si>
    <t>HNC.SV-E3-SE60-PWR-10M</t>
  </si>
  <si>
    <t>HNC.SV-E3-SE60-PWR-15M</t>
  </si>
  <si>
    <t>HNC.SV-E3-SE60-PWR-20M</t>
  </si>
  <si>
    <t>HNC.SV-E3-SE80-PWR-5M</t>
  </si>
  <si>
    <t>HNC.SV-E3-SE80-PWR-10M</t>
  </si>
  <si>
    <t>HNC.SV-E3-SE80-PWR-15M</t>
  </si>
  <si>
    <t>HNC.SV-E3-SE80-PWR-20M</t>
  </si>
  <si>
    <t>HNC.SV-E3-SE130-PWR-5M</t>
  </si>
  <si>
    <t>HNC.SV-E3-SE130-PWR-10M</t>
  </si>
  <si>
    <t>HNC.SV-E3-SE130-PWR-15M</t>
  </si>
  <si>
    <t>HNC.SV-E3-SE130-PWR-20M</t>
  </si>
  <si>
    <t>HNC.SV-E3-SE60-PWR-B-5M</t>
  </si>
  <si>
    <t>HNC.SV-E3-SE60-PWR-B-10M</t>
  </si>
  <si>
    <t>HNC.SV-E3-SE60-PWR-B-15M</t>
  </si>
  <si>
    <t>HNC.SV-E3-SE60-PWR-B-20M</t>
  </si>
  <si>
    <t>HNC.SV-E3-SE80-PWR-B-5M</t>
  </si>
  <si>
    <t>HNC.SV-E3-SE80-PWR-B-10M</t>
  </si>
  <si>
    <t>HNC.SV-E3-SE80-PWR-B-15M</t>
  </si>
  <si>
    <t>HNC.SV-E3-SE80-PWR-B-20M</t>
  </si>
  <si>
    <t>HNC.SV-E3-SE130-BRK-5M</t>
  </si>
  <si>
    <t>HNC.SV-E3-SE130-BRK-10M</t>
  </si>
  <si>
    <t>HNC.SV-E3-SE130-BRK-15M</t>
  </si>
  <si>
    <t>HNC.SV-E3-SE130-BRK-20M</t>
  </si>
  <si>
    <t>HNC.HSD7-SF60-PWR-5M</t>
  </si>
  <si>
    <t>HNC.HSD7-SF60-PWR-10M</t>
  </si>
  <si>
    <t>HNC.HSD7-SF60-PWR-15M</t>
  </si>
  <si>
    <t>HNC.HSD7-SF60-PWR-20M</t>
  </si>
  <si>
    <t>HNC.HSD7-SF80-PWR-5M</t>
  </si>
  <si>
    <t>HNC.HSD7-SF80-PWR-10M</t>
  </si>
  <si>
    <t>HNC.HSD7-SF80-PWR-15M</t>
  </si>
  <si>
    <t>HNC.HSD7-SF80-PWR-20M</t>
  </si>
  <si>
    <t>HNC.HSD7-SF110-PWR-5M</t>
  </si>
  <si>
    <t>HNC.HSD7-SF110-PWR-10M</t>
  </si>
  <si>
    <t>HNC.HSD7-SF110-PWR-15M</t>
  </si>
  <si>
    <t>HNC.HSD7-SF110-PWR-20M</t>
  </si>
  <si>
    <t>HNC.HSD7-SF130-PWR-5M</t>
  </si>
  <si>
    <t>HNC.HSD7-SF130-PWR-10M</t>
  </si>
  <si>
    <t>HNC.HSD7-SF130-PWR-15M</t>
  </si>
  <si>
    <t>HNC.HSD7-SF130-PWR-20M</t>
  </si>
  <si>
    <t>HNC.HSD7-SF180-018-PWR-5M</t>
  </si>
  <si>
    <t>HNC.HSD7-SF180-018-PWR-10M</t>
  </si>
  <si>
    <t>HNC.HSD7-SF180-018-PWR-15M</t>
  </si>
  <si>
    <t>HNC.HSD7-SF180-018-PWR-20M</t>
  </si>
  <si>
    <t>HNC.HSD7-SF180-028-PWR-5M</t>
  </si>
  <si>
    <t>HNC.HSD7-SF180-028-PWR-10M</t>
  </si>
  <si>
    <t>HNC.HSD7-SF180-028-PWR-15M</t>
  </si>
  <si>
    <t>HNC.HSD7-SF180-028-PWR-20M</t>
  </si>
  <si>
    <t>HNC.HSD7-SF180-035-PWR-5M</t>
  </si>
  <si>
    <t>HNC.HSD7-SF180-035-PWR-10M</t>
  </si>
  <si>
    <t>HNC.HSD7-SF180-035-PWR-15M</t>
  </si>
  <si>
    <t>HNC.HSD7-SF180-035-PWR-20M</t>
  </si>
  <si>
    <t>HNC.HSD7-SF180-048-PWR-5M</t>
  </si>
  <si>
    <t>HNC.HSD7-SF180-048-PWR-10M</t>
  </si>
  <si>
    <t>HNC.HSD7-SF180-048-PWR-15M</t>
  </si>
  <si>
    <t>HNC.HSD7-SF180-048-PWR-20M</t>
  </si>
  <si>
    <t>HNC.HSD7-SF60-BRK-5M</t>
  </si>
  <si>
    <t>HNC.HSD7-SF60-BRK-10M</t>
  </si>
  <si>
    <t>HNC.HSD7-SF60-BRK-15M</t>
  </si>
  <si>
    <t>HNC.HSD7-SF60-BRK-20M</t>
  </si>
  <si>
    <t>HNC.HSD7-SF80-BRK-5M</t>
  </si>
  <si>
    <t>HNC.HSD7-SF80-BRK-10M</t>
  </si>
  <si>
    <t>HNC.HSD7-SF80-BRK-15M</t>
  </si>
  <si>
    <t>HNC.HSD7-SF80-BRK-20M</t>
  </si>
  <si>
    <t>HNC.HSD7-SF110-BRK-5M</t>
  </si>
  <si>
    <t>HNC.HSD7-SF110-BRK-10M</t>
  </si>
  <si>
    <t>HNC.HSD7-SF110-BRK-15M</t>
  </si>
  <si>
    <t>HNC.HSD7-SF110-BRK-20M</t>
  </si>
  <si>
    <t>HNC.HSD7-SF130-BRK-5M</t>
  </si>
  <si>
    <t>HNC.HSD7-SF130-BRK-10M</t>
  </si>
  <si>
    <t>HNC.HSD7-SF130-BRK-15M</t>
  </si>
  <si>
    <t>HNC.HSD7-SF130-BRK-20M</t>
  </si>
  <si>
    <t>HNC.HSD7-SF180-BRK-5M</t>
  </si>
  <si>
    <t>HNC.HSD7-SF180-BRK-10M</t>
  </si>
  <si>
    <t>HNC.HSD7-SF180-BRK-15M</t>
  </si>
  <si>
    <t>HNC.HSD7-SF180-BRK-20M</t>
  </si>
  <si>
    <t>HNC.HSD7-SF180-018-PWR-B-5M</t>
  </si>
  <si>
    <t>HNC.HSD7-SF180-018-PWR-B-10M</t>
  </si>
  <si>
    <t>HNC.HSD7-SF180-018-PWR-B-15M</t>
  </si>
  <si>
    <t>HNC.HSD7-SF180-018-PWR-B-20M</t>
  </si>
  <si>
    <t>HNC.HSD7-SF180-028-PWR-B-5M</t>
  </si>
  <si>
    <t>HNC.HSD7-SF180-028-PWR-B-10M</t>
  </si>
  <si>
    <t>HNC.HSD7-SF180-028-PWR-B-15M</t>
  </si>
  <si>
    <t>HNC.HSD7-SF180-028-PWR-B-20M</t>
  </si>
  <si>
    <t>HNC.HSD7-SF180-035-PWR-B-5M</t>
  </si>
  <si>
    <t>HNC.HSD7-SF180-035-PWR-B-10M</t>
  </si>
  <si>
    <t>HNC.HSD7-SF180-035-PWR-B-15M</t>
  </si>
  <si>
    <t>HNC.HSD7-SF180-035-PWR-B-20M</t>
  </si>
  <si>
    <t>HNC.HSD7-SF180-048-PWR-B-5M</t>
  </si>
  <si>
    <t>HNC.HSD7-SF180-048-PWR-B-10M</t>
  </si>
  <si>
    <t>HNC.HSD7-SF180-048-PWR-B-15M</t>
  </si>
  <si>
    <t>HNC.HSD7-SF180-048-PWR-B-20M</t>
  </si>
  <si>
    <t>ABS1003b 1000A Metasol Kompakt Şalter (sabit termik/3-6ln ayarlı manyetik korumalı) 3x1000A 65kA 1000AF</t>
  </si>
  <si>
    <t>ABS1203b 1200A Metasol Kompakt Şalter (sabit termik/3-6ln ayarlı manyetik korumalı) 3x1200A 65kA 1000AF</t>
  </si>
  <si>
    <t>ABS1004b 1000A Metasol Kompakt Şalter (sabit termik/3-6ln ayarlı manyetik korumalı) 4x1000A 65kA 1000AF</t>
  </si>
  <si>
    <t>ABS1204b 1200A Metasol Kompakt Şalter (sabit termik/3-6ln ayarlı manyetik korumalı) 4x1200A 65kA 1200AF</t>
  </si>
  <si>
    <t>MCT-9 AC220V 1a Tesol Güç Kontaktörü 220V AC 50/60Hz 9A 4kW 1NA</t>
  </si>
  <si>
    <t>MCT-9 AC220V 1b Tesol Güç Kontaktörü 220V AC 50/60Hz 9A 4kW 1NK</t>
  </si>
  <si>
    <t>MCT-9 AC220V 1a1b Tesol Güç Kontaktörü 220V AC 50/60Hz 9A 4kW 1NA+1NK</t>
  </si>
  <si>
    <t>MCT-12 AC220V 1a Tesol Güç Kontaktörü 220V AC 50/60Hz 12A 5,5kW 1NA</t>
  </si>
  <si>
    <t>MCT-12 AC220V 1b Tesol Güç Kontaktörü 220V AC 50/60Hz 12A 5,5kW 1NK</t>
  </si>
  <si>
    <t>MCT-12 AC220V 1a1b Tesol Güç Kontaktörü 220V AC 50/60Hz 12A 5,5kW 1NA+1NK</t>
  </si>
  <si>
    <t>MCT-18 AC220V 1a Tesol Güç Kontaktörü 220V AC 50/60Hz 18A 7,5kW 1NA</t>
  </si>
  <si>
    <t>MCT-18 AC220V 1b Tesol Güç Kontaktörü 220V AC 50/60Hz 18A 7,5kW 1NK</t>
  </si>
  <si>
    <t>MCT-18 AC220V 1a1b Tesol Güç Kontaktörü 220V AC 50/60Hz 18A 7,5kW 1NA+1NK</t>
  </si>
  <si>
    <t>MCT-25 AC220V 1a1b Tesol Güç Kontaktörü 220V AC 50/60Hz 22A 11kW 1NA+1NK</t>
  </si>
  <si>
    <t>MCT-32 AC220V 1a1b Tesol Güç Kontaktörü 220V AC 50/60Hz 32A 15kW 1NA+1NK</t>
  </si>
  <si>
    <t>MCT-40 AC220V 1a1b Tesol Güç Kontaktörü 220V AC 50/60Hz 40A 18,5kW 1NA+1NK</t>
  </si>
  <si>
    <t>MCT-50 AC220V 1a1b Tesol Güç Kontaktörü 220V AC 50/60Hz 50A 22kW 1NA+1NK</t>
  </si>
  <si>
    <t>MCT-65 AC220V 1a1b Tesol Güç Kontaktörü 220V AC 50/60Hz 65A 30kW 1NA+1NK</t>
  </si>
  <si>
    <t>MCT-75 AC220V 1a1b Tesol Güç Kontaktörü 220V AC 50/60Hz 75A 37kW 1NA+1NK</t>
  </si>
  <si>
    <t>MCT-85 AC220V 1a1b Tesol Güç Kontaktörü 220V AC 50/60Hz 85A 45kW 1NA+1NK</t>
  </si>
  <si>
    <t>MCT-100 AC220V 1a1b Tesol Güç Kontaktörü 220V AC 50/60Hz 100A 55kW 1NA+1NK</t>
  </si>
  <si>
    <t>MCT-9 AC24V 1a Tesol Güç Kontaktörü 24V AC 50/60Hz 9A 4kW 1NA</t>
  </si>
  <si>
    <t>MCT-9 AC24V 1b Tesol Güç Kontaktörü 24V AC 50/60Hz 9A 4kW 1NK</t>
  </si>
  <si>
    <t>MCT-9 AC24V 1a1b Tesol Güç Kontaktörü 24V AC 50/60Hz 9A 4kW 1NA+1NK</t>
  </si>
  <si>
    <t>MCT-12 AC24V 1a Tesol Güç Kontaktörü 24V AC 50/60Hz 12A 5,5kW 1NA</t>
  </si>
  <si>
    <t>MCT-12 AC24V 1b Tesol Güç Kontaktörü 24V AC 50/60Hz 12A 5,5kW 1NK</t>
  </si>
  <si>
    <t>MCT-12 AC24V 1a1b Tesol Güç Kontaktörü 24V AC 50/60Hz 12A 5,5kW 1NA+1NK</t>
  </si>
  <si>
    <t>MCT-18 AC24V 1a Tesol Güç Kontaktörü 24V AC 50/60Hz 18A 7,5kW 1NA</t>
  </si>
  <si>
    <t>MCT-18 AC24V 1b Tesol Güç Kontaktörü 24V AC 50/60Hz 18A 7,5kW 1NK</t>
  </si>
  <si>
    <t>MCT-18 AC24V 1a1b Tesol Güç Kontaktörü 24V AC 50/60Hz 18A 7,5kW 1NA+1NK</t>
  </si>
  <si>
    <t>MCT-25 AC24V 1a1b Tesol Güç Kontaktörü 24V AC 50/60Hz 22A 11kW 1NA+1NK</t>
  </si>
  <si>
    <t>MCT-32 AC24V 1a1b Tesol Güç Kontaktörü 24V AC 50/60Hz 32A 15kW 1NA+1NK</t>
  </si>
  <si>
    <t>MCT-40 AC24V 1a1b Tesol Güç Kontaktörü 24V AC 50/60Hz 40A 18,5kW 1NA+1NK</t>
  </si>
  <si>
    <t>MCT-50 AC24V 1a1b Tesol Güç Kontaktörü 24V AC 50/60Hz 50A 22kW 1NA+1NK</t>
  </si>
  <si>
    <t>MCT-65 AC24V 1a1b Tesol Güç Kontaktörü 24V AC 50/60Hz 65A 30kW 1NA+1NK</t>
  </si>
  <si>
    <t>MCT-75 AC24V 1a1b Tesol Güç Kontaktörü 24V AC 50/60Hz 75A 37kW 1NA+1NK</t>
  </si>
  <si>
    <t>MCT-85 AC24V 1a1b Tesol Güç Kontaktörü 24V AC 50/60Hz 85A 45kW 1NA+1NK</t>
  </si>
  <si>
    <t>MCT-100 AC24V 1a1b Tesol Güç Kontaktörü 24V AC 50/60Hz 100A 55kW 1NA+1NK</t>
  </si>
  <si>
    <t>GMR-4M AC24V 4a Mini Yardımcı Kontaktör 24V AC 50/60Hz 4NA</t>
  </si>
  <si>
    <t>MB2.5/6 H TR G2007</t>
  </si>
  <si>
    <t>BKN 1P B10 Otomatik Sigorta 6kA B eğrisi 1x10A</t>
  </si>
  <si>
    <t>BKN 1P B20 Otomatik Sigorta 6kA B eğrisi 1x20A</t>
  </si>
  <si>
    <t>BKN 1P B25 Otomatik Sigorta 6kA B eğrisi 1x25A</t>
  </si>
  <si>
    <t>BKN 1P B32 Otomatik Sigorta 6kA B eğrisi 1x32A</t>
  </si>
  <si>
    <t>BKN 1P B40 Otomatik Sigorta 6kA B eğrisi 1x40A</t>
  </si>
  <si>
    <t>BKN 1P B50 Otomatik Sigorta 6kA B eğrisi 1x50A</t>
  </si>
  <si>
    <t>BKN 1P B63 Otomatik Sigorta 6kA B eğrisi 1x63A</t>
  </si>
  <si>
    <t>BKN 2P B16 Otomatik Sigorta 6kA B eğrisi 2x16A</t>
  </si>
  <si>
    <t>BKN 3P B6 Otomatik Sigorta 6kA B eğrisi 3x6A</t>
  </si>
  <si>
    <t>BKN 3P B10 Otomatik Sigorta 6kA B eğrisi 3x10A</t>
  </si>
  <si>
    <t>BKN 3P B16 Otomatik Sigorta 6kA B eğrisi 3x16A</t>
  </si>
  <si>
    <t>BKN 3P B20 Otomatik Sigorta 6kA B eğrisi 3x20A</t>
  </si>
  <si>
    <t>BKN 3P B25 Otomatik Sigorta 6kA B eğrisi 3x25A</t>
  </si>
  <si>
    <t>BKN 3P B32 Otomatik Sigorta 6kA B eğrisi 3x32A</t>
  </si>
  <si>
    <t>BKN 3P B40 Otomatik Sigorta 6kA B eğrisi 3x40A</t>
  </si>
  <si>
    <t>BKN 3P B50 Otomatik Sigorta 6kA B eğrisi 3x50A</t>
  </si>
  <si>
    <t>BKN 3P B63 Otomatik Sigorta 6kA B eğrisi 3x63A</t>
  </si>
  <si>
    <t>BKN 1P C1 Otomatik Sigorta 6kA C eğrisi 1x1A</t>
  </si>
  <si>
    <t>BKN 1P C25 Otomatik Sigorta 6kA C eğrisi 1x25A</t>
  </si>
  <si>
    <t>BKN 1P C32 Otomatik Sigorta 6kA C eğrisi 1x32A</t>
  </si>
  <si>
    <t>BKN 1P C40 Otomatik Sigorta 6kA C eğrisi 1x40A</t>
  </si>
  <si>
    <t>BKN 1P C50 Otomatik Sigorta 6kA C eğrisi 1x50A</t>
  </si>
  <si>
    <t>BKN 1P C63 Otomatik Sigorta 6kA C eğrisi 1x63A</t>
  </si>
  <si>
    <t>BKN 2P C3 Otomatik Sigorta 6kA C eğrisi 2x3A</t>
  </si>
  <si>
    <t>BKN 2P C20 Otomatik Sigorta 6kA C eğrisi 2x20A</t>
  </si>
  <si>
    <t>BKN 2P C25 Otomatik Sigorta 6kA C eğrisi 2x25A</t>
  </si>
  <si>
    <t>BKN 2P C32 Otomatik Sigorta 6kA C eğrisi 2x32A</t>
  </si>
  <si>
    <t>BKN 2P C40 Otomatik Sigorta 6kA C eğrisi 2x40A</t>
  </si>
  <si>
    <t>BKN 2P C50 Otomatik Sigorta 6kA C eğrisi 2x50A</t>
  </si>
  <si>
    <t>BKN 3P C1 Otomatik Sigorta 6kA C eğrisi 3x1A</t>
  </si>
  <si>
    <t>BKN 3P C3 Otomatik Sigorta 6kA C eğrisi 3x3A</t>
  </si>
  <si>
    <t>BKN 3P C4 Otomatik Sigorta 6kA C eğrisi 3x4A</t>
  </si>
  <si>
    <t>BKN 4P C6 Otomatik Sigorta 6kA C eğrisi 4x6A</t>
  </si>
  <si>
    <t>BKN 4P C10 Otomatik Sigorta 6kA C eğrisi 4x10A</t>
  </si>
  <si>
    <t>BKN 4P C20 Otomatik Sigorta 6kA C eğrisi 4x20A</t>
  </si>
  <si>
    <t>BKN 4P C40 Otomatik Sigorta 6kA C eğrisi 4x40A</t>
  </si>
  <si>
    <t>BKN 4P C50 Otomatik Sigorta 6kA C eğrisi 4x50A</t>
  </si>
  <si>
    <t>BKN 3P+N C6 Otomatik Sigorta 6kA C eğrisi 3P+Nx6A</t>
  </si>
  <si>
    <t>BKN 3P+N C10 Otomatik Sigorta 6kA C eğrisi 3P+Nx10A</t>
  </si>
  <si>
    <t>BKN 3P+N C16 Otomatik Sigorta 6kA C eğrisi 3P+Nx16A</t>
  </si>
  <si>
    <t>BKN 3P+N C20 Otomatik Sigorta 6kA C eğrisi 3P+Nx20A</t>
  </si>
  <si>
    <t>BKN 3P+N C25 Otomatik Sigorta 6kA C eğrisi 3P+Nx25A</t>
  </si>
  <si>
    <t>BKN 3P+N C32 Otomatik Sigorta 6kA C eğrisi 3P+Nx32A</t>
  </si>
  <si>
    <t>BKN 3P+N C50 Otomatik Sigorta 6kA C eğrisi 3P+Nx50A</t>
  </si>
  <si>
    <t>BKN 3P+N C63 Otomatik Sigorta 6kA C eğrisi 3P+Nx63A</t>
  </si>
  <si>
    <t>BKJ63N 1P B1 Otomatik Sigorta 6kA B eğrisi 1x1A</t>
  </si>
  <si>
    <t>BKJ63N 1P B2 Otomatik Sigorta 6kA B eğrisi 1x2A</t>
  </si>
  <si>
    <t>BKJ63N 1P B3 Otomatik Sigorta 6kA B eğrisi 1x3A</t>
  </si>
  <si>
    <t>BKJ63N 1P B4 Otomatik Sigorta 6kA B eğrisi 1x4A</t>
  </si>
  <si>
    <t>BKJ63N 1P B6 Otomatik Sigorta 6kA B eğrisi 1x6A</t>
  </si>
  <si>
    <t>BKJ63N 1P B10 Otomatik Sigorta 6kA B eğrisi 1x10A</t>
  </si>
  <si>
    <t>BKJ63N 1P B16 Otomatik Sigorta 6kA B eğrisi 1x16A</t>
  </si>
  <si>
    <t>BKJ63N 1P B20 Otomatik Sigorta 6kA B eğrisi 1x20A</t>
  </si>
  <si>
    <t>BKJ63N 1P B25 Otomatik Sigorta 6kA B eğrisi 1x25A</t>
  </si>
  <si>
    <t>BKJ63N 1P B32 Otomatik Sigorta 6kA B eğrisi 1x32A</t>
  </si>
  <si>
    <t>BKJ63N 1P B40 Otomatik Sigorta 6kA B eğrisi 1x40A</t>
  </si>
  <si>
    <t>BKJ63N 1P B50 Otomatik Sigorta 6kA B eğrisi 1x50A</t>
  </si>
  <si>
    <t>BKJ63N 1P B63 Otomatik Sigorta 6kA B eğrisi 1x63A</t>
  </si>
  <si>
    <t>BKJ63N 2P B1 Otomatik Sigorta 6kA B eğrisi 2x1A</t>
  </si>
  <si>
    <t>BKJ63N 2P B2 Otomatik Sigorta 6kA B eğrisi 2x2A</t>
  </si>
  <si>
    <t>BKJ63N 2P B3 Otomatik Sigorta 6kA B eğrisi 2x3A</t>
  </si>
  <si>
    <t>BKJ63N 2P B4 Otomatik Sigorta 6kA B eğrisi 2x4A</t>
  </si>
  <si>
    <t>BKJ63N 2P B6 Otomatik Sigorta 6kA B eğrisi 2x6A</t>
  </si>
  <si>
    <t>BKJ63N 2P B10 Otomatik Sigorta 6kA B eğrisi 2x10A</t>
  </si>
  <si>
    <t>BKJ63N 2P B16 Otomatik Sigorta 6kA B eğrisi 2x16A</t>
  </si>
  <si>
    <t>BKJ63N 2P B20 Otomatik Sigorta 6kA B eğrisi 2x20A</t>
  </si>
  <si>
    <t>BKJ63N 2P B25 Otomatik Sigorta 6kA B eğrisi 2x25A</t>
  </si>
  <si>
    <t>BKJ63N 2P B32 Otomatik Sigorta 6kA B eğrisi 2x32A</t>
  </si>
  <si>
    <t>BKJ63N 2P B40 Otomatik Sigorta 6kA B eğrisi 2x40A</t>
  </si>
  <si>
    <t>BKJ63N 2P B50 Otomatik Sigorta 6kA B eğrisi 2x50A</t>
  </si>
  <si>
    <t>BKJ63N 2P B63 Otomatik Sigorta 6kA B eğrisi 2x63A</t>
  </si>
  <si>
    <t>BKJ63N 3P B1 Otomatik Sigorta 6kA B eğrisi 3x1A</t>
  </si>
  <si>
    <t>BKJ63N 3P B2 Otomatik Sigorta 6kA B eğrisi 3x2A</t>
  </si>
  <si>
    <t>BKJ63N 3P B3 Otomatik Sigorta 6kA B eğrisi 3x3A</t>
  </si>
  <si>
    <t>BKJ63N 3P B4 Otomatik Sigorta 6kA B eğrisi 3x4A</t>
  </si>
  <si>
    <t>BKJ63N 3P B6 Otomatik Sigorta 6kA B eğrisi 3x6A</t>
  </si>
  <si>
    <t>BKJ63N 3P B10 Otomatik Sigorta 6kA B eğrisi 3x10A</t>
  </si>
  <si>
    <t>BKJ63N 3P B16 Otomatik Sigorta 6kA B eğrisi 3x16A</t>
  </si>
  <si>
    <t>BKJ63N 3P B20 Otomatik Sigorta 6kA B eğrisi 3x20A</t>
  </si>
  <si>
    <t>BKJ63N 3P B25 Otomatik Sigorta 6kA B eğrisi 3x25A</t>
  </si>
  <si>
    <t>BKJ63N 3P B32 Otomatik Sigorta 6kA B eğrisi 3x32A</t>
  </si>
  <si>
    <t>BKJ63N 3P B40 Otomatik Sigorta 6kA B eğrisi 3x40A</t>
  </si>
  <si>
    <t>BKJ63N 3P B50 Otomatik Sigorta 6kA B eğrisi 3x50A</t>
  </si>
  <si>
    <t>BKJ63N 3P B63 Otomatik Sigorta 6kA B eğrisi 3x63A</t>
  </si>
  <si>
    <t>BKJ63N 4P B1 Otomatik Sigorta 6kA B eğrisi 4x1A</t>
  </si>
  <si>
    <t>BKJ63N 4P B2 Otomatik Sigorta 6kA B eğrisi 4x2A</t>
  </si>
  <si>
    <t>BKJ63N 4P B3 Otomatik Sigorta 6kA B eğrisi 4x3A</t>
  </si>
  <si>
    <t>BKJ63N 4P B4 Otomatik Sigorta 6kA B eğrisi 4x4A</t>
  </si>
  <si>
    <t>BKJ63N 4P B6 Otomatik Sigorta 6kA B eğrisi 4x6A</t>
  </si>
  <si>
    <t>BKJ63N 4P B10 Otomatik Sigorta 6kA B eğrisi 4x10A</t>
  </si>
  <si>
    <t>BKJ63N 4P B16 Otomatik Sigorta 6kA B eğrisi 4x16A</t>
  </si>
  <si>
    <t>BKJ63N 4P B20 Otomatik Sigorta 6kA B eğrisi 4x20A</t>
  </si>
  <si>
    <t>BKJ63N 4P B25 Otomatik Sigorta 6kA B eğrisi 4x25A</t>
  </si>
  <si>
    <t>BKJ63N 4P B32 Otomatik Sigorta 6kA B eğrisi 4x32A</t>
  </si>
  <si>
    <t>BKJ63N 4P B40 Otomatik Sigorta 6kA B eğrisi 4x40A</t>
  </si>
  <si>
    <t>BKJ63N 4P B50 Otomatik Sigorta 6kA B eğrisi 4x50A</t>
  </si>
  <si>
    <t>BKJ63N 4P B63 Otomatik Sigorta 6kA B eğrisi 4x63A</t>
  </si>
  <si>
    <t>BKJ63N 1P+N B1 Otomatik Sigorta 6kA B eğrisi 1P+Nx1A</t>
  </si>
  <si>
    <t>BKJ63N 1P+N B2 Otomatik Sigorta 6kA B eğrisi 1P+Nx2A</t>
  </si>
  <si>
    <t>BKJ63N 1P+N B3 Otomatik Sigorta 6kA B eğrisi 1P+Nx3A</t>
  </si>
  <si>
    <t>BKJ63N 1P+N B4 Otomatik Sigorta 6kA B eğrisi 1P+Nx4A</t>
  </si>
  <si>
    <t>BKJ63N 1P+N B6 Otomatik Sigorta 6kA B eğrisi 1P+Nx6A</t>
  </si>
  <si>
    <t>BKJ63N 1P+N B10 Otomatik Sigorta 6kA B eğrisi 1P+Nx10A</t>
  </si>
  <si>
    <t>BKJ63N 1P+N B16 Otomatik Sigorta 6kA B eğrisi 1P+Nx16A</t>
  </si>
  <si>
    <t>BKJ63N 1P+N B20 Otomatik Sigorta 6kA B eğrisi 1P+Nx20A</t>
  </si>
  <si>
    <t>BKJ63N 1P+N B25 Otomatik Sigorta 6kA B eğrisi 1P+Nx25A</t>
  </si>
  <si>
    <t>BKJ63N 1P+N B32 Otomatik Sigorta 6kA B eğrisi 1P+Nx32A</t>
  </si>
  <si>
    <t>BKJ63N 1P+N B40 Otomatik Sigorta 6kA B eğrisi 1P+Nx40A</t>
  </si>
  <si>
    <t>BKJ63N 1P+N B50 Otomatik Sigorta 6kA B eğrisi 1P+Nx50A</t>
  </si>
  <si>
    <t>BKJ63N 1P+N B63 Otomatik Sigorta 6kA B eğrisi 1P+Nx63A</t>
  </si>
  <si>
    <t>BKJ63N 3P+N B1 Otomatik Sigorta 6kA B eğrisi 3P+Nx1A</t>
  </si>
  <si>
    <t>BKJ63N 3P+N B2 Otomatik Sigorta 6kA B eğrisi 3P+Nx2A</t>
  </si>
  <si>
    <t>BKJ63N 3P+N B3 Otomatik Sigorta 6kA B eğrisi 3P+Nx3A</t>
  </si>
  <si>
    <t>BKJ63N 3P+N B4 Otomatik Sigorta 6kA B eğrisi 3P+Nx4A</t>
  </si>
  <si>
    <t>BKJ63N 3P+N B6 Otomatik Sigorta 6kA B eğrisi 3P+Nx6A</t>
  </si>
  <si>
    <t>BKJ63N 3P+N B10 Otomatik Sigorta 6kA B eğrisi 3P+Nx10A</t>
  </si>
  <si>
    <t>BKJ63N 3P+N B16 Otomatik Sigorta 6kA B eğrisi 3P+Nx16A</t>
  </si>
  <si>
    <t>BKJ63N 3P+N B20 Otomatik Sigorta 6kA B eğrisi 3P+Nx20A</t>
  </si>
  <si>
    <t>BKJ63N 3P+N B25 Otomatik Sigorta 6kA B eğrisi 3P+Nx25A</t>
  </si>
  <si>
    <t>BKJ63N 3P+N B32 Otomatik Sigorta 6kA B eğrisi 3P+Nx32A</t>
  </si>
  <si>
    <t>BKJ63N 3P+N B40 Otomatik Sigorta 6kA B eğrisi 3P+Nx40A</t>
  </si>
  <si>
    <t>BKJ63N 3P+N B50 Otomatik Sigorta 6kA B eğrisi 3P+Nx50A</t>
  </si>
  <si>
    <t>BKJ63N 3P+N B63 Otomatik Sigorta 6kA B eğrisi 3P+Nx63A</t>
  </si>
  <si>
    <t>BKJ63N 1P C1 Otomatik Sigorta 6kA C eğrisi 1x1A</t>
  </si>
  <si>
    <t>BKJ63N 1P C2 Otomatik Sigorta 6kA C eğrisi 1x2A</t>
  </si>
  <si>
    <t>BKJ63N 1P C3 Otomatik Sigorta 6kA C eğrisi 1x3A</t>
  </si>
  <si>
    <t>BKJ63N 1P C4 Otomatik Sigorta 6kA C eğrisi 1x4A</t>
  </si>
  <si>
    <t>BKJ63N 1P C6 Otomatik Sigorta 6kA C eğrisi 1x6A</t>
  </si>
  <si>
    <t>BKJ63N 1P C10 Otomatik Sigorta 6kA C eğrisi 1x10A</t>
  </si>
  <si>
    <t>BKJ63N 1P C16 Otomatik Sigorta 6kA C eğrisi 1x16A</t>
  </si>
  <si>
    <t>BKJ63N 1P C20 Otomatik Sigorta 6kA C eğrisi 1x20A</t>
  </si>
  <si>
    <t>BKJ63N 1P C25 Otomatik Sigorta 6kA C eğrisi 1x25A</t>
  </si>
  <si>
    <t>BKJ63N 1P C32 Otomatik Sigorta 6kA C eğrisi 1x32A</t>
  </si>
  <si>
    <t>BKJ63N 1P C40 Otomatik Sigorta 6kA C eğrisi 1x40A</t>
  </si>
  <si>
    <t>BKJ63N 1P C50 Otomatik Sigorta 6kA C eğrisi 1x50A</t>
  </si>
  <si>
    <t>BKJ63N 1P C63 Otomatik Sigorta 6kA C eğrisi 1x63A</t>
  </si>
  <si>
    <t>BKJ63N 2P C1 Otomatik Sigorta 6kA C eğrisi 2x1A</t>
  </si>
  <si>
    <t>BKJ63N 2P C2 Otomatik Sigorta 6kA C eğrisi 2x2A</t>
  </si>
  <si>
    <t>BKJ63N 2P C3 Otomatik Sigorta 6kA C eğrisi 2x3A</t>
  </si>
  <si>
    <t>BKJ63N 2P C4 Otomatik Sigorta 6kA C eğrisi 2x4A</t>
  </si>
  <si>
    <t>BKJ63N 2P C6 Otomatik Sigorta 6kA C eğrisi 2x6A</t>
  </si>
  <si>
    <t>BKJ63N 2P C10 Otomatik Sigorta 6kA C eğrisi 2x10A</t>
  </si>
  <si>
    <t>BKJ63N 2P C16 Otomatik Sigorta 6kA C eğrisi 2x16A</t>
  </si>
  <si>
    <t>BKJ63N 2P C20 Otomatik Sigorta 6kA C eğrisi 2x20A</t>
  </si>
  <si>
    <t>BKJ63N 2P C25 Otomatik Sigorta 6kA C eğrisi 2x25A</t>
  </si>
  <si>
    <t>BKJ63N 2P C32 Otomatik Sigorta 6kA C eğrisi 2x32A</t>
  </si>
  <si>
    <t>BKJ63N 2P C40 Otomatik Sigorta 6kA C eğrisi 2x40A</t>
  </si>
  <si>
    <t>BKJ63N 2P C50 Otomatik Sigorta 6kA C eğrisi 2x50A</t>
  </si>
  <si>
    <t>BKJ63N 2P C63 Otomatik Sigorta 6kA C eğrisi 2x63A</t>
  </si>
  <si>
    <t>BKJ63N 3P C1 Otomatik Sigorta 6kA C eğrisi 3x1A</t>
  </si>
  <si>
    <t>BKJ63N 3P C2 Otomatik Sigorta 6kA C eğrisi 3x2A</t>
  </si>
  <si>
    <t>BKJ63N 3P C3 Otomatik Sigorta 6kA C eğrisi 3x3A</t>
  </si>
  <si>
    <t>BKJ63N 3P C4 Otomatik Sigorta 6kA C eğrisi 3x4A</t>
  </si>
  <si>
    <t>BKJ63N 3P C6 Otomatik Sigorta 6kA C eğrisi 3x6A</t>
  </si>
  <si>
    <t>BKJ63N 3P C10 Otomatik Sigorta 6kA C eğrisi 3x10A</t>
  </si>
  <si>
    <t>BKJ63N 3P C16 Otomatik Sigorta 6kA C eğrisi 3x16A</t>
  </si>
  <si>
    <t>BKJ63N 3P C20 Otomatik Sigorta 6kA C eğrisi 3x20A</t>
  </si>
  <si>
    <t>BKJ63N 3P C25 Otomatik Sigorta 6kA C eğrisi 3x25A</t>
  </si>
  <si>
    <t>BKJ63N 3P C32 Otomatik Sigorta 6kA C eğrisi 3x32A</t>
  </si>
  <si>
    <t>BKJ63N 3P C40 Otomatik Sigorta 6kA C eğrisi 3x40A</t>
  </si>
  <si>
    <t>BKJ63N 3P C50 Otomatik Sigorta 6kA C eğrisi 3x50A</t>
  </si>
  <si>
    <t>BKJ63N 3P C63 Otomatik Sigorta 6kA C eğrisi 3x63A</t>
  </si>
  <si>
    <t>BKJ63N 4P C1 Otomatik Sigorta 6kA C eğrisi 4x1A</t>
  </si>
  <si>
    <t>BKJ63N 4P C2 Otomatik Sigorta 6kA C eğrisi 4x2A</t>
  </si>
  <si>
    <t>BKJ63N 4P C3 Otomatik Sigorta 6kA C eğrisi 4x3A</t>
  </si>
  <si>
    <t>BKJ63N 4P C4 Otomatik Sigorta 6kA C eğrisi 4x4A</t>
  </si>
  <si>
    <t>BKJ63N 4P C6 Otomatik Sigorta 6kA C eğrisi 4x6A</t>
  </si>
  <si>
    <t>BKJ63N 4P C10 Otomatik Sigorta 6kA C eğrisi 4x10A</t>
  </si>
  <si>
    <t>BKJ63N 4P C16 Otomatik Sigorta 6kA C eğrisi 4x16A</t>
  </si>
  <si>
    <t>BKJ63N 4P C20 Otomatik Sigorta 6kA C eğrisi 4x20A</t>
  </si>
  <si>
    <t>BKJ63N 4P C25 Otomatik Sigorta 6kA C eğrisi 4x25A</t>
  </si>
  <si>
    <t>BKJ63N 4P C32 Otomatik Sigorta 6kA C eğrisi 4x32A</t>
  </si>
  <si>
    <t>BKJ63N 4P C40 Otomatik Sigorta 6kA C eğrisi 4x40A</t>
  </si>
  <si>
    <t>BKJ63N 4P C50 Otomatik Sigorta 6kA C eğrisi 4x50A</t>
  </si>
  <si>
    <t>BKJ63N 4P C63 Otomatik Sigorta 6kA C eğrisi 4x63A</t>
  </si>
  <si>
    <t>BKJ63N 1P+N C1 Otomatik Sigorta 6kA C eğrisi 1P+Nx1A</t>
  </si>
  <si>
    <t>BKJ63N 1P+N C2 Otomatik Sigorta 6kA C eğrisi 1P+Nx2A</t>
  </si>
  <si>
    <t>BKJ63N 1P+N C3 Otomatik Sigorta 6kA C eğrisi 1P+Nx3A</t>
  </si>
  <si>
    <t>BKJ63N 1P+N C4 Otomatik Sigorta 6kA C eğrisi 1P+Nx4A</t>
  </si>
  <si>
    <t>BKJ63N 1P+N C6 Otomatik Sigorta 6kA C eğrisi 1P+Nx6A</t>
  </si>
  <si>
    <t>BKJ63N 1P+N C10 Otomatik Sigorta 6kA C eğrisi 1P+Nx10A</t>
  </si>
  <si>
    <t>BKJ63N 1P+N C16 Otomatik Sigorta 6kA C eğrisi 1P+Nx16A</t>
  </si>
  <si>
    <t>BKJ63N 1P+N C20 Otomatik Sigorta 6kA C eğrisi 1P+Nx20A</t>
  </si>
  <si>
    <t>BKJ63N 1P+N C25 Otomatik Sigorta 6kA C eğrisi 1P+Nx25A</t>
  </si>
  <si>
    <t>BKJ63N 1P+N C32 Otomatik Sigorta 6kA C eğrisi 1P+Nx32A</t>
  </si>
  <si>
    <t>BKJ63N 1P+N C40 Otomatik Sigorta 6kA C eğrisi 1P+Nx40A</t>
  </si>
  <si>
    <t>BKJ63N 1P+N C50 Otomatik Sigorta 6kA C eğrisi 1P+Nx50A</t>
  </si>
  <si>
    <t>BKJ63N 1P+N C63 Otomatik Sigorta 6kA C eğrisi 1P+Nx63A</t>
  </si>
  <si>
    <t>BKJ63N 3P+N C1 Otomatik Sigorta 6kA C eğrisi 3P+Nx1A</t>
  </si>
  <si>
    <t>BKJ63N 3P+N C2 Otomatik Sigorta 6kA C eğrisi 3P+Nx2A</t>
  </si>
  <si>
    <t>BKJ63N 3P+N C3 Otomatik Sigorta 6kA C eğrisi 3P+Nx3A</t>
  </si>
  <si>
    <t>BKJ63N 3P+N C4 Otomatik Sigorta 6kA C eğrisi 3P+Nx4A</t>
  </si>
  <si>
    <t>BKJ63N 3P+N C6 Otomatik Sigorta 6kA C eğrisi 3P+Nx6A</t>
  </si>
  <si>
    <t>BKJ63N 3P+N C10 Otomatik Sigorta 6kA C eğrisi 3P+Nx10A</t>
  </si>
  <si>
    <t>BKJ63N 3P+N C16 Otomatik Sigorta 6kA C eğrisi 3P+Nx16A</t>
  </si>
  <si>
    <t>BKJ63N 3P+N C20 Otomatik Sigorta 6kA C eğrisi 3P+Nx20A</t>
  </si>
  <si>
    <t>BKJ63N 3P+N C25 Otomatik Sigorta 6kA C eğrisi 3P+Nx25A</t>
  </si>
  <si>
    <t>BKJ63N 3P+N C32 Otomatik Sigorta 6kA C eğrisi 3P+Nx32A</t>
  </si>
  <si>
    <t>BKJ63N 3P+N C40 Otomatik Sigorta 6kA C eğrisi 3P+Nx40A</t>
  </si>
  <si>
    <t>BKJ63N 3P+N C50 Otomatik Sigorta 6kA C eğrisi 3P+Nx50A</t>
  </si>
  <si>
    <t>BKJ63N 3P+N C63 Otomatik Sigorta 6kA C eğrisi 3P+Nx63A</t>
  </si>
  <si>
    <t>BKN-b 1P B1 Otomatik Sigorta 10kA B eğrisi 1x1A</t>
  </si>
  <si>
    <t>BKN-b 1P B2 Otomatik Sigorta 10kA B eğrisi 1x2A</t>
  </si>
  <si>
    <t>BKN-b 1P B3 Otomatik Sigorta 10kA B eğrisi 1x3A</t>
  </si>
  <si>
    <t>BKN-b 1P B4 Otomatik Sigorta 10kA B eğrisi 1x4A</t>
  </si>
  <si>
    <t>BKN-b 1P B6 Otomatik Sigorta 10kA B eğrisi 1x6A</t>
  </si>
  <si>
    <t>BKN-b 1P B10 Otomatik Sigorta 10kA B eğrisi 1x10A</t>
  </si>
  <si>
    <t>BKN-b 1P B16 Otomatik Sigorta 10kA B eğrisi 1x16A</t>
  </si>
  <si>
    <t>BKN-b 1P B20 Otomatik Sigorta 10kA B eğrisi 1x20A</t>
  </si>
  <si>
    <t>BKN-b 1P B25 Otomatik Sigorta 10kA B eğrisi 1x25A</t>
  </si>
  <si>
    <t>BKN-b 1P B32 Otomatik Sigorta 10kA B eğrisi 1x32A</t>
  </si>
  <si>
    <t>BKN-b 1P B40 Otomatik Sigorta 10kA B eğrisi 1x40A</t>
  </si>
  <si>
    <t>BKN-b 1P B50 Otomatik Sigorta 10kA B eğrisi 1x50A</t>
  </si>
  <si>
    <t>BKN-b 1P B63 Otomatik Sigorta 10kA B eğrisi 1x63A</t>
  </si>
  <si>
    <t>BKN-b 2P B1 Otomatik Sigorta 10kA B eğrisi 2x1A</t>
  </si>
  <si>
    <t>BKN-b 2P B2 Otomatik Sigorta 10kA B eğrisi 2x2A</t>
  </si>
  <si>
    <t>BKN-b 2P B3 Otomatik Sigorta 10kA B eğrisi 2x3A</t>
  </si>
  <si>
    <t>BKN-b 2P B4 Otomatik Sigorta 10kA B eğrisi 2x4A</t>
  </si>
  <si>
    <t>BKN-b 2P B6 Otomatik Sigorta 10kA B eğrisi 2x6A</t>
  </si>
  <si>
    <t>BKN-b 2P B10 Otomatik Sigorta 10kA B eğrisi 2x10A</t>
  </si>
  <si>
    <t>BKN-b 2P B16 Otomatik Sigorta 10kA B eğrisi 2x16A</t>
  </si>
  <si>
    <t>BKN-b 2P B20 Otomatik Sigorta 10kA B eğrisi 2x20A</t>
  </si>
  <si>
    <t>BKN-b 2P B25 Otomatik Sigorta 10kA B eğrisi 2x25A</t>
  </si>
  <si>
    <t>BKN-b 2P B32 Otomatik Sigorta 10kA B eğrisi 2x32A</t>
  </si>
  <si>
    <t>BKN-b 2P B40 Otomatik Sigorta 10kA B eğrisi 2x40A</t>
  </si>
  <si>
    <t>BKN-b 2P B50 Otomatik Sigorta 10kA B eğrisi 2x50A</t>
  </si>
  <si>
    <t>BKN-b 2P B63 Otomatik Sigorta 10kA B eğrisi 2x63A</t>
  </si>
  <si>
    <t>BKN-b 3P B1 Otomatik Sigorta 10kA B eğrisi 3x1A</t>
  </si>
  <si>
    <t>BKN-b 3P B2 Otomatik Sigorta 10kA B eğrisi 3x2A</t>
  </si>
  <si>
    <t>BKN-b 3P B3 Otomatik Sigorta 10kA B eğrisi 3x3A</t>
  </si>
  <si>
    <t>BKN-b 3P B4 Otomatik Sigorta 10kA B eğrisi 3x4A</t>
  </si>
  <si>
    <t>BKN-b 3P B6 Otomatik Sigorta 10kA B eğrisi 3x6A</t>
  </si>
  <si>
    <t>BKN-b 3P B10 Otomatik Sigorta 10kA B eğrisi 3x10A</t>
  </si>
  <si>
    <t>BKN-b 3P B16 Otomatik Sigorta 10kA B eğrisi 3x16A</t>
  </si>
  <si>
    <t>BKN-b 3P B20 Otomatik Sigorta 10kA B eğrisi 3x20A</t>
  </si>
  <si>
    <t>BKN-b 3P B25 Otomatik Sigorta 10kA B eğrisi 3x25A</t>
  </si>
  <si>
    <t>BKN-b 3P B32 Otomatik Sigorta 10kA B eğrisi 3x32A</t>
  </si>
  <si>
    <t>BKN-b 3P B40 Otomatik Sigorta 10kA B eğrisi 3x40A</t>
  </si>
  <si>
    <t>BKN-b 3P B50 Otomatik Sigorta 10kA B eğrisi 3x50A</t>
  </si>
  <si>
    <t>BKN-b 3P B63 Otomatik Sigorta 10kA B eğrisi 3x63A</t>
  </si>
  <si>
    <t>BKN-b 4P B1 Otomatik Sigorta 10kA B eğrisi 4x1A</t>
  </si>
  <si>
    <t>BKN-b 4P B2 Otomatik Sigorta 10kA B eğrisi 4x2A</t>
  </si>
  <si>
    <t>BKN-b 4P B3 Otomatik Sigorta 10kA B eğrisi 4x3A</t>
  </si>
  <si>
    <t>BKN-b 4P B4 Otomatik Sigorta 10kA B eğrisi 4x4A</t>
  </si>
  <si>
    <t>BKN-b 4P B6 Otomatik Sigorta 10kA B eğrisi 4x6A</t>
  </si>
  <si>
    <t>BKN-b 4P B10 Otomatik Sigorta 10kA B eğrisi 4x10A</t>
  </si>
  <si>
    <t>BKN-b 4P B16 Otomatik Sigorta 10kA B eğrisi 4x16A</t>
  </si>
  <si>
    <t>BKN-b 4P B20 Otomatik Sigorta 10kA B eğrisi 4x20A</t>
  </si>
  <si>
    <t>BKN-b 4P B25 Otomatik Sigorta 10kA B eğrisi 4x25A</t>
  </si>
  <si>
    <t>BKN-b 4P B32 Otomatik Sigorta 10kA B eğrisi 4x32A</t>
  </si>
  <si>
    <t>BKN-b 4P B40 Otomatik Sigorta 10kA B eğrisi 4x40A</t>
  </si>
  <si>
    <t>BKN-b 4P B50 Otomatik Sigorta 10kA B eğrisi 4x50A</t>
  </si>
  <si>
    <t>BKN-b 4P B63 Otomatik Sigorta 10kA B eğrisi 4x63A</t>
  </si>
  <si>
    <t>BKN-b 1P C1 Otomatik Sigorta 10kA C eğrisi 1x1A</t>
  </si>
  <si>
    <t>BKN-b 1P C2 Otomatik Sigorta 10kA C eğrisi 1x2A</t>
  </si>
  <si>
    <t>BKN-b 1P C3 Otomatik Sigorta 10kA C eğrisi 1x3A</t>
  </si>
  <si>
    <t>BKN-b 1P C4 Otomatik Sigorta 10kA C eğrisi 1x4A</t>
  </si>
  <si>
    <t>BKN-b 1P C6 Otomatik Sigorta 10kA C eğrisi 1x6A</t>
  </si>
  <si>
    <t>BKN-b 1P C10 Otomatik Sigorta 10kA C eğrisi 1x10A</t>
  </si>
  <si>
    <t>BKN-b 1P C16 Otomatik Sigorta 10kA C eğrisi 1x16A</t>
  </si>
  <si>
    <t>BKN-b 1P C20 Otomatik Sigorta 10kA C eğrisi 1x20A</t>
  </si>
  <si>
    <t>BKN-b 1P C25 Otomatik Sigorta 10kA C eğrisi 1x25A</t>
  </si>
  <si>
    <t>BKN-b 1P C32 Otomatik Sigorta 10kA C eğrisi 1x32A</t>
  </si>
  <si>
    <t>BKN-b 1P C40 Otomatik Sigorta 10kA C eğrisi 1x40A</t>
  </si>
  <si>
    <t>BKN-b 1P C50 Otomatik Sigorta 10kA C eğrisi 1x50A</t>
  </si>
  <si>
    <t>BKN-b 1P C63 Otomatik Sigorta 10kA C eğrisi 1x63A</t>
  </si>
  <si>
    <t>BKN-b 2P C1 Otomatik Sigorta 10kA C eğrisi 2x1A</t>
  </si>
  <si>
    <t>BKN-b 2P C2 Otomatik Sigorta 10kA C eğrisi 2x2A</t>
  </si>
  <si>
    <t>BKN-b 2P C3 Otomatik Sigorta 10kA C eğrisi 2x3A</t>
  </si>
  <si>
    <t>BKN-b 2P C4 Otomatik Sigorta 10kA C eğrisi 2x4A</t>
  </si>
  <si>
    <t>BKN-b 2P C6 Otomatik Sigorta 10kA C eğrisi 2x6A</t>
  </si>
  <si>
    <t>BKN-b 2P C10 Otomatik Sigorta 10kA C eğrisi 2x10A</t>
  </si>
  <si>
    <t>BKN-b 2P C16 Otomatik Sigorta 10kA C eğrisi 2x16A</t>
  </si>
  <si>
    <t>BKN-b 2P C20 Otomatik Sigorta 10kA C eğrisi 2x20A</t>
  </si>
  <si>
    <t>BKN-b 2P C25 Otomatik Sigorta 10kA C eğrisi 2x25A</t>
  </si>
  <si>
    <t>BKN-b 2P C32 Otomatik Sigorta 10kA C eğrisi 2x32A</t>
  </si>
  <si>
    <t>BKN-b 2P C40 Otomatik Sigorta 10kA C eğrisi 2x40A</t>
  </si>
  <si>
    <t>BKN-b 2P C50 Otomatik Sigorta 10kA C eğrisi 2x50A</t>
  </si>
  <si>
    <t>BKN-b 2P C63 Otomatik Sigorta 10kA C eğrisi 2x63A</t>
  </si>
  <si>
    <t>BKN-b 3P C1 Otomatik Sigorta 10kA C eğrisi 3x1A</t>
  </si>
  <si>
    <t>BKN-b 3P C2 Otomatik Sigorta 10kA C eğrisi 3x2A</t>
  </si>
  <si>
    <t>BKN-b 3P C3 Otomatik Sigorta 10kA C eğrisi 3x3A</t>
  </si>
  <si>
    <t>BKN-b 3P C4 Otomatik Sigorta 10kA C eğrisi 3x4A</t>
  </si>
  <si>
    <t>BKN-b 3P C6 Otomatik Sigorta 10kA C eğrisi 3x6A</t>
  </si>
  <si>
    <t>BKN-b 3P C10 Otomatik Sigorta 10kA C eğrisi 3x10A</t>
  </si>
  <si>
    <t>BKN-b 3P C16 Otomatik Sigorta 10kA C eğrisi 3x16A</t>
  </si>
  <si>
    <t>BKN-b 3P C20 Otomatik Sigorta 10kA C eğrisi 3x20A</t>
  </si>
  <si>
    <t>BKN-b 3P C25 Otomatik Sigorta 10kA C eğrisi 3x25A</t>
  </si>
  <si>
    <t>BKN-b 3P C32 Otomatik Sigorta 10kA C eğrisi 3x32A</t>
  </si>
  <si>
    <t>BKN-b 3P C40 Otomatik Sigorta 10kA C eğrisi 3x40A</t>
  </si>
  <si>
    <t>BKN-b 3P C50 Otomatik Sigorta 10kA C eğrisi 3x50A</t>
  </si>
  <si>
    <t>BKN-b 3P C63 Otomatik Sigorta 10kA C eğrisi 3x63A</t>
  </si>
  <si>
    <t>BKN-b 4P C1 Otomatik Sigorta 10kA C eğrisi 4x1A</t>
  </si>
  <si>
    <t>BKN-b 4P C2 Otomatik Sigorta 10kA C eğrisi 4x2A</t>
  </si>
  <si>
    <t>BKN-b 4P C3 Otomatik Sigorta 10kA C eğrisi 4x3A</t>
  </si>
  <si>
    <t>BKN-b 4P C4 Otomatik Sigorta 10kA C eğrisi 4x4A</t>
  </si>
  <si>
    <t>BKN-b 4P C6 Otomatik Sigorta 10kA C eğrisi 4x6A</t>
  </si>
  <si>
    <t>BKN-b 4P C10 Otomatik Sigorta 10kA C eğrisi 4x10A</t>
  </si>
  <si>
    <t>BKN-b 4P C16 Otomatik Sigorta 10kA C eğrisi 4x16A</t>
  </si>
  <si>
    <t>BKN-b 4P C20 Otomatik Sigorta 10kA C eğrisi 4x20A</t>
  </si>
  <si>
    <t>BKN-b 4P C25 Otomatik Sigorta 10kA C eğrisi 4x25A</t>
  </si>
  <si>
    <t>BKN-b 4P C32 Otomatik Sigorta 10kA C eğrisi 4x32A</t>
  </si>
  <si>
    <t>BKN-b 4P C40 Otomatik Sigorta 10kA C eğrisi 4x40A</t>
  </si>
  <si>
    <t>BKN-b 4P C50 Otomatik Sigorta 10kA C eğrisi 4x50A</t>
  </si>
  <si>
    <t>BKN-b 4P C63 Otomatik Sigorta 10kA C eğrisi 4x63A</t>
  </si>
  <si>
    <t>BKH 1P C63 Otomatik Sigorta 10kA C eğrisi 1x63A</t>
  </si>
  <si>
    <t>BKH 1P C80 Otomatik Sigorta 10kA C eğrisi 1x80A</t>
  </si>
  <si>
    <t>BKH 1P C100 Otomatik Sigorta 10kA C eğrisi 1x100A</t>
  </si>
  <si>
    <t>BKH 1P C125 Otomatik Sigorta 10kA C eğrisi 1x125A</t>
  </si>
  <si>
    <t>BKH 2P C63 Otomatik Sigorta 10kA C eğrisi 2x63A</t>
  </si>
  <si>
    <t>BKH 2P C80 Otomatik Sigorta 10kA C eğrisi 2x80A</t>
  </si>
  <si>
    <t>BKH 2P C100 Otomatik Sigorta 10kA C eğrisi 2x100A</t>
  </si>
  <si>
    <t>BKH 2P C125 Otomatik Sigorta 10kA C eğrisi 2x125A</t>
  </si>
  <si>
    <t>BKH 3P C63 Otomatik Sigorta 10kA C eğrisi 3x63A</t>
  </si>
  <si>
    <t>BKH 3P C80 Otomatik Sigorta 10kA C eğrisi 3x80A</t>
  </si>
  <si>
    <t>BKH 3P C100 Otomatik Sigorta 10kA C eğrisi 3x100A</t>
  </si>
  <si>
    <t>BKH 3P C125 Otomatik Sigorta 10kA C eğrisi 3x125A</t>
  </si>
  <si>
    <t>BKH 4P C63 Otomatik Sigorta 10kA C eğrisi 4x63A</t>
  </si>
  <si>
    <t>BKH 4P C80 Otomatik Sigorta 10kA C eğrisi 4x80A</t>
  </si>
  <si>
    <t>BKH 4P C100 Otomatik Sigorta 10kA C eğrisi 4x100A</t>
  </si>
  <si>
    <t>BKH 4P C125 Otomatik Sigorta 10kA C eğrisi 4x125A</t>
  </si>
  <si>
    <t>RKN 1P+N 25A 30mA Kaçak Akım Koruma Şalteri (AC tip) 2x25A 6kA 30mA</t>
  </si>
  <si>
    <t>RKN 1P+N 32A 30mA Kaçak Akım Koruma Şalteri (AC tip) 2x32A 6kA 30mA</t>
  </si>
  <si>
    <t>RKN 1P+N 40A 30mA Kaçak Akım Koruma Şalteri (AC tip) 2x40A 6kA 30mA</t>
  </si>
  <si>
    <t>RKN 1P+N 63A 30mA Kaçak Akım Koruma Şalteri (AC tip) 2x63A 6kA 30mA</t>
  </si>
  <si>
    <t>RKN 1P+N 25A 300mA Kaçak Akım Koruma Şalteri (AC tip) 2x25A 6kA 300mA</t>
  </si>
  <si>
    <t>RKN 1P+N 32A 300mA Kaçak Akım Koruma Şalteri (AC tip) 2x32A 6kA 300mA</t>
  </si>
  <si>
    <t>RKN 1P+N 40A 300mA Kaçak Akım Koruma Şalteri (AC tip) 2x40A 6kA 300mA</t>
  </si>
  <si>
    <t>RKN 1P+N 63A 300mA Kaçak Akım Koruma Şalteri (AC tip) 2x63A 6kA 300mA</t>
  </si>
  <si>
    <t>RKN 3P+N 25A 30mA Kaçak Akım Koruma Şalteri (AC tip) 3x25A 6kA 30mA</t>
  </si>
  <si>
    <t>RKN 3P+N 32A 30mA Kaçak Akım Koruma Şalteri (AC tip) 3x32A 6kA 30mA</t>
  </si>
  <si>
    <t>RKN 3P+N 40A 30mA Kaçak Akım Koruma Şalteri (AC tip) 3x40A 6kA 30mA</t>
  </si>
  <si>
    <t>RKN 3P+N 63A 30mA Kaçak Akım Koruma Şalteri (AC tip) 3x63A 6kA 30mA</t>
  </si>
  <si>
    <t>RKN 3P+N 25A 300mA Kaçak Akım Koruma Şalteri (AC tip) 3x25A 6kA 300mA</t>
  </si>
  <si>
    <t>RKN 3P+N 32A 300mA Kaçak Akım Koruma Şalteri (AC tip) 3x32A 6kA 300mA</t>
  </si>
  <si>
    <t>RKN 3P+N 40A 300mA Kaçak Akım Koruma Şalteri (AC tip) 3x40A 6kA 300mA</t>
  </si>
  <si>
    <t>RKN 3P+N 63A 300mA Kaçak Akım Koruma Şalteri (AC tip) 3x63A 6kA 300mA</t>
  </si>
  <si>
    <t>RKN 1P+N 25A 30mA Kaçak Akım Koruma Şalteri (A Tip) 2x25A 6kA 30mA</t>
  </si>
  <si>
    <t>RKN 1P+N 32A 30mA Kaçak Akım Koruma Şalteri (A Tip) 2x32A 6kA 30mA</t>
  </si>
  <si>
    <t>RKN 1P+N 40A 30mA Kaçak Akım Koruma Şalteri (A Tip) 2x40A 6kA 30mA</t>
  </si>
  <si>
    <t>RKN 1P+N 63A 30mA Kaçak Akım Koruma Şalteri (A Tip) 2x63A 6kA 30mA</t>
  </si>
  <si>
    <t>RKN 1P+N 25A 300mA Kaçak Akım Koruma Şalteri (A Tip) 2x25A 6kA 300mA</t>
  </si>
  <si>
    <t>RKN 1P+N 32A 300mA Kaçak Akım Koruma Şalteri (A Tip) 2x32A 6kA 300mA</t>
  </si>
  <si>
    <t>RKN 1P+N 40A 300mA Kaçak Akım Koruma Şalteri (A Tip) 2x40A 6kA 300mA</t>
  </si>
  <si>
    <t>RKN 1P+N 63A 300mA Kaçak Akım Koruma Şalteri (A Tip) 2x63A 6kA 300mA</t>
  </si>
  <si>
    <t>RKN 3P+N 25A 30mA Kaçak Akım Koruma Şalteri (A Tip) 2x25A 6kA 30mA</t>
  </si>
  <si>
    <t>RKN 3P+N 32A 30mA Kaçak Akım Koruma Şalteri (A Tip) 2x32A 6kA 30mA</t>
  </si>
  <si>
    <t>RKN 3P+N 40A 30mA Kaçak Akım Koruma Şalteri (A Tip) 2x40A 6kA 30mA</t>
  </si>
  <si>
    <t>RKN 3P+N 63A 30mA Kaçak Akım Koruma Şalteri (A Tip) 2x63A 6kA 30mA</t>
  </si>
  <si>
    <t>RKN 3P+N 25A 300mA Kaçak Akım Koruma Şalteri (A Tip) 2x25A 6kA 300mA</t>
  </si>
  <si>
    <t>RKN 3P+N 32A 300mA Kaçak Akım Koruma Şalteri (A Tip) 2x32A 6kA 300mA</t>
  </si>
  <si>
    <t>RKN 3P+N 40A 300mA Kaçak Akım Koruma Şalteri (A Tip) 2x40A 6kA 300mA</t>
  </si>
  <si>
    <t>RKN 3P+N 63A 300mA Kaçak Akım Koruma Şalteri (A Tip) 2x63A 6kA 300mA</t>
  </si>
  <si>
    <t>RKN-b 1P+N 25A 30mA 63AF Kaçak Akım Koruma Şalteri (AC tip) 2x25A 10kA 30mA</t>
  </si>
  <si>
    <t>RKN-b 1P+N 32A 30mA 63AF Kaçak Akım Koruma Şalteri (AC tip) 2x32A 10kA 30mA</t>
  </si>
  <si>
    <t>RKN-b 1P+N 40A 30mA 63AF Kaçak Akım Koruma Şalteri (AC tip) 2x40A 10kA 30mA</t>
  </si>
  <si>
    <t>RKN-b 1P+N 63A 30mA 63AF Kaçak Akım Koruma Şalteri (AC tip) 2x63A 10kA 30mA</t>
  </si>
  <si>
    <t>RKN-b 1P+N 25A 300mA 63AF Kaçak Akım Koruma Şalteri (AC tip) 2x25A 10kA 300mA</t>
  </si>
  <si>
    <t>RKN-b 1P+N 32A 300mA 63AF Kaçak Akım Koruma Şalteri (AC tip) 2x32A 10kA 300mA</t>
  </si>
  <si>
    <t>RKN-b 1P+N 40A 300mA 63AF Kaçak Akım Koruma Şalteri (AC tip) 2x40A 10kA 300mA</t>
  </si>
  <si>
    <t>RKN-b 1P+N 63A 300mA 63AF Kaçak Akım Koruma Şalteri (AC tip) 2x63A 10kA 300mA</t>
  </si>
  <si>
    <t>RKN-b 1P+N 63A 30mA 100AF Kaçak Akım Koruma Şalteri (AC tip) 2x63A 10kA 30mA</t>
  </si>
  <si>
    <t>RKN-b 1P+N 80A 30mA 100AF Kaçak Akım Koruma Şalteri (AC tip) 2x80A 10kA 30mA</t>
  </si>
  <si>
    <t>RKN-b 1P+N 100A 30mA 100AF Kaçak Akım Koruma Şalteri (AC tip) 2x100A 10kA 30mA</t>
  </si>
  <si>
    <t>RKN-b 1P+N 63A 300mA 100AF Kaçak Akım Koruma Şalteri (AC tip) 2x63A 10kA 300mA</t>
  </si>
  <si>
    <t>RKN-b 1P+N 80A 300mA 100AF Kaçak Akım Koruma Şalteri (AC tip) 2x80A 10kA 300mA</t>
  </si>
  <si>
    <t>RKN-b 1P+N 100A 300mA 100AF Kaçak Akım Koruma Şalteri (AC tip) 2x100A 10kA 300mA</t>
  </si>
  <si>
    <t>RKN-b 3P+N 25A 30mA 63AF Kaçak Akım Koruma Şalteri (AC tip) 4x25A 10kA 30mA</t>
  </si>
  <si>
    <t>RKN-b 3P+N 32A 30mA 63AF Kaçak Akım Koruma Şalteri (AC tip) 4x32A 10kA 30mA</t>
  </si>
  <si>
    <t>RKN-b 3P+N 40A 30mA 63AF Kaçak Akım Koruma Şalteri (AC tip) 4x40A 10kA 30mA</t>
  </si>
  <si>
    <t>RKN-b 3P+N 63A 30mA 63AF Kaçak Akım Koruma Şalteri (AC tip) 4x63A 10kA 30mA</t>
  </si>
  <si>
    <t>RKN-b 3P+N 25A 300mA 63AF Kaçak Akım Koruma Şalteri (AC tip) 4x25A 10kA 300mA</t>
  </si>
  <si>
    <t>RKN-b 3P+N 32A 300mA 63AF Kaçak Akım Koruma Şalteri (AC tip) 4x32A 10kA 300mA</t>
  </si>
  <si>
    <t>RKN-b 3P+N 40A 300mA 63AF Kaçak Akım Koruma Şalteri (AC tip) 4x40A 10kA 300mA</t>
  </si>
  <si>
    <t>RKN-b 3P+N 63A 300mA 63AF Kaçak Akım Koruma Şalteri (AC tip) 4x63A 10kA 300mA</t>
  </si>
  <si>
    <t>RKN-b 3P+N 63A 30mA 100AF Kaçak Akım Koruma Şalteri (AC tip) 4x63A 10kA 30mA</t>
  </si>
  <si>
    <t>RKN-b 3P+N 80A 30mA 100AF Kaçak Akım Koruma Şalteri (AC tip) 4x80A 10kA 30mA</t>
  </si>
  <si>
    <t>RKN-b 3P+N 100A 30mA 100AF Kaçak Akım Koruma Şalteri (AC tip) 4x100A 10kA 30mA</t>
  </si>
  <si>
    <t>RKN-b 3P+N 63A 300mA 100AF Kaçak Akım Koruma Şalteri (AC tip) 4x63A 10kA 300mA</t>
  </si>
  <si>
    <t>RKN-b 3P+N 80A 300mA 100AF Kaçak Akım Koruma Şalteri (AC tip) 4x80A 10kA 300mA</t>
  </si>
  <si>
    <t>RKN-b 3P+N 100A 300mA 100AF Kaçak Akım Koruma Şalteri (AC tip) 4x100A 10kA 300mA</t>
  </si>
  <si>
    <t>RKN-b 1P+N 25A 30mA Kaçak Akım Koruma Şalteri (A Tip) 2x25A 10kA 30mA</t>
  </si>
  <si>
    <t>RKN-b 1P+N 40A 30mA Kaçak Akım Koruma Şalteri (A Tip) 2x40A 10kA 30mA</t>
  </si>
  <si>
    <t>RKN-b 1P+N 63A 30mA Kaçak Akım Koruma Şalteri (A Tip) 2x63A 10kA 30mA</t>
  </si>
  <si>
    <t>RKN-b 1P+N 80A 30mA Kaçak Akım Koruma Şalteri (A Tip) 2x80A 10kA 30mA</t>
  </si>
  <si>
    <t>RKN-b 1P+N 25A 300mA Kaçak Akım Koruma Şalteri (A Tip) 2x25A 10kA 300mA</t>
  </si>
  <si>
    <t>RKN-b 1P+N 40A 300mA Kaçak Akım Koruma Şalteri (A Tip) 2x40A 10kA 300mA</t>
  </si>
  <si>
    <t>RKN-b 1P+N 63A 300mA Kaçak Akım Koruma Şalteri (A Tip) 2x63A 10kA 300mA</t>
  </si>
  <si>
    <t>RKN-b 1P+N 80A 300mA Kaçak Akım Koruma Şalteri (A Tip) 2x80A 10kA 300mA</t>
  </si>
  <si>
    <t>RKN-b 1P+N 100A 300mA Kaçak Akım Koruma Şalteri (A Tip) 4x25A 10kA 30mA</t>
  </si>
  <si>
    <t>RKN-b 3P+N 40A 30mA Kaçak Akım Koruma Şalteri (A Tip) 4x40A 10kA 30mA</t>
  </si>
  <si>
    <t>RKN-b 3P+N 63A 30mA Kaçak Akım Koruma Şalteri (A Tip) 4x63A 10kA 30mA</t>
  </si>
  <si>
    <t>RKN-b 3P+N 80A 30mA Kaçak Akım Koruma Şalteri (A Tip) 4x80A 10kA 30mA</t>
  </si>
  <si>
    <t>RKN-b 3P+N 100A 30mA Kaçak Akım Koruma Şalteri (A Tip) 4x25A 10kA 300mA</t>
  </si>
  <si>
    <t>RKN-b 3P+N 25A 300mA Kaçak Akım Koruma Şalteri (A Tip) 4x40A 10kA 300mA</t>
  </si>
  <si>
    <t>RKN-b 3P+N 63A 300mA Kaçak Akım Koruma Şalteri (A Tip) 4x63A 10kA 300mA</t>
  </si>
  <si>
    <t>RKN-b 3P+N 80A 300mA Kaçak Akım Koruma Şalteri (A Tip) 4x80A 10kA 300mA</t>
  </si>
  <si>
    <t>RKP 1P+N C3A 30mA Kaçak Akım Koruma Şalteri C Eğrisi 2x3A 4 5kA 30mA</t>
  </si>
  <si>
    <t>RKP 1P+N C6A 30mA Kaçak Akım Koruma Şalteri C Eğrisi 2x6A 4 5kA 30mA</t>
  </si>
  <si>
    <t>RKP 1P+N C10A 30mA Kaçak Akım Koruma Şalteri C Eğrisi 2x10A 4 5kA 30mA</t>
  </si>
  <si>
    <t>RKP 1P+N C16A 30mA Kaçak Akım Koruma Şalteri C Eğrisi 2x16A 4 5kA 30mA</t>
  </si>
  <si>
    <t>RKP 1P+N C20A 30mA Kaçak Akım Koruma Şalteri C Eğrisi 2x20A 4 5kA 30mA</t>
  </si>
  <si>
    <t>RKP 1P+N C25A 30mA Kaçak Akım Koruma Şalteri C Eğrisi 2x25A 4 5kA 30mA</t>
  </si>
  <si>
    <t>RKP 1P+N C32A 30mA Kaçak Akım Koruma Şalteri C Eğrisi 2x32A 4 5kA 30mA</t>
  </si>
  <si>
    <t>RKP 1P+N C3A 300mA Kaçak Akım Koruma Şalteri C Eğrisi 2x3A 4 5kA 300mA</t>
  </si>
  <si>
    <t>RKP 1P+N C6A 300mA Kaçak Akım Koruma Şalteri C Eğrisi 2x6A 4 5kA 300mA</t>
  </si>
  <si>
    <t>RKP 1P+N C10A 300mA Kaçak Akım Koruma Şalteri C Eğrisi 2x10A 4 5kA 300mA</t>
  </si>
  <si>
    <t>RKP 1P+N C16A 300mA Kaçak Akım Koruma Şalteri C Eğrisi 2x16A 4 5kA 300mA</t>
  </si>
  <si>
    <t>RKP 1P+N C20A 300mA Kaçak Akım Koruma Şalteri C Eğrisi 2x20A 4 5kA 300mA</t>
  </si>
  <si>
    <t>RKP 1P+N C25A 300mA Kaçak Akım Koruma Şalteri C Eğrisi 2x25A 4 5kA 300mA</t>
  </si>
  <si>
    <t>RKP 1P+N C32A 300mA Kaçak Akım Koruma Şalteri C Eğrisi 2x32A 4 5kA 300mA</t>
  </si>
  <si>
    <t>ABN103c 16A Metasol Kompakt Şalter (Sabit termik/400A manyetik korumalı) 3x16A 18kA 100AF</t>
  </si>
  <si>
    <t>ABN103c 20A Metasol Kompakt Şalter (Sabit termik/400A manyetik korumalı) 3x20A 18kA 100AF</t>
  </si>
  <si>
    <t>ABN103c 30A Metasol Kompakt Şalter (Sabit termik/400A manyetik korumalı) 3x30A 18kA 100AF</t>
  </si>
  <si>
    <t>ABN103c 40A Metasol Kompakt Şalter (Sabit termik/12ln manyetik korumalı) 3x40A 18kA 100AF</t>
  </si>
  <si>
    <t>ABN103c 50A Metasol Kompakt Şalter (Sabit termik/12ln manyetik korumalı) 3x50A 18kA 100AF</t>
  </si>
  <si>
    <t>ABN103c 60A Metasol Kompakt Şalter (Sabit termik/12ln manyetik korumalı) 3x60A 18kA 100AF</t>
  </si>
  <si>
    <t>ABN103c 75A Metasol Kompakt Şalter (Sabit termik/12ln manyetik korumalı) 3x75A 18kA 100AF</t>
  </si>
  <si>
    <t>ABN103c 100A Metasol Kompakt Şalter (Sabit termik/12ln manyetik korumalı) 3x100A 18kA 100AF</t>
  </si>
  <si>
    <t>ABN803c 500A Metasol Kompakt Şalter (Sabit termik/12ln manyetik korumalı) 3x500A 37kA 800AF</t>
  </si>
  <si>
    <t>ABN803c 630A Metasol Kompakt Şalter (Sabit termik/12ln manyetik korumalı) 3x630A 37kA 800AF</t>
  </si>
  <si>
    <t>ABN803c 700A Metasol Kompakt Şalter (Sabit termik/12ln manyetik korumalı) 3x700A 37kA 800AF</t>
  </si>
  <si>
    <t>ABN803c 800A Metasol Kompakt Şalter (Sabit termik/12ln manyetik korumalı) 3x800A 37kA 800AF</t>
  </si>
  <si>
    <t>ABN104c 16A Metasol Kompakt Şalter (Sabit termik/400A manyetik korumalı) 4x16A 18kA 100AF</t>
  </si>
  <si>
    <t>ABN104c 20A Metasol Kompakt Şalter (Sabit termik/400A manyetik korumalı) 4x20A 18kA 100AF</t>
  </si>
  <si>
    <t>ABN104c 30A Metasol Kompakt Şalter (Sabit termik/400A manyetik korumalı) 4x30A 18kA 100AF</t>
  </si>
  <si>
    <t>ABN104c 40A Metasol Kompakt Şalter (Sabit termik/12ln manyetik korumalı) 4x40A 18kA 100AF</t>
  </si>
  <si>
    <t>ABN104c 50A Metasol Kompakt Şalter (Sabit termik/12ln manyetik korumalı) 4x50A 18kA 100AF</t>
  </si>
  <si>
    <t>ABN104c 60A Metasol Kompakt Şalter (Sabit termik/12ln manyetik korumalı) 4x60A 18kA 100AF</t>
  </si>
  <si>
    <t>ABN104c 75A Metasol Kompakt Şalter (Sabit termik/12ln manyetik korumalı) 4x75A 18kA 100AF</t>
  </si>
  <si>
    <t>ABN104c 100A Metasol Kompakt Şalter (Sabit termik/12ln manyetik korumalı) 4x100A 18kA 100AF</t>
  </si>
  <si>
    <t>ABN804c 500A Metasol Kompakt Şalter (Sabit termik/12ln manyetik korumalı) 4x500A 37kA 800AF</t>
  </si>
  <si>
    <t>ABN804c 630A Metasol Kompakt Şalter (Sabit termik/12ln manyetik korumalı) 4x630A 37kA 800AF</t>
  </si>
  <si>
    <t>ABN804c 700A Metasol Kompakt Şalter (Sabit termik/12ln manyetik korumalı) 4x700A 37kA 800AF</t>
  </si>
  <si>
    <t>ABN804c 800A Metasol Kompakt Şalter (Sabit termik/12ln manyetik korumalı) 4x800A 37kA 800AF</t>
  </si>
  <si>
    <t>ABS103c 15A Metasol Kompakt Şalter (Sabit termik/400A manyetik korumalı) 3x16A 37kA 125AF</t>
  </si>
  <si>
    <t>ABS103c 20A Metasol Kompakt Şalter (Sabit termik/400A manyetik korumalı) 3x20A 37kA 125AF</t>
  </si>
  <si>
    <t>ABS103c 30A Metasol Kompakt Şalter (Sabit termik/400A manyetik korumalı) 3x30A 37kA 125AF</t>
  </si>
  <si>
    <t>ABS103c 40A Metasol Kompakt Şalter (Sabit termik/12ln manyetik korumalı) 3x40A 37kA 125AF</t>
  </si>
  <si>
    <t>ABS103c 60A Metasol Kompakt Şalter (Sabit termik/12ln manyetik korumalı) 3x60A 37kA 125AF</t>
  </si>
  <si>
    <t>ABS103c 75A Metasol Kompakt Şalter (Sabit termik/12ln manyetik korumalı) 3x75A 37kA 125AF</t>
  </si>
  <si>
    <t>ABS103c 100A Metasol Kompakt Şalter (Sabit termik/12ln manyetik korumalı) 3x100A 37kA 125AF</t>
  </si>
  <si>
    <t>ABS103c 125A Metasol Kompakt Şalter (Sabit termik/12ln manyetik korumalı) 3x125A 37kA 125AF</t>
  </si>
  <si>
    <t>ABS203c 150A Metasol Kompakt Şalter (Sabit termik/12ln manyetik korumalı) 3x150A 37kA 250AF</t>
  </si>
  <si>
    <t>ABS203c 175A Metasol Kompakt Şalter (Sabit termik/12ln manyetik korumalı) 3x175A 37kA 250AF</t>
  </si>
  <si>
    <t>ABS203c 200A Metasol Kompakt Şalter (Sabit termik/12ln manyetik korumalı) 3x200A 37kA 250AF</t>
  </si>
  <si>
    <t>ABS203c 225A Metasol Kompakt Şalter (Sabit termik/12ln manyetik korumalı) 3x225A 37kA 250AF</t>
  </si>
  <si>
    <t>ABS203c 250A Metasol Kompakt Şalter (Sabit termik/12ln manyetik korumalı) 3x250A 37kA 250AF</t>
  </si>
  <si>
    <t>ABS403c 250A Metasol Kompakt Şalter (Sabit termik/12ln manyetik korumalı) 3x250A 50kA 400AF</t>
  </si>
  <si>
    <t>ABS403c 300A Metasol Kompakt Şalter (Sabit termik/12ln manyetik korumalı) 3x300A 50kA 400AF</t>
  </si>
  <si>
    <t>ABS403c 350A Metasol Kompakt Şalter (Sabit termik/12ln manyetik korumalı) 3x350A 50kA 400AF</t>
  </si>
  <si>
    <t>ABS403c 400A Metasol Kompakt Şalter (Sabit termik/12ln manyetik korumalı) 3x400A 50kA 400AF</t>
  </si>
  <si>
    <t>ABS1203bE 1200A Metasol Kompakt Şalter Elektronik (600-1200A ayarlı termik/3-6ln ayarlı manyetik korumalı) 3x1200A 65kA 1200AF</t>
  </si>
  <si>
    <t>ABS104c 15A Metasol Kompakt Şalter (Sabit termik/400A manyetik korumalı) 4x16A 37kA 125AF</t>
  </si>
  <si>
    <t>ABS204c 100A Metasol Kompakt Şalter (Sabit termik/12ln manyetik korumalı) 4x100A 37kA 250AF</t>
  </si>
  <si>
    <t>ABS204c 150A Metasol Kompakt Şalter (Sabit termik/12ln manyetik korumalı) 4x150A 37kA 250AF</t>
  </si>
  <si>
    <t>ABS204c 175A Metasol Kompakt Şalter (Sabit termik/12ln manyetik korumalı) 4x175A 37kA 250AF</t>
  </si>
  <si>
    <t>ABS204c 200A Metasol Kompakt Şalter (Sabit termik/12ln manyetik korumalı) 4x200A 37kA 250AF</t>
  </si>
  <si>
    <t>ABS204c 225A Metasol Kompakt Şalter (Sabit termik/12ln manyetik korumalı) 4x225A 37kA 250AF</t>
  </si>
  <si>
    <t>ABS204c 250A Metasol Kompakt Şalter (Sabit termik/12ln manyetik korumalı) 4x250A 37kA 400AF</t>
  </si>
  <si>
    <t>ABS404c 250A Metasol Kompakt Şalter (Sabit termik/12ln manyetik korumalı) 4x250A 50kA 400AF</t>
  </si>
  <si>
    <t>ABS404c 300A Metasol Kompakt Şalter (Sabit termik/12ln manyetik korumalı) 4x300A 50kA 400AF</t>
  </si>
  <si>
    <t>ABS404c 350A Metasol Kompakt Şalter (Sabit termik/12ln manyetik korumalı) 4x350A 50kA 400AF</t>
  </si>
  <si>
    <t>ABS404c 400A Metasol Kompakt Şalter (Sabit termik/12ln manyetik korumalı) 4x400A 50kA 400AF</t>
  </si>
  <si>
    <t>ABS103c 32A FMU Metasol Kompakt Şalter (21-32A ayarlı termik/400A manyetik korumalı) 3x32A 37kA 125AF</t>
  </si>
  <si>
    <t>ABS103c 40A FMU Metasol Kompakt Şalter (28-40A ayarlı termik/12ln manyetik korumalı) 3x40A 37kA 125AF</t>
  </si>
  <si>
    <t>ABS103c 50A FMU Metasol Kompakt Şalter (35-50A ayarlı termik/12ln manyetik korumalı) 3x50A 37kA 125AF</t>
  </si>
  <si>
    <t>ABS103c 63A FMU Metasol Kompakt Şalter (42-63A ayarlı termik/12ln manyetik korumalı) 3x63A 37kA 125AF</t>
  </si>
  <si>
    <t>ABS103c 80A FMU Metasol Kompakt Şalter (53-80A ayarlı termik/12ln manyetik korumalı) 3x80A 37kA 125AF</t>
  </si>
  <si>
    <t>ABS103c 100A FMU Metasol Kompakt Şalter (70-100A ayarlı termik/12ln manyetik korumalı) 3x100A 37kA 125AF</t>
  </si>
  <si>
    <t>ABS203c 125A FMU Metasol Kompakt Şalter (88-125A ayarlı termik/12ln manyetik korumalı) 3x125A 37kA 250AF</t>
  </si>
  <si>
    <t>ABS203c 160A FMU Metasol Kompakt Şalter (105-160A ayarlı termik/12ln manyetik korumalı) 3x160A 37kA 250AF</t>
  </si>
  <si>
    <t>ABS203c 200A FMU Metasol Kompakt Şalter (140-200A ayarlı termik/12ln manyetik korumalı) 3x200A 37kA 250AF</t>
  </si>
  <si>
    <t>ABS203c 250A FMU Metasol Kompakt Şalter (175-250A ayarlı termik/12ln manyetik korumalı) 3x250A 37kA 250AF</t>
  </si>
  <si>
    <t>ABS104c 32A FMU Metasol Kompakt Şalter (21-32A ayarlı termik/400A manyetik korumalı) 4x32A 37kA 125AF</t>
  </si>
  <si>
    <t>ABS104c 40A FMU Metasol Kompakt Şalter (28-40A ayarlı termik/12ln manyetik korumalı) 4x40A 37kA 125AF</t>
  </si>
  <si>
    <t>ABS104c 50A FMU Metasol Kompakt Şalter (35-50A ayarlı termik/12ln manyetik korumalı) 4x50A 37kA 125AF</t>
  </si>
  <si>
    <t>ABS104c 63A FMU Metasol Kompakt Şalter (42-63A ayarlı termik/12ln manyetik korumalı) 4x63A 37kA 125AF</t>
  </si>
  <si>
    <t>ABS104c 80A FMU Metasol Kompakt Şalter (53-80A ayarlı termik/12ln manyetik korumalı) 4x80A 37kA 125AF</t>
  </si>
  <si>
    <t>ABS104c 100A FMU Metasol Kompakt Şalter (70-100A ayarlı termik/12ln manyetik korumalı) 4x100A 37kA 125AF</t>
  </si>
  <si>
    <t>ABS204c 125A FMU Metasol Kompakt Şalter (88-125A ayarlı termik/12ln manyetik korumalı) 4x125A 37kA 250AF</t>
  </si>
  <si>
    <t>ABS204c 160A FMU Metasol Kompakt Şalter (105-160A ayarlı termik/12ln manyetik korumalı) 4x160A 37kA 250AF</t>
  </si>
  <si>
    <t>ABS204c 200A FMU Metasol Kompakt Şalter (140-200A ayarlı termik/12ln manyetik korumalı) 4x200A 37kA 250AF</t>
  </si>
  <si>
    <t>ABS204c 250A FMU Metasol Kompakt Şalter (175-250A ayarlı termik/12ln manyetik korumalı) 4x250A 37kA 250AF</t>
  </si>
  <si>
    <t>EBS104c 20A 100/300/500mA Metasol Kaçak Akım Koruma Kompakt Şalter (Sabit termik/400A manyetik korumalı) 4x20A 100/300/500mA 37kA 125AF</t>
  </si>
  <si>
    <t>EBS104c 30A 100/300/500mA Metasol Kaçak Akım Koruma Kompakt Şalter (Sabit termik/400A manyetik korumalı) 4x30A 100/300/500mA 37kA 125AF</t>
  </si>
  <si>
    <t>EBS104c 40A 100/300/500mA Metasol Kaçak Akım Koruma Kompakt Şalter (Sabit termik/12ln manyetik korumalı) 4x40A 100/300/500mA 37kA 125AF</t>
  </si>
  <si>
    <t>EBS104c 50A 100/300/500mA Metasol Kaçak Akım Koruma Kompakt Şalter (Sabit termik/12ln manyetik korumalı) 4x50A 100/300/500mA 37kA 125AF</t>
  </si>
  <si>
    <t>EBS104c 60A 100/300/500mA Metasol Kaçak Akım Koruma Kompakt Şalter (Sabit termik/12ln manyetik korumalı) 4x60A 100/300/500mA 37kA 125AF</t>
  </si>
  <si>
    <t>EBS104c 75A 100/300/500mA Metasol Kaçak Akım Koruma Kompakt Şalter (Sabit termik/12ln manyetik korumalı) 4x75A 100/300/500mA 37kA 125AF</t>
  </si>
  <si>
    <t>EBS104c 100A 100/300/500mA Metasol Kaçak Akım Koruma Kompakt Şalter (Sabit termik/12ln manyetik korumalı) 4x100A 100/300/500mA 37kA 125AF</t>
  </si>
  <si>
    <t>EBS104c 125A 100/300/500mA Metasol Kaçak Akım Koruma Kompakt Şalter (Sabit termik/12ln manyetik korumalı) 4x125A 100/300/500mA 37kA 125AF</t>
  </si>
  <si>
    <t>EBS204c 125A 100/200/500mA Metasol Kaçak Akım Koruma Kompakt Şalter (Sabit termik/12ln manyetik korumalı) 4x125A 100/200/500mA 37kA 250AF</t>
  </si>
  <si>
    <t>EBS204c 150A 100/200/500mA Metasol Kaçak Akım Koruma Kompakt Şalter (Sabit termik/12ln manyetik korumalı) 4x150A 100/200/500mA 37kA 250AF</t>
  </si>
  <si>
    <t>EBS204c 175A 100/200/500mA Metasol Kaçak Akım Koruma Kompakt Şalter (Sabit termik/12ln manyetik korumalı) 4x175A 100/200/500mA 37kA 250AF</t>
  </si>
  <si>
    <t>EBS204c 200A 100/200/500mA Metasol Kaçak Akım Koruma Kompakt Şalter (Sabit termik/12ln manyetik korumalı) 4x200A 100/200/500mA 37kA 250AF</t>
  </si>
  <si>
    <t>EBS204c 225A 100/200/500mA Metasol Kaçak Akım Koruma Kompakt Şalter (Sabit termik/12ln manyetik korumalı) 4x225A 100/200/500mA 37kA 250AF</t>
  </si>
  <si>
    <t>EBS204c 250A 100/200/500mA Metasol Kaçak Akım Koruma Kompakt Şalter (Sabit termik/12ln manyetik korumalı) 4x250A 100/200/500mA 37kA 250AF</t>
  </si>
  <si>
    <t>MOP-M2 DC24V (125AF) Metasol Kompakt Şalter Aksesuarı: Motor Mekanizması 24V DC (125AF için)</t>
  </si>
  <si>
    <t>MOP-M5 AC/DC220V (800AF) Metasol Kompakt Şalter Aksesuarı: Motor Mekanizması 220-230V AC/DC (800AF için)</t>
  </si>
  <si>
    <t>UVT24 AC/DC24V Metasol Kompakt Şalter Aksesuarı: Düşük Gerilim Bobini 24V (30~250AF için)</t>
  </si>
  <si>
    <t>UVT48 AC/DC48V Metasol Kompakt Şalter Aksesuarı: Düşük Gerilim Bobini 48V AC/DC (30~250AF için)</t>
  </si>
  <si>
    <t>UVT100 AC/DC100~110V Metasol Kompakt Şalter Aksesuarı: Düşük Gerilim Bobini 100-110V AC/DC (30~250AF için)</t>
  </si>
  <si>
    <t>UVT200 AC/DC200~220V Metasol Kompakt Şalter Aksesuarı: Düşük Gerilim Bobini 48V AC/DC (30~250AF için)</t>
  </si>
  <si>
    <t>UVT380 AC380~440V Metasol Kompakt Şalter Aksesuarı: Düşük Gerilim Bobini 380-440V AC (30~250AF için)</t>
  </si>
  <si>
    <t>UVT440 AC440~480V Metasol Kompakt Şalter Aksesuarı: Düşük Gerilim Bobini 440-480V AC (30~250AF için)</t>
  </si>
  <si>
    <t>UVTLWT48 AC/DC48V Metasol Kompakt Şalter Aksesuarı: Düşük Gerilim Bobini 48V AC/DC Kablolu (400~800AF için)</t>
  </si>
  <si>
    <t>UVTLWT100 AC100~125V - DC100~110V Metasol Kompakt Şalter Aksesuarı: Düşük Gerilim Bobini 100-125V AC 100-110V DC Kablolu (400~800AF için)</t>
  </si>
  <si>
    <t>UVTLWT200 AC200~240V - DC200~220V Metasol Kompakt Şalter Aksesuarı: Düşük Gerilim Bobini 200-240V AC 200-220V DC Kablolu (400~800AF için)</t>
  </si>
  <si>
    <t>UVTLWT380 AC380~440V Metasol Kompakt Şalter Aksesuarı: Düşük Gerilim Bobini 380-440V AC Kablolu (400~800AF için)</t>
  </si>
  <si>
    <t>UVTLWT440 AC440~480V Metasol Kompakt Şalter Aksesuarı: Düşük Gerilim Bobini 440-480V AC Kablolu (400~800AF için)</t>
  </si>
  <si>
    <t>TE100S FMU100 16A 3P Susol Kompakt Şalter (13-16A ayarlı termik/10ln manyetik korumalı) 3x16A 37kA</t>
  </si>
  <si>
    <t>TE100S FMU100 20A 3P Susol Kompakt Şalter (16-20 ayarlı termik/10ln manyetik korumalı) 3x20A 37kA</t>
  </si>
  <si>
    <t>TE100S FMU100 25A 3P Susol Kompakt Şalter (20-25A ayarlı termik/10ln manyetik korumalı) 3x25A 37kA</t>
  </si>
  <si>
    <t>TE100S FMU100 32A 3P Susol Kompakt Şalter (25-32A ayarlı termik/10ln manyetik korumalı) 3x32A 37kA</t>
  </si>
  <si>
    <t>TE100S FMU100 40A 3P Susol Kompakt Şalter (32-40A ayarlı termik/10ln manyetik korumalı) 3x40A 37kA</t>
  </si>
  <si>
    <t>TE100S FMU100 50A 3P Susol Kompakt Şalter (40-50A ayarlı termik/10ln manyetik korumalı) 3x50A 37kA</t>
  </si>
  <si>
    <t>TE100S FMU100 63A 3P Susol Kompakt Şalter (50-63A ayarlı termik/10ln manyetik korumalı) 3x63A 37kA</t>
  </si>
  <si>
    <t>TE100S FMU100 80A 3P Susol Kompakt Şalter (63-80A ayarlı termik/10ln manyetik korumalı) 3x80A 37kA</t>
  </si>
  <si>
    <t>TE100S FMU100 100A 3P Susol Kompakt Şalter (80-100A ayarlı termik/10ln manyetik korumalı) 3x100A 37kA</t>
  </si>
  <si>
    <t>TE160S FMU160 125A 3P Susol Kompakt Şalter (100-125A ayarlı termik/10ln manyetik korumalı) 3x125A 37kA</t>
  </si>
  <si>
    <t>TE160S FMU160 160A 3P Susol Kompakt Şalter (128-160A ayarlı termik/10ln manyetik korumalı) 3x160A 37kA</t>
  </si>
  <si>
    <t>TE100N FMU100 16A 3P Susol Kompakt Şalter (13-16A ayarlı termik/10ln manyetik korumalı) 3x16A 50kA</t>
  </si>
  <si>
    <t>TE100N FMU100 20A 3P Susol Kompakt Şalter (16-20 ayarlı termik/10ln manyetik korumalı) 3x20A 50kA</t>
  </si>
  <si>
    <t>TE100N FMU100 25A 3P Susol Kompakt Şalter (20-25A ayarlı termik/10ln manyetik korumalı) 3x25A 50kA</t>
  </si>
  <si>
    <t>TE100N FMU100 32A 3P Susol Kompakt Şalter (25-32A ayarlı termik/10ln manyetik korumalı) 3x32A 50kA</t>
  </si>
  <si>
    <t>TE100N FMU100 40A 3P Susol Kompakt Şalter (32-40A ayarlı termik/10ln manyetik korumalı) 3x40A 50kA</t>
  </si>
  <si>
    <t>TE100N FMU100 50A 3P Susol Kompakt Şalter (40-50A ayarlı termik/10ln manyetik korumalı) 3x50A 50kA</t>
  </si>
  <si>
    <t>TE100N FMU100 63A 3P Susol Kompakt Şalter (50-63A ayarlı termik/10ln manyetik korumalı) 3x63A 50kA</t>
  </si>
  <si>
    <t>TE100N FMU100 80A 3P Susol Kompakt Şalter (63-80A ayarlı termik/10ln manyetik korumalı) 3x80A 50kA</t>
  </si>
  <si>
    <t>TE100N FMU100 100A 3P Susol Kompakt Şalter (80-100A ayarlı termik/10ln manyetik korumalı) 3x100A 50kA</t>
  </si>
  <si>
    <t>TE160N FMU160 125A 3P Susol Kompakt Şalter (100-125A ayarlı termik/10ln manyetik korumalı) 3x125A 50kA</t>
  </si>
  <si>
    <t>TE160N FMU160 160A 3P Susol Kompakt Şalter (128-160A ayarlı termik/10ln manyetik korumalı) 3x160A 50kA</t>
  </si>
  <si>
    <t>TE100S FMU100 16A 4P Susol Kompakt Şalter (13-16A ayarlı termik/10ln manyetik korumalı) 4x16A 37kA</t>
  </si>
  <si>
    <t>TE100S FMU100 20A 4P Susol Kompakt Şalter (16-20 ayarlı termik/10ln manyetik korumalı) 4x20A 37kA</t>
  </si>
  <si>
    <t>TE100S FMU100 25A 4P Susol Kompakt Şalter (20-25A ayarlı termik/10ln manyetik korumalı) 4x25A 37kA</t>
  </si>
  <si>
    <t>TE100S FMU100 32A 4P Susol Kompakt Şalter (25-32A ayarlı termik/10ln manyetik korumalı) 4x32A 37kA</t>
  </si>
  <si>
    <t>TE100S FMU100 40A 4P Susol Kompakt Şalter (32-40A ayarlı termik/10ln manyetik korumalı) 4x40A 37kA</t>
  </si>
  <si>
    <t>TE100S FMU100 50A 4P Susol Kompakt Şalter (40-50A ayarlı termik/10ln manyetik korumalı) 4x50A 37kA</t>
  </si>
  <si>
    <t>TE100S FMU100 63A 4P Susol Kompakt Şalter (50-63A ayarlı termik/10ln manyetik korumalı) 4x63A 37kA</t>
  </si>
  <si>
    <t>TE100S FMU100 80A 4P Susol Kompakt Şalter (63-80A ayarlı termik/10ln manyetik korumalı) 4x80A 37kA</t>
  </si>
  <si>
    <t>TE100S FMU100 100A 4P Susol Kompakt Şalter (80-100A ayarlı termik/10ln manyetik korumalı) 4x100A 37kA</t>
  </si>
  <si>
    <t>TE160S FMU160 125A 4P Susol Kompakt Şalter (100-125A ayarlı termik/10ln manyetik korumalı) 4x125A 37kA</t>
  </si>
  <si>
    <t>TE160S FMU160 160A 4P Susol Kompakt Şalter (128-160A ayarlı termik/10ln manyetik korumalı) 4x160A 37kA</t>
  </si>
  <si>
    <t>TE100N FMU100 16A 4P Susol Kompakt Şalter (13-16A ayarlı termik/10ln manyetik korumalı) 4x16A 50kA</t>
  </si>
  <si>
    <t>TE100N FMU100 20A 4P Susol Kompakt Şalter (16-20 ayarlı termik/10ln manyetik korumalı) 4x20A 50kA</t>
  </si>
  <si>
    <t>TE100N FMU100 25A 4P Susol Kompakt Şalter (20-25A ayarlı termik/10ln manyetik korumalı) 4x25A 50kA</t>
  </si>
  <si>
    <t>TE100N FMU100 32A 4P Susol Kompakt Şalter (25-32A ayarlı termik/10ln manyetik korumalı) 4x32A 50kA</t>
  </si>
  <si>
    <t>TE100N FMU100 40A 4P Susol Kompakt Şalter (32-40A ayarlı termik/10ln manyetik korumalı) 4x40A 50kA</t>
  </si>
  <si>
    <t>TE100N FMU100 50A 4P Susol Kompakt Şalter (40-50A ayarlı termik/10ln manyetik korumalı) 4x50A 50kA</t>
  </si>
  <si>
    <t>TE100N FMU100 63A 4P Susol Kompakt Şalter (50-63A ayarlı termik/10ln manyetik korumalı) 4x63A 50kA</t>
  </si>
  <si>
    <t>TE100N FMU100 80A 4P Susol Kompakt Şalter (63-80A ayarlı termik/10ln manyetik korumalı) 4x80A 50kA</t>
  </si>
  <si>
    <t>TE100N FMU100 100A 4P Susol Kompakt Şalter (80-100A ayarlı termik/10ln manyetik korumalı) 4x100A 50kA</t>
  </si>
  <si>
    <t>TE160N FMU160 125A 4P Susol Kompakt Şalter (100-125A ayarlı termik/10ln manyetik korumalı) 4x125A 50kA</t>
  </si>
  <si>
    <t>TE160N FMU160 160A 4P Susol Kompakt Şalter (128-160A ayarlı termik/10ln manyetik korumalı) 4x160A 50kA</t>
  </si>
  <si>
    <t>TD100N FMU100 16A 3P Susol Kompakt Şalter (13-16A ayarlı termik/10ln manyetik korumalı) 3x16A 50kA</t>
  </si>
  <si>
    <t>TD100N FMU100 20A 3P Susol Kompakt Şalter (16-20 ayarlı termik/10ln manyetik korumalı) 3x20A 50kA</t>
  </si>
  <si>
    <t>TD100N FMU100 25A 3P Susol Kompakt Şalter (20-25A ayarlı termik/10ln manyetik korumalı) 3x25A 50kA</t>
  </si>
  <si>
    <t>TD100N FMU100 32A 3P Susol Kompakt Şalter (25-32A ayarlı termik/10ln manyetik korumalı) 3x32A 50kA</t>
  </si>
  <si>
    <t>TD100N FMU100 40A 3P Susol Kompakt Şalter (32-40A ayarlı termik/10ln manyetik korumalı) 3x40A 50kA</t>
  </si>
  <si>
    <t>TD100N FMU100 50A 3P Susol Kompakt Şalter (40-50A ayarlı termik/10ln manyetik korumalı) 3x50A 50kA</t>
  </si>
  <si>
    <t>TD100N FMU100 63A 3P Susol Kompakt Şalter (50-63A ayarlı termik/10ln manyetik korumalı) 3x63A 50kA</t>
  </si>
  <si>
    <t>TD100N FMU100 80A 3P Susol Kompakt Şalter (63-80A ayarlı termik/10ln manyetik korumalı) 3x80A 50kA</t>
  </si>
  <si>
    <t>TD100N FMU100 100A 3P Susol Kompakt Şalter (80-100A ayarlı termik/10ln manyetik korumalı) 3x100A 50kA</t>
  </si>
  <si>
    <t>TD160N FMU160 125A 3P Susol Kompakt Şalter (100-125A ayarlı termik/10ln manyetik korumalı) 3x125A 50kA</t>
  </si>
  <si>
    <t>TD160N FMU160 160A 3P Susol Kompakt Şalter (128-160A ayarlı termik/10ln manyetik korumalı) 3x160A 50kA</t>
  </si>
  <si>
    <t>TD100N FMU100 16A 4P3D Susol Kompakt Şalter (13-16A ayarlı termik/10ln manyetik korumalı) Nötr Korumasız 4x16A 50kA</t>
  </si>
  <si>
    <t>TD100N FMU100 20A 4P3D Susol Kompakt Şalter (16-20 ayarlı termik/10ln manyetik korumalı) Nötr Korumasız 4x20A 50kA</t>
  </si>
  <si>
    <t>TD100N FMU100 25A 4P3D Susol Kompakt Şalter (20-25A ayarlı termik/10ln manyetik korumalı) Nötr Korumasız 4x25A 50kA</t>
  </si>
  <si>
    <t>TD100N FMU100 32A 4P3D Susol Kompakt Şalter (25-32A ayarlı termik/10ln manyetik korumalı) Nötr Korumasız 4x32A 50kA</t>
  </si>
  <si>
    <t>TD100N FMU100 40A 4P3D Susol Kompakt Şalter (32-40A ayarlı termik/10ln manyetik korumalı) Nötr Korumasız 4x40A 50kA</t>
  </si>
  <si>
    <t>TD100N FMU100 50A 4P3D Susol Kompakt Şalter (40-50A ayarlı termik/10ln manyetik korumalı) Nötr Korumasız 4x50A 50kA</t>
  </si>
  <si>
    <t>TD100N FMU100 63A 4P3D Susol Kompakt Şalter (50-63A ayarlı termik/10ln manyetik korumalı) Nötr Korumasız 4x63A 50kA</t>
  </si>
  <si>
    <t>TD100N FMU100 80A 4P3D Susol Kompakt Şalter (63-80A ayarlı termik/10ln manyetik korumalı) Nötr Korumasız 4x80A 50kA</t>
  </si>
  <si>
    <t>TD100N FMU100 100A 4P3D Susol Kompakt Şalter (80-100A ayarlı termik/10ln manyetik korumalı) Nötr Korumasız 4x100A 50kA</t>
  </si>
  <si>
    <t>TD160N FMU160 125A 4P3D Susol Kompakt Şalter (100-125A ayarlı termik/10ln manyetik korumalı) Nötr Korumasız 4x125A 50kA</t>
  </si>
  <si>
    <t>TD160N FMU160 160A 4P3D Susol Kompakt Şalter (128-160A ayarlı termik/10ln manyetik korumalı) Nötr Korumasız 4x160A 50kA</t>
  </si>
  <si>
    <t>TS100N FMU100 40A 3P Susol Kompakt Şalter (32-40A ayarlı termik/10ln manyetik korumalı) 3x40A 50kA</t>
  </si>
  <si>
    <t>TS100N FMU100 50A 3P Susol Kompakt Şalter (40-50A ayarlı termik/10ln manyetik korumalı) 3x50A 50kA</t>
  </si>
  <si>
    <t>TS100N FMU100 63A 3P Susol Kompakt Şalter (50-63A ayarlı termik/10ln manyetik korumalı) 3x63A 50kA</t>
  </si>
  <si>
    <t>TS100N FMU100 80A 3P Susol Kompakt Şalter (63-80A ayarlı termik/10ln manyetik korumalı) 3x80A 50kA</t>
  </si>
  <si>
    <t>TS100N FMU100 100A 3P Susol Kompakt Şalter (80-100A ayarlı termik/10ln manyetik korumalı) 3x100A 50kA</t>
  </si>
  <si>
    <t>TS100N FMU100 40A 4P3D Susol Kompakt Şalter (32-40A ayarlı termik/10ln manyetik korumalı) Nötr Korumasız 4x40A 50kA</t>
  </si>
  <si>
    <t>TS100N FMU100 50A 4P3D Susol Kompakt Şalter (40-50A ayarlı termik/10ln manyetik korumalı) Nötr Korumasız 4x50A 50kA</t>
  </si>
  <si>
    <t>TS100N FMU100 63A 4P3D Susol Kompakt Şalter (50-63A ayarlı termik/10ln manyetik korumalı) Nötr Korumasız 4x63A 50kA</t>
  </si>
  <si>
    <t>TS100N FMU100 80A 4P3D Susol Kompakt Şalter (63-80A ayarlı termik/10ln manyetik korumalı) Nötr Korumasız 4x80A 50kA</t>
  </si>
  <si>
    <t>TS100N FMU100 100A 4P3D Susol Kompakt Şalter (80-100A ayarlı termik/10ln manyetik korumalı) Nötr Korumasız 4x100A 50kA</t>
  </si>
  <si>
    <t>TS160N ATU160 125A 3P Susol Kompakt Şalter (100-125A ayarlı termik/5-10ln manyetik korumalı) 3x125A 50kA</t>
  </si>
  <si>
    <t>TS160N ATU160 160A 3P Susol Kompakt Şalter (128-160A ayarlı termik/5-10ln manyetik korumalı) 3x160A 50kA</t>
  </si>
  <si>
    <t>TS250N ATU250 200A 3P Susol Kompakt Şalter (160-200A ayarlı termik/5-10ln manyetik korumalı) 3x200A 50kA</t>
  </si>
  <si>
    <t>TS250N ATU250 250A 3P Susol Kompakt Şalter (200-250A ayarlı termik/5-10ln manyetik korumalı) 3x250A 50kA</t>
  </si>
  <si>
    <t>TS400N ATU400 300A 3P Susol Kompakt Şalter (240-300A ayarlı termik/5-10ln manyetik korumalı) 3x300A 65kA</t>
  </si>
  <si>
    <t>TS400N ATU400 400A 3P Susol Kompakt Şalter (320-400A ayarlı termik/5-10ln manyetik korumalı) 3x400A 65kA</t>
  </si>
  <si>
    <t>TS630N ATU630 500A 3P Susol Kompakt Şalter (400-500A ayarlı termik/5-10ln manyetik korumalı) 3x500A 65kA</t>
  </si>
  <si>
    <t>TS630N ATU630 630A 3P Susol Kompakt Şalter (500-630A ayarlı termik/5-10ln manyetik korumalı) 3x630A 65kA</t>
  </si>
  <si>
    <t>TS800N ATU800 800A 3P Susol Kompakt Şalter (640-800A ayarlı termik/5-10ln manyetik korumalı) 3x800A 65kA</t>
  </si>
  <si>
    <t>TS160N ATU160 125A 4P3D Susol Kompakt Şalter (100-125A ayarlı termik/5-10ln manyetik korumalı) Nötr Korumasız 4x125A 50kA</t>
  </si>
  <si>
    <t>TS160N ATU160 160A 4P3D Susol Kompakt Şalter (128-160A ayarlı termik/5-10ln manyetik korumalı) Nötr Korumasız 4x160A 50kA</t>
  </si>
  <si>
    <t>TS250N ATU250 200A 4P3D Susol Kompakt Şalter (160-200A ayarlı termik/5-10ln manyetik korumalı) Nötr Korumasız 4x200A 50kA</t>
  </si>
  <si>
    <t>TS250N ATU250 250A 4P3D Susol Kompakt Şalter (200-250A ayarlı termik/5-10ln manyetik korumalı) Nötr Korumasız 4x250A 50kA</t>
  </si>
  <si>
    <t>TS400N ATU400 300A 4P3D Susol Kompakt Şalter (240-300A ayarlı termik/5-10ln manyetik korumalı) Nötr Korumasız 4x300A 65kA</t>
  </si>
  <si>
    <t>TS400N ATU400 400A 4P3D Susol Kompakt Şalter (320-400A ayarlı termik/5-10ln manyetik korumalı) Nötr Korumasız 4x400A 65kA</t>
  </si>
  <si>
    <t>TS630N ATU630 500A 4P3D Susol Kompakt Şalter (400-500A ayarlı termik/5-10ln manyetik korumalı) Nötr Korumasız 4x500A 65kA</t>
  </si>
  <si>
    <t>TS630N ATU630 630A 4P3D Susol Kompakt Şalter (500-630A ayarlı termik/5-10ln manyetik korumalı) Nötr Korumasız 4x630A 65kA</t>
  </si>
  <si>
    <t>TS800N ATU800 800A 4P3D Susol Kompakt Şalter (640-800A ayarlı termik/5-10ln manyetik korumalı) Nötr Korumasız 4x800A 65kA</t>
  </si>
  <si>
    <t>TS100H FMU100 40A 3P Susol Kompakt Şalter (32-40A ayarlı termik/10ln manyetik korumalı) 3x40A 85kA</t>
  </si>
  <si>
    <t>TS100H FMU100 50A 3P Susol Kompakt Şalter (40-50A ayarlı termik/10ln manyetik korumalı) 3x50A 85kA</t>
  </si>
  <si>
    <t>TS100H FMU100 63A 3P Susol Kompakt Şalter (50-63A ayarlı termik/10ln manyetik korumalı) 3x63A 85kA</t>
  </si>
  <si>
    <t>TS100H FMU100 80A 3P Susol Kompakt Şalter (63-80A ayarlı termik/10ln manyetik korumalı) 3x80A 85kA</t>
  </si>
  <si>
    <t>TS100H FMU100 100A 3P Susol Kompakt Şalter (80-100A ayarlı termik/10ln manyetik korumalı) 3x100A 85kA</t>
  </si>
  <si>
    <t>TS100H FMU100 40A 4P3D Susol Kompakt Şalter (32-40A ayarlı termik/10ln manyetik korumalı) Nötr Korumasız 4x40A 85kA</t>
  </si>
  <si>
    <t>TS100H FMU100 50A 4P3D Susol Kompakt Şalter (40-50A ayarlı termik/10ln manyetik korumalı) Nötr Korumasız 4x50A 85kA</t>
  </si>
  <si>
    <t>TS100H FMU100 63A 4P3D Susol Kompakt Şalter (50-63A ayarlı termik/10ln manyetik korumalı) Nötr Korumasız 4x63A 85kA</t>
  </si>
  <si>
    <t>TS100H FMU100 80A 4P3D Susol Kompakt Şalter (63-80A ayarlı termik/10ln manyetik korumalı) Nötr Korumasız 4x80A 85kA</t>
  </si>
  <si>
    <t>TS100H FMU100 100A 4P3D Susol Kompakt Şalter (80-100A ayarlı termik/10ln manyetik korumalı) Nötr Korumasız 4x100A 85kA</t>
  </si>
  <si>
    <t>TS160H ATU160 125A 3P Susol Kompakt Şalter (100-125A ayarlı termik/5-10ln manyetik korumalı) 3x125A 85kA</t>
  </si>
  <si>
    <t>TS160H ATU160 160A 3P Susol Kompakt Şalter (128-160A ayarlı termik/5-10ln manyetik korumalı) 3x160A 85kA</t>
  </si>
  <si>
    <t>TS250H ATU250 200A 3P Susol Kompakt Şalter (160-200A ayarlı termik/5-10ln manyetik korumalı) 3x200A 85kA</t>
  </si>
  <si>
    <t>TS250H ATU250 250A 3P Susol Kompakt Şalter (200-250A ayarlı termik/5-10ln manyetik korumalı) 3x250A 85kA</t>
  </si>
  <si>
    <t>TS400H ATU400 300A 3P Susol Kompakt Şalter (240-300A ayarlı termik/5-10ln manyetik korumalı) 3x300A 85kA</t>
  </si>
  <si>
    <t>TS400H ATU400 400A 3P Susol Kompakt Şalter (320-400A ayarlı termik/5-10ln manyetik korumalı) 3x400A 85kA</t>
  </si>
  <si>
    <t>TS630H ATU630 500A 3P Susol Kompakt Şalter (400-500A ayarlı termik/5-10ln manyetik korumalı) 3x500A 85kA</t>
  </si>
  <si>
    <t>TS630H ATU630 630A 3P Susol Kompakt Şalter (500-630A ayarlı termik/5-10ln manyetik korumalı) 3x630A 85kA</t>
  </si>
  <si>
    <t>TS800H ATU800 800A 3P Susol Kompakt Şalter (640-800A ayarlı termik/5-10ln manyetik korumalı) 3x800A 100kA</t>
  </si>
  <si>
    <t>TS160H ATU160 125A 4P3D Susol Kompakt Şalter (100-125A ayarlı termik/5-10ln manyetik korumalı) Nötr Korumasız 4x125A 85kA</t>
  </si>
  <si>
    <t>TS160H ATU160 160A 4P3D Susol Kompakt Şalter (128-160A ayarlı termik/5-10ln manyetik korumalı) Nötr Korumasız 4x160A 85kA</t>
  </si>
  <si>
    <t>TS250H ATU250 200A 4P3D Susol Kompakt Şalter (160-200A ayarlı termik/5-10ln manyetik korumalı) Nötr Korumasız 4x200A 85kA</t>
  </si>
  <si>
    <t>TS250H ATU250 250A 4P3D Susol Kompakt Şalter (200-250A ayarlı termik/5-10ln manyetik korumalı) Nötr Korumasız 4x250A 85kA</t>
  </si>
  <si>
    <t>TS400H ATU400 300A 4P3D Susol Kompakt Şalter (240-300A ayarlı termik/5-10ln manyetik korumalı) Nötr Korumasız 4x300A 85kA</t>
  </si>
  <si>
    <t>TS400H ATU400 400A 4P3D Susol Kompakt Şalter (320-400A ayarlı termik/5-10ln manyetik korumalı) Nötr Korumasız 4x400A 85kA</t>
  </si>
  <si>
    <t>TS630H ATU630 500A 4P3D Susol Kompakt Şalter (400-500A ayarlı termik/5-10ln manyetik korumalı) Nötr Korumasız 4x500A 85kA</t>
  </si>
  <si>
    <t>TS630H ATU630 630A 4P3D Susol Kompakt Şalter (500-630A ayarlı termik/5-10ln manyetik korumalı) Nötr Korumasız 4x630A 85kA</t>
  </si>
  <si>
    <t>MOP1 AC/DC100~220V (TD100-160) Susol Kompakt Şalter Aksesuarı: Motor Mekanizması 100-240V AC 100-220V DC (TD100-TD160 için)</t>
  </si>
  <si>
    <t>MOP2 AC/DC220V (TS100-250) Susol Kompakt Şalter Aksesuarı: Motor Mekanizması 230V AC 220V DC (TS100-TS250için)</t>
  </si>
  <si>
    <t>MOP3 AC/DC220V (TS400-630) Susol Kompakt Şalter Aksesuarı: Motor Mekanizması 230V AC 220V DC (TS400-TS630 için)</t>
  </si>
  <si>
    <t>MOP4 AC/DC220V (TS800) Susol Kompakt Şalter Aksesuarı: Motor Mekanizması 230V AC 220V DC (TS800 için)</t>
  </si>
  <si>
    <t>MOP-M7 AC/DC220V (TE100-160) Susol Kompakt Şalter Aksesuarı: Motor Mekanizması 230V AC 220V DC (TE100-TE160 için)</t>
  </si>
  <si>
    <t>UVT24S AC/DC24V TD160~TS800 İÇİN Susol Kompakt Şalter Aksesuarı: Düşük Gerilim Bobini 24V AC/DC (TD/S100-TS800 için)</t>
  </si>
  <si>
    <t>UVT48S AC/DC48V TD160~TS800 İÇİN Susol Kompakt Şalter Aksesuarı: Düşük Gerilim Bobini 48V AC/DC(TD/S100-TS800 için)</t>
  </si>
  <si>
    <t>UVT110S AC/DC110~130V TD160~TS800 İÇİN Susol Kompakt Şalter Aksesuarı: Düşük Gerilim Bobini 110-130V AC/DC (TD/S100-TS800 için)</t>
  </si>
  <si>
    <t>UVT220S AC220~240V/DC250V TD160~TS800 İÇİN Susol Kompakt Şalter Aksesuarı: Düşük Gerilim Bobini 220-240V AC 250V DC (TD/S100-TS800 için)</t>
  </si>
  <si>
    <t>UVT380S AC380~440V TD160~TS800 İÇİN Susol Kompakt Şalter Aksesuarı: Düşük Gerilim Bobini 380-440V AC(TD/S100-TS800 için)</t>
  </si>
  <si>
    <t>UVT440S AC440~480V TD160~TS800 İÇİN Susol Kompakt Şalter Aksesuarı: Düşük Gerilim Bobini 440-480V AC(TD/S100-TS800 için)</t>
  </si>
  <si>
    <t>UVT24S1 DC24~30V TS1600 İÇİN Susol Kompakt Şalter Aksesuarı: Düşük Gerilim Bobini 24-30V AC/DC (TS1000-TS1600 için)</t>
  </si>
  <si>
    <t>UVT48S1 DC48~60V AC48V TS1600 İÇİN Susol Kompakt Şalter Aksesuarı: Düşük Gerilim Bobini 48V AC 48-60V DC (TS1000-TS1600 için)</t>
  </si>
  <si>
    <t>UVT101S ADC100~130V TS1600 İÇİN Susol Kompakt Şalter Aksesuarı: Düşük Gerilim Bobini 110-130V AC/DC (TS1000-TS1600 için)</t>
  </si>
  <si>
    <t>UVT201S ADC200~250V TS1600 İÇİN Susol Kompakt Şalter Aksesuarı: Düşük Gerilim Bobini 200-250V AC/DC (TS1000-TS1600 için)</t>
  </si>
  <si>
    <t>UVT381S AC380~480V TS1600 İÇİN Susol Kompakt Şalter Aksesuarı: Düşük Gerilim Bobini 380-480V AC (TS1000-TS1600 için)</t>
  </si>
  <si>
    <t>AL-N16D3-AHES Metasol Açık Tip Şalter Çekmece Ünitesi AL-N16D3-AHES</t>
  </si>
  <si>
    <t>AL-N16D4-AHES Metasol Açık Tip Şalter Çekmece Ünitesi AL-N16D4-AHES</t>
  </si>
  <si>
    <t>AL-S25E3-AHES Metasol Açık Tip Şalter Çekmece Ünitesi AL-S25E3-AHES</t>
  </si>
  <si>
    <t>AL-S32E3-AHES Metasol Açık Tip Şalter Çekmece Ünitesi AL-S32E3-AHES</t>
  </si>
  <si>
    <t>AL-S40E3-AVES Metasol Açık Tip Şalter Çekmece Ünitesi AL-S40E3-AVES</t>
  </si>
  <si>
    <t>AL-S25E4-AHES Metasol Açık Tip Şalter Çekmece Ünitesi AL-S25E4-AHES</t>
  </si>
  <si>
    <t>AL-S32E4-AHES Metasol Açık Tip Şalter Çekmece Ünitesi AL-S32E4-AHES</t>
  </si>
  <si>
    <t>AL-S40E4-AVES Metasol Açık Tip Şalter Çekmece Ünitesi AL-S40E4-AVES</t>
  </si>
  <si>
    <t>AL-S50G3-AHES Metasol Açık Tip Şalter Çekmece Ünitesi AL-S50G3-AHES</t>
  </si>
  <si>
    <t>AL-S63G3-AHES Metasol Açık Tip Şalter Çekmece Ünitesi AL-S63G3-AHES</t>
  </si>
  <si>
    <t>AL-S50G4-AHES Metasol Açık Tip Şalter Çekmece Ünitesi AL-S50G4-AHES</t>
  </si>
  <si>
    <t>AL-S63G4-AHES Metasol Açık Tip Şalter Çekmece Ünitesi AL-S63G4-AHES</t>
  </si>
  <si>
    <t>ACB M1-M3 AC/DC 100~130V Açık Tip Şalter Aksesuarı: Motor Mekanizması 100-130V AC/DC (Metasol-Susol için)</t>
  </si>
  <si>
    <t>ACB M2 AC/DC 200~250V Açık Tip Şalter Aksesuarı: Motor Mekanizması 200-250V AC/DC (Metasol-Susol için)</t>
  </si>
  <si>
    <t>ACB M4 DC 24~30V Açık Tip Şalter Aksesuarı: Motor Mekanizması 24-30V DC (Metasol-Susol için)</t>
  </si>
  <si>
    <t>ACB M5-M8 AC/DC 48~60V Açık Tip Şalter Aksesuarı: Motor Mekanizması 48V AC 48-60V DC (Metasol-Susol için)</t>
  </si>
  <si>
    <t>ACB M6 AC 380V Açık Tip Şalter Aksesuarı: Motor Mekanizması 380-415V AC (Metasol-Susol için)</t>
  </si>
  <si>
    <t>ACB M7 AC 440~480V Açık Tip Şalter Aksesuarı: Motor Mekanizması 440-480V AC (Metasol-Susol için)</t>
  </si>
  <si>
    <t>ACB AKS. CC DC48~60V AC48V Açık Tip Şalter Aksesuarı: Kapama Bobini 48V AC 48-60V DC (Metasol-Susol için)</t>
  </si>
  <si>
    <t>ACB AKS. SHT DC24~30V Açık Tip Şalter Aksesuarı: Açtırma Bobini 24-30V DC (Metasol-Susol için)</t>
  </si>
  <si>
    <t>ACB AKS. SHT DC48~60V AC48V Açık Tip Şalter Aksesuarı: Açtırma Bobini 48V AC 48-60V DC (Metasol-Susol için)</t>
  </si>
  <si>
    <t>ACB AKS. SHT ADC100~130V Açık Tip Şalter Aksesuarı: Açtırma Bobini 100-130V AC/DC (Metasol-Susol için)</t>
  </si>
  <si>
    <t>ACB AKS. SHT ADC200~250V Açık Tip Şalter Aksesuarı: Açtırma Bobini 200-250V AC/DC (Metasol-Susol için)</t>
  </si>
  <si>
    <t>ACB AKS. SHT AC380~480V Açık Tip Şalter Aksesuarı: Açtırma Bobini 380-480V AC (Metasol-Susol için)</t>
  </si>
  <si>
    <t>ACB AKS. UVT DC48~60V AC48V Açık Tip Şalter Aksesuarı: Düşük Gerilim Bobini 48V AC 48-60V DC (Metasol-Susol için)</t>
  </si>
  <si>
    <t>ACB AKS. UDC DC48~60V AC48V Açık Tip Şalter Aksesuarı: Düşük Gerilim Bobini 0 5-3 Saniye Geciktirme Ünitesi 48V AC 48-60V DC (Metasol-Susol için)</t>
  </si>
  <si>
    <t>ACB AKS. C ON-OFF SAYICI Açık Tip Şalter Aksesuarı: Sayıcı Toplam on-off sayısını gösterir (Metasol-Susol için)</t>
  </si>
  <si>
    <t>MC-130a AC100-240V DC100-220V 1a1b 150AF Güç Kontaktörü 100-240V AC 50/60Hz 100-220V DC 130A 60kW 1NA+1NK</t>
  </si>
  <si>
    <t>MC-130a AC100-240V DC100-220V 2a2b 150AF Güç Kontaktörü 100-240V AC 50/60Hz 100-220V DC 130A 60kW 2NA+2NK</t>
  </si>
  <si>
    <t>MC-150a AC100-240V DC100-220V 1a1b 150AF Güç Kontaktörü 100-240V AC 50/60Hz 100-220V DC 150A 75kW 1NA+1NK</t>
  </si>
  <si>
    <t>MC-150a AC100-240V DC100-220V 2a2b 150AF Güç Kontaktörü 100-240V AC 50/60Hz 100-220V DC 150A 75kW 2NA+2NK</t>
  </si>
  <si>
    <t>MC-185a AC100-240V DC100-220V 2a2b 225AF Güç Kontaktörü 100-240V AC 50/60Hz 100-220V DC 185A 90kW 2NA+2NK</t>
  </si>
  <si>
    <t>MC-225a AC100-240V DC100-220V 2a2b 225AF Güç Kontaktörü 100-240V AC 50/60Hz 100-220V DC 225A 132kW 2NA+2NK</t>
  </si>
  <si>
    <t>MC-265a AC100-240V DC100-220V 2a2b 400AF Güç Kontaktörü 100-240V AC 50/60Hz 100-220V DC 265A 147kW 2NA+2NK</t>
  </si>
  <si>
    <t>MC-330a AC100-240V DC100-220V 2a2b 400AF Güç Kontaktörü 100-240V AC 50/60Hz 100-220V DC 330A 160kW 2NA+2NK</t>
  </si>
  <si>
    <t>MC-400a AC100-240V DC100-220V 2a2b 400AF Güç Kontaktörü 100-240V AC 50/60Hz 100-220V DC 400A 200kW 2NA+2NK</t>
  </si>
  <si>
    <t>MC-500a AC100-240V DC100-220V 2a2b 800AF Güç Kontaktörü 200-240V AC 50/60Hz 200-220V DC 500A 265kW 2NA+2NK</t>
  </si>
  <si>
    <t>MC-630a AC100-240V DC100-220V 2a2b 800AF Güç Kontaktörü 200-240V AC 50/60Hz 200-220V DC 630A 330kW 2NA+2NK</t>
  </si>
  <si>
    <t>MC-800a AC100-240V DC100-220V 2a2b 800AF Güç Kontaktörü 200-240V AC 50/60Hz 200-220V DC 800A 440kW 2NA+2NK</t>
  </si>
  <si>
    <t>MC-1260a AC100-240V DC100-220V 2a2b 1260AF Güç Kontaktörü 100-240V AC 50/60Hz 100-220V DC 815A 500kW 2NA+2NK</t>
  </si>
  <si>
    <t>MC-1400a AC100-240V DC100-220V 2a2b 2100AF Güç Kontaktörü 100-240V AC 50/60Hz 100-220V DC 860A 550kW 2NA+2NK</t>
  </si>
  <si>
    <t>MC-1700a AC100-240V DC100-220V 2a2b 2100AF Güç Kontaktörü 100-240V AC 50/60Hz 100-220V DC 1050A 700kW 2NA+2NK</t>
  </si>
  <si>
    <t>MC-2100a AC100-240V DC100-220V 2a2b 2100AF Güç Kontaktörü 100-240V AC 50/60Hz 100-220V DC 1450A 900kW 2NA+2NK</t>
  </si>
  <si>
    <t>MC-9a AC220V 4P 18AF Güç Kontaktörü 220V AC 50/60Hz AC-3=9A 4kW AC-1=25A 17kW 4P</t>
  </si>
  <si>
    <t>MC-12a AC220V 4P 18AF Güç Kontaktörü 220V AC 50/60Hz AC-3=12A 5,5kW AC-1=25A 17kw 4P</t>
  </si>
  <si>
    <t>MC-22a AC220V 4P 22AF Güç Kontaktörü 220V AC 50/60Hz AC-3=22A 11kW AC-1=45A 27kW 4P</t>
  </si>
  <si>
    <t>MC-32a AC220V 4P 40AF Güç Kontaktörü 220V AC 50/60Hz AC-3=32A 15kW AC-1=55A 35kW 4P</t>
  </si>
  <si>
    <t>MC-40a AC220V 4P 40AF Güç Kontaktörü 220V AC 50/60Hz AC-3=40A 18,5kW AC-1=60A 42,5kW 4P</t>
  </si>
  <si>
    <t>MC-50a AC220V 4P 85AF Güç Kontaktörü 220V AC 50/60Hz AC-3=50A 22kW AC-1=100A 56kW 4P</t>
  </si>
  <si>
    <t>MC-65a AC220V 4P 85AF Güç Kontaktörü 220V AC 50/60Hz AC-3=65A 30kW AC-1=115A 70kW 4P</t>
  </si>
  <si>
    <t>MC-75a AC220V 4P 85AF Güç Kontaktörü 220V AC 50/60Hz AC-3=75A 37kW AC-1=125A 76kW 4P</t>
  </si>
  <si>
    <t>MC-85a AC220V 4P 85AF Güç Kontaktörü 220V AC 50/60Hz AC-3=85A 45kW AC-1=135A 95kW 4P</t>
  </si>
  <si>
    <t>MC-100a AC/DC100-200V 2a2b 4P 225AF Güç Kontaktörü 100-200V AC/DC AC-3=100A 55kW AC-1=160A 106kW 2NA+2NK 4P</t>
  </si>
  <si>
    <t>MC-130a AC/DC100-200V 2a2b 4P 225AF Güç Kontaktörü 100-200V AC/DC AC-3=130A 60kW AC-1=200A 110kW 2NA+2NK 4P</t>
  </si>
  <si>
    <t>MC-150a AC/DC100-200V 2a2b 4P 225AF Güç Kontaktörü 100-200V AC/DC AC-3=150A 75kW AC-1=250A 142kW 2NA+2NK 4P</t>
  </si>
  <si>
    <t>MC-185a AC/DC100-200V 2a2b 4P 225AF Güç Kontaktörü 100-200V AC/DC AC-3=185A 90kW AC-1=300A 165kW 2NA+2NK 4P</t>
  </si>
  <si>
    <t>MC-225a AC/DC100-200V 2a2b 4P 225AF Güç Kontaktörü 100-200V AC/DC AC-3=225A 132kW AC-1=350A 185kW 2NA+2NK 4P</t>
  </si>
  <si>
    <t>MC-265a AC/DC100-200V 2a2b 4P 400AF Güç Kontaktörü 100-200V AC/DC AC-3=265A 147kW AC-1=400A 215kW 2NA+2NK 4P</t>
  </si>
  <si>
    <t>MC-330a AC/DC100-200V 2a2b 4P 400AF Güç Kontaktörü 100-200V AC/DC AC-3=330A 160kW AC-1=500A 250kW 2NA+2NK 4P</t>
  </si>
  <si>
    <t>MC-400a AC/DC100-200V 2a2b 4P 400AF Güç Kontaktörü 100-200V AC/DC AC-3=400A 200kW AC-1=520A 300kW 2NA+2NK 4P</t>
  </si>
  <si>
    <t>MC-500a AC/DC200V 2a2b 4P 800AF Güç Kontaktörü 200V AC/DC AC-3=500A 265kW AC-1=700A 450kW 2NA+2NK 4P</t>
  </si>
  <si>
    <t>MC-630a AC/DC200V 2a2b 4P 800AF Güç Kontaktörü 200V AC/DC AC-3=630A 330kW AC-1=900A 470kW 2NA+2NK 4P</t>
  </si>
  <si>
    <t>MC-800a AC/DC200V 2a2b 4P 800AF Güç Kontaktörü 200V AC/DC AC-3=800A 440kW AC-1=1050A 570kW 2NA+2NK 4P</t>
  </si>
  <si>
    <t>MC-185a AC24~25V DC24V 2a2b 225AF Güç Kontaktörü 24-25V AC 50/60Hz 24V DC 185A 90kW 2NA+2NK</t>
  </si>
  <si>
    <t>MC-225a AC24~25V DC24V 2a2b 225AF Güç Kontaktörü 24-25V AC 50/60Hz 24V DC 225A 132kW 2NA+2NK</t>
  </si>
  <si>
    <t>UA-1 1a1b Yan Montaj Güç Kontaktörü Aksesuarı: Yardımcı Kontak Yan Montaj 1NA+1NK (18-150AF 3P / 18AF 4P)</t>
  </si>
  <si>
    <t>UA-2 2b Üst Montaj Güç Kontaktörü Aksesuarı: Yardımcı Kontak Üst Montaj 2NK (18-150AF 3P / 18-85AF 4P)</t>
  </si>
  <si>
    <t>UA-4 1a3b Üst Montaj Güç Kontaktörü Aksesuarı: Yardımcı Kontak Üst Montaj 1NA+3NK (18-150AF 3P / 18-85AF 4P)</t>
  </si>
  <si>
    <t>UA-4 2a2b Üst Montaj Güç Kontaktörü Aksesuarı: Yardımcı Kontak Üst Montaj 2NA+2NK (18-150AF 3P / 18-85AF 4P)</t>
  </si>
  <si>
    <t>UA-4 3a1b Üst Montaj Güç Kontaktörü Aksesuarı: Yardımcı Kontak Üst Montaj 3NA+1NK (18-150AF 3P / 18-85AF 4P)</t>
  </si>
  <si>
    <t>UA-4 4b Üst Montaj Güç Kontaktörü Aksesuarı: Yardımcı Kontak Üst Montaj 4NK (18-150AF 3P / 18-85AF 4P)</t>
  </si>
  <si>
    <t>AU-100 1a1b Yan Montaj Güç Kontaktörü Aksesuarı: Yardımcı Kontak Yan Montaj 1NA+1NK (225-2100AF 3P / 225-800 AF 4P)</t>
  </si>
  <si>
    <t>AU-100 2a2b Yan Montaj Güç Kontaktörü Aksesuarı: Yardımcı Kontak Yan Montaj 2NA+2NK (225-2100AF 3P / 225-800 AF 4P)</t>
  </si>
  <si>
    <t>AR-180 Mekanik Kilit Güç Kontaktörü Aksesuarı: Mekanik Kilit (225-400AF 3P/4P)</t>
  </si>
  <si>
    <t>AR-600V Mekanik Kilit Güç Kontaktörü Aksesuarı: Mekanik Kilit Ayrık Dikey (800AF 3P)</t>
  </si>
  <si>
    <t>AI-180 Kontaktör Bariyer Ünitesi (225-400AF 3P/4P) Güç Kontaktörü Aksesuarı: İzalasyon Perdesi (3P MC-130a/MC-400a 4P MC-130a/MC-400a için)</t>
  </si>
  <si>
    <t>AI-600 Kontaktör Bariyer Ünitesi (225-400AF 3P/4P) Güç Kontaktörü Aksesuarı: İzalasyon Perdesi (3P MC-500a/MC-800a 4P MC-500a/MC-800a için)</t>
  </si>
  <si>
    <t>US-1 VARİSTÖR AC24~48V Güç Kontaktörü Aksesuarı: Sönümleme Elemanı V+RC 24-48V AC (18-150AF 3P / 18AF 4P)</t>
  </si>
  <si>
    <t>US-2 VARİSTÖR AC100~125V Güç Kontaktörü Aksesuarı: Sönümleme Elemanı V+RC 100-125V AC (18-150AF 3P / 18AF 4P)</t>
  </si>
  <si>
    <t>US-3 VARİSTÖR AC200~240V Güç Kontaktörü Aksesuarı: Sönümleme Elemanı V+RC 200-240V AC (18-150AF 3P / 18AF 4P)</t>
  </si>
  <si>
    <t>US-4 VARİSTÖR DC24~48V Güç Kontaktörü Aksesuarı: Sönümleme Elemanı V+RC 24-48V DC (18-150AF 3P / 18AF 4P)</t>
  </si>
  <si>
    <t>US-5 VARİSTÖR DC100~125V Güç Kontaktörü Aksesuarı: Sönümleme Elemanı V+RC 100-125V DC (18-150AF 3P / 18AF 4P)</t>
  </si>
  <si>
    <t>US-6 VARİSTÖR DC200~220V Güç Kontaktörü Aksesuarı: Sönümleme Elemanı V+RC 200-240V DC (18-150AF 3P / 18AF 4P)</t>
  </si>
  <si>
    <t>US-11 VARİSTÖR AC/DC24~48V Güç Kontaktörü Aksesuarı: Sönümleme Elemanı V 24-48V AC/DC (18-150AF 3P / 18AF 4P)</t>
  </si>
  <si>
    <t>US-12 VARİSTÖR AC/DC100~125V Güç Kontaktörü Aksesuarı: Sönümleme Elemanı V 100-125V AC/DC (18-150AF 3P / 18AF 4P)</t>
  </si>
  <si>
    <t>US-13 VARİSTÖR AC/DC200~240V Güç Kontaktörü Aksesuarı: Sönümleme Elemanı V 2000-240V AC (18-150AF 3P / 18AF 4P)</t>
  </si>
  <si>
    <t>US-14 VARİSTÖR AC380~440V Güç Kontaktörü Aksesuarı: Sönümleme Elemanı V 380-440V AC (18-150AF 3P / 18AF 4P)</t>
  </si>
  <si>
    <t>US-22 VARİSTÖR AC100~125V Güç Kontaktörü Aksesuarı: Sönümleme Elemanı RC 100-125V AC (18-150AF 3P / 18AF 4P)</t>
  </si>
  <si>
    <t>RM/MC 100-220V AC/DC 3P 150AF Güç Kontaktörü Yedek Bobini 100-240V AC 100-220V DC (3P MC-130a/MC-150a için)</t>
  </si>
  <si>
    <t>MC-9 YK SABİT AKSAM (6x) MC-9 Güç Kontaktörü Yedek Kontağı SABİT AKSAM (6 Adet Alınmalıdır)</t>
  </si>
  <si>
    <t>MC-9 YK HAREKETLİ AKSAM (3x) MC-9 Güç Kontaktörü Yedek Kontağı HAREKETLİ AKSAM ( 3 Adet Alınmalıdır)</t>
  </si>
  <si>
    <t>MC-12 YK SABİT AKSAM (6x) MC-9 Güç Kontaktörü Yedek Kontağı SABİT AKSAM (6 Adet Alınmalıdır)</t>
  </si>
  <si>
    <t>MC-150 YK HAREKETLİ AKSAM (3x) MC-150 Güç Kontaktörü Yedek Kontağı HAREKETLİ AKSAM (3 Adet Alınmalıdır)</t>
  </si>
  <si>
    <t>MC -9a 4P YK SABİT AKSAM (8x) MC -9a 4P Güç Kontaktörü Yedek Kontağı SABİT AKSAM (8 Adet Alınmalıdır)</t>
  </si>
  <si>
    <t>MC -9a 4P YK HAREKETLİ AKSAM (4x) MC -9a 4P Güç Kontaktörü Yedek Kontağı HAREKETLİ AKSAM (4 Adet Alınmalıdır)</t>
  </si>
  <si>
    <t>MC -12a 4P YK SABİT AKSAM (8x) MC -9a 4P Güç Kontaktörü Yedek Kontağı SABİT AKSAM (8 Adet Alınmalıdır)</t>
  </si>
  <si>
    <t>MC -12a 4P YK HAREKETLİ AKSAM (4x) MC -12a 4P Güç Kontaktörü Yedek Kontağı HAREKETLİ AKSAM (4 Adet Alınmalıdır)</t>
  </si>
  <si>
    <t>MC -18a 4P YK SABİT AKSAM (8x) MC -18a 4P Güç Kontaktörü Yedek Kontağı SABİT AKSAM (8 Adet Alınmalıdır)</t>
  </si>
  <si>
    <t>MC -18a 4P YK HAREKETLİ AKSAM (4x) MC -18a 4P Güç Kontaktörü Yedek Kontağı HAREKETLİ AKSAM (4 Adet Alınmalıdır)</t>
  </si>
  <si>
    <t>MC -22a 4P YK SABİT AKSAM (8x) MC -22a 4P Güç Kontaktörü Yedek Kontağı SABİT AKSAM (8 Adet Alınmalıdır)</t>
  </si>
  <si>
    <t>MC -22a 4P YK HAREKETLİ AKSAM (4x) MC -22a 4P Güç Kontaktörü Yedek Kontağı HAREKETLİ AKSAM (4 Adet Alınmalıdır)</t>
  </si>
  <si>
    <t>MC -32a 4P YK SABİT AKSAM (8x) MC -32a 4P Güç Kontaktörü Yedek Kontağı SABİT AKSAM (8 Adet Alınmalıdır)</t>
  </si>
  <si>
    <t>MC -32a 4P YK HAREKETLİ AKSAM (4x) MC -32a 4P Güç Kontaktörü Yedek Kontağı HAREKETLİ AKSAM (4 Adet Alınmalıdır)</t>
  </si>
  <si>
    <t>MC -40a 4P YK SABİT AKSAM (8x) MC -40a 4P Güç Kontaktörü Yedek Kontağı SABİT AKSAM (8 Adet Alınmalıdır)</t>
  </si>
  <si>
    <t>MC -40a 4P YK HAREKETLİ AKSAM (4x) MC -40a 4P Güç Kontaktörü Yedek Kontağı HAREKETLİ AKSAM (4 Adet Alınmalıdır)</t>
  </si>
  <si>
    <t>MC -50a 4P YK SABİT AKSAM (8x) MC -50a 4P Güç Kontaktörü Yedek Kontağı SABİT AKSAM (8 Adet Alınmalıdır)</t>
  </si>
  <si>
    <t>MC -50a 4P YK HAREKETLİ AKSAM (4x) MC -50a 4P Güç Kontaktörü Yedek Kontağı HAREKETLİ AKSAM (4 Adet Alınmalıdır)</t>
  </si>
  <si>
    <t>MC -65a 4P YK SABİT AKSAM CU (8x) MC -65a 4P Güç Kontaktörü Yedek Kontağı SABİT AKSAM CU (8 Adet Alınmalıdır)</t>
  </si>
  <si>
    <t>MC -65a 4P YK HAREKETLİ AKSAM (4x) MC -65a 4P Güç Kontaktörü Yedek Kontağı HAREKETLİ AKSAM (4 Adet Alınmalıdır)</t>
  </si>
  <si>
    <t>MC -75a 4P YK SABİT AKSAM CU (8x) MC -75a 4P Güç Kontaktörü Yedek Kontağı SABİT AKSAM CU (8 Adet Alınmalıdır)</t>
  </si>
  <si>
    <t>MC -75a 4P YK HAREKETLİ AKSAM (4x) MC -75a 4P Güç Kontaktörü Yedek Kontağı HAREKETLİ AKSAM (4 Adet Alınmalıdır)</t>
  </si>
  <si>
    <t>MC -85a 4P YK SABİT AKSAM CU (8x) MC -85a 4P Güç Kontaktörü Yedek Kontağı SABİT AKSAM CU (8 Adet Alınmalıdır)</t>
  </si>
  <si>
    <t>MC -85a 4P YK HAREKETLİ AKSAM (4x) MC -85a 4P Güç Kontaktörü Yedek Kontağı HAREKETLİ AKSAM (4 Adet Alınmalıdır)</t>
  </si>
  <si>
    <t>MC -130a 4P YK TERMİNAL R (2x) MC -130a 4P Güç Kontaktörü Yedek Kontağı TERMİNAL TAKIM KOMPLE R (2 Adet Alınmalıdır)</t>
  </si>
  <si>
    <t>GMC-6M AC220V 1a Mini Kontaktör 220V AC 50/60Hz 6A 3kW 1NA</t>
  </si>
  <si>
    <t>GMC-6M AC220V 1b Mini Kontaktör 220V AC 50/60Hz 6A 3kW 1NK</t>
  </si>
  <si>
    <t>GMC-9M AC220V 1a Mini Kontaktör 220V AC 50/60Hz 9A 4kW 1NA</t>
  </si>
  <si>
    <t>GMC-9M AC220V 1b Mini Kontaktör 220V AC 50/60Hz 9A 4kW 1NK</t>
  </si>
  <si>
    <t>GMC-12M AC220V 1a Mini Kontaktör 220V AC 50/60Hz 12A 5,5kW 1NA</t>
  </si>
  <si>
    <t>GMC-12M AC220V 1b Mini Kontaktör 220V AC 50/60Hz 12A 5,5kW 1NK</t>
  </si>
  <si>
    <t>GMC-16M AC220V 1a Mini Kontaktör 220V AC 50/60Hz 16A 7,5kW 1NA</t>
  </si>
  <si>
    <t>GMC-16M AC220V 1b Mini Kontaktör 220V AC 50/60Hz 16A 7,5kW 1NK</t>
  </si>
  <si>
    <t>GMC-6M AC24V 1a Mini Kontaktör 24V AC 50/60Hz 6A 3kW 1NA</t>
  </si>
  <si>
    <t>GMC-6M AC24V 1b Mini Kontaktör 24V AC 50/60Hz 6A 3kW 1NK</t>
  </si>
  <si>
    <t>GMC-9M AC24V 1a Mini Kontaktör 24V AC 50/60Hz 9A 4kW 1NA</t>
  </si>
  <si>
    <t>GMC-9M AC24V 1b Mini Kontaktör 24V AC 50/60Hz 9A 4kW 1NK</t>
  </si>
  <si>
    <t>GMC-12M AC24V 1a Mini Kontaktör 24V AC 50/60Hz 12A 5,5kW 1NA</t>
  </si>
  <si>
    <t>GMC-12M AC24V 1b Mini Kontaktör 24V AC 50/60Hz 12A 5,5kW 1NK</t>
  </si>
  <si>
    <t>GMC-16M AC24V 1a Mini Kontaktör 24V AC 50/60Hz 16A 7,5kW 1NA</t>
  </si>
  <si>
    <t>GMC-16M AC24V 1b Mini Kontaktör 24V AC 50/60Hz 16A 7,5kW 1NK</t>
  </si>
  <si>
    <t>GMD-6M DC24V 1a Mini Kontaktör 24V DC 6A 3kW 1NA</t>
  </si>
  <si>
    <t>GMD-6M DC24V 1b Mini Kontaktör 24V DC 6A 3kW 1NK</t>
  </si>
  <si>
    <t>GMD-9M DC24V 1a Mini Kontaktör 24V DC 9A 4kW 1NA</t>
  </si>
  <si>
    <t>GMD-9M DC24V 1b Mini Kontaktör 24V DC 9A 4kW 1NK</t>
  </si>
  <si>
    <t>GMD-12M DC24V 1a Mini Kontaktör 24V DC 12A 5,5kW 1NA</t>
  </si>
  <si>
    <t>GMD-12M DC24V 1b Mini Kontaktör 24V DC 12A 5,5kW 1NK</t>
  </si>
  <si>
    <t>GMD-16M DC24V 1a Mini Kontaktör 24V DC 16A 7,5kW 1NA</t>
  </si>
  <si>
    <t>GMD-16M DC24V 1b Mini Kontaktör 24V DC 16A 7,5kW 1NK</t>
  </si>
  <si>
    <t>GTK-12M 0.14A Mini Termik Röle 0,1-0,16A</t>
  </si>
  <si>
    <t>GTK-12M 0.33A Mini Termik Röle 0,25-0,4A</t>
  </si>
  <si>
    <t>GTK-12M 0.52A Mini Termik Röle 0,4-0,63A</t>
  </si>
  <si>
    <t>GTK-12M 0.82A Mini Termik Röle 0,63-1,0A</t>
  </si>
  <si>
    <t>GTK-12M 1.3A Mini Termik Röle 1,0-1,6A</t>
  </si>
  <si>
    <t>GTK-12M 2.1A Mini Termik Röle 1,6-2,5A</t>
  </si>
  <si>
    <t>GTK-12M 3.3A Mini Termik Röle 2,5-4A</t>
  </si>
  <si>
    <t>GTK-12M 5A Mini Termik Röle 4-6A</t>
  </si>
  <si>
    <t>GTK-12M 6.5A Mini Termik Röle 5-8A</t>
  </si>
  <si>
    <t>GTK-12M 7.5A Mini Termik Röle 6-9A</t>
  </si>
  <si>
    <t>GTK-12M 8.5A Mini Termik Röle 7-10A</t>
  </si>
  <si>
    <t>GTK-12M 11A Mini Termik Röle 9-13A</t>
  </si>
  <si>
    <t>GTK-12M 14A Mini Termik Röle 12-16A</t>
  </si>
  <si>
    <t>GMR-4M AC220V 1a3b Mini Yardımcı Kontaktör 220V AC 50/60Hz 1NA+3NK</t>
  </si>
  <si>
    <t>GMR-4M AC220V 2a2b Mini Yardımcı Kontaktör 220V AC 50/60Hz 2NA+2NK</t>
  </si>
  <si>
    <t>GMR-4M AC220V 3a1b Mini Yardımcı Kontaktör 220V AC 50/60Hz 3NA+1NK</t>
  </si>
  <si>
    <t>GMR-4M AC220V 4a Mini Yardımcı Kontaktör 220V AC 50/60Hz 4NA</t>
  </si>
  <si>
    <t>GMR-4M AC220V 4b Mini Yardımcı Kontaktör 220V AC 50/60Hz 4NK</t>
  </si>
  <si>
    <t>GMR-4M AC24V 1a3b Mini Yardımcı Kontaktör 24V AC 50/60Hz 1NA+3NK</t>
  </si>
  <si>
    <t>GMR-4M AC24V 2a2b Mini Yardımcı Kontaktör 24V AC 50/60Hz 2NA+2NK</t>
  </si>
  <si>
    <t>GMR-4M AC24V 3a1b Mini Yardımcı Kontaktör 24V AC 50/60Hz 3NA+1NK</t>
  </si>
  <si>
    <t>GMR-4M AC24V 4b Mini Yardımcı Kontaktör 24V AC 50/60Hz 4NK</t>
  </si>
  <si>
    <t>GMR-6M AC220V 3a3b Mini Yardımcı Kontaktör 220V AC 50/60Hz 3NA+3NK</t>
  </si>
  <si>
    <t>GMR-6M AC220V 5a1b Mini Yardımcı Kontaktör 220V AC 50/60Hz 5NA+1NK</t>
  </si>
  <si>
    <t>GMR-6M AC220V 6a Mini Yardımcı Kontaktör 220V AC 50/60Hz 6NA</t>
  </si>
  <si>
    <t>GMR-6M AC24V 6a Mini Yardımcı Kontaktör 24V AC 50/60Hz 6NA</t>
  </si>
  <si>
    <t>GMR-8M AC110V 6a2b Mini Yardımcı Kontaktör 110V AC 50/60Hz 6NA+2NK</t>
  </si>
  <si>
    <t>GMR-8M AC110V 8a Mini Yardımcı Kontaktör 110V AC 50/60Hz 8NA</t>
  </si>
  <si>
    <t>GMR-8M AC240V 4a4b Mini Yardımcı Kontaktör 220V AC 50/60Hz 4NA+4NK</t>
  </si>
  <si>
    <t>AZ-12H Raya montaj adaptörü Mini Kontaktör Aksesuarı: GTK-12M Termik Röley Raya Montaj Adaptörü</t>
  </si>
  <si>
    <t>MMS-32S 0.16A Motor Koruma Şalteri 100kA 0,1-0,16A 0,02kW</t>
  </si>
  <si>
    <t>MMS-32S 0.25A Motor Koruma Şalteri 100kA 0,16-0,25A 0,06kW</t>
  </si>
  <si>
    <t>MMS-32S 0.4A Motor Koruma Şalteri 100kA 0,25-0,4A 0,09kW</t>
  </si>
  <si>
    <t>MMS-32S 0.63A Motor Koruma Şalteri 100kA 0,4-0,63A 0,12kW</t>
  </si>
  <si>
    <t>MMS-32S 1A Motor Koruma Şalteri 100kA 0,63-1A 0,25kW</t>
  </si>
  <si>
    <t>MMS-32S 1.6A Motor Koruma Şalteri 100kA 1-1,6A 0,55kW</t>
  </si>
  <si>
    <t>MMS-32S 2.5A Motor Koruma Şalteri 100kA 1,6-2,5A 0,75kW</t>
  </si>
  <si>
    <t>MMS-32S 4A Motor Koruma Şalteri 100kA 2,5-4A 1,5kW</t>
  </si>
  <si>
    <t>MMS-32S 6A Motor Koruma Şalteri 100kA 4-6A 2,2kW</t>
  </si>
  <si>
    <t>MMS-32S 8A Motor Koruma Şalteri 100kA 5-8A 3kW</t>
  </si>
  <si>
    <t>MMS-32S 10A Motor Koruma Şalteri 50kA 6-10A 4kW</t>
  </si>
  <si>
    <t>MMS-32S 13A Motor Koruma Şalteri 50kA 9-13A 5,5kW</t>
  </si>
  <si>
    <t>MMS-32S 17A Motor Koruma Şalteri 20kA 11-17A 7,5kW</t>
  </si>
  <si>
    <t>MMS-32S 22A Motor Koruma Şalteri 15kA 14-22A 7,5kW</t>
  </si>
  <si>
    <t>MMS-32S 26A Motor Koruma Şalteri 15kA 18-26A 11kW</t>
  </si>
  <si>
    <t>MMS-32S 32A Motor Koruma Şalteri 15kA 22-32A 15kW</t>
  </si>
  <si>
    <t>MMS-63S 10A Motor Koruma Şalteri 100kA 6-10A 4kW</t>
  </si>
  <si>
    <t>MMS-63S 13A Motor Koruma Şalteri 50kA 9-13A 5,5kW</t>
  </si>
  <si>
    <t>MMS-63S 17A Motor Koruma Şalteri 25kA 11-17A 7,5kW</t>
  </si>
  <si>
    <t>MMS-63S 22A Motor Koruma Şalteri 25kA 14-22A 7,5kW</t>
  </si>
  <si>
    <t>MMS-63S 26A Motor Koruma Şalteri 25kA 18-26A 11kW</t>
  </si>
  <si>
    <t>MMS-63S 32A Motor Koruma Şalteri 25kA 22-32A 15kW</t>
  </si>
  <si>
    <t>MMS-63S 40A Motor Koruma Şalteri 25kA 28-40A 18,5kW</t>
  </si>
  <si>
    <t>MMS-63S 50A Motor Koruma Şalteri 25kA 34-50A 22kW</t>
  </si>
  <si>
    <t>MMS-63S 63A Motor Koruma Şalteri 25kA 45-63A 30kW</t>
  </si>
  <si>
    <t>MMS-100S 63A Motor Koruma Şalteri 50kA 45-63A 30kW</t>
  </si>
  <si>
    <t>MMS-100S 75A Motor Koruma Şalteri 50kA 55-75A 37kW</t>
  </si>
  <si>
    <t>MMS-100S 90A Motor Koruma Şalteri 50kA 70-90A 45kW</t>
  </si>
  <si>
    <t>MMS-100S 100A Motor Koruma Şalteri 50kA 80-100A 45kW</t>
  </si>
  <si>
    <t>MMS-32H 0.16A Motor Koruma Şalteri 100kA 0,1-0,16A 0,02kW</t>
  </si>
  <si>
    <t>MMS-32H 0.25A Motor Koruma Şalteri 100kA 0,16-0,25A 0,06kW</t>
  </si>
  <si>
    <t>MMS-32H 0.4A Motor Koruma Şalteri 100kA 0,25-0,4A 0,09kW</t>
  </si>
  <si>
    <t>MMS-32H 0.63A Motor Koruma Şalteri 100kA 0,4-0,63A 0,12kW</t>
  </si>
  <si>
    <t>MMS-32H 1A Motor Koruma Şalteri 100kA 0,63-1A 0,25kW</t>
  </si>
  <si>
    <t>MMS-32H 1.6A Motor Koruma Şalteri 100kA 1-1,6A 0,55kW</t>
  </si>
  <si>
    <t>MMS-32H 2.5A Motor Koruma Şalteri 100kA 1,6-2,5A 0,75kW</t>
  </si>
  <si>
    <t>MMS-32H 4A Motor Koruma Şalteri 100kA 2,5-4A 1,5kW</t>
  </si>
  <si>
    <t>MMS-32H 6A Motor Koruma Şalteri 100kA 4-6A 2,2kW</t>
  </si>
  <si>
    <t>MMS-32H 8A Motor Koruma Şalteri 100kA 5-8A 3kW</t>
  </si>
  <si>
    <t>MMS-32H 10A Motor Koruma Şalteri 100kA 6-10A 4kW</t>
  </si>
  <si>
    <t>MMS-32H 13A Motor Koruma Şalteri 100kA 9-13A 5,5kW</t>
  </si>
  <si>
    <t>MMS-32H 17A Motor Koruma Şalteri 100kA 11-13A 7,5kW</t>
  </si>
  <si>
    <t>MMS-32H 22A Motor Koruma Şalteri 50kA 14-22A 7,5kW</t>
  </si>
  <si>
    <t>MMS-32H 26A Motor Koruma Şalteri 50kA 18-26A 11kW</t>
  </si>
  <si>
    <t>MMS-32H 32A Motor Koruma Şalteri 50kA 22-32A 15kW</t>
  </si>
  <si>
    <t>MMS-63H 10A Motor Koruma Şalteri 100kA 6-10A 4kW</t>
  </si>
  <si>
    <t>MMS-63H 13A Motor Koruma Şalteri 100kA 9-13A 5,5kW</t>
  </si>
  <si>
    <t>MMS-63H 17A Motor Koruma Şalteri 50kA 11-17A 7,5kW</t>
  </si>
  <si>
    <t>MMS-63H 22A Motor Koruma Şalteri 50kA 14-22A 7,5kW</t>
  </si>
  <si>
    <t>MMS-63H 26A Motor Koruma Şalteri 50kA 18-26A 11kW</t>
  </si>
  <si>
    <t>MMS-63H 32A Motor Koruma Şalteri 50kA 22-32A 15kW</t>
  </si>
  <si>
    <t>MMS-63H 40A Motor Koruma Şalteri 50kA 28-40A 18,5kW</t>
  </si>
  <si>
    <t>MMS-63H 50A Motor Koruma Şalteri 50kA 34-50A 22kW</t>
  </si>
  <si>
    <t>MMS-63H 63A Motor Koruma Şalteri 50kA 45-63A 30kW</t>
  </si>
  <si>
    <t>MMS-100H 75A Motor Koruma Şalteri 75kA 55-75A 37kW</t>
  </si>
  <si>
    <t>MMS-100H 90A Motor Koruma Şalteri 75kA 70-90A 45kW</t>
  </si>
  <si>
    <t>MMS-100H 100A Motor Koruma Şalteri 75kA 80-100A 45kW</t>
  </si>
  <si>
    <t>DA-18SA Adaptör AC (MU-45) Doğrudan Bağlantı Adaptörü MMS-32S ile MC-6a~18a AC</t>
  </si>
  <si>
    <t>DA-18SD Adaptör DC (MU-45) Doğrudan Bağlantı Adaptörü MMS-32S ile MC-6a~18a DC</t>
  </si>
  <si>
    <t>DA-18HA Adaptör AC (MU-45) Doğrudan Bağlantı Adaptörü MMS-32H ile MC-6a~18a AC</t>
  </si>
  <si>
    <t>DA-18HD Adaptör DC (MU-45) Doğrudan Bağlantı Adaptörü MMS-32H ile MC-6a~18a DC</t>
  </si>
  <si>
    <t>DA-32SA Adaptör AC (MU-45) Doğrudan Bağlantı Adaptörü MMS-32S ile MC-32a 40a AC</t>
  </si>
  <si>
    <t>DA-32SD Adaptör DC (MU-45) Doğrudan Bağlantı Adaptörü MMS-32S ile MC-32a 40a DC</t>
  </si>
  <si>
    <t>DA-32HA Adaptör AC (MU-45) Doğrudan Bağlantı Adaptörü MMS-32H ile MC-32a 40a AC</t>
  </si>
  <si>
    <t>DA-32HD Adaptör DC (MU-45) Doğrudan Bağlantı Adaptörü MMS-32H ile MC-32a 40a DC</t>
  </si>
  <si>
    <t>DA-63A Adaptör AC (MU-55) Doğrudan Bağlantı Adaptörü MMS-63S/H/ile MC-50a 65a AC</t>
  </si>
  <si>
    <t>DA-63D Adaptör DC (MU-55) MMS-63S/H/HI + MC-50a 65a DC LUG</t>
  </si>
  <si>
    <t>DA-95A Adaptör AC (MU-70) MMS-100S/H/HI + MC-75a~100a AC LUG</t>
  </si>
  <si>
    <t>DA-95D Adaptör DC (MU-70) MMS-100S/H/HI + MC-75a~100a DC LUG</t>
  </si>
  <si>
    <t>GMP22-3SR 1.5A 110/220V 1a1b Elektronik Motor Koruma Rölesi: Aşırı Akım Faz Kaybı Kilitli Rotor Faz Dengesi Ters Faz Koruma 110-220V 1NA+1NK 0 3-1 5A</t>
  </si>
  <si>
    <t>GMP22-3SR 5A 110/220V 1a1b Elektronik Motor Koruma Rölesi: Aşırı Akım Faz Kaybı Kilitli Rotor Faz Dengesi Ters Faz Koruma 110-220V 1NA+1NK 1-5A</t>
  </si>
  <si>
    <t>GMP22-3SR 22A 110/220V 1a1b Elektronik Motor Koruma Rölesi: Aşırı Akım Faz Kaybı Kilitli Rotor Faz Dengesi Ters Faz Koruma 110-220V 1NA+1NK 4 4-22A</t>
  </si>
  <si>
    <t>GMP40-3SR 20A 110/220V 1a1b Elektronik Motor Koruma Rölesi: Aşırı Akım Faz Kaybı Kilitli Rotor Faz Dengesi Ters Faz Koruma 110-220V 1NA+1NK 4-20A</t>
  </si>
  <si>
    <t>GMP40-3SR 40A 110/220V 1a1b Elektronik Motor Koruma Rölesi: Aşırı Akım Faz Kaybı Kilitli Rotor Faz Dengesi Ters Faz Koruma 110-220V 1NA+1NK 8-40A</t>
  </si>
  <si>
    <t>GMP80-3SR 80A 110/220V 1a1b Elektronik Motor Koruma Rölesi: Aşırı Akım Faz Kaybı Kilitli Rotor Faz Dengesi Ters Faz Koruma 110-220V 1NA+1NK 16-80A</t>
  </si>
  <si>
    <t>DMP06-S 220V 2a1b Dijital Motor Koruma Rölesi: Dijital Motor Koruma Rölesi: Standart Ürün 2NA+1NK 0,5-6A</t>
  </si>
  <si>
    <t>DMP60-S 220V 2a1b Dijital Motor Koruma Rölesi: Standart Ürün 2NA 1NK 5-60A</t>
  </si>
  <si>
    <t>DMP06-SI 220V 2a1b Dijital Motor Koruma Rölesi: Standart Ürün + Kısa Devre Koruması 2NA+1NK 0,5-6A</t>
  </si>
  <si>
    <t>DMP60-SI 220V 2a1b Dijital Motor Koruma Rölesi: Standart Ürün + Kısa Devre Koruması 2NA+1NK 5-60A</t>
  </si>
  <si>
    <t>DMP06-SZa 220V 2a Dijital Motor Koruma Rölesi: Standart Ürün + Topraklama Hatası +Zaman Ayarı 2NA 0,5-6A</t>
  </si>
  <si>
    <t>DMP06-SZa 220V 2b Dijital Motor Koruma Rölesi: Standart Ürün + Topraklama Hatası +Zaman Ayarı 2NK 0,5-6A</t>
  </si>
  <si>
    <t>DMP06-SZa 220V 1a1b Dijital Motor Koruma Rölesi: Standart Ürün + Topraklama Hatası +Zaman Ayarı 1NA+1NK 0,5-6A</t>
  </si>
  <si>
    <t>DMP60-SZa 220V 2a Dijital Motor Koruma Rölesi: Standart Ürün + Topraklama Hatası +Zaman Ayarı 2NA 5-60A</t>
  </si>
  <si>
    <t>DMP60-SZa 220V 2b Dijital Motor Koruma Rölesi: Standart Ürün + Topraklama Hatası +Zaman Ayarı 2NK 5-60A</t>
  </si>
  <si>
    <t>DMP60-SZa 220V 1a1b Dijital Motor Koruma Rölesi: Standart Ürün + Topraklama Hatası +Zaman Ayarı 1NA+1NK 5-60A</t>
  </si>
  <si>
    <t>ZCT D30 DMP-Z Akım Trafosu: İç Çap 30mm 200mA/100mV (LS only)</t>
  </si>
  <si>
    <t xml:space="preserve">BK20S-T2 1P 385V 40kA BK20S-T2 1P 385V 40kA </t>
  </si>
  <si>
    <t xml:space="preserve">BK20S-T2 2P 385V 40kA BK20S-T2 2P 385V 40kA </t>
  </si>
  <si>
    <t xml:space="preserve">BK20S-T2 3P 385V 40kA BK20S-T2 3P 385V 40kA </t>
  </si>
  <si>
    <t xml:space="preserve">BK20S-T2 3P+N 385V 40kA BK20S-T2 3P+N 385V 40kA </t>
  </si>
  <si>
    <t xml:space="preserve">BK20S-T2 1P+N 385V 40kA BK20S-T2 1P+N 385V 40kA </t>
  </si>
  <si>
    <t xml:space="preserve">BK20S-T2 4P 385V 40kA BK20S-T2 4P 385V 40kA </t>
  </si>
  <si>
    <t xml:space="preserve">BK12S-T1 1P 385V 50kA BK12S-T1 1P 385V 50kA </t>
  </si>
  <si>
    <t xml:space="preserve">BK12S-T1 1P+N 385V 50kA BK12S-T1 1P+N 385V 50kA </t>
  </si>
  <si>
    <t xml:space="preserve">BK12S-T1 2P 385V 50kA BK12S-T1 2P 385V 50kA </t>
  </si>
  <si>
    <t xml:space="preserve">BK12S-T1 3P 385V 50kA BK12S-T1 3P 385V 50kA </t>
  </si>
  <si>
    <t xml:space="preserve">BK12S-T1 3P+N 385V 50kA BK12S-T1 3P+N 385V 50kA </t>
  </si>
  <si>
    <t xml:space="preserve">BK12S-T1 4P 385V 50kA BK12S-T1 4P 385V 50kA </t>
  </si>
  <si>
    <t xml:space="preserve">BK30S-T2 1P 385V 60kA BK30S-T2 1P 385V 60kA </t>
  </si>
  <si>
    <t xml:space="preserve">BK30S-T2 2P 385V 60kA BK30S-T2 2P 385V 60kA </t>
  </si>
  <si>
    <t xml:space="preserve">BK30S-T2 3P 385V 60kA BK30S-T2 3P 385V 60kA </t>
  </si>
  <si>
    <t xml:space="preserve">BK30S-T2 4P 385V 60kA BK30S-T2 4P 385V 60kA </t>
  </si>
  <si>
    <t xml:space="preserve">BK30S-T2 1P+N 385V 60kA BK30S-T2 1P+N 385V 60kA </t>
  </si>
  <si>
    <t xml:space="preserve">BK30S-T2 3P+N 385V 60kA BK30S-T2 3P+N 385V 60kA </t>
  </si>
  <si>
    <t xml:space="preserve">BK40S-T2 1P 385V 80kA BK40S-T2 1P 385V 80kA </t>
  </si>
  <si>
    <t xml:space="preserve">BK40S-T2 2P 385V 80kA BK40S-T2 2P 385V 80kA </t>
  </si>
  <si>
    <t xml:space="preserve">BK40S-T2 3P 385V 80kA BK40S-T2 3P 385V 80kA </t>
  </si>
  <si>
    <t xml:space="preserve">BK40S-T2 4P 385V 80kA BK40S-T2 4P 385V 80kA </t>
  </si>
  <si>
    <t xml:space="preserve">BK40S-T2 1P+N 385V 80kA BK40S-T2 1P+N 385V 80kA </t>
  </si>
  <si>
    <t xml:space="preserve">BK40S-T2 3P+N 385V 80kA BK40S-T2 3P+N 385V 80kA </t>
  </si>
  <si>
    <t xml:space="preserve">BK05S-T3 2P 385V 10kA BK05S-T3 2P 385V 10kA </t>
  </si>
  <si>
    <t xml:space="preserve">BK05S-T3 4P 385V 10kA BK05S-T3 4P 385V 10kA </t>
  </si>
  <si>
    <t xml:space="preserve">BK10S-T2 1P 385V 20kA BK10S-T2 1P 385V 20kA </t>
  </si>
  <si>
    <t xml:space="preserve">BK10S-T2 2P 385V 20kA BK10S-T2 2P 385V 20kA </t>
  </si>
  <si>
    <t xml:space="preserve">BK10S-T2 3P 385V 20kA BK10S-T2 3P 385V 20kA </t>
  </si>
  <si>
    <t xml:space="preserve">BK10S-T2 4P 385V 20kA BK10S-T2 4P 385V 20kA </t>
  </si>
  <si>
    <t xml:space="preserve">BK10S-T2 1P+N 385V 20kA BK10S-T2 1P+N 385V 20kA </t>
  </si>
  <si>
    <t xml:space="preserve">BK10S-T2 3P+N 385V 20kA BK10S-T2 3P+N 385V 20kA </t>
  </si>
  <si>
    <t>Alçak Gerilim Parafudrları SP SERİSİ KUTU TİPİ (AC Tip)</t>
  </si>
  <si>
    <t>BK63H-DC 1P B1A 10KA 250VDC DC Otomatik Sigorta 10kA B Eğrisi 250V DC 1x1A</t>
  </si>
  <si>
    <t>BK63H-DC 1P B2A 10KA 250VDC DC Otomatik Sigorta 10kA B Eğrisi 250V DC 1x2A</t>
  </si>
  <si>
    <t>BK63H-DC 1P B3A 10KA 250VDC DC Otomatik Sigorta 10kA B Eğrisi 250V DC 1x3A</t>
  </si>
  <si>
    <t>BK63H-DC 1P B4A 10KA 250VDC DC Otomatik Sigorta 10kA B Eğrisi 250V DC 1x4A</t>
  </si>
  <si>
    <t>BK63H-DC 1P B6A 10KA 250VDC DC Otomatik Sigorta 10kA B Eğrisi 250V DC 1x6A</t>
  </si>
  <si>
    <t>BK63H-DC 1P B10A 10KA 250VDC DC Otomatik Sigorta 10kA B Eğrisi 250V DC 1x10A</t>
  </si>
  <si>
    <t>BK63H-DC 1P B16A 10KA 250VDC DC Otomatik Sigorta 10kA B Eğrisi 250V DC 1x16A</t>
  </si>
  <si>
    <t>BK63H-DC 1P B20A 10KA 250VDC DC Otomatik Sigorta 10kA B Eğrisi 250V DC 1x20A</t>
  </si>
  <si>
    <t>BK63H-DC 1P B25A 10KA 250VDC DC Otomatik Sigorta 10kA B Eğrisi 250V DC 1x25A</t>
  </si>
  <si>
    <t>BK63H-DC 1P B32A 10KA 250VDC DC Otomatik Sigorta 10kA B Eğrisi 250V DC 1x32A</t>
  </si>
  <si>
    <t>BK63H-DC 1P B40A 10KA 250VDC DC Otomatik Sigorta 10kA B Eğrisi 250V DC 1x40A</t>
  </si>
  <si>
    <t>BK63H-DC 1P B50A 10KA 250VDC DC Otomatik Sigorta 10kA B Eğrisi 250V DC 1x50A</t>
  </si>
  <si>
    <t>BK63H-DC 1P B63A 10KA 250VDC DC Otomatik Sigorta 10kA B Eğrisi 250V DC 1x63A</t>
  </si>
  <si>
    <t>BK63H-DC 2P B1A 10KA 500VDC DC Otomatik Sigorta 10kA B Eğrisi 500V DC 2x1A</t>
  </si>
  <si>
    <t>BK63H-DC 2P B2A 10KA 500VDC DC Otomatik Sigorta 10kA B Eğrisi 500V DC 2x2A</t>
  </si>
  <si>
    <t>BK63H-DC 2P B3A 10KA 500VDC DC Otomatik Sigorta 10kA B Eğrisi 500V DC 2x3A</t>
  </si>
  <si>
    <t>BK63H-DC 2P B4A 10KA 500VDC DC Otomatik Sigorta 10kA B Eğrisi 500V DC 2x4A</t>
  </si>
  <si>
    <t>BK63H-DC 2P B6A 10KA 500VDC DC Otomatik Sigorta 10kA B Eğrisi 500V DC 2x6A</t>
  </si>
  <si>
    <t>BK63H-DC 2P B10A 10KA 500VDC DC Otomatik Sigorta 10kA B Eğrisi 500V DC 2x10A</t>
  </si>
  <si>
    <t>BK63H-DC 2P B16A 10KA 500VDC DC Otomatik Sigorta 10kA B Eğrisi 500V DC 2x16A</t>
  </si>
  <si>
    <t>BK63H-DC 2P B20A 10KA 500VDC DC Otomatik Sigorta 10kA B Eğrisi 500V DC 2x20A</t>
  </si>
  <si>
    <t>BK63H-DC 2P B25A 10KA 500VDC DC Otomatik Sigorta 10kA B Eğrisi 500V DC 2x25A</t>
  </si>
  <si>
    <t>BK63H-DC 2P B32A 10KA 500VDC DC Otomatik Sigorta 10kA B Eğrisi 500V DC 2x32A</t>
  </si>
  <si>
    <t>BK63H-DC 2P B40A 10KA 500VDC DC Otomatik Sigorta 10kA B Eğrisi 500V DC 2x40A</t>
  </si>
  <si>
    <t>BK63H-DC 2P B50A 10KA 500VDC DC Otomatik Sigorta 10kA B Eğrisi 500V DC 2x50A</t>
  </si>
  <si>
    <t>BK63H-DC 2P B63A 10KA 500VDC DC Otomatik Sigorta 10kA B Eğrisi 500V DC 2x63A</t>
  </si>
  <si>
    <t>BK63H-DC 3P B1A 10KA 750VDC DC Otomatik Sigorta 10kA B Eğrisi 750V DC 3x1A</t>
  </si>
  <si>
    <t>BK63H-DC 3P B2A 10KA 750VDC DC Otomatik Sigorta 10kA B Eğrisi 750V DC 3x2A</t>
  </si>
  <si>
    <t>BK63H-DC 3P B3A 10KA 750VDC DC Otomatik Sigorta 10kA B Eğrisi 750V DC 3x3A</t>
  </si>
  <si>
    <t>BK63H-DC 3P B4A 10KA 750VDC DC Otomatik Sigorta 10kA B Eğrisi 750V DC 3x4A</t>
  </si>
  <si>
    <t>BK63H-DC 3P B6A 10KA 750VDC DC Otomatik Sigorta 10kA B Eğrisi 750V DC 3x6A</t>
  </si>
  <si>
    <t>BK63H-DC 3P B10A 10KA 750VDC DC Otomatik Sigorta 10kA B Eğrisi 750V DC 3x10A</t>
  </si>
  <si>
    <t>BK63H-DC 3P B16A 10KA 750VDC DC Otomatik Sigorta 10kA B Eğrisi 750V DC 3x16A</t>
  </si>
  <si>
    <t>BK63H-DC 3P B20A 10KA 750VDC DC Otomatik Sigorta 10kA B Eğrisi 750V DC 3x20A</t>
  </si>
  <si>
    <t>BK63H-DC 3P B25A 10KA 750VDC DC Otomatik Sigorta 10kA B Eğrisi 750V DC 3x25A</t>
  </si>
  <si>
    <t>BK63H-DC 3P B32A 10KA 750VDC DC Otomatik Sigorta 10kA B Eğrisi 750V DC 3x32A</t>
  </si>
  <si>
    <t>BK63H-DC 3P B40A 10KA 750VDC DC Otomatik Sigorta 10kA B Eğrisi 750V DC 3x40A</t>
  </si>
  <si>
    <t>BK63H-DC 3P B50A 10KA 750VDC DC Otomatik Sigorta 10kA B Eğrisi 750V DC 3x50A</t>
  </si>
  <si>
    <t>BK63H-DC 3P B63A 10KA 750VDC DC Otomatik Sigorta 10kA B Eğrisi 750V DC 3x63A</t>
  </si>
  <si>
    <t>BK63H-DC 4P B1A 10KA 1000VDC DC Otomatik Sigorta 10kA B Eğrisi 1000V DC 4x1A</t>
  </si>
  <si>
    <t>BK63H-DC 4P B2A 10KA 1000VDC DC Otomatik Sigorta 10kA B Eğrisi 1000V DC 4x2A</t>
  </si>
  <si>
    <t>BK63H-DC 4P B3A 10KA 1000VDC DC Otomatik Sigorta 10kA B Eğrisi 1000V DC 4x3A</t>
  </si>
  <si>
    <t>BK63H-DC 4P B4A 10KA 1000VDC DC Otomatik Sigorta 10kA B Eğrisi 1000V DC 4x4A</t>
  </si>
  <si>
    <t>BK63H-DC 4P B6A 10KA 1000VDC DC Otomatik Sigorta 10kA B Eğrisi 1000V DC 4x6A</t>
  </si>
  <si>
    <t>BK63H-DC 4P B10A 10KA 1000VDC DC Otomatik Sigorta 10kA B Eğrisi 1000V DC 4x10A</t>
  </si>
  <si>
    <t>BK63H-DC 4P B16A 10KA 1000VDC DC Otomatik Sigorta 10kA B Eğrisi 1000V DC 4x16A</t>
  </si>
  <si>
    <t>BK63H-DC 4P B20A 10KA 1000VDC DC Otomatik Sigorta 10kA B Eğrisi 1000V DC 4x20A</t>
  </si>
  <si>
    <t>BK63H-DC 4P B25A 10KA 1000VDC DC Otomatik Sigorta 10kA B Eğrisi 1000V DC 4x25A</t>
  </si>
  <si>
    <t>BK63H-DC 4P B32A 10KA 1000VDC DC Otomatik Sigorta 10kA B Eğrisi 1000V DC 4x32A</t>
  </si>
  <si>
    <t>BK63H-DC 4P B40A 10KA 1000VDC DC Otomatik Sigorta 10kA B Eğrisi 1000V DC 4x40A</t>
  </si>
  <si>
    <t>BK63H-DC 4P B50A 10KA 1000VDC DC Otomatik Sigorta 10kA B Eğrisi 1000V DC 4x50A</t>
  </si>
  <si>
    <t>BK63H-DC 4P B63A 10KA 1000VDC DC Otomatik Sigorta 10kA B Eğrisi 1000V DC 4x63A</t>
  </si>
  <si>
    <t>BK63H-DC 1P C1A 10KA 250VDC DC Otomatik Sigorta 10kA C Eğrisi 250V DC 1x1A</t>
  </si>
  <si>
    <t>BK63H-DC 1P C2A 10KA 250VDC DC Otomatik Sigorta 10kA C Eğrisi 250V DC 1x2A</t>
  </si>
  <si>
    <t>BK63H-DC 1P C3A 10KA 250VDC DC Otomatik Sigorta 10kA C Eğrisi 250V DC 1x3A</t>
  </si>
  <si>
    <t>BK63H-DC 1P C4A 10KA 250VDC DC Otomatik Sigorta 10kA C Eğrisi 250V DC 1x4A</t>
  </si>
  <si>
    <t>BK63H-DC 1P C6A 10KA 250VDC DC Otomatik Sigorta 10kA C Eğrisi 250V DC 1x6A</t>
  </si>
  <si>
    <t>BK63H-DC 1P C10A 10KA 250VDC DC Otomatik Sigorta 10kA C Eğrisi 250V DC 1x10A</t>
  </si>
  <si>
    <t>BK63H-DC 1P C16A 10KA 250VDC DC Otomatik Sigorta 10kA C Eğrisi 250V DC 1x16A</t>
  </si>
  <si>
    <t>BK63H-DC 1P C20A 10KA 250VDC DC Otomatik Sigorta 10kA C Eğrisi 250V DC 1x20A</t>
  </si>
  <si>
    <t>BK63H-DC 1P C25A 10KA 250VDC DC Otomatik Sigorta 10kA C Eğrisi 250V DC 1x25A</t>
  </si>
  <si>
    <t>BK63H-DC 1P C32A 10KA 250VDC DC Otomatik Sigorta 10kA C Eğrisi 250V DC 1x32A</t>
  </si>
  <si>
    <t>BK63H-DC 1P C40A 10KA 250VDC DC Otomatik Sigorta 10kA C Eğrisi 250V DC 1x40A</t>
  </si>
  <si>
    <t>BK63H-DC 1P C50A 10KA 250VDC DC Otomatik Sigorta 10kA C Eğrisi 250V DC 1x50A</t>
  </si>
  <si>
    <t>BK63H-DC 1P C63A 10KA 250VDC DC Otomatik Sigorta 10kA C Eğrisi 250V DC 1x63A</t>
  </si>
  <si>
    <t>BK63H-DC 2P C1A 10KA 500VDC DC Otomatik Sigorta 10kA C Eğrisi 500V DC 2x1A</t>
  </si>
  <si>
    <t>BK63H-DC 2P C2A 10KA 500VDC DC Otomatik Sigorta 10kA C Eğrisi 500V DC 2x2A</t>
  </si>
  <si>
    <t>BK63H-DC 2P C3A 10KA 500VDC DC Otomatik Sigorta 10kA C Eğrisi 500V DC 2x3A</t>
  </si>
  <si>
    <t>BK63H-DC 2P C4A 10KA 500VDC DC Otomatik Sigorta 10kA C Eğrisi 500V DC 2x4A</t>
  </si>
  <si>
    <t>BK63H-DC 2P C6A 10KA 500VDC DC Otomatik Sigorta 10kA C Eğrisi 500V DC 2x6A</t>
  </si>
  <si>
    <t>BK63H-DC 2P C10A 10KA 500VDC DC Otomatik Sigorta 10kA C Eğrisi 500V DC 2x10A</t>
  </si>
  <si>
    <t>BK63H-DC 2P C16A 10KA 500VDC DC Otomatik Sigorta 10kA C Eğrisi 500V DC 2x16A</t>
  </si>
  <si>
    <t>BK63H-DC 2P C20A 10KA 500VDC DC Otomatik Sigorta 10kA C Eğrisi 500V DC 2x20A</t>
  </si>
  <si>
    <t>BK63H-DC 2P C25A 10KA 500VDC DC Otomatik Sigorta 10kA C Eğrisi 500V DC 2x25A</t>
  </si>
  <si>
    <t>BK63H-DC 2P C32A 10KA 500VDC DC Otomatik Sigorta 10kA C Eğrisi 500V DC 2x32A</t>
  </si>
  <si>
    <t>BK63H-DC 2P C40A 10KA 500VDC DC Otomatik Sigorta 10kA C Eğrisi 500V DC 2x40A</t>
  </si>
  <si>
    <t>BK63H-DC 2P C50A 10KA 500VDC DC Otomatik Sigorta 10kA C Eğrisi 500V DC 2x50A</t>
  </si>
  <si>
    <t>BK63H-DC 2P C63A 10KA 500VDC DC Otomatik Sigorta 10kA C Eğrisi 500V DC 2x63A</t>
  </si>
  <si>
    <t>BK63H-DC 3P C1A 10KA 750VDC DC Otomatik Sigorta 10kA C Eğrisi 750V DC 3x1A</t>
  </si>
  <si>
    <t>BK63H-DC 3P C2A 10KA 750VDC DC Otomatik Sigorta 10kA C Eğrisi 750V DC 3x2A</t>
  </si>
  <si>
    <t>BK63H-DC 3P C3A 10KA 750VDC DC Otomatik Sigorta 10kA C Eğrisi 750V DC 3x3A</t>
  </si>
  <si>
    <t>BK63H-DC 3P C4A 10KA 750VDC DC Otomatik Sigorta 10kA C Eğrisi 750V DC 3x4A</t>
  </si>
  <si>
    <t>BK63H-DC 3P C6A 10KA 750VDC DC Otomatik Sigorta 10kA C Eğrisi 750V DC 3x6A</t>
  </si>
  <si>
    <t>BK63H-DC 3P C10A 10KA 750VDC DC Otomatik Sigorta 10kA C Eğrisi 750V DC 3x10A</t>
  </si>
  <si>
    <t>BK63H-DC 3P C16A 10KA 750VDC DC Otomatik Sigorta 10kA C Eğrisi 750V DC 3x16A</t>
  </si>
  <si>
    <t>BK63H-DC 3P C20A 10KA 750VDC DC Otomatik Sigorta 10kA C Eğrisi 750V DC 3x20A</t>
  </si>
  <si>
    <t>BK63H-DC 3P C25A 10KA 750VDC DC Otomatik Sigorta 10kA C Eğrisi 750V DC 3x25A</t>
  </si>
  <si>
    <t>BK63H-DC 3P C32A 10KA 750VDC DC Otomatik Sigorta 10kA C Eğrisi 750V DC 3x32A</t>
  </si>
  <si>
    <t>BK63H-DC 3P C40A 10KA 750VDC DC Otomatik Sigorta 10kA C Eğrisi 750V DC 3x40A</t>
  </si>
  <si>
    <t>BK63H-DC 3P C50A 10KA 750VDC DC Otomatik Sigorta 10kA C Eğrisi 750V DC 3x50A</t>
  </si>
  <si>
    <t>BK63H-DC 3P C63A 10KA 750VDC DC Otomatik Sigorta 10kA C Eğrisi 750V DC 3x63A</t>
  </si>
  <si>
    <t>BK63H-DC 4P C1A 10KA 1000VDC DC Otomatik Sigorta 10kA C Eğrisi 1000V DC 4x1A</t>
  </si>
  <si>
    <t>BK63H-DC 4P C2A 10KA 1000VDC DC Otomatik Sigorta 10kA C Eğrisi 1000V DC 4x2A</t>
  </si>
  <si>
    <t>BK63H-DC 4P C3A 10KA 1000VDC DC Otomatik Sigorta 10kA C Eğrisi 1000V DC 4x3A</t>
  </si>
  <si>
    <t>BK63H-DC 4P C4A 10KA 1000VDC DC Otomatik Sigorta 10kA C Eğrisi 1000V DC 4x4A</t>
  </si>
  <si>
    <t>BK63H-DC 4P C6A 10KA 1000VDC DC Otomatik Sigorta 10kA C Eğrisi 1000V DC 4x6A</t>
  </si>
  <si>
    <t>BK63H-DC 4P C10A 10KA 1000VDC DC Otomatik Sigorta 10kA C Eğrisi 1000V DC 4x10A</t>
  </si>
  <si>
    <t>BK63H-DC 4P C16A 10KA 1000VDC DC Otomatik Sigorta 10kA C Eğrisi 1000V DC 4x16A</t>
  </si>
  <si>
    <t>BK63H-DC 4P C20A 10KA 1000VDC DC Otomatik Sigorta 10kA C Eğrisi 1000V DC 4x20A</t>
  </si>
  <si>
    <t>BK63H-DC 4P C25A 10KA 1000VDC DC Otomatik Sigorta 10kA C Eğrisi 1000V DC 4x25A</t>
  </si>
  <si>
    <t>BK63H-DC 4P C32A 10KA 1000VDC DC Otomatik Sigorta 10kA C Eğrisi 1000V DC 4x32A</t>
  </si>
  <si>
    <t>BK63H-DC 4P C40A 10KA 1000VDC DC Otomatik Sigorta 10kA C Eğrisi 1000V DC 4x40A</t>
  </si>
  <si>
    <t>BK63H-DC 4P C50A 10KA 1000VDC DC Otomatik Sigorta 10kA C Eğrisi 1000V DC 4x50A</t>
  </si>
  <si>
    <t>BK63H-DC 4P C63A 10KA 1000VDC DC Otomatik Sigorta 10kA C Eğrisi 1000V DC 4x63A</t>
  </si>
  <si>
    <t>Açtırma bobini SHT-H AC110V~380V/DC60V~220V BK63H DC Otomastik Sigorta Aksesuarı: Açtırma Bobini 110-380V AC 60-220V DC (BK63H-DC için)</t>
  </si>
  <si>
    <t>MD-30a DC24V SCREW 2a2b DC GÜÇ KONTAKTÖRÜ 24V DC 30A 2NA+2NK</t>
  </si>
  <si>
    <t>MD-30a DC48V SCREW 2a2b DC GÜÇ KONTAKTÖRÜ 48V DC 30A 2NA+2NK</t>
  </si>
  <si>
    <t>MD-30a DC110V SCREW 2a2b DC GÜÇ KONTAKTÖRÜ 110V DC 30A 2NA+2NK</t>
  </si>
  <si>
    <t>MD-30a DC220V SCREW 2a2b DC GÜÇ KONTAKTÖRÜ 220V DC 30A 2NA+2NK</t>
  </si>
  <si>
    <t>MD-60a DC24V SCREW 2a2b DC GÜÇ KONTAKTÖRÜ 24V DC 60A 2NA+2NK</t>
  </si>
  <si>
    <t>MD-60a DC48V SCREW 2a2b DC GÜÇ KONTAKTÖRÜ 48V DC 60A 2NA+2NK</t>
  </si>
  <si>
    <t>MD-60a DC110V SCREW 2a2b DC GÜÇ KONTAKTÖRÜ 110V DC 60A 2NA+2NK</t>
  </si>
  <si>
    <t>MD-60a DC220V SCREW 2a2b DC GÜÇ KONTAKTÖRÜ 220V DC 60A 2NA+2NK</t>
  </si>
  <si>
    <t>MD-100a DC24V SCREW 2a2b DC GÜÇ KONTAKTÖRÜ 24V DC 100A 2NA+2NK</t>
  </si>
  <si>
    <t>MD-100a DC48V SCREW 2a2b DC GÜÇ KONTAKTÖRÜ 48V DC 100A 2NA+2NK</t>
  </si>
  <si>
    <t>MD-100a DC110V SCREW 2a2b DC GÜÇ KONTAKTÖRÜ 110V DC 100A 2NA+2NK</t>
  </si>
  <si>
    <t>MD-100a DC220V SCREW 2a2b DC GÜÇ KONTAKTÖRÜ 220V DC 100A 2NA+2NK</t>
  </si>
  <si>
    <t>400V/25.0kVAr PhiCap Kondansatör KONDANSATÖR PHICAP 400V 25 kVAR 3PH</t>
  </si>
  <si>
    <t>400V/30.0kVAr PhiCap Kondansatör KONDANSATÖR PHICAP 400V 30 kVAR 3PH</t>
  </si>
  <si>
    <t>440V/15.0kVAr PhiCap Kondansatör KONDANSATÖR PHICAP 440V 15 kVAR 3PH</t>
  </si>
  <si>
    <t>440V/16.7kVAr PhiCap Kondansatör KONDANSATÖR PHICAP 440V 16,7 kVAR 3PH</t>
  </si>
  <si>
    <t>440V/25.0kVAr PhiCap Kondansatör KONDANSATÖR PHICAP 440V 25 kVAR 3PH</t>
  </si>
  <si>
    <t>480V/25kVAr PhiCap Kondansatör KONDANSATÖR PHICAP 480V 25 kVAR 3PH</t>
  </si>
  <si>
    <t>525V/25.0kVAr PhiCap Kondansatör KONDANSATÖR PHICAP 525V 25 kVAR 3PH</t>
  </si>
  <si>
    <t xml:space="preserve">Otomatik Sigorta 6kA C eğrisi 1x1A </t>
  </si>
  <si>
    <t xml:space="preserve">Otomatik Sigorta 6kA C eğrisi 1x2A </t>
  </si>
  <si>
    <t xml:space="preserve">Otomatik Sigorta 6kA C eğrisi 1x3A </t>
  </si>
  <si>
    <t xml:space="preserve">Otomatik Sigorta 6kA C eğrisi 1x4A </t>
  </si>
  <si>
    <t xml:space="preserve">Otomatik Sigorta 6kA C eğrisi 1x6A </t>
  </si>
  <si>
    <t xml:space="preserve">Otomatik Sigorta 6kA C eğrisi 1x10A </t>
  </si>
  <si>
    <t xml:space="preserve">Otomatik Sigorta 6kA C eğrisi 1x16A </t>
  </si>
  <si>
    <t xml:space="preserve">Otomatik Sigorta 6kA C eğrisi 1x20A </t>
  </si>
  <si>
    <t xml:space="preserve">Otomatik Sigorta 6kA C eğrisi 1x25A </t>
  </si>
  <si>
    <t xml:space="preserve">Otomatik Sigorta 6kA C eğrisi 1x32A </t>
  </si>
  <si>
    <t xml:space="preserve">Otomatik Sigorta 6kA C eğrisi 1x40A </t>
  </si>
  <si>
    <t xml:space="preserve">Otomatik Sigorta 6kA C eğrisi 1x50A </t>
  </si>
  <si>
    <t xml:space="preserve">Otomatik Sigorta 6kA C eğrisi 1x63A </t>
  </si>
  <si>
    <t xml:space="preserve">Otomatik Sigorta 6kA C eğrisi 2x1A </t>
  </si>
  <si>
    <t xml:space="preserve">Otomatik Sigorta 6kA C eğrisi 2x2A </t>
  </si>
  <si>
    <t xml:space="preserve">Otomatik Sigorta 6kA C eğrisi 2x3A </t>
  </si>
  <si>
    <t xml:space="preserve">Otomatik Sigorta 6kA C eğrisi 2x4A </t>
  </si>
  <si>
    <t xml:space="preserve">Otomatik Sigorta 6kA C eğrisi 2x6A </t>
  </si>
  <si>
    <t xml:space="preserve">Otomatik Sigorta 6kA C eğrisi 2x10A </t>
  </si>
  <si>
    <t xml:space="preserve">Otomatik Sigorta 6kA C eğrisi 2x16A </t>
  </si>
  <si>
    <t xml:space="preserve">Otomatik Sigorta 6kA C eğrisi 2x20A </t>
  </si>
  <si>
    <t xml:space="preserve">Otomatik Sigorta 6kA C eğrisi 2x25A </t>
  </si>
  <si>
    <t xml:space="preserve">Otomatik Sigorta 6kA C eğrisi 2x32A </t>
  </si>
  <si>
    <t xml:space="preserve">Otomatik Sigorta 6kA C eğrisi 2x40A </t>
  </si>
  <si>
    <t xml:space="preserve">Otomatik Sigorta 6kA C eğrisi 2x50A </t>
  </si>
  <si>
    <t xml:space="preserve">Otomatik Sigorta 6kA C eğrisi 2x63A </t>
  </si>
  <si>
    <t xml:space="preserve">Otomatik Sigorta 6kA C eğrisi 3x1A </t>
  </si>
  <si>
    <t xml:space="preserve">Otomatik Sigorta 6kA C eğrisi 3x2A </t>
  </si>
  <si>
    <t xml:space="preserve">Otomatik Sigorta 6kA C eğrisi 3x3A </t>
  </si>
  <si>
    <t xml:space="preserve">Otomatik Sigorta 6kA C eğrisi 3x4A </t>
  </si>
  <si>
    <t xml:space="preserve">Otomatik Sigorta 6kA C eğrisi 3x6A </t>
  </si>
  <si>
    <t xml:space="preserve">Otomatik Sigorta 6kA C eğrisi 3x10A </t>
  </si>
  <si>
    <t xml:space="preserve">Otomatik Sigorta 6kA C eğrisi 3x16A </t>
  </si>
  <si>
    <t xml:space="preserve">Otomatik Sigorta 6kA C eğrisi 3x20A </t>
  </si>
  <si>
    <t xml:space="preserve">Otomatik Sigorta 6kA C eğrisi 3x25A </t>
  </si>
  <si>
    <t xml:space="preserve">Otomatik Sigorta 6kA C eğrisi 3x32A </t>
  </si>
  <si>
    <t xml:space="preserve">Otomatik Sigorta 6kA C eğrisi 3x40A </t>
  </si>
  <si>
    <t xml:space="preserve">Otomatik Sigorta 6kA C eğrisi 3x50A </t>
  </si>
  <si>
    <t xml:space="preserve">Otomatik Sigorta 6kA C eğrisi 3x63A </t>
  </si>
  <si>
    <t xml:space="preserve">Otomatik Sigorta 6kA C eğrisi 3P+Nx1A </t>
  </si>
  <si>
    <t xml:space="preserve">Otomatik Sigorta 6kA C eğrisi 3P+Nx2A </t>
  </si>
  <si>
    <t xml:space="preserve">Otomatik Sigorta 6kA C eğrisi 3P+Nx3A </t>
  </si>
  <si>
    <t xml:space="preserve">Otomatik Sigorta 6kA C eğrisi 3P+Nx4A </t>
  </si>
  <si>
    <t xml:space="preserve">Otomatik Sigorta 6kA C eğrisi 3P+Nx6A </t>
  </si>
  <si>
    <t xml:space="preserve">Otomatik Sigorta 6kA C eğrisi 3P+Nx10A </t>
  </si>
  <si>
    <t xml:space="preserve">Otomatik Sigorta 6kA C eğrisi 3P+Nx16A </t>
  </si>
  <si>
    <t xml:space="preserve">Otomatik Sigorta 6kA C eğrisi 3P+Nx20A </t>
  </si>
  <si>
    <t xml:space="preserve">Otomatik Sigorta 6kA C eğrisi 3P+Nx25A </t>
  </si>
  <si>
    <t xml:space="preserve">Otomatik Sigorta 6kA C eğrisi 3P+Nx32A </t>
  </si>
  <si>
    <t xml:space="preserve">Otomatik Sigorta 6kA C eğrisi 3P+Nx40A </t>
  </si>
  <si>
    <t xml:space="preserve">Otomatik Sigorta 6kA C eğrisi 3P+Nx50A </t>
  </si>
  <si>
    <t xml:space="preserve">Otomatik Sigorta 6kA C eğrisi 3P+Nx63A </t>
  </si>
  <si>
    <t xml:space="preserve">Otomatik Sigorta 6kA C eğrisi 4x1A </t>
  </si>
  <si>
    <t xml:space="preserve">Otomatik Sigorta 6kA C eğrisi 4x2A </t>
  </si>
  <si>
    <t xml:space="preserve">Otomatik Sigorta 6kA C eğrisi 4x3A </t>
  </si>
  <si>
    <t xml:space="preserve">Otomatik Sigorta 6kA C eğrisi 4x4A </t>
  </si>
  <si>
    <t xml:space="preserve">Otomatik Sigorta 6kA C eğrisi 4x6A </t>
  </si>
  <si>
    <t xml:space="preserve">Otomatik Sigorta 6kA C eğrisi 4x10A </t>
  </si>
  <si>
    <t xml:space="preserve">Otomatik Sigorta 6kA C eğrisi 4x16A </t>
  </si>
  <si>
    <t xml:space="preserve">Otomatik Sigorta 6kA C eğrisi 4x20A </t>
  </si>
  <si>
    <t xml:space="preserve">Otomatik Sigorta 6kA C eğrisi 4x25A </t>
  </si>
  <si>
    <t xml:space="preserve">Otomatik Sigorta 6kA C eğrisi 4x32A </t>
  </si>
  <si>
    <t xml:space="preserve">Otomatik Sigorta 6kA C eğrisi 4x40A </t>
  </si>
  <si>
    <t xml:space="preserve">Otomatik Sigorta 6kA C eğrisi 4x50A </t>
  </si>
  <si>
    <t xml:space="preserve">Otomatik Sigorta 6kA C eğrisi 4x63A </t>
  </si>
  <si>
    <t xml:space="preserve">Otomatik Sigorta 6kA B eğrisi 1x1A </t>
  </si>
  <si>
    <t xml:space="preserve">Otomatik Sigorta 6kA B eğrisi 1x2A </t>
  </si>
  <si>
    <t xml:space="preserve">Otomatik Sigorta 6kA B eğrisi 1x3A </t>
  </si>
  <si>
    <t xml:space="preserve">Otomatik Sigorta 6kA B eğrisi 1x4A </t>
  </si>
  <si>
    <t xml:space="preserve">Otomatik Sigorta 6kA B eğrisi 1x6A </t>
  </si>
  <si>
    <t xml:space="preserve">Otomatik Sigorta 6kA B eğrisi 1x10A </t>
  </si>
  <si>
    <t xml:space="preserve">Otomatik Sigorta 6kA B eğrisi 1x16A </t>
  </si>
  <si>
    <t xml:space="preserve">Otomatik Sigorta 6kA B eğrisi 1x20A </t>
  </si>
  <si>
    <t xml:space="preserve">Otomatik Sigorta 6kA B eğrisi 1x25A </t>
  </si>
  <si>
    <t xml:space="preserve">Otomatik Sigorta 6kA B eğrisi 1x32A </t>
  </si>
  <si>
    <t xml:space="preserve">Otomatik Sigorta 6kA B eğrisi 1x40A </t>
  </si>
  <si>
    <t xml:space="preserve">Otomatik Sigorta 6kA B eğrisi 1x50A </t>
  </si>
  <si>
    <t xml:space="preserve">Otomatik Sigorta 6kA B eğrisi 1x63A </t>
  </si>
  <si>
    <t xml:space="preserve">Otomatik Sigorta 6kA B eğrisi 2x1A </t>
  </si>
  <si>
    <t xml:space="preserve">Otomatik Sigorta 6kA B eğrisi 2x2A </t>
  </si>
  <si>
    <t xml:space="preserve">Otomatik Sigorta 6kA B eğrisi 2x3A </t>
  </si>
  <si>
    <t xml:space="preserve">Otomatik Sigorta 6kA B eğrisi 2x4A </t>
  </si>
  <si>
    <t xml:space="preserve">Otomatik Sigorta 6kA B eğrisi 2x6A </t>
  </si>
  <si>
    <t xml:space="preserve">Otomatik Sigorta 6kA B eğrisi 2x10A </t>
  </si>
  <si>
    <t xml:space="preserve">Otomatik Sigorta 6kA B eğrisi 2x16A </t>
  </si>
  <si>
    <t xml:space="preserve">Otomatik Sigorta 6kA B eğrisi 2x20A </t>
  </si>
  <si>
    <t xml:space="preserve">Otomatik Sigorta 6kA B eğrisi 2x25A </t>
  </si>
  <si>
    <t xml:space="preserve">Otomatik Sigorta 6kA B eğrisi 2x32A </t>
  </si>
  <si>
    <t xml:space="preserve">Otomatik Sigorta 6kA B eğrisi 2x40A </t>
  </si>
  <si>
    <t xml:space="preserve">Otomatik Sigorta 6kA B eğrisi 2x50A </t>
  </si>
  <si>
    <t xml:space="preserve">Otomatik Sigorta 6kA B eğrisi 2x63A </t>
  </si>
  <si>
    <t xml:space="preserve">Otomatik Sigorta 6kA B eğrisi 3x1A </t>
  </si>
  <si>
    <t xml:space="preserve">Otomatik Sigorta 6kA B eğrisi 3x2A </t>
  </si>
  <si>
    <t xml:space="preserve">Otomatik Sigorta 6kA B eğrisi 3x3A </t>
  </si>
  <si>
    <t xml:space="preserve">Otomatik Sigorta 6kA B eğrisi 3x4A </t>
  </si>
  <si>
    <t xml:space="preserve">Otomatik Sigorta 6kA B eğrisi 3x6A </t>
  </si>
  <si>
    <t xml:space="preserve">Otomatik Sigorta 6kA B eğrisi 3x10A </t>
  </si>
  <si>
    <t xml:space="preserve">Otomatik Sigorta 6kA B eğrisi 3x16A </t>
  </si>
  <si>
    <t xml:space="preserve">Otomatik Sigorta 6kA B eğrisi 3x20A </t>
  </si>
  <si>
    <t xml:space="preserve">Otomatik Sigorta 6kA B eğrisi 3x25A </t>
  </si>
  <si>
    <t xml:space="preserve">Otomatik Sigorta 6kA B eğrisi 3x32A </t>
  </si>
  <si>
    <t xml:space="preserve">Otomatik Sigorta 6kA B eğrisi 3x40A </t>
  </si>
  <si>
    <t xml:space="preserve">Otomatik Sigorta 6kA B eğrisi 3x50A </t>
  </si>
  <si>
    <t xml:space="preserve">Otomatik Sigorta 6kA B eğrisi 3x63A </t>
  </si>
  <si>
    <t xml:space="preserve">Otomatik Sigorta 6kA B eğrisi 3P+Nx1A </t>
  </si>
  <si>
    <t xml:space="preserve">Otomatik Sigorta 6kA B eğrisi 3P+Nx2A </t>
  </si>
  <si>
    <t xml:space="preserve">Otomatik Sigorta 6kA B eğrisi 3P+Nx3A </t>
  </si>
  <si>
    <t xml:space="preserve">Otomatik Sigorta 6kA B eğrisi 3P+Nx4A </t>
  </si>
  <si>
    <t xml:space="preserve">Otomatik Sigorta 6kA B eğrisi 3P+Nx6A </t>
  </si>
  <si>
    <t xml:space="preserve">Otomatik Sigorta 6kA B eğrisi 3P+Nx10A </t>
  </si>
  <si>
    <t xml:space="preserve">Otomatik Sigorta 6kA B eğrisi 3P+Nx16A </t>
  </si>
  <si>
    <t xml:space="preserve">Otomatik Sigorta 6kA B eğrisi 3P+Nx20A </t>
  </si>
  <si>
    <t xml:space="preserve">Otomatik Sigorta 6kA B eğrisi 3P+Nx25A </t>
  </si>
  <si>
    <t xml:space="preserve">Otomatik Sigorta 6kA B eğrisi 3P+Nx32A </t>
  </si>
  <si>
    <t xml:space="preserve">Otomatik Sigorta 6kA B eğrisi 3P+Nx40A </t>
  </si>
  <si>
    <t xml:space="preserve">Otomatik Sigorta 6kA B eğrisi 3P+Nx50A </t>
  </si>
  <si>
    <t xml:space="preserve">Otomatik Sigorta 6kA B eğrisi 3P+Nx63A </t>
  </si>
  <si>
    <t xml:space="preserve">Otomatik Sigorta 6kA B eğrisi 4x1A </t>
  </si>
  <si>
    <t xml:space="preserve">Otomatik Sigorta 6kA B eğrisi 4x2A </t>
  </si>
  <si>
    <t xml:space="preserve">Otomatik Sigorta 6kA B eğrisi 4x3A </t>
  </si>
  <si>
    <t xml:space="preserve">Otomatik Sigorta 6kA B eğrisi 4x4A </t>
  </si>
  <si>
    <t xml:space="preserve">Otomatik Sigorta 6kA B eğrisi 4x6A </t>
  </si>
  <si>
    <t xml:space="preserve">Otomatik Sigorta 6kA B eğrisi 4x10A </t>
  </si>
  <si>
    <t xml:space="preserve">Otomatik Sigorta 6kA B eğrisi 4x16A </t>
  </si>
  <si>
    <t xml:space="preserve">Otomatik Sigorta 6kA B eğrisi 4x20A </t>
  </si>
  <si>
    <t xml:space="preserve">Otomatik Sigorta 6kA B eğrisi 4x25A </t>
  </si>
  <si>
    <t xml:space="preserve">Otomatik Sigorta 6kA B eğrisi 4x32A </t>
  </si>
  <si>
    <t xml:space="preserve">Otomatik Sigorta 6kA B eğrisi 4x40A </t>
  </si>
  <si>
    <t xml:space="preserve">Otomatik Sigorta 6kA B eğrisi 4x50A </t>
  </si>
  <si>
    <t xml:space="preserve">Otomatik Sigorta 6kA B eğrisi 4x63A </t>
  </si>
  <si>
    <t xml:space="preserve">Otomatik Sigorta 6kA C eğrisi 1x80A </t>
  </si>
  <si>
    <t xml:space="preserve">Otomatik Sigorta 6kA C eğrisi 1x100A </t>
  </si>
  <si>
    <t xml:space="preserve">Otomatik Sigorta 6kA C eğrisi 1x125A </t>
  </si>
  <si>
    <t xml:space="preserve">Otomatik Sigorta 6kA C eğrisi 2x80A </t>
  </si>
  <si>
    <t xml:space="preserve">Otomatik Sigorta 6kA C eğrisi 2x100A </t>
  </si>
  <si>
    <t xml:space="preserve">Otomatik Sigorta 6kA C eğrisi 2x125A </t>
  </si>
  <si>
    <t xml:space="preserve">Otomatik Sigorta 6kA C eğrisi 3x80A </t>
  </si>
  <si>
    <t xml:space="preserve">Otomatik Sigorta 6kA C eğrisi 3x100A </t>
  </si>
  <si>
    <t xml:space="preserve">Otomatik Sigorta 6kA C eğrisi 3x125A </t>
  </si>
  <si>
    <t xml:space="preserve">Otomatik Sigorta 6kA C eğrisi 4x80A </t>
  </si>
  <si>
    <t xml:space="preserve">Otomatik Sigorta 6kA C eğrisi 4x100A </t>
  </si>
  <si>
    <t xml:space="preserve">Otomatik Sigorta 6kA C eğrisi 4x125A </t>
  </si>
  <si>
    <t xml:space="preserve">Otomatik Sigorta 10kA C eğrisi 1x1A </t>
  </si>
  <si>
    <t xml:space="preserve">Otomatik Sigorta 10kA C eğrisi 1x2A </t>
  </si>
  <si>
    <t xml:space="preserve">Otomatik Sigorta 10kA C eğrisi 1x3A </t>
  </si>
  <si>
    <t xml:space="preserve">Otomatik Sigorta 10kA C eğrisi 1x4A </t>
  </si>
  <si>
    <t xml:space="preserve">Otomatik Sigorta 10kA C eğrisi 1x6A </t>
  </si>
  <si>
    <t xml:space="preserve">Otomatik Sigorta 10kA C eğrisi 1x10A </t>
  </si>
  <si>
    <t xml:space="preserve">Otomatik Sigorta 10kA C eğrisi 1x16A </t>
  </si>
  <si>
    <t xml:space="preserve">Otomatik Sigorta 10kA C eğrisi 1x20A </t>
  </si>
  <si>
    <t xml:space="preserve">Otomatik Sigorta 10kA C eğrisi 1x25A </t>
  </si>
  <si>
    <t xml:space="preserve">Otomatik Sigorta 10kA C eğrisi 1x32A </t>
  </si>
  <si>
    <t xml:space="preserve">Otomatik Sigorta 10kA C eğrisi 1x40A </t>
  </si>
  <si>
    <t xml:space="preserve">Otomatik Sigorta 10kA C eğrisi 1x50A </t>
  </si>
  <si>
    <t xml:space="preserve">Otomatik Sigorta 10kA C eğrisi 1x63A </t>
  </si>
  <si>
    <t xml:space="preserve">Otomatik Sigorta 10kA C eğrisi 2x1A </t>
  </si>
  <si>
    <t xml:space="preserve">Otomatik Sigorta 10kA C eğrisi 2x2A </t>
  </si>
  <si>
    <t xml:space="preserve">Otomatik Sigorta 10kA C eğrisi 2x3A </t>
  </si>
  <si>
    <t xml:space="preserve">Otomatik Sigorta 10kA C eğrisi 2x4A </t>
  </si>
  <si>
    <t xml:space="preserve">Otomatik Sigorta 10kA C eğrisi 2x6A </t>
  </si>
  <si>
    <t xml:space="preserve">Otomatik Sigorta 10kA C eğrisi 2x10A </t>
  </si>
  <si>
    <t xml:space="preserve">Otomatik Sigorta 10kA C eğrisi 2x16A </t>
  </si>
  <si>
    <t xml:space="preserve">Otomatik Sigorta 10kA C eğrisi 2x20A </t>
  </si>
  <si>
    <t xml:space="preserve">Otomatik Sigorta 10kA C eğrisi 2x25A </t>
  </si>
  <si>
    <t xml:space="preserve">Otomatik Sigorta 10kA C eğrisi 2x32A </t>
  </si>
  <si>
    <t xml:space="preserve">Otomatik Sigorta 10kA C eğrisi 2x40A </t>
  </si>
  <si>
    <t xml:space="preserve">Otomatik Sigorta 10kA C eğrisi 2x50A </t>
  </si>
  <si>
    <t xml:space="preserve">Otomatik Sigorta 10kA C eğrisi 2x63A </t>
  </si>
  <si>
    <t xml:space="preserve">Otomatik Sigorta 10kA C eğrisi 3x1A </t>
  </si>
  <si>
    <t xml:space="preserve">Otomatik Sigorta 10kA C eğrisi 3x2A </t>
  </si>
  <si>
    <t xml:space="preserve">Otomatik Sigorta 10kA C eğrisi 3x3A </t>
  </si>
  <si>
    <t xml:space="preserve">Otomatik Sigorta 10kA C eğrisi 3x4A </t>
  </si>
  <si>
    <t xml:space="preserve">Otomatik Sigorta 10kA C eğrisi 3x6A </t>
  </si>
  <si>
    <t xml:space="preserve">Otomatik Sigorta 10kA C eğrisi 3x10A </t>
  </si>
  <si>
    <t xml:space="preserve">Otomatik Sigorta 10kA C eğrisi 3x16A </t>
  </si>
  <si>
    <t xml:space="preserve">Otomatik Sigorta 10kA C eğrisi 3x20A </t>
  </si>
  <si>
    <t xml:space="preserve">Otomatik Sigorta 10kA C eğrisi 3x25A </t>
  </si>
  <si>
    <t xml:space="preserve">Otomatik Sigorta 10kA C eğrisi 3x32A </t>
  </si>
  <si>
    <t xml:space="preserve">Otomatik Sigorta 10kA C eğrisi 3x40A </t>
  </si>
  <si>
    <t xml:space="preserve">Otomatik Sigorta 10kA C eğrisi 3x50A </t>
  </si>
  <si>
    <t xml:space="preserve">Otomatik Sigorta 10kA C eğrisi 3x63A </t>
  </si>
  <si>
    <t xml:space="preserve">Otomatik Sigorta 10kA C eğrisi 3P+Nx1A </t>
  </si>
  <si>
    <t xml:space="preserve">Otomatik Sigorta 10kA C eğrisi 3P+Nx2A </t>
  </si>
  <si>
    <t xml:space="preserve">Otomatik Sigorta 10kA C eğrisi 3P+Nx3A </t>
  </si>
  <si>
    <t xml:space="preserve">Otomatik Sigorta 10kA C eğrisi 3P+Nx4A </t>
  </si>
  <si>
    <t xml:space="preserve">Otomatik Sigorta 10kA C eğrisi 3P+Nx6A </t>
  </si>
  <si>
    <t xml:space="preserve">Otomatik Sigorta 10kA C eğrisi 3P+Nx10A </t>
  </si>
  <si>
    <t xml:space="preserve">Otomatik Sigorta 10kA C eğrisi 3P+Nx16A </t>
  </si>
  <si>
    <t xml:space="preserve">Otomatik Sigorta 10kA C eğrisi 3P+Nx20A </t>
  </si>
  <si>
    <t xml:space="preserve">Otomatik Sigorta 10kA C eğrisi 3P+Nx25A </t>
  </si>
  <si>
    <t xml:space="preserve">Otomatik Sigorta 10kA C eğrisi 3P+Nx32A </t>
  </si>
  <si>
    <t xml:space="preserve">Otomatik Sigorta 10kA C eğrisi 3P+Nx40A </t>
  </si>
  <si>
    <t xml:space="preserve">Otomatik Sigorta 10kA C eğrisi 3P+Nx50A </t>
  </si>
  <si>
    <t xml:space="preserve">Otomatik Sigorta 10kA C eğrisi 3P+Nx63A </t>
  </si>
  <si>
    <t xml:space="preserve">Otomatik Sigorta 10kA C eğrisi 4x1A </t>
  </si>
  <si>
    <t xml:space="preserve">Otomatik Sigorta 10kA C eğrisi 4x2A </t>
  </si>
  <si>
    <t xml:space="preserve">Otomatik Sigorta 10kA C eğrisi 4x3A </t>
  </si>
  <si>
    <t xml:space="preserve">Otomatik Sigorta 10kA C eğrisi 4x4A </t>
  </si>
  <si>
    <t xml:space="preserve">Otomatik Sigorta 10kA C eğrisi 4x6A </t>
  </si>
  <si>
    <t xml:space="preserve">Otomatik Sigorta 10kA C eğrisi 4x10A </t>
  </si>
  <si>
    <t xml:space="preserve">Otomatik Sigorta 10kA C eğrisi 4x16A </t>
  </si>
  <si>
    <t xml:space="preserve">Otomatik Sigorta 10kA C eğrisi 4x20A </t>
  </si>
  <si>
    <t xml:space="preserve">Otomatik Sigorta 10kA C eğrisi 4x25A </t>
  </si>
  <si>
    <t xml:space="preserve">Otomatik Sigorta 10kA C eğrisi 4x32A </t>
  </si>
  <si>
    <t xml:space="preserve">Otomatik Sigorta 10kA C eğrisi 4x40A </t>
  </si>
  <si>
    <t xml:space="preserve">Otomatik Sigorta 10kA C eğrisi 4x50A </t>
  </si>
  <si>
    <t xml:space="preserve">Otomatik Sigorta 10kA C eğrisi 4x63A </t>
  </si>
  <si>
    <t xml:space="preserve">Otomatik Sigorta 10kA B eğrisi 1x1A </t>
  </si>
  <si>
    <t xml:space="preserve">Otomatik Sigorta 10kA B eğrisi 1x2A </t>
  </si>
  <si>
    <t xml:space="preserve">Otomatik Sigorta 10kA B eğrisi 1x3A </t>
  </si>
  <si>
    <t xml:space="preserve">Otomatik Sigorta 10kA B eğrisi 1x4A </t>
  </si>
  <si>
    <t xml:space="preserve">Otomatik Sigorta 10kA B eğrisi 1x6A </t>
  </si>
  <si>
    <t xml:space="preserve">Otomatik Sigorta 10kA B eğrisi 1x10A </t>
  </si>
  <si>
    <t xml:space="preserve">Otomatik Sigorta 10kA B eğrisi 1x16A </t>
  </si>
  <si>
    <t xml:space="preserve">Otomatik Sigorta 10kA B eğrisi 1x20A </t>
  </si>
  <si>
    <t xml:space="preserve">Otomatik Sigorta 10kA B eğrisi 1x25A </t>
  </si>
  <si>
    <t xml:space="preserve">Otomatik Sigorta 10kA B eğrisi 1x32A </t>
  </si>
  <si>
    <t xml:space="preserve">Otomatik Sigorta 10kA B eğrisi 1x40A </t>
  </si>
  <si>
    <t xml:space="preserve">Otomatik Sigorta 10kA B eğrisi 1x50A </t>
  </si>
  <si>
    <t xml:space="preserve">Otomatik Sigorta 10kA B eğrisi 1x63A </t>
  </si>
  <si>
    <t xml:space="preserve">Otomatik Sigorta 10kA B eğrisi 2x1A </t>
  </si>
  <si>
    <t xml:space="preserve">Otomatik Sigorta 10kA B eğrisi 2x2A </t>
  </si>
  <si>
    <t xml:space="preserve">Otomatik Sigorta 10kA B eğrisi 2x3A </t>
  </si>
  <si>
    <t xml:space="preserve">Otomatik Sigorta 10kA B eğrisi 2x4A </t>
  </si>
  <si>
    <t xml:space="preserve">Otomatik Sigorta 10kA B eğrisi 2x6A </t>
  </si>
  <si>
    <t xml:space="preserve">Otomatik Sigorta 10kA B eğrisi 2x10A </t>
  </si>
  <si>
    <t xml:space="preserve">Otomatik Sigorta 10kA B eğrisi 2x16A </t>
  </si>
  <si>
    <t xml:space="preserve">Otomatik Sigorta 10kA B eğrisi 2x20A </t>
  </si>
  <si>
    <t xml:space="preserve">Otomatik Sigorta 10kA B eğrisi 2x25A </t>
  </si>
  <si>
    <t xml:space="preserve">Otomatik Sigorta 10kA B eğrisi 2x32A </t>
  </si>
  <si>
    <t xml:space="preserve">Otomatik Sigorta 10kA B eğrisi 2x40A </t>
  </si>
  <si>
    <t xml:space="preserve">Otomatik Sigorta 10kA B eğrisi 2x50A </t>
  </si>
  <si>
    <t xml:space="preserve">Otomatik Sigorta 10kA B eğrisi 2x63A </t>
  </si>
  <si>
    <t xml:space="preserve">Otomatik Sigorta 10kA B eğrisi 3x1A </t>
  </si>
  <si>
    <t xml:space="preserve">Otomatik Sigorta 10kA B eğrisi 3x2A </t>
  </si>
  <si>
    <t xml:space="preserve">Otomatik Sigorta 10kA B eğrisi 3x3A </t>
  </si>
  <si>
    <t xml:space="preserve">Otomatik Sigorta 10kA B eğrisi 3x4A </t>
  </si>
  <si>
    <t xml:space="preserve">Otomatik Sigorta 10kA B eğrisi 3x6A </t>
  </si>
  <si>
    <t xml:space="preserve">Otomatik Sigorta 10kA B eğrisi 3x10A </t>
  </si>
  <si>
    <t xml:space="preserve">Otomatik Sigorta 10kA B eğrisi 3x16A </t>
  </si>
  <si>
    <t xml:space="preserve">Otomatik Sigorta 10kA B eğrisi 3x20A </t>
  </si>
  <si>
    <t xml:space="preserve">Otomatik Sigorta 10kA B eğrisi 3x25A </t>
  </si>
  <si>
    <t xml:space="preserve">Otomatik Sigorta 10kA B eğrisi 3x32A </t>
  </si>
  <si>
    <t xml:space="preserve">Otomatik Sigorta 10kA B eğrisi 3x40A </t>
  </si>
  <si>
    <t xml:space="preserve">Otomatik Sigorta 10kA B eğrisi 3x50A </t>
  </si>
  <si>
    <t xml:space="preserve">Otomatik Sigorta 10kA B eğrisi 3x63A </t>
  </si>
  <si>
    <t xml:space="preserve">Otomatik Sigorta 10kA B eğrisi 3P+Nx1A </t>
  </si>
  <si>
    <t xml:space="preserve">Otomatik Sigorta 10kA B eğrisi 3P+Nx2A </t>
  </si>
  <si>
    <t xml:space="preserve">Otomatik Sigorta 10kA B eğrisi 3P+Nx3A </t>
  </si>
  <si>
    <t xml:space="preserve">Otomatik Sigorta 10kA B eğrisi 3P+Nx4A </t>
  </si>
  <si>
    <t xml:space="preserve">Otomatik Sigorta 10kA B eğrisi 3P+Nx6A </t>
  </si>
  <si>
    <t xml:space="preserve">Otomatik Sigorta 10kA B eğrisi 3P+Nx10A </t>
  </si>
  <si>
    <t xml:space="preserve">Otomatik Sigorta 10kA B eğrisi 3P+Nx16A </t>
  </si>
  <si>
    <t xml:space="preserve">Otomatik Sigorta 10kA B eğrisi 3P+Nx20A </t>
  </si>
  <si>
    <t xml:space="preserve">Otomatik Sigorta 10kA B eğrisi 3P+Nx25A </t>
  </si>
  <si>
    <t xml:space="preserve">Otomatik Sigorta 10kA B eğrisi 3P+Nx32A </t>
  </si>
  <si>
    <t xml:space="preserve">Otomatik Sigorta 10kA B eğrisi 3P+Nx40A </t>
  </si>
  <si>
    <t xml:space="preserve">Otomatik Sigorta 10kA B eğrisi 3P+Nx50A </t>
  </si>
  <si>
    <t xml:space="preserve">Otomatik Sigorta 10kA B eğrisi 3P+Nx63A </t>
  </si>
  <si>
    <t xml:space="preserve">Otomatik Sigorta 10kA B eğrisi 4x1A </t>
  </si>
  <si>
    <t xml:space="preserve">Otomatik Sigorta 10kA B eğrisi 4x2A </t>
  </si>
  <si>
    <t xml:space="preserve">Otomatik Sigorta 10kA B eğrisi 4x3A </t>
  </si>
  <si>
    <t xml:space="preserve">Otomatik Sigorta 10kA B eğrisi 4x4A </t>
  </si>
  <si>
    <t xml:space="preserve">Otomatik Sigorta 10kA B eğrisi 4x6A </t>
  </si>
  <si>
    <t xml:space="preserve">Otomatik Sigorta 10kA B eğrisi 4x10A </t>
  </si>
  <si>
    <t xml:space="preserve">Otomatik Sigorta 10kA B eğrisi 4x16A </t>
  </si>
  <si>
    <t xml:space="preserve">Otomatik Sigorta 10kA B eğrisi 4x20A </t>
  </si>
  <si>
    <t xml:space="preserve">Otomatik Sigorta 10kA B eğrisi 4x25A </t>
  </si>
  <si>
    <t xml:space="preserve">Otomatik Sigorta 10kA B eğrisi 4x32A </t>
  </si>
  <si>
    <t xml:space="preserve">Otomatik Sigorta 10kA B eğrisi 4x40A </t>
  </si>
  <si>
    <t xml:space="preserve">Otomatik Sigorta 10kA B eğrisi 4x50A </t>
  </si>
  <si>
    <t xml:space="preserve">Otomatik Sigorta 10kA B eğrisi 4x63A </t>
  </si>
  <si>
    <t xml:space="preserve">Otomatik Sigorta 10kA C eğrisi 1x1A 250VDC </t>
  </si>
  <si>
    <t xml:space="preserve">Otomatik Sigorta 10kA C eğrisi 1x2A 250VDC </t>
  </si>
  <si>
    <t xml:space="preserve">Otomatik Sigorta 10kA C eğrisi 1x3A 250VDC </t>
  </si>
  <si>
    <t xml:space="preserve">Otomatik Sigorta 10kA C eğrisi 1x4A 250VDC </t>
  </si>
  <si>
    <t xml:space="preserve">Otomatik Sigorta 10kA C eğrisi 1x6A 250VDC </t>
  </si>
  <si>
    <t xml:space="preserve">Otomatik Sigorta 10kA C eğrisi 1x10A 250VDC </t>
  </si>
  <si>
    <t xml:space="preserve">Otomatik Sigorta 10kA C eğrisi 1x16A 250VDC </t>
  </si>
  <si>
    <t xml:space="preserve">Otomatik Sigorta 10kA C eğrisi 1x20A 250VDC </t>
  </si>
  <si>
    <t xml:space="preserve">Otomatik Sigorta 10kA C eğrisi 1x25A 250VDC </t>
  </si>
  <si>
    <t xml:space="preserve">Otomatik Sigorta 10kA C eğrisi 1x32A 250VDC </t>
  </si>
  <si>
    <t xml:space="preserve">Otomatik Sigorta 10kA C eğrisi 1x40A 250VDC </t>
  </si>
  <si>
    <t xml:space="preserve">Otomatik Sigorta 10kA C eğrisi 1x50A 250VDC </t>
  </si>
  <si>
    <t xml:space="preserve">Otomatik Sigorta 10kA C eğrisi 1x63A 250VDC </t>
  </si>
  <si>
    <t xml:space="preserve">Otomatik Sigorta 10kA C eğrisi 2x1A 500VDC </t>
  </si>
  <si>
    <t xml:space="preserve">Otomatik Sigorta 10kA C eğrisi 2x2A 500VDC </t>
  </si>
  <si>
    <t xml:space="preserve">Otomatik Sigorta 10kA C eğrisi 2x3A 500VDC </t>
  </si>
  <si>
    <t xml:space="preserve">Otomatik Sigorta 10kA C eğrisi 2x4A 500VDC </t>
  </si>
  <si>
    <t xml:space="preserve">Otomatik Sigorta 10kA C eğrisi 2x6A 500VDC </t>
  </si>
  <si>
    <t xml:space="preserve">Otomatik Sigorta 10kA C eğrisi 2x10A 500VDC </t>
  </si>
  <si>
    <t xml:space="preserve">Otomatik Sigorta 10kA C eğrisi 2x16A 500VDC </t>
  </si>
  <si>
    <t xml:space="preserve">Otomatik Sigorta 10kA C eğrisi 2x20A 500VDC </t>
  </si>
  <si>
    <t xml:space="preserve">Otomatik Sigorta 10kA C eğrisi 2x25A 500VDC </t>
  </si>
  <si>
    <t xml:space="preserve">Otomatik Sigorta 10kA C eğrisi 2x32A 500VDC </t>
  </si>
  <si>
    <t xml:space="preserve">Otomatik Sigorta 10kA C eğrisi 2x40A 500VDC </t>
  </si>
  <si>
    <t xml:space="preserve">Otomatik Sigorta 10kA C eğrisi 2x50A 500VDC </t>
  </si>
  <si>
    <t xml:space="preserve">Otomatik Sigorta 10kA C eğrisi 2x63A 500VDC </t>
  </si>
  <si>
    <t xml:space="preserve">Otomatik Sigorta 10kA C eğrisi 3x1A 750VDC </t>
  </si>
  <si>
    <t xml:space="preserve">Otomatik Sigorta 10kA C eğrisi 3x2A 750VDC </t>
  </si>
  <si>
    <t xml:space="preserve">Otomatik Sigorta 10kA C eğrisi 3x3A 750VDC </t>
  </si>
  <si>
    <t xml:space="preserve">Otomatik Sigorta 10kA C eğrisi 3x4A 750VDC </t>
  </si>
  <si>
    <t xml:space="preserve">Otomatik Sigorta 10kA C eğrisi 3x6A 750VDC </t>
  </si>
  <si>
    <t xml:space="preserve">Otomatik Sigorta 10kA C eğrisi 3x10A 750VDC </t>
  </si>
  <si>
    <t xml:space="preserve">Otomatik Sigorta 10kA C eğrisi 3x16A 750VDC </t>
  </si>
  <si>
    <t xml:space="preserve">Otomatik Sigorta 10kA C eğrisi 3x20A 750VDC </t>
  </si>
  <si>
    <t xml:space="preserve">Otomatik Sigorta 10kA C eğrisi 3x25A 750VDC </t>
  </si>
  <si>
    <t xml:space="preserve">Otomatik Sigorta 10kA C eğrisi 3x32A 750VDC </t>
  </si>
  <si>
    <t xml:space="preserve">Otomatik Sigorta 10kA C eğrisi 3x40A 750VDC </t>
  </si>
  <si>
    <t xml:space="preserve">Otomatik Sigorta 10kA C eğrisi 3x50A 750VDC </t>
  </si>
  <si>
    <t xml:space="preserve">Otomatik Sigorta 10kA C eğrisi 3x63A 750VDC </t>
  </si>
  <si>
    <t xml:space="preserve">Otomatik Sigorta 10kA C eğrisi 4x1A 1000VDC </t>
  </si>
  <si>
    <t xml:space="preserve">Otomatik Sigorta 10kA C eğrisi 4x2A 1000VDC </t>
  </si>
  <si>
    <t xml:space="preserve">Otomatik Sigorta 10kA C eğrisi 4x3A 1000VDC </t>
  </si>
  <si>
    <t xml:space="preserve">Otomatik Sigorta 10kA C eğrisi 4x4A 1000VDC </t>
  </si>
  <si>
    <t xml:space="preserve">Otomatik Sigorta 10kA C eğrisi 4x6A 1000VDC </t>
  </si>
  <si>
    <t xml:space="preserve">Otomatik Sigorta 10kA C eğrisi 4x10A 1000VDC </t>
  </si>
  <si>
    <t xml:space="preserve">Otomatik Sigorta 10kA C eğrisi 4x16A 1000VDC </t>
  </si>
  <si>
    <t xml:space="preserve">Otomatik Sigorta 10kA C eğrisi 4x20A 1000VDC </t>
  </si>
  <si>
    <t xml:space="preserve">Otomatik Sigorta 10kA C eğrisi 4x25A 1000VDC </t>
  </si>
  <si>
    <t xml:space="preserve">Otomatik Sigorta 10kA C eğrisi 4x32A 1000VDC </t>
  </si>
  <si>
    <t xml:space="preserve">Otomatik Sigorta 10kA C eğrisi 4x40A 1000VDC </t>
  </si>
  <si>
    <t xml:space="preserve">Otomatik Sigorta 10kA C eğrisi 4x50A 1000VDC </t>
  </si>
  <si>
    <t xml:space="preserve">Otomatik Sigorta 10kA C eğrisi 4x63A 1000VDC </t>
  </si>
  <si>
    <t xml:space="preserve">Otomatik Sigorta 10kA B eğrisi 1x1A 250VDC </t>
  </si>
  <si>
    <t xml:space="preserve">Otomatik Sigorta 10kA B eğrisi 1x2A 250VDC </t>
  </si>
  <si>
    <t xml:space="preserve">Otomatik Sigorta 10kA B eğrisi 1x3A 250VDC </t>
  </si>
  <si>
    <t xml:space="preserve">Otomatik Sigorta 10kA B eğrisi 1x4A 250VDC </t>
  </si>
  <si>
    <t xml:space="preserve">Otomatik Sigorta 10kA B eğrisi 1x6A 250VDC </t>
  </si>
  <si>
    <t xml:space="preserve">Otomatik Sigorta 10kA B eğrisi 1x10A 250VDC </t>
  </si>
  <si>
    <t xml:space="preserve">Otomatik Sigorta 10kA B eğrisi 1x16A 250VDC </t>
  </si>
  <si>
    <t xml:space="preserve">Otomatik Sigorta 10kA B eğrisi 1x20A 250VDC </t>
  </si>
  <si>
    <t xml:space="preserve">Otomatik Sigorta 10kA B eğrisi 1x25A 250VDC </t>
  </si>
  <si>
    <t xml:space="preserve">Otomatik Sigorta 10kA B eğrisi 1x32A 250VDC </t>
  </si>
  <si>
    <t xml:space="preserve">Otomatik Sigorta 10kA B eğrisi 1x40A 250VDC </t>
  </si>
  <si>
    <t xml:space="preserve">Otomatik Sigorta 10kA B eğrisi 1x50A 250VDC </t>
  </si>
  <si>
    <t xml:space="preserve">Otomatik Sigorta 10kA B eğrisi 1x63A 250VDC </t>
  </si>
  <si>
    <t xml:space="preserve">Otomatik Sigorta 10kA B eğrisi 2x1A 500VDC </t>
  </si>
  <si>
    <t xml:space="preserve">Otomatik Sigorta 10kA B eğrisi 2x2A 500VDC </t>
  </si>
  <si>
    <t xml:space="preserve">Otomatik Sigorta 10kA B eğrisi 2x3A 500VDC </t>
  </si>
  <si>
    <t xml:space="preserve">Otomatik Sigorta 10kA B eğrisi 2x4A 500VDC </t>
  </si>
  <si>
    <t xml:space="preserve">Otomatik Sigorta 10kA B eğrisi 2x6A 500VDC </t>
  </si>
  <si>
    <t xml:space="preserve">Otomatik Sigorta 10kA B eğrisi 2x10A 500VDC </t>
  </si>
  <si>
    <t xml:space="preserve">Otomatik Sigorta 10kA B eğrisi 2x16A 500VDC </t>
  </si>
  <si>
    <t xml:space="preserve">Otomatik Sigorta 10kA B eğrisi 2x20A 500VDC </t>
  </si>
  <si>
    <t xml:space="preserve">Otomatik Sigorta 10kA B eğrisi 2x25A 500VDC </t>
  </si>
  <si>
    <t xml:space="preserve">Otomatik Sigorta 10kA B eğrisi 2x32A 500VDC </t>
  </si>
  <si>
    <t xml:space="preserve">Otomatik Sigorta 10kA B eğrisi 2x40A 500VDC </t>
  </si>
  <si>
    <t xml:space="preserve">Otomatik Sigorta 10kA B eğrisi 2x50A 500VDC </t>
  </si>
  <si>
    <t xml:space="preserve">Otomatik Sigorta 10kA B eğrisi 2x63A 500VDC </t>
  </si>
  <si>
    <t xml:space="preserve">Otomatik Sigorta 10kA B eğrisi 3x1A 750VDC </t>
  </si>
  <si>
    <t xml:space="preserve">Otomatik Sigorta 10kA B eğrisi 3x2A 750VDC </t>
  </si>
  <si>
    <t xml:space="preserve">Otomatik Sigorta 10kA B eğrisi 3x3A 750VDC </t>
  </si>
  <si>
    <t xml:space="preserve">Otomatik Sigorta 10kA B eğrisi 3x4A 750VDC </t>
  </si>
  <si>
    <t xml:space="preserve">Otomatik Sigorta 10kA B eğrisi 3x6A 750VDC </t>
  </si>
  <si>
    <t xml:space="preserve">Otomatik Sigorta 10kA B eğrisi 3x10A 750VDC </t>
  </si>
  <si>
    <t xml:space="preserve">Otomatik Sigorta 10kA B eğrisi 3x16A 750VDC </t>
  </si>
  <si>
    <t xml:space="preserve">Otomatik Sigorta 10kA B eğrisi 3x20A 750VDC </t>
  </si>
  <si>
    <t xml:space="preserve">Otomatik Sigorta 10kA B eğrisi 3x25A 750VDC </t>
  </si>
  <si>
    <t xml:space="preserve">Otomatik Sigorta 10kA B eğrisi 3x32A 750VDC </t>
  </si>
  <si>
    <t xml:space="preserve">Otomatik Sigorta 10kA B eğrisi 3x40A 750VDC </t>
  </si>
  <si>
    <t xml:space="preserve">Otomatik Sigorta 10kA B eğrisi 3x50A 750VDC </t>
  </si>
  <si>
    <t xml:space="preserve">Otomatik Sigorta 10kA B eğrisi 3x63A 750VDC </t>
  </si>
  <si>
    <t xml:space="preserve">Otomatik Sigorta 10kA B eğrisi 4x1A 1000VDC </t>
  </si>
  <si>
    <t xml:space="preserve">Otomatik Sigorta 10kA B eğrisi 4x2A 1000VDC </t>
  </si>
  <si>
    <t xml:space="preserve">Otomatik Sigorta 10kA B eğrisi 4x3A 1000VDC </t>
  </si>
  <si>
    <t xml:space="preserve">Otomatik Sigorta 10kA B eğrisi 4x4A 1000VDC </t>
  </si>
  <si>
    <t xml:space="preserve">Otomatik Sigorta 10kA B eğrisi 4x6A 1000VDC </t>
  </si>
  <si>
    <t xml:space="preserve">Otomatik Sigorta 10kA B eğrisi 4x10A 1000VDC </t>
  </si>
  <si>
    <t xml:space="preserve">Otomatik Sigorta 10kA B eğrisi 4x16A 1000VDC </t>
  </si>
  <si>
    <t xml:space="preserve">Otomatik Sigorta 10kA B eğrisi 4x20A 1000VDC </t>
  </si>
  <si>
    <t xml:space="preserve">Otomatik Sigorta 10kA B eğrisi 4x25A 1000VDC </t>
  </si>
  <si>
    <t xml:space="preserve">Otomatik Sigorta 10kA B eğrisi 4x32A 1000VDC </t>
  </si>
  <si>
    <t xml:space="preserve">Otomatik Sigorta 10kA B eğrisi 4x40A 1000VDC </t>
  </si>
  <si>
    <t xml:space="preserve">Otomatik Sigorta 10kA B eğrisi 4x50A 1000VDC </t>
  </si>
  <si>
    <t xml:space="preserve">Otomatik Sigorta 10kA B eğrisi 4x63A 1000VDC </t>
  </si>
  <si>
    <t>10.1’’ TFT LCD, 3 Com Port, 1 Ethernet, SD Kart, RTC</t>
  </si>
  <si>
    <t>HSD7-E Serisi Yüksek Hassasiyet Pulse ve EtherCAT Kontrol Servo Seti</t>
  </si>
  <si>
    <t>ZS4 vidalı geçiş klemensi gri 2,5 mm² (paket 50 ad)</t>
  </si>
  <si>
    <t>ZS4-BL vidalı geçiş klemensi mavi 2,5 mm² (paket 50 ad)</t>
  </si>
  <si>
    <t>ZS4-OR vidalı geçiş klemensi turuncu 2,5 mm² (paket 50 ad)</t>
  </si>
  <si>
    <t>ZS4-YL vidalı geçiş klemensi sarı 2,5 mm² (paket 50 ad)</t>
  </si>
  <si>
    <t>ZS4-GN vidalı geçiş klemensi yeşil 2,5 mm² (paket 50 ad)</t>
  </si>
  <si>
    <t>ZS4-RD vidalı geçiş klemensi kırmızı 2,5 mm² (paket 50 ad)</t>
  </si>
  <si>
    <t>ZS4-PR vidalı geçiş klemensi mor 2,5 mm² (paket 50 ad)</t>
  </si>
  <si>
    <t>ZS4-BR vidalı geçiş klemensi kahve 2,5 mm² (paket 50 ad)</t>
  </si>
  <si>
    <t>ZS4-WH vidalı geçiş klemensi beyaz 2,5 mm² (paket 50 ad)</t>
  </si>
  <si>
    <t>ZS4-BK vidalı geçiş klemensi siyah 2,5 mm² (paket 50 ad)</t>
  </si>
  <si>
    <t>ZS6 vidalı geçiş klemensi gri 4 mm² (paket 50 ad)</t>
  </si>
  <si>
    <t>ZS6-BL vidalı geçiş klemensi mavi 4 mm² (paket 50 ad)</t>
  </si>
  <si>
    <t>ZS6-OR vidalı geçiş klemensi turuncu 4 mm² (paket 50 ad)</t>
  </si>
  <si>
    <t>ZS6-YL vidalı geçiş klemensi sarı 4 mm² (paket 50 ad)</t>
  </si>
  <si>
    <t>ZS6-GN vidalı geçiş klemensi yeşil 4 mm² (paket 50 ad)</t>
  </si>
  <si>
    <t>ZS6-RD vidalı geçiş klemensi kırmızı 4 mm² (paket 50 ad)</t>
  </si>
  <si>
    <t>ZS6-PR vidalı geçiş klemensi mor 4 mm² (paket 50 ad)</t>
  </si>
  <si>
    <t>ZS6-BR vidalı geçiş klemensi kahve 4 mm² (paket 50 ad)</t>
  </si>
  <si>
    <t>ZS6-WH vidalı geçiş klemensi beyaz 4 mm² (paket 50 ad)</t>
  </si>
  <si>
    <t>ZS6-BK vidalı geçiş klemensi siyah 4 mm² (paket 50 ad)</t>
  </si>
  <si>
    <t>ZS10 vidalı geçiş klemensi gri 6 mm² (paket 50 ad)</t>
  </si>
  <si>
    <t>ZS10-BL vidalı geçiş klemensi mavi 6 mm² (paket 50 ad)</t>
  </si>
  <si>
    <t>ZS10-OR vidalı geçiş klemensi turuncu 6 mm² (paket 50 ad)</t>
  </si>
  <si>
    <t>ZS10-YL vidalı geçiş klemensi sarı 6 mm² (paket 50 ad)</t>
  </si>
  <si>
    <t>ZS10-GN vidalı geçiş klemensi yeşil 6 mm² (paket 50 ad)</t>
  </si>
  <si>
    <t>ZS10-RD vidalı geçiş klemensi kırmızı 6 mm² (paket 50 ad)</t>
  </si>
  <si>
    <t>ZS10-PR vidalı geçiş klemensi mor 6 mm² (paket 50 ad)</t>
  </si>
  <si>
    <t>ZS10-BR vidalı geçiş klemensi kahve 6 mm² (paket 50 ad)</t>
  </si>
  <si>
    <t>ZS10-WH vidalı geçiş klemensi beyaz 6 mm² (paket 50 ad)</t>
  </si>
  <si>
    <t>ZS10-BK vidalı geçiş klemensi siyah 6 mm² (paket 50 ad)</t>
  </si>
  <si>
    <t>ZS16 vidalı geçiş klemensi gri 10 mm² (paket 25 ad)</t>
  </si>
  <si>
    <t>ZS16-BL vidalı geçiş klemensi mavi 10 mm² (paket 25 ad)</t>
  </si>
  <si>
    <t>ZS16-OR vidalı geçiş klemensi turuncu 10 mm² (paket 25 ad)</t>
  </si>
  <si>
    <t>ZS25 vidalı geçiş klemensi gri 16 mm² (paket 25 ad)</t>
  </si>
  <si>
    <t>ZS25-BL vidalı geçiş klemensi mavi 16 mm² (paket 25 ad)</t>
  </si>
  <si>
    <t>ZS25-YL vidalı geçiş klemensi sarı 16 mm² (paket 25 ad)</t>
  </si>
  <si>
    <t>ZS35 vidalı geçiş klemensi gri 35 mm² (paket 20 ad)</t>
  </si>
  <si>
    <t>ZS35-BL vidalı geçiş klemensi mavi 35 mm² (paket 20 ad)</t>
  </si>
  <si>
    <t>ZS35-OR vidalı geçiş klemensi turuncu 35 mm² (paket 20 ad)</t>
  </si>
  <si>
    <t>ZS50 vidalı geçiş klemensi gri 50 mm² (paket 20 ad)</t>
  </si>
  <si>
    <t>ZS50-BL vidalı geçiş klemensi mavi 50 mm² (paket 20 ad)</t>
  </si>
  <si>
    <t>ZS50-YL vidalı geçiş klemensi sarı 50 mm² (paket 20 ad)</t>
  </si>
  <si>
    <t>ZS70 vidalı geçiş klemensi gri 70 mm² (paket 10 ad)</t>
  </si>
  <si>
    <t>ZS70-BL vidalı geçiş klemensi mavi 70 mm² (paket 10 ad)</t>
  </si>
  <si>
    <t>ZS70-YL vidalı geçiş klemensi sarı 70 mm² (paket 10 ad)</t>
  </si>
  <si>
    <t>ZS95 vidalı geçiş klemensi gri 95 mm² (paket 10 ad)</t>
  </si>
  <si>
    <t>ZS95-BL vidalı geçiş klemensi mavi 95 mm² (paket 10 ad)</t>
  </si>
  <si>
    <t>ZS95-YL vidalı geçiş klemensi sarı 95 mm² (paket 10 ad)</t>
  </si>
  <si>
    <t>ZS150 vidalı geçiş klemensi gri 150 mm² (paket 5 ad)</t>
  </si>
  <si>
    <t>ZS150-BL vidalı geçiş klemensi mavi 150 mm² (paket 5 ad)</t>
  </si>
  <si>
    <t>ZS150-YL vidalı geçiş klemensi sarı 150 mm² (paket 5 ad)</t>
  </si>
  <si>
    <t>ZS240 vidalı geçiş klemensi gri 240 mm² (paket 5 ad)</t>
  </si>
  <si>
    <t>ZS240-BL vidalı geçiş klemensi mavi 240 mm² (paket 5 ad)</t>
  </si>
  <si>
    <t>ZS240-YL vidalı geçiş klemensi sarı 240 mm² (paket 5 ad)</t>
  </si>
  <si>
    <t>ZS4-PE vidalı topraklama klemensi sarı/yeşil 2,5 mm² (paket 20 ad)</t>
  </si>
  <si>
    <t>ZS6-PE vidalı topraklama klemensi sarı/yeşil 4 mm² (paket 20 ad)</t>
  </si>
  <si>
    <t>ZS10-PE vidalı topraklama klemensi sarı/yeşil 6 mm² (paket 20 ad)</t>
  </si>
  <si>
    <t>ZS16-PE vidalı topraklama klemensi sarı/yeşil 10 mm² (paket 20 ad)</t>
  </si>
  <si>
    <t>ZS25-PE vidalı topraklama klemensi sarı/yeşil 16 mm² (paket 20 ad)</t>
  </si>
  <si>
    <t>ZS35-PE vidalı topraklama klemensi sarı/yeşil 35 mm² (paket 20 ad)</t>
  </si>
  <si>
    <t>ZS35-PEN vidalı topraklama klemensi sarı/yeşil 35 mm² (paket 10 ad)</t>
  </si>
  <si>
    <t>ZS50-PE vidalı topraklama klemensi sarı/yeşil 50 mm² (paket 20 ad)</t>
  </si>
  <si>
    <t>ZS70-PE vidalı topraklama klemensi sarı/yeşil 70 mm² (paket 10 ad)</t>
  </si>
  <si>
    <t>ZS95-PE vidalı topraklama klemensi sarı/yeşil 95 mm² (paket 10 ad)</t>
  </si>
  <si>
    <t>ZS4-D1 çift katlı vidalı geçiş klemensi gri 2,5 mm² (paket 50 ad)</t>
  </si>
  <si>
    <t>ZS6-D1 çift katlı vidalı geçiş klemensi gri 4 mm² (paket 50 ad)</t>
  </si>
  <si>
    <t>ZS6-D1-RD çift katlı vidalı geçiş klemensi kırmızı 4 mm² (paket 50 ad)</t>
  </si>
  <si>
    <t>ZS6-D1-PE çift katlı vidalı topraklama klemensi sarı/yeşil4 mm² (paket 20 ad)</t>
  </si>
  <si>
    <t>ZS4-D2 çift katlı vidalı geçiş klemensi gri 2,5 mm² (paket 50 ad)</t>
  </si>
  <si>
    <t>ZS4-D2-BL çift katlı vidalı geçiş klemensi mavi 2,5 mm² (paket 50 ad)</t>
  </si>
  <si>
    <t>ZS4-D2-OR çift katlı vidalı geçiş klemensi turuncu 2,5 mm² (paket 50 ad)</t>
  </si>
  <si>
    <t>ZS6-D2 çift katlı vidalı geçiş klemensi gri 4 mm² (paket 50 ad)</t>
  </si>
  <si>
    <t>ZS6-D2-BL çift katlı vidalı geçiş klemensi mavi 4 mm² (paket 50 ad)</t>
  </si>
  <si>
    <t>ZS6-D2-OR çift katlı vidalı geçiş klemensi turuncu 4 mm² (paket 50 ad)</t>
  </si>
  <si>
    <t>ZS6-D2-YL çift katlı vidalı geçiş klemensi sarı 4 mm² (paket 50 ad)</t>
  </si>
  <si>
    <t>ZS6-D2-RD çift katlı vidalı geçiş klemensi kırmızı 4 mm² (paket 50 ad)</t>
  </si>
  <si>
    <t>ZS6-D2-WH çift katlı vidalı geçiş klemensi beyaz 4 mm² (paket 50 ad)</t>
  </si>
  <si>
    <t>ZS6-D2-BK çift katlı vidalı geçiş klemensi siyah 4 mm² (paket 50 ad)</t>
  </si>
  <si>
    <t>ZS6-D2-PE çift katlı vidalı geçiş + toprak klemensi gri 4 mm² (paket 50 ad)</t>
  </si>
  <si>
    <t>ZS4-T3 üç katlı vidalı geçiş klemensi gri 2,5 mm² (paket 25 ad)</t>
  </si>
  <si>
    <t>ZS4-T3-R1 üç katlı vidalı geçiş klemensi kapalı gri 2,5 mm² (paket 25 ad)</t>
  </si>
  <si>
    <t>ZS6-3S vidalı geçiş klemensi gri 4 mm² (paket 50 ad)</t>
  </si>
  <si>
    <t>ZS6-3S-BL vidalı geçiş klemensi mavi 4 mm² (paket 50 ad)</t>
  </si>
  <si>
    <t>ZS6-3S-YL vidalı geçiş klemensi sarı 4 mm² (paket 50 ad)</t>
  </si>
  <si>
    <t>ZS6-3S-PE vidalı geçiş + toprak klemensi gri 4 mm² (paket 25 ad)</t>
  </si>
  <si>
    <t>ZS6-4S vidalı geçiş klemensi gri 4 mm² (paket 50 ad)</t>
  </si>
  <si>
    <t>ZS6-4S-BL vidalı geçiş klemensi mavi 4 mm² (paket 50 ad)</t>
  </si>
  <si>
    <t>ZS6-4S-YL vidalı geçiş klemensi sarı 4 mm² (paket 50 ad)</t>
  </si>
  <si>
    <t>ZS6-4S-PE vidalı geçiş + toprak klemensi gri 4 mm² (paket 25 ad)</t>
  </si>
  <si>
    <t>ZS4-D-CH-UD vidalı diyotlu klemens gri 4 mm² (paket 50 ad)</t>
  </si>
  <si>
    <t>ZS4-D-CH-DU vidalı diyotlu klemens gri 4 mm² (paket 50 ad)</t>
  </si>
  <si>
    <t>ZS4-S vidalı bıçaklı ayırma klemensi gri 2,5 mm² (paket 50 ad)</t>
  </si>
  <si>
    <t>ZS4-S-BL vidalı bıçaklı ayırma klemensi gri 2,5 mm² (paket 50 ad)</t>
  </si>
  <si>
    <t>ZS4-S-OR vidalı bıçaklı ayırma klemensi turuncu 2,5 mm² (paket 50 ad)</t>
  </si>
  <si>
    <t>ZS4-S-T2 bıçaklı ve test soketli ayırma klemensi gri 2,5 mm² (paket 50 ad)</t>
  </si>
  <si>
    <t>ZS4-S-T2-BL bıçaklı ve test soketli ayırma klemensi gri 2,5 mm² (paket 50 ad)</t>
  </si>
  <si>
    <t>ZS4-S-T2-OR bıçaklı ve test soketli ayırma klemensi turuncu 2,5 mm² (paket 50 ad)</t>
  </si>
  <si>
    <t>ZS4-S-R1 vidalı bıçaklı ayırma klemensi kapalı gri 2,5 mm² (paket 50 ad)</t>
  </si>
  <si>
    <t>ZS4-S-R1-BL vidalı bıçaklı ayırma klemensi kapalı gri 2,5 mm² (paket 50 ad)</t>
  </si>
  <si>
    <t>ZS4-S-R1-OR vidalı bıçaklı ayırma klemensi kapalı turuncu 2,5 mm² (paket 50 ad)</t>
  </si>
  <si>
    <t>ZS4-S-T2-R1 bıçaklı ve test soketli ayırma klemensi kapalı gri 2,5 mm² (paket 50 ad)</t>
  </si>
  <si>
    <t>ZS4-S-T2-R1-BL bıçaklı ve test soketli ayırma klemensi kapalı mavi 2,5 mm² (paket 50 ad)</t>
  </si>
  <si>
    <t>ZS4-SP vidalı fişli ayırma klemensi gri 2,5 mm² (paket 50 ad)</t>
  </si>
  <si>
    <t>ZS4-SP-T2 fişli ve test soketli ayırma klemensi gri 2,5 mm² (paket 50 ad)</t>
  </si>
  <si>
    <t>ZS4-SP-R1 vidalı fişli ayırma klemensi kapalı gri 2,5 mm² (paket 50 ad)</t>
  </si>
  <si>
    <t>ZS4-SP-T2-R1 fişli ve test soketli ayırma klemensi kapalı gri 2,5 mm² (paket 50 ad)</t>
  </si>
  <si>
    <t>ZS4-S-R2 vidalı kollu ayırma klemensi (6mm) gri 2,5 mm² (paket 50 ad)</t>
  </si>
  <si>
    <t>ZS4-S-R3 vidalı kollu ayırma klemensi (8mm) gri 2,5 mm² (paket 50 ad)</t>
  </si>
  <si>
    <t>ZS4-S-T2.3 bıçaklı ve test soketli ayırma klemensi gri 2,5 mm² (paket 50 ad)</t>
  </si>
  <si>
    <t>ZS4-S-T2.3-R1 bıçaklı ve test soketli ayırma klemensi kapalı gri 2,5 mm² (paket 50 ad)</t>
  </si>
  <si>
    <t>ZS4-D2-S çift katlı bıçaklı ayırma klemensi gri 2,5 mm² (paket 50 ad)</t>
  </si>
  <si>
    <t>ZS4-D2-S-T2 çift katlı bıçaklı ve test soketli ayırma klemensi gri 2,5 mm² (paket 50 ad)</t>
  </si>
  <si>
    <t>ZS6-S vidalı bıçaklı ayırma klemensi gri 4 mm² (paket 50 ad)</t>
  </si>
  <si>
    <t>ZS6-S-BL vidalı bıçaklı ayırma klemensi gri 4 mm² (paket 50 ad)</t>
  </si>
  <si>
    <t>ZS6-S-4S-T2 bıçaklı ve test soketli ayırma çift giriş/çıkış gri 4 mm² (paket 50 ad)</t>
  </si>
  <si>
    <t>ZS10-S vidalı bıçaklı ayırma klemensi gri 6 mm² (paket 50 ad)</t>
  </si>
  <si>
    <t>ZS10-S-BL vidalı bıçaklı ayırma klemensi gri 6 mm² (paket 50 ad)</t>
  </si>
  <si>
    <t>ZS10-S-R2 vidalı kollu ayırma klemensi (8mm) gri/truncu 6 mm² (paket 50 ad)</t>
  </si>
  <si>
    <t>ZS10-SP vidalı fişli ayırma klemensi gri 6 mm² (paket 50 ad)</t>
  </si>
  <si>
    <t>ZS10-ST ölçme ve ayırma sürgülü gri 6 mm² (paket 25 ad)</t>
  </si>
  <si>
    <t>ZS10-ST-1 ölçme ve ayırma 2 ad dahili test soketli gri 6 mm² (paket 25 ad)</t>
  </si>
  <si>
    <t>ZS10-ST-T4 ölçme ve ayırma 2 ad dahili test soketli gri 6 mm² (paket 25 ad)</t>
  </si>
  <si>
    <t>ZS10-PE-R1 ölçme topraklama klemensi 6 mm² (paket 25 ad)</t>
  </si>
  <si>
    <t>ZS10-R1 ölçme klemensi gri 6 mm² (paket 25 ad)</t>
  </si>
  <si>
    <t>ZK2.5 yaylı geçiş klemensi gri 2,5 mm² (paket 50 ad)</t>
  </si>
  <si>
    <t>ZK2.5-BL yaylı geçiş klemensi mavi 2,5 mm² (paket 50 ad)</t>
  </si>
  <si>
    <t>ZK2.5-OR yaylı geçiş klemensi turuncu 2,5 mm² (paket 50 ad)</t>
  </si>
  <si>
    <t>ZK2.5-YL yaylı geçiş klemensi sarı 2,5 mm² (paket 50 ad)</t>
  </si>
  <si>
    <t>ZK2.5-GN yaylı geçiş klemensi yeşil 2,5 mm² (paket 50 ad)</t>
  </si>
  <si>
    <t>ZK2.5-RD yaylı geçiş klemensi kırmızı 2,5 mm² (paket 50 ad)</t>
  </si>
  <si>
    <t>ZK2.5-WH yaylı geçiş klemensi beyaz 2,5 mm² (paket 50 ad)</t>
  </si>
  <si>
    <t>ZK2.5-BK yaylı geçiş klemensi siyah 2,5 mm² (paket 50 ad)</t>
  </si>
  <si>
    <t>ZK4 yaylı geçiş klemensi gri 4 mm² (paket 50 ad)</t>
  </si>
  <si>
    <t>ZK4-BL yaylı geçiş klemensi mavi 4 mm² (paket 50 ad)</t>
  </si>
  <si>
    <t>ZK4-OR yaylı geçiş klemensi turuncu 4 mm² (paket 50 ad)</t>
  </si>
  <si>
    <t>ZK4-YL yaylı geçiş klemensi sarı 4 mm² (paket 50 ad)</t>
  </si>
  <si>
    <t>ZK4-RD yaylı geçiş klemensi kırmızı 4 mm² (paket 50 ad)</t>
  </si>
  <si>
    <t>ZK4-BK yaylı geçiş klemensi siyah 4 mm² (paket 50 ad)</t>
  </si>
  <si>
    <t>ZK6 yaylı geçiş klemensi gri 6 mm² (paket 50 ad)</t>
  </si>
  <si>
    <t>ZK6-BL yaylı geçiş klemensi mavi 6 mm² (paket 50 ad)</t>
  </si>
  <si>
    <t>ZK6-OR yaylı geçiş klemensi turuncu 6 mm² (paket 50 ad)</t>
  </si>
  <si>
    <t>ZK6-YL yaylı geçiş klemensi sarı 6 mm² (paket 50 ad)</t>
  </si>
  <si>
    <t>ZK6-RD yaylı geçiş klemensi kırmızı 6 mm² (paket 50 ad)</t>
  </si>
  <si>
    <t>ZK6-BK yaylı geçiş klemensi siyah 6 mm² (paket 50 ad)</t>
  </si>
  <si>
    <t>ZK10 yaylı geçiş klemensi gri 10 mm² (paket 20 ad)</t>
  </si>
  <si>
    <t>ZK10-BL yaylı geçiş klemensi mavi 10 mm² (paket 20 ad)</t>
  </si>
  <si>
    <t>ZK10-OR yaylı geçiş klemensi turuncu 10 mm² (paket 20 ad)</t>
  </si>
  <si>
    <t>ZK10-PV yaylı geçiş klemensi gri 10 mm² (paket 20 ad)</t>
  </si>
  <si>
    <t>ZK10-PV-BL yaylı geçiş klemensi mavi 10 mm² (paket 20 ad)</t>
  </si>
  <si>
    <t>ZK16 yaylı geçiş klemensi gri 16 mm² (paket 20 ad)</t>
  </si>
  <si>
    <t>ZK16-BL yaylı geçiş klemensi mavi 16 mm² (paket 20 ad)</t>
  </si>
  <si>
    <t>ZK16-PV yaylı geçiş klemensi gri 16 mm² (paket 15 ad)</t>
  </si>
  <si>
    <t>ZK16-PV-BL yaylı geçiş klemensi mavi 16 mm² (paket 15 ad)</t>
  </si>
  <si>
    <t>ZK2.5-PE yaylı topraklama klemensi sarı/yeşil 2,5 mm² (paket 20 ad)</t>
  </si>
  <si>
    <t>ZK4-PE yaylı topraklama klemensi sarı/yeşil 4 mm² (paket 20 ad)</t>
  </si>
  <si>
    <t>ZK6-PE yaylı topraklama klemensi sarı/yeşil 6 mm² (paket 20 ad)</t>
  </si>
  <si>
    <t>ZK10-PE yaylı topraklama klemensi sarı/yeşil 10 mm² (paket 20 ad)</t>
  </si>
  <si>
    <t>ZK16-PE yaylı topraklama klemensi sarı/yeşil 16 mm² (paket 20 ad)</t>
  </si>
  <si>
    <t>ZK2.5-3P yaylı geçiş klemensi gri 2,5 mm² (paket 50 ad)</t>
  </si>
  <si>
    <t>ZK2.5-3P-BL yaylı geçiş klemensi mavi 2,5 mm² (paket 50 ad)</t>
  </si>
  <si>
    <t>ZK2.5-3P-OR yaylı geçiş klemensi turuncu 2,5 mm² (paket 50 ad)</t>
  </si>
  <si>
    <t>ZK2.5-3P-YL yaylı geçiş klemensi sarı 2,5 mm² (paket 50 ad)</t>
  </si>
  <si>
    <t>ZK2.5-3P-GN yaylı geçiş klemensi yeşil 2,5 mm² (paket 50 ad)</t>
  </si>
  <si>
    <t>ZK2.5-3P-RD yaylı geçiş klemensi kırmızı 2,5 mm² (paket 50 ad)</t>
  </si>
  <si>
    <t>ZK2.5-3P-WH yaylı geçiş klemensi beyaz 2,5 mm² (paket 50 ad)</t>
  </si>
  <si>
    <t>ZK2.5-3P-BK yaylı geçiş klemensi siyah 2,5 mm² (paket 50 ad)</t>
  </si>
  <si>
    <t>ZK4-3P yaylı geçiş klemensi gri 4 mm² (paket 50 ad)</t>
  </si>
  <si>
    <t>ZK4-3P-BL yaylı geçiş klemensi mavi 4 mm² (paket 50 ad)</t>
  </si>
  <si>
    <t>ZK4-3P-OR yaylı geçiş klemensi turuncu 4 mm² (paket 50 ad)</t>
  </si>
  <si>
    <t>ZK6-3P yaylı geçiş klemensi gri 6 mm² (paket 50 ad)</t>
  </si>
  <si>
    <t>ZK6-3P-BL yaylı geçiş klemensi mavi 6 mm² (paket 50 ad)</t>
  </si>
  <si>
    <t>ZK6-3P-OR yaylı geçiş klemensi turuncu 6 mm² (paket 50 ad)</t>
  </si>
  <si>
    <t>ZK10-3P yaylı geçiş klemensi gri 10 mm² (paket 20 ad)</t>
  </si>
  <si>
    <t>ZK10-3P-BL yaylı geçiş klemensi mavi 10 mm² (paket 20 ad)</t>
  </si>
  <si>
    <t>ZK10-3P-PV yaylı geçiş klemensi gri 10 mm² (paket 20 ad)</t>
  </si>
  <si>
    <t>ZK16-3P yaylı geçiş klemensi gri 16 mm² (paket 20 ad)</t>
  </si>
  <si>
    <t>ZK16-3P-BL yaylı geçiş klemensi mavi 16 mm² (paket 20 ad)</t>
  </si>
  <si>
    <t>ZK16-3P-PV yaylı geçiş klemensi gri 16 mm² (paket 15 ad)</t>
  </si>
  <si>
    <t>ZK16-3P-PV-BL yaylı geçiş klemensi mavi 16 mm² (paket 15 ad)</t>
  </si>
  <si>
    <t>ZK2.5-4P yaylı geçiş klemensi gri 2,5 mm² (paket 50 ad)</t>
  </si>
  <si>
    <t>ZK2.5-4P-BL yaylı geçiş klemensi mavi 2,5 mm² (paket 50 ad)</t>
  </si>
  <si>
    <t>ZK2.5-4P-OR yaylı geçiş klemensi turuncu 2,5 mm² (paket 50 ad)</t>
  </si>
  <si>
    <t>ZK2.5-4P-YL yaylı geçiş klemensi sarı 2,5 mm² (paket 50 ad)</t>
  </si>
  <si>
    <t>ZK2.5-4P-GN yaylı geçiş klemensi yeşil 2,5 mm² (paket 50 ad)</t>
  </si>
  <si>
    <t>ZK2.5-4P-RD yaylı geçiş klemensi kırmızı 2,5 mm² (paket 50 ad)</t>
  </si>
  <si>
    <t>ZK2.5-4P-WH yaylı geçiş klemensi beyaz 2,5 mm² (paket 50 ad)</t>
  </si>
  <si>
    <t>ZK2.5-4P-BK yaylı geçiş klemensi siyah 2,5 mm² (paket 50 ad)</t>
  </si>
  <si>
    <t>ZK4-4P yaylı geçiş klemensi gri 4 mm² (paket 50 ad)</t>
  </si>
  <si>
    <t>ZK4-4P-BL yaylı geçiş klemensi mavi 4 mm² (paket 50 ad)</t>
  </si>
  <si>
    <t>ZK4-4P-OR yaylı geçiş klemensi turuncu 4 mm² (paket 50 ad)</t>
  </si>
  <si>
    <t>ZK SERİSİ YAYLI ÇOK GİRİŞLİ TOPRAKLAMA KLEMENSLERİ ( 1 KAT, 1 GEÇİŞ, 1 GİRİŞ-2 ÇIKIŞ ve 2 GİRİŞ-2 ÇIKIŞ )</t>
  </si>
  <si>
    <t>ZK2.5-PE-3P yaylı topraklama klemensi sarı/yeşil 2,5 mm² (paket 20 ad)</t>
  </si>
  <si>
    <t>ZK4-PE-3P yaylı topraklama klemensi sarı/yeşil 4 mm² (paket 20 ad)</t>
  </si>
  <si>
    <t>ZK6-PE-3P yaylı topraklama klemensi sarı/yeşil 6 mm² (paket 20 ad)</t>
  </si>
  <si>
    <t>ZK10-PE-3P yaylı topraklama klemensi sarı/yeşil 10 mm² (paket 20 ad)</t>
  </si>
  <si>
    <t>ZK16-PE-3P yaylı topraklama klemensi sarı/yeşil 16 mm² (paket 20 ad)</t>
  </si>
  <si>
    <t>ZK2.5-PE-4P yaylı topraklama klemensi sarı/yeşil 2,5 mm² (paket 20 ad)</t>
  </si>
  <si>
    <t>ZK4-PE-4P yaylı topraklama klemensi sarı/yeşil 4 mm² (paket 20 ad)</t>
  </si>
  <si>
    <t>ZK SERİSİ PI-Spring (yaylı) ÇOK KATLI KLEMENSLERİ ( 1 KAT, 1 GEÇİŞ, 1 GİRİŞ-2 ÇIKIŞ ve 2 GİRİŞ-2 ÇIKIŞ )</t>
  </si>
  <si>
    <t>ZK2.5-D2 çift katlı yaylı klemens gri 2,5 mm² (paket 50 ad)</t>
  </si>
  <si>
    <t>ZK2.5-D2-BL çift katlı yaylı klemens mavi 2,5 mm² (paket 50 ad)</t>
  </si>
  <si>
    <t>ZK2.5-D1 çift katlı yaylı klemens köprülü gri 2,5 mm² (paket 50 ad)</t>
  </si>
  <si>
    <t>ZK2.5-D2-PE çift katlı yaylı klemens alt toprak gri 2,5 mm² (paket 20 ad)</t>
  </si>
  <si>
    <t>ZK2.5-D1-PE çift katlı yaylı klemens köprülü sarı/yeşil 2,5 mm² (paket 20 ad)</t>
  </si>
  <si>
    <t>ZK4-D2 çift katlı yaylı klemens gri 4 mm² (paket 50 ad)</t>
  </si>
  <si>
    <t>ZK4-D2-BL çift katlı yaylı klemens mavi 4 mm² (paket 50 ad)</t>
  </si>
  <si>
    <t>ZK4-D1 çift katlı yaylı klemens köprülü gri 4 mm² (paket 50 ad)</t>
  </si>
  <si>
    <t>ZK4-D1-PE çift katlı yaylı klemens köprülü sarı/yeşil 4 mm² (paket 20 ad)</t>
  </si>
  <si>
    <t>ZK2.5-T3 üç katlı yaylı klemens gri 2,5 mm² (paket 25 ad)</t>
  </si>
  <si>
    <t>ZK2.5-T1 üç katlı yaylı klemens köprülü gri 2,5 mm² (paket 25 ad)</t>
  </si>
  <si>
    <t>ZK2.5-L-L-PE üç katlı yaylı klemens alt toprak gri 2,5 mm² (paket 25 ad)</t>
  </si>
  <si>
    <t>ZK2.5-L-N-PE üç katlı yaylı klemens alt toprak gri 2,5 mm² (paket 25 ad)</t>
  </si>
  <si>
    <t>ZK2.5-T1-PE üç katlı yaylı klemens köprülü sarı/yeşil 2,5 mm² (paket 25 ad)</t>
  </si>
  <si>
    <t>ZK2.5-CH-4P-LR yaylı diyotlu klemensi gri 2,5 mm² (paket 50 ad)</t>
  </si>
  <si>
    <t>ZK2.5-CH-4P-RL yaylı diyotlu klemensi gri 2,5 mm² (paket 50 ad)</t>
  </si>
  <si>
    <t>ZK2.5-D-CH-UD çift katlı yaylı diyotlu klemensi gri 2,5 mm² (paket 50 ad)</t>
  </si>
  <si>
    <t>ZK2.5-D-CH-DU çift katlı yaylı diyotlu klemensi gri 2,5 mm² (paket 50 ad)</t>
  </si>
  <si>
    <t>ZK2.5-D-CH2-DU-RL çift kat yaylı çift diyotlu klemensi gri 2,5 mm² (paket 50 ad)</t>
  </si>
  <si>
    <t>ZK2.5-S yaylı bıçaklı ayırma klemensi gri 2,5 mm² (paket 50 ad)</t>
  </si>
  <si>
    <t>ZK2.5-S-BL yaylı bıçaklı ayırma klemensi gri 2,5 mm² (paket 50 ad)</t>
  </si>
  <si>
    <t>ZK2.5-S-R1 yaylı bıçaklı ayırma klemensi kapalı gri 2,5 mm² (paket 50 ad)</t>
  </si>
  <si>
    <t>ZK2.5-SP yaylı fişli ayırma klemensi gri 2,5 mm² (paket 50 ad)</t>
  </si>
  <si>
    <t>ZD2.5-11 geçmeli klemens 2 kon. gri 2,5 mm² (paket 50 ad)</t>
  </si>
  <si>
    <t>ZD2.5-22 geçmeli klemens 4 kon. gri 2,5 mm² (paket 50 ad)</t>
  </si>
  <si>
    <t>ZDK2.5-11 geçmeli klemens 1 yay 1 kon. gri 2,5 mm² (paket 50 ad)</t>
  </si>
  <si>
    <t>ZDK2.5-11-BL geçmeli klemens 1 yay 1 kon. mavi 2,5 mm² (paket 50 ad)</t>
  </si>
  <si>
    <t>ZDK2.5-21 geçmeli klemens 2 yay 1 kon. gri 2,5 mm² (paket 50 ad)</t>
  </si>
  <si>
    <t>ZDK2.5-22 geçmeli klemens 2 yay 2 kon. gri 2,5 mm² (paket 50 ad)</t>
  </si>
  <si>
    <t>ZDK2.5-22-BL geçmeli klemens 2 yay 2 kon. mavi 2,5 mm² (paket 50 ad)</t>
  </si>
  <si>
    <t>ZDK4-22 geçmeli klemens 2 yay 2 kon. gri 4 mm² (paket 50 ad)</t>
  </si>
  <si>
    <t>ZDK2.5-D2 çift kat geçmeli klemens 2 yay 2 kon. gri 4 mm² (paket 50 ad)</t>
  </si>
  <si>
    <t>ZDK2.5-D2-BL çift kat geçmeli klemens 2 yay 2 kon. mavi 4 mm² (paket 50 ad)</t>
  </si>
  <si>
    <t>ZDK2.5-D1 çift kat geçmeli köprülü 2 yay 2 kon. mavi 4 mm² (paket 50 ad)</t>
  </si>
  <si>
    <t>ZDK2.5-D2-PE çift kat geçmeli alt toprak 2 yay 2 kon. mavi 4 mm² (paket 50 ad)</t>
  </si>
  <si>
    <t>ZD2.5-22-PE geçmeli topraklama klemens 4 kon. 2,5 mm² (paket 50 ad)</t>
  </si>
  <si>
    <t>ZDK2.5-11-PE geçmeli topraklama klemens 1 yay 1 kon. 2,5 mm² (paket 50 ad)</t>
  </si>
  <si>
    <t>ZDK2.5-22-PE geçmeli topraklama klemens 2 yay 2 kon. 2,5 mm² (paket 50 ad)</t>
  </si>
  <si>
    <t>ZDK2.5-D1-PE çift kat geçmeli topraklama köprülü 2 yay 2 kon. 4 mm² (paket 50 ad)</t>
  </si>
  <si>
    <t>CDK2.5 dişi fiş geçmeli gri 2,5 mm² (paket 50 ad)</t>
  </si>
  <si>
    <t>CDK2.5-BL dişi fiş geçmeli mavi 2,5 mm² (paket 50 ad)</t>
  </si>
  <si>
    <t>CDK2.5-PE dişi fiş geçmeli toprak 2,5 mm² (paket 50 ad)</t>
  </si>
  <si>
    <t>CDK2.5-E dişi fiş geçmeli kapalı gri 2,5 mm² (paket 50 ad)</t>
  </si>
  <si>
    <t>CDK2.5-BL-E dişi fiş geçmeli kapalı mavi 2,5 mm² (paket 50 ad)</t>
  </si>
  <si>
    <t>CDK2.5-PE-E dişi fiş geçmeli kapalı toprak 2,5 mm² (paket 50 ad)</t>
  </si>
  <si>
    <t>CDK2.5-J dişi fiş geçmeli + test gri 2,5 mm² (paket 50 ad)</t>
  </si>
  <si>
    <t>CDK2.5-J-BL dişi fiş geçmeli + test mavi 2,5 mm² (paket 50 ad)</t>
  </si>
  <si>
    <t>CDK2.5-J-PE dişi fiş geçmeli + test toprak 2,5 mm² (paket 50 ad)</t>
  </si>
  <si>
    <t>CDK2.5-J-E dişi fiş geçmeli + test kapalı gri 2,5 mm² (paket 50 ad)</t>
  </si>
  <si>
    <t>CDK2.5-J-BL-E dişi fiş geçmeli + test kapalı mavi 2,5 mm² (paket 50 ad)</t>
  </si>
  <si>
    <t>CDK2.5-J-PE-E dişi fiş geçmeli + test kapalı toprak 2,5 mm² (paket 50 ad)</t>
  </si>
  <si>
    <t>CDK2.5-2P-J dişi fiş geçmeli 2 giriş gri 2,5 mm² (paket 50 ad)</t>
  </si>
  <si>
    <t>CDK2.5-2P-J-BL dişi fiş geçmeli 2 giriş mavi 2,5 mm² (paket 50 ad)</t>
  </si>
  <si>
    <t>CDK2.5-2P-J-PE dişi fiş geçmeli 2 giriş toprak 2,5 mm² (paket 50 ad)</t>
  </si>
  <si>
    <t>CDK2.5-2P-J-E dişi fiş geçmeli 2 giriş kapalı gri 2,5 mm² (paket 50 ad)</t>
  </si>
  <si>
    <t>CDK2.5-2P-J-BL-E dişi fiş geçmeli 2 giriş kapalı mavi 2,5 mm² (paket 50 ad)</t>
  </si>
  <si>
    <t>CDK2.5-2P-J-PE-E dişi fiş geçmeli 2 giriş kapalı toprak 2,5 mm² (paket 50 ad)</t>
  </si>
  <si>
    <t>CDK4 dişi fiş geçmeli gri 4 mm² (paket 50 ad)</t>
  </si>
  <si>
    <t>CDK4-E dişi fiş geçmeli kapalı gri 4 mm² (paket 50 ad)</t>
  </si>
  <si>
    <t>C2.5/5 vidalı geçiş klemensi gri 2,5 mm² (paket 100 ad)</t>
  </si>
  <si>
    <t>C2.5/5.N vidalı geçiş klemensi mavi 2,5 mm² (paket 100 ad)</t>
  </si>
  <si>
    <t>C4/6 vidalı geçiş klemensi gri 4 mm² (paket 100 ad)</t>
  </si>
  <si>
    <t>C4/6.N vidalı geçiş klemensi mavi 4 mm² (paket 100 ad)</t>
  </si>
  <si>
    <t>C6/8 vidalı geçiş klemensi gri 6 mm² (paket 50 ad)</t>
  </si>
  <si>
    <t>C6/8.N vidalı geçiş klemensi mavi 6 mm² (paket 50 ad)</t>
  </si>
  <si>
    <t>C10/10 vidalı geçiş klemensi gri 10 mm² (paket 50 ad)</t>
  </si>
  <si>
    <t>C10/10.N vidalı geçiş klemensi mavi 10 mm² (paket 50 ad)</t>
  </si>
  <si>
    <t>C16/12 vidalı geçiş klemensi gri 16 mm² (paket 50 ad)</t>
  </si>
  <si>
    <t>C16/12.N vidalı geçiş klemensi mavi 16 mm² (paket 50 ad)</t>
  </si>
  <si>
    <t>C2.5/5.P vidalı topraklama klemensi sarı/yeşil 2,5 mm² (paket 100 ad)</t>
  </si>
  <si>
    <t>C4/6.P vidalı topraklama klemensi sarı/yeşil 4 mm² (paket 100 ad)</t>
  </si>
  <si>
    <t>C6/8.P vidalı topraklama klemensi sarı/yeşil 6 mm² (paket 50 ad)</t>
  </si>
  <si>
    <t>C10/10.P vidalı topraklama klemensi sarı/yeşil 10 mm² (paket 50 ad)</t>
  </si>
  <si>
    <t>SNK ÖLÇME AYIRMA KLEMENSLERİ İÇİN AKSESUARLAR (ZS10-ST…İÇİN)</t>
  </si>
  <si>
    <t>AJS9-BL test soketi mavi 4mm ZS10-ST… (paket 25 ad)</t>
  </si>
  <si>
    <t>AJS9 test soketi sarı 4mm ZS10-ST… (paket 25 ad)</t>
  </si>
  <si>
    <t>AJS9-GN test soketi yeşil 4mm ZS10-ST… (paket 25 ad)</t>
  </si>
  <si>
    <t>AJS9-RD test soketi kırmızı 4mm ZS10-ST… (paket 25 ad)</t>
  </si>
  <si>
    <t>AJS9-BK test soketi siyah 4mm ZS10-ST… (paket 25 ad)</t>
  </si>
  <si>
    <t>COP-ZD kodlama mandalı ZDK,CDK (paket 10 ad)</t>
  </si>
  <si>
    <t>EK2.5-S-4P nihayet plakası ZK2.5-S-4P, ZK2.5-SP-4P, ZK2.5-CH-4P... (paket 20 ad)</t>
  </si>
  <si>
    <t>FED5.C3.L nihayet plakası D2.5/5.C3 için (paket 20 ad)</t>
  </si>
  <si>
    <t>MCLH-YL etiket sarı LH için (paket 36x25 ad)</t>
  </si>
  <si>
    <t>MCLH-R1-YL etiket sarı LH-R1 için (paket 15x25 ad)</t>
  </si>
  <si>
    <t>ÜRÜN ETİKETLERİ ve TAŞIYICILARI</t>
  </si>
  <si>
    <t>HTP600-BA4M BA4 etiketleri için destek plakası (paket 1 ad)</t>
  </si>
  <si>
    <t xml:space="preserve">RT78726 Röle Soketi 8 Pin RT,XT için </t>
  </si>
  <si>
    <t xml:space="preserve">PT78720 Röle Soketi 8 Pin PT2 için </t>
  </si>
  <si>
    <t xml:space="preserve">PT78730 Röle Soketi 11 Pin PT3 için </t>
  </si>
  <si>
    <t xml:space="preserve">PT78740 Röle Soketi 14 Pin PT4 için </t>
  </si>
  <si>
    <t>PT17016 Klips PT78720-30-40 ile uyumlu</t>
  </si>
  <si>
    <t>PTML0024 Koruma Mod. Kırmızı 6~24VDC A1+,A2-</t>
  </si>
  <si>
    <t>PTML0060 Koruma Mod. Kırmızı 24~60VDC A1+,A2-</t>
  </si>
  <si>
    <t>PTML0110 Koruma Mod. Kırmızı 60~110VDC A1+,A2-</t>
  </si>
  <si>
    <t>PTML0220 Koruma Mod. Kırmızı 110~220VDC A1+,A2-</t>
  </si>
  <si>
    <t>PTML1024 Koruma Mod. Kırmızı 6~24VAC/DC A1-, A2+</t>
  </si>
  <si>
    <t>PTMG0060 Koruma Mod. Yeşil 24~60VDC A1+,A2-</t>
  </si>
  <si>
    <t>PTMG0110 Koruma Mod. Yeşil 60~110VDC A1+,A2-</t>
  </si>
  <si>
    <t>PTMG0220 Koruma Mod. Yeşil 110~220VDC A1+,A2-</t>
  </si>
  <si>
    <t>PTMG0024 Koruma Mod. Yeşil 6~24VAC/DC A1-, A2+</t>
  </si>
  <si>
    <t>NOT</t>
  </si>
  <si>
    <t>+KDV</t>
  </si>
  <si>
    <t>TEKNİK VE TİCARİ KOŞULLAR</t>
  </si>
  <si>
    <t>TEKLİF GEÇERLİLİK SÜRESİ</t>
  </si>
  <si>
    <t>Opsiyonumuz Yoktur</t>
  </si>
  <si>
    <t>ÖDEME ŞEKLİ</t>
  </si>
  <si>
    <t>ÖDEME TÜRÜ</t>
  </si>
  <si>
    <t>TESLİM TARİHİ</t>
  </si>
  <si>
    <t>Teslim tarihleri teklifte belirtildiği gibidir. Üreticiden kaynaklanan gecikmeler teslim sürelerine ilave edilecektir.</t>
  </si>
  <si>
    <t>ÜRÜN İADE KOŞULLARI</t>
  </si>
  <si>
    <t>Sipariş onayından sonraki iptal ve iade işlemleri onaya tabidir.</t>
  </si>
  <si>
    <t>Ürünlerin iade alınabilmesi için "Ürün İade Formu" doldurulması zorunludur.</t>
  </si>
  <si>
    <t>Diğer ayrıntılı iade koşulları "Ürün İade Formu" nda yer almaktadır.</t>
  </si>
  <si>
    <t>Ürün tesliminden itibaren 30(Otuz) gün içinde SAYPRO Elektrik'ten onay alınması halinde cezai şart ödemeksizin cayma hakkını kullanabilir.</t>
  </si>
  <si>
    <t xml:space="preserve">Ürünlerin teslim edileceği adres: FATURA ADRESİNE </t>
  </si>
  <si>
    <t>Sevk şekli belirtilmeyen siparişler, MNG kargo veya alternatif nakliye firmaları ile sevk edilir.</t>
  </si>
  <si>
    <t>Siparişler bu formun onaylanması ve ödeme yükümlülüklerinin yerine getirilmesi ile kesinlik kazanır.</t>
  </si>
  <si>
    <t>TESLİM YERİ ve ŞEKLİ</t>
  </si>
  <si>
    <t>Ürünlerin teslim edilme şekli: İstanbul içi SEVKİYAT ARACIMIZLA</t>
  </si>
  <si>
    <t>Ürünlerin teslim alınacağı adres: SAYPRO TUZLA DEPO</t>
  </si>
  <si>
    <t>1.5kW 17Bit 2000rpm Frenli 7.2Nm, 130mm flanş, 22mm şaft</t>
  </si>
  <si>
    <r>
      <rPr>
        <b/>
        <sz val="8"/>
        <color rgb="FFFF0000"/>
        <rFont val="Calibri"/>
        <family val="2"/>
        <scheme val="minor"/>
      </rPr>
      <t>90 Gün</t>
    </r>
    <r>
      <rPr>
        <sz val="8"/>
        <color theme="1"/>
        <rFont val="Calibri"/>
        <family val="2"/>
        <scheme val="minor"/>
      </rPr>
      <t xml:space="preserve"> Vadeli Finans Onaylı Müşteri Çeki ile / </t>
    </r>
    <r>
      <rPr>
        <b/>
        <sz val="8"/>
        <color rgb="FFFF0000"/>
        <rFont val="Calibri"/>
        <family val="2"/>
        <charset val="162"/>
        <scheme val="minor"/>
      </rPr>
      <t>Peşin Ödemeye</t>
    </r>
    <r>
      <rPr>
        <sz val="8"/>
        <color theme="1"/>
        <rFont val="Calibri"/>
        <family val="2"/>
        <scheme val="minor"/>
      </rPr>
      <t xml:space="preserve"> istinaden sevk</t>
    </r>
  </si>
  <si>
    <t>LS.0164000418</t>
  </si>
  <si>
    <t>LS.0171019318</t>
  </si>
  <si>
    <t>LS.0172006518</t>
  </si>
  <si>
    <t>LS.0641008200</t>
  </si>
  <si>
    <t>LS.01090001</t>
  </si>
  <si>
    <t>LS.1090007</t>
  </si>
  <si>
    <t>LS.1090008</t>
  </si>
  <si>
    <t>LS.0108090218</t>
  </si>
  <si>
    <t>LS.0108090318</t>
  </si>
  <si>
    <t>LS.0108090818</t>
  </si>
  <si>
    <t>LS.0108090918</t>
  </si>
  <si>
    <t>LS.108090418</t>
  </si>
  <si>
    <t>LS.108090518</t>
  </si>
  <si>
    <t>LS.108091018</t>
  </si>
  <si>
    <t>LS.108091118</t>
  </si>
  <si>
    <t>LS.62671641008</t>
  </si>
  <si>
    <t>LS.70421641008</t>
  </si>
  <si>
    <t>TE CONNECTIVITY</t>
  </si>
  <si>
    <t>https://www.te.com/usa-en/product-1SNA299249R2500.html</t>
  </si>
  <si>
    <t>https://www.te.com/usa-en/product-1SNA299253R1100.html</t>
  </si>
  <si>
    <t>https://www.te.com/usa-en/product-1SNA299064R0700.html</t>
  </si>
  <si>
    <t>https://www.te.com/usa-en/product-1SNA296117R1600.html</t>
  </si>
  <si>
    <t>https://www.te.com/usa-en/product-1SNA299257R1500.html</t>
  </si>
  <si>
    <t>https://www.te.com/usa-en/product-1SNA299261R1100.html</t>
  </si>
  <si>
    <t>https://www.te.com/usa-en/product-1SNA299265R1500.html</t>
  </si>
  <si>
    <t>https://www.te.com/usa-en/product-1SNA299286R0300.html</t>
  </si>
  <si>
    <t>https://www.te.com/usa-en/product-1SNA299292R0100.html</t>
  </si>
  <si>
    <t>https://www.te.com/usa-en/product-1SNA296115R1400.html</t>
  </si>
  <si>
    <t>https://www.te.com/usa-en/product-1SNA296114R1300.html</t>
  </si>
  <si>
    <t>https://www.te.com/usa-en/product-1SNA296112R1100.html</t>
  </si>
  <si>
    <t>https://www.te.com/usa-en/product-1SNA296111R1000.html</t>
  </si>
  <si>
    <t>https://www.te.com/usa-en/product-1SNA296110R2300.html</t>
  </si>
  <si>
    <t>https://www.te.com/usa-en/product-1SNA295448R0100.html</t>
  </si>
  <si>
    <t>https://www.te.com/usa-en/product-1SNA295431R1000.html</t>
  </si>
  <si>
    <t>https://www.te.com/usa-en/product-1SNA295430R2300.html</t>
  </si>
  <si>
    <t>https://www.te.com/usa-en/product-1SNA295429R2600.html</t>
  </si>
  <si>
    <t>https://www.te.com/usa-en/product-1SNA295428R2500.html</t>
  </si>
  <si>
    <t>https://www.te.com/usa-en/product-1SNA299298R1700.html</t>
  </si>
  <si>
    <t>https://www.te.com/usa-en/product-1SNA299304R1500.html</t>
  </si>
  <si>
    <t>https://www.te.com/usa-en/product-1SNA299337R0500.html</t>
  </si>
  <si>
    <t>https://www.te.com/usa-en/product-1SNA299486R2400.html</t>
  </si>
  <si>
    <t>https://www.te.com/usa-en/product-1SNA299488T0600.html</t>
  </si>
  <si>
    <t>https://www.te.com/usa-en/product-1SNA299489R0700.html</t>
  </si>
  <si>
    <t>https://www.te.com/usa-en/product-1SNA299493R2300.html</t>
  </si>
  <si>
    <t>https://www.te.com/usa-en/product-1SNA299497R2700.html</t>
  </si>
  <si>
    <t>https://www.te.com/usa-en/product-1SNA299501R0300.html</t>
  </si>
  <si>
    <t>https://www.te.com/usa-en/product-1SNA299505R0700.html</t>
  </si>
  <si>
    <t>https://www.te.com/usa-en/product-1SNA299509R1300.html</t>
  </si>
  <si>
    <t>https://www.te.com/usa-en/product-1SNA299513R2600.html</t>
  </si>
  <si>
    <t>https://www.te.com/usa-en/product-1SNA299517R2200.html</t>
  </si>
  <si>
    <t>https://www.te.com/usa-en/product-1SNA299521R2600.html</t>
  </si>
  <si>
    <t>https://www.te.com/usa-en/product-1SNA299529R0600.html</t>
  </si>
  <si>
    <t>https://www.te.com/usa-en/product-1SNA299552R0500.html</t>
  </si>
  <si>
    <t>https://www.te.com/usa-en/product-1SNA299554R0700.html</t>
  </si>
  <si>
    <t>https://www.te.com/usa-en/product-1SNA299555R0000.html</t>
  </si>
  <si>
    <t>https://www.te.com/usa-en/product-1SNA299556R0100.html</t>
  </si>
  <si>
    <t>https://www.te.com/usa-en/product-1SNA299557R0200.html</t>
  </si>
  <si>
    <t>https://www.te.com/usa-en/product-1SNA291311R2300.html</t>
  </si>
  <si>
    <t>https://www.te.com/usa-en/product-1SNA291322R2600.html</t>
  </si>
  <si>
    <t>https://www.te.com/usa-en/product-1SNA291323R2700.html</t>
  </si>
  <si>
    <t>https://www.te.com/usa-en/product-1SNA291324R2000.html</t>
  </si>
  <si>
    <t>https://www.te.com/usa-en/product-1SNA291325R2100.html</t>
  </si>
  <si>
    <t>https://www.te.com/usa-en/product-1SNA291349R1100.html</t>
  </si>
  <si>
    <t>https://www.te.com/usa-en/product-1SNA291441R2600.html</t>
  </si>
  <si>
    <t>https://www.te.com/usa-en/product-1SNA291555R2000.html</t>
  </si>
  <si>
    <t>https://www.te.com/usa-en/product-1SNA291559R0400.html</t>
  </si>
  <si>
    <t>https://www.te.com/usa-en/product-1SNA291560R0100.html</t>
  </si>
  <si>
    <t>https://www.te.com/usa-en/product-1SNA291561R2600.html</t>
  </si>
  <si>
    <t>https://www.te.com/usa-en/product-1SNA291642R0600.html</t>
  </si>
  <si>
    <t>https://www.te.com/usa-en/product-1SNA291818R2000.html</t>
  </si>
  <si>
    <t>https://www.te.com/usa-en/product-1SNA291833R1700.html</t>
  </si>
  <si>
    <t>https://www.te.com/usa-en/product-1SNA295011R1600.html</t>
  </si>
  <si>
    <t>https://www.te.com/usa-en/product-1SNA295012R1700.html</t>
  </si>
  <si>
    <t>https://www.te.com/usa-en/product-1SNA295013R1000.html</t>
  </si>
  <si>
    <t>https://www.te.com/usa-en/product-1SNA295014R1100.html</t>
  </si>
  <si>
    <t>https://www.te.com/usa-en/product-1SNA295015R1200.html</t>
  </si>
  <si>
    <t>https://www.te.com/usa-en/product-1SNA295298R0300.html</t>
  </si>
  <si>
    <t>https://www.te.com/usa-en/product-1SNA295381R2600.html</t>
  </si>
  <si>
    <t>https://www.te.com/usa-en/product-1SNA295391R2000.html</t>
  </si>
  <si>
    <t>https://www.te.com/usa-en/product-1SNA295392R2100.html</t>
  </si>
  <si>
    <t>https://www.te.com/usa-en/product-1SNA295393R2200.html</t>
  </si>
  <si>
    <t>https://www.te.com/usa-en/product-1SNA295394R2300.html</t>
  </si>
  <si>
    <t>https://www.te.com/usa-en/product-1SNA295395R2400.html</t>
  </si>
  <si>
    <t>https://www.te.com/usa-en/product-1SNA295396R2500.html</t>
  </si>
  <si>
    <t>https://www.te.com/usa-en/product-1SNA295397R2600.html</t>
  </si>
  <si>
    <t>https://www.te.com/usa-en/product-1SNA295398R0700.html</t>
  </si>
  <si>
    <t>https://www.te.com/usa-en/product-1SNA295399R0000.html</t>
  </si>
  <si>
    <t>https://www.te.com/usa-en/product-1SNA295400R0600.html</t>
  </si>
  <si>
    <t>https://www.te.com/usa-en/product-1SNA295401R2300.html</t>
  </si>
  <si>
    <t>https://www.te.com/usa-en/product-1SNA295402R2400.html</t>
  </si>
  <si>
    <t>https://www.te.com/usa-en/product-1SNA295403R2500.html</t>
  </si>
  <si>
    <t>https://www.te.com/usa-en/product-1SNA295405R2700.html</t>
  </si>
  <si>
    <t>https://www.te.com/usa-en/product-1SNA295424R1100.html</t>
  </si>
  <si>
    <t>https://www.te.com/usa-en/product-1SNA295425R1200.html</t>
  </si>
  <si>
    <t>https://www.te.com/usa-en/product-1SNA295426R1300.html</t>
  </si>
  <si>
    <t>https://www.te.com/usa-en/product-1SNA295427R1400.html</t>
  </si>
  <si>
    <t>https://www.te.com/usa-en/product-1SNA299558R1300.html</t>
  </si>
  <si>
    <t>https://www.te.com/usa-en/product-1SNA360122R1000.html</t>
  </si>
  <si>
    <t>https://www.te.com/usa-en/product-1SNA360123R0500.html</t>
  </si>
  <si>
    <t>https://www.te.com/usa-en/product-1SNA360123R0700.html</t>
  </si>
  <si>
    <t>https://www.te.com/usa-en/product-1SNA360124R1000.html</t>
  </si>
  <si>
    <t>https://www.te.com/usa-en/product-1SNA360161R1500.html</t>
  </si>
  <si>
    <t>https://www.te.com/usa-en/product-1SNA360162R1600.html</t>
  </si>
  <si>
    <t>https://www.te.com/usa-en/product-1SNA360163R1700.html</t>
  </si>
  <si>
    <t>https://www.te.com/usa-en/product-1SNA399030R0500.html</t>
  </si>
  <si>
    <t>https://www.te.com/usa-en/product-1SNA399031R2200.html</t>
  </si>
  <si>
    <t>https://www.te.com/usa-en/product-1SNA399067R0600.html</t>
  </si>
  <si>
    <t>https://www.te.com/usa-en/product-1SNA399068R1700.html</t>
  </si>
  <si>
    <t>https://www.te.com/usa-en/product-1SNA399070R1500.html</t>
  </si>
  <si>
    <t>https://www.te.com/usa-en/product-1SNA399071R0200.html</t>
  </si>
  <si>
    <t>https://www.te.com/usa-en/product-1SNA399072R0300.html</t>
  </si>
  <si>
    <t>https://www.te.com/usa-en/product-1SNA399073R0400.html</t>
  </si>
  <si>
    <t>https://www.te.com/usa-en/product-1SNA399226R0200.html</t>
  </si>
  <si>
    <t>https://www.te.com/usa-en/product-1SNA399228R1400.html</t>
  </si>
  <si>
    <t>https://www.te.com/usa-en/product-1SNA399230R1200.html</t>
  </si>
  <si>
    <t>https://www.te.com/usa-en/product-1SNA399231R0700.html</t>
  </si>
  <si>
    <t>https://www.te.com/usa-en/product-1SNA399244R1400.html</t>
  </si>
  <si>
    <t>https://www.te.com/usa-en/product-1SNA399245R1500.html</t>
  </si>
  <si>
    <t>https://www.te.com/usa-en/product-1SNA399250R2600.html</t>
  </si>
  <si>
    <t>https://www.te.com/usa-en/product-1SNA399251R1300.html</t>
  </si>
  <si>
    <t>https://www.te.com/usa-en/product-1SNA399318R1600.html</t>
  </si>
  <si>
    <t>https://www.te.com/usa-en/product-1SNA399319R1700.html</t>
  </si>
  <si>
    <t>https://www.te.com/usa-en/product-1SNA399341R1500.html</t>
  </si>
  <si>
    <t>https://www.te.com/usa-en/product-1SNA399345R1100.html</t>
  </si>
  <si>
    <t>https://www.te.com/usa-en/product-1SNA399346R1200.html</t>
  </si>
  <si>
    <t>https://www.te.com/usa-en/product-1SNA399347R1300.html</t>
  </si>
  <si>
    <t>https://www.te.com/usa-en/product-1SNA399348R2400.html</t>
  </si>
  <si>
    <t>https://www.te.com/usa-en/product-1SNA399491R2500.html</t>
  </si>
  <si>
    <t>https://www.te.com/usa-en/product-1SNA399495R2100.html</t>
  </si>
  <si>
    <t>https://www.te.com/usa-en/product-1SNA399509R1700.html</t>
  </si>
  <si>
    <t>https://www.te.com/usa-en/product-1SNA399513R2200.html</t>
  </si>
  <si>
    <t>https://www.te.com/usa-en/product-1SNA399514R2300.html</t>
  </si>
  <si>
    <t>https://www.te.com/usa-en/product-1SNA399518R0700.html</t>
  </si>
  <si>
    <t>https://www.te.com/usa-en/product-1SNA399519R0000.html</t>
  </si>
  <si>
    <t>https://www.te.com/usa-en/product-1SNA399577R0200.html</t>
  </si>
  <si>
    <t>https://www.te.com/usa-en/product-1SNA399587R2500.html</t>
  </si>
  <si>
    <t>https://www.te.com/usa-en/product-1SNA299559R1400.html</t>
  </si>
  <si>
    <t>https://www.te.com/usa-en/product-1SNA299632R0500.html</t>
  </si>
  <si>
    <t>https://www.te.com/usa-en/product-1SNA299633R0600.html</t>
  </si>
  <si>
    <t>https://www.te.com/usa-en/product-1SNA299683R0100.html</t>
  </si>
  <si>
    <t>https://www.te.com/usa-en/product-1SNA299684R0200.html</t>
  </si>
  <si>
    <t>https://www.te.com/usa-en/product-1SNA299777R1600.html</t>
  </si>
  <si>
    <t>https://www.te.com/usa-en/product-1SNA299877R0300.html</t>
  </si>
  <si>
    <t>https://www.te.com/usa-en/product-1SNA299982R2500.html</t>
  </si>
  <si>
    <t>https://www.te.com/usa-en/product-1SNA299987R2200.html</t>
  </si>
  <si>
    <t>https://www.te.com/usa-en/product-1SNA356100R1500.html</t>
  </si>
  <si>
    <t>https://www.te.com/usa-en/product-1SNA356101R0200.html</t>
  </si>
  <si>
    <t>https://www.te.com/usa-en/product-1SNA356102R0300.html</t>
  </si>
  <si>
    <t>https://www.te.com/usa-en/product-1SNA356103R0400.html</t>
  </si>
  <si>
    <t>https://www.te.com/usa-en/product-1SNA356209R2600.html</t>
  </si>
  <si>
    <t>https://www.te.com/usa-en/product-1SNA356210R2100.html</t>
  </si>
  <si>
    <t>https://www.te.com/usa-en/product-1SNA356211R0700.html</t>
  </si>
  <si>
    <t>https://www.te.com/usa-en/product-1SNA360005R1500.html</t>
  </si>
  <si>
    <t>https://www.te.com/usa-en/product-1SNA360006R1600.html</t>
  </si>
  <si>
    <t>https://www.te.com/usa-en/product-1SNA360007R1700.html</t>
  </si>
  <si>
    <t>https://www.te.com/usa-en/product-1SNA360011R0200.html</t>
  </si>
  <si>
    <t>https://www.te.com/usa-en/product-1SNA360014R0500.html</t>
  </si>
  <si>
    <t>https://www.te.com/usa-en/product-1SNA360015R0600.html</t>
  </si>
  <si>
    <t>https://www.te.com/usa-en/product-1SNA360016R0700.html</t>
  </si>
  <si>
    <t>https://www.te.com/usa-en/product-1SNA360017R0000.html</t>
  </si>
  <si>
    <t>https://www.te.com/usa-en/product-1SNA360018R1100.html</t>
  </si>
  <si>
    <t>https://www.te.com/usa-en/product-1SNA360019R1200.html</t>
  </si>
  <si>
    <t>https://www.te.com/usa-en/product-1SNA360020R1700.html</t>
  </si>
  <si>
    <t>https://www.te.com/usa-en/product-1SNA360021R0400.html</t>
  </si>
  <si>
    <t>https://www.te.com/usa-en/product-1SNA360023R0600.html</t>
  </si>
  <si>
    <t>https://www.te.com/usa-en/product-1SNA360024R0700.html</t>
  </si>
  <si>
    <t>https://www.te.com/usa-en/product-1SNA360025R0000.html</t>
  </si>
  <si>
    <t>https://www.te.com/usa-en/product-1SNA360026R0100.html</t>
  </si>
  <si>
    <t>https://www.te.com/usa-en/product-1SNA360031R0600.html</t>
  </si>
  <si>
    <t>https://www.te.com/usa-en/product-1SNA360036R0300.html</t>
  </si>
  <si>
    <t>https://www.te.com/usa-en/product-1SNA360037R0400.html</t>
  </si>
  <si>
    <t>https://www.te.com/usa-en/product-1SNA360038R1500.html</t>
  </si>
  <si>
    <t>https://www.te.com/usa-en/product-1SNA360040R2300.html</t>
  </si>
  <si>
    <t>https://www.te.com/usa-en/product-1SNA360098R1200.html</t>
  </si>
  <si>
    <t>https://www.te.com/usa-en/product-1SNA360099R1300.html</t>
  </si>
  <si>
    <t>https://www.te.com/usa-en/product-1SNA291301R0200.html</t>
  </si>
  <si>
    <t>https://www.te.com/usa-en/product-1SNA238052R0500.html</t>
  </si>
  <si>
    <t>https://www.te.com/usa-en/product-1SNA238053R0600.html</t>
  </si>
  <si>
    <t>https://www.te.com/usa-en/product-1SNA238054R0700.html</t>
  </si>
  <si>
    <t>https://www.te.com/usa-en/product-1SNA238055R0000.html</t>
  </si>
  <si>
    <t>https://www.te.com/usa-en/product-1SNA238056R0100.html</t>
  </si>
  <si>
    <t>https://www.te.com/usa-en/product-1SNA238057R0200.html</t>
  </si>
  <si>
    <t>https://www.te.com/usa-en/product-1SNA238058R1300.html</t>
  </si>
  <si>
    <t>https://www.te.com/usa-en/product-1SNA238059R1400.html</t>
  </si>
  <si>
    <t>https://www.te.com/usa-en/product-1SNA238060R1100.html</t>
  </si>
  <si>
    <t>https://www.te.com/usa-en/product-1SNA238061R0600.html</t>
  </si>
  <si>
    <t>https://www.te.com/usa-en/product-1SNA238062R0700.html</t>
  </si>
  <si>
    <t>https://www.te.com/usa-en/product-1SNA238063R0000.html</t>
  </si>
  <si>
    <t>https://www.te.com/usa-en/product-1SNA238064R0100.html</t>
  </si>
  <si>
    <t>https://www.te.com/usa-en/product-1SNA238065R0200.html</t>
  </si>
  <si>
    <t>https://www.te.com/usa-en/product-1SNA238066R0300.html</t>
  </si>
  <si>
    <t>https://www.te.com/usa-en/product-1SNA238067R0400.html</t>
  </si>
  <si>
    <t>https://www.te.com/usa-en/product-1SNA238068R1500.html</t>
  </si>
  <si>
    <t>https://www.te.com/usa-en/product-1SNA238069R1600.html</t>
  </si>
  <si>
    <t>https://www.te.com/usa-en/product-1SNA238070R1300.html</t>
  </si>
  <si>
    <t>https://www.te.com/usa-en/product-1SNA238071R0000.html</t>
  </si>
  <si>
    <t>https://www.te.com/usa-en/product-1SNA238072R0100.html</t>
  </si>
  <si>
    <t>https://www.te.com/usa-en/product-1SNA238073R0200.html</t>
  </si>
  <si>
    <t>https://www.te.com/usa-en/product-1SNA238074R0300.html</t>
  </si>
  <si>
    <t>https://www.te.com/usa-en/product-1SNA238075R0400.html</t>
  </si>
  <si>
    <t>https://www.te.com/usa-en/product-1SNA238080R0600.html</t>
  </si>
  <si>
    <t>https://www.te.com/usa-en/product-1SNA238081R2300.html</t>
  </si>
  <si>
    <t>https://www.te.com/usa-en/product-1SNA238082R2400.html</t>
  </si>
  <si>
    <t>https://www.te.com/usa-en/product-1SNA238083R2500.html</t>
  </si>
  <si>
    <t>https://www.te.com/usa-en/product-1SNA238084R2600.html</t>
  </si>
  <si>
    <t>https://www.te.com/usa-en/product-1SNA238085R2700.html</t>
  </si>
  <si>
    <t>https://www.te.com/usa-en/product-1SNA238086R2000.html</t>
  </si>
  <si>
    <t>https://www.te.com/usa-en/product-1SNA238087R2100.html</t>
  </si>
  <si>
    <t>https://www.te.com/usa-en/product-1SNA238088R0200.html</t>
  </si>
  <si>
    <t>https://www.te.com/usa-en/product-1SNA261615R0500.html</t>
  </si>
  <si>
    <t>https://www.te.com/usa-en/product-1SNA280092R2500.html</t>
  </si>
  <si>
    <t>https://www.te.com/usa-en/product-1SNA280093R2600.html</t>
  </si>
  <si>
    <t>https://www.te.com/usa-en/product-1SNA290001R0400.html</t>
  </si>
  <si>
    <t>https://www.te.com/usa-en/product-1SNA290051R0500.html</t>
  </si>
  <si>
    <t>https://www.te.com/usa-en/product-1SNA290071R0100.html</t>
  </si>
  <si>
    <t>https://www.te.com/usa-en/product-1SNA238002R0400.html</t>
  </si>
  <si>
    <t>https://www.te.com/usa-en/product-1SNA238003R0500.html</t>
  </si>
  <si>
    <t>https://www.te.com/usa-en/product-1SNA238004R0600.html</t>
  </si>
  <si>
    <t>https://www.te.com/usa-en/product-1SNA238005R0700.html</t>
  </si>
  <si>
    <t>https://www.te.com/usa-en/product-1SNA238006R0000.html</t>
  </si>
  <si>
    <t>https://www.te.com/usa-en/product-1SNA238007R0100.html</t>
  </si>
  <si>
    <t>https://www.te.com/usa-en/product-1SNA238008R1200.html</t>
  </si>
  <si>
    <t>https://www.te.com/usa-en/product-1SNA238009R1300.html</t>
  </si>
  <si>
    <t>https://www.te.com/usa-en/product-1SNA238010R0700.html</t>
  </si>
  <si>
    <t>https://www.te.com/usa-en/product-1SNA238011R2400.html</t>
  </si>
  <si>
    <t>https://www.te.com/usa-en/product-1SNA238012R2500.html</t>
  </si>
  <si>
    <t>https://www.te.com/usa-en/product-1SNA238013R2600.html</t>
  </si>
  <si>
    <t>https://www.te.com/usa-en/product-1SNA238014R2700.html</t>
  </si>
  <si>
    <t>https://www.te.com/usa-en/product-1SNA238015R2000.html</t>
  </si>
  <si>
    <t>https://www.te.com/usa-en/product-1SNA238016R2100.html</t>
  </si>
  <si>
    <t>https://www.te.com/usa-en/product-1SNA238017R2200.html</t>
  </si>
  <si>
    <t>https://www.te.com/usa-en/product-1SNA238018R0300.html</t>
  </si>
  <si>
    <t>https://www.te.com/usa-en/product-1SNA238019R0400.html</t>
  </si>
  <si>
    <t>https://www.te.com/usa-en/product-1SNA238020R0100.html</t>
  </si>
  <si>
    <t>https://www.te.com/usa-en/product-1SNA238021R2600.html</t>
  </si>
  <si>
    <t>https://www.te.com/usa-en/product-1SNA238022R2700.html</t>
  </si>
  <si>
    <t>https://www.te.com/usa-en/product-1SNA238023R2000.html</t>
  </si>
  <si>
    <t>https://www.te.com/usa-en/product-1SNA238024R2100.html</t>
  </si>
  <si>
    <t>https://www.te.com/usa-en/product-1SNA238025R2200.html</t>
  </si>
  <si>
    <t>https://www.te.com/usa-en/product-1SNA238026R2300.html</t>
  </si>
  <si>
    <t>https://www.te.com/usa-en/product-1SNA238030R0300.html</t>
  </si>
  <si>
    <t>https://www.te.com/usa-en/product-1SNA238031R2000.html</t>
  </si>
  <si>
    <t>https://www.te.com/usa-en/product-1SNA238032R2100.html</t>
  </si>
  <si>
    <t>https://www.te.com/usa-en/product-1SNA238033R2200.html</t>
  </si>
  <si>
    <t>https://www.te.com/usa-en/product-1SNA238034R2300.html</t>
  </si>
  <si>
    <t>https://www.te.com/usa-en/product-1SNA238035R2400.html</t>
  </si>
  <si>
    <t>https://www.te.com/usa-en/product-1SNA238036R2500.html</t>
  </si>
  <si>
    <t>https://www.te.com/usa-en/product-1SNA238037R2600.html</t>
  </si>
  <si>
    <t>https://www.te.com/usa-en/product-1SNA238038R0700.html</t>
  </si>
  <si>
    <t>https://www.te.com/usa-en/product-1SNA238039R0000.html</t>
  </si>
  <si>
    <t>https://www.te.com/usa-en/product-1SNA238040R1500.html</t>
  </si>
  <si>
    <t>https://www.te.com/usa-en/product-1SNA238041R0200.html</t>
  </si>
  <si>
    <t>https://www.te.com/usa-en/product-1SNA238050R1700.html</t>
  </si>
  <si>
    <t>https://www.te.com/usa-en/product-1SNA238051R0400.html</t>
  </si>
  <si>
    <t>https://www.te.com/usa-en/product-1SNA290133R2400.html</t>
  </si>
  <si>
    <t>https://www.te.com/usa-en/product-1SNA290367R1600.html</t>
  </si>
  <si>
    <t>https://www.te.com/usa-en/product-1SNA290371R1200.html</t>
  </si>
  <si>
    <t>https://www.te.com/usa-en/product-1SNA290372R1300.html</t>
  </si>
  <si>
    <t>https://www.te.com/usa-en/product-1SNA290373R1400.html</t>
  </si>
  <si>
    <t>https://www.te.com/usa-en/product-1SNA290379R2200.html</t>
  </si>
  <si>
    <t>https://www.te.com/usa-en/product-1SNA290381R0500.html</t>
  </si>
  <si>
    <t>https://www.te.com/usa-en/product-1SNA290382R0600.html</t>
  </si>
  <si>
    <t>https://www.te.com/usa-en/product-1SNA290383R0700.html</t>
  </si>
  <si>
    <t>https://www.te.com/usa-en/product-1SNA290389R1500.html</t>
  </si>
  <si>
    <t>https://www.te.com/usa-en/product-1SNA290451R0300.html</t>
  </si>
  <si>
    <t>https://www.te.com/usa-en/product-1SNA290452R0400.html</t>
  </si>
  <si>
    <t>https://www.te.com/usa-en/product-1SNA290453R0500.html</t>
  </si>
  <si>
    <t>https://www.te.com/usa-en/product-1SNA290454R0600.html</t>
  </si>
  <si>
    <t>https://www.te.com/usa-en/product-1SNA290458R1200.html</t>
  </si>
  <si>
    <t>https://www.te.com/usa-en/product-1SNA290483R2400.html</t>
  </si>
  <si>
    <t>https://www.te.com/usa-en/product-1SNA290484R2500.html</t>
  </si>
  <si>
    <t>https://www.te.com/usa-en/product-1SNA290486R2700.html</t>
  </si>
  <si>
    <t>https://www.te.com/usa-en/product-1SNA290487R2000.html</t>
  </si>
  <si>
    <t>https://www.te.com/usa-en/product-1SNA290501R0000.html</t>
  </si>
  <si>
    <t>https://www.te.com/usa-en/product-1SNA291061R2400.html</t>
  </si>
  <si>
    <t>https://www.te.com/usa-en/product-1SNA291106R2700.html</t>
  </si>
  <si>
    <t>https://www.te.com/usa-en/product-1SNA291107R2000.html</t>
  </si>
  <si>
    <t>https://www.te.com/usa-en/product-1SNA291108R0100.html</t>
  </si>
  <si>
    <t>https://www.te.com/usa-en/product-1SNA291109R0200.html</t>
  </si>
  <si>
    <t>https://www.te.com/usa-en/product-1SNA291122R1600.html</t>
  </si>
  <si>
    <t>https://www.te.com/usa-en/product-1SNA291123R1700.html</t>
  </si>
  <si>
    <t>https://www.te.com/usa-en/product-1SNA291128R2400.html</t>
  </si>
  <si>
    <t>https://www.te.com/usa-en/product-1SNA291129R2500.html</t>
  </si>
  <si>
    <t>https://www.te.com/usa-en/product-1SNA291144R2400.html</t>
  </si>
  <si>
    <t>https://www.te.com/usa-en/product-1SNA291145R2500.html</t>
  </si>
  <si>
    <t>https://www.te.com/usa-en/product-1SNA291194R1700.html</t>
  </si>
  <si>
    <t>https://www.te.com/usa-en/product-1SNA291195R1000.html</t>
  </si>
  <si>
    <t>https://www.te.com/usa-en/product-1SNA290141R0400.html</t>
  </si>
  <si>
    <t>https://www.te.com/usa-en/product-1SNA290151R0600.html</t>
  </si>
  <si>
    <t>https://www.te.com/usa-en/product-1SNA290182R2600.html</t>
  </si>
  <si>
    <t>https://www.te.com/usa-en/product-1SNA290186R2200.html</t>
  </si>
  <si>
    <t>https://www.te.com/usa-en/product-1SNA290188R0400.html</t>
  </si>
  <si>
    <t>https://www.te.com/usa-en/product-1SNA290191R2700.html</t>
  </si>
  <si>
    <t>https://www.te.com/usa-en/product-1SNA290201R1100.html</t>
  </si>
  <si>
    <t>https://www.te.com/usa-en/product-1SNA290203R1300.html</t>
  </si>
  <si>
    <t>https://www.te.com/usa-en/product-1SNA290211R0200.html</t>
  </si>
  <si>
    <t>https://www.te.com/usa-en/product-1SNA290213R0400.html</t>
  </si>
  <si>
    <t>https://www.te.com/usa-en/product-1SNA290219R1200.html</t>
  </si>
  <si>
    <t>https://www.te.com/usa-en/product-1SNA290221R0400.html</t>
  </si>
  <si>
    <t>https://www.te.com/usa-en/product-1SNA290223R0600.html</t>
  </si>
  <si>
    <t>https://www.te.com/usa-en/product-1SNA290231R0600.html</t>
  </si>
  <si>
    <t>https://www.te.com/usa-en/product-1SNA290233R0000.html</t>
  </si>
  <si>
    <t>https://www.te.com/usa-en/product-1SNA290241R1000.html</t>
  </si>
  <si>
    <t>https://www.te.com/usa-en/product-1SNA290243R1200.html</t>
  </si>
  <si>
    <t>https://www.te.com/usa-en/product-1SNA290251R1200.html</t>
  </si>
  <si>
    <t>https://www.te.com/usa-en/product-1SNA290253R1400.html</t>
  </si>
  <si>
    <t>https://www.te.com/usa-en/product-1SNA290261R1400.html</t>
  </si>
  <si>
    <t>https://www.te.com/usa-en/product-1SNA290271R1600.html</t>
  </si>
  <si>
    <t>https://www.te.com/usa-en/product-1SNA290281R0100.html</t>
  </si>
  <si>
    <t>https://www.te.com/usa-en/product-1SNA290311R0600.html</t>
  </si>
  <si>
    <t>https://www.te.com/usa-en/product-1SNA290322R0100.html</t>
  </si>
  <si>
    <t>https://www.te.com/usa-en/product-1SNA290324R0300.html</t>
  </si>
  <si>
    <t>https://www.te.com/usa-en/product-1SNA290326R0500.html</t>
  </si>
  <si>
    <t>https://www.te.com/usa-en/product-1SNA290328R1700.html</t>
  </si>
  <si>
    <t>https://www.te.com/usa-en/product-1SNA290330R1500.html</t>
  </si>
  <si>
    <t>https://www.te.com/usa-en/product-1SNA290336R0700.html</t>
  </si>
  <si>
    <t>https://www.te.com/usa-en/product-1SNA290338R1100.html</t>
  </si>
  <si>
    <t>https://www.te.com/usa-en/product-1SNA290340R2700.html</t>
  </si>
  <si>
    <t>https://www.te.com/usa-en/product-1SNA290342R1500.html</t>
  </si>
  <si>
    <t>https://www.te.com/usa-en/product-1SNA290344R1700.html</t>
  </si>
  <si>
    <t>https://www.te.com/usa-en/product-1SNB034102R4830.html</t>
  </si>
  <si>
    <t>https://www.te.com/usa-en/product-1SNB040090R0410.html</t>
  </si>
  <si>
    <t>https://www.te.com/usa-en/product-1SNB015194R6062.html</t>
  </si>
  <si>
    <t>https://www.te.com/usa-en/product-1SNB015191R5030.html</t>
  </si>
  <si>
    <t>https://www.te.com/usa-en/product-1SNB040091R0412.html</t>
  </si>
  <si>
    <t>https://www.te.com/usa-en/product-1SNB040092R0415.html</t>
  </si>
  <si>
    <t>https://www.te.com/usa-en/product-1SNB040140R0412.html</t>
  </si>
  <si>
    <t>https://www.te.com/usa-en/product-1SNB040141R0416.html</t>
  </si>
  <si>
    <t>https://www.te.com/usa-en/product-1SNB040190R0412.html</t>
  </si>
  <si>
    <t>https://www.te.com/usa-en/product-1SNB015090R4030.html</t>
  </si>
  <si>
    <t>https://www.te.com/usa-en/product-1SNB015080R4030.html</t>
  </si>
  <si>
    <t>https://www.te.com/usa-en/product-1SNA631219R0300.html</t>
  </si>
  <si>
    <t>https://www.te.com/usa-en/product-1SNA631181R1600.html</t>
  </si>
  <si>
    <t>https://www.te.com/usa-en/product-1SNA631180R2100.html</t>
  </si>
  <si>
    <t>https://www.te.com/usa-en/product-1SNA631151R2700.html</t>
  </si>
  <si>
    <t>https://www.te.com/usa-en/product-1SNA631125R1500.html</t>
  </si>
  <si>
    <t>https://www.te.com/usa-en/product-1SNA631124R1400.html</t>
  </si>
  <si>
    <t>https://www.te.com/usa-en/product-1SNA631083R1700.html</t>
  </si>
  <si>
    <t>https://www.te.com/usa-en/product-1SNA631081R1500.html</t>
  </si>
  <si>
    <t>https://www.te.com/usa-en/product-1SNB040191R0416.html</t>
  </si>
  <si>
    <t>https://www.te.com/usa-en/product-1SNB040240R0412.html</t>
  </si>
  <si>
    <t>https://www.te.com/usa-en/product-1SNB040241R0416.html</t>
  </si>
  <si>
    <t>https://www.te.com/usa-en/product-1SNB040290R0412.html</t>
  </si>
  <si>
    <t>https://www.te.com/usa-en/product-1SNB040291R0416.html</t>
  </si>
  <si>
    <t>https://www.te.com/usa-en/product-1SNB040340R0412.html</t>
  </si>
  <si>
    <t>https://www.te.com/usa-en/product-1SNB040341R0416.html</t>
  </si>
  <si>
    <t>https://www.te.com/usa-en/product-1SNB040390R0412.html</t>
  </si>
  <si>
    <t>https://www.te.com/usa-en/product-1SNB040391R0416.html</t>
  </si>
  <si>
    <t>https://www.te.com/usa-en/product-1SNB040440R0412.html</t>
  </si>
  <si>
    <t>https://www.te.com/usa-en/product-1SNB040441R0416.html</t>
  </si>
  <si>
    <t>https://www.te.com/usa-en/product-1SNB040490R0412.html</t>
  </si>
  <si>
    <t>https://www.te.com/usa-en/product-1SNB040491R0416.html</t>
  </si>
  <si>
    <t>https://www.te.com/usa-en/product-1SNB040540R0412.html</t>
  </si>
  <si>
    <t>https://www.te.com/usa-en/product-1SNB040541R0416.html</t>
  </si>
  <si>
    <t>https://www.te.com/usa-en/product-1SNB040590R0412.html</t>
  </si>
  <si>
    <t>https://www.te.com/usa-en/product-1SNB040591R0416.html</t>
  </si>
  <si>
    <t>https://www.te.com/usa-en/product-1SNB041044R0507.html</t>
  </si>
  <si>
    <t>https://www.te.com/usa-en/product-1SNB041046R0810.html</t>
  </si>
  <si>
    <t>https://www.te.com/usa-en/product-1SNB041090R0510.html</t>
  </si>
  <si>
    <t>https://www.te.com/usa-en/product-1SNA510024R0000.html</t>
  </si>
  <si>
    <t>https://www.te.com/usa-en/product-1SNA510124R0000.html</t>
  </si>
  <si>
    <t>https://www.te.com/usa-en/product-1SNA511003R0500.html</t>
  </si>
  <si>
    <t>https://www.te.com/usa-en/product-1SNA519003R0000.html</t>
  </si>
  <si>
    <t>https://www.te.com/usa-en/product-1SNA519004R0000.html</t>
  </si>
  <si>
    <t>https://www.te.com/usa-en/product-1SNA519004R0100.html</t>
  </si>
  <si>
    <t>https://www.te.com/usa-en/product-1SNA519005R0000.html</t>
  </si>
  <si>
    <t>https://www.te.com/usa-en/product-1SNA519103R0200.html</t>
  </si>
  <si>
    <t>https://www.te.com/usa-en/product-1SNA519103R0300.html</t>
  </si>
  <si>
    <t>https://www.te.com/usa-en/product-1SNA519103R0400.html</t>
  </si>
  <si>
    <t>https://www.te.com/usa-en/product-1SNA519103R1000.html</t>
  </si>
  <si>
    <t>https://www.te.com/usa-en/product-1SNA519104R0200.html</t>
  </si>
  <si>
    <t>https://www.te.com/usa-en/product-1SNA519104R0300.html</t>
  </si>
  <si>
    <t>https://www.te.com/usa-en/product-1SNA519104R0400.html</t>
  </si>
  <si>
    <t>https://www.te.com/usa-en/product-1SNA519104R0700.html</t>
  </si>
  <si>
    <t>https://www.te.com/usa-en/product-1SNA519104R1000.html</t>
  </si>
  <si>
    <t>https://www.te.com/usa-en/product-1SNA519106R0200.html</t>
  </si>
  <si>
    <t>https://www.te.com/usa-en/product-1SNA519200R0000.html</t>
  </si>
  <si>
    <t>https://www.te.com/usa-en/product-1SNA519201R0000.html</t>
  </si>
  <si>
    <t>https://www.te.com/usa-en/product-1SNA519900R0000.html</t>
  </si>
  <si>
    <t>https://www.te.com/usa-en/product-1SNA566003R0000.html</t>
  </si>
  <si>
    <t>https://www.te.com/usa-en/product-1SNA607001R0600.html</t>
  </si>
  <si>
    <t>https://www.te.com/usa-en/product-1SNA607002R0700.html</t>
  </si>
  <si>
    <t>https://www.te.com/usa-en/product-1SNA607029R0100.html</t>
  </si>
  <si>
    <t>https://www.te.com/usa-en/product-1SNA607030R0600.html</t>
  </si>
  <si>
    <t>https://www.te.com/usa-en/product-1SNA607052R0000.html</t>
  </si>
  <si>
    <t>https://www.te.com/usa-en/product-1SNA621017R1200.html</t>
  </si>
  <si>
    <t>https://www.te.com/usa-en/product-1SNA631001R2500.html</t>
  </si>
  <si>
    <t>https://www.te.com/usa-en/product-1SNA631003R2700.html</t>
  </si>
  <si>
    <t>https://www.te.com/usa-en/product-1SNA631005R2100.html</t>
  </si>
  <si>
    <t>https://www.te.com/usa-en/product-1SNA631007R2300.html</t>
  </si>
  <si>
    <t>https://www.te.com/usa-en/product-1SNA631013R1000.html</t>
  </si>
  <si>
    <t>https://www.te.com/usa-en/product-1SNA631017R1400.html</t>
  </si>
  <si>
    <t>https://www.te.com/usa-en/product-1SNA631025R1400.html</t>
  </si>
  <si>
    <t>https://www.te.com/usa-en/product-1SNA631027R1600.html</t>
  </si>
  <si>
    <t>https://www.te.com/usa-en/product-1SNA631055R2200.html</t>
  </si>
  <si>
    <t>https://www.te.com/usa-en/product-1SNA631061R2000.html</t>
  </si>
  <si>
    <t>https://www.te.com/usa-en/product-1SNB041091R0515.html</t>
  </si>
  <si>
    <t>https://www.te.com/usa-en/product-1SNB046811R0052.html</t>
  </si>
  <si>
    <t>https://www.te.com/usa-en/product-1SNB046815R0615.html</t>
  </si>
  <si>
    <t>https://www.te.com/usa-en/product-1SNB046823R0817.html</t>
  </si>
  <si>
    <t>https://www.te.com/usa-en/product-1SNB046824R0821.html</t>
  </si>
  <si>
    <t>https://www.te.com/usa-en/product-1SNB046828R0715.html</t>
  </si>
  <si>
    <t>https://www.te.com/usa-en/product-1SNB046891R0710.html</t>
  </si>
  <si>
    <t>https://www.te.com/usa-en/product-1SNB046896R0920.html</t>
  </si>
  <si>
    <t>https://www.te.com/usa-en/product-1SNB046910R0935.html</t>
  </si>
  <si>
    <t>https://www.te.com/usa-en/product-1SNB046915R0615.html</t>
  </si>
  <si>
    <t>https://www.te.com/usa-en/product-1SNB046923R0817.html</t>
  </si>
  <si>
    <t>https://www.te.com/usa-en/product-1SNB046927R0512.html</t>
  </si>
  <si>
    <t>https://www.te.com/usa-en/product-1SNB046935R0720.html</t>
  </si>
  <si>
    <t>https://www.te.com/usa-en/product-1SNB046990R0010.html</t>
  </si>
  <si>
    <t>https://www.te.com/usa-en/product-1SNB047041R1527.html</t>
  </si>
  <si>
    <t>https://www.te.com/usa-en/product-1SNB047047R1827.html</t>
  </si>
  <si>
    <t>https://www.te.com/usa-en/product-1SNB047091R1527.html</t>
  </si>
  <si>
    <t>https://www.te.com/usa-en/product-1SNB047092R1549.html</t>
  </si>
  <si>
    <t>https://www.te.com/usa-en/product-1SNB047093R1567.html</t>
  </si>
  <si>
    <t>https://www.te.com/usa-en/product-1SNB047096R0827.html</t>
  </si>
  <si>
    <t>https://www.te.com/usa-en/product-1SNB047097R1827.html</t>
  </si>
  <si>
    <t>https://www.te.com/usa-en/product-1SNB047198R1543.html</t>
  </si>
  <si>
    <t>https://www.te.com/usa-en/product-1SNB048903R0052.html</t>
  </si>
  <si>
    <t>https://www.te.com/usa-en/product-1SNB049040R0920.html</t>
  </si>
  <si>
    <t>https://www.te.com/usa-en/product-1SNB049042R0912.html</t>
  </si>
  <si>
    <t>https://www.te.com/usa-en/product-1SNB049043R0915.html</t>
  </si>
  <si>
    <t>https://www.te.com/usa-en/product-1SNB049046R0929.html</t>
  </si>
  <si>
    <t>https://www.te.com/usa-en/product-1SNB049090R0920.html</t>
  </si>
  <si>
    <t>https://www.te.com/usa-en/product-1SNB049091R0935.html</t>
  </si>
  <si>
    <t>https://www.te.com/usa-en/product-1SNB049093R0915.html</t>
  </si>
  <si>
    <t>https://www.te.com/usa-en/product-1SNB049096R0929.html</t>
  </si>
  <si>
    <t>https://www.te.com/usa-en/product-1SNB049143R1527.html</t>
  </si>
  <si>
    <t>https://www.te.com/usa-en/product-1SNB049144R1549.html</t>
  </si>
  <si>
    <t>https://www.te.com/usa-en/product-1SNB049145R1567.html</t>
  </si>
  <si>
    <t>https://www.te.com/usa-en/product-1SNB049148R1735.html</t>
  </si>
  <si>
    <t>https://www.te.com/usa-en/product-1SNB049190N0920.html</t>
  </si>
  <si>
    <t>https://www.te.com/usa-en/product-1SNB049191R0935.html</t>
  </si>
  <si>
    <t>https://www.te.com/usa-en/product-1SNB049193R1527.html</t>
  </si>
  <si>
    <t>https://www.te.com/usa-en/product-1SNB049194R1549.html</t>
  </si>
  <si>
    <t>https://www.te.com/usa-en/product-1SNB049195R1567.html</t>
  </si>
  <si>
    <t>https://www.te.com/usa-en/product-1SNB041094R0507.html</t>
  </si>
  <si>
    <t>https://www.te.com/usa-en/product-1SNB041096R0810.html</t>
  </si>
  <si>
    <t>https://www.te.com/usa-en/product-1SNB041140R0510.html</t>
  </si>
  <si>
    <t>https://www.te.com/usa-en/product-1SNB041190R0510.html</t>
  </si>
  <si>
    <t>https://www.te.com/usa-en/product-1SNB041291R0510.html</t>
  </si>
  <si>
    <t>https://www.te.com/usa-en/product-1SNB041293R0510.html</t>
  </si>
  <si>
    <t>https://www.te.com/usa-en/product-1SNB041340R0510.html</t>
  </si>
  <si>
    <t>https://www.te.com/usa-en/product-1SNB041346R0810.html</t>
  </si>
  <si>
    <t>https://www.te.com/usa-en/product-1SNB041390R0510.html</t>
  </si>
  <si>
    <t>https://www.te.com/usa-en/product-1SNB041395R0510.html</t>
  </si>
  <si>
    <t>https://www.te.com/usa-en/product-1SNB041396R0810.html</t>
  </si>
  <si>
    <t>https://www.te.com/usa-en/product-1SNB041490R0510.html</t>
  </si>
  <si>
    <t>https://www.te.com/usa-en/product-1SNB041494R0510.html</t>
  </si>
  <si>
    <t>https://www.te.com/usa-en/product-1SNB041591R0510.html</t>
  </si>
  <si>
    <t>https://www.te.com/usa-en/product-1SNB041691R0510.html</t>
  </si>
  <si>
    <t>https://www.te.com/usa-en/product-1SNB041740R0512.html</t>
  </si>
  <si>
    <t>https://www.te.com/usa-en/product-1SNB041741R0612.html</t>
  </si>
  <si>
    <t>https://www.te.com/usa-en/product-1SNB041790R0512.html</t>
  </si>
  <si>
    <t>https://www.te.com/usa-en/product-1SNB041791R0612.html</t>
  </si>
  <si>
    <t>https://www.te.com/usa-en/product-1SNB041890R0510.html</t>
  </si>
  <si>
    <t>https://www.te.com/usa-en/product-1SNB042090R0410.html</t>
  </si>
  <si>
    <t>https://www.te.com/usa-en/product-1SNB042091R0412.html</t>
  </si>
  <si>
    <t>https://www.te.com/usa-en/product-1SNB042092R0415.html</t>
  </si>
  <si>
    <t>https://www.te.com/usa-en/product-1SNB042804R0000.html</t>
  </si>
  <si>
    <t>https://www.te.com/usa-en/product-1SNB043090R0010.html</t>
  </si>
  <si>
    <t>https://www.te.com/usa-en/product-1SNB043091R0076.html</t>
  </si>
  <si>
    <t>https://www.te.com/usa-en/product-1SNB043094R0052.html</t>
  </si>
  <si>
    <t>https://www.te.com/usa-en/product-1SNB043146R0012.html</t>
  </si>
  <si>
    <t>https://www.te.com/usa-en/product-1SNB043196R0012.html</t>
  </si>
  <si>
    <t>https://www.te.com/usa-en/product-1SNB044845R0915.html</t>
  </si>
  <si>
    <t>https://www.te.com/usa-en/product-1SNB044895R0915.html</t>
  </si>
  <si>
    <t>https://www.te.com/usa-en/product-1SNB044896R0920.html</t>
  </si>
  <si>
    <t>https://www.te.com/usa-en/product-1SNB045194R1735.html</t>
  </si>
  <si>
    <t>https://www.te.com/usa-en/product-1SNB045195R1744.html</t>
  </si>
  <si>
    <t>https://www.te.com/usa-en/product-1SNB046192R0512.html</t>
  </si>
  <si>
    <t>https://www.te.com/usa-en/product-1SNB046390R4209.html</t>
  </si>
  <si>
    <t>https://www.te.com/usa-en/product-1SNB046391R4206.html</t>
  </si>
  <si>
    <t>https://www.te.com/usa-en/product-1SNB046415R0615.html</t>
  </si>
  <si>
    <t>https://www.te.com/usa-en/product-1SNB046423R0817.html</t>
  </si>
  <si>
    <t>https://www.te.com/usa-en/product-1SNA510006R0000.html</t>
  </si>
  <si>
    <t>https://www.te.com/usa-en/product-1SNA399787R0500.html</t>
  </si>
  <si>
    <t>https://www.te.com/usa-en/product-1SNA399788R1600.html</t>
  </si>
  <si>
    <t>https://www.te.com/usa-en/product-1SNA399800R1700.html</t>
  </si>
  <si>
    <t>https://www.te.com/usa-en/product-1SNA399801R0400.html</t>
  </si>
  <si>
    <t>https://www.te.com/usa-en/product-1SNA399802R0500.html</t>
  </si>
  <si>
    <t>https://www.te.com/usa-en/product-1SNA399856R0200.html</t>
  </si>
  <si>
    <t>https://www.te.com/usa-en/product-1SNA399886R2100.html</t>
  </si>
  <si>
    <t>https://www.te.com/usa-en/product-1SNA399888R0300.html</t>
  </si>
  <si>
    <t>https://www.te.com/usa-en/product-1SNA399896R2300.html</t>
  </si>
  <si>
    <t>https://www.te.com/usa-en/product-1SNA399898R0500.html</t>
  </si>
  <si>
    <t>https://www.te.com/usa-en/product-1SNA399899R0600.html</t>
  </si>
  <si>
    <t>https://www.te.com/usa-en/product-1SNA399903R0200.html</t>
  </si>
  <si>
    <t>https://www.te.com/usa-en/product-1SNA399916R2600.html</t>
  </si>
  <si>
    <t>https://www.te.com/usa-en/product-1SNA399931R2500.html</t>
  </si>
  <si>
    <t>https://www.te.com/usa-en/product-1SNA399937R2300.html</t>
  </si>
  <si>
    <t>https://www.te.com/usa-en/product-1SNA399942R0000.html</t>
  </si>
  <si>
    <t>https://www.te.com/usa-en/product-1SNA399964R0600.html</t>
  </si>
  <si>
    <t>https://www.te.com/usa-en/product-1SNA399965R0700.html</t>
  </si>
  <si>
    <t>https://www.te.com/usa-en/product-1SNA400014R2700.html</t>
  </si>
  <si>
    <t>https://www.te.com/usa-en/product-1SNA400015R2000.html</t>
  </si>
  <si>
    <t>https://www.te.com/usa-en/product-1SNA400018R0300.html</t>
  </si>
  <si>
    <t>https://www.te.com/usa-en/product-1SNA400019R0400.html</t>
  </si>
  <si>
    <t>https://www.te.com/usa-en/product-1SNA400036T2500.html</t>
  </si>
  <si>
    <t>https://www.te.com/usa-en/product-1SNA400061R0600.html</t>
  </si>
  <si>
    <t>https://www.te.com/usa-en/product-1SNA400062R0700.html</t>
  </si>
  <si>
    <t>https://www.te.com/usa-en/product-1SNA400063R0000.html</t>
  </si>
  <si>
    <t>https://www.te.com/usa-en/product-1SNA400083R2500.html</t>
  </si>
  <si>
    <t>https://www.te.com/usa-en/product-1SNA400142R0400.html</t>
  </si>
  <si>
    <t>https://www.te.com/usa-en/product-1SNA400144R0600.html</t>
  </si>
  <si>
    <t>https://www.te.com/usa-en/product-1SNA400145R0700.html</t>
  </si>
  <si>
    <t>https://www.te.com/usa-en/product-1SNA400146R0000.html</t>
  </si>
  <si>
    <t>https://www.te.com/usa-en/product-1SNA400147R0100.html</t>
  </si>
  <si>
    <t>https://www.te.com/usa-en/product-1SNA400153R0700.html</t>
  </si>
  <si>
    <t>https://www.te.com/usa-en/product-1SNA400154R0000.html</t>
  </si>
  <si>
    <t>https://www.te.com/usa-en/product-1SNA400156R0200.html</t>
  </si>
  <si>
    <t>https://www.te.com/usa-en/product-1SNA400169R1700.html</t>
  </si>
  <si>
    <t>https://www.te.com/usa-en/product-1SNA400170R1400.html</t>
  </si>
  <si>
    <t>https://www.te.com/usa-en/product-1SNA400172R0200.html</t>
  </si>
  <si>
    <t>https://www.te.com/usa-en/product-1SNA400184R2700.html</t>
  </si>
  <si>
    <t>https://www.te.com/usa-en/product-1SNA399588R0600.html</t>
  </si>
  <si>
    <t>https://www.te.com/usa-en/product-1SNA399590R0400.html</t>
  </si>
  <si>
    <t>https://www.te.com/usa-en/product-1SNA399600R2600.html</t>
  </si>
  <si>
    <t>https://www.te.com/usa-en/product-1SNA399617R0200.html</t>
  </si>
  <si>
    <t>https://www.te.com/usa-en/product-1SNA399618R1300.html</t>
  </si>
  <si>
    <t>https://www.te.com/usa-en/product-1SNA399620R1100.html</t>
  </si>
  <si>
    <t>https://www.te.com/usa-en/product-1SNA399621R0600.html</t>
  </si>
  <si>
    <t>https://www.te.com/usa-en/product-1SNA399678R2700.html</t>
  </si>
  <si>
    <t>https://www.te.com/usa-en/product-1SNA399679R2000.html</t>
  </si>
  <si>
    <t>https://www.te.com/usa-en/product-1SNA399683R0500.html</t>
  </si>
  <si>
    <t>https://www.te.com/usa-en/product-1SNA399684R0600.html</t>
  </si>
  <si>
    <t>https://www.te.com/usa-en/product-1SNA399685R0700.html</t>
  </si>
  <si>
    <t>https://www.te.com/usa-en/product-1SNA399689R1300.html</t>
  </si>
  <si>
    <t>https://www.te.com/usa-en/product-1SNA399690R1000.html</t>
  </si>
  <si>
    <t>https://www.te.com/usa-en/product-1SNA399692R0600.html</t>
  </si>
  <si>
    <t>https://www.te.com/usa-en/product-1SNA399693R0700.html</t>
  </si>
  <si>
    <t>https://www.te.com/usa-en/product-1SNA399707R1500.html</t>
  </si>
  <si>
    <t>https://www.te.com/usa-en/product-1SNA399708R2600.html</t>
  </si>
  <si>
    <t>https://www.te.com/usa-en/product-1SNA399709R2700.html</t>
  </si>
  <si>
    <t>https://www.te.com/usa-en/product-1SNA399719R1000.html</t>
  </si>
  <si>
    <t>https://www.te.com/usa-en/product-1SNA399723R0400.html</t>
  </si>
  <si>
    <t>https://www.te.com/usa-en/product-1SNA399725R0600.html</t>
  </si>
  <si>
    <t>https://www.te.com/usa-en/product-1SNA399726R0700.html</t>
  </si>
  <si>
    <t>https://www.te.com/usa-en/product-1SNA399730R1700.html</t>
  </si>
  <si>
    <t>https://www.te.com/usa-en/product-1SNA399736R0100.html</t>
  </si>
  <si>
    <t>https://www.te.com/usa-en/product-1SNA399742R1700.html</t>
  </si>
  <si>
    <t>https://www.te.com/usa-en/product-1SNA399748R2500.html</t>
  </si>
  <si>
    <t>https://www.te.com/usa-en/product-1SNA399749R2600.html</t>
  </si>
  <si>
    <t>https://www.te.com/usa-en/product-1SNA399752R1100.html</t>
  </si>
  <si>
    <t>https://www.te.com/usa-en/product-1SNA399758R2700.html</t>
  </si>
  <si>
    <t>https://www.te.com/usa-en/product-1SNA399762R1300.html</t>
  </si>
  <si>
    <t>https://www.te.com/usa-en/product-1SNA399763R1400.html</t>
  </si>
  <si>
    <t>https://www.te.com/usa-en/product-1SNA399766R1700.html</t>
  </si>
  <si>
    <t>https://www.te.com/usa-en/product-1SNA399768R2100.html</t>
  </si>
  <si>
    <t>https://www.te.com/usa-en/product-1SNA399770R2700.html</t>
  </si>
  <si>
    <t>https://www.te.com/usa-en/product-1SNA399777R1200.html</t>
  </si>
  <si>
    <t>https://www.te.com/usa-en/product-1SNA399779R2400.html</t>
  </si>
  <si>
    <t>https://www.te.com/usa-en/product-1SNA399782R0000.html</t>
  </si>
  <si>
    <t>https://www.te.com/usa-en/product-1SNA399785R0300.html</t>
  </si>
  <si>
    <t>https://www.te.com/usa-en/product-1SNA400186R2100.html</t>
  </si>
  <si>
    <t>https://www.te.com/usa-en/product-1SNA400711R0600.html</t>
  </si>
  <si>
    <t>https://www.te.com/usa-en/product-1SNA400712R0700.html</t>
  </si>
  <si>
    <t>https://www.te.com/usa-en/product-1SNA400713R0000.html</t>
  </si>
  <si>
    <t>https://www.te.com/usa-en/product-1SNA400724R0300.html</t>
  </si>
  <si>
    <t>https://www.te.com/usa-en/product-1SNA400750R2100.html</t>
  </si>
  <si>
    <t>https://www.te.com/usa-en/product-1SNA400751R1600.html</t>
  </si>
  <si>
    <t>https://www.te.com/usa-en/product-1SNA400753R1000.html</t>
  </si>
  <si>
    <t>https://www.te.com/usa-en/product-1SNA400766R1500.html</t>
  </si>
  <si>
    <t>https://www.te.com/usa-en/product-1SNA400767R1600.html</t>
  </si>
  <si>
    <t>https://www.te.com/usa-en/product-1SNA400772R1300.html</t>
  </si>
  <si>
    <t>https://www.te.com/usa-en/product-1SNA400782R0000.html</t>
  </si>
  <si>
    <t>https://www.te.com/usa-en/product-1SNA400789R0000.html</t>
  </si>
  <si>
    <t>https://www.te.com/usa-en/product-1SNA400791R0000.html</t>
  </si>
  <si>
    <t>https://www.te.com/usa-en/product-1SNA400799R0000.html</t>
  </si>
  <si>
    <t>https://www.te.com/usa-en/product-1SNA400800R0000.html</t>
  </si>
  <si>
    <t>https://www.te.com/usa-en/product-1SNA400804R0000.html</t>
  </si>
  <si>
    <t>https://www.te.com/usa-en/product-1SNA400805R0000.html</t>
  </si>
  <si>
    <t>https://www.te.com/usa-en/product-1SNA400806R0000.html</t>
  </si>
  <si>
    <t>https://www.te.com/usa-en/product-1SNA400807R0000.html</t>
  </si>
  <si>
    <t>https://www.te.com/usa-en/product-1SNA400808R0000.html</t>
  </si>
  <si>
    <t>https://www.te.com/usa-en/product-1SNA400809R0000.html</t>
  </si>
  <si>
    <t>https://www.te.com/usa-en/product-1SNA400813R0000.html</t>
  </si>
  <si>
    <t>https://www.te.com/usa-en/product-1SNA400814R0000.html</t>
  </si>
  <si>
    <t>https://www.te.com/usa-en/product-1SNA400815R0000.html</t>
  </si>
  <si>
    <t>https://www.te.com/usa-en/product-1SNA400817R0000.html</t>
  </si>
  <si>
    <t>https://www.te.com/usa-en/product-1SNA400818R0000.html</t>
  </si>
  <si>
    <t>https://www.te.com/usa-en/product-1SNA400819R0000.html</t>
  </si>
  <si>
    <t>https://www.te.com/usa-en/product-1SNA400820R0000.html</t>
  </si>
  <si>
    <t>https://www.te.com/usa-en/product-1SNA400821R0000.html</t>
  </si>
  <si>
    <t>https://www.te.com/usa-en/product-1SNA400822R0000.html</t>
  </si>
  <si>
    <t>https://www.te.com/usa-en/product-1SNA400823R0000.html</t>
  </si>
  <si>
    <t>https://www.te.com/usa-en/product-1SNA400824R0000.html</t>
  </si>
  <si>
    <t>https://www.te.com/usa-en/product-1SNA400825R0000.html</t>
  </si>
  <si>
    <t>https://www.te.com/usa-en/product-1SNA400826R0000.html</t>
  </si>
  <si>
    <t>https://www.te.com/usa-en/product-1SNA400827R0000.html</t>
  </si>
  <si>
    <t>https://www.te.com/usa-en/product-1SNA400842R0000.html</t>
  </si>
  <si>
    <t>https://www.te.com/usa-en/product-1SNA400843R0000.html</t>
  </si>
  <si>
    <t>https://www.te.com/usa-en/product-1SNA510003R0000.html</t>
  </si>
  <si>
    <t>https://www.te.com/usa-en/product-1SNA510005R0000.html</t>
  </si>
  <si>
    <t>https://www.te.com/usa-en/product-1SNA400187R2200.html</t>
  </si>
  <si>
    <t>https://www.te.com/usa-en/product-1SNA400188R0300.html</t>
  </si>
  <si>
    <t>https://www.te.com/usa-en/product-1SNA400189R0400.html</t>
  </si>
  <si>
    <t>https://www.te.com/usa-en/product-1SNA400190R0100.html</t>
  </si>
  <si>
    <t>https://www.te.com/usa-en/product-1SNA400191R2600.html</t>
  </si>
  <si>
    <t>https://www.te.com/usa-en/product-1SNA400192R2700.html</t>
  </si>
  <si>
    <t>https://www.te.com/usa-en/product-1SNA400193R2000.html</t>
  </si>
  <si>
    <t>https://www.te.com/usa-en/product-1SNA400194R2100.html</t>
  </si>
  <si>
    <t>https://www.te.com/usa-en/product-1SNA400195R2200.html</t>
  </si>
  <si>
    <t>https://www.te.com/usa-en/product-1SNA400196R2300.html</t>
  </si>
  <si>
    <t>https://www.te.com/usa-en/product-1SNA400215R0500.html</t>
  </si>
  <si>
    <t>https://www.te.com/usa-en/product-1SNA400219R1100.html</t>
  </si>
  <si>
    <t>https://www.te.com/usa-en/product-1SNA400239R1500.html</t>
  </si>
  <si>
    <t>https://www.te.com/usa-en/product-1SNA400240R2200.html</t>
  </si>
  <si>
    <t>https://www.te.com/usa-en/product-1SNA400242R1000.html</t>
  </si>
  <si>
    <t>https://www.te.com/usa-en/product-1SNA400245R1300.html</t>
  </si>
  <si>
    <t>https://www.te.com/usa-en/product-1SNA400248R2600.html</t>
  </si>
  <si>
    <t>https://www.te.com/usa-en/product-1SNA400252R1200.html</t>
  </si>
  <si>
    <t>https://www.te.com/usa-en/product-1SNA400270R2000.html</t>
  </si>
  <si>
    <t>https://www.te.com/usa-en/product-1SNA400271R1500.html</t>
  </si>
  <si>
    <t>https://www.te.com/usa-en/product-1SNA400272R1600.html</t>
  </si>
  <si>
    <t>https://www.te.com/usa-en/product-1SNA400273R1700.html</t>
  </si>
  <si>
    <t>https://www.te.com/usa-en/product-1SNA400281R0000.html</t>
  </si>
  <si>
    <t>https://www.te.com/usa-en/product-1SNA400291R0200.html</t>
  </si>
  <si>
    <t>https://www.te.com/usa-en/product-1SNA400305R1000.html</t>
  </si>
  <si>
    <t>https://www.te.com/usa-en/product-1SNA400306R1100.html</t>
  </si>
  <si>
    <t>https://www.te.com/usa-en/product-1SNA400315R0100.html</t>
  </si>
  <si>
    <t>https://www.te.com/usa-en/product-1SNA400320R1200.html</t>
  </si>
  <si>
    <t>https://www.te.com/usa-en/product-1SNA400370R2400.html</t>
  </si>
  <si>
    <t>https://www.te.com/usa-en/product-1SNA400371R1100.html</t>
  </si>
  <si>
    <t>https://www.te.com/usa-en/product-1SNA400388T1300.html</t>
  </si>
  <si>
    <t>https://www.te.com/usa-en/product-1SNA400389T1400.html</t>
  </si>
  <si>
    <t>https://www.te.com/usa-en/product-1SNA400392T0700.html</t>
  </si>
  <si>
    <t>https://www.te.com/usa-en/product-1SNA400393T0000.html</t>
  </si>
  <si>
    <t>https://www.te.com/usa-en/product-1SNA400620R1700.html</t>
  </si>
  <si>
    <t>https://www.te.com/usa-en/product-1SNA400671T1600.html</t>
  </si>
  <si>
    <t>https://www.te.com/usa-en/product-1SNA400703R1700.html</t>
  </si>
  <si>
    <t>https://www.te.com/usa-en/product-1SNA400704R1000.html</t>
  </si>
  <si>
    <t>https://www.te.com/usa-en/product-1SNA400708R2400.html</t>
  </si>
  <si>
    <t>https://www.te.com/usa-en/product-1SNA233000R0100.html</t>
  </si>
  <si>
    <t>https://www.te.com/usa-en/product-1SNA233001R2600.html</t>
  </si>
  <si>
    <t>https://www.te.com/usa-en/product-1SNA232260R1000.html</t>
  </si>
  <si>
    <t>https://www.te.com/usa-en/product-1SNA232259R1300.html</t>
  </si>
  <si>
    <t>https://www.te.com/usa-en/product-1SNA233002R2700.html</t>
  </si>
  <si>
    <t>https://www.te.com/usa-en/product-1SNA233003R2000.html</t>
  </si>
  <si>
    <t>https://www.te.com/usa-en/product-1SNA233004R2100.html</t>
  </si>
  <si>
    <t>https://www.te.com/usa-en/product-1SNA233005R2200.html</t>
  </si>
  <si>
    <t>https://www.te.com/usa-en/product-1SNA233006R2300.html</t>
  </si>
  <si>
    <t>https://www.te.com/usa-en/product-1SNA232258R1200.html</t>
  </si>
  <si>
    <t>https://www.te.com/usa-en/product-1SNA232257R0100.html</t>
  </si>
  <si>
    <t>https://www.te.com/usa-en/product-1SNA232256R0000.html</t>
  </si>
  <si>
    <t>https://www.te.com/usa-en/product-1SNA232255R0700.html</t>
  </si>
  <si>
    <t>https://www.te.com/usa-en/product-1SNA232254R0600.html</t>
  </si>
  <si>
    <t>https://www.te.com/usa-en/product-1SNA232253R0500.html</t>
  </si>
  <si>
    <t>https://www.te.com/usa-en/product-1SNA232252R0400.html</t>
  </si>
  <si>
    <t>https://www.te.com/usa-en/product-1SNA232251R0300.html</t>
  </si>
  <si>
    <t>https://www.te.com/usa-en/product-1SNA232250R1600.html</t>
  </si>
  <si>
    <t>https://www.te.com/usa-en/product-1SNA232248R1000.html</t>
  </si>
  <si>
    <t>https://www.te.com/usa-en/product-1SNA233007R2400.html</t>
  </si>
  <si>
    <t>https://www.te.com/usa-en/product-1SNA233008R0500.html</t>
  </si>
  <si>
    <t>https://www.te.com/usa-en/product-1SNA233009R0600.html</t>
  </si>
  <si>
    <t>https://www.te.com/usa-en/product-1SNA233010R2200.html</t>
  </si>
  <si>
    <t>https://www.te.com/usa-en/product-1SNA233011R1700.html</t>
  </si>
  <si>
    <t>https://www.te.com/usa-en/product-1SNA233012R1000.html</t>
  </si>
  <si>
    <t>https://www.te.com/usa-en/product-1SNA233013R1100.html</t>
  </si>
  <si>
    <t>https://www.te.com/usa-en/product-1SNA233014R1200.html</t>
  </si>
  <si>
    <t>https://www.te.com/usa-en/product-1SNA233015R1300.html</t>
  </si>
  <si>
    <t>https://www.te.com/usa-en/product-1SNA233016R1400.html</t>
  </si>
  <si>
    <t>https://www.te.com/usa-en/product-1SNA233017R1500.html</t>
  </si>
  <si>
    <t>https://www.te.com/usa-en/product-1SNA233018R2600.html</t>
  </si>
  <si>
    <t>https://www.te.com/usa-en/product-1SNA233019R2700.html</t>
  </si>
  <si>
    <t>https://www.te.com/usa-en/product-1SNA233020R2400.html</t>
  </si>
  <si>
    <t>https://www.te.com/usa-en/product-1SNA233021R1100.html</t>
  </si>
  <si>
    <t>https://www.te.com/usa-en/product-1SNA233022R1200.html</t>
  </si>
  <si>
    <t>https://www.te.com/usa-en/product-1SNA233023R1300.html</t>
  </si>
  <si>
    <t>https://www.te.com/usa-en/product-1SNA233024R1400.html</t>
  </si>
  <si>
    <t>https://www.te.com/usa-en/product-1SNA233025R1500.html</t>
  </si>
  <si>
    <t>https://www.te.com/usa-en/product-1SNA233026R1600.html</t>
  </si>
  <si>
    <t>https://www.te.com/usa-en/product-1SNA232195R1400.html</t>
  </si>
  <si>
    <t>https://www.te.com/usa-en/product-1SNA232196R1500.html</t>
  </si>
  <si>
    <t>https://www.te.com/usa-en/product-1SNA232197R1600.html</t>
  </si>
  <si>
    <t>https://www.te.com/usa-en/product-1SNA232198R2700.html</t>
  </si>
  <si>
    <t>https://www.te.com/usa-en/product-1SNA232199R2000.html</t>
  </si>
  <si>
    <t>https://www.te.com/usa-en/product-1SNA232200R1500.html</t>
  </si>
  <si>
    <t>https://www.te.com/usa-en/product-1SNA232201R0200.html</t>
  </si>
  <si>
    <t>https://www.te.com/usa-en/product-1SNA232202R0300.html</t>
  </si>
  <si>
    <t>https://www.te.com/usa-en/product-1SNA232203R0400.html</t>
  </si>
  <si>
    <t>https://www.te.com/usa-en/product-1SNA232204R0500.html</t>
  </si>
  <si>
    <t>https://www.te.com/usa-en/product-1SNA232205R0600.html</t>
  </si>
  <si>
    <t>https://www.te.com/usa-en/product-1SNA232206R0700.html</t>
  </si>
  <si>
    <t>https://www.te.com/usa-en/product-1SNA232207R0000.html</t>
  </si>
  <si>
    <t>https://www.te.com/usa-en/product-1SNA232208R1100.html</t>
  </si>
  <si>
    <t>https://www.te.com/usa-en/product-1SNA232209R1200.html</t>
  </si>
  <si>
    <t>https://www.te.com/usa-en/product-1SNA232211R2300.html</t>
  </si>
  <si>
    <t>https://www.te.com/usa-en/product-1SNA232212R2400.html</t>
  </si>
  <si>
    <t>https://www.te.com/usa-en/product-1SNA232213R2500.html</t>
  </si>
  <si>
    <t>https://www.te.com/usa-en/product-1SNA232214R2600.html</t>
  </si>
  <si>
    <t>https://www.te.com/usa-en/product-1SNA232215R2700.html</t>
  </si>
  <si>
    <t>https://www.te.com/usa-en/product-1SNA232216R2000.html</t>
  </si>
  <si>
    <t>https://www.te.com/usa-en/product-1SNA232217R2100.html</t>
  </si>
  <si>
    <t>https://www.te.com/usa-en/product-1SNA232218R0200.html</t>
  </si>
  <si>
    <t>https://www.te.com/usa-en/product-1SNA232219R0300.html</t>
  </si>
  <si>
    <t>https://www.te.com/usa-en/product-1SNA232220R0000.html</t>
  </si>
  <si>
    <t>https://www.te.com/usa-en/product-1SNA232221R2500.html</t>
  </si>
  <si>
    <t>https://www.te.com/usa-en/product-1SNA232235R2300.html</t>
  </si>
  <si>
    <t>https://www.te.com/usa-en/product-1SNA232236R2400.html</t>
  </si>
  <si>
    <t>https://www.te.com/usa-en/product-1SNA232237R2500.html</t>
  </si>
  <si>
    <t>https://www.te.com/usa-en/product-1SNA232238R0600.html</t>
  </si>
  <si>
    <t>https://www.te.com/usa-en/product-1SNA232239R0700.html</t>
  </si>
  <si>
    <t>https://www.te.com/usa-en/product-1SNA232240R1400.html</t>
  </si>
  <si>
    <t>https://www.te.com/usa-en/product-1SNA232241R0100.html</t>
  </si>
  <si>
    <t>https://www.te.com/usa-en/product-1SNA232242R0200.html</t>
  </si>
  <si>
    <t>https://www.te.com/usa-en/product-1SNA232243R0300.html</t>
  </si>
  <si>
    <t>https://www.te.com/usa-en/product-1SNA232244R0400.html</t>
  </si>
  <si>
    <t>https://www.te.com/usa-en/product-1SNA232245R0500.html</t>
  </si>
  <si>
    <t>https://www.te.com/usa-en/product-1SNA232246R0600.html</t>
  </si>
  <si>
    <t>https://www.te.com/usa-en/product-1SNA232247R0700.html</t>
  </si>
  <si>
    <t>https://www.te.com/usa-en/product-1SNA233027R1700.html</t>
  </si>
  <si>
    <t>https://www.te.com/usa-en/product-1SNA233085R1200.html</t>
  </si>
  <si>
    <t>https://www.te.com/usa-en/product-1SNA233086R1300.html</t>
  </si>
  <si>
    <t>https://www.te.com/usa-en/product-1SNA233087R1400.html</t>
  </si>
  <si>
    <t>https://www.te.com/usa-en/product-1SNA233088R2500.html</t>
  </si>
  <si>
    <t>https://www.te.com/usa-en/product-1SNA233090R2300.html</t>
  </si>
  <si>
    <t>https://www.te.com/usa-en/product-1SNA233091R1000.html</t>
  </si>
  <si>
    <t>https://www.te.com/usa-en/product-1SNA233092R1100.html</t>
  </si>
  <si>
    <t>https://www.te.com/usa-en/product-1SNA233093R1200.html</t>
  </si>
  <si>
    <t>https://www.te.com/usa-en/product-1SNA233094R1300.html</t>
  </si>
  <si>
    <t>https://www.te.com/usa-en/product-1SNA233095R1400.html</t>
  </si>
  <si>
    <t>https://www.te.com/usa-en/product-1SNA233096R1500.html</t>
  </si>
  <si>
    <t>https://www.te.com/usa-en/product-1SNA233097R1600.html</t>
  </si>
  <si>
    <t>https://www.te.com/usa-en/product-1SNA233098R2700.html</t>
  </si>
  <si>
    <t>https://www.te.com/usa-en/product-1SNA233099R2000.html</t>
  </si>
  <si>
    <t>https://www.te.com/usa-en/product-1SNA233100R0200.html</t>
  </si>
  <si>
    <t>https://www.te.com/usa-en/product-1SNA233101R2700.html</t>
  </si>
  <si>
    <t>https://www.te.com/usa-en/product-1SNA233102R2000.html</t>
  </si>
  <si>
    <t>https://www.te.com/usa-en/product-1SNA233103R2100.html</t>
  </si>
  <si>
    <t>https://www.te.com/usa-en/product-1SNA233104R2200.html</t>
  </si>
  <si>
    <t>https://www.te.com/usa-en/product-1SNA233106R2400.html</t>
  </si>
  <si>
    <t>https://www.te.com/usa-en/product-1SNA233107R2500.html</t>
  </si>
  <si>
    <t>https://www.te.com/usa-en/product-1SNA233108R0600.html</t>
  </si>
  <si>
    <t>https://www.te.com/usa-en/product-1SNA233109R0700.html</t>
  </si>
  <si>
    <t>https://www.te.com/usa-en/product-1SNA233110R2300.html</t>
  </si>
  <si>
    <t>https://www.te.com/usa-en/product-1SNA233111R1000.html</t>
  </si>
  <si>
    <t>https://www.te.com/usa-en/product-1SNA233112R1100.html</t>
  </si>
  <si>
    <t>https://www.te.com/usa-en/product-1SNA233113R1200.html</t>
  </si>
  <si>
    <t>https://www.te.com/usa-en/product-1SNA233114R1300.html</t>
  </si>
  <si>
    <t>https://www.te.com/usa-en/product-1SNA233115R1400.html</t>
  </si>
  <si>
    <t>https://www.te.com/usa-en/product-1SNA233116R1500.html</t>
  </si>
  <si>
    <t>https://www.te.com/usa-en/product-1SNA233117R1600.html</t>
  </si>
  <si>
    <t>https://www.te.com/usa-en/product-1SNA233118R2700.html</t>
  </si>
  <si>
    <t>https://www.te.com/usa-en/product-1SNA233119R2000.html</t>
  </si>
  <si>
    <t>https://www.te.com/usa-en/product-1SNA233120R2500.html</t>
  </si>
  <si>
    <t>https://www.te.com/usa-en/product-1SNA233124R1500.html</t>
  </si>
  <si>
    <t>https://www.te.com/usa-en/product-1SNA233125R1600.html</t>
  </si>
  <si>
    <t>https://www.te.com/usa-en/product-1SNA233126R1700.html</t>
  </si>
  <si>
    <t>https://www.te.com/usa-en/product-1SNA233127R1000.html</t>
  </si>
  <si>
    <t>https://www.te.com/usa-en/product-1SNA233131R1400.html</t>
  </si>
  <si>
    <t>https://www.te.com/usa-en/product-1SNA233028R2000.html</t>
  </si>
  <si>
    <t>https://www.te.com/usa-en/product-1SNA233029R2100.html</t>
  </si>
  <si>
    <t>https://www.te.com/usa-en/product-1SNA233030R2600.html</t>
  </si>
  <si>
    <t>https://www.te.com/usa-en/product-1SNA233031R1300.html</t>
  </si>
  <si>
    <t>https://www.te.com/usa-en/product-1SNA233032R1400.html</t>
  </si>
  <si>
    <t>https://www.te.com/usa-en/product-1SNA233033R1500.html</t>
  </si>
  <si>
    <t>https://www.te.com/usa-en/product-1SNA233034R1600.html</t>
  </si>
  <si>
    <t>https://www.te.com/usa-en/product-1SNA233035R1700.html</t>
  </si>
  <si>
    <t>https://www.te.com/usa-en/product-1SNA233036R1000.html</t>
  </si>
  <si>
    <t>https://www.te.com/usa-en/product-1SNA233040R0000.html</t>
  </si>
  <si>
    <t>https://www.te.com/usa-en/product-1SNA233041R2500.html</t>
  </si>
  <si>
    <t>https://www.te.com/usa-en/product-1SNA233042R2600.html</t>
  </si>
  <si>
    <t>https://www.te.com/usa-en/product-1SNA233043R2700.html</t>
  </si>
  <si>
    <t>https://www.te.com/usa-en/product-1SNA233044R2000.html</t>
  </si>
  <si>
    <t>https://www.te.com/usa-en/product-1SNA233045R2100.html</t>
  </si>
  <si>
    <t>https://www.te.com/usa-en/product-1SNA233046R2200.html</t>
  </si>
  <si>
    <t>https://www.te.com/usa-en/product-1SNA233047R2300.html</t>
  </si>
  <si>
    <t>https://www.te.com/usa-en/product-1SNA233048R0400.html</t>
  </si>
  <si>
    <t>https://www.te.com/usa-en/product-1SNA233049R0500.html</t>
  </si>
  <si>
    <t>https://www.te.com/usa-en/product-1SNA233050R0200.html</t>
  </si>
  <si>
    <t>https://www.te.com/usa-en/product-1SNA233051R2700.html</t>
  </si>
  <si>
    <t>https://www.te.com/usa-en/product-1SNA233060R0400.html</t>
  </si>
  <si>
    <t>https://www.te.com/usa-en/product-1SNA233061R2100.html</t>
  </si>
  <si>
    <t>https://www.te.com/usa-en/product-1SNA233062R2200.html</t>
  </si>
  <si>
    <t>https://www.te.com/usa-en/product-1SNA233063R2300.html</t>
  </si>
  <si>
    <t>https://www.te.com/usa-en/product-1SNA233064R2400.html</t>
  </si>
  <si>
    <t>https://www.te.com/usa-en/product-1SNA233065R2500.html</t>
  </si>
  <si>
    <t>https://www.te.com/usa-en/product-1SNA233066R2600.html</t>
  </si>
  <si>
    <t>https://www.te.com/usa-en/product-1SNA233067R2700.html</t>
  </si>
  <si>
    <t>https://www.te.com/usa-en/product-1SNA233068R0000.html</t>
  </si>
  <si>
    <t>https://www.te.com/usa-en/product-1SNA233069R0100.html</t>
  </si>
  <si>
    <t>https://www.te.com/usa-en/product-1SNA233074R2600.html</t>
  </si>
  <si>
    <t>https://www.te.com/usa-en/product-1SNA233075R2700.html</t>
  </si>
  <si>
    <t>https://www.te.com/usa-en/product-1SNA233076R2000.html</t>
  </si>
  <si>
    <t>https://www.te.com/usa-en/product-1SNA233080R2100.html</t>
  </si>
  <si>
    <t>https://www.te.com/usa-en/product-1SNA233081R1600.html</t>
  </si>
  <si>
    <t>https://www.te.com/usa-en/product-1SNA233082R1700.html</t>
  </si>
  <si>
    <t>https://www.te.com/usa-en/product-1SNA233083R1000.html</t>
  </si>
  <si>
    <t>https://www.te.com/usa-en/product-1SNA233084R1100.html</t>
  </si>
  <si>
    <t>https://www.te.com/usa-en/product-1SNA232194R1300.html</t>
  </si>
  <si>
    <t>https://www.te.com/usa-en/product-1SNA231230R0100.html</t>
  </si>
  <si>
    <t>https://www.te.com/usa-en/product-1SNA232000R0000.html</t>
  </si>
  <si>
    <t>https://www.te.com/usa-en/product-1SNA232001R2500.html</t>
  </si>
  <si>
    <t>https://www.te.com/usa-en/product-1SNA232002R2600.html</t>
  </si>
  <si>
    <t>https://www.te.com/usa-en/product-1SNA232003R2700.html</t>
  </si>
  <si>
    <t>https://www.te.com/usa-en/product-1SNA232004R2000.html</t>
  </si>
  <si>
    <t>https://www.te.com/usa-en/product-1SNA232005R2100.html</t>
  </si>
  <si>
    <t>https://www.te.com/usa-en/product-1SNA232006R2200.html</t>
  </si>
  <si>
    <t>https://www.te.com/usa-en/product-1SNA232007R2300.html</t>
  </si>
  <si>
    <t>https://www.te.com/usa-en/product-1SNA232008R0400.html</t>
  </si>
  <si>
    <t>https://www.te.com/usa-en/product-1SNA232009R0500.html</t>
  </si>
  <si>
    <t>https://www.te.com/usa-en/product-1SNA232010R2100.html</t>
  </si>
  <si>
    <t>https://www.te.com/usa-en/product-1SNA232011R1600.html</t>
  </si>
  <si>
    <t>https://www.te.com/usa-en/product-1SNA232012R1700.html</t>
  </si>
  <si>
    <t>https://www.te.com/usa-en/product-1SNA232013R1000.html</t>
  </si>
  <si>
    <t>https://www.te.com/usa-en/product-1SNA232014R1100.html</t>
  </si>
  <si>
    <t>https://www.te.com/usa-en/product-1SNA232015R1200.html</t>
  </si>
  <si>
    <t>https://www.te.com/usa-en/product-1SNA232016R1300.html</t>
  </si>
  <si>
    <t>https://www.te.com/usa-en/product-1SNA232017R1400.html</t>
  </si>
  <si>
    <t>https://www.te.com/usa-en/product-1SNA232018R2500.html</t>
  </si>
  <si>
    <t>https://www.te.com/usa-en/product-1SNA232019R2600.html</t>
  </si>
  <si>
    <t>https://www.te.com/usa-en/product-1SNA232020R2300.html</t>
  </si>
  <si>
    <t>https://www.te.com/usa-en/product-1SNA232030R2500.html</t>
  </si>
  <si>
    <t>https://www.te.com/usa-en/product-1SNA232031R1200.html</t>
  </si>
  <si>
    <t>https://www.te.com/usa-en/product-1SNA232032R1300.html</t>
  </si>
  <si>
    <t>https://www.te.com/usa-en/product-1SNA232033R1400.html</t>
  </si>
  <si>
    <t>https://www.te.com/usa-en/product-1SNA232034R1500.html</t>
  </si>
  <si>
    <t>https://www.te.com/usa-en/product-1SNA232035R1600.html</t>
  </si>
  <si>
    <t>https://www.te.com/usa-en/product-1SNA232036R1700.html</t>
  </si>
  <si>
    <t>https://www.te.com/usa-en/product-1SNA232037R1000.html</t>
  </si>
  <si>
    <t>https://www.te.com/usa-en/product-1SNA232038R2100.html</t>
  </si>
  <si>
    <t>https://www.te.com/usa-en/product-1SNA232039R2200.html</t>
  </si>
  <si>
    <t>https://www.te.com/usa-en/product-1SNA232040R0700.html</t>
  </si>
  <si>
    <t>https://www.te.com/usa-en/product-1SNA232041R2400.html</t>
  </si>
  <si>
    <t>https://www.te.com/usa-en/product-1SNA232042R2500.html</t>
  </si>
  <si>
    <t>https://www.te.com/usa-en/product-1SNA232043R2600.html</t>
  </si>
  <si>
    <t>https://www.te.com/usa-en/product-1SNA232044R2700.html</t>
  </si>
  <si>
    <t>https://www.te.com/usa-en/product-1SNA231186R1200.html</t>
  </si>
  <si>
    <t>https://www.te.com/usa-en/product-1SNA231187R1300.html</t>
  </si>
  <si>
    <t>https://www.te.com/usa-en/product-1SNA231188R2400.html</t>
  </si>
  <si>
    <t>https://www.te.com/usa-en/product-1SNA231189R2500.html</t>
  </si>
  <si>
    <t>https://www.te.com/usa-en/product-1SNA231190R2200.html</t>
  </si>
  <si>
    <t>https://www.te.com/usa-en/product-1SNA231191R1700.html</t>
  </si>
  <si>
    <t>https://www.te.com/usa-en/product-1SNA231192R1000.html</t>
  </si>
  <si>
    <t>https://www.te.com/usa-en/product-1SNA231193R1100.html</t>
  </si>
  <si>
    <t>https://www.te.com/usa-en/product-1SNA231194R1200.html</t>
  </si>
  <si>
    <t>https://www.te.com/usa-en/product-1SNA231195R1300.html</t>
  </si>
  <si>
    <t>https://www.te.com/usa-en/product-1SNA231196R1400.html</t>
  </si>
  <si>
    <t>https://www.te.com/usa-en/product-1SNA231197R1500.html</t>
  </si>
  <si>
    <t>https://www.te.com/usa-en/product-1SNA231198R2600.html</t>
  </si>
  <si>
    <t>https://www.te.com/usa-en/product-1SNA231199R2700.html</t>
  </si>
  <si>
    <t>https://www.te.com/usa-en/product-1SNA231200R1400.html</t>
  </si>
  <si>
    <t>https://www.te.com/usa-en/product-1SNA231201R0100.html</t>
  </si>
  <si>
    <t>https://www.te.com/usa-en/product-1SNA231202R0200.html</t>
  </si>
  <si>
    <t>https://www.te.com/usa-en/product-1SNA231203R0300.html</t>
  </si>
  <si>
    <t>https://www.te.com/usa-en/product-1SNA231204R0400.html</t>
  </si>
  <si>
    <t>https://www.te.com/usa-en/product-1SNA231205R0500.html</t>
  </si>
  <si>
    <t>https://www.te.com/usa-en/product-1SNA231210R0500.html</t>
  </si>
  <si>
    <t>https://www.te.com/usa-en/product-1SNA231211R2200.html</t>
  </si>
  <si>
    <t>https://www.te.com/usa-en/product-1SNA231212R2300.html</t>
  </si>
  <si>
    <t>https://www.te.com/usa-en/product-1SNA231213R2400.html</t>
  </si>
  <si>
    <t>https://www.te.com/usa-en/product-1SNA231214R2500.html</t>
  </si>
  <si>
    <t>https://www.te.com/usa-en/product-1SNA231215R2600.html</t>
  </si>
  <si>
    <t>https://www.te.com/usa-en/product-1SNA231216R2700.html</t>
  </si>
  <si>
    <t>https://www.te.com/usa-en/product-1SNA231217R2000.html</t>
  </si>
  <si>
    <t>https://www.te.com/usa-en/product-1SNA231218R0100.html</t>
  </si>
  <si>
    <t>https://www.te.com/usa-en/product-1SNA231220R0700.html</t>
  </si>
  <si>
    <t>https://www.te.com/usa-en/product-1SNA231221R2400.html</t>
  </si>
  <si>
    <t>https://www.te.com/usa-en/product-1SNA231222R2500.html</t>
  </si>
  <si>
    <t>https://www.te.com/usa-en/product-1SNA231223R2600.html</t>
  </si>
  <si>
    <t>https://www.te.com/usa-en/product-1SNA231224R2700.html</t>
  </si>
  <si>
    <t>https://www.te.com/usa-en/product-1SNA231225R2000.html</t>
  </si>
  <si>
    <t>https://www.te.com/usa-en/product-1SNA231226R2100.html</t>
  </si>
  <si>
    <t>https://www.te.com/usa-en/product-1SNA231227R2200.html</t>
  </si>
  <si>
    <t>https://www.te.com/usa-en/product-1SNA231228R0300.html</t>
  </si>
  <si>
    <t>https://www.te.com/usa-en/product-1SNA231229R0400.html</t>
  </si>
  <si>
    <t>https://www.te.com/usa-en/product-1SNA232045R2000.html</t>
  </si>
  <si>
    <t>https://www.te.com/usa-en/product-1SNA232137R1100.html</t>
  </si>
  <si>
    <t>https://www.te.com/usa-en/product-1SNA232151R2700.html</t>
  </si>
  <si>
    <t>https://www.te.com/usa-en/product-1SNA232153R2100.html</t>
  </si>
  <si>
    <t>https://www.te.com/usa-en/product-1SNA232154R2200.html</t>
  </si>
  <si>
    <t>https://www.te.com/usa-en/product-1SNA232155R2300.html</t>
  </si>
  <si>
    <t>https://www.te.com/usa-en/product-1SNA232156R2400.html</t>
  </si>
  <si>
    <t>https://www.te.com/usa-en/product-1SNA232157R2500.html</t>
  </si>
  <si>
    <t>https://www.te.com/usa-en/product-1SNA232158R0600.html</t>
  </si>
  <si>
    <t>https://www.te.com/usa-en/product-1SNA232159R0700.html</t>
  </si>
  <si>
    <t>https://www.te.com/usa-en/product-1SNA232160R0400.html</t>
  </si>
  <si>
    <t>https://www.te.com/usa-en/product-1SNA232161R2100.html</t>
  </si>
  <si>
    <t>https://www.te.com/usa-en/product-1SNA232162R2200.html</t>
  </si>
  <si>
    <t>https://www.te.com/usa-en/product-1SNA232163R2300.html</t>
  </si>
  <si>
    <t>https://www.te.com/usa-en/product-1SNA232164R2400.html</t>
  </si>
  <si>
    <t>https://www.te.com/usa-en/product-1SNA232165R2500.html</t>
  </si>
  <si>
    <t>https://www.te.com/usa-en/product-1SNA232166R2600.html</t>
  </si>
  <si>
    <t>https://www.te.com/usa-en/product-1SNA232167R2700.html</t>
  </si>
  <si>
    <t>https://www.te.com/usa-en/product-1SNA232168R0000.html</t>
  </si>
  <si>
    <t>https://www.te.com/usa-en/product-1SNA232169R0100.html</t>
  </si>
  <si>
    <t>https://www.te.com/usa-en/product-1SNA232170R0600.html</t>
  </si>
  <si>
    <t>https://www.te.com/usa-en/product-1SNA232171R2300.html</t>
  </si>
  <si>
    <t>https://www.te.com/usa-en/product-1SNA232172R2400.html</t>
  </si>
  <si>
    <t>https://www.te.com/usa-en/product-1SNA232173R2500.html</t>
  </si>
  <si>
    <t>https://www.te.com/usa-en/product-1SNA232174R2600.html</t>
  </si>
  <si>
    <t>https://www.te.com/usa-en/product-1SNA232175R2700.html</t>
  </si>
  <si>
    <t>https://www.te.com/usa-en/product-1SNA232180R2100.html</t>
  </si>
  <si>
    <t>https://www.te.com/usa-en/product-1SNA232181R1600.html</t>
  </si>
  <si>
    <t>https://www.te.com/usa-en/product-1SNA232182R1700.html</t>
  </si>
  <si>
    <t>https://www.te.com/usa-en/product-1SNA232183R1000.html</t>
  </si>
  <si>
    <t>https://www.te.com/usa-en/product-1SNA232184R1100.html</t>
  </si>
  <si>
    <t>https://www.te.com/usa-en/product-1SNA232185R1200.html</t>
  </si>
  <si>
    <t>https://www.te.com/usa-en/product-1SNA232186R1300.html</t>
  </si>
  <si>
    <t>https://www.te.com/usa-en/product-1SNA232187R1400.html</t>
  </si>
  <si>
    <t>https://www.te.com/usa-en/product-1SNA232188R2500.html</t>
  </si>
  <si>
    <t>https://www.te.com/usa-en/product-1SNA232189R2600.html</t>
  </si>
  <si>
    <t>https://www.te.com/usa-en/product-1SNA232190R2300.html</t>
  </si>
  <si>
    <t>https://www.te.com/usa-en/product-1SNA232191R1000.html</t>
  </si>
  <si>
    <t>https://www.te.com/usa-en/product-1SNA232192R1100.html</t>
  </si>
  <si>
    <t>https://www.te.com/usa-en/product-1SNA232193R1200.html</t>
  </si>
  <si>
    <t>https://www.te.com/usa-en/product-1SNA232046R2100.html</t>
  </si>
  <si>
    <t>https://www.te.com/usa-en/product-1SNA232047R2200.html</t>
  </si>
  <si>
    <t>https://www.te.com/usa-en/product-1SNA232049R0400.html</t>
  </si>
  <si>
    <t>https://www.te.com/usa-en/product-1SNA232050R0100.html</t>
  </si>
  <si>
    <t>https://www.te.com/usa-en/product-1SNA232051R2600.html</t>
  </si>
  <si>
    <t>https://www.te.com/usa-en/product-1SNA232052R2700.html</t>
  </si>
  <si>
    <t>https://www.te.com/usa-en/product-1SNA232053R2000.html</t>
  </si>
  <si>
    <t>https://www.te.com/usa-en/product-1SNA232054R2100.html</t>
  </si>
  <si>
    <t>https://www.te.com/usa-en/product-1SNA232055R2200.html</t>
  </si>
  <si>
    <t>https://www.te.com/usa-en/product-1SNA232056R2300.html</t>
  </si>
  <si>
    <t>https://www.te.com/usa-en/product-1SNA232057R2400.html</t>
  </si>
  <si>
    <t>https://www.te.com/usa-en/product-1SNA232058R0500.html</t>
  </si>
  <si>
    <t>https://www.te.com/usa-en/product-1SNA232059R0600.html</t>
  </si>
  <si>
    <t>https://www.te.com/usa-en/product-1SNA232060R0300.html</t>
  </si>
  <si>
    <t>https://www.te.com/usa-en/product-1SNA232061R2000.html</t>
  </si>
  <si>
    <t>https://www.te.com/usa-en/product-1SNA232062R2100.html</t>
  </si>
  <si>
    <t>https://www.te.com/usa-en/product-1SNA232063R2200.html</t>
  </si>
  <si>
    <t>https://www.te.com/usa-en/product-1SNA232064R2300.html</t>
  </si>
  <si>
    <t>https://www.te.com/usa-en/product-1SNA232065R2400.html</t>
  </si>
  <si>
    <t>https://www.te.com/usa-en/product-1SNA232066R2500.html</t>
  </si>
  <si>
    <t>https://www.te.com/usa-en/product-1SNA232067R2600.html</t>
  </si>
  <si>
    <t>https://www.te.com/usa-en/product-1SNA232068R0700.html</t>
  </si>
  <si>
    <t>https://www.te.com/usa-en/product-1SNA232069R0000.html</t>
  </si>
  <si>
    <t>https://www.te.com/usa-en/product-1SNA232072R2300.html</t>
  </si>
  <si>
    <t>https://www.te.com/usa-en/product-1SNA232111R1700.html</t>
  </si>
  <si>
    <t>https://www.te.com/usa-en/product-1SNA232112R1000.html</t>
  </si>
  <si>
    <t>https://www.te.com/usa-en/product-1SNA232113R1100.html</t>
  </si>
  <si>
    <t>https://www.te.com/usa-en/product-1SNA232114R1200.html</t>
  </si>
  <si>
    <t>https://www.te.com/usa-en/product-1SNA232115R1300.html</t>
  </si>
  <si>
    <t>https://www.te.com/usa-en/product-1SNA232116R1400.html</t>
  </si>
  <si>
    <t>https://www.te.com/usa-en/product-1SNA232117R1500.html</t>
  </si>
  <si>
    <t>https://www.te.com/usa-en/product-1SNA232118R2600.html</t>
  </si>
  <si>
    <t>https://www.te.com/usa-en/product-1SNA232119R2700.html</t>
  </si>
  <si>
    <t>https://www.te.com/usa-en/product-1SNA232131R1300.html</t>
  </si>
  <si>
    <t>https://www.te.com/usa-en/product-1SNA232132R1400.html</t>
  </si>
  <si>
    <t>https://www.te.com/usa-en/product-1SNA232133R1500.html</t>
  </si>
  <si>
    <t>https://www.te.com/usa-en/product-1SNA232134R1600.html</t>
  </si>
  <si>
    <t>https://www.te.com/usa-en/product-1SNA232135R1700.html</t>
  </si>
  <si>
    <t>https://www.te.com/usa-en/product-1SNA232136R1000.html</t>
  </si>
  <si>
    <t>https://www.te.com/usa-en/product-1SNA234188R2700.html</t>
  </si>
  <si>
    <t>https://www.te.com/usa-en/product-1SNA234189R2000.html</t>
  </si>
  <si>
    <t>https://www.te.com/usa-en/product-1SNA234187R1600.html</t>
  </si>
  <si>
    <t>https://www.te.com/usa-en/product-1SNA234186R1500.html</t>
  </si>
  <si>
    <t>https://www.te.com/usa-en/product-1SNA234190R2500.html</t>
  </si>
  <si>
    <t>https://www.te.com/usa-en/product-1SNA234191R1200.html</t>
  </si>
  <si>
    <t>https://www.te.com/usa-en/product-1SNA234192R1300.html</t>
  </si>
  <si>
    <t>https://www.te.com/usa-en/product-1SNA234193R1400.html</t>
  </si>
  <si>
    <t>https://www.te.com/usa-en/product-1SNA234194R1500.html</t>
  </si>
  <si>
    <t>https://www.te.com/usa-en/product-1SNA234185R1400.html</t>
  </si>
  <si>
    <t>https://www.te.com/usa-en/product-1SNA234184R1300.html</t>
  </si>
  <si>
    <t>https://www.te.com/usa-en/product-1SNA234183R1200.html</t>
  </si>
  <si>
    <t>https://www.te.com/usa-en/product-1SNA234182R1100.html</t>
  </si>
  <si>
    <t>https://www.te.com/usa-en/product-1SNA234181R1000.html</t>
  </si>
  <si>
    <t>https://www.te.com/usa-en/product-1SNA234180R2300.html</t>
  </si>
  <si>
    <t>https://www.te.com/usa-en/product-1SNA234175R2100.html</t>
  </si>
  <si>
    <t>https://www.te.com/usa-en/product-1SNA234174R2000.html</t>
  </si>
  <si>
    <t>https://www.te.com/usa-en/product-1SNA234173R2700.html</t>
  </si>
  <si>
    <t>https://www.te.com/usa-en/product-1SNA234172R2600.html</t>
  </si>
  <si>
    <t>https://www.te.com/usa-en/product-1SNA234195R1600.html</t>
  </si>
  <si>
    <t>https://www.te.com/usa-en/product-1SNA234196R1700.html</t>
  </si>
  <si>
    <t>https://www.te.com/usa-en/product-1SNA234197R1000.html</t>
  </si>
  <si>
    <t>https://www.te.com/usa-en/product-1SNA234198R2100.html</t>
  </si>
  <si>
    <t>https://www.te.com/usa-en/product-1SNA234199R2200.html</t>
  </si>
  <si>
    <t>https://www.te.com/usa-en/product-1SNA234200R1700.html</t>
  </si>
  <si>
    <t>https://www.te.com/usa-en/product-1SNA234201R0400.html</t>
  </si>
  <si>
    <t>https://www.te.com/usa-en/product-1SNA234202R0500.html</t>
  </si>
  <si>
    <t>https://www.te.com/usa-en/product-1SNA234203R0600.html</t>
  </si>
  <si>
    <t>https://www.te.com/usa-en/product-1SNA234204R0700.html</t>
  </si>
  <si>
    <t>https://www.te.com/usa-en/product-1SNA234205R0000.html</t>
  </si>
  <si>
    <t>https://www.te.com/usa-en/product-1SNA235095R1600.html</t>
  </si>
  <si>
    <t>https://www.te.com/usa-en/product-1SNA235096R1700.html</t>
  </si>
  <si>
    <t>https://www.te.com/usa-en/product-1SNA235097R1000.html</t>
  </si>
  <si>
    <t>https://www.te.com/usa-en/product-1SNA235148R0700.html</t>
  </si>
  <si>
    <t>https://www.te.com/usa-en/product-1SNA235149R0000.html</t>
  </si>
  <si>
    <t>https://www.te.com/usa-en/product-1SNA234060R0500.html</t>
  </si>
  <si>
    <t>https://www.te.com/usa-en/product-1SNA234061R2200.html</t>
  </si>
  <si>
    <t>https://www.te.com/usa-en/product-1SNA234062R2300.html</t>
  </si>
  <si>
    <t>https://www.te.com/usa-en/product-1SNA234063R2400.html</t>
  </si>
  <si>
    <t>https://www.te.com/usa-en/product-1SNA234064R2500.html</t>
  </si>
  <si>
    <t>https://www.te.com/usa-en/product-1SNA234065R2600.html</t>
  </si>
  <si>
    <t>https://www.te.com/usa-en/product-1SNA234066R2700.html</t>
  </si>
  <si>
    <t>https://www.te.com/usa-en/product-1SNA234067R2000.html</t>
  </si>
  <si>
    <t>https://www.te.com/usa-en/product-1SNA234068R0100.html</t>
  </si>
  <si>
    <t>https://www.te.com/usa-en/product-1SNA234069R0200.html</t>
  </si>
  <si>
    <t>https://www.te.com/usa-en/product-1SNA234072R2500.html</t>
  </si>
  <si>
    <t>https://www.te.com/usa-en/product-1SNA234111R1100.html</t>
  </si>
  <si>
    <t>https://www.te.com/usa-en/product-1SNA234112R1200.html</t>
  </si>
  <si>
    <t>https://www.te.com/usa-en/product-1SNA234113R1300.html</t>
  </si>
  <si>
    <t>https://www.te.com/usa-en/product-1SNA234115R1500.html</t>
  </si>
  <si>
    <t>https://www.te.com/usa-en/product-1SNA234116R1600.html</t>
  </si>
  <si>
    <t>https://www.te.com/usa-en/product-1SNA234130R2000.html</t>
  </si>
  <si>
    <t>https://www.te.com/usa-en/product-1SNA234150R0400.html</t>
  </si>
  <si>
    <t>https://www.te.com/usa-en/product-1SNA234151R2100.html</t>
  </si>
  <si>
    <t>https://www.te.com/usa-en/product-1SNA234152R2200.html</t>
  </si>
  <si>
    <t>https://www.te.com/usa-en/product-1SNA234153R2300.html</t>
  </si>
  <si>
    <t>https://www.te.com/usa-en/product-1SNA234154R2400.html</t>
  </si>
  <si>
    <t>https://www.te.com/usa-en/product-1SNA234155R2500.html</t>
  </si>
  <si>
    <t>https://www.te.com/usa-en/product-1SNA234156R2600.html</t>
  </si>
  <si>
    <t>https://www.te.com/usa-en/product-1SNA234157R2700.html</t>
  </si>
  <si>
    <t>https://www.te.com/usa-en/product-1SNA234158R0000.html</t>
  </si>
  <si>
    <t>https://www.te.com/usa-en/product-1SNA234159R0100.html</t>
  </si>
  <si>
    <t>https://www.te.com/usa-en/product-1SNA234160R0600.html</t>
  </si>
  <si>
    <t>https://www.te.com/usa-en/product-1SNA234161R2300.html</t>
  </si>
  <si>
    <t>https://www.te.com/usa-en/product-1SNA234162R2400.html</t>
  </si>
  <si>
    <t>https://www.te.com/usa-en/product-1SNA234163R2500.html</t>
  </si>
  <si>
    <t>https://www.te.com/usa-en/product-1SNA234164R2600.html</t>
  </si>
  <si>
    <t>https://www.te.com/usa-en/product-1SNA234165R2700.html</t>
  </si>
  <si>
    <t>https://www.te.com/usa-en/product-1SNA234166R2000.html</t>
  </si>
  <si>
    <t>https://www.te.com/usa-en/product-1SNA234167R2100.html</t>
  </si>
  <si>
    <t>https://www.te.com/usa-en/product-1SNA234168R0200.html</t>
  </si>
  <si>
    <t>https://www.te.com/usa-en/product-1SNA234169R0300.html</t>
  </si>
  <si>
    <t>https://www.te.com/usa-en/product-1SNA234170R0000.html</t>
  </si>
  <si>
    <t>https://www.te.com/usa-en/product-1SNA234171R2500.html</t>
  </si>
  <si>
    <t>https://www.te.com/usa-en/product-1SNA235461R2100.html</t>
  </si>
  <si>
    <t>https://www.te.com/usa-en/product-1SNA237035R1300.html</t>
  </si>
  <si>
    <t>https://www.te.com/usa-en/product-1SNA237036R1400.html</t>
  </si>
  <si>
    <t>https://www.te.com/usa-en/product-1SNA237040R0400.html</t>
  </si>
  <si>
    <t>https://www.te.com/usa-en/product-1SNA237041R2100.html</t>
  </si>
  <si>
    <t>https://www.te.com/usa-en/product-1SNA237042R2200.html</t>
  </si>
  <si>
    <t>https://www.te.com/usa-en/product-1SNA237043R2300.html</t>
  </si>
  <si>
    <t>https://www.te.com/usa-en/product-1SNA237044R2400.html</t>
  </si>
  <si>
    <t>https://www.te.com/usa-en/product-1SNA237045R2500.html</t>
  </si>
  <si>
    <t>https://www.te.com/usa-en/product-1SNA237046R2600.html</t>
  </si>
  <si>
    <t>https://www.te.com/usa-en/product-1SNA237047R2700.html</t>
  </si>
  <si>
    <t>https://www.te.com/usa-en/product-1SNA237048R0000.html</t>
  </si>
  <si>
    <t>https://www.te.com/usa-en/product-1SNA237049R0100.html</t>
  </si>
  <si>
    <t>https://www.te.com/usa-en/product-1SNA237050R0600.html</t>
  </si>
  <si>
    <t>https://www.te.com/usa-en/product-1SNA237051R2300.html</t>
  </si>
  <si>
    <t>https://www.te.com/usa-en/product-1SNA237060R0000.html</t>
  </si>
  <si>
    <t>https://www.te.com/usa-en/product-1SNA237061R2500.html</t>
  </si>
  <si>
    <t>https://www.te.com/usa-en/product-1SNA237062R2600.html</t>
  </si>
  <si>
    <t>https://www.te.com/usa-en/product-1SNA237063R2700.html</t>
  </si>
  <si>
    <t>https://www.te.com/usa-en/product-1SNA237064R2000.html</t>
  </si>
  <si>
    <t>https://www.te.com/usa-en/product-1SNA237065R2100.html</t>
  </si>
  <si>
    <t>https://www.te.com/usa-en/product-1SNA237066R2200.html</t>
  </si>
  <si>
    <t>https://www.te.com/usa-en/product-1SNA237067R2300.html</t>
  </si>
  <si>
    <t>https://www.te.com/usa-en/product-1SNA237068R0400.html</t>
  </si>
  <si>
    <t>https://www.te.com/usa-en/product-1SNA237074R2200.html</t>
  </si>
  <si>
    <t>https://www.te.com/usa-en/product-1SNA237075R2300.html</t>
  </si>
  <si>
    <t>https://www.te.com/usa-en/product-1SNA237076R2400.html</t>
  </si>
  <si>
    <t>https://www.te.com/usa-en/product-1SNA237080R2500.html</t>
  </si>
  <si>
    <t>https://www.te.com/usa-en/product-1SNA237081R1200.html</t>
  </si>
  <si>
    <t>https://www.te.com/usa-en/product-1SNA237082R1300.html</t>
  </si>
  <si>
    <t>https://www.te.com/usa-en/product-1SNA237083R1400.html</t>
  </si>
  <si>
    <t>https://www.te.com/usa-en/product-1SNA237084R1500.html</t>
  </si>
  <si>
    <t>https://www.te.com/usa-en/product-1SNA237085R1600.html</t>
  </si>
  <si>
    <t>https://www.te.com/usa-en/product-1SNA237086R1700.html</t>
  </si>
  <si>
    <t>https://www.te.com/usa-en/product-1SNA237087R1000.html</t>
  </si>
  <si>
    <t>https://www.te.com/usa-en/product-1SNA237088R2100.html</t>
  </si>
  <si>
    <t>https://www.te.com/usa-en/product-1SNA237131R1000.html</t>
  </si>
  <si>
    <t>https://www.te.com/usa-en/product-1SNA237132R1100.html</t>
  </si>
  <si>
    <t>https://www.te.com/usa-en/product-1SNA238000R1600.html</t>
  </si>
  <si>
    <t>https://www.te.com/usa-en/product-1SNA238001R0300.html</t>
  </si>
  <si>
    <t>https://www.te.com/usa-en/product-1SNA235462R2200.html</t>
  </si>
  <si>
    <t>https://www.te.com/usa-en/product-1SNA235463R2300.html</t>
  </si>
  <si>
    <t>https://www.te.com/usa-en/product-1SNA235510R0800.html</t>
  </si>
  <si>
    <t>https://www.te.com/usa-en/product-1SNA235511R0600.html</t>
  </si>
  <si>
    <t>https://www.te.com/usa-en/product-1SNA235512R1000.html</t>
  </si>
  <si>
    <t>https://www.te.com/usa-en/product-1SNA235710R0600.html</t>
  </si>
  <si>
    <t>https://www.te.com/usa-en/product-1SNA236000R0400.html</t>
  </si>
  <si>
    <t>https://www.te.com/usa-en/product-1SNA236001R2100.html</t>
  </si>
  <si>
    <t>https://www.te.com/usa-en/product-1SNA236500R0600.html</t>
  </si>
  <si>
    <t>https://www.te.com/usa-en/product-1SNA236501R2300.html</t>
  </si>
  <si>
    <t>https://www.te.com/usa-en/product-1SNA237000R0500.html</t>
  </si>
  <si>
    <t>https://www.te.com/usa-en/product-1SNA237001R2200.html</t>
  </si>
  <si>
    <t>https://www.te.com/usa-en/product-1SNA237002R2300.html</t>
  </si>
  <si>
    <t>https://www.te.com/usa-en/product-1SNA237003R2400.html</t>
  </si>
  <si>
    <t>https://www.te.com/usa-en/product-1SNA237004R2500.html</t>
  </si>
  <si>
    <t>https://www.te.com/usa-en/product-1SNA237005R2600.html</t>
  </si>
  <si>
    <t>https://www.te.com/usa-en/product-1SNA237006R2700.html</t>
  </si>
  <si>
    <t>https://www.te.com/usa-en/product-1SNA237007R2000.html</t>
  </si>
  <si>
    <t>https://www.te.com/usa-en/product-1SNA237008R0100.html</t>
  </si>
  <si>
    <t>https://www.te.com/usa-en/product-1SNA237009R0200.html</t>
  </si>
  <si>
    <t>https://www.te.com/usa-en/product-1SNA237010R2600.html</t>
  </si>
  <si>
    <t>https://www.te.com/usa-en/product-1SNA237011R1300.html</t>
  </si>
  <si>
    <t>https://www.te.com/usa-en/product-1SNA237012R1400.html</t>
  </si>
  <si>
    <t>https://www.te.com/usa-en/product-1SNA237013R1500.html</t>
  </si>
  <si>
    <t>https://www.te.com/usa-en/product-1SNA237014R1600.html</t>
  </si>
  <si>
    <t>https://www.te.com/usa-en/product-1SNA237015R1700.html</t>
  </si>
  <si>
    <t>https://www.te.com/usa-en/product-1SNA237016R1000.html</t>
  </si>
  <si>
    <t>https://www.te.com/usa-en/product-1SNA237017R1100.html</t>
  </si>
  <si>
    <t>https://www.te.com/usa-en/product-1SNA237018R2200.html</t>
  </si>
  <si>
    <t>https://www.te.com/usa-en/product-1SNA237019R2300.html</t>
  </si>
  <si>
    <t>https://www.te.com/usa-en/product-1SNA237020R2000.html</t>
  </si>
  <si>
    <t>https://www.te.com/usa-en/product-1SNA237021R1500.html</t>
  </si>
  <si>
    <t>https://www.te.com/usa-en/product-1SNA237030R2200.html</t>
  </si>
  <si>
    <t>https://www.te.com/usa-en/product-1SNA237031R1700.html</t>
  </si>
  <si>
    <t>https://www.te.com/usa-en/product-1SNA237032R1000.html</t>
  </si>
  <si>
    <t>https://www.te.com/usa-en/product-1SNA237033R1100.html</t>
  </si>
  <si>
    <t>https://www.te.com/usa-en/product-1SNA237034R1200.html</t>
  </si>
  <si>
    <t>https://www.te.com/usa-en/product-1SNA234059R0000.html</t>
  </si>
  <si>
    <t>https://www.te.com/usa-en/product-1SNA233180R2200.html</t>
  </si>
  <si>
    <t>https://www.te.com/usa-en/product-1SNA233181R1700.html</t>
  </si>
  <si>
    <t>https://www.te.com/usa-en/product-1SNA233182R1000.html</t>
  </si>
  <si>
    <t>https://www.te.com/usa-en/product-1SNA233183R1100.html</t>
  </si>
  <si>
    <t>https://www.te.com/usa-en/product-1SNA233184R1200.html</t>
  </si>
  <si>
    <t>https://www.te.com/usa-en/product-1SNA233185R1300.html</t>
  </si>
  <si>
    <t>https://www.te.com/usa-en/product-1SNA233186R1400.html</t>
  </si>
  <si>
    <t>https://www.te.com/usa-en/product-1SNA233187R1500.html</t>
  </si>
  <si>
    <t>https://www.te.com/usa-en/product-1SNA233188R2600.html</t>
  </si>
  <si>
    <t>https://www.te.com/usa-en/product-1SNA233189R2700.html</t>
  </si>
  <si>
    <t>https://www.te.com/usa-en/product-1SNA233190R2400.html</t>
  </si>
  <si>
    <t>https://www.te.com/usa-en/product-1SNA233191R1100.html</t>
  </si>
  <si>
    <t>https://www.te.com/usa-en/product-1SNA233192R1200.html</t>
  </si>
  <si>
    <t>https://www.te.com/usa-en/product-1SNA233193R1300.html</t>
  </si>
  <si>
    <t>https://www.te.com/usa-en/product-1SNA233194R1400.html</t>
  </si>
  <si>
    <t>https://www.te.com/usa-en/product-1SNA233195R1500.html</t>
  </si>
  <si>
    <t>https://www.te.com/usa-en/product-1SNA233196R1600.html</t>
  </si>
  <si>
    <t>https://www.te.com/usa-en/product-1SNA233197R1700.html</t>
  </si>
  <si>
    <t>https://www.te.com/usa-en/product-1SNA233198R2000.html</t>
  </si>
  <si>
    <t>https://www.te.com/usa-en/product-1SNA233199R2100.html</t>
  </si>
  <si>
    <t>https://www.te.com/usa-en/product-1SNA233200R1600.html</t>
  </si>
  <si>
    <t>https://www.te.com/usa-en/product-1SNA233201R0300.html</t>
  </si>
  <si>
    <t>https://www.te.com/usa-en/product-1SNA233202R0400.html</t>
  </si>
  <si>
    <t>https://www.te.com/usa-en/product-1SNA233203R0500.html</t>
  </si>
  <si>
    <t>https://www.te.com/usa-en/product-1SNA233204R0600.html</t>
  </si>
  <si>
    <t>https://www.te.com/usa-en/product-1SNA233205R0700.html</t>
  </si>
  <si>
    <t>https://www.te.com/usa-en/product-1SNA233206R0000.html</t>
  </si>
  <si>
    <t>https://www.te.com/usa-en/product-1SNA233207R0100.html</t>
  </si>
  <si>
    <t>https://www.te.com/usa-en/product-1SNA233208R1200.html</t>
  </si>
  <si>
    <t>https://www.te.com/usa-en/product-1SNA233209R1300.html</t>
  </si>
  <si>
    <t>https://www.te.com/usa-en/product-1SNA233211R2400.html</t>
  </si>
  <si>
    <t>https://www.te.com/usa-en/product-1SNA233212R2500.html</t>
  </si>
  <si>
    <t>https://www.te.com/usa-en/product-1SNA233213R2600.html</t>
  </si>
  <si>
    <t>https://www.te.com/usa-en/product-1SNA233214R2700.html</t>
  </si>
  <si>
    <t>https://www.te.com/usa-en/product-1SNA233215R2000.html</t>
  </si>
  <si>
    <t>https://www.te.com/usa-en/product-1SNA233216R2100.html</t>
  </si>
  <si>
    <t>https://www.te.com/usa-en/product-1SNA233217R2200.html</t>
  </si>
  <si>
    <t>https://www.te.com/usa-en/product-1SNA233218R0300.html</t>
  </si>
  <si>
    <t>https://www.te.com/usa-en/product-1SNA233219R0400.html</t>
  </si>
  <si>
    <t>https://www.te.com/usa-en/product-1SNA233132R1500.html</t>
  </si>
  <si>
    <t>https://www.te.com/usa-en/product-1SNA233133R1600.html</t>
  </si>
  <si>
    <t>https://www.te.com/usa-en/product-1SNA233134R1700.html</t>
  </si>
  <si>
    <t>https://www.te.com/usa-en/product-1SNA233135R1000.html</t>
  </si>
  <si>
    <t>https://www.te.com/usa-en/product-1SNA233136R1100.html</t>
  </si>
  <si>
    <t>https://www.te.com/usa-en/product-1SNA233137R1200.html</t>
  </si>
  <si>
    <t>https://www.te.com/usa-en/product-1SNA233141R2600.html</t>
  </si>
  <si>
    <t>https://www.te.com/usa-en/product-1SNA233142R2700.html</t>
  </si>
  <si>
    <t>https://www.te.com/usa-en/product-1SNA233143R2000.html</t>
  </si>
  <si>
    <t>https://www.te.com/usa-en/product-1SNA233144R2100.html</t>
  </si>
  <si>
    <t>https://www.te.com/usa-en/product-1SNA233145R2200.html</t>
  </si>
  <si>
    <t>https://www.te.com/usa-en/product-1SNA233146R2300.html</t>
  </si>
  <si>
    <t>https://www.te.com/usa-en/product-1SNA233147R2400.html</t>
  </si>
  <si>
    <t>https://www.te.com/usa-en/product-1SNA233150R0300.html</t>
  </si>
  <si>
    <t>https://www.te.com/usa-en/product-1SNA233151R2000.html</t>
  </si>
  <si>
    <t>https://www.te.com/usa-en/product-1SNA233152R2100.html</t>
  </si>
  <si>
    <t>https://www.te.com/usa-en/product-1SNA233153R2200.html</t>
  </si>
  <si>
    <t>https://www.te.com/usa-en/product-1SNA233154R2300.html</t>
  </si>
  <si>
    <t>https://www.te.com/usa-en/product-1SNA233155R2400.html</t>
  </si>
  <si>
    <t>https://www.te.com/usa-en/product-1SNA233156R2500.html</t>
  </si>
  <si>
    <t>https://www.te.com/usa-en/product-1SNA233157R2600.html</t>
  </si>
  <si>
    <t>https://www.te.com/usa-en/product-1SNA233158R0700.html</t>
  </si>
  <si>
    <t>https://www.te.com/usa-en/product-1SNA233159R0000.html</t>
  </si>
  <si>
    <t>https://www.te.com/usa-en/product-1SNA233160R0500.html</t>
  </si>
  <si>
    <t>https://www.te.com/usa-en/product-1SNA233161R2200.html</t>
  </si>
  <si>
    <t>https://www.te.com/usa-en/product-1SNA233162R2300.html</t>
  </si>
  <si>
    <t>https://www.te.com/usa-en/product-1SNA233163R2400.html</t>
  </si>
  <si>
    <t>https://www.te.com/usa-en/product-1SNA233164R2500.html</t>
  </si>
  <si>
    <t>https://www.te.com/usa-en/product-1SNA233165R2600.html</t>
  </si>
  <si>
    <t>https://www.te.com/usa-en/product-1SNA233166R2700.html</t>
  </si>
  <si>
    <t>https://www.te.com/usa-en/product-1SNA233167R2000.html</t>
  </si>
  <si>
    <t>https://www.te.com/usa-en/product-1SNA233168R0100.html</t>
  </si>
  <si>
    <t>https://www.te.com/usa-en/product-1SNA233169R0200.html</t>
  </si>
  <si>
    <t>https://www.te.com/usa-en/product-1SNA233170R0700.html</t>
  </si>
  <si>
    <t>https://www.te.com/usa-en/product-1SNA233171R2400.html</t>
  </si>
  <si>
    <t>https://www.te.com/usa-en/product-1SNA233172R2500.html</t>
  </si>
  <si>
    <t>https://www.te.com/usa-en/product-1SNA233173R2600.html</t>
  </si>
  <si>
    <t>https://www.te.com/usa-en/product-1SNA233174R2700.html</t>
  </si>
  <si>
    <t>https://www.te.com/usa-en/product-1SNA233175R2000.html</t>
  </si>
  <si>
    <t>https://www.te.com/usa-en/product-1SNA233220R0100.html</t>
  </si>
  <si>
    <t>https://www.te.com/usa-en/product-1SNA234012R1100.html</t>
  </si>
  <si>
    <t>https://www.te.com/usa-en/product-1SNA234013R1200.html</t>
  </si>
  <si>
    <t>https://www.te.com/usa-en/product-1SNA234014R1300.html</t>
  </si>
  <si>
    <t>https://www.te.com/usa-en/product-1SNA234015R1400.html</t>
  </si>
  <si>
    <t>https://www.te.com/usa-en/product-1SNA234016R1500.html</t>
  </si>
  <si>
    <t>https://www.te.com/usa-en/product-1SNA234017R1600.html</t>
  </si>
  <si>
    <t>https://www.te.com/usa-en/product-1SNA234018R2700.html</t>
  </si>
  <si>
    <t>https://www.te.com/usa-en/product-1SNA234019R2000.html</t>
  </si>
  <si>
    <t>https://www.te.com/usa-en/product-1SNA234020R2500.html</t>
  </si>
  <si>
    <t>https://www.te.com/usa-en/product-1SNA234021R1200.html</t>
  </si>
  <si>
    <t>https://www.te.com/usa-en/product-1SNA234030R2700.html</t>
  </si>
  <si>
    <t>https://www.te.com/usa-en/product-1SNA234031R1400.html</t>
  </si>
  <si>
    <t>https://www.te.com/usa-en/product-1SNA234032R1500.html</t>
  </si>
  <si>
    <t>https://www.te.com/usa-en/product-1SNA234033R1600.html</t>
  </si>
  <si>
    <t>https://www.te.com/usa-en/product-1SNA234034R1700.html</t>
  </si>
  <si>
    <t>https://www.te.com/usa-en/product-1SNA234035R1000.html</t>
  </si>
  <si>
    <t>https://www.te.com/usa-en/product-1SNA234036R1100.html</t>
  </si>
  <si>
    <t>https://www.te.com/usa-en/product-1SNA234037R1200.html</t>
  </si>
  <si>
    <t>https://www.te.com/usa-en/product-1SNA234038R2300.html</t>
  </si>
  <si>
    <t>https://www.te.com/usa-en/product-1SNA234039R2400.html</t>
  </si>
  <si>
    <t>https://www.te.com/usa-en/product-1SNA234040R0100.html</t>
  </si>
  <si>
    <t>https://www.te.com/usa-en/product-1SNA234041R2600.html</t>
  </si>
  <si>
    <t>https://www.te.com/usa-en/product-1SNA234042R2700.html</t>
  </si>
  <si>
    <t>https://www.te.com/usa-en/product-1SNA234043R2000.html</t>
  </si>
  <si>
    <t>https://www.te.com/usa-en/product-1SNA234044R2100.html</t>
  </si>
  <si>
    <t>https://www.te.com/usa-en/product-1SNA234045R2200.html</t>
  </si>
  <si>
    <t>https://www.te.com/usa-en/product-1SNA234046R2300.html</t>
  </si>
  <si>
    <t>https://www.te.com/usa-en/product-1SNA234047R2400.html</t>
  </si>
  <si>
    <t>https://www.te.com/usa-en/product-1SNA234048R0500.html</t>
  </si>
  <si>
    <t>https://www.te.com/usa-en/product-1SNA234049R0600.html</t>
  </si>
  <si>
    <t>https://www.te.com/usa-en/product-1SNA234050R0300.html</t>
  </si>
  <si>
    <t>https://www.te.com/usa-en/product-1SNA234051R2000.html</t>
  </si>
  <si>
    <t>https://www.te.com/usa-en/product-1SNA234052R2100.html</t>
  </si>
  <si>
    <t>https://www.te.com/usa-en/product-1SNA234053R2200.html</t>
  </si>
  <si>
    <t>https://www.te.com/usa-en/product-1SNA234054R2300.html</t>
  </si>
  <si>
    <t>https://www.te.com/usa-en/product-1SNA234055R2400.html</t>
  </si>
  <si>
    <t>https://www.te.com/usa-en/product-1SNA234056R2500.html</t>
  </si>
  <si>
    <t>https://www.te.com/usa-en/product-1SNA234057R2600.html</t>
  </si>
  <si>
    <t>https://www.te.com/usa-en/product-1SNA234058R0700.html</t>
  </si>
  <si>
    <t>https://www.te.com/usa-en/product-1SNA233221R2600.html</t>
  </si>
  <si>
    <t>https://www.te.com/usa-en/product-1SNA233235R2400.html</t>
  </si>
  <si>
    <t>https://www.te.com/usa-en/product-1SNA233236R2500.html</t>
  </si>
  <si>
    <t>https://www.te.com/usa-en/product-1SNA233237R2600.html</t>
  </si>
  <si>
    <t>https://www.te.com/usa-en/product-1SNA233238R0700.html</t>
  </si>
  <si>
    <t>https://www.te.com/usa-en/product-1SNA233239R0000.html</t>
  </si>
  <si>
    <t>https://www.te.com/usa-en/product-1SNA233240R1500.html</t>
  </si>
  <si>
    <t>https://www.te.com/usa-en/product-1SNA233241R0200.html</t>
  </si>
  <si>
    <t>https://www.te.com/usa-en/product-1SNA233242R0300.html</t>
  </si>
  <si>
    <t>https://www.te.com/usa-en/product-1SNA233243R0400.html</t>
  </si>
  <si>
    <t>https://www.te.com/usa-en/product-1SNA233244R0500.html</t>
  </si>
  <si>
    <t>https://www.te.com/usa-en/product-1SNA233245R0600.html</t>
  </si>
  <si>
    <t>https://www.te.com/usa-en/product-1SNA233246R0700.html</t>
  </si>
  <si>
    <t>https://www.te.com/usa-en/product-1SNA233247R0000.html</t>
  </si>
  <si>
    <t>https://www.te.com/usa-en/product-1SNA233248R1100.html</t>
  </si>
  <si>
    <t>https://www.te.com/usa-en/product-1SNA233250R1700.html</t>
  </si>
  <si>
    <t>https://www.te.com/usa-en/product-1SNA233251R0400.html</t>
  </si>
  <si>
    <t>https://www.te.com/usa-en/product-1SNA233252R0500.html</t>
  </si>
  <si>
    <t>https://www.te.com/usa-en/product-1SNA233253R0600.html</t>
  </si>
  <si>
    <t>https://www.te.com/usa-en/product-1SNA233254R0700.html</t>
  </si>
  <si>
    <t>https://www.te.com/usa-en/product-1SNA233256R0100.html</t>
  </si>
  <si>
    <t>https://www.te.com/usa-en/product-1SNA233257R0200.html</t>
  </si>
  <si>
    <t>https://www.te.com/usa-en/product-1SNA233258R1300.html</t>
  </si>
  <si>
    <t>https://www.te.com/usa-en/product-1SNA233259R1400.html</t>
  </si>
  <si>
    <t>https://www.te.com/usa-en/product-1SNA233260R1100.html</t>
  </si>
  <si>
    <t>https://www.te.com/usa-en/product-1SNA234000R0200.html</t>
  </si>
  <si>
    <t>https://www.te.com/usa-en/product-1SNA234001R2700.html</t>
  </si>
  <si>
    <t>https://www.te.com/usa-en/product-1SNA234002R2000.html</t>
  </si>
  <si>
    <t>https://www.te.com/usa-en/product-1SNA234003R2100.html</t>
  </si>
  <si>
    <t>https://www.te.com/usa-en/product-1SNA234004R2200.html</t>
  </si>
  <si>
    <t>https://www.te.com/usa-en/product-1SNA234005R2300.html</t>
  </si>
  <si>
    <t>https://www.te.com/usa-en/product-1SNA234006R2400.html</t>
  </si>
  <si>
    <t>https://www.te.com/usa-en/product-1SNA234007R2500.html</t>
  </si>
  <si>
    <t>https://www.te.com/usa-en/product-1SNA234008R0600.html</t>
  </si>
  <si>
    <t>https://www.te.com/usa-en/product-1SNA234009R0700.html</t>
  </si>
  <si>
    <t>https://www.te.com/usa-en/product-1SNA234010R2300.html</t>
  </si>
  <si>
    <t>https://www.te.com/usa-en/product-1SNA234011R1000.html</t>
  </si>
  <si>
    <t>https://www.te.com/usa-en/product-1SNK705330R0000.html</t>
  </si>
  <si>
    <t>https://www.te.com/usa-en/product-1SNK710067R0000.html</t>
  </si>
  <si>
    <t>https://www.te.com/usa-en/product-1SNK805013R0000.html</t>
  </si>
  <si>
    <t>https://www.te.com/usa-en/product-1SNK805714R0000.html</t>
  </si>
  <si>
    <t>https://www.te.com/usa-en/product-1SNK805715R0000.html</t>
  </si>
  <si>
    <t>https://www.te.com/usa-en/product-1SNK805716R0000.html</t>
  </si>
  <si>
    <t>https://www.te.com/usa-en/product-1SNK805717R0000.html</t>
  </si>
  <si>
    <t>https://www.te.com/usa-en/product-1SNK805718R0000.html</t>
  </si>
  <si>
    <t>https://www.te.com/usa-en/product-1SNK805719R0000.html</t>
  </si>
  <si>
    <t>https://www.te.com/usa-en/product-1SNK805720R0000.html</t>
  </si>
  <si>
    <t>https://www.te.com/usa-en/product-1SNK805721R0000.html</t>
  </si>
  <si>
    <t>https://www.te.com/usa-en/product-1SNK506013R0000.html</t>
  </si>
  <si>
    <t>https://www.te.com/usa-en/product-1SNK508013R0000.html</t>
  </si>
  <si>
    <t>https://www.te.com/usa-en/product-1SNK508430R0000.html</t>
  </si>
  <si>
    <t>https://www.te.com/usa-en/product-1SNK506153R0000.html</t>
  </si>
  <si>
    <t>https://www.te.com/usa-en/product-1SNK506331R0000.html</t>
  </si>
  <si>
    <t>https://www.te.com/usa-en/product-1SSA265203R1100.html</t>
  </si>
  <si>
    <t>https://www.te.com/usa-en/product-1SSA265204R1100.html</t>
  </si>
  <si>
    <t>https://www.te.com/usa-en/product-1SSA265202R1100.html</t>
  </si>
  <si>
    <t>https://www.te.com/usa-en/product-1SSA207408R3000.html</t>
  </si>
  <si>
    <t>https://www.te.com/usa-en/product-1SSA265205R1100.html</t>
  </si>
  <si>
    <t>https://www.te.com/usa-en/product-1SSA265206R1100.html</t>
  </si>
  <si>
    <t>https://www.te.com/usa-en/product-1SSA265207R1100.html</t>
  </si>
  <si>
    <t>https://www.te.com/usa-en/product-1SSA265208R1100.html</t>
  </si>
  <si>
    <t>https://www.te.com/usa-en/product-1SSA265209R1100.html</t>
  </si>
  <si>
    <t>https://www.te.com/usa-en/product-1SSA207406R3000.html</t>
  </si>
  <si>
    <t>https://www.te.com/usa-en/product-1SSA207404R3000.html</t>
  </si>
  <si>
    <t>https://www.te.com/usa-en/product-1SSA207404R0000.html</t>
  </si>
  <si>
    <t>https://www.te.com/usa-en/product-1SSA207402R3000.html</t>
  </si>
  <si>
    <t>https://www.te.com/usa-en/product-1SSA207402R0000.html</t>
  </si>
  <si>
    <t>https://www.te.com/usa-en/product-1SSA207308R3000.html</t>
  </si>
  <si>
    <t>https://www.te.com/usa-en/product-1SSA207308R0000.html</t>
  </si>
  <si>
    <t>https://www.te.com/usa-en/product-1SSA207306R3000.html</t>
  </si>
  <si>
    <t>https://www.te.com/usa-en/product-1SSA207306R0000.html</t>
  </si>
  <si>
    <t>https://www.te.com/usa-en/product-1SSA207304R3000.html</t>
  </si>
  <si>
    <t>https://www.te.com/usa-en/product-1SSA265210R1100.html</t>
  </si>
  <si>
    <t>https://www.te.com/usa-en/product-1SSA265211R1100.html</t>
  </si>
  <si>
    <t>https://www.te.com/usa-en/product-1SSA265212R1100.html</t>
  </si>
  <si>
    <t>https://www.te.com/usa-en/product-1SSA265213R1100.html</t>
  </si>
  <si>
    <t>https://www.te.com/usa-en/product-1SSA265214R1100.html</t>
  </si>
  <si>
    <t>https://www.te.com/usa-en/product-1SSA265215R1100.html</t>
  </si>
  <si>
    <t>https://www.te.com/usa-en/product-1SSA265216R1100.html</t>
  </si>
  <si>
    <t>https://www.te.com/usa-en/product-1SSA266202R1100.html</t>
  </si>
  <si>
    <t>https://www.te.com/usa-en/product-1SSA266203R1100.html</t>
  </si>
  <si>
    <t>https://www.te.com/usa-en/product-1SSA266204R1100.html</t>
  </si>
  <si>
    <t>https://www.te.com/usa-en/product-1SSA266205R1100.html</t>
  </si>
  <si>
    <t>https://www.te.com/usa-en/product-1SSA266206R1100.html</t>
  </si>
  <si>
    <t>https://www.te.com/usa-en/product-1SSA266210R1100.html</t>
  </si>
  <si>
    <t>https://www.te.com/usa-en/product-1SSA267202R1100.html</t>
  </si>
  <si>
    <t>https://www.te.com/usa-en/product-1SSA267203R1100.html</t>
  </si>
  <si>
    <t>https://www.te.com/usa-en/product-1SSA267204R1100.html</t>
  </si>
  <si>
    <t>https://www.te.com/usa-en/product-1SSA267205R1100.html</t>
  </si>
  <si>
    <t>https://www.te.com/usa-en/product-1SSA267206R1100.html</t>
  </si>
  <si>
    <t>https://www.te.com/usa-en/product-1SSA267210R1100.html</t>
  </si>
  <si>
    <t>https://www.te.com/usa-en/product-1SSA276202R1100.html</t>
  </si>
  <si>
    <t>https://www.te.com/usa-en/product-1SNL325060R0000.html</t>
  </si>
  <si>
    <t>https://www.te.com/usa-en/product-1SNL350060R0000.html</t>
  </si>
  <si>
    <t>https://www.te.com/usa-en/product-1SSA207102R4100.html</t>
  </si>
  <si>
    <t>https://www.te.com/usa-en/product-1SSA207104R0000.html</t>
  </si>
  <si>
    <t>https://www.te.com/usa-en/product-1SSA207104R3000.html</t>
  </si>
  <si>
    <t>https://www.te.com/usa-en/product-1SSA207104R4100.html</t>
  </si>
  <si>
    <t>https://www.te.com/usa-en/product-1SSA207104R5100.html</t>
  </si>
  <si>
    <t>https://www.te.com/usa-en/product-1SSA207106R4100.html</t>
  </si>
  <si>
    <t>https://www.te.com/usa-en/product-1SSA207108R0000.html</t>
  </si>
  <si>
    <t>https://www.te.com/usa-en/product-1SSA207108R3000.html</t>
  </si>
  <si>
    <t>https://www.te.com/usa-en/product-1SSA207108R5100.html</t>
  </si>
  <si>
    <t>https://www.te.com/usa-en/product-1SSA207110R0000.html</t>
  </si>
  <si>
    <t>https://www.te.com/usa-en/product-1SSA207110R3000.html</t>
  </si>
  <si>
    <t>https://www.te.com/usa-en/product-1SSA207112R0000.html</t>
  </si>
  <si>
    <t>https://www.te.com/usa-en/product-1SSA207112R3000.html</t>
  </si>
  <si>
    <t>https://www.te.com/usa-en/product-1SSA207202R4100.html</t>
  </si>
  <si>
    <t>https://www.te.com/usa-en/product-1SSA207204R0000.html</t>
  </si>
  <si>
    <t>https://www.te.com/usa-en/product-1SSA207204R3000.html</t>
  </si>
  <si>
    <t>https://www.te.com/usa-en/product-1SSA207204R4100.html</t>
  </si>
  <si>
    <t>https://www.te.com/usa-en/product-1SSA207204R5100.html</t>
  </si>
  <si>
    <t>https://www.te.com/usa-en/product-1SSA207206R3000.html</t>
  </si>
  <si>
    <t>https://www.te.com/usa-en/product-1SSA207206R4100.html</t>
  </si>
  <si>
    <t>https://www.te.com/usa-en/product-1SSA207208R0000.html</t>
  </si>
  <si>
    <t>https://www.te.com/usa-en/product-1SSA207208R3000.html</t>
  </si>
  <si>
    <t>https://www.te.com/usa-en/product-1SSA207208R5100.html</t>
  </si>
  <si>
    <t>https://www.te.com/usa-en/product-1SSA207210R0000.html</t>
  </si>
  <si>
    <t>https://www.te.com/usa-en/product-1SSA207210R3000.html</t>
  </si>
  <si>
    <t>https://www.te.com/usa-en/product-1SSA207212R0000.html</t>
  </si>
  <si>
    <t>https://www.te.com/usa-en/product-1SSA207212R3000.html</t>
  </si>
  <si>
    <t>https://www.te.com/usa-en/product-1SSA207302R3000.html</t>
  </si>
  <si>
    <t>https://www.te.com/usa-en/product-1SSA207304R0000.html</t>
  </si>
  <si>
    <t>https://www.te.com/usa-en/product-1SSA276203R1100.html</t>
  </si>
  <si>
    <t>https://www.te.com/usa-en/product-1SSS266207R8800.html</t>
  </si>
  <si>
    <t>https://www.te.com/usa-en/product-1SSS266208R8800.html</t>
  </si>
  <si>
    <t>https://www.te.com/usa-en/product-1SSS266208R9800.html</t>
  </si>
  <si>
    <t>https://www.te.com/usa-en/product-1SSS266209R8800.html</t>
  </si>
  <si>
    <t>https://www.te.com/usa-en/product-1SSS266210R8800.html</t>
  </si>
  <si>
    <t>https://www.te.com/usa-en/product-1SSS266210R9800.html</t>
  </si>
  <si>
    <t>https://www.te.com/usa-en/product-1SSS267202R8800.html</t>
  </si>
  <si>
    <t>https://www.te.com/usa-en/product-1SSS267202R9800.html</t>
  </si>
  <si>
    <t>https://www.te.com/usa-en/product-1SSS267203R9800.html</t>
  </si>
  <si>
    <t>https://www.te.com/usa-en/product-1SSS267204R8800.html</t>
  </si>
  <si>
    <t>https://www.te.com/usa-en/product-1SSS267204R9800.html</t>
  </si>
  <si>
    <t>https://www.te.com/usa-en/product-1SSS267205R8800.html</t>
  </si>
  <si>
    <t>https://www.te.com/usa-en/product-1SSS267205R9800.html</t>
  </si>
  <si>
    <t>https://www.te.com/usa-en/product-1SSS267206R9800.html</t>
  </si>
  <si>
    <t>https://www.te.com/usa-en/product-1SSS267207R8800.html</t>
  </si>
  <si>
    <t>https://www.te.com/usa-en/product-1SSS267208R8800.html</t>
  </si>
  <si>
    <t>https://www.te.com/usa-en/product-1SSS267208R9800.html</t>
  </si>
  <si>
    <t>https://www.te.com/usa-en/product-1SSS267216R9800.html</t>
  </si>
  <si>
    <t>https://www.te.com/usa-en/product-1SSS276205R8800.html</t>
  </si>
  <si>
    <t>https://www.te.com/usa-en/product-1SSS277202R8800.html</t>
  </si>
  <si>
    <t>https://www.te.com/usa-en/product-1SSS277203R8800.html</t>
  </si>
  <si>
    <t>https://www.te.com/usa-en/product-1SSS277204R8800.html</t>
  </si>
  <si>
    <t>https://www.te.com/usa-en/product-1SSS277205R8800.html</t>
  </si>
  <si>
    <t>https://www.te.com/usa-en/product-1SSS277206R8800.html</t>
  </si>
  <si>
    <t>https://www.te.com/usa-en/product-1SSS299253R2800.html</t>
  </si>
  <si>
    <t>https://www.te.com/usa-en/product-1SSS299254R2800.html</t>
  </si>
  <si>
    <t>https://www.te.com/usa-en/product-1SSS366202R4100.html</t>
  </si>
  <si>
    <t>https://www.te.com/usa-en/product-1SSS366203R4100.html</t>
  </si>
  <si>
    <t>https://www.te.com/usa-en/product-1SSS366204R4100.html</t>
  </si>
  <si>
    <t>https://www.te.com/usa-en/product-1SSS366208R4100.html</t>
  </si>
  <si>
    <t>https://www.te.com/usa-en/product-1SSS366210R4100.html</t>
  </si>
  <si>
    <t>https://www.te.com/usa-en/product-1SSS367202R4100.html</t>
  </si>
  <si>
    <t>https://www.te.com/usa-en/product-1SSS367203R4100.html</t>
  </si>
  <si>
    <t>https://www.te.com/usa-en/product-1SSS367203R9800.html</t>
  </si>
  <si>
    <t>https://www.te.com/usa-en/product-1SSS367204R4100.html</t>
  </si>
  <si>
    <t>https://www.te.com/usa-en/product-1SSS367205R4100.html</t>
  </si>
  <si>
    <t>https://www.te.com/usa-en/product-1SSS367206R4100.html</t>
  </si>
  <si>
    <t>https://www.te.com/usa-en/product-1SSS367208R4100.html</t>
  </si>
  <si>
    <t>https://www.te.com/usa-en/product-1SSS367216R9800.html</t>
  </si>
  <si>
    <t>https://www.te.com/usa-en/product-1SSA276204R1100.html</t>
  </si>
  <si>
    <t>https://www.te.com/usa-en/product-1SSA276205R1100.html</t>
  </si>
  <si>
    <t>https://www.te.com/usa-en/product-1SSA276206R1100.html</t>
  </si>
  <si>
    <t>https://www.te.com/usa-en/product-1SSA276210R1100.html</t>
  </si>
  <si>
    <t>https://www.te.com/usa-en/product-1SSA299004R0100.html</t>
  </si>
  <si>
    <t>https://www.te.com/usa-en/product-1SSA299004R0200.html</t>
  </si>
  <si>
    <t>https://www.te.com/usa-en/product-1SSA299004R0300.html</t>
  </si>
  <si>
    <t>https://www.te.com/usa-en/product-1SSA299004R0400.html</t>
  </si>
  <si>
    <t>https://www.te.com/usa-en/product-1SSA299004R0500.html</t>
  </si>
  <si>
    <t>https://www.te.com/usa-en/product-1SSA299190R0000.html</t>
  </si>
  <si>
    <t>https://www.te.com/usa-en/product-1SSA299227R0100.html</t>
  </si>
  <si>
    <t>https://www.te.com/usa-en/product-1SSA299253R0000.html</t>
  </si>
  <si>
    <t>https://www.te.com/usa-en/product-1SSA299254R0000.html</t>
  </si>
  <si>
    <t>https://www.te.com/usa-en/product-1SSA307311R2000.html</t>
  </si>
  <si>
    <t>https://www.te.com/usa-en/product-1SSA307411R2000.html</t>
  </si>
  <si>
    <t>https://www.te.com/usa-en/product-1SSA317111R2000.html</t>
  </si>
  <si>
    <t>https://www.te.com/usa-en/product-1SSA365202R1100.html</t>
  </si>
  <si>
    <t>https://www.te.com/usa-en/product-1SSA365203R1100.html</t>
  </si>
  <si>
    <t>https://www.te.com/usa-en/product-1SSA365204R1100.html</t>
  </si>
  <si>
    <t>https://www.te.com/usa-en/product-1SSA365205R1100.html</t>
  </si>
  <si>
    <t>https://www.te.com/usa-en/product-1SSA365206R1100.html</t>
  </si>
  <si>
    <t>https://www.te.com/usa-en/product-1SSA365207R1100.html</t>
  </si>
  <si>
    <t>https://www.te.com/usa-en/product-1SSA365208R1100.html</t>
  </si>
  <si>
    <t>https://www.te.com/usa-en/product-1SSA365209R1100.html</t>
  </si>
  <si>
    <t>https://www.te.com/usa-en/product-1SSA365210R1100.html</t>
  </si>
  <si>
    <t>https://www.te.com/usa-en/product-1SSA365211R1100.html</t>
  </si>
  <si>
    <t>https://www.te.com/usa-en/product-1SSA365212R1100.html</t>
  </si>
  <si>
    <t>https://www.te.com/usa-en/product-1SSA365213R1100.html</t>
  </si>
  <si>
    <t>https://www.te.com/usa-en/product-1SSA365214R1100.html</t>
  </si>
  <si>
    <t>https://www.te.com/usa-en/product-1SSA365215R1100.html</t>
  </si>
  <si>
    <t>https://www.te.com/usa-en/product-1SSA365216R1100.html</t>
  </si>
  <si>
    <t>https://www.te.com/usa-en/product-1SSS266202R8800.html</t>
  </si>
  <si>
    <t>https://www.te.com/usa-en/product-1SSS266202R9800.html</t>
  </si>
  <si>
    <t>https://www.te.com/usa-en/product-1SSS266203R8800.html</t>
  </si>
  <si>
    <t>https://www.te.com/usa-en/product-1SSS266203R9800.html</t>
  </si>
  <si>
    <t>https://www.te.com/usa-en/product-1SSS266204R9800.html</t>
  </si>
  <si>
    <t>https://www.te.com/usa-en/product-1SSS266205R8800.html</t>
  </si>
  <si>
    <t>https://www.te.com/usa-en/product-1SSS266206R8800.html</t>
  </si>
  <si>
    <t>https://www.te.com/usa-en/product-1SSS266206R9800.html</t>
  </si>
  <si>
    <t>https://www.te.com/usa-en/product-1SNK806013R0000.html</t>
  </si>
  <si>
    <t>https://www.te.com/usa-en/product-1SNK806714R0000.html</t>
  </si>
  <si>
    <t>https://www.te.com/usa-en/product-1SNK806715R0000.html</t>
  </si>
  <si>
    <t>https://www.te.com/usa-en/product-1SNK806716R0000.html</t>
  </si>
  <si>
    <t>https://www.te.com/usa-en/product-1SNK806717R0000.html</t>
  </si>
  <si>
    <t>https://www.te.com/usa-en/product-1SNK806718R0000.html</t>
  </si>
  <si>
    <t>https://www.te.com/usa-en/product-1SNK806719R0000.html</t>
  </si>
  <si>
    <t>https://www.te.com/usa-en/product-1SNK806720R0000.html</t>
  </si>
  <si>
    <t>https://www.te.com/usa-en/product-1SNK806721R0000.html</t>
  </si>
  <si>
    <t>https://www.te.com/usa-en/product-1SNK806722R0000.html</t>
  </si>
  <si>
    <t>https://www.te.com/usa-en/product-1SNK806723R0000.html</t>
  </si>
  <si>
    <t>https://www.te.com/usa-en/product-1SNK806724R0000.html</t>
  </si>
  <si>
    <t>https://www.te.com/usa-en/product-1SNK806725R0000.html</t>
  </si>
  <si>
    <t>https://www.te.com/usa-en/product-1SNK806726R0000.html</t>
  </si>
  <si>
    <t>https://www.te.com/usa-en/product-1SNK806727R0000.html</t>
  </si>
  <si>
    <t>https://www.te.com/usa-en/product-1SNK806728R0000.html</t>
  </si>
  <si>
    <t>https://www.te.com/usa-en/product-1SNK806729R0000.html</t>
  </si>
  <si>
    <t>https://www.te.com/usa-en/product-1SNK806730R0000.html</t>
  </si>
  <si>
    <t>https://www.te.com/usa-en/product-1SNK806731R0000.html</t>
  </si>
  <si>
    <t>https://www.te.com/usa-en/product-1SNK806732R0000.html</t>
  </si>
  <si>
    <t>https://www.te.com/usa-en/product-1SNK806733R0000.html</t>
  </si>
  <si>
    <t>https://www.te.com/usa-en/product-1SNK806734R0000.html</t>
  </si>
  <si>
    <t>https://www.te.com/usa-en/product-1SNK806735R0000.html</t>
  </si>
  <si>
    <t>https://www.te.com/usa-en/product-1SNK806736R0000.html</t>
  </si>
  <si>
    <t>https://www.te.com/usa-en/product-1SNK805722R0000.html</t>
  </si>
  <si>
    <t>https://www.te.com/usa-en/product-1SNK805723R0000.html</t>
  </si>
  <si>
    <t>https://www.te.com/usa-en/product-1SNK805724R0000.html</t>
  </si>
  <si>
    <t>https://www.te.com/usa-en/product-1SNK805725R0000.html</t>
  </si>
  <si>
    <t>https://www.te.com/usa-en/product-1SNK805726R0000.html</t>
  </si>
  <si>
    <t>https://www.te.com/usa-en/product-1SNK805727R0000.html</t>
  </si>
  <si>
    <t>https://www.te.com/usa-en/product-1SNK805728R0000.html</t>
  </si>
  <si>
    <t>https://www.te.com/usa-en/product-1SNK805729R0000.html</t>
  </si>
  <si>
    <t>https://www.te.com/usa-en/product-1SNK805730R0000.html</t>
  </si>
  <si>
    <t>https://www.te.com/usa-en/product-1SNK805731R0000.html</t>
  </si>
  <si>
    <t>https://www.te.com/usa-en/product-1SNK805732R0000.html</t>
  </si>
  <si>
    <t>https://www.te.com/usa-en/product-1SNK805733R0000.html</t>
  </si>
  <si>
    <t>https://www.te.com/usa-en/product-1SNK805734R0000.html</t>
  </si>
  <si>
    <t>https://www.te.com/usa-en/product-1SNK805735R0000.html</t>
  </si>
  <si>
    <t>https://www.te.com/usa-en/product-1SNK805736R0000.html</t>
  </si>
  <si>
    <t>https://www.te.com/usa-en/product-1SNK805737R0000.html</t>
  </si>
  <si>
    <t>https://www.te.com/usa-en/product-1SNK900401R0000.html</t>
  </si>
  <si>
    <t>https://www.te.com/usa-en/product-1SNK900402R0000.html</t>
  </si>
  <si>
    <t>https://www.te.com/usa-en/product-1SNK900603R0000.html</t>
  </si>
  <si>
    <t>https://www.te.com/usa-en/product-1SNK900609R0000.html</t>
  </si>
  <si>
    <t>https://www.te.com/usa-en/product-1SNK900611R0000.html</t>
  </si>
  <si>
    <t>https://www.te.com/usa-en/product-1SNK900612R0000.html</t>
  </si>
  <si>
    <t>https://www.te.com/usa-en/product-1SNK900613R0000.html</t>
  </si>
  <si>
    <t>https://www.te.com/usa-en/product-1SNK900640R0000.html</t>
  </si>
  <si>
    <t>https://www.te.com/usa-en/product-1SNK900641R0000.html</t>
  </si>
  <si>
    <t>https://www.te.com/usa-en/product-1SNK900642R0000.html</t>
  </si>
  <si>
    <t>https://www.te.com/usa-en/product-1SNK900643R0000.html</t>
  </si>
  <si>
    <t>https://www.te.com/usa-en/product-1SNK900644R0000.html</t>
  </si>
  <si>
    <t>https://www.te.com/usa-en/product-1SNK900650R0000.html</t>
  </si>
  <si>
    <t>https://www.te.com/usa-en/product-1SNK900660R0000.html</t>
  </si>
  <si>
    <t>https://www.te.com/usa-en/product-1SNK140151R0000.html</t>
  </si>
  <si>
    <t>https://www.te.com/usa-en/product-1SNK140152R0000.html</t>
  </si>
  <si>
    <t>https://www.te.com/usa-en/product-1SNK140161R0000.html</t>
  </si>
  <si>
    <t>https://www.te.com/usa-en/product-1SNK140162R0000.html</t>
  </si>
  <si>
    <t>https://www.te.com/usa-en/product-1SNK140171R0000.html</t>
  </si>
  <si>
    <t>https://www.te.com/usa-en/product-1SNK140172R0000.html</t>
  </si>
  <si>
    <t>https://www.te.com/usa-en/product-1SNK140181R0000.html</t>
  </si>
  <si>
    <t>https://www.te.com/usa-en/product-1SNK140182R0000.html</t>
  </si>
  <si>
    <t>https://www.te.com/usa-en/product-1SNK140191R0000.html</t>
  </si>
  <si>
    <t>https://www.te.com/usa-en/product-1SNK140192R0000.html</t>
  </si>
  <si>
    <t>https://www.te.com/usa-en/product-1SNK140201R0000.html</t>
  </si>
  <si>
    <t>https://www.te.com/usa-en/product-1SNK140202R0000.html</t>
  </si>
  <si>
    <t>https://www.te.com/usa-en/product-1SNK145021R0000.html</t>
  </si>
  <si>
    <t>https://www.te.com/usa-en/product-1SNK145022R0000.html</t>
  </si>
  <si>
    <t>https://www.te.com/usa-en/product-1SNK145031R0000.html</t>
  </si>
  <si>
    <t>https://www.te.com/usa-en/product-1SNK145032R0000.html</t>
  </si>
  <si>
    <t>https://www.te.com/usa-en/product-1SNK145041R0000.html</t>
  </si>
  <si>
    <t>https://www.te.com/usa-en/product-1SNK145042R0000.html</t>
  </si>
  <si>
    <t>https://www.te.com/usa-en/product-1SNK145051R0000.html</t>
  </si>
  <si>
    <t>https://www.te.com/usa-en/product-1SNK145052R0000.html</t>
  </si>
  <si>
    <t>https://www.te.com/usa-en/product-1SNK145061R0000.html</t>
  </si>
  <si>
    <t>https://www.te.com/usa-en/product-1SNK145062R0000.html</t>
  </si>
  <si>
    <t>https://www.te.com/usa-en/product-1SNK145071R0000.html</t>
  </si>
  <si>
    <t>https://www.te.com/usa-en/product-1SNK145072R0000.html</t>
  </si>
  <si>
    <t>https://www.te.com/usa-en/product-1SNK145081R0000.html</t>
  </si>
  <si>
    <t>https://www.te.com/usa-en/product-1SNK145082R0000.html</t>
  </si>
  <si>
    <t>https://www.te.com/usa-en/product-1SNK145091R0000.html</t>
  </si>
  <si>
    <t>https://www.te.com/usa-en/product-1SNK145092R0000.html</t>
  </si>
  <si>
    <t>https://www.te.com/usa-en/product-1SNK145102R0000.html</t>
  </si>
  <si>
    <t>https://www.te.com/usa-en/product-1SNK148021R0000.html</t>
  </si>
  <si>
    <t>https://www.te.com/usa-en/product-1SNK148022R0000.html</t>
  </si>
  <si>
    <t>https://www.te.com/usa-en/product-1SNK140142R0000.html</t>
  </si>
  <si>
    <t>https://www.te.com/usa-en/product-1SNB051020R0000.html</t>
  </si>
  <si>
    <t>https://www.te.com/usa-en/product-1SNB053010R0000.html</t>
  </si>
  <si>
    <t>https://www.te.com/usa-en/product-1SNB053020R0000.html</t>
  </si>
  <si>
    <t>https://www.te.com/usa-en/product-1SNB054142R1357.html</t>
  </si>
  <si>
    <t>https://www.te.com/usa-en/product-1SNB054192R1357.html</t>
  </si>
  <si>
    <t>https://www.te.com/usa-en/product-1SNB063020R0000.html</t>
  </si>
  <si>
    <t>https://www.te.com/usa-en/product-1SNB066000R0000.html</t>
  </si>
  <si>
    <t>https://www.te.com/usa-en/product-1SNB066010R0000.html</t>
  </si>
  <si>
    <t>https://www.te.com/usa-en/product-1SNB066020R0000.html</t>
  </si>
  <si>
    <t>https://www.te.com/usa-en/product-1SNB066040R0000.html</t>
  </si>
  <si>
    <t>https://www.te.com/usa-en/product-1SNB071000R0017.html</t>
  </si>
  <si>
    <t>https://www.te.com/usa-en/product-1SNB071001R0022.html</t>
  </si>
  <si>
    <t>https://www.te.com/usa-en/product-1SNB071002R0012.html</t>
  </si>
  <si>
    <t>https://www.te.com/usa-en/product-1SNB071040R0017.html</t>
  </si>
  <si>
    <t>https://www.te.com/usa-en/product-1SNB071041R0022.html</t>
  </si>
  <si>
    <t>https://www.te.com/usa-en/product-1SNB071042R0012.html</t>
  </si>
  <si>
    <t>https://www.te.com/usa-en/product-1SNB071044R0025.html</t>
  </si>
  <si>
    <t>https://www.te.com/usa-en/product-1SNB071050R0017.html</t>
  </si>
  <si>
    <t>https://www.te.com/usa-en/product-1SNB071051R0022.html</t>
  </si>
  <si>
    <t>https://www.te.com/usa-en/product-1SNB071052R0012.html</t>
  </si>
  <si>
    <t>https://www.te.com/usa-en/product-1SNB071090R0017.html</t>
  </si>
  <si>
    <t>https://www.te.com/usa-en/product-1SNB071091R0022.html</t>
  </si>
  <si>
    <t>https://www.te.com/usa-en/product-1SNB071092R0012.html</t>
  </si>
  <si>
    <t>https://www.te.com/usa-en/product-1SNB071094R0025.html</t>
  </si>
  <si>
    <t>https://www.te.com/usa-en/product-1SNB088704R1051.html</t>
  </si>
  <si>
    <t>https://www.te.com/usa-en/product-1SNB088903R0052.html</t>
  </si>
  <si>
    <t>https://www.te.com/usa-en/product-1SNB088904R1051.html</t>
  </si>
  <si>
    <t>https://www.te.com/usa-en/product-1SNB088905R2510.html</t>
  </si>
  <si>
    <t>https://www.te.com/usa-en/product-1SNB088908R2580.html</t>
  </si>
  <si>
    <t>https://www.te.com/usa-en/product-1SNB088916R2550.html</t>
  </si>
  <si>
    <t>https://www.te.com/usa-en/product-1SNB088945R3575.html</t>
  </si>
  <si>
    <t>https://www.te.com/usa-en/product-1SNB090000R0000.html</t>
  </si>
  <si>
    <t>https://www.te.com/usa-en/product-1SNB090010R0000.html</t>
  </si>
  <si>
    <t>https://www.te.com/usa-en/product-1SNB090020R0000.html</t>
  </si>
  <si>
    <t>https://www.te.com/usa-en/product-1SNB090100R0000.html</t>
  </si>
  <si>
    <t>https://www.te.com/usa-en/product-1SNB090110R0000.html</t>
  </si>
  <si>
    <t>https://www.te.com/usa-en/product-1SNB090120R0000.html</t>
  </si>
  <si>
    <t>https://www.te.com/usa-en/product-1SNB090200R0000.html</t>
  </si>
  <si>
    <t>https://www.te.com/usa-en/product-1SNB090210R0000.html</t>
  </si>
  <si>
    <t>https://www.te.com/usa-en/product-1SNB049196R0720.html</t>
  </si>
  <si>
    <t>https://www.te.com/usa-en/product-1SNB049198R1735.html</t>
  </si>
  <si>
    <t>https://www.te.com/usa-en/product-1SNB049298R1544.html</t>
  </si>
  <si>
    <t>https://www.te.com/usa-en/product-1SNB049397R0915.html</t>
  </si>
  <si>
    <t>https://www.te.com/usa-en/product-1SNB049448R8530.html</t>
  </si>
  <si>
    <t>https://www.te.com/usa-en/product-1SNB049493R0817.html</t>
  </si>
  <si>
    <t>https://www.te.com/usa-en/product-1SNB049498R8530.html</t>
  </si>
  <si>
    <t>https://www.te.com/usa-en/product-1SNB050100R0000.html</t>
  </si>
  <si>
    <t>https://www.te.com/usa-en/product-1SNB050102R0001.html</t>
  </si>
  <si>
    <t>https://www.te.com/usa-en/product-1SNB050102R0002.html</t>
  </si>
  <si>
    <t>https://www.te.com/usa-en/product-1SNB050110R0000.html</t>
  </si>
  <si>
    <t>https://www.te.com/usa-en/product-1SNB050120R0000.html</t>
  </si>
  <si>
    <t>https://www.te.com/usa-en/product-1SNB050122R0000.html</t>
  </si>
  <si>
    <t>https://www.te.com/usa-en/product-1SNB050200R0000.html</t>
  </si>
  <si>
    <t>https://www.te.com/usa-en/product-1SNB050202R0000.html</t>
  </si>
  <si>
    <t>https://www.te.com/usa-en/product-1SNB050210R0000.html</t>
  </si>
  <si>
    <t>https://www.te.com/usa-en/product-1SNB050212R0000.html</t>
  </si>
  <si>
    <t>https://www.te.com/usa-en/product-1SNB050220R0000.html</t>
  </si>
  <si>
    <t>https://www.te.com/usa-en/product-1SNB050222R0000.html</t>
  </si>
  <si>
    <t>https://www.te.com/usa-en/product-1SNB050300R0000.html</t>
  </si>
  <si>
    <t>https://www.te.com/usa-en/product-1SNB050302R0000.html</t>
  </si>
  <si>
    <t>https://www.te.com/usa-en/product-1SNB050310R0000.html</t>
  </si>
  <si>
    <t>https://www.te.com/usa-en/product-1SNB050312R0000.html</t>
  </si>
  <si>
    <t>https://www.te.com/usa-en/product-1SNB050320R0000.html</t>
  </si>
  <si>
    <t>https://www.te.com/usa-en/product-1SNB050322R0000.html</t>
  </si>
  <si>
    <t>https://www.te.com/usa-en/product-1SNB050400R0000.html</t>
  </si>
  <si>
    <t>https://www.te.com/usa-en/product-1SNB050402R0000.html</t>
  </si>
  <si>
    <t>https://www.te.com/usa-en/product-1SNB050410R0000.html</t>
  </si>
  <si>
    <t>https://www.te.com/usa-en/product-1SNB050411R0000.html</t>
  </si>
  <si>
    <t>https://www.te.com/usa-en/product-1SNB050420R0000.html</t>
  </si>
  <si>
    <t>https://www.te.com/usa-en/product-1SNB050421R0000.html</t>
  </si>
  <si>
    <t>https://www.te.com/usa-en/product-1SNB050500R0000.html</t>
  </si>
  <si>
    <t>https://www.te.com/usa-en/product-1SNB050510R0000.html</t>
  </si>
  <si>
    <t>https://www.te.com/usa-en/product-1SNB050521R0000.html</t>
  </si>
  <si>
    <t>https://www.te.com/usa-en/product-1SNB050600R0000.html</t>
  </si>
  <si>
    <t>https://www.te.com/usa-en/product-1SNB050610R0000.html</t>
  </si>
  <si>
    <t>https://www.te.com/usa-en/product-1SNB050620R0000.html</t>
  </si>
  <si>
    <t>https://www.te.com/usa-en/product-1SNB051000R0000.html</t>
  </si>
  <si>
    <t>https://www.te.com/usa-en/product-1SNB051010R0000.html</t>
  </si>
  <si>
    <t>https://www.te.com/usa-en/product-1SNB090220R0000.html</t>
  </si>
  <si>
    <t>https://www.te.com/usa-en/product-1SNB991563R0000.html</t>
  </si>
  <si>
    <t>https://www.te.com/usa-en/product-1SNB991600R0000.html</t>
  </si>
  <si>
    <t>https://www.te.com/usa-en/product-1SNB991601R0000.html</t>
  </si>
  <si>
    <t>https://www.te.com/usa-en/product-1SNB991602R0000.html</t>
  </si>
  <si>
    <t>https://www.te.com/usa-en/product-1SNB991603R0000.html</t>
  </si>
  <si>
    <t>https://www.te.com/usa-en/product-1SNB991606R0000.html</t>
  </si>
  <si>
    <t>https://www.te.com/usa-en/product-1SNB991670R0000.html</t>
  </si>
  <si>
    <t>https://www.te.com/usa-en/product-1SNB992150R0000.html</t>
  </si>
  <si>
    <t>https://www.te.com/usa-en/product-1SNK140111R0000.html</t>
  </si>
  <si>
    <t>https://www.te.com/usa-en/product-1SNK140112R0000.html</t>
  </si>
  <si>
    <t>https://www.te.com/usa-en/product-1SNK140121R0000.html</t>
  </si>
  <si>
    <t>https://www.te.com/usa-en/product-1SNK140122R0000.html</t>
  </si>
  <si>
    <t>https://www.te.com/usa-en/product-1SNK140131R0000.html</t>
  </si>
  <si>
    <t>https://www.te.com/usa-en/product-1SNK140132R0000.html</t>
  </si>
  <si>
    <t>https://www.te.com/usa-en/product-1SNK140141R0000.html</t>
  </si>
  <si>
    <t>https://www.te.com/usa-en/product-1SNB090300R0000.html</t>
  </si>
  <si>
    <t>https://www.te.com/usa-en/product-1SNB090310R0000.html</t>
  </si>
  <si>
    <t>https://www.te.com/usa-en/product-1SNB090320R0000.html</t>
  </si>
  <si>
    <t>https://www.te.com/usa-en/product-1SNB090400R0000.html</t>
  </si>
  <si>
    <t>https://www.te.com/usa-en/product-1SNB090410R0000.html</t>
  </si>
  <si>
    <t>https://www.te.com/usa-en/product-1SNB090420R0000.html</t>
  </si>
  <si>
    <t>https://www.te.com/usa-en/product-1SNB090500R0000.html</t>
  </si>
  <si>
    <t>https://www.te.com/usa-en/product-1SNB090510R0000.html</t>
  </si>
  <si>
    <t>https://www.te.com/usa-en/product-1SNB090520R0000.html</t>
  </si>
  <si>
    <t>https://www.te.com/usa-en/product-1SNB990452R0000.html</t>
  </si>
  <si>
    <t>https://www.te.com/usa-en/product-1SNB990453R0000.html</t>
  </si>
  <si>
    <t>https://www.te.com/usa-en/product-1SNB990454R0000.html</t>
  </si>
  <si>
    <t>https://www.te.com/usa-en/product-1SNB990455R0000.html</t>
  </si>
  <si>
    <t>https://www.te.com/usa-en/product-1SNB990456R0000.html</t>
  </si>
  <si>
    <t>https://www.te.com/usa-en/product-1SNB990513R1549.html</t>
  </si>
  <si>
    <t>https://www.te.com/usa-en/product-1SNB990514R1567.html</t>
  </si>
  <si>
    <t>https://www.te.com/usa-en/product-1SNB990653R0000.html</t>
  </si>
  <si>
    <t>https://www.te.com/usa-en/product-1SNB990824R0015.html</t>
  </si>
  <si>
    <t>https://www.te.com/usa-en/product-1SNB990826R0015.html</t>
  </si>
  <si>
    <t>https://www.te.com/usa-en/product-1SNB991000R0000.html</t>
  </si>
  <si>
    <t>https://www.te.com/usa-en/product-1SNB991002R0000.html</t>
  </si>
  <si>
    <t>https://www.te.com/usa-en/product-1SNB991004R0000.html</t>
  </si>
  <si>
    <t>https://www.te.com/usa-en/product-1SNB991005R0000.html</t>
  </si>
  <si>
    <t>https://www.te.com/usa-en/product-1SNB991006R0000.html</t>
  </si>
  <si>
    <t>https://www.te.com/usa-en/product-1SNB991007R0000.html</t>
  </si>
  <si>
    <t>https://www.te.com/usa-en/product-1SNB991008R0000.html</t>
  </si>
  <si>
    <t>https://www.te.com/usa-en/product-1SNB991010R0000.html</t>
  </si>
  <si>
    <t>https://www.te.com/usa-en/product-1SNB991011R0000.html</t>
  </si>
  <si>
    <t>https://www.te.com/usa-en/product-1SNB991012R0000.html</t>
  </si>
  <si>
    <t>https://www.te.com/usa-en/product-1SNB991013R0000.html</t>
  </si>
  <si>
    <t>https://www.te.com/usa-en/product-1SNB991016R0000.html</t>
  </si>
  <si>
    <t>https://www.te.com/usa-en/product-1SNB991502R0000.html</t>
  </si>
  <si>
    <t>https://www.te.com/usa-en/product-1SNB991512R0000.html</t>
  </si>
  <si>
    <t>https://www.te.com/usa-en/product-1SNB991513R0000.html</t>
  </si>
  <si>
    <t>https://www.te.com/usa-en/product-1SNB991522R0000.html</t>
  </si>
  <si>
    <t>https://www.te.com/usa-en/product-1SNB991532R0000.html</t>
  </si>
  <si>
    <t>https://www.te.com/usa-en/product-1SNB991542R0000.html</t>
  </si>
  <si>
    <t>https://www.te.com/usa-en/product-1SNB991552R0000.html</t>
  </si>
  <si>
    <t>https://www.te.com/usa-en/product-1SNB991562R0000.html</t>
  </si>
  <si>
    <t>https://www.te.com/usa-en/product-1SNK160181R0000.html</t>
  </si>
  <si>
    <t>https://www.te.com/usa-en/product-1SNK160182R0000.html</t>
  </si>
  <si>
    <t>https://www.te.com/usa-en/product-1SNK160172R0000.html</t>
  </si>
  <si>
    <t>https://www.te.com/usa-en/product-1SNK160171R0000.html</t>
  </si>
  <si>
    <t>https://www.te.com/usa-en/product-1SNK160191R0000.html</t>
  </si>
  <si>
    <t>https://www.te.com/usa-en/product-1SNK160192R0000.html</t>
  </si>
  <si>
    <t>https://www.te.com/usa-en/product-1SNK160201R0000.html</t>
  </si>
  <si>
    <t>https://www.te.com/usa-en/product-1SNK160202R0000.html</t>
  </si>
  <si>
    <t>https://www.te.com/usa-en/product-1SNK160162R0000.html</t>
  </si>
  <si>
    <t>https://www.te.com/usa-en/product-1SNK160161R0000.html</t>
  </si>
  <si>
    <t>https://www.te.com/usa-en/product-1SNK160152R0000.html</t>
  </si>
  <si>
    <t>https://www.te.com/usa-en/product-1SNK160151R0000.html</t>
  </si>
  <si>
    <t>https://www.te.com/usa-en/product-1SNK160142R0000.html</t>
  </si>
  <si>
    <t>https://www.te.com/usa-en/product-1SNK160141R0000.html</t>
  </si>
  <si>
    <t>https://www.te.com/usa-en/product-1SNK160132R0000.html</t>
  </si>
  <si>
    <t>https://www.te.com/usa-en/product-1SNK160131R0000.html</t>
  </si>
  <si>
    <t>https://www.te.com/usa-en/product-1SNK160122R0000.html</t>
  </si>
  <si>
    <t>https://www.te.com/usa-en/product-1SNK160121R0000.html</t>
  </si>
  <si>
    <t>https://www.te.com/usa-en/product-1SNK165021R0000.html</t>
  </si>
  <si>
    <t>https://www.te.com/usa-en/product-1SNK165022R0000.html</t>
  </si>
  <si>
    <t>https://www.te.com/usa-en/product-1SNK165031R0000.html</t>
  </si>
  <si>
    <t>https://www.te.com/usa-en/product-1SNK165032R0000.html</t>
  </si>
  <si>
    <t>https://www.te.com/usa-en/product-1SNK165041R0000.html</t>
  </si>
  <si>
    <t>https://www.te.com/usa-en/product-1SNK165042R0000.html</t>
  </si>
  <si>
    <t>https://www.te.com/usa-en/product-1SNK165051R0000.html</t>
  </si>
  <si>
    <t>https://www.te.com/usa-en/product-1SNK165052R0000.html</t>
  </si>
  <si>
    <t>https://www.te.com/usa-en/product-1SNK165061R0000.html</t>
  </si>
  <si>
    <t>https://www.te.com/usa-en/product-1SNK165062R0000.html</t>
  </si>
  <si>
    <t>https://www.te.com/usa-en/product-1SNK165071R0000.html</t>
  </si>
  <si>
    <t>https://www.te.com/usa-en/product-1SNK165072R0000.html</t>
  </si>
  <si>
    <t>https://www.te.com/usa-en/product-1SNK165081R0000.html</t>
  </si>
  <si>
    <t>https://www.te.com/usa-en/product-1SNK165082R0000.html</t>
  </si>
  <si>
    <t>https://www.te.com/usa-en/product-1SNK165091R0000.html</t>
  </si>
  <si>
    <t>https://www.te.com/usa-en/product-1SNK165092R0000.html</t>
  </si>
  <si>
    <t>https://www.te.com/usa-en/product-1SNK165102R0000.html</t>
  </si>
  <si>
    <t>https://www.te.com/usa-en/product-1SNK160111R0000.html</t>
  </si>
  <si>
    <t>https://www.te.com/usa-en/product-1SNK160112R0000.html</t>
  </si>
  <si>
    <t>https://www.te.com/usa-en/product-1SNK168021R0000.html</t>
  </si>
  <si>
    <t>https://www.te.com/usa-en/product-1SNK168022R0000.html</t>
  </si>
  <si>
    <t>https://www.te.com/usa-en/product-1SNK155031R0000.html</t>
  </si>
  <si>
    <t>https://www.te.com/usa-en/product-1SNK155032R0000.html</t>
  </si>
  <si>
    <t>https://www.te.com/usa-en/product-1SNK155041R0000.html</t>
  </si>
  <si>
    <t>https://www.te.com/usa-en/product-1SNK155042R0000.html</t>
  </si>
  <si>
    <t>https://www.te.com/usa-en/product-1SNK155051R0000.html</t>
  </si>
  <si>
    <t>https://www.te.com/usa-en/product-1SNK155052R0000.html</t>
  </si>
  <si>
    <t>https://www.te.com/usa-en/product-1SNK155061R0000.html</t>
  </si>
  <si>
    <t>https://www.te.com/usa-en/product-1SNK155062R0000.html</t>
  </si>
  <si>
    <t>https://www.te.com/usa-en/product-1SNK155071R0000.html</t>
  </si>
  <si>
    <t>https://www.te.com/usa-en/product-1SNK155072R0000.html</t>
  </si>
  <si>
    <t>https://www.te.com/usa-en/product-1SNK155081R0000.html</t>
  </si>
  <si>
    <t>https://www.te.com/usa-en/product-1SNK155082R0000.html</t>
  </si>
  <si>
    <t>https://www.te.com/usa-en/product-1SNK155091R0000.html</t>
  </si>
  <si>
    <t>https://www.te.com/usa-en/product-1SNK155092R0000.html</t>
  </si>
  <si>
    <t>https://www.te.com/usa-en/product-1SNK155102R0000.html</t>
  </si>
  <si>
    <t>https://www.te.com/usa-en/product-1SNK150111R0000.html</t>
  </si>
  <si>
    <t>https://www.te.com/usa-en/product-1SNK150112R0000.html</t>
  </si>
  <si>
    <t>https://www.te.com/usa-en/product-1SNK150121R0000.html</t>
  </si>
  <si>
    <t>https://www.te.com/usa-en/product-1SNK150122R0000.html</t>
  </si>
  <si>
    <t>https://www.te.com/usa-en/product-1SNK150131R0000.html</t>
  </si>
  <si>
    <t>https://www.te.com/usa-en/product-1SNK150132R0000.html</t>
  </si>
  <si>
    <t>https://www.te.com/usa-en/product-1SNK150141R0000.html</t>
  </si>
  <si>
    <t>https://www.te.com/usa-en/product-1SNK150142R0000.html</t>
  </si>
  <si>
    <t>https://www.te.com/usa-en/product-1SNK150151R0000.html</t>
  </si>
  <si>
    <t>https://www.te.com/usa-en/product-1SNK150152R0000.html</t>
  </si>
  <si>
    <t>https://www.te.com/usa-en/product-1SNK150161R0000.html</t>
  </si>
  <si>
    <t>https://www.te.com/usa-en/product-1SNK150162R0000.html</t>
  </si>
  <si>
    <t>https://www.te.com/usa-en/product-1SNK150171R0000.html</t>
  </si>
  <si>
    <t>https://www.te.com/usa-en/product-1SNK150172R0000.html</t>
  </si>
  <si>
    <t>https://www.te.com/usa-en/product-1SNK150181R0000.html</t>
  </si>
  <si>
    <t>https://www.te.com/usa-en/product-1SNK150182R0000.html</t>
  </si>
  <si>
    <t>https://www.te.com/usa-en/product-1SNK150191R0000.html</t>
  </si>
  <si>
    <t>https://www.te.com/usa-en/product-1SNK150192R0000.html</t>
  </si>
  <si>
    <t>https://www.te.com/usa-en/product-1SNK150201R0000.html</t>
  </si>
  <si>
    <t>https://www.te.com/usa-en/product-1SNK150202R0000.html</t>
  </si>
  <si>
    <t>https://www.te.com/usa-en/product-1SNK155021R0000.html</t>
  </si>
  <si>
    <t>https://www.te.com/usa-en/product-1SNK155022R0000.html</t>
  </si>
  <si>
    <t>https://www.te.com/usa-en/product-1SNK158021R0000.html</t>
  </si>
  <si>
    <t>https://www.te.com/usa-en/product-1SNK158022R0000.html</t>
  </si>
  <si>
    <t>https://www.te.com/usa-en/product-1SNA120251R0700.html</t>
  </si>
  <si>
    <t>https://www.te.com/usa-en/product-1SNA120491R1100.html</t>
  </si>
  <si>
    <t>https://www.te.com/usa-en/product-1SNA119847R2000.html</t>
  </si>
  <si>
    <t>https://www.te.com/usa-en/product-1SNA118972R2400.html</t>
  </si>
  <si>
    <t>https://www.te.com/usa-en/product-1SNA123091R0200.html</t>
  </si>
  <si>
    <t>https://www.te.com/usa-en/product-1SNA124533R0200.html</t>
  </si>
  <si>
    <t>https://www.te.com/usa-en/product-1SNA125116R0100.html</t>
  </si>
  <si>
    <t>https://www.te.com/usa-en/product-1SNA125117R0200.html</t>
  </si>
  <si>
    <t>https://www.te.com/usa-en/product-1SNA125118R1300.html</t>
  </si>
  <si>
    <t>https://www.te.com/usa-en/product-1SNA118795R2300.html</t>
  </si>
  <si>
    <t>https://www.te.com/usa-en/product-1SNA118794R2200.html</t>
  </si>
  <si>
    <t>https://www.te.com/usa-en/product-1SNA118707R0300.html</t>
  </si>
  <si>
    <t>https://www.te.com/usa-en/product-1SNA118652R0300.html</t>
  </si>
  <si>
    <t>https://www.te.com/usa-en/product-1SNA118618R0100.html</t>
  </si>
  <si>
    <t>https://www.te.com/usa-en/product-1SNA118577R2000.html</t>
  </si>
  <si>
    <t>https://www.te.com/usa-en/product-1SNA118499R2300.html</t>
  </si>
  <si>
    <t>https://www.te.com/usa-en/product-1SNA118495R1700.html</t>
  </si>
  <si>
    <t>https://www.te.com/usa-en/product-1SNA118416R1700.html</t>
  </si>
  <si>
    <t>https://www.te.com/usa-en/product-1SNA125119R1400.html</t>
  </si>
  <si>
    <t>https://www.te.com/usa-en/product-1SNA125120R1100.html</t>
  </si>
  <si>
    <t>https://www.te.com/usa-en/product-1SNA125121R0600.html</t>
  </si>
  <si>
    <t>https://www.te.com/usa-en/product-1SNA125124R0100.html</t>
  </si>
  <si>
    <t>https://www.te.com/usa-en/product-1SNA125126R0300.html</t>
  </si>
  <si>
    <t>https://www.te.com/usa-en/product-1SNA125128R1500.html</t>
  </si>
  <si>
    <t>https://www.te.com/usa-en/product-1SNA125129R1600.html</t>
  </si>
  <si>
    <t>https://www.te.com/usa-en/product-1SNA125166R1300.html</t>
  </si>
  <si>
    <t>https://www.te.com/usa-en/product-1SNA125189R1300.html</t>
  </si>
  <si>
    <t>https://www.te.com/usa-en/product-1SNA125204R2200.html</t>
  </si>
  <si>
    <t>https://www.te.com/usa-en/product-1SNA125260R0500.html</t>
  </si>
  <si>
    <t>https://www.te.com/usa-en/product-1SNA125271R2400.html</t>
  </si>
  <si>
    <t>https://www.te.com/usa-en/product-1SNA125358R0300.html</t>
  </si>
  <si>
    <t>https://www.te.com/usa-en/product-1SNA125438R1400.html</t>
  </si>
  <si>
    <t>https://www.te.com/usa-en/product-1SNA125468R2200.html</t>
  </si>
  <si>
    <t>https://www.te.com/usa-en/product-1SNA125479R2500.html</t>
  </si>
  <si>
    <t>https://www.te.com/usa-en/product-1SNA125485R0400.html</t>
  </si>
  <si>
    <t>https://www.te.com/usa-en/product-1SNA125486R0500.html</t>
  </si>
  <si>
    <t>https://www.te.com/usa-en/product-1SNA125487R0600.html</t>
  </si>
  <si>
    <t>https://www.te.com/usa-en/product-1SNA125490R1500.html</t>
  </si>
  <si>
    <t>https://www.te.com/usa-en/product-1SNA116796R1200.html</t>
  </si>
  <si>
    <t>https://www.te.com/usa-en/product-1SNA116797R1300.html</t>
  </si>
  <si>
    <t>https://www.te.com/usa-en/product-1SNA116798R2400.html</t>
  </si>
  <si>
    <t>https://www.te.com/usa-en/product-1SNA116853R1300.html</t>
  </si>
  <si>
    <t>https://www.te.com/usa-en/product-1SNA116854R1400.html</t>
  </si>
  <si>
    <t>https://www.te.com/usa-en/product-1SNA116861R1300.html</t>
  </si>
  <si>
    <t>https://www.te.com/usa-en/product-1SNA116863R1500.html</t>
  </si>
  <si>
    <t>https://www.te.com/usa-en/product-1SNA116900R2700.html</t>
  </si>
  <si>
    <t>https://www.te.com/usa-en/product-1SNA116913R0700.html</t>
  </si>
  <si>
    <t>https://www.te.com/usa-en/product-1SNA116914R0000.html</t>
  </si>
  <si>
    <t>https://www.te.com/usa-en/product-1SNA116922R0000.html</t>
  </si>
  <si>
    <t>https://www.te.com/usa-en/product-1SNA116924R0200.html</t>
  </si>
  <si>
    <t>https://www.te.com/usa-en/product-1SNA116926R0400.html</t>
  </si>
  <si>
    <t>https://www.te.com/usa-en/product-1SNA116927R0500.html</t>
  </si>
  <si>
    <t>https://www.te.com/usa-en/product-1SNA116964R1200.html</t>
  </si>
  <si>
    <t>https://www.te.com/usa-en/product-1SNA116965R1300.html</t>
  </si>
  <si>
    <t>https://www.te.com/usa-en/product-1SNA116966R1400.html</t>
  </si>
  <si>
    <t>https://www.te.com/usa-en/product-1SNA116967R1500.html</t>
  </si>
  <si>
    <t>https://www.te.com/usa-en/product-1SNA116977R1700.html</t>
  </si>
  <si>
    <t>https://www.te.com/usa-en/product-1SNA116979R2100.html</t>
  </si>
  <si>
    <t>https://www.te.com/usa-en/product-1SNA116987R0200.html</t>
  </si>
  <si>
    <t>https://www.te.com/usa-en/product-1SNA116988R1300.html</t>
  </si>
  <si>
    <t>https://www.te.com/usa-en/product-1SNA116991R0600.html</t>
  </si>
  <si>
    <t>https://www.te.com/usa-en/product-1SNA116996R0300.html</t>
  </si>
  <si>
    <t>https://www.te.com/usa-en/product-1SNA116998R1500.html</t>
  </si>
  <si>
    <t>https://www.te.com/usa-en/product-1SNA116999R1600.html</t>
  </si>
  <si>
    <t>https://www.te.com/usa-en/product-1SNA117173R1200.html</t>
  </si>
  <si>
    <t>https://www.te.com/usa-en/product-1SNA117263R2400.html</t>
  </si>
  <si>
    <t>https://www.te.com/usa-en/product-1SNA117280R2200.html</t>
  </si>
  <si>
    <t>https://www.te.com/usa-en/product-1SNA117318R2300.html</t>
  </si>
  <si>
    <t>https://www.te.com/usa-en/product-1SNA117514R0000.html</t>
  </si>
  <si>
    <t>https://www.te.com/usa-en/product-1SNA117539R1100.html</t>
  </si>
  <si>
    <t>https://www.te.com/usa-en/product-1SNA117600R0300.html</t>
  </si>
  <si>
    <t>https://www.te.com/usa-en/product-1SNA117628R2200.html</t>
  </si>
  <si>
    <t>https://www.te.com/usa-en/product-1SNA117668R0200.html</t>
  </si>
  <si>
    <t>https://www.te.com/usa-en/product-1SNA117755R2100.html</t>
  </si>
  <si>
    <t>https://www.te.com/usa-en/product-1SNA118005R2700.html</t>
  </si>
  <si>
    <t>https://www.te.com/usa-en/product-1SNA118066R2300.html</t>
  </si>
  <si>
    <t>https://www.te.com/usa-en/product-1SNA125505R1000.html</t>
  </si>
  <si>
    <t>https://www.te.com/usa-en/product-1SNA146098R2000.html</t>
  </si>
  <si>
    <t>https://www.te.com/usa-en/product-1SNA146104R2300.html</t>
  </si>
  <si>
    <t>https://www.te.com/usa-en/product-1SNA146144R2200.html</t>
  </si>
  <si>
    <t>https://www.te.com/usa-en/product-1SNA146146R2400.html</t>
  </si>
  <si>
    <t>https://www.te.com/usa-en/product-1SNA146199R2200.html</t>
  </si>
  <si>
    <t>https://www.te.com/usa-en/product-1SNA146200R1700.html</t>
  </si>
  <si>
    <t>https://www.te.com/usa-en/product-1SNA146201R0400.html</t>
  </si>
  <si>
    <t>https://www.te.com/usa-en/product-1SNA146202R0500.html</t>
  </si>
  <si>
    <t>https://www.te.com/usa-en/product-1SNA146205R0000.html</t>
  </si>
  <si>
    <t>https://www.te.com/usa-en/product-1SNA146207R0200.html</t>
  </si>
  <si>
    <t>https://www.te.com/usa-en/product-1SNA146208R1300.html</t>
  </si>
  <si>
    <t>https://www.te.com/usa-en/product-1SNA146211R2500.html</t>
  </si>
  <si>
    <t>https://www.te.com/usa-en/product-1SNA146212R2600.html</t>
  </si>
  <si>
    <t>https://www.te.com/usa-en/product-1SNA146227R2500.html</t>
  </si>
  <si>
    <t>https://www.te.com/usa-en/product-1SNA146255R0100.html</t>
  </si>
  <si>
    <t>https://www.te.com/usa-en/product-1SNA146263R0100.html</t>
  </si>
  <si>
    <t>https://www.te.com/usa-en/product-1SNA146276R0600.html</t>
  </si>
  <si>
    <t>https://www.te.com/usa-en/product-1SNA146277R0700.html</t>
  </si>
  <si>
    <t>https://www.te.com/usa-en/product-1SNA146279R1100.html</t>
  </si>
  <si>
    <t>https://www.te.com/usa-en/product-1SNA146281R2400.html</t>
  </si>
  <si>
    <t>https://www.te.com/usa-en/product-1SNA146302R0100.html</t>
  </si>
  <si>
    <t>https://www.te.com/usa-en/product-1SNA146303R0200.html</t>
  </si>
  <si>
    <t>https://www.te.com/usa-en/product-1SNA146304R0300.html</t>
  </si>
  <si>
    <t>https://www.te.com/usa-en/product-1SNA146305R0400.html</t>
  </si>
  <si>
    <t>https://www.te.com/usa-en/product-1SNA146306R0500.html</t>
  </si>
  <si>
    <t>https://www.te.com/usa-en/product-1SNA146413R1000.html</t>
  </si>
  <si>
    <t>https://www.te.com/usa-en/product-1SNA146417R1400.html</t>
  </si>
  <si>
    <t>https://www.te.com/usa-en/product-1SNA150001R0700.html</t>
  </si>
  <si>
    <t>https://www.te.com/usa-en/product-1SNA150002R0000.html</t>
  </si>
  <si>
    <t>https://www.te.com/usa-en/product-1SNA150003R0100.html</t>
  </si>
  <si>
    <t>https://www.te.com/usa-en/product-1SNA150004R0200.html</t>
  </si>
  <si>
    <t>https://www.te.com/usa-en/product-1SNA150005R0300.html</t>
  </si>
  <si>
    <t>https://www.te.com/usa-en/product-1SNA150006R0400.html</t>
  </si>
  <si>
    <t>https://www.te.com/usa-en/product-1SNA150007R0500.html</t>
  </si>
  <si>
    <t>https://www.te.com/usa-en/product-1SNA150008R1600.html</t>
  </si>
  <si>
    <t>https://www.te.com/usa-en/product-1SNA150009R1700.html</t>
  </si>
  <si>
    <t>https://www.te.com/usa-en/product-1SNA150010R0300.html</t>
  </si>
  <si>
    <t>https://www.te.com/usa-en/product-1SNA150011R2000.html</t>
  </si>
  <si>
    <t>https://www.te.com/usa-en/product-1SNA150012R2100.html</t>
  </si>
  <si>
    <t>https://www.te.com/usa-en/product-1SNA125541R1300.html</t>
  </si>
  <si>
    <t>https://www.te.com/usa-en/product-1SNA125593R0000.html</t>
  </si>
  <si>
    <t>https://www.te.com/usa-en/product-1SNA125711R1500.html</t>
  </si>
  <si>
    <t>https://www.te.com/usa-en/product-1SNA125930R1500.html</t>
  </si>
  <si>
    <t>https://www.te.com/usa-en/product-1SNA125961R1000.html</t>
  </si>
  <si>
    <t>https://www.te.com/usa-en/product-1SNA126519R1600.html</t>
  </si>
  <si>
    <t>https://www.te.com/usa-en/product-1SNA126520R1300.html</t>
  </si>
  <si>
    <t>https://www.te.com/usa-en/product-1SNA126522R0100.html</t>
  </si>
  <si>
    <t>https://www.te.com/usa-en/product-1SNA126523R0200.html</t>
  </si>
  <si>
    <t>https://www.te.com/usa-en/product-1SNA126718R2500.html</t>
  </si>
  <si>
    <t>https://www.te.com/usa-en/product-1SNA128035R1600.html</t>
  </si>
  <si>
    <t>https://www.te.com/usa-en/product-1SNA128361R0100.html</t>
  </si>
  <si>
    <t>https://www.te.com/usa-en/product-1SNA128616R2100.html</t>
  </si>
  <si>
    <t>https://www.te.com/usa-en/product-1SNA128972R2600.html</t>
  </si>
  <si>
    <t>https://www.te.com/usa-en/product-1SNA146031R1400.html</t>
  </si>
  <si>
    <t>https://www.te.com/usa-en/product-1SNA146032R1500.html</t>
  </si>
  <si>
    <t>https://www.te.com/usa-en/product-1SNA146033R1600.html</t>
  </si>
  <si>
    <t>https://www.te.com/usa-en/product-1SNA146035R1000.html</t>
  </si>
  <si>
    <t>https://www.te.com/usa-en/product-1SNA146036R1100.html</t>
  </si>
  <si>
    <t>https://www.te.com/usa-en/product-1SNA146037R1200.html</t>
  </si>
  <si>
    <t>https://www.te.com/usa-en/product-1SNA146038R2300.html</t>
  </si>
  <si>
    <t>https://www.te.com/usa-en/product-1SNA146039R2400.html</t>
  </si>
  <si>
    <t>https://www.te.com/usa-en/product-1SNA146041R2600.html</t>
  </si>
  <si>
    <t>https://www.te.com/usa-en/product-1SNA146042R2700.html</t>
  </si>
  <si>
    <t>https://www.te.com/usa-en/product-1SNA146045R2200.html</t>
  </si>
  <si>
    <t>https://www.te.com/usa-en/product-1SNA146046R2300.html</t>
  </si>
  <si>
    <t>https://www.te.com/usa-en/product-1SNA146064R2500.html</t>
  </si>
  <si>
    <t>https://www.te.com/usa-en/product-1SNA146065R2600.html</t>
  </si>
  <si>
    <t>https://www.te.com/usa-en/product-1SNA146066R2700.html</t>
  </si>
  <si>
    <t>https://www.te.com/usa-en/product-1SNA146067R2000.html</t>
  </si>
  <si>
    <t>https://www.te.com/usa-en/product-1SNA146069R0200.html</t>
  </si>
  <si>
    <t>https://www.te.com/usa-en/product-1SNA146070R0700.html</t>
  </si>
  <si>
    <t>https://www.te.com/usa-en/product-1SNA146071R2400.html</t>
  </si>
  <si>
    <t>https://www.te.com/usa-en/product-1SNA146072R2500.html</t>
  </si>
  <si>
    <t>https://www.te.com/usa-en/product-1SNA146076R2100.html</t>
  </si>
  <si>
    <t>https://www.te.com/usa-en/product-1SNA146077R2200.html</t>
  </si>
  <si>
    <t>https://www.te.com/usa-en/product-1SNA146078R0300.html</t>
  </si>
  <si>
    <t>https://www.te.com/usa-en/product-1SNA146079R0400.html</t>
  </si>
  <si>
    <t>https://www.te.com/usa-en/product-1SNA146081R1700.html</t>
  </si>
  <si>
    <t>https://www.te.com/usa-en/product-1SNA116795R1100.html</t>
  </si>
  <si>
    <t>https://www.te.com/usa-en/product-1SNA115516R0000.html</t>
  </si>
  <si>
    <t>https://www.te.com/usa-en/product-1SNA115523R0700.html</t>
  </si>
  <si>
    <t>https://www.te.com/usa-en/product-1SNA115527R0300.html</t>
  </si>
  <si>
    <t>https://www.te.com/usa-en/product-1SNA115529R1500.html</t>
  </si>
  <si>
    <t>https://www.te.com/usa-en/product-1SNA115530R1200.html</t>
  </si>
  <si>
    <t>https://www.te.com/usa-en/product-1SNA115532R0000.html</t>
  </si>
  <si>
    <t>https://www.te.com/usa-en/product-1SNA115535R0300.html</t>
  </si>
  <si>
    <t>https://www.te.com/usa-en/product-1SNA115537R0500.html</t>
  </si>
  <si>
    <t>https://www.te.com/usa-en/product-1SNA115539R1700.html</t>
  </si>
  <si>
    <t>https://www.te.com/usa-en/product-1SNA115541R1100.html</t>
  </si>
  <si>
    <t>https://www.te.com/usa-en/product-1SNA115542R1200.html</t>
  </si>
  <si>
    <t>https://www.te.com/usa-en/product-1SNA115544R1400.html</t>
  </si>
  <si>
    <t>https://www.te.com/usa-en/product-1SNA115547R1700.html</t>
  </si>
  <si>
    <t>https://www.te.com/usa-en/product-1SNA115561R1500.html</t>
  </si>
  <si>
    <t>https://www.te.com/usa-en/product-1SNA115573R1100.html</t>
  </si>
  <si>
    <t>https://www.te.com/usa-en/product-1SNA115591R0400.html</t>
  </si>
  <si>
    <t>https://www.te.com/usa-en/product-1SNA115601R2600.html</t>
  </si>
  <si>
    <t>https://www.te.com/usa-en/product-1SNA115604R2100.html</t>
  </si>
  <si>
    <t>https://www.te.com/usa-en/product-1SNA115626R1600.html</t>
  </si>
  <si>
    <t>https://www.te.com/usa-en/product-1SNA115627R1700.html</t>
  </si>
  <si>
    <t>https://www.te.com/usa-en/product-1SNA115628R2000.html</t>
  </si>
  <si>
    <t>https://www.te.com/usa-en/product-1SNA115642R2600.html</t>
  </si>
  <si>
    <t>https://www.te.com/usa-en/product-1SNA115643R2700.html</t>
  </si>
  <si>
    <t>https://www.te.com/usa-en/product-1SNA115646R2200.html</t>
  </si>
  <si>
    <t>https://www.te.com/usa-en/product-1SNA115647R2300.html</t>
  </si>
  <si>
    <t>https://www.te.com/usa-en/product-1SNA115649R0500.html</t>
  </si>
  <si>
    <t>https://www.te.com/usa-en/product-1SNA115650R0200.html</t>
  </si>
  <si>
    <t>https://www.te.com/usa-en/product-1SNA115652R2000.html</t>
  </si>
  <si>
    <t>https://www.te.com/usa-en/product-1SNA115657R2500.html</t>
  </si>
  <si>
    <t>https://www.te.com/usa-en/product-1SNA115658R0600.html</t>
  </si>
  <si>
    <t>https://www.te.com/usa-en/product-1SNA115659R0700.html</t>
  </si>
  <si>
    <t>https://www.te.com/usa-en/product-1SNA115660R0400.html</t>
  </si>
  <si>
    <t>https://www.te.com/usa-en/product-1SNA115661R2100.html</t>
  </si>
  <si>
    <t>https://www.te.com/usa-en/product-1SNA115662R2200.html</t>
  </si>
  <si>
    <t>https://www.te.com/usa-en/product-1SNA115663R2300.html</t>
  </si>
  <si>
    <t>https://www.te.com/usa-en/product-1SNA115665R2500.html</t>
  </si>
  <si>
    <t>https://www.te.com/usa-en/product-1SNA115666R2600.html</t>
  </si>
  <si>
    <t>https://www.te.com/usa-en/product-1SNA115667R2700.html</t>
  </si>
  <si>
    <t>https://www.te.com/usa-en/product-1SNA115668R0000.html</t>
  </si>
  <si>
    <t>https://www.te.com/usa-en/product-1SNA115412R0000.html</t>
  </si>
  <si>
    <t>https://www.te.com/usa-en/product-1SNA115413R0100.html</t>
  </si>
  <si>
    <t>https://www.te.com/usa-en/product-1SNA115414R0200.html</t>
  </si>
  <si>
    <t>https://www.te.com/usa-en/product-1SNA115415R0300.html</t>
  </si>
  <si>
    <t>https://www.te.com/usa-en/product-1SNA115416R0400.html</t>
  </si>
  <si>
    <t>https://www.te.com/usa-en/product-1SNA115417R0500.html</t>
  </si>
  <si>
    <t>https://www.te.com/usa-en/product-1SNA115418R1600.html</t>
  </si>
  <si>
    <t>https://www.te.com/usa-en/product-1SNA115419R1700.html</t>
  </si>
  <si>
    <t>https://www.te.com/usa-en/product-1SNA115435R0700.html</t>
  </si>
  <si>
    <t>https://www.te.com/usa-en/product-1SNA115436R0000.html</t>
  </si>
  <si>
    <t>https://www.te.com/usa-en/product-1SNA115438R1200.html</t>
  </si>
  <si>
    <t>https://www.te.com/usa-en/product-1SNA115441R1500.html</t>
  </si>
  <si>
    <t>https://www.te.com/usa-en/product-1SNA115455R1300.html</t>
  </si>
  <si>
    <t>https://www.te.com/usa-en/product-1SNA115468R2000.html</t>
  </si>
  <si>
    <t>https://www.te.com/usa-en/product-1SNA115479R2300.html</t>
  </si>
  <si>
    <t>https://www.te.com/usa-en/product-1SNA115480R1100.html</t>
  </si>
  <si>
    <t>https://www.te.com/usa-en/product-1SNA115482R0700.html</t>
  </si>
  <si>
    <t>https://www.te.com/usa-en/product-1SNA115483R0000.html</t>
  </si>
  <si>
    <t>https://www.te.com/usa-en/product-1SNA115485R0200.html</t>
  </si>
  <si>
    <t>https://www.te.com/usa-en/product-1SNA115486R0300.html</t>
  </si>
  <si>
    <t>https://www.te.com/usa-en/product-1SNA115490R1300.html</t>
  </si>
  <si>
    <t>https://www.te.com/usa-en/product-1SNA115491R0000.html</t>
  </si>
  <si>
    <t>https://www.te.com/usa-en/product-1SNA115493R0200.html</t>
  </si>
  <si>
    <t>https://www.te.com/usa-en/product-1SNA115495R0400.html</t>
  </si>
  <si>
    <t>https://www.te.com/usa-en/product-1SNA115497R0600.html</t>
  </si>
  <si>
    <t>https://www.te.com/usa-en/product-1SNA115498R1700.html</t>
  </si>
  <si>
    <t>https://www.te.com/usa-en/product-1SNA115499R1000.html</t>
  </si>
  <si>
    <t>https://www.te.com/usa-en/product-1SNA115500R2500.html</t>
  </si>
  <si>
    <t>https://www.te.com/usa-en/product-1SNA115501R1200.html</t>
  </si>
  <si>
    <t>https://www.te.com/usa-en/product-1SNA115504R1500.html</t>
  </si>
  <si>
    <t>https://www.te.com/usa-en/product-1SNA115505R1600.html</t>
  </si>
  <si>
    <t>https://www.te.com/usa-en/product-1SNA115506R1700.html</t>
  </si>
  <si>
    <t>https://www.te.com/usa-en/product-1SNA115509R2200.html</t>
  </si>
  <si>
    <t>https://www.te.com/usa-en/product-1SNA115510R1600.html</t>
  </si>
  <si>
    <t>https://www.te.com/usa-en/product-1SNA115511R0300.html</t>
  </si>
  <si>
    <t>https://www.te.com/usa-en/product-1SNA115512R0400.html</t>
  </si>
  <si>
    <t>https://www.te.com/usa-en/product-1SNA115513R0500.html</t>
  </si>
  <si>
    <t>https://www.te.com/usa-en/product-1SNA115514R0600.html</t>
  </si>
  <si>
    <t>https://www.te.com/usa-en/product-1SNA115515R0700.html</t>
  </si>
  <si>
    <t>https://www.te.com/usa-en/product-1SNA115672R2400.html</t>
  </si>
  <si>
    <t>https://www.te.com/usa-en/product-1SNA116302R2300.html</t>
  </si>
  <si>
    <t>https://www.te.com/usa-en/product-1SNA116303R2400.html</t>
  </si>
  <si>
    <t>https://www.te.com/usa-en/product-1SNA116304R2500.html</t>
  </si>
  <si>
    <t>https://www.te.com/usa-en/product-1SNA116500R2600.html</t>
  </si>
  <si>
    <t>https://www.te.com/usa-en/product-1SNA116508R2200.html</t>
  </si>
  <si>
    <t>https://www.te.com/usa-en/product-1SNA116514R0700.html</t>
  </si>
  <si>
    <t>https://www.te.com/usa-en/product-1SNA116515R0000.html</t>
  </si>
  <si>
    <t>https://www.te.com/usa-en/product-1SNA116519R1400.html</t>
  </si>
  <si>
    <t>https://www.te.com/usa-en/product-1SNA116520R1100.html</t>
  </si>
  <si>
    <t>https://www.te.com/usa-en/product-1SNA116522R0700.html</t>
  </si>
  <si>
    <t>https://www.te.com/usa-en/product-1SNA116523R0000.html</t>
  </si>
  <si>
    <t>https://www.te.com/usa-en/product-1SNA116536R0500.html</t>
  </si>
  <si>
    <t>https://www.te.com/usa-en/product-1SNA116537R0600.html</t>
  </si>
  <si>
    <t>https://www.te.com/usa-en/product-1SNA116541R1200.html</t>
  </si>
  <si>
    <t>https://www.te.com/usa-en/product-1SNA116576R1500.html</t>
  </si>
  <si>
    <t>https://www.te.com/usa-en/product-1SNA116589R1300.html</t>
  </si>
  <si>
    <t>https://www.te.com/usa-en/product-1SNA116591R0500.html</t>
  </si>
  <si>
    <t>https://www.te.com/usa-en/product-1SNA116598R1400.html</t>
  </si>
  <si>
    <t>https://www.te.com/usa-en/product-1SNA116600R0200.html</t>
  </si>
  <si>
    <t>https://www.te.com/usa-en/product-1SNA116629R2200.html</t>
  </si>
  <si>
    <t>https://www.te.com/usa-en/product-1SNA116639R2400.html</t>
  </si>
  <si>
    <t>https://www.te.com/usa-en/product-1SNA116640R0100.html</t>
  </si>
  <si>
    <t>https://www.te.com/usa-en/product-1SNA116656R2500.html</t>
  </si>
  <si>
    <t>https://www.te.com/usa-en/product-1SNA116657R2600.html</t>
  </si>
  <si>
    <t>https://www.te.com/usa-en/product-1SNA116689R2700.html</t>
  </si>
  <si>
    <t>https://www.te.com/usa-en/product-1SNA116702R2400.html</t>
  </si>
  <si>
    <t>https://www.te.com/usa-en/product-1SNA116713R1600.html</t>
  </si>
  <si>
    <t>https://www.te.com/usa-en/product-1SNA116718R2300.html</t>
  </si>
  <si>
    <t>https://www.te.com/usa-en/product-1SNA116720R2100.html</t>
  </si>
  <si>
    <t>https://www.te.com/usa-en/product-1SNA116728R2500.html</t>
  </si>
  <si>
    <t>https://www.te.com/usa-en/product-1SNA116729R2600.html</t>
  </si>
  <si>
    <t>https://www.te.com/usa-en/product-1SNA116733R1200.html</t>
  </si>
  <si>
    <t>https://www.te.com/usa-en/product-1SNA116735R1400.html</t>
  </si>
  <si>
    <t>https://www.te.com/usa-en/product-1SNA116771R2000.html</t>
  </si>
  <si>
    <t>https://www.te.com/usa-en/product-1SNA116781R1300.html</t>
  </si>
  <si>
    <t>https://www.te.com/usa-en/product-1SNA116783R1500.html</t>
  </si>
  <si>
    <t>https://www.te.com/usa-en/product-1SNA115678R0200.html</t>
  </si>
  <si>
    <t>https://www.te.com/usa-en/product-1SNA115679R0300.html</t>
  </si>
  <si>
    <t>https://www.te.com/usa-en/product-1SNA115685R1200.html</t>
  </si>
  <si>
    <t>https://www.te.com/usa-en/product-1SNA115686R1300.html</t>
  </si>
  <si>
    <t>https://www.te.com/usa-en/product-1SNA115687R1400.html</t>
  </si>
  <si>
    <t>https://www.te.com/usa-en/product-1SNA115688R2500.html</t>
  </si>
  <si>
    <t>https://www.te.com/usa-en/product-1SNA115692R1100.html</t>
  </si>
  <si>
    <t>https://www.te.com/usa-en/product-1SNA115699R2000.html</t>
  </si>
  <si>
    <t>https://www.te.com/usa-en/product-1SNA115700R0500.html</t>
  </si>
  <si>
    <t>https://www.te.com/usa-en/product-1SNA115701R2200.html</t>
  </si>
  <si>
    <t>https://www.te.com/usa-en/product-1SNA115702R2300.html</t>
  </si>
  <si>
    <t>https://www.te.com/usa-en/product-1SNA115719R2300.html</t>
  </si>
  <si>
    <t>https://www.te.com/usa-en/product-1SNA115831R0400.html</t>
  </si>
  <si>
    <t>https://www.te.com/usa-en/product-1SNA115897R0700.html</t>
  </si>
  <si>
    <t>https://www.te.com/usa-en/product-1SNA115914R0700.html</t>
  </si>
  <si>
    <t>https://www.te.com/usa-en/product-1SNA115924R0100.html</t>
  </si>
  <si>
    <t>https://www.te.com/usa-en/product-1SNA115928R1500.html</t>
  </si>
  <si>
    <t>https://www.te.com/usa-en/product-1SNA115929R1600.html</t>
  </si>
  <si>
    <t>https://www.te.com/usa-en/product-1SNA115930R1300.html</t>
  </si>
  <si>
    <t>https://www.te.com/usa-en/product-1SNA115935R0400.html</t>
  </si>
  <si>
    <t>https://www.te.com/usa-en/product-1SNA115936R0500.html</t>
  </si>
  <si>
    <t>https://www.te.com/usa-en/product-1SNA115971R1000.html</t>
  </si>
  <si>
    <t>https://www.te.com/usa-en/product-1SNA115986R0000.html</t>
  </si>
  <si>
    <t>https://www.te.com/usa-en/product-1SNA115987R0100.html</t>
  </si>
  <si>
    <t>https://www.te.com/usa-en/product-1SNA115989R1300.html</t>
  </si>
  <si>
    <t>https://www.te.com/usa-en/product-1SNA116027R0200.html</t>
  </si>
  <si>
    <t>https://www.te.com/usa-en/product-1SNA116028R1300.html</t>
  </si>
  <si>
    <t>https://www.te.com/usa-en/product-1SNA116029R1400.html</t>
  </si>
  <si>
    <t>https://www.te.com/usa-en/product-1SNA116038R1500.html</t>
  </si>
  <si>
    <t>https://www.te.com/usa-en/product-1SNA116039R1600.html</t>
  </si>
  <si>
    <t>https://www.te.com/usa-en/product-1SNA116040R2300.html</t>
  </si>
  <si>
    <t>https://www.te.com/usa-en/product-1SNA116041R1000.html</t>
  </si>
  <si>
    <t>https://www.te.com/usa-en/product-1SNA116054R1500.html</t>
  </si>
  <si>
    <t>https://www.te.com/usa-en/product-1SNA116056R1700.html</t>
  </si>
  <si>
    <t>https://www.te.com/usa-en/product-1SNA116073R1000.html</t>
  </si>
  <si>
    <t>https://www.te.com/usa-en/product-1SNA116290R2300.html</t>
  </si>
  <si>
    <t>https://www.te.com/usa-en/product-1SNA116293R1200.html</t>
  </si>
  <si>
    <t>https://www.te.com/usa-en/product-1SNA116298R2700.html</t>
  </si>
  <si>
    <t>https://www.te.com/usa-en/product-1SNA116299R2000.html</t>
  </si>
  <si>
    <t>https://www.te.com/usa-en/product-1SNA166014R1700.html</t>
  </si>
  <si>
    <t>https://www.te.com/usa-en/product-1SNA166030R2300.html</t>
  </si>
  <si>
    <t>https://www.te.com/usa-en/product-1SNA166008R0200.html</t>
  </si>
  <si>
    <t>https://www.te.com/usa-en/product-1SNA166006R2000.html</t>
  </si>
  <si>
    <t>https://www.te.com/usa-en/product-1SNA166035R1400.html</t>
  </si>
  <si>
    <t>https://www.te.com/usa-en/product-1SNA166500R0000.html</t>
  </si>
  <si>
    <t>https://www.te.com/usa-en/product-1SNA166502R2600.html</t>
  </si>
  <si>
    <t>https://www.te.com/usa-en/product-1SNA166503R2700.html</t>
  </si>
  <si>
    <t>https://www.te.com/usa-en/product-1SNA166506R2200.html</t>
  </si>
  <si>
    <t>https://www.te.com/usa-en/product-1SNA165909R0500.html</t>
  </si>
  <si>
    <t>https://www.te.com/usa-en/product-1SNA165830R2100.html</t>
  </si>
  <si>
    <t>https://www.te.com/usa-en/product-1SNA165809R0100.html</t>
  </si>
  <si>
    <t>https://www.te.com/usa-en/product-1SNA165683R2200.html</t>
  </si>
  <si>
    <t>https://www.te.com/usa-en/product-1SNA165680R0300.html</t>
  </si>
  <si>
    <t>https://www.te.com/usa-en/product-1SNA165575R2500.html</t>
  </si>
  <si>
    <t>https://www.te.com/usa-en/product-1SNA165488R2700.html</t>
  </si>
  <si>
    <t>https://www.te.com/usa-en/product-1SNA165433R1700.html</t>
  </si>
  <si>
    <t>https://www.te.com/usa-en/product-1SNA165432R1600.html</t>
  </si>
  <si>
    <t>https://www.te.com/usa-en/product-1SNA165431R1500.html</t>
  </si>
  <si>
    <t>https://www.te.com/usa-en/product-1SNA166512R1700.html</t>
  </si>
  <si>
    <t>https://www.te.com/usa-en/product-1SNA166513R1000.html</t>
  </si>
  <si>
    <t>https://www.te.com/usa-en/product-1SNA166515R1200.html</t>
  </si>
  <si>
    <t>https://www.te.com/usa-en/product-1SNA166516R1300.html</t>
  </si>
  <si>
    <t>https://www.te.com/usa-en/product-1SNA166525R1400.html</t>
  </si>
  <si>
    <t>https://www.te.com/usa-en/product-1SNA166526R1500.html</t>
  </si>
  <si>
    <t>https://www.te.com/usa-en/product-1SNA166546R2100.html</t>
  </si>
  <si>
    <t>https://www.te.com/usa-en/product-1SNA166547R2200.html</t>
  </si>
  <si>
    <t>https://www.te.com/usa-en/product-1SNA166550R0100.html</t>
  </si>
  <si>
    <t>https://www.te.com/usa-en/product-1SNA166551R2600.html</t>
  </si>
  <si>
    <t>https://www.te.com/usa-en/product-1SNA166552R2700.html</t>
  </si>
  <si>
    <t>https://www.te.com/usa-en/product-1SNA166553R2000.html</t>
  </si>
  <si>
    <t>https://www.te.com/usa-en/product-1SNA166555R2200.html</t>
  </si>
  <si>
    <t>https://www.te.com/usa-en/product-1SNA166556R2300.html</t>
  </si>
  <si>
    <t>https://www.te.com/usa-en/product-1SNA166559R0600.html</t>
  </si>
  <si>
    <t>https://www.te.com/usa-en/product-1SNA166561R2000.html</t>
  </si>
  <si>
    <t>https://www.te.com/usa-en/product-1SNA166566R2500.html</t>
  </si>
  <si>
    <t>https://www.te.com/usa-en/product-1SNA166573R2400.html</t>
  </si>
  <si>
    <t>https://www.te.com/usa-en/product-1SNA164922R1000.html</t>
  </si>
  <si>
    <t>https://www.te.com/usa-en/product-1SNA164923R1100.html</t>
  </si>
  <si>
    <t>https://www.te.com/usa-en/product-1SNA164926R1400.html</t>
  </si>
  <si>
    <t>https://www.te.com/usa-en/product-1SNA164937R1700.html</t>
  </si>
  <si>
    <t>https://www.te.com/usa-en/product-1SNA164950R0000.html</t>
  </si>
  <si>
    <t>https://www.te.com/usa-en/product-1SNA164980R2700.html</t>
  </si>
  <si>
    <t>https://www.te.com/usa-en/product-1SNA164984R1700.html</t>
  </si>
  <si>
    <t>https://www.te.com/usa-en/product-1SNA164985R1000.html</t>
  </si>
  <si>
    <t>https://www.te.com/usa-en/product-1SNA165111R1400.html</t>
  </si>
  <si>
    <t>https://www.te.com/usa-en/product-1SNA165113R1600.html</t>
  </si>
  <si>
    <t>https://www.te.com/usa-en/product-1SNA165114R1700.html</t>
  </si>
  <si>
    <t>https://www.te.com/usa-en/product-1SNA165115R1000.html</t>
  </si>
  <si>
    <t>https://www.te.com/usa-en/product-1SNA165130R2300.html</t>
  </si>
  <si>
    <t>https://www.te.com/usa-en/product-1SNA165294R2400.html</t>
  </si>
  <si>
    <t>https://www.te.com/usa-en/product-1SNA165343R0400.html</t>
  </si>
  <si>
    <t>https://www.te.com/usa-en/product-1SNA165344R0500.html</t>
  </si>
  <si>
    <t>https://www.te.com/usa-en/product-1SNA165345R0600.html</t>
  </si>
  <si>
    <t>https://www.te.com/usa-en/product-1SNA165346R0700.html</t>
  </si>
  <si>
    <t>https://www.te.com/usa-en/product-1SNA165347R0000.html</t>
  </si>
  <si>
    <t>https://www.te.com/usa-en/product-1SNA165348R1100.html</t>
  </si>
  <si>
    <t>https://www.te.com/usa-en/product-1SNA165349R1200.html</t>
  </si>
  <si>
    <t>https://www.te.com/usa-en/product-1SNA165350R1700.html</t>
  </si>
  <si>
    <t>https://www.te.com/usa-en/product-1SNA165351R0400.html</t>
  </si>
  <si>
    <t>https://www.te.com/usa-en/product-1SNA165352R0500.html</t>
  </si>
  <si>
    <t>https://www.te.com/usa-en/product-1SNA165353R0600.html</t>
  </si>
  <si>
    <t>https://www.te.com/usa-en/product-1SNA165355R0000.html</t>
  </si>
  <si>
    <t>https://www.te.com/usa-en/product-1SNA165356R0100.html</t>
  </si>
  <si>
    <t>https://www.te.com/usa-en/product-1SNA165357R0200.html</t>
  </si>
  <si>
    <t>https://www.te.com/usa-en/product-1SNA165420R2600.html</t>
  </si>
  <si>
    <t>https://www.te.com/usa-en/product-1SNA165421R1300.html</t>
  </si>
  <si>
    <t>https://www.te.com/usa-en/product-1SNA165422R1400.html</t>
  </si>
  <si>
    <t>https://www.te.com/usa-en/product-1SNA165423R1500.html</t>
  </si>
  <si>
    <t>https://www.te.com/usa-en/product-1SNA165424R1600.html</t>
  </si>
  <si>
    <t>https://www.te.com/usa-en/product-1SNA165425R1700.html</t>
  </si>
  <si>
    <t>https://www.te.com/usa-en/product-1SNA165426R1000.html</t>
  </si>
  <si>
    <t>https://www.te.com/usa-en/product-1SNA165427R1100.html</t>
  </si>
  <si>
    <t>https://www.te.com/usa-en/product-1SNA165428R2200.html</t>
  </si>
  <si>
    <t>https://www.te.com/usa-en/product-1SNA165429R2300.html</t>
  </si>
  <si>
    <t>https://www.te.com/usa-en/product-1SNA165430R2000.html</t>
  </si>
  <si>
    <t>https://www.te.com/usa-en/product-1SNA166574R2500.html</t>
  </si>
  <si>
    <t>https://www.te.com/usa-en/product-1SNA166746R0100.html</t>
  </si>
  <si>
    <t>https://www.te.com/usa-en/product-1SNA166754R0100.html</t>
  </si>
  <si>
    <t>https://www.te.com/usa-en/product-1SNA166755R0200.html</t>
  </si>
  <si>
    <t>https://www.te.com/usa-en/product-1SNA166761R0000.html</t>
  </si>
  <si>
    <t>https://www.te.com/usa-en/product-1SNA166762R0100.html</t>
  </si>
  <si>
    <t>https://www.te.com/usa-en/product-1SNA166765R0400.html</t>
  </si>
  <si>
    <t>https://www.te.com/usa-en/product-1SNA166769R1000.html</t>
  </si>
  <si>
    <t>https://www.te.com/usa-en/product-1SNA166772R0300.html</t>
  </si>
  <si>
    <t>https://www.te.com/usa-en/product-1SNA166774R0500.html</t>
  </si>
  <si>
    <t>https://www.te.com/usa-en/product-1SNA166776R0700.html</t>
  </si>
  <si>
    <t>https://www.te.com/usa-en/product-1SNA166777R0000.html</t>
  </si>
  <si>
    <t>https://www.te.com/usa-en/product-1SNA166793R2100.html</t>
  </si>
  <si>
    <t>https://www.te.com/usa-en/product-1SNA166794R2200.html</t>
  </si>
  <si>
    <t>https://www.te.com/usa-en/product-1SNA166795R2300.html</t>
  </si>
  <si>
    <t>https://www.te.com/usa-en/product-1SNA166798R0600.html</t>
  </si>
  <si>
    <t>https://www.te.com/usa-en/product-1SNA166799R0700.html</t>
  </si>
  <si>
    <t>https://www.te.com/usa-en/product-1SNA166819R2300.html</t>
  </si>
  <si>
    <t>https://www.te.com/usa-en/product-1SNA166821R1500.html</t>
  </si>
  <si>
    <t>https://www.te.com/usa-en/product-1SNA166822R1600.html</t>
  </si>
  <si>
    <t>https://www.te.com/usa-en/product-1SNA166843R2300.html</t>
  </si>
  <si>
    <t>https://www.te.com/usa-en/product-1SNA166875R2300.html</t>
  </si>
  <si>
    <t>https://www.te.com/usa-en/product-1SNA166877R2500.html</t>
  </si>
  <si>
    <t>https://www.te.com/usa-en/product-1SNA166885R1600.html</t>
  </si>
  <si>
    <t>https://www.te.com/usa-en/product-1SNA166888R2100.html</t>
  </si>
  <si>
    <t>https://www.te.com/usa-en/product-1SNA166889R2200.html</t>
  </si>
  <si>
    <t>https://www.te.com/usa-en/product-1SNA166890R2700.html</t>
  </si>
  <si>
    <t>https://www.te.com/usa-en/product-1SNA166896R1100.html</t>
  </si>
  <si>
    <t>https://www.te.com/usa-en/product-1SNA166576R2700.html</t>
  </si>
  <si>
    <t>https://www.te.com/usa-en/product-1SNA166589R2500.html</t>
  </si>
  <si>
    <t>https://www.te.com/usa-en/product-1SNA166605R0500.html</t>
  </si>
  <si>
    <t>https://www.te.com/usa-en/product-1SNA166624R2700.html</t>
  </si>
  <si>
    <t>https://www.te.com/usa-en/product-1SNA166626R2100.html</t>
  </si>
  <si>
    <t>https://www.te.com/usa-en/product-1SNA166629R0400.html</t>
  </si>
  <si>
    <t>https://www.te.com/usa-en/product-1SNA166631R2600.html</t>
  </si>
  <si>
    <t>https://www.te.com/usa-en/product-1SNA166644R0300.html</t>
  </si>
  <si>
    <t>https://www.te.com/usa-en/product-1SNA166672R0700.html</t>
  </si>
  <si>
    <t>https://www.te.com/usa-en/product-1SNA166678R1500.html</t>
  </si>
  <si>
    <t>https://www.te.com/usa-en/product-1SNA166681R2100.html</t>
  </si>
  <si>
    <t>https://www.te.com/usa-en/product-1SNA166684R2400.html</t>
  </si>
  <si>
    <t>https://www.te.com/usa-en/product-1SNA166712R2700.html</t>
  </si>
  <si>
    <t>https://www.te.com/usa-en/product-1SNA166714R2100.html</t>
  </si>
  <si>
    <t>https://www.te.com/usa-en/product-1SNA166715R2200.html</t>
  </si>
  <si>
    <t>https://www.te.com/usa-en/product-1SNA166724R2300.html</t>
  </si>
  <si>
    <t>https://www.te.com/usa-en/product-1SNA166727R2600.html</t>
  </si>
  <si>
    <t>https://www.te.com/usa-en/product-1SNA166745R0000.html</t>
  </si>
  <si>
    <t>https://www.te.com/usa-en/product-1SNA164921R1700.html</t>
  </si>
  <si>
    <t>https://www.te.com/usa-en/product-1SNA162971R2700.html</t>
  </si>
  <si>
    <t>https://www.te.com/usa-en/product-1SNA162972R2000.html</t>
  </si>
  <si>
    <t>https://www.te.com/usa-en/product-1SNA162973R2100.html</t>
  </si>
  <si>
    <t>https://www.te.com/usa-en/product-1SNA162975R2300.html</t>
  </si>
  <si>
    <t>https://www.te.com/usa-en/product-1SNA162977R2500.html</t>
  </si>
  <si>
    <t>https://www.te.com/usa-en/product-1SNA162979R0700.html</t>
  </si>
  <si>
    <t>https://www.te.com/usa-en/product-1SNA162984R1500.html</t>
  </si>
  <si>
    <t>https://www.te.com/usa-en/product-1SNA162988R2100.html</t>
  </si>
  <si>
    <t>https://www.te.com/usa-en/product-1SNA162990R2700.html</t>
  </si>
  <si>
    <t>https://www.te.com/usa-en/product-1SNA162991R1400.html</t>
  </si>
  <si>
    <t>https://www.te.com/usa-en/product-1SNA162992R1500.html</t>
  </si>
  <si>
    <t>https://www.te.com/usa-en/product-1SNA162993R1600.html</t>
  </si>
  <si>
    <t>https://www.te.com/usa-en/product-1SNA162996R1100.html</t>
  </si>
  <si>
    <t>https://www.te.com/usa-en/product-1SNA163001R2000.html</t>
  </si>
  <si>
    <t>https://www.te.com/usa-en/product-1SNA163007R2600.html</t>
  </si>
  <si>
    <t>https://www.te.com/usa-en/product-1SNA163008R0700.html</t>
  </si>
  <si>
    <t>https://www.te.com/usa-en/product-1SNA163038R2400.html</t>
  </si>
  <si>
    <t>https://www.te.com/usa-en/product-1SNA163039R2500.html</t>
  </si>
  <si>
    <t>https://www.te.com/usa-en/product-1SNA163043R2100.html</t>
  </si>
  <si>
    <t>https://www.te.com/usa-en/product-1SNA163046R2400.html</t>
  </si>
  <si>
    <t>https://www.te.com/usa-en/product-1SNA163050R0400.html</t>
  </si>
  <si>
    <t>https://www.te.com/usa-en/product-1SNA163067R2100.html</t>
  </si>
  <si>
    <t>https://www.te.com/usa-en/product-1SNA163070R0000.html</t>
  </si>
  <si>
    <t>https://www.te.com/usa-en/product-1SNA163071R2500.html</t>
  </si>
  <si>
    <t>https://www.te.com/usa-en/product-1SNA163072R2600.html</t>
  </si>
  <si>
    <t>https://www.te.com/usa-en/product-1SNA163137R1400.html</t>
  </si>
  <si>
    <t>https://www.te.com/usa-en/product-1SNA163142R2100.html</t>
  </si>
  <si>
    <t>https://www.te.com/usa-en/product-1SNA163143R2200.html</t>
  </si>
  <si>
    <t>https://www.te.com/usa-en/product-1SNA163148R0700.html</t>
  </si>
  <si>
    <t>https://www.te.com/usa-en/product-1SNA163155R2600.html</t>
  </si>
  <si>
    <t>https://www.te.com/usa-en/product-1SNA163156R2700.html</t>
  </si>
  <si>
    <t>https://www.te.com/usa-en/product-1SNA163167R2200.html</t>
  </si>
  <si>
    <t>https://www.te.com/usa-en/product-1SNA163172R2700.html</t>
  </si>
  <si>
    <t>https://www.te.com/usa-en/product-1SNA163181R1100.html</t>
  </si>
  <si>
    <t>https://www.te.com/usa-en/product-1SNA163211R2600.html</t>
  </si>
  <si>
    <t>https://www.te.com/usa-en/product-1SNA163215R2200.html</t>
  </si>
  <si>
    <t>https://www.te.com/usa-en/product-1SNA163216R2300.html</t>
  </si>
  <si>
    <t>https://www.te.com/usa-en/product-1SNA163218R0500.html</t>
  </si>
  <si>
    <t>https://www.te.com/usa-en/product-1SNA163261R0000.html</t>
  </si>
  <si>
    <t>https://www.te.com/usa-en/product-1SNA150013R2200.html</t>
  </si>
  <si>
    <t>https://www.te.com/usa-en/product-1SNA150014R2300.html</t>
  </si>
  <si>
    <t>https://www.te.com/usa-en/product-1SNA150018R0700.html</t>
  </si>
  <si>
    <t>https://www.te.com/usa-en/product-1SNA150019R0000.html</t>
  </si>
  <si>
    <t>https://www.te.com/usa-en/product-1SNA150020R0500.html</t>
  </si>
  <si>
    <t>https://www.te.com/usa-en/product-1SNA150021R2200.html</t>
  </si>
  <si>
    <t>https://www.te.com/usa-en/product-1SNA150022R2300.html</t>
  </si>
  <si>
    <t>https://www.te.com/usa-en/product-1SNA150023R2400.html</t>
  </si>
  <si>
    <t>https://www.te.com/usa-en/product-1SNA150024R2500.html</t>
  </si>
  <si>
    <t>https://www.te.com/usa-en/product-1SNA150025R2600.html</t>
  </si>
  <si>
    <t>https://www.te.com/usa-en/product-1SNA150026R2700.html</t>
  </si>
  <si>
    <t>https://www.te.com/usa-en/product-1SNA150027R2000.html</t>
  </si>
  <si>
    <t>https://www.te.com/usa-en/product-1SNA150028R0100.html</t>
  </si>
  <si>
    <t>https://www.te.com/usa-en/product-1SNA150029R0200.html</t>
  </si>
  <si>
    <t>https://www.te.com/usa-en/product-1SNA150030R0700.html</t>
  </si>
  <si>
    <t>https://www.te.com/usa-en/product-1SNA150031R2400.html</t>
  </si>
  <si>
    <t>https://www.te.com/usa-en/product-1SNA150032R2500.html</t>
  </si>
  <si>
    <t>https://www.te.com/usa-en/product-1SNA150033R2600.html</t>
  </si>
  <si>
    <t>https://www.te.com/usa-en/product-1SNA150034R2700.html</t>
  </si>
  <si>
    <t>https://www.te.com/usa-en/product-1SNA150035R2000.html</t>
  </si>
  <si>
    <t>https://www.te.com/usa-en/product-1SNA150037R0000.html</t>
  </si>
  <si>
    <t>https://www.te.com/usa-en/product-1SNA150038R0000.html</t>
  </si>
  <si>
    <t>https://www.te.com/usa-en/product-1SNA160459R1000.html</t>
  </si>
  <si>
    <t>https://www.te.com/usa-en/product-1SNA160487R2500.html</t>
  </si>
  <si>
    <t>https://www.te.com/usa-en/product-1SNA160496R2600.html</t>
  </si>
  <si>
    <t>https://www.te.com/usa-en/product-1SNA160563R0000.html</t>
  </si>
  <si>
    <t>https://www.te.com/usa-en/product-1SNA160564R0100.html</t>
  </si>
  <si>
    <t>https://www.te.com/usa-en/product-1SNA160606R1400.html</t>
  </si>
  <si>
    <t>https://www.te.com/usa-en/product-1SNA160619R1000.html</t>
  </si>
  <si>
    <t>https://www.te.com/usa-en/product-1SNA160621R0200.html</t>
  </si>
  <si>
    <t>https://www.te.com/usa-en/product-1SNA161001R2600.html</t>
  </si>
  <si>
    <t>https://www.te.com/usa-en/product-1SNA162300R1300.html</t>
  </si>
  <si>
    <t>https://www.te.com/usa-en/product-1SNA162309R1000.html</t>
  </si>
  <si>
    <t>https://www.te.com/usa-en/product-1SNA162314R2400.html</t>
  </si>
  <si>
    <t>https://www.te.com/usa-en/product-1SNA162315R2500.html</t>
  </si>
  <si>
    <t>https://www.te.com/usa-en/product-1SNA162855R2300.html</t>
  </si>
  <si>
    <t>https://www.te.com/usa-en/product-1SNA162933R1100.html</t>
  </si>
  <si>
    <t>https://www.te.com/usa-en/product-1SNA162934R1200.html</t>
  </si>
  <si>
    <t>https://www.te.com/usa-en/product-1SNA162970R0200.html</t>
  </si>
  <si>
    <t>https://www.te.com/usa-en/product-1SNA163297R2500.html</t>
  </si>
  <si>
    <t>https://www.te.com/usa-en/product-1SNA163860R0500.html</t>
  </si>
  <si>
    <t>https://www.te.com/usa-en/product-1SNA163910R2700.html</t>
  </si>
  <si>
    <t>https://www.te.com/usa-en/product-1SNA163911R1400.html</t>
  </si>
  <si>
    <t>https://www.te.com/usa-en/product-1SNA163912R1500.html</t>
  </si>
  <si>
    <t>https://www.te.com/usa-en/product-1SNA163913R1600.html</t>
  </si>
  <si>
    <t>https://www.te.com/usa-en/product-1SNA164286R2300.html</t>
  </si>
  <si>
    <t>https://www.te.com/usa-en/product-1SNA164386R2700.html</t>
  </si>
  <si>
    <t>https://www.te.com/usa-en/product-1SNA164406R2400.html</t>
  </si>
  <si>
    <t>https://www.te.com/usa-en/product-1SNA164506R2000.html</t>
  </si>
  <si>
    <t>https://www.te.com/usa-en/product-1SNA164507R2100.html</t>
  </si>
  <si>
    <t>https://www.te.com/usa-en/product-1SNA164519R2400.html</t>
  </si>
  <si>
    <t>https://www.te.com/usa-en/product-1SNA164573R2200.html</t>
  </si>
  <si>
    <t>https://www.te.com/usa-en/product-1SNA164574R2300.html</t>
  </si>
  <si>
    <t>https://www.te.com/usa-en/product-1SNA164575R2400.html</t>
  </si>
  <si>
    <t>https://www.te.com/usa-en/product-1SNA164576R2500.html</t>
  </si>
  <si>
    <t>https://www.te.com/usa-en/product-1SNA164581R1300.html</t>
  </si>
  <si>
    <t>https://www.te.com/usa-en/product-1SNA164582R1400.html</t>
  </si>
  <si>
    <t>https://www.te.com/usa-en/product-1SNA164583R1500.html</t>
  </si>
  <si>
    <t>https://www.te.com/usa-en/product-1SNA164585R1700.html</t>
  </si>
  <si>
    <t>https://www.te.com/usa-en/product-1SNA164586R1000.html</t>
  </si>
  <si>
    <t>https://www.te.com/usa-en/product-1SNA164587R1100.html</t>
  </si>
  <si>
    <t>https://www.te.com/usa-en/product-1SNA164588R2200.html</t>
  </si>
  <si>
    <t>https://www.te.com/usa-en/product-1SNA164600R1200.html</t>
  </si>
  <si>
    <t>https://www.te.com/usa-en/product-1SNA164602R0000.html</t>
  </si>
  <si>
    <t>https://www.te.com/usa-en/product-1SNA164627R2000.html</t>
  </si>
  <si>
    <t>https://www.te.com/usa-en/product-1SNA164629R0200.html</t>
  </si>
  <si>
    <t>https://www.te.com/usa-en/product-1SNA164630R0700.html</t>
  </si>
  <si>
    <t>https://www.te.com/usa-en/product-1SNA164655R0400.html</t>
  </si>
  <si>
    <t>https://www.te.com/usa-en/product-1SNA164656R0500.html</t>
  </si>
  <si>
    <t>https://www.te.com/usa-en/product-1SNA164659R1000.html</t>
  </si>
  <si>
    <t>https://www.te.com/usa-en/product-1SNA164695R2500.html</t>
  </si>
  <si>
    <t>https://www.te.com/usa-en/product-1SNA164716R2100.html</t>
  </si>
  <si>
    <t>https://www.te.com/usa-en/product-1SNA164736R2500.html</t>
  </si>
  <si>
    <t>https://www.te.com/usa-en/product-1SNA164737R2600.html</t>
  </si>
  <si>
    <t>https://www.te.com/usa-en/product-1SNA164744R0500.html</t>
  </si>
  <si>
    <t>https://www.te.com/usa-en/product-1SNA164800R0300.html</t>
  </si>
  <si>
    <t>https://www.te.com/usa-en/product-1SNA164917R1300.html</t>
  </si>
  <si>
    <t>https://www.te.com/usa-en/product-1SNA164918R2400.html</t>
  </si>
  <si>
    <t>https://www.te.com/usa-en/product-1SNA164919R2500.html</t>
  </si>
  <si>
    <t>https://www.te.com/usa-en/product-1SNA163311R2200.html</t>
  </si>
  <si>
    <t>https://www.te.com/usa-en/product-1SNA163315R2600.html</t>
  </si>
  <si>
    <t>https://www.te.com/usa-en/product-1SNA163350R1500.html</t>
  </si>
  <si>
    <t>https://www.te.com/usa-en/product-1SNA163370R1100.html</t>
  </si>
  <si>
    <t>https://www.te.com/usa-en/product-1SNA163380R0400.html</t>
  </si>
  <si>
    <t>https://www.te.com/usa-en/product-1SNA163390R0600.html</t>
  </si>
  <si>
    <t>https://www.te.com/usa-en/product-1SNA163394R2600.html</t>
  </si>
  <si>
    <t>https://www.te.com/usa-en/product-1SNA163400R0100.html</t>
  </si>
  <si>
    <t>https://www.te.com/usa-en/product-1SNA163403R2000.html</t>
  </si>
  <si>
    <t>https://www.te.com/usa-en/product-1SNA163409R0600.html</t>
  </si>
  <si>
    <t>https://www.te.com/usa-en/product-1SNA163418R2600.html</t>
  </si>
  <si>
    <t>https://www.te.com/usa-en/product-1SNA163424R1400.html</t>
  </si>
  <si>
    <t>https://www.te.com/usa-en/product-1SNA163427R1700.html</t>
  </si>
  <si>
    <t>https://www.te.com/usa-en/product-1SNA163428R2000.html</t>
  </si>
  <si>
    <t>https://www.te.com/usa-en/product-1SNA163429R2100.html</t>
  </si>
  <si>
    <t>https://www.te.com/usa-en/product-1SNA163430R2600.html</t>
  </si>
  <si>
    <t>https://www.te.com/usa-en/product-1SNA163431R1300.html</t>
  </si>
  <si>
    <t>https://www.te.com/usa-en/product-1SNA163432R1400.html</t>
  </si>
  <si>
    <t>https://www.te.com/usa-en/product-1SNA163433R1500.html</t>
  </si>
  <si>
    <t>https://www.te.com/usa-en/product-1SNA163468R0000.html</t>
  </si>
  <si>
    <t>https://www.te.com/usa-en/product-1SNA163475R2700.html</t>
  </si>
  <si>
    <t>https://www.te.com/usa-en/product-1SNA163476R2000.html</t>
  </si>
  <si>
    <t>https://www.te.com/usa-en/product-1SNA163479R0300.html</t>
  </si>
  <si>
    <t>https://www.te.com/usa-en/product-1SNA163497R1600.html</t>
  </si>
  <si>
    <t>https://www.te.com/usa-en/product-1SNA163503R2400.html</t>
  </si>
  <si>
    <t>https://www.te.com/usa-en/product-1SNA163518R2200.html</t>
  </si>
  <si>
    <t>https://www.te.com/usa-en/product-1SNA163556R2000.html</t>
  </si>
  <si>
    <t>https://www.te.com/usa-en/product-1SNA163574R2200.html</t>
  </si>
  <si>
    <t>https://www.te.com/usa-en/product-1SNA163597R1200.html</t>
  </si>
  <si>
    <t>https://www.te.com/usa-en/product-1SNA163633T2500.html</t>
  </si>
  <si>
    <t>https://www.te.com/usa-en/product-1SNA163693R2200.html</t>
  </si>
  <si>
    <t>https://www.te.com/usa-en/product-1SNA163811R1000.html</t>
  </si>
  <si>
    <t>https://www.te.com/usa-en/product-1SNA163847R2400.html</t>
  </si>
  <si>
    <t>https://www.te.com/usa-en/product-1SNA163848R0500.html</t>
  </si>
  <si>
    <t>https://www.te.com/usa-en/product-1SNA163849R0600.html</t>
  </si>
  <si>
    <t>https://www.te.com/usa-en/product-1SNA163850R0300.html</t>
  </si>
  <si>
    <t>https://www.te.com/usa-en/product-1SNA163851R2000.html</t>
  </si>
  <si>
    <t>https://www.te.com/usa-en/product-1SNA163852R2100.html</t>
  </si>
  <si>
    <t>https://www.te.com/usa-en/product-1SNA094309R0000.html</t>
  </si>
  <si>
    <t>https://www.te.com/usa-en/product-1SNA094310R2400.html</t>
  </si>
  <si>
    <t>https://www.te.com/usa-en/product-1SNA094308R0700.html</t>
  </si>
  <si>
    <t>https://www.te.com/usa-en/product-1SNA094307R2600.html</t>
  </si>
  <si>
    <t>https://www.te.com/usa-en/product-1SNA094312R1200.html</t>
  </si>
  <si>
    <t>https://www.te.com/usa-en/product-1SNA094313R1300.html</t>
  </si>
  <si>
    <t>https://www.te.com/usa-en/product-1SNA094315R1500.html</t>
  </si>
  <si>
    <t>https://www.te.com/usa-en/product-1SNA094316R1600.html</t>
  </si>
  <si>
    <t>https://www.te.com/usa-en/product-1SNA094317R1700.html</t>
  </si>
  <si>
    <t>https://www.te.com/usa-en/product-1SNA094306R2500.html</t>
  </si>
  <si>
    <t>https://www.te.com/usa-en/product-1SNA094305R2400.html</t>
  </si>
  <si>
    <t>https://www.te.com/usa-en/product-1SNA094304R2300.html</t>
  </si>
  <si>
    <t>https://www.te.com/usa-en/product-1SNA094303R2200.html</t>
  </si>
  <si>
    <t>https://www.te.com/usa-en/product-1SNA094302R2100.html</t>
  </si>
  <si>
    <t>https://www.te.com/usa-en/product-1SNA050831R2200.html</t>
  </si>
  <si>
    <t>https://www.te.com/usa-en/product-1SNA050800R1000.html</t>
  </si>
  <si>
    <t>https://www.te.com/usa-en/product-1SNA050600R2700.html</t>
  </si>
  <si>
    <t>https://www.te.com/usa-en/product-1SNA050000R1100.html</t>
  </si>
  <si>
    <t>https://www.te.com/usa-en/product-1SNA039141R2700.html</t>
  </si>
  <si>
    <t>https://www.te.com/usa-en/product-1SNA094318R2000.html</t>
  </si>
  <si>
    <t>https://www.te.com/usa-en/product-1SNA094320R2600.html</t>
  </si>
  <si>
    <t>https://www.te.com/usa-en/product-1SNA094321R1300.html</t>
  </si>
  <si>
    <t>https://www.te.com/usa-en/product-1SNA094322R1400.html</t>
  </si>
  <si>
    <t>https://www.te.com/usa-en/product-1SNA094323R1500.html</t>
  </si>
  <si>
    <t>https://www.te.com/usa-en/product-1SNA094324R1600.html</t>
  </si>
  <si>
    <t>https://www.te.com/usa-en/product-1SNA094352R2200.html</t>
  </si>
  <si>
    <t>https://www.te.com/usa-en/product-1SNA094353R2300.html</t>
  </si>
  <si>
    <t>https://www.te.com/usa-en/product-1SNA094354R2400.html</t>
  </si>
  <si>
    <t>https://www.te.com/usa-en/product-1SNA094355R2500.html</t>
  </si>
  <si>
    <t>https://www.te.com/usa-en/product-1SNA094356R2600.html</t>
  </si>
  <si>
    <t>https://www.te.com/usa-en/product-1SNA094357R2700.html</t>
  </si>
  <si>
    <t>https://www.te.com/usa-en/product-1SNA094358R0000.html</t>
  </si>
  <si>
    <t>https://www.te.com/usa-en/product-1SNA094359R0100.html</t>
  </si>
  <si>
    <t>https://www.te.com/usa-en/product-1SNA094360R0600.html</t>
  </si>
  <si>
    <t>https://www.te.com/usa-en/product-1SNA094361R2300.html</t>
  </si>
  <si>
    <t>https://www.te.com/usa-en/product-1SNA094362R2400.html</t>
  </si>
  <si>
    <t>https://www.te.com/usa-en/product-1SNA094363R2500.html</t>
  </si>
  <si>
    <t>https://www.te.com/usa-en/product-1SNA094364R2600.html</t>
  </si>
  <si>
    <t>https://www.te.com/usa-en/product-1SNA094365R2700.html</t>
  </si>
  <si>
    <t>https://www.te.com/usa-en/product-1SNA036622R1600.html</t>
  </si>
  <si>
    <t>https://www.te.com/usa-en/product-1SNA036898R1400.html</t>
  </si>
  <si>
    <t>https://www.te.com/usa-en/product-1SNA036899R1500.html</t>
  </si>
  <si>
    <t>https://www.te.com/usa-en/product-1SNA036900R2200.html</t>
  </si>
  <si>
    <t>https://www.te.com/usa-en/product-1SNA036902R1000.html</t>
  </si>
  <si>
    <t>https://www.te.com/usa-en/product-1SNA036904R1200.html</t>
  </si>
  <si>
    <t>https://www.te.com/usa-en/product-1SNA037898R1500.html</t>
  </si>
  <si>
    <t>https://www.te.com/usa-en/product-1SNA037899R1600.html</t>
  </si>
  <si>
    <t>https://www.te.com/usa-en/product-1SNA037900R2300.html</t>
  </si>
  <si>
    <t>https://www.te.com/usa-en/product-1SNA037902R1100.html</t>
  </si>
  <si>
    <t>https://www.te.com/usa-en/product-1SNA037904R1300.html</t>
  </si>
  <si>
    <t>https://www.te.com/usa-en/product-1SNA038036R1000.html</t>
  </si>
  <si>
    <t>https://www.te.com/usa-en/product-1SNA038037R1100.html</t>
  </si>
  <si>
    <t>https://www.te.com/usa-en/product-1SNA038038R2200.html</t>
  </si>
  <si>
    <t>https://www.te.com/usa-en/product-1SNA038039R2300.html</t>
  </si>
  <si>
    <t>https://www.te.com/usa-en/product-1SNA038040R0000.html</t>
  </si>
  <si>
    <t>https://www.te.com/usa-en/product-1SNA039000R0200.html</t>
  </si>
  <si>
    <t>https://www.te.com/usa-en/product-1SNA039001R2700.html</t>
  </si>
  <si>
    <t>https://www.te.com/usa-en/product-1SNA039002R2000.html</t>
  </si>
  <si>
    <t>https://www.te.com/usa-en/product-1SNA039004R2200.html</t>
  </si>
  <si>
    <t>https://www.te.com/usa-en/product-1SNA039006R2400.html</t>
  </si>
  <si>
    <t>https://www.te.com/usa-en/product-1SNA039007R0600.html</t>
  </si>
  <si>
    <t>https://www.te.com/usa-en/product-1SNA039008R2500.html</t>
  </si>
  <si>
    <t>https://www.te.com/usa-en/product-1SNA039009R0600.html</t>
  </si>
  <si>
    <t>https://www.te.com/usa-en/product-1SNA039011R0400.html</t>
  </si>
  <si>
    <t>https://www.te.com/usa-en/product-1SNA039013R2200.html</t>
  </si>
  <si>
    <t>https://www.te.com/usa-en/product-1SNA039076R2100.html</t>
  </si>
  <si>
    <t>https://www.te.com/usa-en/product-1SNA039077R2200.html</t>
  </si>
  <si>
    <t>https://www.te.com/usa-en/product-1SNA039078R0300.html</t>
  </si>
  <si>
    <t>https://www.te.com/usa-en/product-1SNA039079R0400.html</t>
  </si>
  <si>
    <t>https://www.te.com/usa-en/product-1SNA039080R2200.html</t>
  </si>
  <si>
    <t>https://www.te.com/usa-en/product-1SNA039081R1700.html</t>
  </si>
  <si>
    <t>https://www.te.com/usa-en/product-1SNA039082R1000.html</t>
  </si>
  <si>
    <t>https://www.te.com/usa-en/product-1SNA039083R1100.html</t>
  </si>
  <si>
    <t>https://www.te.com/usa-en/product-1SNA039084R1200.html</t>
  </si>
  <si>
    <t>https://www.te.com/usa-en/product-1SNA039085R1300.html</t>
  </si>
  <si>
    <t>https://www.te.com/usa-en/product-1SNA039088R2600.html</t>
  </si>
  <si>
    <t>https://www.te.com/usa-en/product-1SNA039137R1300.html</t>
  </si>
  <si>
    <t>https://www.te.com/usa-en/product-1SNA039139R2500.html</t>
  </si>
  <si>
    <t>https://www.te.com/usa-en/product-1SNA094366R2000.html</t>
  </si>
  <si>
    <t>https://www.te.com/usa-en/product-1SNA103588R2600.html</t>
  </si>
  <si>
    <t>https://www.te.com/usa-en/product-1SNA103595R1500.html</t>
  </si>
  <si>
    <t>https://www.te.com/usa-en/product-1SNA103596R1600.html</t>
  </si>
  <si>
    <t>https://www.te.com/usa-en/product-1SNA103598R2000.html</t>
  </si>
  <si>
    <t>https://www.te.com/usa-en/product-1SNA103599R2100.html</t>
  </si>
  <si>
    <t>https://www.te.com/usa-en/product-1SNA103619R0400.html</t>
  </si>
  <si>
    <t>https://www.te.com/usa-en/product-1SNA103620R0100.html</t>
  </si>
  <si>
    <t>https://www.te.com/usa-en/product-1SNA103672R0100.html</t>
  </si>
  <si>
    <t>https://www.te.com/usa-en/product-1SNA103687R2100.html</t>
  </si>
  <si>
    <t>https://www.te.com/usa-en/product-1SNA103707R0500.html</t>
  </si>
  <si>
    <t>https://www.te.com/usa-en/product-1SNA103719R0000.html</t>
  </si>
  <si>
    <t>https://www.te.com/usa-en/product-1SNA103724R2500.html</t>
  </si>
  <si>
    <t>https://www.te.com/usa-en/product-1SNA103762R0300.html</t>
  </si>
  <si>
    <t>https://www.te.com/usa-en/product-1SNA103772R0500.html</t>
  </si>
  <si>
    <t>https://www.te.com/usa-en/product-1SNA103775R0000.html</t>
  </si>
  <si>
    <t>https://www.te.com/usa-en/product-1SNA103776R0100.html</t>
  </si>
  <si>
    <t>https://www.te.com/usa-en/product-1SNA103796R2600.html</t>
  </si>
  <si>
    <t>https://www.te.com/usa-en/product-1SNA103797R2700.html</t>
  </si>
  <si>
    <t>https://www.te.com/usa-en/product-1SNA103862R2000.html</t>
  </si>
  <si>
    <t>https://www.te.com/usa-en/product-1SNA103868R0600.html</t>
  </si>
  <si>
    <t>https://www.te.com/usa-en/product-1SNA103885R1000.html</t>
  </si>
  <si>
    <t>https://www.te.com/usa-en/product-1SNA103888R2300.html</t>
  </si>
  <si>
    <t>https://www.te.com/usa-en/product-1SNA103890R2100.html</t>
  </si>
  <si>
    <t>https://www.te.com/usa-en/product-1SNA103909R0000.html</t>
  </si>
  <si>
    <t>https://www.te.com/usa-en/product-1SNA103922R1400.html</t>
  </si>
  <si>
    <t>https://www.te.com/usa-en/product-1SNA103940R0200.html</t>
  </si>
  <si>
    <t>https://www.te.com/usa-en/product-1SNA103941R2700.html</t>
  </si>
  <si>
    <t>https://www.te.com/usa-en/product-1SNA103942R2000.html</t>
  </si>
  <si>
    <t>https://www.te.com/usa-en/product-1SNA103943R2100.html</t>
  </si>
  <si>
    <t>https://www.te.com/usa-en/product-1SNA103944R2200.html</t>
  </si>
  <si>
    <t>https://www.te.com/usa-en/product-1SNA103945R2300.html</t>
  </si>
  <si>
    <t>https://www.te.com/usa-en/product-1SNA103946R2400.html</t>
  </si>
  <si>
    <t>https://www.te.com/usa-en/product-1SNA103947R2500.html</t>
  </si>
  <si>
    <t>https://www.te.com/usa-en/product-1SNA103948R0600.html</t>
  </si>
  <si>
    <t>https://www.te.com/usa-en/product-1SNA103949R0700.html</t>
  </si>
  <si>
    <t>https://www.te.com/usa-en/product-1SNA103950R0400.html</t>
  </si>
  <si>
    <t>https://www.te.com/usa-en/product-1SNA103968R0200.html</t>
  </si>
  <si>
    <t>https://www.te.com/usa-en/product-1SNA103969R0300.html</t>
  </si>
  <si>
    <t>https://www.te.com/usa-en/product-1SNA103975R2100.html</t>
  </si>
  <si>
    <t>https://www.te.com/usa-en/product-1SNA094367R2100.html</t>
  </si>
  <si>
    <t>https://www.te.com/usa-en/product-1SNA094368R0200.html</t>
  </si>
  <si>
    <t>https://www.te.com/usa-en/product-1SNA094369R0300.html</t>
  </si>
  <si>
    <t>https://www.te.com/usa-en/product-1SNA094370R0000.html</t>
  </si>
  <si>
    <t>https://www.te.com/usa-en/product-1SNA094371R2500.html</t>
  </si>
  <si>
    <t>https://www.te.com/usa-en/product-1SNA094372R2600.html</t>
  </si>
  <si>
    <t>https://www.te.com/usa-en/product-1SNA094373R2700.html</t>
  </si>
  <si>
    <t>https://www.te.com/usa-en/product-1SNA094374R2000.html</t>
  </si>
  <si>
    <t>https://www.te.com/usa-en/product-1SNA094524R0700.html</t>
  </si>
  <si>
    <t>https://www.te.com/usa-en/product-1SNA094525R0000.html</t>
  </si>
  <si>
    <t>https://www.te.com/usa-en/product-1SNA094527R0200.html</t>
  </si>
  <si>
    <t>https://www.te.com/usa-en/product-1SNA094528R1300.html</t>
  </si>
  <si>
    <t>https://www.te.com/usa-en/product-1SNA094530R1100.html</t>
  </si>
  <si>
    <t>https://www.te.com/usa-en/product-1SNA094532R0700.html</t>
  </si>
  <si>
    <t>https://www.te.com/usa-en/product-1SNA103007R2300.html</t>
  </si>
  <si>
    <t>https://www.te.com/usa-en/product-1SNA103049R0400.html</t>
  </si>
  <si>
    <t>https://www.te.com/usa-en/product-1SNA103097R1500.html</t>
  </si>
  <si>
    <t>https://www.te.com/usa-en/product-1SNA103098R2600.html</t>
  </si>
  <si>
    <t>https://www.te.com/usa-en/product-1SNA103099R2700.html</t>
  </si>
  <si>
    <t>https://www.te.com/usa-en/product-1SNA103115R1300.html</t>
  </si>
  <si>
    <t>https://www.te.com/usa-en/product-1SNA103116R1400.html</t>
  </si>
  <si>
    <t>https://www.te.com/usa-en/product-1SNA103189R2600.html</t>
  </si>
  <si>
    <t>https://www.te.com/usa-en/product-1SNA103259R1300.html</t>
  </si>
  <si>
    <t>https://www.te.com/usa-en/product-1SNA103260R1000.html</t>
  </si>
  <si>
    <t>https://www.te.com/usa-en/product-1SNA103273R0100.html</t>
  </si>
  <si>
    <t>https://www.te.com/usa-en/product-1SNA103275R0300.html</t>
  </si>
  <si>
    <t>https://www.te.com/usa-en/product-1SNA103292R2500.html</t>
  </si>
  <si>
    <t>https://www.te.com/usa-en/product-1SNA103305R0200.html</t>
  </si>
  <si>
    <t>https://www.te.com/usa-en/product-1SNA103323R2300.html</t>
  </si>
  <si>
    <t>https://www.te.com/usa-en/product-1SNA103324R2400.html</t>
  </si>
  <si>
    <t>https://www.te.com/usa-en/product-1SNA103325R2500.html</t>
  </si>
  <si>
    <t>https://www.te.com/usa-en/product-1SNA103332R2400.html</t>
  </si>
  <si>
    <t>https://www.te.com/usa-en/product-1SNA103335R2700.html</t>
  </si>
  <si>
    <t>https://www.te.com/usa-en/product-1SNA103336R2000.html</t>
  </si>
  <si>
    <t>https://www.te.com/usa-en/product-1SNA103337R2100.html</t>
  </si>
  <si>
    <t>https://www.te.com/usa-en/product-1SNA103338R0200.html</t>
  </si>
  <si>
    <t>https://www.te.com/usa-en/product-1SNA103339R0300.html</t>
  </si>
  <si>
    <t>https://www.te.com/usa-en/product-1SNA103341R0500.html</t>
  </si>
  <si>
    <t>https://www.te.com/usa-en/product-1SNA103356R0400.html</t>
  </si>
  <si>
    <t>https://www.te.com/usa-en/product-1SNA031855R1300.html</t>
  </si>
  <si>
    <t>https://www.te.com/usa-en/product-1SNA010021R1100.html</t>
  </si>
  <si>
    <t>https://www.te.com/usa-en/product-1SNA010047R2300.html</t>
  </si>
  <si>
    <t>https://www.te.com/usa-en/product-1SNA010133R1600.html</t>
  </si>
  <si>
    <t>https://www.te.com/usa-en/product-1SNA010134R1700.html</t>
  </si>
  <si>
    <t>https://www.te.com/usa-en/product-1SNA010135R1000.html</t>
  </si>
  <si>
    <t>https://www.te.com/usa-en/product-1SNA010136R1100.html</t>
  </si>
  <si>
    <t>https://www.te.com/usa-en/product-1SNA011056R1100.html</t>
  </si>
  <si>
    <t>https://www.te.com/usa-en/product-1SNA011057R1200.html</t>
  </si>
  <si>
    <t>https://www.te.com/usa-en/product-1SNA011060R2100.html</t>
  </si>
  <si>
    <t>https://www.te.com/usa-en/product-1SNA020260R1300.html</t>
  </si>
  <si>
    <t>https://www.te.com/usa-en/product-1SNA020261R0000.html</t>
  </si>
  <si>
    <t>https://www.te.com/usa-en/product-1SNA020262R0100.html</t>
  </si>
  <si>
    <t>https://www.te.com/usa-en/product-1SNA020263R0200.html</t>
  </si>
  <si>
    <t>https://www.te.com/usa-en/product-1SNA020264R0300.html</t>
  </si>
  <si>
    <t>https://www.te.com/usa-en/product-1SNA020265R0400.html</t>
  </si>
  <si>
    <t>https://www.te.com/usa-en/product-1SNA020266R0500.html</t>
  </si>
  <si>
    <t>https://www.te.com/usa-en/product-1SNA020267R0600.html</t>
  </si>
  <si>
    <t>https://www.te.com/usa-en/product-1SNA020268R1700.html</t>
  </si>
  <si>
    <t>https://www.te.com/usa-en/product-1SNA020269R1000.html</t>
  </si>
  <si>
    <t>https://www.te.com/usa-en/product-1SNA020270R1500.html</t>
  </si>
  <si>
    <t>https://www.te.com/usa-en/product-1SNA020271R0200.html</t>
  </si>
  <si>
    <t>https://www.te.com/usa-en/product-1SNA020274R0500.html</t>
  </si>
  <si>
    <t>https://www.te.com/usa-en/product-1SNA020277R0000.html</t>
  </si>
  <si>
    <t>https://www.te.com/usa-en/product-1SNA020280R0000.html</t>
  </si>
  <si>
    <t>https://www.te.com/usa-en/product-1SNA020283R2700.html</t>
  </si>
  <si>
    <t>https://www.te.com/usa-en/product-1SNA020285R2100.html</t>
  </si>
  <si>
    <t>https://www.te.com/usa-en/product-1SNA020298R0600.html</t>
  </si>
  <si>
    <t>https://www.te.com/usa-en/product-1SNA020299R0700.html</t>
  </si>
  <si>
    <t>https://www.te.com/usa-en/product-1SNA020300R1400.html</t>
  </si>
  <si>
    <t>https://www.te.com/usa-en/product-1SNA020301R0100.html</t>
  </si>
  <si>
    <t>https://www.te.com/usa-en/product-1SNA020302R0200.html</t>
  </si>
  <si>
    <t>https://www.te.com/usa-en/product-1SNA020303R0300.html</t>
  </si>
  <si>
    <t>https://www.te.com/usa-en/product-1SNA020800R0200.html</t>
  </si>
  <si>
    <t>https://www.te.com/usa-en/product-1SNA020802R2000.html</t>
  </si>
  <si>
    <t>https://www.te.com/usa-en/product-1SNA020803R2100.html</t>
  </si>
  <si>
    <t>https://www.te.com/usa-en/product-1SNA020831R1400.html</t>
  </si>
  <si>
    <t>https://www.te.com/usa-en/product-1SNA020832R1500.html</t>
  </si>
  <si>
    <t>https://www.te.com/usa-en/product-1SNA020833R1600.html</t>
  </si>
  <si>
    <t>https://www.te.com/usa-en/product-1SNA020834R1700.html</t>
  </si>
  <si>
    <t>https://www.te.com/usa-en/product-1SNA007004R2300.html</t>
  </si>
  <si>
    <t>https://www.te.com/usa-en/product-1SNA007005R2400.html</t>
  </si>
  <si>
    <t>https://www.te.com/usa-en/product-1SNA007006R2500.html</t>
  </si>
  <si>
    <t>https://www.te.com/usa-en/product-1SNA007007R2600.html</t>
  </si>
  <si>
    <t>https://www.te.com/usa-en/product-1SNA007008R0700.html</t>
  </si>
  <si>
    <t>https://www.te.com/usa-en/product-1SNA007009R0000.html</t>
  </si>
  <si>
    <t>https://www.te.com/usa-en/product-1SNA007010R2400.html</t>
  </si>
  <si>
    <t>https://www.te.com/usa-en/product-1SNA007011R1100.html</t>
  </si>
  <si>
    <t>https://www.te.com/usa-en/product-1SNA007012R1200.html</t>
  </si>
  <si>
    <t>https://www.te.com/usa-en/product-1SNA007013R1300.html</t>
  </si>
  <si>
    <t>https://www.te.com/usa-en/product-1SNA007014R1400.html</t>
  </si>
  <si>
    <t>https://www.te.com/usa-en/product-1SNA007015R1500.html</t>
  </si>
  <si>
    <t>https://www.te.com/usa-en/product-1SNA007016R1600.html</t>
  </si>
  <si>
    <t>https://www.te.com/usa-en/product-1SNA007017R1700.html</t>
  </si>
  <si>
    <t>https://www.te.com/usa-en/product-1SNA007018R2000.html</t>
  </si>
  <si>
    <t>https://www.te.com/usa-en/product-1SNA007019R2100.html</t>
  </si>
  <si>
    <t>https://www.te.com/usa-en/product-1SNA007020R2600.html</t>
  </si>
  <si>
    <t>https://www.te.com/usa-en/product-1SNA007021R1300.html</t>
  </si>
  <si>
    <t>https://www.te.com/usa-en/product-1SNA007022R1400.html</t>
  </si>
  <si>
    <t>https://www.te.com/usa-en/product-1SNA007023R1500.html</t>
  </si>
  <si>
    <t>https://www.te.com/usa-en/product-1SNA007024R1600.html</t>
  </si>
  <si>
    <t>https://www.te.com/usa-en/product-1SNA007025R1700.html</t>
  </si>
  <si>
    <t>https://www.te.com/usa-en/product-1SNA007026R1000.html</t>
  </si>
  <si>
    <t>https://www.te.com/usa-en/product-1SNA007028R2200.html</t>
  </si>
  <si>
    <t>https://www.te.com/usa-en/product-1SNA007031R1500.html</t>
  </si>
  <si>
    <t>https://www.te.com/usa-en/product-1SNA007034R1000.html</t>
  </si>
  <si>
    <t>https://www.te.com/usa-en/product-1SNA007035R1100.html</t>
  </si>
  <si>
    <t>https://www.te.com/usa-en/product-1SNA007865R2600.html</t>
  </si>
  <si>
    <t>https://www.te.com/usa-en/product-1SNA008245R1100.html</t>
  </si>
  <si>
    <t>https://www.te.com/usa-en/product-1SNA008288R1500.html</t>
  </si>
  <si>
    <t>https://www.te.com/usa-en/product-1SNA008289R1600.html</t>
  </si>
  <si>
    <t>https://www.te.com/usa-en/product-1SNA008290R1300.html</t>
  </si>
  <si>
    <t>https://www.te.com/usa-en/product-1SNA008291R0000.html</t>
  </si>
  <si>
    <t>https://www.te.com/usa-en/product-1SNA008292R0100.html</t>
  </si>
  <si>
    <t>https://www.te.com/usa-en/product-1SNA008370R2200.html</t>
  </si>
  <si>
    <t>https://www.te.com/usa-en/product-1SNA008520R0100.html</t>
  </si>
  <si>
    <t>https://www.te.com/usa-en/product-1SNA008521R2600.html</t>
  </si>
  <si>
    <t>https://www.te.com/usa-en/product-1SNA010019R2700.html</t>
  </si>
  <si>
    <t>https://www.te.com/usa-en/product-1SNA010020R2400.html</t>
  </si>
  <si>
    <t>https://www.te.com/usa-en/product-1SNA020835R1000.html</t>
  </si>
  <si>
    <t>https://www.te.com/usa-en/product-1SNA021059R2600.html</t>
  </si>
  <si>
    <t>https://www.te.com/usa-en/product-1SNA021060R2300.html</t>
  </si>
  <si>
    <t>https://www.te.com/usa-en/product-1SNA021061R1000.html</t>
  </si>
  <si>
    <t>https://www.te.com/usa-en/product-1SNA021062R1100.html</t>
  </si>
  <si>
    <t>https://www.te.com/usa-en/product-1SNA026168R2500.html</t>
  </si>
  <si>
    <t>https://www.te.com/usa-en/product-1SNA026169R2600.html</t>
  </si>
  <si>
    <t>https://www.te.com/usa-en/product-1SNA026171R1000.html</t>
  </si>
  <si>
    <t>https://www.te.com/usa-en/product-1SNA026173R1200.html</t>
  </si>
  <si>
    <t>https://www.te.com/usa-en/product-1SNA031800R2100.html</t>
  </si>
  <si>
    <t>https://www.te.com/usa-en/product-1SNA031801R1600.html</t>
  </si>
  <si>
    <t>https://www.te.com/usa-en/product-1SNA031802R1700.html</t>
  </si>
  <si>
    <t>https://www.te.com/usa-en/product-1SNA031803R1000.html</t>
  </si>
  <si>
    <t>https://www.te.com/usa-en/product-1SNA031804R1100.html</t>
  </si>
  <si>
    <t>https://www.te.com/usa-en/product-1SNA031805R1200.html</t>
  </si>
  <si>
    <t>https://www.te.com/usa-en/product-1SNA031809R2600.html</t>
  </si>
  <si>
    <t>https://www.te.com/usa-en/product-1SNA031810R1200.html</t>
  </si>
  <si>
    <t>https://www.te.com/usa-en/product-1SNA031811R0700.html</t>
  </si>
  <si>
    <t>https://www.te.com/usa-en/product-1SNA031813R0100.html</t>
  </si>
  <si>
    <t>https://www.te.com/usa-en/product-1SNA031814R0200.html</t>
  </si>
  <si>
    <t>https://www.te.com/usa-en/product-1SNA031815R0300.html</t>
  </si>
  <si>
    <t>https://www.te.com/usa-en/product-1SNA031820R1400.html</t>
  </si>
  <si>
    <t>https://www.te.com/usa-en/product-1SNA031821R0100.html</t>
  </si>
  <si>
    <t>https://www.te.com/usa-en/product-1SNA031822R0200.html</t>
  </si>
  <si>
    <t>https://www.te.com/usa-en/product-1SNA031823R0300.html</t>
  </si>
  <si>
    <t>https://www.te.com/usa-en/product-1SNA031824R0400.html</t>
  </si>
  <si>
    <t>https://www.te.com/usa-en/product-1SNA031825R0500.html</t>
  </si>
  <si>
    <t>https://www.te.com/usa-en/product-1SNA031826R0600.html</t>
  </si>
  <si>
    <t>https://www.te.com/usa-en/product-1SNA031827R0700.html</t>
  </si>
  <si>
    <t>https://www.te.com/usa-en/product-1SNA031828R1000.html</t>
  </si>
  <si>
    <t>https://www.te.com/usa-en/product-1SNA031829R1100.html</t>
  </si>
  <si>
    <t>https://www.te.com/usa-en/product-1SNA031830R1600.html</t>
  </si>
  <si>
    <t>https://www.te.com/usa-en/product-1SNA031831R0300.html</t>
  </si>
  <si>
    <t>https://www.te.com/usa-en/product-1SNA031832R0400.html</t>
  </si>
  <si>
    <t>https://www.te.com/usa-en/product-1SNA031833R0500.html</t>
  </si>
  <si>
    <t>https://www.te.com/usa-en/product-1SNA031838R1200.html</t>
  </si>
  <si>
    <t>https://www.te.com/usa-en/product-1SNA031839R1300.html</t>
  </si>
  <si>
    <t>https://www.te.com/usa-en/product-1SNA031845R1100.html</t>
  </si>
  <si>
    <t>https://www.te.com/usa-en/product-1SNA031847R1300.html</t>
  </si>
  <si>
    <t>https://www.te.com/usa-en/product-1SNA031848R2400.html</t>
  </si>
  <si>
    <t>https://www.te.com/usa-en/product-1SNA020836R1100.html</t>
  </si>
  <si>
    <t>https://www.te.com/usa-en/product-1SNA020837R1200.html</t>
  </si>
  <si>
    <t>https://www.te.com/usa-en/product-1SNA020838R2300.html</t>
  </si>
  <si>
    <t>https://www.te.com/usa-en/product-1SNA020839R2400.html</t>
  </si>
  <si>
    <t>https://www.te.com/usa-en/product-1SNA020840R0100.html</t>
  </si>
  <si>
    <t>https://www.te.com/usa-en/product-1SNA020841R2600.html</t>
  </si>
  <si>
    <t>https://www.te.com/usa-en/product-1SNA020842R2700.html</t>
  </si>
  <si>
    <t>https://www.te.com/usa-en/product-1SNA020843R2000.html</t>
  </si>
  <si>
    <t>https://www.te.com/usa-en/product-1SNA020844R2100.html</t>
  </si>
  <si>
    <t>https://www.te.com/usa-en/product-1SNA020845R2200.html</t>
  </si>
  <si>
    <t>https://www.te.com/usa-en/product-1SNA020846R2300.html</t>
  </si>
  <si>
    <t>https://www.te.com/usa-en/product-1SNA020847R2400.html</t>
  </si>
  <si>
    <t>https://www.te.com/usa-en/product-1SNA020848R0500.html</t>
  </si>
  <si>
    <t>https://www.te.com/usa-en/product-1SNA020849R0600.html</t>
  </si>
  <si>
    <t>https://www.te.com/usa-en/product-1SNA020850R0300.html</t>
  </si>
  <si>
    <t>https://www.te.com/usa-en/product-1SNA020851R2000.html</t>
  </si>
  <si>
    <t>https://www.te.com/usa-en/product-1SNA020852R2100.html</t>
  </si>
  <si>
    <t>https://www.te.com/usa-en/product-1SNA020853R2200.html</t>
  </si>
  <si>
    <t>https://www.te.com/usa-en/product-1SNA020854R2300.html</t>
  </si>
  <si>
    <t>https://www.te.com/usa-en/product-1SNA020855R2400.html</t>
  </si>
  <si>
    <t>https://www.te.com/usa-en/product-1SNA020856R2500.html</t>
  </si>
  <si>
    <t>https://www.te.com/usa-en/product-1SNA020867R2000.html</t>
  </si>
  <si>
    <t>https://www.te.com/usa-en/product-1SNA020868R0100.html</t>
  </si>
  <si>
    <t>https://www.te.com/usa-en/product-1SNA020869R0200.html</t>
  </si>
  <si>
    <t>https://www.te.com/usa-en/product-1SNA020870R0700.html</t>
  </si>
  <si>
    <t>https://www.te.com/usa-en/product-1SNA020871R2400.html</t>
  </si>
  <si>
    <t>https://www.te.com/usa-en/product-1SNA020872R2500.html</t>
  </si>
  <si>
    <t>https://www.te.com/usa-en/product-1SNA020873R2600.html</t>
  </si>
  <si>
    <t>https://www.te.com/usa-en/product-1SNA020874R2700.html</t>
  </si>
  <si>
    <t>https://www.te.com/usa-en/product-1SNA020953R2600.html</t>
  </si>
  <si>
    <t>https://www.te.com/usa-en/product-1SNA020954R2700.html</t>
  </si>
  <si>
    <t>https://www.te.com/usa-en/product-1SNA020955R2000.html</t>
  </si>
  <si>
    <t>https://www.te.com/usa-en/product-1SNA020956R2100.html</t>
  </si>
  <si>
    <t>https://www.te.com/usa-en/product-1SNA020957R2200.html</t>
  </si>
  <si>
    <t>https://www.te.com/usa-en/product-1SNA020958R0300.html</t>
  </si>
  <si>
    <t>https://www.te.com/usa-en/product-1SNA020959R0400.html</t>
  </si>
  <si>
    <t>https://www.te.com/usa-en/product-1SNA021056R1300.html</t>
  </si>
  <si>
    <t>https://www.te.com/usa-en/product-1SNA021057R1400.html</t>
  </si>
  <si>
    <t>https://www.te.com/usa-en/product-1SNA021058R2500.html</t>
  </si>
  <si>
    <t>https://www.te.com/usa-en/product-1SNA115127R0200.html</t>
  </si>
  <si>
    <t>https://www.te.com/usa-en/product-1SNA115129R1400.html</t>
  </si>
  <si>
    <t>https://www.te.com/usa-en/product-1SNA115126R0100.html</t>
  </si>
  <si>
    <t>https://www.te.com/usa-en/product-1SNA115124R0700.html</t>
  </si>
  <si>
    <t>https://www.te.com/usa-en/product-1SNA115139R1600.html</t>
  </si>
  <si>
    <t>https://www.te.com/usa-en/product-1SNA115140R2300.html</t>
  </si>
  <si>
    <t>https://www.te.com/usa-en/product-1SNA115141R1000.html</t>
  </si>
  <si>
    <t>https://www.te.com/usa-en/product-1SNA115142R1100.html</t>
  </si>
  <si>
    <t>https://www.te.com/usa-en/product-1SNA115143R1200.html</t>
  </si>
  <si>
    <t>https://www.te.com/usa-en/product-1SNA115120R1700.html</t>
  </si>
  <si>
    <t>https://www.te.com/usa-en/product-1SNA115118R1100.html</t>
  </si>
  <si>
    <t>https://www.te.com/usa-en/product-1SNA115116R0700.html</t>
  </si>
  <si>
    <t>https://www.te.com/usa-en/product-1SNA115102R1200.html</t>
  </si>
  <si>
    <t>https://www.te.com/usa-en/product-1SNA115080R1300.html</t>
  </si>
  <si>
    <t>https://www.te.com/usa-en/product-1SNA115079R2500.html</t>
  </si>
  <si>
    <t>https://www.te.com/usa-en/product-1SNA115077R1300.html</t>
  </si>
  <si>
    <t>https://www.te.com/usa-en/product-1SNA115076R1200.html</t>
  </si>
  <si>
    <t>https://www.te.com/usa-en/product-1SNA115075R1100.html</t>
  </si>
  <si>
    <t>https://www.te.com/usa-en/product-1SNA115051R1100.html</t>
  </si>
  <si>
    <t>https://www.te.com/usa-en/product-1SNA115144R1300.html</t>
  </si>
  <si>
    <t>https://www.te.com/usa-en/product-1SNA115145R1400.html</t>
  </si>
  <si>
    <t>https://www.te.com/usa-en/product-1SNA115146R1500.html</t>
  </si>
  <si>
    <t>https://www.te.com/usa-en/product-1SNA115147R1600.html</t>
  </si>
  <si>
    <t>https://www.te.com/usa-en/product-1SNA115148R2700.html</t>
  </si>
  <si>
    <t>https://www.te.com/usa-en/product-1SNA115149R2000.html</t>
  </si>
  <si>
    <t>https://www.te.com/usa-en/product-1SNA115150R2500.html</t>
  </si>
  <si>
    <t>https://www.te.com/usa-en/product-1SNA115156R1700.html</t>
  </si>
  <si>
    <t>https://www.te.com/usa-en/product-1SNA115160R2700.html</t>
  </si>
  <si>
    <t>https://www.te.com/usa-en/product-1SNA115165R1000.html</t>
  </si>
  <si>
    <t>https://www.te.com/usa-en/product-1SNA115166R1100.html</t>
  </si>
  <si>
    <t>https://www.te.com/usa-en/product-1SNA115168R2300.html</t>
  </si>
  <si>
    <t>https://www.te.com/usa-en/product-1SNA115176R1300.html</t>
  </si>
  <si>
    <t>https://www.te.com/usa-en/product-1SNA115177R1400.html</t>
  </si>
  <si>
    <t>https://www.te.com/usa-en/product-1SNA115178R2500.html</t>
  </si>
  <si>
    <t>https://www.te.com/usa-en/product-1SNA115184R0400.html</t>
  </si>
  <si>
    <t>https://www.te.com/usa-en/product-1SNA115185R0500.html</t>
  </si>
  <si>
    <t>https://www.te.com/usa-en/product-1SNA115189R1100.html</t>
  </si>
  <si>
    <t>https://www.te.com/usa-en/product-1SNA115190R1600.html</t>
  </si>
  <si>
    <t>https://www.te.com/usa-en/product-1SNA115191R0300.html</t>
  </si>
  <si>
    <t>https://www.te.com/usa-en/product-1SNA114202R2500.html</t>
  </si>
  <si>
    <t>https://www.te.com/usa-en/product-1SNA114205R2000.html</t>
  </si>
  <si>
    <t>https://www.te.com/usa-en/product-1SNA114289R2400.html</t>
  </si>
  <si>
    <t>https://www.te.com/usa-en/product-1SNA114328R2200.html</t>
  </si>
  <si>
    <t>https://www.te.com/usa-en/product-1SNA114329R2300.html</t>
  </si>
  <si>
    <t>https://www.te.com/usa-en/product-1SNA114348R0600.html</t>
  </si>
  <si>
    <t>https://www.te.com/usa-en/product-1SNA114349R0700.html</t>
  </si>
  <si>
    <t>https://www.te.com/usa-en/product-1SNA114353R2300.html</t>
  </si>
  <si>
    <t>https://www.te.com/usa-en/product-1SNA114375R2100.html</t>
  </si>
  <si>
    <t>https://www.te.com/usa-en/product-1SNA114380R2300.html</t>
  </si>
  <si>
    <t>https://www.te.com/usa-en/product-1SNA114427R0600.html</t>
  </si>
  <si>
    <t>https://www.te.com/usa-en/product-1SNA114429R1000.html</t>
  </si>
  <si>
    <t>https://www.te.com/usa-en/product-1SNA114430R1500.html</t>
  </si>
  <si>
    <t>https://www.te.com/usa-en/product-1SNA114431R0200.html</t>
  </si>
  <si>
    <t>https://www.te.com/usa-en/product-1SNA114432R0300.html</t>
  </si>
  <si>
    <t>https://www.te.com/usa-en/product-1SNA114434R0500.html</t>
  </si>
  <si>
    <t>https://www.te.com/usa-en/product-1SNA114441R1400.html</t>
  </si>
  <si>
    <t>https://www.te.com/usa-en/product-1SNA114465R1400.html</t>
  </si>
  <si>
    <t>https://www.te.com/usa-en/product-1SNA114522R0500.html</t>
  </si>
  <si>
    <t>https://www.te.com/usa-en/product-1SNA114533R0000.html</t>
  </si>
  <si>
    <t>https://www.te.com/usa-en/product-1SNA114547R1600.html</t>
  </si>
  <si>
    <t>https://www.te.com/usa-en/product-1SNA114640R0700.html</t>
  </si>
  <si>
    <t>https://www.te.com/usa-en/product-1SNA114712R1300.html</t>
  </si>
  <si>
    <t>https://www.te.com/usa-en/product-1SNA114763R2600.html</t>
  </si>
  <si>
    <t>https://www.te.com/usa-en/product-1SNA114776R2300.html</t>
  </si>
  <si>
    <t>https://www.te.com/usa-en/product-1SNA114777R2400.html</t>
  </si>
  <si>
    <t>https://www.te.com/usa-en/product-1SNA114778R0500.html</t>
  </si>
  <si>
    <t>https://www.te.com/usa-en/product-1SNA114825R0500.html</t>
  </si>
  <si>
    <t>https://www.te.com/usa-en/product-1SNA114835R0700.html</t>
  </si>
  <si>
    <t>https://www.te.com/usa-en/product-1SNA114836R0000.html</t>
  </si>
  <si>
    <t>https://www.te.com/usa-en/product-1SNA114946R1600.html</t>
  </si>
  <si>
    <t>https://www.te.com/usa-en/product-1SNA114954R1600.html</t>
  </si>
  <si>
    <t>https://www.te.com/usa-en/product-1SNA114991R0400.html</t>
  </si>
  <si>
    <t>https://www.te.com/usa-en/product-1SNA114994R0700.html</t>
  </si>
  <si>
    <t>https://www.te.com/usa-en/product-1SNA115001R1000.html</t>
  </si>
  <si>
    <t>https://www.te.com/usa-en/product-1SNA115004R1300.html</t>
  </si>
  <si>
    <t>https://www.te.com/usa-en/product-1SNA115028R1200.html</t>
  </si>
  <si>
    <t>https://www.te.com/usa-en/product-1SNA115029R1300.html</t>
  </si>
  <si>
    <t>https://www.te.com/usa-en/product-1SNA115050R2400.html</t>
  </si>
  <si>
    <t>https://www.te.com/usa-en/product-1SNA115192R0400.html</t>
  </si>
  <si>
    <t>https://www.te.com/usa-en/product-1SNA115305R2500.html</t>
  </si>
  <si>
    <t>https://www.te.com/usa-en/product-1SNA115312R1300.html</t>
  </si>
  <si>
    <t>https://www.te.com/usa-en/product-1SNA115313R1400.html</t>
  </si>
  <si>
    <t>https://www.te.com/usa-en/product-1SNA115314R1500.html</t>
  </si>
  <si>
    <t>https://www.te.com/usa-en/product-1SNA115320R2700.html</t>
  </si>
  <si>
    <t>https://www.te.com/usa-en/product-1SNA115322R1500.html</t>
  </si>
  <si>
    <t>https://www.te.com/usa-en/product-1SNA115326R1100.html</t>
  </si>
  <si>
    <t>https://www.te.com/usa-en/product-1SNA115327R1200.html</t>
  </si>
  <si>
    <t>https://www.te.com/usa-en/product-1SNA115328R2300.html</t>
  </si>
  <si>
    <t>https://www.te.com/usa-en/product-1SNA115329R2400.html</t>
  </si>
  <si>
    <t>https://www.te.com/usa-en/product-1SNA115330R2100.html</t>
  </si>
  <si>
    <t>https://www.te.com/usa-en/product-1SNA115331R1600.html</t>
  </si>
  <si>
    <t>https://www.te.com/usa-en/product-1SNA115332R1700.html</t>
  </si>
  <si>
    <t>https://www.te.com/usa-en/product-1SNA115333R1000.html</t>
  </si>
  <si>
    <t>https://www.te.com/usa-en/product-1SNA115334R1100.html</t>
  </si>
  <si>
    <t>https://www.te.com/usa-en/product-1SNA115335R1200.html</t>
  </si>
  <si>
    <t>https://www.te.com/usa-en/product-1SNA115336R1300.html</t>
  </si>
  <si>
    <t>https://www.te.com/usa-en/product-1SNA115337R1400.html</t>
  </si>
  <si>
    <t>https://www.te.com/usa-en/product-1SNA115338R2500.html</t>
  </si>
  <si>
    <t>https://www.te.com/usa-en/product-1SNA115340R0300.html</t>
  </si>
  <si>
    <t>https://www.te.com/usa-en/product-1SNA115341R2000.html</t>
  </si>
  <si>
    <t>https://www.te.com/usa-en/product-1SNA115342R2100.html</t>
  </si>
  <si>
    <t>https://www.te.com/usa-en/product-1SNA115359R0200.html</t>
  </si>
  <si>
    <t>https://www.te.com/usa-en/product-1SNA115362R2500.html</t>
  </si>
  <si>
    <t>https://www.te.com/usa-en/product-1SNA115363R2600.html</t>
  </si>
  <si>
    <t>https://www.te.com/usa-en/product-1SNA115367R2200.html</t>
  </si>
  <si>
    <t>https://www.te.com/usa-en/product-1SNA115371R2600.html</t>
  </si>
  <si>
    <t>https://www.te.com/usa-en/product-1SNA115375R2200.html</t>
  </si>
  <si>
    <t>https://www.te.com/usa-en/product-1SNA115376R2300.html</t>
  </si>
  <si>
    <t>https://www.te.com/usa-en/product-1SNA115377R2400.html</t>
  </si>
  <si>
    <t>https://www.te.com/usa-en/product-1SNA115378R0500.html</t>
  </si>
  <si>
    <t>https://www.te.com/usa-en/product-1SNA115379R0600.html</t>
  </si>
  <si>
    <t>https://www.te.com/usa-en/product-1SNA115380R2400.html</t>
  </si>
  <si>
    <t>https://www.te.com/usa-en/product-1SNA115406R1300.html</t>
  </si>
  <si>
    <t>https://www.te.com/usa-en/product-1SNA115407R1400.html</t>
  </si>
  <si>
    <t>https://www.te.com/usa-en/product-1SNA115408R2500.html</t>
  </si>
  <si>
    <t>https://www.te.com/usa-en/product-1SNA115409R2600.html</t>
  </si>
  <si>
    <t>https://www.te.com/usa-en/product-1SNA115410R1200.html</t>
  </si>
  <si>
    <t>https://www.te.com/usa-en/product-1SNA115411R0700.html</t>
  </si>
  <si>
    <t>https://www.te.com/usa-en/product-1SNA115201R2500.html</t>
  </si>
  <si>
    <t>https://www.te.com/usa-en/product-1SNA115204R2000.html</t>
  </si>
  <si>
    <t>https://www.te.com/usa-en/product-1SNA115206R2200.html</t>
  </si>
  <si>
    <t>https://www.te.com/usa-en/product-1SNA115208R0400.html</t>
  </si>
  <si>
    <t>https://www.te.com/usa-en/product-1SNA115209R0500.html</t>
  </si>
  <si>
    <t>https://www.te.com/usa-en/product-1SNA115210R2100.html</t>
  </si>
  <si>
    <t>https://www.te.com/usa-en/product-1SNA115213R1000.html</t>
  </si>
  <si>
    <t>https://www.te.com/usa-en/product-1SNA115217R1400.html</t>
  </si>
  <si>
    <t>https://www.te.com/usa-en/product-1SNA115218R2500.html</t>
  </si>
  <si>
    <t>https://www.te.com/usa-en/product-1SNA115219R2600.html</t>
  </si>
  <si>
    <t>https://www.te.com/usa-en/product-1SNA115224R1300.html</t>
  </si>
  <si>
    <t>https://www.te.com/usa-en/product-1SNA115228R2700.html</t>
  </si>
  <si>
    <t>https://www.te.com/usa-en/product-1SNA115229R2000.html</t>
  </si>
  <si>
    <t>https://www.te.com/usa-en/product-1SNA115232R1300.html</t>
  </si>
  <si>
    <t>https://www.te.com/usa-en/product-1SNA115234R1500.html</t>
  </si>
  <si>
    <t>https://www.te.com/usa-en/product-1SNA115236R1700.html</t>
  </si>
  <si>
    <t>https://www.te.com/usa-en/product-1SNA115237R1000.html</t>
  </si>
  <si>
    <t>https://www.te.com/usa-en/product-1SNA115239R2200.html</t>
  </si>
  <si>
    <t>https://www.te.com/usa-en/product-1SNA115243R2600.html</t>
  </si>
  <si>
    <t>https://www.te.com/usa-en/product-1SNA115250R0100.html</t>
  </si>
  <si>
    <t>https://www.te.com/usa-en/product-1SNA115259R0600.html</t>
  </si>
  <si>
    <t>https://www.te.com/usa-en/product-1SNA115260R0300.html</t>
  </si>
  <si>
    <t>https://www.te.com/usa-en/product-1SNA115261R2000.html</t>
  </si>
  <si>
    <t>https://www.te.com/usa-en/product-1SNA115262R2100.html</t>
  </si>
  <si>
    <t>https://www.te.com/usa-en/product-1SNA115263R2200.html</t>
  </si>
  <si>
    <t>https://www.te.com/usa-en/product-1SNA115265R2400.html</t>
  </si>
  <si>
    <t>https://www.te.com/usa-en/product-1SNA115266R2500.html</t>
  </si>
  <si>
    <t>https://www.te.com/usa-en/product-1SNA115267R2600.html</t>
  </si>
  <si>
    <t>https://www.te.com/usa-en/product-1SNA115268R0700.html</t>
  </si>
  <si>
    <t>https://www.te.com/usa-en/product-1SNA115271R2200.html</t>
  </si>
  <si>
    <t>https://www.te.com/usa-en/product-1SNA115277R2000.html</t>
  </si>
  <si>
    <t>https://www.te.com/usa-en/product-1SNA115278R0100.html</t>
  </si>
  <si>
    <t>https://www.te.com/usa-en/product-1SNA115279R0200.html</t>
  </si>
  <si>
    <t>https://www.te.com/usa-en/product-1SNA115280R2000.html</t>
  </si>
  <si>
    <t>https://www.te.com/usa-en/product-1SNA115281R1500.html</t>
  </si>
  <si>
    <t>https://www.te.com/usa-en/product-1SNA115282R1600.html</t>
  </si>
  <si>
    <t>https://www.te.com/usa-en/product-1SNA115291R1700.html</t>
  </si>
  <si>
    <t>https://www.te.com/usa-en/product-1SNA115295R1300.html</t>
  </si>
  <si>
    <t>https://www.te.com/usa-en/product-1SNA115300R0400.html</t>
  </si>
  <si>
    <t>https://www.te.com/usa-en/product-1SNA114195R0600.html</t>
  </si>
  <si>
    <t>https://www.te.com/usa-en/product-1SNA105593R1500.html</t>
  </si>
  <si>
    <t>https://www.te.com/usa-en/product-1SNA107007T2700.html</t>
  </si>
  <si>
    <t>https://www.te.com/usa-en/product-1SNA107008T0000.html</t>
  </si>
  <si>
    <t>https://www.te.com/usa-en/product-1SNA107033R1000.html</t>
  </si>
  <si>
    <t>https://www.te.com/usa-en/product-1SNA107038R2500.html</t>
  </si>
  <si>
    <t>https://www.te.com/usa-en/product-1SNA107239R0300.html</t>
  </si>
  <si>
    <t>https://www.te.com/usa-en/product-1SNA107250R1200.html</t>
  </si>
  <si>
    <t>https://www.te.com/usa-en/product-1SNA110106R2500.html</t>
  </si>
  <si>
    <t>https://www.te.com/usa-en/product-1SNA110251R0500.html</t>
  </si>
  <si>
    <t>https://www.te.com/usa-en/product-1SNA110264R0200.html</t>
  </si>
  <si>
    <t>https://www.te.com/usa-en/product-1SNA110269R1700.html</t>
  </si>
  <si>
    <t>https://www.te.com/usa-en/product-1SNA110284R2700.html</t>
  </si>
  <si>
    <t>https://www.te.com/usa-en/product-1SNA110304R0300.html</t>
  </si>
  <si>
    <t>https://www.te.com/usa-en/product-1SNA110313R2300.html</t>
  </si>
  <si>
    <t>https://www.te.com/usa-en/product-1SNA110327R2100.html</t>
  </si>
  <si>
    <t>https://www.te.com/usa-en/product-1SNA110328R0200.html</t>
  </si>
  <si>
    <t>https://www.te.com/usa-en/product-1SNA110331R2500.html</t>
  </si>
  <si>
    <t>https://www.te.com/usa-en/product-1SNA110332R2600.html</t>
  </si>
  <si>
    <t>https://www.te.com/usa-en/product-1SNA110333R2700.html</t>
  </si>
  <si>
    <t>https://www.te.com/usa-en/product-1SNA110345R0300.html</t>
  </si>
  <si>
    <t>https://www.te.com/usa-en/product-1SNA110366R0000.html</t>
  </si>
  <si>
    <t>https://www.te.com/usa-en/product-1SNA110368R1200.html</t>
  </si>
  <si>
    <t>https://www.te.com/usa-en/product-1SNA110372R0600.html</t>
  </si>
  <si>
    <t>https://www.te.com/usa-en/product-1SNA110403R2700.html</t>
  </si>
  <si>
    <t>https://www.te.com/usa-en/product-1SNA110415R1200.html</t>
  </si>
  <si>
    <t>https://www.te.com/usa-en/product-1SNA110417R1400.html</t>
  </si>
  <si>
    <t>https://www.te.com/usa-en/product-1SNA110418R2500.html</t>
  </si>
  <si>
    <t>https://www.te.com/usa-en/product-1SNA110434R1500.html</t>
  </si>
  <si>
    <t>https://www.te.com/usa-en/product-1SNA110435R1600.html</t>
  </si>
  <si>
    <t>https://www.te.com/usa-en/product-1SNA110439R2200.html</t>
  </si>
  <si>
    <t>https://www.te.com/usa-en/product-1SNA110440R0700.html</t>
  </si>
  <si>
    <t>https://www.te.com/usa-en/product-1SNA110441R2400.html</t>
  </si>
  <si>
    <t>https://www.te.com/usa-en/product-1SNA110442R2500.html</t>
  </si>
  <si>
    <t>https://www.te.com/usa-en/product-1SNA110491R1700.html</t>
  </si>
  <si>
    <t>https://www.te.com/usa-en/product-1SNA110622R2100.html</t>
  </si>
  <si>
    <t>https://www.te.com/usa-en/product-1SNA111033R0300.html</t>
  </si>
  <si>
    <t>https://www.te.com/usa-en/product-1SNA111034R0400.html</t>
  </si>
  <si>
    <t>https://www.te.com/usa-en/product-1SNA111310R2100.html</t>
  </si>
  <si>
    <t>https://www.te.com/usa-en/product-1SNA112065R1400.html</t>
  </si>
  <si>
    <t>https://www.te.com/usa-en/product-1SNA104014R1200.html</t>
  </si>
  <si>
    <t>https://www.te.com/usa-en/product-1SNA104071T2300.html</t>
  </si>
  <si>
    <t>https://www.te.com/usa-en/product-1SNA104073R2500.html</t>
  </si>
  <si>
    <t>https://www.te.com/usa-en/product-1SNA105001R2700.html</t>
  </si>
  <si>
    <t>https://www.te.com/usa-en/product-1SNA105002R2000.html</t>
  </si>
  <si>
    <t>https://www.te.com/usa-en/product-1SNA105004R2200.html</t>
  </si>
  <si>
    <t>https://www.te.com/usa-en/product-1SNA105028R2100.html</t>
  </si>
  <si>
    <t>https://www.te.com/usa-en/product-1SNA105031R1400.html</t>
  </si>
  <si>
    <t>https://www.te.com/usa-en/product-1SNA105032R1500.html</t>
  </si>
  <si>
    <t>https://www.te.com/usa-en/product-1SNA105035R1000.html</t>
  </si>
  <si>
    <t>https://www.te.com/usa-en/product-1SNA105044R2100.html</t>
  </si>
  <si>
    <t>https://www.te.com/usa-en/product-1SNA105045R2200.html</t>
  </si>
  <si>
    <t>https://www.te.com/usa-en/product-1SNA105046R2300.html</t>
  </si>
  <si>
    <t>https://www.te.com/usa-en/product-1SNA105047R2400.html</t>
  </si>
  <si>
    <t>https://www.te.com/usa-en/product-1SNA105048R0500.html</t>
  </si>
  <si>
    <t>https://www.te.com/usa-en/product-1SNA105049R0600.html</t>
  </si>
  <si>
    <t>https://www.te.com/usa-en/product-1SNA105051R2000.html</t>
  </si>
  <si>
    <t>https://www.te.com/usa-en/product-1SNA105052R2100.html</t>
  </si>
  <si>
    <t>https://www.te.com/usa-en/product-1SNA105053R2200.html</t>
  </si>
  <si>
    <t>https://www.te.com/usa-en/product-1SNA105055R2400.html</t>
  </si>
  <si>
    <t>https://www.te.com/usa-en/product-1SNA105075R2000.html</t>
  </si>
  <si>
    <t>https://www.te.com/usa-en/product-1SNA105077R2200.html</t>
  </si>
  <si>
    <t>https://www.te.com/usa-en/product-1SNA105102R2100.html</t>
  </si>
  <si>
    <t>https://www.te.com/usa-en/product-1SNA105116R1600.html</t>
  </si>
  <si>
    <t>https://www.te.com/usa-en/product-1SNA105118R2000.html</t>
  </si>
  <si>
    <t>https://www.te.com/usa-en/product-1SNA105120R2600.html</t>
  </si>
  <si>
    <t>https://www.te.com/usa-en/product-1SNA105124R1600.html</t>
  </si>
  <si>
    <t>https://www.te.com/usa-en/product-1SNA105128R2200.html</t>
  </si>
  <si>
    <t>https://www.te.com/usa-en/product-1SNA105129R2300.html</t>
  </si>
  <si>
    <t>https://www.te.com/usa-en/product-1SNA105133R1700.html</t>
  </si>
  <si>
    <t>https://www.te.com/usa-en/product-1SNA105135R1100.html</t>
  </si>
  <si>
    <t>https://www.te.com/usa-en/product-1SNA105140R0200.html</t>
  </si>
  <si>
    <t>https://www.te.com/usa-en/product-1SNA105141R2700.html</t>
  </si>
  <si>
    <t>https://www.te.com/usa-en/product-1SNA105142R2000.html</t>
  </si>
  <si>
    <t>https://www.te.com/usa-en/product-1SNA105143R2100.html</t>
  </si>
  <si>
    <t>https://www.te.com/usa-en/product-1SNA105208R1300.html</t>
  </si>
  <si>
    <t>https://www.te.com/usa-en/product-1SNA105209R1400.html</t>
  </si>
  <si>
    <t>https://www.te.com/usa-en/product-1SNA105265R0300.html</t>
  </si>
  <si>
    <t>https://www.te.com/usa-en/product-1SNA105486R1200.html</t>
  </si>
  <si>
    <t>https://www.te.com/usa-en/product-1SNA112086R0200.html</t>
  </si>
  <si>
    <t>https://www.te.com/usa-en/product-1SNA113135R0000.html</t>
  </si>
  <si>
    <t>https://www.te.com/usa-en/product-1SNA113137R0200.html</t>
  </si>
  <si>
    <t>https://www.te.com/usa-en/product-1SNA113180R1200.html</t>
  </si>
  <si>
    <t>https://www.te.com/usa-en/product-1SNA113205R2700.html</t>
  </si>
  <si>
    <t>https://www.te.com/usa-en/product-1SNA113208R0200.html</t>
  </si>
  <si>
    <t>https://www.te.com/usa-en/product-1SNA113214R1700.html</t>
  </si>
  <si>
    <t>https://www.te.com/usa-en/product-1SNA113240R0500.html</t>
  </si>
  <si>
    <t>https://www.te.com/usa-en/product-1SNA113278R0700.html</t>
  </si>
  <si>
    <t>https://www.te.com/usa-en/product-1SNA113292R1600.html</t>
  </si>
  <si>
    <t>https://www.te.com/usa-en/product-1SNA113321R1200.html</t>
  </si>
  <si>
    <t>https://www.te.com/usa-en/product-1SNA113373R2600.html</t>
  </si>
  <si>
    <t>https://www.te.com/usa-en/product-1SNA113482R0500.html</t>
  </si>
  <si>
    <t>https://www.te.com/usa-en/product-1SNA113542R1000.html</t>
  </si>
  <si>
    <t>https://www.te.com/usa-en/product-1SNA113544R1200.html</t>
  </si>
  <si>
    <t>https://www.te.com/usa-en/product-1SNA113546R1400.html</t>
  </si>
  <si>
    <t>https://www.te.com/usa-en/product-1SNA113548R2600.html</t>
  </si>
  <si>
    <t>https://www.te.com/usa-en/product-1SNA113550R2400.html</t>
  </si>
  <si>
    <t>https://www.te.com/usa-en/product-1SNA113563R1500.html</t>
  </si>
  <si>
    <t>https://www.te.com/usa-en/product-1SNA113593R0400.html</t>
  </si>
  <si>
    <t>https://www.te.com/usa-en/product-1SNA113594R0500.html</t>
  </si>
  <si>
    <t>https://www.te.com/usa-en/product-1SNA113600R0700.html</t>
  </si>
  <si>
    <t>https://www.te.com/usa-en/product-1SNA113601R2400.html</t>
  </si>
  <si>
    <t>https://www.te.com/usa-en/product-1SNA113602R2500.html</t>
  </si>
  <si>
    <t>https://www.te.com/usa-en/product-1SNA113603R2600.html</t>
  </si>
  <si>
    <t>https://www.te.com/usa-en/product-1SNA113629R2700.html</t>
  </si>
  <si>
    <t>https://www.te.com/usa-en/product-1SNA113633R1300.html</t>
  </si>
  <si>
    <t>https://www.te.com/usa-en/product-1SNA113689R2400.html</t>
  </si>
  <si>
    <t>https://www.te.com/usa-en/product-1SNA113690R2100.html</t>
  </si>
  <si>
    <t>https://www.te.com/usa-en/product-1SNA113691R1600.html</t>
  </si>
  <si>
    <t>https://www.te.com/usa-en/product-1SNA113692R1700.html</t>
  </si>
  <si>
    <t>https://www.te.com/usa-en/product-1SNA113762R2400.html</t>
  </si>
  <si>
    <t>https://www.te.com/usa-en/product-1SNA113794R1500.html</t>
  </si>
  <si>
    <t>https://www.te.com/usa-en/product-1SNA113795R1600.html</t>
  </si>
  <si>
    <t>https://www.te.com/usa-en/product-1SNA113851R1600.html</t>
  </si>
  <si>
    <t>https://www.te.com/usa-en/product-1SNA113885R0100.html</t>
  </si>
  <si>
    <t>https://www.te.com/usa-en/product-1SNA114012R0100.html</t>
  </si>
  <si>
    <t>https://www.te.com/usa-en/product-1SNA114023R0400.html</t>
  </si>
  <si>
    <t>https://www.te.com/usa-en/product-1SNA114117R0700.html</t>
  </si>
  <si>
    <t>https://www.te.com/usa-en/product-1SNA114144R1200.html</t>
  </si>
  <si>
    <t>https://www.te.com/usa-en/product-1SNA112098R1600.html</t>
  </si>
  <si>
    <t>https://www.te.com/usa-en/product-1SNA112254R2600.html</t>
  </si>
  <si>
    <t>https://www.te.com/usa-en/product-1SNA112539R1400.html</t>
  </si>
  <si>
    <t>https://www.te.com/usa-en/product-1SNA112557R1600.html</t>
  </si>
  <si>
    <t>https://www.te.com/usa-en/product-1SNA112558R2700.html</t>
  </si>
  <si>
    <t>https://www.te.com/usa-en/product-1SNA112559R2000.html</t>
  </si>
  <si>
    <t>https://www.te.com/usa-en/product-1SNA112560R2500.html</t>
  </si>
  <si>
    <t>https://www.te.com/usa-en/product-1SNA112561R1200.html</t>
  </si>
  <si>
    <t>https://www.te.com/usa-en/product-1SNA112563R1400.html</t>
  </si>
  <si>
    <t>https://www.te.com/usa-en/product-1SNA112565R1600.html</t>
  </si>
  <si>
    <t>https://www.te.com/usa-en/product-1SNA112997R0000.html</t>
  </si>
  <si>
    <t>https://www.te.com/usa-en/product-1SNA113027R0700.html</t>
  </si>
  <si>
    <t>https://www.te.com/usa-en/product-1SNA113038R1200.html</t>
  </si>
  <si>
    <t>https://www.te.com/usa-en/product-1SNA113039R1300.html</t>
  </si>
  <si>
    <t>https://www.te.com/usa-en/product-1SNA113067R1700.html</t>
  </si>
  <si>
    <t>https://www.te.com/usa-en/product-1SNA113075R1700.html</t>
  </si>
  <si>
    <t>https://www.te.com/usa-en/product-1SNA113077R1100.html</t>
  </si>
  <si>
    <t>https://www.te.com/usa-en/product-1SNA113079R2300.html</t>
  </si>
  <si>
    <t>https://www.te.com/usa-en/product-1SNA113084R0100.html</t>
  </si>
  <si>
    <t>https://www.te.com/usa-en/product-1SNA113086R0300.html</t>
  </si>
  <si>
    <t>https://www.te.com/usa-en/product-1SNA113091R0000.html</t>
  </si>
  <si>
    <t>https://www.te.com/usa-en/product-1SNA113095R0400.html</t>
  </si>
  <si>
    <t>https://www.te.com/usa-en/product-1SNA113097R0600.html</t>
  </si>
  <si>
    <t>https://www.te.com/usa-en/product-1SNA113098R1700.html</t>
  </si>
  <si>
    <t>https://www.te.com/usa-en/product-1SNA113102R1000.html</t>
  </si>
  <si>
    <t>https://www.te.com/usa-en/product-1SNA113108R2600.html</t>
  </si>
  <si>
    <t>https://www.te.com/usa-en/product-1SNA113110R1300.html</t>
  </si>
  <si>
    <t>https://www.te.com/usa-en/product-1SNA113112R0100.html</t>
  </si>
  <si>
    <t>https://www.te.com/usa-en/product-1SNA113114R0300.html</t>
  </si>
  <si>
    <t>https://www.te.com/usa-en/product-1SNA113115R0400.html</t>
  </si>
  <si>
    <t>https://www.te.com/usa-en/product-1SNA113116R0500.html</t>
  </si>
  <si>
    <t>https://www.te.com/usa-en/product-1SNA113117R0600.html</t>
  </si>
  <si>
    <t>https://www.te.com/usa-en/product-1SNA113118R1700.html</t>
  </si>
  <si>
    <t>https://www.te.com/usa-en/product-1SNA113119R1000.html</t>
  </si>
  <si>
    <t>https://www.te.com/usa-en/product-1SNA113122R0300.html</t>
  </si>
  <si>
    <t>https://www.te.com/usa-en/product-1SNA113123R0400.html</t>
  </si>
  <si>
    <t>https://www.te.com/usa-en/product-1SNA113124R0500.html</t>
  </si>
  <si>
    <t>https://www.te.com/usa-en/product-1SNA113125R0600.html</t>
  </si>
  <si>
    <t>https://www.te.com/usa-en/product-1SNA205955R0300.html</t>
  </si>
  <si>
    <t>https://www.te.com/usa-en/product-1SNA205956R0400.html</t>
  </si>
  <si>
    <t>https://www.te.com/usa-en/product-1SNA205876R0400.html</t>
  </si>
  <si>
    <t>https://www.te.com/usa-en/product-1SNA205816R2000.html</t>
  </si>
  <si>
    <t>https://www.te.com/usa-en/product-1SNA205957R0500.html</t>
  </si>
  <si>
    <t>https://www.te.com/usa-en/product-1SNA205958R1600.html</t>
  </si>
  <si>
    <t>https://www.te.com/usa-en/product-1SNA205963R0300.html</t>
  </si>
  <si>
    <t>https://www.te.com/usa-en/product-1SNA205973R0500.html</t>
  </si>
  <si>
    <t>https://www.te.com/usa-en/product-1SNA205974R0600.html</t>
  </si>
  <si>
    <t>https://www.te.com/usa-en/product-1SNA205815R2700.html</t>
  </si>
  <si>
    <t>https://www.te.com/usa-en/product-1SNA205813R2500.html</t>
  </si>
  <si>
    <t>https://www.te.com/usa-en/product-1SNA205812R2400.html</t>
  </si>
  <si>
    <t>https://www.te.com/usa-en/product-1SNA205779R2200.html</t>
  </si>
  <si>
    <t>https://www.te.com/usa-en/product-1SNA205778R2100.html</t>
  </si>
  <si>
    <t>https://www.te.com/usa-en/product-1SNA205777R1000.html</t>
  </si>
  <si>
    <t>https://www.te.com/usa-en/product-1SNA205776R1700.html</t>
  </si>
  <si>
    <t>https://www.te.com/usa-en/product-1SNA205775R1600.html</t>
  </si>
  <si>
    <t>https://www.te.com/usa-en/product-1SNA205774R1500.html</t>
  </si>
  <si>
    <t>https://www.te.com/usa-en/product-1SNA205773R1400.html</t>
  </si>
  <si>
    <t>https://www.te.com/usa-en/product-1SNA205975R0700.html</t>
  </si>
  <si>
    <t>https://www.te.com/usa-en/product-1SNA205976R0000.html</t>
  </si>
  <si>
    <t>https://www.te.com/usa-en/product-1SNA205977R0100.html</t>
  </si>
  <si>
    <t>https://www.te.com/usa-en/product-1SNA205982R2700.html</t>
  </si>
  <si>
    <t>https://www.te.com/usa-en/product-1SNA206017R2300.html</t>
  </si>
  <si>
    <t>https://www.te.com/usa-en/product-1SNA206053R0700.html</t>
  </si>
  <si>
    <t>https://www.te.com/usa-en/product-1SNA206054R0000.html</t>
  </si>
  <si>
    <t>https://www.te.com/usa-en/product-1SNA206103R0700.html</t>
  </si>
  <si>
    <t>https://www.te.com/usa-en/product-1SNA206126R2500.html</t>
  </si>
  <si>
    <t>https://www.te.com/usa-en/product-1SNA206223R0600.html</t>
  </si>
  <si>
    <t>https://www.te.com/usa-en/product-1SNA206230R1100.html</t>
  </si>
  <si>
    <t>https://www.te.com/usa-en/product-1SNA206231R0600.html</t>
  </si>
  <si>
    <t>https://www.te.com/usa-en/product-1SNA206232R0700.html</t>
  </si>
  <si>
    <t>https://www.te.com/usa-en/product-1SNA206233R0000.html</t>
  </si>
  <si>
    <t>https://www.te.com/usa-en/product-1SNA206235R0200.html</t>
  </si>
  <si>
    <t>https://www.te.com/usa-en/product-1SNA206277R1400.html</t>
  </si>
  <si>
    <t>https://www.te.com/usa-en/product-1SNA206303R1700.html</t>
  </si>
  <si>
    <t>https://www.te.com/usa-en/product-1SNA206394R0200.html</t>
  </si>
  <si>
    <t>https://www.te.com/usa-en/product-1SNA206404R0500.html</t>
  </si>
  <si>
    <t>https://www.te.com/usa-en/product-1SNA206538R0200.html</t>
  </si>
  <si>
    <t>https://www.te.com/usa-en/product-1SNA205519R0600.html</t>
  </si>
  <si>
    <t>https://www.te.com/usa-en/product-1SNA205523R2200.html</t>
  </si>
  <si>
    <t>https://www.te.com/usa-en/product-1SNA205524R2300.html</t>
  </si>
  <si>
    <t>https://www.te.com/usa-en/product-1SNA205525R2400.html</t>
  </si>
  <si>
    <t>https://www.te.com/usa-en/product-1SNA205526R2500.html</t>
  </si>
  <si>
    <t>https://www.te.com/usa-en/product-1SNA205527R2600.html</t>
  </si>
  <si>
    <t>https://www.te.com/usa-en/product-1SNA205531R2200.html</t>
  </si>
  <si>
    <t>https://www.te.com/usa-en/product-1SNA205532R2300.html</t>
  </si>
  <si>
    <t>https://www.te.com/usa-en/product-1SNA205533R2400.html</t>
  </si>
  <si>
    <t>https://www.te.com/usa-en/product-1SNA205534R2500.html</t>
  </si>
  <si>
    <t>https://www.te.com/usa-en/product-1SNA205535R2600.html</t>
  </si>
  <si>
    <t>https://www.te.com/usa-en/product-1SNA205539R0200.html</t>
  </si>
  <si>
    <t>https://www.te.com/usa-en/product-1SNA205543R0600.html</t>
  </si>
  <si>
    <t>https://www.te.com/usa-en/product-1SNA205547R0200.html</t>
  </si>
  <si>
    <t>https://www.te.com/usa-en/product-1SNA205548R1300.html</t>
  </si>
  <si>
    <t>https://www.te.com/usa-en/product-1SNA205549R1400.html</t>
  </si>
  <si>
    <t>https://www.te.com/usa-en/product-1SNA205550R1100.html</t>
  </si>
  <si>
    <t>https://www.te.com/usa-en/product-1SNA205551R0600.html</t>
  </si>
  <si>
    <t>https://www.te.com/usa-en/product-1SNA205555R0200.html</t>
  </si>
  <si>
    <t>https://www.te.com/usa-en/product-1SNA205559R1600.html</t>
  </si>
  <si>
    <t>https://www.te.com/usa-en/product-1SNA205563R0200.html</t>
  </si>
  <si>
    <t>https://www.te.com/usa-en/product-1SNA205564R0300.html</t>
  </si>
  <si>
    <t>https://www.te.com/usa-en/product-1SNA205565R0400.html</t>
  </si>
  <si>
    <t>https://www.te.com/usa-en/product-1SNA205566R0500.html</t>
  </si>
  <si>
    <t>https://www.te.com/usa-en/product-1SNA205567R0600.html</t>
  </si>
  <si>
    <t>https://www.te.com/usa-en/product-1SNA205571R0200.html</t>
  </si>
  <si>
    <t>https://www.te.com/usa-en/product-1SNA205710R1100.html</t>
  </si>
  <si>
    <t>https://www.te.com/usa-en/product-1SNA205721R0000.html</t>
  </si>
  <si>
    <t>https://www.te.com/usa-en/product-1SNA205735R0600.html</t>
  </si>
  <si>
    <t>https://www.te.com/usa-en/product-1SNA205736R0700.html</t>
  </si>
  <si>
    <t>https://www.te.com/usa-en/product-1SNA205737R0000.html</t>
  </si>
  <si>
    <t>https://www.te.com/usa-en/product-1SNA205738R1100.html</t>
  </si>
  <si>
    <t>https://www.te.com/usa-en/product-1SNA205739R1200.html</t>
  </si>
  <si>
    <t>https://www.te.com/usa-en/product-1SNA205767R1600.html</t>
  </si>
  <si>
    <t>https://www.te.com/usa-en/product-1SNA205768R2700.html</t>
  </si>
  <si>
    <t>https://www.te.com/usa-en/product-1SNA205769R2000.html</t>
  </si>
  <si>
    <t>https://www.te.com/usa-en/product-1SNA205770R2500.html</t>
  </si>
  <si>
    <t>https://www.te.com/usa-en/product-1SNA205771R1200.html</t>
  </si>
  <si>
    <t>https://www.te.com/usa-en/product-1SNA205772R1300.html</t>
  </si>
  <si>
    <t>https://www.te.com/usa-en/product-1SNA206596R2500.html</t>
  </si>
  <si>
    <t>https://www.te.com/usa-en/product-1SNA229008R1100.html</t>
  </si>
  <si>
    <t>https://www.te.com/usa-en/product-1SNA229009R1200.html</t>
  </si>
  <si>
    <t>https://www.te.com/usa-en/product-1SNA229010R0600.html</t>
  </si>
  <si>
    <t>https://www.te.com/usa-en/product-1SNA229011R2300.html</t>
  </si>
  <si>
    <t>https://www.te.com/usa-en/product-1SNA229030R0200.html</t>
  </si>
  <si>
    <t>https://www.te.com/usa-en/product-1SNA229040R1400.html</t>
  </si>
  <si>
    <t>https://www.te.com/usa-en/product-1SNA229042R0200.html</t>
  </si>
  <si>
    <t>https://www.te.com/usa-en/product-1SNA229043R0300.html</t>
  </si>
  <si>
    <t>https://www.te.com/usa-en/product-1SNA229044R0400.html</t>
  </si>
  <si>
    <t>https://www.te.com/usa-en/product-1SNA229045R0500.html</t>
  </si>
  <si>
    <t>https://www.te.com/usa-en/product-1SNA229046R0600.html</t>
  </si>
  <si>
    <t>https://www.te.com/usa-en/product-1SNA229047R0700.html</t>
  </si>
  <si>
    <t>https://www.te.com/usa-en/product-1SNA229048R1000.html</t>
  </si>
  <si>
    <t>https://www.te.com/usa-en/product-1SNA229049R1100.html</t>
  </si>
  <si>
    <t>https://www.te.com/usa-en/product-1SNA229050R1600.html</t>
  </si>
  <si>
    <t>https://www.te.com/usa-en/product-1SNA229051R0300.html</t>
  </si>
  <si>
    <t>https://www.te.com/usa-en/product-1SNA229052R0400.html</t>
  </si>
  <si>
    <t>https://www.te.com/usa-en/product-1SNA229053R0500.html</t>
  </si>
  <si>
    <t>https://www.te.com/usa-en/product-1SNA229054R0600.html</t>
  </si>
  <si>
    <t>https://www.te.com/usa-en/product-1SNA229055R0700.html</t>
  </si>
  <si>
    <t>https://www.te.com/usa-en/product-1SNA229056R0000.html</t>
  </si>
  <si>
    <t>https://www.te.com/usa-en/product-1SNA229057R0100.html</t>
  </si>
  <si>
    <t>https://www.te.com/usa-en/product-1SNA229058R1200.html</t>
  </si>
  <si>
    <t>https://www.te.com/usa-en/product-1SNA229059R1300.html</t>
  </si>
  <si>
    <t>https://www.te.com/usa-en/product-1SNA229060R1000.html</t>
  </si>
  <si>
    <t>https://www.te.com/usa-en/product-1SNA229061R0500.html</t>
  </si>
  <si>
    <t>https://www.te.com/usa-en/product-1SNA229062R0600.html</t>
  </si>
  <si>
    <t>https://www.te.com/usa-en/product-1SNA229063R0700.html</t>
  </si>
  <si>
    <t>https://www.te.com/usa-en/product-1SNA229064R0000.html</t>
  </si>
  <si>
    <t>https://www.te.com/usa-en/product-1SNA229065R0100.html</t>
  </si>
  <si>
    <t>https://www.te.com/usa-en/product-1SNA229066R0200.html</t>
  </si>
  <si>
    <t>https://www.te.com/usa-en/product-1SNA229067R0300.html</t>
  </si>
  <si>
    <t>https://www.te.com/usa-en/product-1SNA229068R1400.html</t>
  </si>
  <si>
    <t>https://www.te.com/usa-en/product-1SNA229069R1500.html</t>
  </si>
  <si>
    <t>https://www.te.com/usa-en/product-1SNA229072R0000.html</t>
  </si>
  <si>
    <t>https://www.te.com/usa-en/product-1SNA229111R2400.html</t>
  </si>
  <si>
    <t>https://www.te.com/usa-en/product-1SNA229112R2500.html</t>
  </si>
  <si>
    <t>https://www.te.com/usa-en/product-1SNA229113R2600.html</t>
  </si>
  <si>
    <t>https://www.te.com/usa-en/product-1SNA229114R2700.html</t>
  </si>
  <si>
    <t>https://www.te.com/usa-en/product-1SNA206722R0200.html</t>
  </si>
  <si>
    <t>https://www.te.com/usa-en/product-1SNA206734R0000.html</t>
  </si>
  <si>
    <t>https://www.te.com/usa-en/product-1SNA206759R0000.html</t>
  </si>
  <si>
    <t>https://www.te.com/usa-en/product-1SNA210160R1200.html</t>
  </si>
  <si>
    <t>https://www.te.com/usa-en/product-1SNA211277T0000.html</t>
  </si>
  <si>
    <t>https://www.te.com/usa-en/product-1SNA211561T2500.html</t>
  </si>
  <si>
    <t>https://www.te.com/usa-en/product-1SNA212077T2400.html</t>
  </si>
  <si>
    <t>https://www.te.com/usa-en/product-1SNA212079T0600.html</t>
  </si>
  <si>
    <t>https://www.te.com/usa-en/product-1SNA212080T2400.html</t>
  </si>
  <si>
    <t>https://www.te.com/usa-en/product-1SNA212228R0000.html</t>
  </si>
  <si>
    <t>https://www.te.com/usa-en/product-1SNA212233R2500.html</t>
  </si>
  <si>
    <t>https://www.te.com/usa-en/product-1SNA212234R2600.html</t>
  </si>
  <si>
    <t>https://www.te.com/usa-en/product-1SNA212296T2500.html</t>
  </si>
  <si>
    <t>https://www.te.com/usa-en/product-1SNA212312R2400.html</t>
  </si>
  <si>
    <t>https://www.te.com/usa-en/product-1SNA215116R1300.html</t>
  </si>
  <si>
    <t>https://www.te.com/usa-en/product-1SNA215118R2500.html</t>
  </si>
  <si>
    <t>https://www.te.com/usa-en/product-1SNA215266R0100.html</t>
  </si>
  <si>
    <t>https://www.te.com/usa-en/product-1SNA215309R1500.html</t>
  </si>
  <si>
    <t>https://www.te.com/usa-en/product-1SNA215486R1700.html</t>
  </si>
  <si>
    <t>https://www.te.com/usa-en/product-1SNA215580R2100.html</t>
  </si>
  <si>
    <t>https://www.te.com/usa-en/product-1SNA215999R2100.html</t>
  </si>
  <si>
    <t>https://www.te.com/usa-en/product-1SNA216110R2200.html</t>
  </si>
  <si>
    <t>https://www.te.com/usa-en/product-1SNA216112R1000.html</t>
  </si>
  <si>
    <t>https://www.te.com/usa-en/product-1SNA216114R1200.html</t>
  </si>
  <si>
    <t>https://www.te.com/usa-en/product-1SNA229000R1500.html</t>
  </si>
  <si>
    <t>https://www.te.com/usa-en/product-1SNA229001R0200.html</t>
  </si>
  <si>
    <t>https://www.te.com/usa-en/product-1SNA229002R0300.html</t>
  </si>
  <si>
    <t>https://www.te.com/usa-en/product-1SNA229003R0400.html</t>
  </si>
  <si>
    <t>https://www.te.com/usa-en/product-1SNA229004R0500.html</t>
  </si>
  <si>
    <t>https://www.te.com/usa-en/product-1SNA229005R0600.html</t>
  </si>
  <si>
    <t>https://www.te.com/usa-en/product-1SNA229006R0700.html</t>
  </si>
  <si>
    <t>https://www.te.com/usa-en/product-1SNA229007R0000.html</t>
  </si>
  <si>
    <t>https://www.te.com/usa-en/product-1SNA205515R2200.html</t>
  </si>
  <si>
    <t>https://www.te.com/usa-en/product-1SNA199212R2400.html</t>
  </si>
  <si>
    <t>https://www.te.com/usa-en/product-1SNA199219R0300.html</t>
  </si>
  <si>
    <t>https://www.te.com/usa-en/product-1SNA199220R0000.html</t>
  </si>
  <si>
    <t>https://www.te.com/usa-en/product-1SNA199231R2700.html</t>
  </si>
  <si>
    <t>https://www.te.com/usa-en/product-1SNA199235R2300.html</t>
  </si>
  <si>
    <t>https://www.te.com/usa-en/product-1SNA199237R2500.html</t>
  </si>
  <si>
    <t>https://www.te.com/usa-en/product-1SNA199238R0600.html</t>
  </si>
  <si>
    <t>https://www.te.com/usa-en/product-1SNA199239R0700.html</t>
  </si>
  <si>
    <t>https://www.te.com/usa-en/product-1SNA199242R0200.html</t>
  </si>
  <si>
    <t>https://www.te.com/usa-en/product-1SNA199244R0400.html</t>
  </si>
  <si>
    <t>https://www.te.com/usa-en/product-1SNA199245R0500.html</t>
  </si>
  <si>
    <t>https://www.te.com/usa-en/product-1SNA199248R1000.html</t>
  </si>
  <si>
    <t>https://www.te.com/usa-en/product-1SNA199275R0300.html</t>
  </si>
  <si>
    <t>https://www.te.com/usa-en/product-1SNA199276R0400.html</t>
  </si>
  <si>
    <t>https://www.te.com/usa-en/product-1SNA199279R1700.html</t>
  </si>
  <si>
    <t>https://www.te.com/usa-en/product-1SNA199283R2400.html</t>
  </si>
  <si>
    <t>https://www.te.com/usa-en/product-1SNA199285R2600.html</t>
  </si>
  <si>
    <t>https://www.te.com/usa-en/product-1SNA199287R2000.html</t>
  </si>
  <si>
    <t>https://www.te.com/usa-en/product-1SNA199289R0200.html</t>
  </si>
  <si>
    <t>https://www.te.com/usa-en/product-1SNA199294R2700.html</t>
  </si>
  <si>
    <t>https://www.te.com/usa-en/product-1SNA199320R0400.html</t>
  </si>
  <si>
    <t>https://www.te.com/usa-en/product-1SNA199321R2100.html</t>
  </si>
  <si>
    <t>https://www.te.com/usa-en/product-1SNA199322R2200.html</t>
  </si>
  <si>
    <t>https://www.te.com/usa-en/product-1SNA199323R2300.html</t>
  </si>
  <si>
    <t>https://www.te.com/usa-en/product-1SNA199336R2000.html</t>
  </si>
  <si>
    <t>https://www.te.com/usa-en/product-1SNA199339R0300.html</t>
  </si>
  <si>
    <t>https://www.te.com/usa-en/product-1SNA199341R0500.html</t>
  </si>
  <si>
    <t>https://www.te.com/usa-en/product-1SNA199352R0000.html</t>
  </si>
  <si>
    <t>https://www.te.com/usa-en/product-1SNA199354R0200.html</t>
  </si>
  <si>
    <t>https://www.te.com/usa-en/product-1SNA199382R2700.html</t>
  </si>
  <si>
    <t>https://www.te.com/usa-en/product-1SNA199389R0600.html</t>
  </si>
  <si>
    <t>https://www.te.com/usa-en/product-1SNA199393R2200.html</t>
  </si>
  <si>
    <t>https://www.te.com/usa-en/product-1SNA199394R2300.html</t>
  </si>
  <si>
    <t>https://www.te.com/usa-en/product-1SNA199400R0600.html</t>
  </si>
  <si>
    <t>https://www.te.com/usa-en/product-1SNA199401R2300.html</t>
  </si>
  <si>
    <t>https://www.te.com/usa-en/product-1SNA199411R1400.html</t>
  </si>
  <si>
    <t>https://www.te.com/usa-en/product-1SNA199412R1500.html</t>
  </si>
  <si>
    <t>https://www.te.com/usa-en/product-1SNA199417R1200.html</t>
  </si>
  <si>
    <t>https://www.te.com/usa-en/product-1SNA199420R2100.html</t>
  </si>
  <si>
    <t>https://www.te.com/usa-en/product-1SNA199070R0500.html</t>
  </si>
  <si>
    <t>https://www.te.com/usa-en/product-1SNA199071R2200.html</t>
  </si>
  <si>
    <t>https://www.te.com/usa-en/product-1SNA199072R2300.html</t>
  </si>
  <si>
    <t>https://www.te.com/usa-en/product-1SNA199074R2500.html</t>
  </si>
  <si>
    <t>https://www.te.com/usa-en/product-1SNA199075R2600.html</t>
  </si>
  <si>
    <t>https://www.te.com/usa-en/product-1SNA199077R2000.html</t>
  </si>
  <si>
    <t>https://www.te.com/usa-en/product-1SNA199081R1500.html</t>
  </si>
  <si>
    <t>https://www.te.com/usa-en/product-1SNA199083R1700.html</t>
  </si>
  <si>
    <t>https://www.te.com/usa-en/product-1SNA199087R1300.html</t>
  </si>
  <si>
    <t>https://www.te.com/usa-en/product-1SNA199089R2500.html</t>
  </si>
  <si>
    <t>https://www.te.com/usa-en/product-1SNA199091R1700.html</t>
  </si>
  <si>
    <t>https://www.te.com/usa-en/product-1SNA199095R1300.html</t>
  </si>
  <si>
    <t>https://www.te.com/usa-en/product-1SNA199096R1400.html</t>
  </si>
  <si>
    <t>https://www.te.com/usa-en/product-1SNA199098R2600.html</t>
  </si>
  <si>
    <t>https://www.te.com/usa-en/product-1SNA199105R2200.html</t>
  </si>
  <si>
    <t>https://www.te.com/usa-en/product-1SNA199107R2400.html</t>
  </si>
  <si>
    <t>https://www.te.com/usa-en/product-1SNA199108R0500.html</t>
  </si>
  <si>
    <t>https://www.te.com/usa-en/product-1SNA199118R2600.html</t>
  </si>
  <si>
    <t>https://www.te.com/usa-en/product-1SNA199129R2100.html</t>
  </si>
  <si>
    <t>https://www.te.com/usa-en/product-1SNA199130R2600.html</t>
  </si>
  <si>
    <t>https://www.te.com/usa-en/product-1SNA199131R1300.html</t>
  </si>
  <si>
    <t>https://www.te.com/usa-en/product-1SNA199132R1400.html</t>
  </si>
  <si>
    <t>https://www.te.com/usa-en/product-1SNA199135R1700.html</t>
  </si>
  <si>
    <t>https://www.te.com/usa-en/product-1SNA199136R1000.html</t>
  </si>
  <si>
    <t>https://www.te.com/usa-en/product-1SNA199137R1100.html</t>
  </si>
  <si>
    <t>https://www.te.com/usa-en/product-1SNA199139R2300.html</t>
  </si>
  <si>
    <t>https://www.te.com/usa-en/product-1SNA199144R2000.html</t>
  </si>
  <si>
    <t>https://www.te.com/usa-en/product-1SNA199150R0200.html</t>
  </si>
  <si>
    <t>https://www.te.com/usa-en/product-1SNA199155R2300.html</t>
  </si>
  <si>
    <t>https://www.te.com/usa-en/product-1SNA199157R2500.html</t>
  </si>
  <si>
    <t>https://www.te.com/usa-en/product-1SNA199165R2500.html</t>
  </si>
  <si>
    <t>https://www.te.com/usa-en/product-1SNA199166R2600.html</t>
  </si>
  <si>
    <t>https://www.te.com/usa-en/product-1SNA199168R0000.html</t>
  </si>
  <si>
    <t>https://www.te.com/usa-en/product-1SNA199184R1100.html</t>
  </si>
  <si>
    <t>https://www.te.com/usa-en/product-1SNA199186R1300.html</t>
  </si>
  <si>
    <t>https://www.te.com/usa-en/product-1SNA199187R1400.html</t>
  </si>
  <si>
    <t>https://www.te.com/usa-en/product-1SNA199188R2500.html</t>
  </si>
  <si>
    <t>https://www.te.com/usa-en/product-1SNA199208R1100.html</t>
  </si>
  <si>
    <t>https://www.te.com/usa-en/product-1SNA199211R2300.html</t>
  </si>
  <si>
    <t>https://www.te.com/usa-en/product-1SNA199421R1600.html</t>
  </si>
  <si>
    <t>https://www.te.com/usa-en/product-1SNA203129R0500.html</t>
  </si>
  <si>
    <t>https://www.te.com/usa-en/product-1SNA203131R2700.html</t>
  </si>
  <si>
    <t>https://www.te.com/usa-en/product-1SNA203133R2100.html</t>
  </si>
  <si>
    <t>https://www.te.com/usa-en/product-1SNA203135R2300.html</t>
  </si>
  <si>
    <t>https://www.te.com/usa-en/product-1SNA203146R0600.html</t>
  </si>
  <si>
    <t>https://www.te.com/usa-en/product-1SNA203153R0500.html</t>
  </si>
  <si>
    <t>https://www.te.com/usa-en/product-1SNA205003R0500.html</t>
  </si>
  <si>
    <t>https://www.te.com/usa-en/product-1SNA205021R2600.html</t>
  </si>
  <si>
    <t>https://www.te.com/usa-en/product-1SNA205024R2100.html</t>
  </si>
  <si>
    <t>https://www.te.com/usa-en/product-1SNA205170R1400.html</t>
  </si>
  <si>
    <t>https://www.te.com/usa-en/product-1SNA205171R0100.html</t>
  </si>
  <si>
    <t>https://www.te.com/usa-en/product-1SNA205172R0200.html</t>
  </si>
  <si>
    <t>https://www.te.com/usa-en/product-1SNA205173R0300.html</t>
  </si>
  <si>
    <t>https://www.te.com/usa-en/product-1SNA205174R0400.html</t>
  </si>
  <si>
    <t>https://www.te.com/usa-en/product-1SNA205175R0500.html</t>
  </si>
  <si>
    <t>https://www.te.com/usa-en/product-1SNA205176R0600.html</t>
  </si>
  <si>
    <t>https://www.te.com/usa-en/product-1SNA205177R0700.html</t>
  </si>
  <si>
    <t>https://www.te.com/usa-en/product-1SNA205284R0300.html</t>
  </si>
  <si>
    <t>https://www.te.com/usa-en/product-1SNA205294R0500.html</t>
  </si>
  <si>
    <t>https://www.te.com/usa-en/product-1SNA205295R0600.html</t>
  </si>
  <si>
    <t>https://www.te.com/usa-en/product-1SNA205313R0700.html</t>
  </si>
  <si>
    <t>https://www.te.com/usa-en/product-1SNA205392R0700.html</t>
  </si>
  <si>
    <t>https://www.te.com/usa-en/product-1SNA205396R0300.html</t>
  </si>
  <si>
    <t>https://www.te.com/usa-en/product-1SNA205427R2200.html</t>
  </si>
  <si>
    <t>https://www.te.com/usa-en/product-1SNA205429R0400.html</t>
  </si>
  <si>
    <t>https://www.te.com/usa-en/product-1SNA205491R2300.html</t>
  </si>
  <si>
    <t>https://www.te.com/usa-en/product-1SNA205492R2400.html</t>
  </si>
  <si>
    <t>https://www.te.com/usa-en/product-1SNA205493R2500.html</t>
  </si>
  <si>
    <t>https://www.te.com/usa-en/product-1SNA205495R2700.html</t>
  </si>
  <si>
    <t>https://www.te.com/usa-en/product-1SNA205499R0300.html</t>
  </si>
  <si>
    <t>https://www.te.com/usa-en/product-1SNA205500R1000.html</t>
  </si>
  <si>
    <t>https://www.te.com/usa-en/product-1SNA205501R0500.html</t>
  </si>
  <si>
    <t>https://www.te.com/usa-en/product-1SNA205503R0700.html</t>
  </si>
  <si>
    <t>https://www.te.com/usa-en/product-1SNA205504R0000.html</t>
  </si>
  <si>
    <t>https://www.te.com/usa-en/product-1SNA205505R0100.html</t>
  </si>
  <si>
    <t>https://www.te.com/usa-en/product-1SNA205507R0300.html</t>
  </si>
  <si>
    <t>https://www.te.com/usa-en/product-1SNA205508R1400.html</t>
  </si>
  <si>
    <t>https://www.te.com/usa-en/product-1SNA205509R1500.html</t>
  </si>
  <si>
    <t>https://www.te.com/usa-en/product-1SNA205511R2600.html</t>
  </si>
  <si>
    <t>https://www.te.com/usa-en/product-1SNA199423R1000.html</t>
  </si>
  <si>
    <t>https://www.te.com/usa-en/product-1SNA199433R1200.html</t>
  </si>
  <si>
    <t>https://www.te.com/usa-en/product-1SNA199435R1400.html</t>
  </si>
  <si>
    <t>https://www.te.com/usa-en/product-1SNA199437R1600.html</t>
  </si>
  <si>
    <t>https://www.te.com/usa-en/product-1SNA199439R2000.html</t>
  </si>
  <si>
    <t>https://www.te.com/usa-en/product-1SNA199444R2500.html</t>
  </si>
  <si>
    <t>https://www.te.com/usa-en/product-1SNA199447R2000.html</t>
  </si>
  <si>
    <t>https://www.te.com/usa-en/product-1SNA199448R0100.html</t>
  </si>
  <si>
    <t>https://www.te.com/usa-en/product-1SNA199452R2500.html</t>
  </si>
  <si>
    <t>https://www.te.com/usa-en/product-1SNA199456R2100.html</t>
  </si>
  <si>
    <t>https://www.te.com/usa-en/product-1SNA199476R2500.html</t>
  </si>
  <si>
    <t>https://www.te.com/usa-en/product-1SNA199480R2600.html</t>
  </si>
  <si>
    <t>https://www.te.com/usa-en/product-1SNA199527R1000.html</t>
  </si>
  <si>
    <t>https://www.te.com/usa-en/product-1SNA199528R2100.html</t>
  </si>
  <si>
    <t>https://www.te.com/usa-en/product-1SNA199551R2000.html</t>
  </si>
  <si>
    <t>https://www.te.com/usa-en/product-1SNA199554R2300.html</t>
  </si>
  <si>
    <t>https://www.te.com/usa-en/product-1SNA199555R2400.html</t>
  </si>
  <si>
    <t>https://www.te.com/usa-en/product-1SNA199556R2500.html</t>
  </si>
  <si>
    <t>https://www.te.com/usa-en/product-1SNA199557R2600.html</t>
  </si>
  <si>
    <t>https://www.te.com/usa-en/product-1SNA199558R0700.html</t>
  </si>
  <si>
    <t>https://www.te.com/usa-en/product-1SNA199560R0500.html</t>
  </si>
  <si>
    <t>https://www.te.com/usa-en/product-1SNA199561R2200.html</t>
  </si>
  <si>
    <t>https://www.te.com/usa-en/product-1SNA199563R2400.html</t>
  </si>
  <si>
    <t>https://www.te.com/usa-en/product-1SNA199564R2500.html</t>
  </si>
  <si>
    <t>https://www.te.com/usa-en/product-1SNA199565R2600.html</t>
  </si>
  <si>
    <t>https://www.te.com/usa-en/product-1SNA199566R2700.html</t>
  </si>
  <si>
    <t>https://www.te.com/usa-en/product-1SNA199567R2000.html</t>
  </si>
  <si>
    <t>https://www.te.com/usa-en/product-1SNA199571R2400.html</t>
  </si>
  <si>
    <t>https://www.te.com/usa-en/product-1SNA199591R1100.html</t>
  </si>
  <si>
    <t>https://www.te.com/usa-en/product-1SNA199635R2400.html</t>
  </si>
  <si>
    <t>https://www.te.com/usa-en/product-1SNA199876R2600.html</t>
  </si>
  <si>
    <t>https://www.te.com/usa-en/product-1SNA203121R2500.html</t>
  </si>
  <si>
    <t>https://www.te.com/usa-en/product-1SNA203122R2600.html</t>
  </si>
  <si>
    <t>https://www.te.com/usa-en/product-1SNA203123R2700.html</t>
  </si>
  <si>
    <t>https://www.te.com/usa-en/product-1SNA203124R2000.html</t>
  </si>
  <si>
    <t>https://www.te.com/usa-en/product-1SNA203125R2100.html</t>
  </si>
  <si>
    <t>https://www.te.com/usa-en/product-1SNA203126R2200.html</t>
  </si>
  <si>
    <t>https://www.te.com/usa-en/product-1SNA203127R2300.html</t>
  </si>
  <si>
    <t>https://www.te.com/usa-en/product-1SNA203128R0400.html</t>
  </si>
  <si>
    <t>https://www.te.com/usa-en/product-1SNA230253R1700.html</t>
  </si>
  <si>
    <t>https://www.te.com/usa-en/product-1SNA230254R1000.html</t>
  </si>
  <si>
    <t>https://www.te.com/usa-en/product-1SNA230252R1600.html</t>
  </si>
  <si>
    <t>https://www.te.com/usa-en/product-1SNA230251R1500.html</t>
  </si>
  <si>
    <t>https://www.te.com/usa-en/product-1SNA230255R1100.html</t>
  </si>
  <si>
    <t>https://www.te.com/usa-en/product-1SNA230257R1300.html</t>
  </si>
  <si>
    <t>https://www.te.com/usa-en/product-1SNA230258R2400.html</t>
  </si>
  <si>
    <t>https://www.te.com/usa-en/product-1SNA230259R2500.html</t>
  </si>
  <si>
    <t>https://www.te.com/usa-en/product-1SNA230260R2200.html</t>
  </si>
  <si>
    <t>https://www.te.com/usa-en/product-1SNA230250R2000.html</t>
  </si>
  <si>
    <t>https://www.te.com/usa-en/product-1SNA230248R2200.html</t>
  </si>
  <si>
    <t>https://www.te.com/usa-en/product-1SNA230247R1100.html</t>
  </si>
  <si>
    <t>https://www.te.com/usa-en/product-1SNA230246R1000.html</t>
  </si>
  <si>
    <t>https://www.te.com/usa-en/product-1SNA230245R1700.html</t>
  </si>
  <si>
    <t>https://www.te.com/usa-en/product-1SNA230244R1600.html</t>
  </si>
  <si>
    <t>https://www.te.com/usa-en/product-1SNA230243R1500.html</t>
  </si>
  <si>
    <t>https://www.te.com/usa-en/product-1SNA230242R1400.html</t>
  </si>
  <si>
    <t>https://www.te.com/usa-en/product-1SNA230241R1300.html</t>
  </si>
  <si>
    <t>https://www.te.com/usa-en/product-1SNA230240R2600.html</t>
  </si>
  <si>
    <t>https://www.te.com/usa-en/product-1SNA231000R0700.html</t>
  </si>
  <si>
    <t>https://www.te.com/usa-en/product-1SNA231001R2400.html</t>
  </si>
  <si>
    <t>https://www.te.com/usa-en/product-1SNA231002R2500.html</t>
  </si>
  <si>
    <t>https://www.te.com/usa-en/product-1SNA231003R2600.html</t>
  </si>
  <si>
    <t>https://www.te.com/usa-en/product-1SNA231004R2700.html</t>
  </si>
  <si>
    <t>https://www.te.com/usa-en/product-1SNA231005R2000.html</t>
  </si>
  <si>
    <t>https://www.te.com/usa-en/product-1SNA231006R2100.html</t>
  </si>
  <si>
    <t>https://www.te.com/usa-en/product-1SNA231007R2200.html</t>
  </si>
  <si>
    <t>https://www.te.com/usa-en/product-1SNA231008R0300.html</t>
  </si>
  <si>
    <t>https://www.te.com/usa-en/product-1SNA231009R0400.html</t>
  </si>
  <si>
    <t>https://www.te.com/usa-en/product-1SNA231010R2000.html</t>
  </si>
  <si>
    <t>https://www.te.com/usa-en/product-1SNA231011R1500.html</t>
  </si>
  <si>
    <t>https://www.te.com/usa-en/product-1SNA231012R1600.html</t>
  </si>
  <si>
    <t>https://www.te.com/usa-en/product-1SNA231013R1700.html</t>
  </si>
  <si>
    <t>https://www.te.com/usa-en/product-1SNA231014R1000.html</t>
  </si>
  <si>
    <t>https://www.te.com/usa-en/product-1SNA231015R1100.html</t>
  </si>
  <si>
    <t>https://www.te.com/usa-en/product-1SNA231016R1200.html</t>
  </si>
  <si>
    <t>https://www.te.com/usa-en/product-1SNA231017R1300.html</t>
  </si>
  <si>
    <t>https://www.te.com/usa-en/product-1SNA231018R2400.html</t>
  </si>
  <si>
    <t>https://www.te.com/usa-en/product-1SNA231019R2500.html</t>
  </si>
  <si>
    <t>https://www.te.com/usa-en/product-1SNA230163R0500.html</t>
  </si>
  <si>
    <t>https://www.te.com/usa-en/product-1SNA230164R0600.html</t>
  </si>
  <si>
    <t>https://www.te.com/usa-en/product-1SNA230165R0700.html</t>
  </si>
  <si>
    <t>https://www.te.com/usa-en/product-1SNA230166R0000.html</t>
  </si>
  <si>
    <t>https://www.te.com/usa-en/product-1SNA230167R0100.html</t>
  </si>
  <si>
    <t>https://www.te.com/usa-en/product-1SNA230168R1200.html</t>
  </si>
  <si>
    <t>https://www.te.com/usa-en/product-1SNA230169R1300.html</t>
  </si>
  <si>
    <t>https://www.te.com/usa-en/product-1SNA230170R1000.html</t>
  </si>
  <si>
    <t>https://www.te.com/usa-en/product-1SNA230171R0500.html</t>
  </si>
  <si>
    <t>https://www.te.com/usa-en/product-1SNA230172R0600.html</t>
  </si>
  <si>
    <t>https://www.te.com/usa-en/product-1SNA230173R0700.html</t>
  </si>
  <si>
    <t>https://www.te.com/usa-en/product-1SNA230174R0000.html</t>
  </si>
  <si>
    <t>https://www.te.com/usa-en/product-1SNA230175R0100.html</t>
  </si>
  <si>
    <t>https://www.te.com/usa-en/product-1SNA230180R0300.html</t>
  </si>
  <si>
    <t>https://www.te.com/usa-en/product-1SNA230181R2000.html</t>
  </si>
  <si>
    <t>https://www.te.com/usa-en/product-1SNA230182R2100.html</t>
  </si>
  <si>
    <t>https://www.te.com/usa-en/product-1SNA230183R2200.html</t>
  </si>
  <si>
    <t>https://www.te.com/usa-en/product-1SNA230184R2300.html</t>
  </si>
  <si>
    <t>https://www.te.com/usa-en/product-1SNA230185R2400.html</t>
  </si>
  <si>
    <t>https://www.te.com/usa-en/product-1SNA230186R2500.html</t>
  </si>
  <si>
    <t>https://www.te.com/usa-en/product-1SNA230187R2600.html</t>
  </si>
  <si>
    <t>https://www.te.com/usa-en/product-1SNA230188R0700.html</t>
  </si>
  <si>
    <t>https://www.te.com/usa-en/product-1SNA230189R0000.html</t>
  </si>
  <si>
    <t>https://www.te.com/usa-en/product-1SNA230190R0500.html</t>
  </si>
  <si>
    <t>https://www.te.com/usa-en/product-1SNA230191R2200.html</t>
  </si>
  <si>
    <t>https://www.te.com/usa-en/product-1SNA230192R2300.html</t>
  </si>
  <si>
    <t>https://www.te.com/usa-en/product-1SNA230193R2400.html</t>
  </si>
  <si>
    <t>https://www.te.com/usa-en/product-1SNA230194R2500.html</t>
  </si>
  <si>
    <t>https://www.te.com/usa-en/product-1SNA230195R2600.html</t>
  </si>
  <si>
    <t>https://www.te.com/usa-en/product-1SNA230196R2700.html</t>
  </si>
  <si>
    <t>https://www.te.com/usa-en/product-1SNA230197R2000.html</t>
  </si>
  <si>
    <t>https://www.te.com/usa-en/product-1SNA230198R0100.html</t>
  </si>
  <si>
    <t>https://www.te.com/usa-en/product-1SNA230199R0200.html</t>
  </si>
  <si>
    <t>https://www.te.com/usa-en/product-1SNA230200R2700.html</t>
  </si>
  <si>
    <t>https://www.te.com/usa-en/product-1SNA230201R1400.html</t>
  </si>
  <si>
    <t>https://www.te.com/usa-en/product-1SNA230202R1500.html</t>
  </si>
  <si>
    <t>https://www.te.com/usa-en/product-1SNA230203R1600.html</t>
  </si>
  <si>
    <t>https://www.te.com/usa-en/product-1SNA230204R1700.html</t>
  </si>
  <si>
    <t>https://www.te.com/usa-en/product-1SNA230205R1000.html</t>
  </si>
  <si>
    <t>https://www.te.com/usa-en/product-1SNA231020R2200.html</t>
  </si>
  <si>
    <t>https://www.te.com/usa-en/product-1SNA231114R1100.html</t>
  </si>
  <si>
    <t>https://www.te.com/usa-en/product-1SNA231115R1200.html</t>
  </si>
  <si>
    <t>https://www.te.com/usa-en/product-1SNA231116R1300.html</t>
  </si>
  <si>
    <t>https://www.te.com/usa-en/product-1SNA231117R1400.html</t>
  </si>
  <si>
    <t>https://www.te.com/usa-en/product-1SNA231119R2600.html</t>
  </si>
  <si>
    <t>https://www.te.com/usa-en/product-1SNA231131R1200.html</t>
  </si>
  <si>
    <t>https://www.te.com/usa-en/product-1SNA231133R1400.html</t>
  </si>
  <si>
    <t>https://www.te.com/usa-en/product-1SNA231134R1500.html</t>
  </si>
  <si>
    <t>https://www.te.com/usa-en/product-1SNA231135R1600.html</t>
  </si>
  <si>
    <t>https://www.te.com/usa-en/product-1SNA231136R1700.html</t>
  </si>
  <si>
    <t>https://www.te.com/usa-en/product-1SNA231137R1000.html</t>
  </si>
  <si>
    <t>https://www.te.com/usa-en/product-1SNA231150R0100.html</t>
  </si>
  <si>
    <t>https://www.te.com/usa-en/product-1SNA231151R2600.html</t>
  </si>
  <si>
    <t>https://www.te.com/usa-en/product-1SNA231152R2700.html</t>
  </si>
  <si>
    <t>https://www.te.com/usa-en/product-1SNA231153R2000.html</t>
  </si>
  <si>
    <t>https://www.te.com/usa-en/product-1SNA231154R2100.html</t>
  </si>
  <si>
    <t>https://www.te.com/usa-en/product-1SNA231155R2200.html</t>
  </si>
  <si>
    <t>https://www.te.com/usa-en/product-1SNA231156R2300.html</t>
  </si>
  <si>
    <t>https://www.te.com/usa-en/product-1SNA231157R2400.html</t>
  </si>
  <si>
    <t>https://www.te.com/usa-en/product-1SNA231158R0500.html</t>
  </si>
  <si>
    <t>https://www.te.com/usa-en/product-1SNA231159R0600.html</t>
  </si>
  <si>
    <t>https://www.te.com/usa-en/product-1SNA231160R0300.html</t>
  </si>
  <si>
    <t>https://www.te.com/usa-en/product-1SNA231161R2000.html</t>
  </si>
  <si>
    <t>https://www.te.com/usa-en/product-1SNA231162R2100.html</t>
  </si>
  <si>
    <t>https://www.te.com/usa-en/product-1SNA231163R2200.html</t>
  </si>
  <si>
    <t>https://www.te.com/usa-en/product-1SNA231164R2300.html</t>
  </si>
  <si>
    <t>https://www.te.com/usa-en/product-1SNA231165R2400.html</t>
  </si>
  <si>
    <t>https://www.te.com/usa-en/product-1SNA231166R2500.html</t>
  </si>
  <si>
    <t>https://www.te.com/usa-en/product-1SNA231168R0700.html</t>
  </si>
  <si>
    <t>https://www.te.com/usa-en/product-1SNA231169R0000.html</t>
  </si>
  <si>
    <t>https://www.te.com/usa-en/product-1SNA231170R0500.html</t>
  </si>
  <si>
    <t>https://www.te.com/usa-en/product-1SNA231174R2500.html</t>
  </si>
  <si>
    <t>https://www.te.com/usa-en/product-1SNA231175R2600.html</t>
  </si>
  <si>
    <t>https://www.te.com/usa-en/product-1SNA231180R2000.html</t>
  </si>
  <si>
    <t>https://www.te.com/usa-en/product-1SNA231181R1500.html</t>
  </si>
  <si>
    <t>https://www.te.com/usa-en/product-1SNA231182R1600.html</t>
  </si>
  <si>
    <t>https://www.te.com/usa-en/product-1SNA231183R1700.html</t>
  </si>
  <si>
    <t>https://www.te.com/usa-en/product-1SNA231184R1000.html</t>
  </si>
  <si>
    <t>https://www.te.com/usa-en/product-1SNA231185R1100.html</t>
  </si>
  <si>
    <t>https://www.te.com/usa-en/product-1SNA231021R1700.html</t>
  </si>
  <si>
    <t>https://www.te.com/usa-en/product-1SNA231030R2400.html</t>
  </si>
  <si>
    <t>https://www.te.com/usa-en/product-1SNA231031R1100.html</t>
  </si>
  <si>
    <t>https://www.te.com/usa-en/product-1SNA231032R1200.html</t>
  </si>
  <si>
    <t>https://www.te.com/usa-en/product-1SNA231033R1300.html</t>
  </si>
  <si>
    <t>https://www.te.com/usa-en/product-1SNA231034R1400.html</t>
  </si>
  <si>
    <t>https://www.te.com/usa-en/product-1SNA231036R1600.html</t>
  </si>
  <si>
    <t>https://www.te.com/usa-en/product-1SNA231037R1700.html</t>
  </si>
  <si>
    <t>https://www.te.com/usa-en/product-1SNA231038R2000.html</t>
  </si>
  <si>
    <t>https://www.te.com/usa-en/product-1SNA231039R2100.html</t>
  </si>
  <si>
    <t>https://www.te.com/usa-en/product-1SNA231040R0600.html</t>
  </si>
  <si>
    <t>https://www.te.com/usa-en/product-1SNA231041R2300.html</t>
  </si>
  <si>
    <t>https://www.te.com/usa-en/product-1SNA231042R2400.html</t>
  </si>
  <si>
    <t>https://www.te.com/usa-en/product-1SNA231043R2500.html</t>
  </si>
  <si>
    <t>https://www.te.com/usa-en/product-1SNA231044R2600.html</t>
  </si>
  <si>
    <t>https://www.te.com/usa-en/product-1SNA231045R2700.html</t>
  </si>
  <si>
    <t>https://www.te.com/usa-en/product-1SNA231046R2000.html</t>
  </si>
  <si>
    <t>https://www.te.com/usa-en/product-1SNA231047R2100.html</t>
  </si>
  <si>
    <t>https://www.te.com/usa-en/product-1SNA231048R0200.html</t>
  </si>
  <si>
    <t>https://www.te.com/usa-en/product-1SNA231049R0300.html</t>
  </si>
  <si>
    <t>https://www.te.com/usa-en/product-1SNA231050R0000.html</t>
  </si>
  <si>
    <t>https://www.te.com/usa-en/product-1SNA231051R2500.html</t>
  </si>
  <si>
    <t>https://www.te.com/usa-en/product-1SNA231052R2600.html</t>
  </si>
  <si>
    <t>https://www.te.com/usa-en/product-1SNA231053R2700.html</t>
  </si>
  <si>
    <t>https://www.te.com/usa-en/product-1SNA231054R2000.html</t>
  </si>
  <si>
    <t>https://www.te.com/usa-en/product-1SNA231055R2100.html</t>
  </si>
  <si>
    <t>https://www.te.com/usa-en/product-1SNA231057R2300.html</t>
  </si>
  <si>
    <t>https://www.te.com/usa-en/product-1SNA231058R0400.html</t>
  </si>
  <si>
    <t>https://www.te.com/usa-en/product-1SNA231059R0500.html</t>
  </si>
  <si>
    <t>https://www.te.com/usa-en/product-1SNA231060R0200.html</t>
  </si>
  <si>
    <t>https://www.te.com/usa-en/product-1SNA231061R2700.html</t>
  </si>
  <si>
    <t>https://www.te.com/usa-en/product-1SNA231062R2000.html</t>
  </si>
  <si>
    <t>https://www.te.com/usa-en/product-1SNA231067R2500.html</t>
  </si>
  <si>
    <t>https://www.te.com/usa-en/product-1SNA231068R0600.html</t>
  </si>
  <si>
    <t>https://www.te.com/usa-en/product-1SNA231069R0700.html</t>
  </si>
  <si>
    <t>https://www.te.com/usa-en/product-1SNA231072R2200.html</t>
  </si>
  <si>
    <t>https://www.te.com/usa-en/product-1SNA231111R1600.html</t>
  </si>
  <si>
    <t>https://www.te.com/usa-en/product-1SNA231112R1700.html</t>
  </si>
  <si>
    <t>https://www.te.com/usa-en/product-1SNA231113R1000.html</t>
  </si>
  <si>
    <t>https://www.te.com/usa-en/product-1SNA230162R0400.html</t>
  </si>
  <si>
    <t>https://www.te.com/usa-en/product-1SNA229192R2600.html</t>
  </si>
  <si>
    <t>https://www.te.com/usa-en/product-1SNA229193R2700.html</t>
  </si>
  <si>
    <t>https://www.te.com/usa-en/product-1SNA229194R2000.html</t>
  </si>
  <si>
    <t>https://www.te.com/usa-en/product-1SNA229195R2100.html</t>
  </si>
  <si>
    <t>https://www.te.com/usa-en/product-1SNA229196R2200.html</t>
  </si>
  <si>
    <t>https://www.te.com/usa-en/product-1SNA229197R2300.html</t>
  </si>
  <si>
    <t>https://www.te.com/usa-en/product-1SNA229198R0400.html</t>
  </si>
  <si>
    <t>https://www.te.com/usa-en/product-1SNA229199R0500.html</t>
  </si>
  <si>
    <t>https://www.te.com/usa-en/product-1SNA229200R2200.html</t>
  </si>
  <si>
    <t>https://www.te.com/usa-en/product-1SNA229201R1700.html</t>
  </si>
  <si>
    <t>https://www.te.com/usa-en/product-1SNA229202R1000.html</t>
  </si>
  <si>
    <t>https://www.te.com/usa-en/product-1SNA229203R1100.html</t>
  </si>
  <si>
    <t>https://www.te.com/usa-en/product-1SNA229204R1200.html</t>
  </si>
  <si>
    <t>https://www.te.com/usa-en/product-1SNA229205R1300.html</t>
  </si>
  <si>
    <t>https://www.te.com/usa-en/product-1SNA229210R1300.html</t>
  </si>
  <si>
    <t>https://www.te.com/usa-en/product-1SNA229211R0000.html</t>
  </si>
  <si>
    <t>https://www.te.com/usa-en/product-1SNA229212R0100.html</t>
  </si>
  <si>
    <t>https://www.te.com/usa-en/product-1SNA229213R0200.html</t>
  </si>
  <si>
    <t>https://www.te.com/usa-en/product-1SNA229214R0300.html</t>
  </si>
  <si>
    <t>https://www.te.com/usa-en/product-1SNA229215R0400.html</t>
  </si>
  <si>
    <t>https://www.te.com/usa-en/product-1SNA229216R0500.html</t>
  </si>
  <si>
    <t>https://www.te.com/usa-en/product-1SNA229217R0600.html</t>
  </si>
  <si>
    <t>https://www.te.com/usa-en/product-1SNA229218R1700.html</t>
  </si>
  <si>
    <t>https://www.te.com/usa-en/product-1SNA229220R1500.html</t>
  </si>
  <si>
    <t>https://www.te.com/usa-en/product-1SNA229221R0200.html</t>
  </si>
  <si>
    <t>https://www.te.com/usa-en/product-1SNA229222R0300.html</t>
  </si>
  <si>
    <t>https://www.te.com/usa-en/product-1SNA229223R0400.html</t>
  </si>
  <si>
    <t>https://www.te.com/usa-en/product-1SNA229224R0500.html</t>
  </si>
  <si>
    <t>https://www.te.com/usa-en/product-1SNA229225R0600.html</t>
  </si>
  <si>
    <t>https://www.te.com/usa-en/product-1SNA229226R0700.html</t>
  </si>
  <si>
    <t>https://www.te.com/usa-en/product-1SNA229227R0000.html</t>
  </si>
  <si>
    <t>https://www.te.com/usa-en/product-1SNA229228R1100.html</t>
  </si>
  <si>
    <t>https://www.te.com/usa-en/product-1SNA229229R1200.html</t>
  </si>
  <si>
    <t>https://www.te.com/usa-en/product-1SNA229230R1700.html</t>
  </si>
  <si>
    <t>https://www.te.com/usa-en/product-1SNA230000R1200.html</t>
  </si>
  <si>
    <t>https://www.te.com/usa-en/product-1SNA230001R0700.html</t>
  </si>
  <si>
    <t>https://www.te.com/usa-en/product-1SNA230002R0000.html</t>
  </si>
  <si>
    <t>https://www.te.com/usa-en/product-1SNA230003R0100.html</t>
  </si>
  <si>
    <t>https://www.te.com/usa-en/product-1SNA230004R0200.html</t>
  </si>
  <si>
    <t>https://www.te.com/usa-en/product-1SNA229115R2000.html</t>
  </si>
  <si>
    <t>https://www.te.com/usa-en/product-1SNA229150R1700.html</t>
  </si>
  <si>
    <t>https://www.te.com/usa-en/product-1SNA229151R0400.html</t>
  </si>
  <si>
    <t>https://www.te.com/usa-en/product-1SNA229152R0500.html</t>
  </si>
  <si>
    <t>https://www.te.com/usa-en/product-1SNA229153R0600.html</t>
  </si>
  <si>
    <t>https://www.te.com/usa-en/product-1SNA229154R0700.html</t>
  </si>
  <si>
    <t>https://www.te.com/usa-en/product-1SNA229155R0000.html</t>
  </si>
  <si>
    <t>https://www.te.com/usa-en/product-1SNA229156R0100.html</t>
  </si>
  <si>
    <t>https://www.te.com/usa-en/product-1SNA229157R0200.html</t>
  </si>
  <si>
    <t>https://www.te.com/usa-en/product-1SNA229158R1300.html</t>
  </si>
  <si>
    <t>https://www.te.com/usa-en/product-1SNA229159R1400.html</t>
  </si>
  <si>
    <t>https://www.te.com/usa-en/product-1SNA229160R1100.html</t>
  </si>
  <si>
    <t>https://www.te.com/usa-en/product-1SNA229161R0600.html</t>
  </si>
  <si>
    <t>https://www.te.com/usa-en/product-1SNA229162R0700.html</t>
  </si>
  <si>
    <t>https://www.te.com/usa-en/product-1SNA229163R0000.html</t>
  </si>
  <si>
    <t>https://www.te.com/usa-en/product-1SNA229164R0100.html</t>
  </si>
  <si>
    <t>https://www.te.com/usa-en/product-1SNA229165R0200.html</t>
  </si>
  <si>
    <t>https://www.te.com/usa-en/product-1SNA229166R0300.html</t>
  </si>
  <si>
    <t>https://www.te.com/usa-en/product-1SNA229167R0400.html</t>
  </si>
  <si>
    <t>https://www.te.com/usa-en/product-1SNA229168R1500.html</t>
  </si>
  <si>
    <t>https://www.te.com/usa-en/product-1SNA229169R1600.html</t>
  </si>
  <si>
    <t>https://www.te.com/usa-en/product-1SNA229170R1300.html</t>
  </si>
  <si>
    <t>https://www.te.com/usa-en/product-1SNA229171R0000.html</t>
  </si>
  <si>
    <t>https://www.te.com/usa-en/product-1SNA229172R0100.html</t>
  </si>
  <si>
    <t>https://www.te.com/usa-en/product-1SNA229173R0200.html</t>
  </si>
  <si>
    <t>https://www.te.com/usa-en/product-1SNA229174R0300.html</t>
  </si>
  <si>
    <t>https://www.te.com/usa-en/product-1SNA229175R0400.html</t>
  </si>
  <si>
    <t>https://www.te.com/usa-en/product-1SNA229180R0600.html</t>
  </si>
  <si>
    <t>https://www.te.com/usa-en/product-1SNA229181R2300.html</t>
  </si>
  <si>
    <t>https://www.te.com/usa-en/product-1SNA229182R2400.html</t>
  </si>
  <si>
    <t>https://www.te.com/usa-en/product-1SNA229183R2500.html</t>
  </si>
  <si>
    <t>https://www.te.com/usa-en/product-1SNA229184R2600.html</t>
  </si>
  <si>
    <t>https://www.te.com/usa-en/product-1SNA229185R2700.html</t>
  </si>
  <si>
    <t>https://www.te.com/usa-en/product-1SNA229186R2000.html</t>
  </si>
  <si>
    <t>https://www.te.com/usa-en/product-1SNA229187R2100.html</t>
  </si>
  <si>
    <t>https://www.te.com/usa-en/product-1SNA229188R0200.html</t>
  </si>
  <si>
    <t>https://www.te.com/usa-en/product-1SNA229189R0300.html</t>
  </si>
  <si>
    <t>https://www.te.com/usa-en/product-1SNA229190R0000.html</t>
  </si>
  <si>
    <t>https://www.te.com/usa-en/product-1SNA229191R2500.html</t>
  </si>
  <si>
    <t>https://www.te.com/usa-en/product-1SNA230005R0300.html</t>
  </si>
  <si>
    <t>https://www.te.com/usa-en/product-1SNA230053R0200.html</t>
  </si>
  <si>
    <t>https://www.te.com/usa-en/product-1SNA230054R0300.html</t>
  </si>
  <si>
    <t>https://www.te.com/usa-en/product-1SNA230055R0400.html</t>
  </si>
  <si>
    <t>https://www.te.com/usa-en/product-1SNA230056R0500.html</t>
  </si>
  <si>
    <t>https://www.te.com/usa-en/product-1SNA230057R0600.html</t>
  </si>
  <si>
    <t>https://www.te.com/usa-en/product-1SNA230058R1700.html</t>
  </si>
  <si>
    <t>https://www.te.com/usa-en/product-1SNA230059R1000.html</t>
  </si>
  <si>
    <t>https://www.te.com/usa-en/product-1SNA230060R1500.html</t>
  </si>
  <si>
    <t>https://www.te.com/usa-en/product-1SNA230061R0200.html</t>
  </si>
  <si>
    <t>https://www.te.com/usa-en/product-1SNA230062R0300.html</t>
  </si>
  <si>
    <t>https://www.te.com/usa-en/product-1SNA230064R0500.html</t>
  </si>
  <si>
    <t>https://www.te.com/usa-en/product-1SNA230065R0600.html</t>
  </si>
  <si>
    <t>https://www.te.com/usa-en/product-1SNA230066R0700.html</t>
  </si>
  <si>
    <t>https://www.te.com/usa-en/product-1SNA230067R0000.html</t>
  </si>
  <si>
    <t>https://www.te.com/usa-en/product-1SNA230068R1100.html</t>
  </si>
  <si>
    <t>https://www.te.com/usa-en/product-1SNA230069R1200.html</t>
  </si>
  <si>
    <t>https://www.te.com/usa-en/product-1SNA230072R0500.html</t>
  </si>
  <si>
    <t>https://www.te.com/usa-en/product-1SNA230111R2100.html</t>
  </si>
  <si>
    <t>https://www.te.com/usa-en/product-1SNA230112R2200.html</t>
  </si>
  <si>
    <t>https://www.te.com/usa-en/product-1SNA230113R2300.html</t>
  </si>
  <si>
    <t>https://www.te.com/usa-en/product-1SNA230114R2400.html</t>
  </si>
  <si>
    <t>https://www.te.com/usa-en/product-1SNA230115R2500.html</t>
  </si>
  <si>
    <t>https://www.te.com/usa-en/product-1SNA230116R2600.html</t>
  </si>
  <si>
    <t>https://www.te.com/usa-en/product-1SNA230117R2700.html</t>
  </si>
  <si>
    <t>https://www.te.com/usa-en/product-1SNA230118R0000.html</t>
  </si>
  <si>
    <t>https://www.te.com/usa-en/product-1SNA230119R0100.html</t>
  </si>
  <si>
    <t>https://www.te.com/usa-en/product-1SNA230131R2500.html</t>
  </si>
  <si>
    <t>https://www.te.com/usa-en/product-1SNA230150R1400.html</t>
  </si>
  <si>
    <t>https://www.te.com/usa-en/product-1SNA230151R0100.html</t>
  </si>
  <si>
    <t>https://www.te.com/usa-en/product-1SNA230152R0200.html</t>
  </si>
  <si>
    <t>https://www.te.com/usa-en/product-1SNA230153R0300.html</t>
  </si>
  <si>
    <t>https://www.te.com/usa-en/product-1SNA230154R0400.html</t>
  </si>
  <si>
    <t>https://www.te.com/usa-en/product-1SNA230155R0500.html</t>
  </si>
  <si>
    <t>https://www.te.com/usa-en/product-1SNA230156R0600.html</t>
  </si>
  <si>
    <t>https://www.te.com/usa-en/product-1SNA230157R0700.html</t>
  </si>
  <si>
    <t>https://www.te.com/usa-en/product-1SNA230158R1000.html</t>
  </si>
  <si>
    <t>https://www.te.com/usa-en/product-1SNA230159R1100.html</t>
  </si>
  <si>
    <t>https://www.te.com/usa-en/product-1SNA230160R1600.html</t>
  </si>
  <si>
    <t>https://www.te.com/usa-en/product-1SNA230161R0300.html</t>
  </si>
  <si>
    <t>https://www.te.com/usa-en/product-1SNA230006R0400.html</t>
  </si>
  <si>
    <t>https://www.te.com/usa-en/product-1SNA230007R0500.html</t>
  </si>
  <si>
    <t>https://www.te.com/usa-en/product-1SNA230008R1600.html</t>
  </si>
  <si>
    <t>https://www.te.com/usa-en/product-1SNA230009R1700.html</t>
  </si>
  <si>
    <t>https://www.te.com/usa-en/product-1SNA230010R0300.html</t>
  </si>
  <si>
    <t>https://www.te.com/usa-en/product-1SNA230011R2000.html</t>
  </si>
  <si>
    <t>https://www.te.com/usa-en/product-1SNA230012R2100.html</t>
  </si>
  <si>
    <t>https://www.te.com/usa-en/product-1SNA230013R2200.html</t>
  </si>
  <si>
    <t>https://www.te.com/usa-en/product-1SNA230014R2300.html</t>
  </si>
  <si>
    <t>https://www.te.com/usa-en/product-1SNA230015R2400.html</t>
  </si>
  <si>
    <t>https://www.te.com/usa-en/product-1SNA230016R2500.html</t>
  </si>
  <si>
    <t>https://www.te.com/usa-en/product-1SNA230017R2600.html</t>
  </si>
  <si>
    <t>https://www.te.com/usa-en/product-1SNA230018R0700.html</t>
  </si>
  <si>
    <t>https://www.te.com/usa-en/product-1SNA230019R0000.html</t>
  </si>
  <si>
    <t>https://www.te.com/usa-en/product-1SNA230020R0500.html</t>
  </si>
  <si>
    <t>https://www.te.com/usa-en/product-1SNA230021R2200.html</t>
  </si>
  <si>
    <t>https://www.te.com/usa-en/product-1SNA230030R0700.html</t>
  </si>
  <si>
    <t>https://www.te.com/usa-en/product-1SNA230031R2400.html</t>
  </si>
  <si>
    <t>https://www.te.com/usa-en/product-1SNA230032R2500.html</t>
  </si>
  <si>
    <t>https://www.te.com/usa-en/product-1SNA230033R2600.html</t>
  </si>
  <si>
    <t>https://www.te.com/usa-en/product-1SNA230034R2700.html</t>
  </si>
  <si>
    <t>https://www.te.com/usa-en/product-1SNA230035R2000.html</t>
  </si>
  <si>
    <t>https://www.te.com/usa-en/product-1SNA230036R2100.html</t>
  </si>
  <si>
    <t>https://www.te.com/usa-en/product-1SNA230037R2200.html</t>
  </si>
  <si>
    <t>https://www.te.com/usa-en/product-1SNA230038R0300.html</t>
  </si>
  <si>
    <t>https://www.te.com/usa-en/product-1SNA230039R0400.html</t>
  </si>
  <si>
    <t>https://www.te.com/usa-en/product-1SNA230040R1100.html</t>
  </si>
  <si>
    <t>https://www.te.com/usa-en/product-1SNA230041R0600.html</t>
  </si>
  <si>
    <t>https://www.te.com/usa-en/product-1SNA230042R0700.html</t>
  </si>
  <si>
    <t>https://www.te.com/usa-en/product-1SNA230043R0000.html</t>
  </si>
  <si>
    <t>https://www.te.com/usa-en/product-1SNA230044R0100.html</t>
  </si>
  <si>
    <t>https://www.te.com/usa-en/product-1SNA230045R0200.html</t>
  </si>
  <si>
    <t>https://www.te.com/usa-en/product-1SNA230046R0300.html</t>
  </si>
  <si>
    <t>https://www.te.com/usa-en/product-1SNA230047R0400.html</t>
  </si>
  <si>
    <t>https://www.te.com/usa-en/product-1SNA230048R1500.html</t>
  </si>
  <si>
    <t>https://www.te.com/usa-en/product-1SNA230049R1600.html</t>
  </si>
  <si>
    <t>https://www.te.com/usa-en/product-1SNA230050R1300.html</t>
  </si>
  <si>
    <t>https://www.te.com/usa-en/product-1SNA230051R0000.html</t>
  </si>
  <si>
    <t>https://www.te.com/usa-en/product-1SNA230052R0100.html</t>
  </si>
  <si>
    <t>https://www.te.com/usa-en/product-1SNA168675R1400.html</t>
  </si>
  <si>
    <t>https://www.te.com/usa-en/product-1SNA168690R1000.html</t>
  </si>
  <si>
    <t>https://www.te.com/usa-en/product-1SNA168674R1300.html</t>
  </si>
  <si>
    <t>https://www.te.com/usa-en/product-1SNA168673R1200.html</t>
  </si>
  <si>
    <t>https://www.te.com/usa-en/product-1SNA168700R2200.html</t>
  </si>
  <si>
    <t>https://www.te.com/usa-en/product-1SNA168736R0100.html</t>
  </si>
  <si>
    <t>https://www.te.com/usa-en/product-1SNA168737R0200.html</t>
  </si>
  <si>
    <t>https://www.te.com/usa-en/product-1SNA168740R2100.html</t>
  </si>
  <si>
    <t>https://www.te.com/usa-en/product-1SNA168741R1600.html</t>
  </si>
  <si>
    <t>https://www.te.com/usa-en/product-1SNA168672R1100.html</t>
  </si>
  <si>
    <t>https://www.te.com/usa-en/product-1SNA168664R1100.html</t>
  </si>
  <si>
    <t>https://www.te.com/usa-en/product-1SNA168629R1600.html</t>
  </si>
  <si>
    <t>https://www.te.com/usa-en/product-1SNA168621R0600.html</t>
  </si>
  <si>
    <t>https://www.te.com/usa-en/product-1SNA168604R1600.html</t>
  </si>
  <si>
    <t>https://www.te.com/usa-en/product-1SNA168576R0100.html</t>
  </si>
  <si>
    <t>https://www.te.com/usa-en/product-1SNA168566R0700.html</t>
  </si>
  <si>
    <t>https://www.te.com/usa-en/product-1SNA168565R0600.html</t>
  </si>
  <si>
    <t>https://www.te.com/usa-en/product-1SNA168564R0500.html</t>
  </si>
  <si>
    <t>https://www.te.com/usa-en/product-1SNA168562R0300.html</t>
  </si>
  <si>
    <t>https://www.te.com/usa-en/product-1SNA168746R1300.html</t>
  </si>
  <si>
    <t>https://www.te.com/usa-en/product-1SNA168747R1400.html</t>
  </si>
  <si>
    <t>https://www.te.com/usa-en/product-1SNA168749R2600.html</t>
  </si>
  <si>
    <t>https://www.te.com/usa-en/product-1SNA168784R0200.html</t>
  </si>
  <si>
    <t>https://www.te.com/usa-en/product-1SNA168785R0300.html</t>
  </si>
  <si>
    <t>https://www.te.com/usa-en/product-1SNA168786R0400.html</t>
  </si>
  <si>
    <t>https://www.te.com/usa-en/product-1SNA168787R0500.html</t>
  </si>
  <si>
    <t>https://www.te.com/usa-en/product-1SNA168791R0100.html</t>
  </si>
  <si>
    <t>https://www.te.com/usa-en/product-1SNA168831R2100.html</t>
  </si>
  <si>
    <t>https://www.te.com/usa-en/product-1SNA168832R2200.html</t>
  </si>
  <si>
    <t>https://www.te.com/usa-en/product-1SNA168833R2300.html</t>
  </si>
  <si>
    <t>https://www.te.com/usa-en/product-1SNA168834R2400.html</t>
  </si>
  <si>
    <t>https://www.te.com/usa-en/product-1SNA168835R2500.html</t>
  </si>
  <si>
    <t>https://www.te.com/usa-en/product-1SNA168949R1700.html</t>
  </si>
  <si>
    <t>https://www.te.com/usa-en/product-1SNA168956R0600.html</t>
  </si>
  <si>
    <t>https://www.te.com/usa-en/product-1SNA168957R0700.html</t>
  </si>
  <si>
    <t>https://www.te.com/usa-en/product-1SNA168962R0400.html</t>
  </si>
  <si>
    <t>https://www.te.com/usa-en/product-1SNA168973R0700.html</t>
  </si>
  <si>
    <t>https://www.te.com/usa-en/product-1SNA168974R0000.html</t>
  </si>
  <si>
    <t>https://www.te.com/usa-en/product-1SNA171018R2000.html</t>
  </si>
  <si>
    <t>https://www.te.com/usa-en/product-1SNA168405R0700.html</t>
  </si>
  <si>
    <t>https://www.te.com/usa-en/product-1SNA168408R1200.html</t>
  </si>
  <si>
    <t>https://www.te.com/usa-en/product-1SNA168410R0700.html</t>
  </si>
  <si>
    <t>https://www.te.com/usa-en/product-1SNA168456R0100.html</t>
  </si>
  <si>
    <t>https://www.te.com/usa-en/product-1SNA168457R0200.html</t>
  </si>
  <si>
    <t>https://www.te.com/usa-en/product-1SNA168458R1300.html</t>
  </si>
  <si>
    <t>https://www.te.com/usa-en/product-1SNA168459R1400.html</t>
  </si>
  <si>
    <t>https://www.te.com/usa-en/product-1SNA168460R1100.html</t>
  </si>
  <si>
    <t>https://www.te.com/usa-en/product-1SNA168461R0600.html</t>
  </si>
  <si>
    <t>https://www.te.com/usa-en/product-1SNA168462R0700.html</t>
  </si>
  <si>
    <t>https://www.te.com/usa-en/product-1SNA168463R0000.html</t>
  </si>
  <si>
    <t>https://www.te.com/usa-en/product-1SNA168481R2300.html</t>
  </si>
  <si>
    <t>https://www.te.com/usa-en/product-1SNA168482R2400.html</t>
  </si>
  <si>
    <t>https://www.te.com/usa-en/product-1SNA168483R2500.html</t>
  </si>
  <si>
    <t>https://www.te.com/usa-en/product-1SNA168484R2600.html</t>
  </si>
  <si>
    <t>https://www.te.com/usa-en/product-1SNA168485R2700.html</t>
  </si>
  <si>
    <t>https://www.te.com/usa-en/product-1SNA168486R2000.html</t>
  </si>
  <si>
    <t>https://www.te.com/usa-en/product-1SNA168487R2100.html</t>
  </si>
  <si>
    <t>https://www.te.com/usa-en/product-1SNA168490R0000.html</t>
  </si>
  <si>
    <t>https://www.te.com/usa-en/product-1SNA168497R2300.html</t>
  </si>
  <si>
    <t>https://www.te.com/usa-en/product-1SNA168500R1200.html</t>
  </si>
  <si>
    <t>https://www.te.com/usa-en/product-1SNA168511R2000.html</t>
  </si>
  <si>
    <t>https://www.te.com/usa-en/product-1SNA168516R2500.html</t>
  </si>
  <si>
    <t>https://www.te.com/usa-en/product-1SNA168517R2600.html</t>
  </si>
  <si>
    <t>https://www.te.com/usa-en/product-1SNA168518R0700.html</t>
  </si>
  <si>
    <t>https://www.te.com/usa-en/product-1SNA168519R0000.html</t>
  </si>
  <si>
    <t>https://www.te.com/usa-en/product-1SNA168520R0500.html</t>
  </si>
  <si>
    <t>https://www.te.com/usa-en/product-1SNA168521R2200.html</t>
  </si>
  <si>
    <t>https://www.te.com/usa-en/product-1SNA168522R2300.html</t>
  </si>
  <si>
    <t>https://www.te.com/usa-en/product-1SNA168523R2400.html</t>
  </si>
  <si>
    <t>https://www.te.com/usa-en/product-1SNA168530R0700.html</t>
  </si>
  <si>
    <t>https://www.te.com/usa-en/product-1SNA168554R0300.html</t>
  </si>
  <si>
    <t>https://www.te.com/usa-en/product-1SNA168555R0400.html</t>
  </si>
  <si>
    <t>https://www.te.com/usa-en/product-1SNA168556R0500.html</t>
  </si>
  <si>
    <t>https://www.te.com/usa-en/product-1SNA168557R0600.html</t>
  </si>
  <si>
    <t>https://www.te.com/usa-en/product-1SNA168558R1700.html</t>
  </si>
  <si>
    <t>https://www.te.com/usa-en/product-1SNA168559R1000.html</t>
  </si>
  <si>
    <t>https://www.te.com/usa-en/product-1SNA168560R1500.html</t>
  </si>
  <si>
    <t>https://www.te.com/usa-en/product-1SNA168561R0200.html</t>
  </si>
  <si>
    <t>https://www.te.com/usa-en/product-1SNA171019R2100.html</t>
  </si>
  <si>
    <t>https://www.te.com/usa-en/product-1SNA173529R2700.html</t>
  </si>
  <si>
    <t>https://www.te.com/usa-en/product-1SNA173530R2400.html</t>
  </si>
  <si>
    <t>https://www.te.com/usa-en/product-1SNA173532R1200.html</t>
  </si>
  <si>
    <t>https://www.te.com/usa-en/product-1SNA173534R1400.html</t>
  </si>
  <si>
    <t>https://www.te.com/usa-en/product-1SNA173582R1500.html</t>
  </si>
  <si>
    <t>https://www.te.com/usa-en/product-1SNA173596R1300.html</t>
  </si>
  <si>
    <t>https://www.te.com/usa-en/product-1SNA173611R2100.html</t>
  </si>
  <si>
    <t>https://www.te.com/usa-en/product-1SNA173612R2200.html</t>
  </si>
  <si>
    <t>https://www.te.com/usa-en/product-1SNA173613R2300.html</t>
  </si>
  <si>
    <t>https://www.te.com/usa-en/product-1SNA173614R2400.html</t>
  </si>
  <si>
    <t>https://www.te.com/usa-en/product-1SNA173615R2500.html</t>
  </si>
  <si>
    <t>https://www.te.com/usa-en/product-1SNA173627R2100.html</t>
  </si>
  <si>
    <t>https://www.te.com/usa-en/product-1SNA173660R1600.html</t>
  </si>
  <si>
    <t>https://www.te.com/usa-en/product-1SNA173703R0600.html</t>
  </si>
  <si>
    <t>https://www.te.com/usa-en/product-1SNA173719R0500.html</t>
  </si>
  <si>
    <t>https://www.te.com/usa-en/product-1SNA173812R1300.html</t>
  </si>
  <si>
    <t>https://www.te.com/usa-en/product-1SNA173815R1600.html</t>
  </si>
  <si>
    <t>https://www.te.com/usa-en/product-1SNA173816R1700.html</t>
  </si>
  <si>
    <t>https://www.te.com/usa-en/product-1SNA173817R1000.html</t>
  </si>
  <si>
    <t>https://www.te.com/usa-en/product-1SNA173819R2200.html</t>
  </si>
  <si>
    <t>https://www.te.com/usa-en/product-1SNA173821R1400.html</t>
  </si>
  <si>
    <t>https://www.te.com/usa-en/product-1SNA173822R1500.html</t>
  </si>
  <si>
    <t>https://www.te.com/usa-en/product-1SNA173824R1700.html</t>
  </si>
  <si>
    <t>https://www.te.com/usa-en/product-1SNA173843R2200.html</t>
  </si>
  <si>
    <t>https://www.te.com/usa-en/product-1SNA173844R2300.html</t>
  </si>
  <si>
    <t>https://www.te.com/usa-en/product-1SNA173888R2000.html</t>
  </si>
  <si>
    <t>https://www.te.com/usa-en/product-1SNA173906R2200.html</t>
  </si>
  <si>
    <t>https://www.te.com/usa-en/product-1SNA173907R2300.html</t>
  </si>
  <si>
    <t>https://www.te.com/usa-en/product-1SNA173908R0400.html</t>
  </si>
  <si>
    <t>https://www.te.com/usa-en/product-1SNA173933R1400.html</t>
  </si>
  <si>
    <t>https://www.te.com/usa-en/product-1SNA173949R0400.html</t>
  </si>
  <si>
    <t>https://www.te.com/usa-en/product-1SNA174021R1600.html</t>
  </si>
  <si>
    <t>https://www.te.com/usa-en/product-1SNA174112R1600.html</t>
  </si>
  <si>
    <t>https://www.te.com/usa-en/product-1SNA174113R1700.html</t>
  </si>
  <si>
    <t>https://www.te.com/usa-en/product-1SNA174114R1000.html</t>
  </si>
  <si>
    <t>https://www.te.com/usa-en/product-1SNA174115R1100.html</t>
  </si>
  <si>
    <t>https://www.te.com/usa-en/product-1SNA174151R2500.html</t>
  </si>
  <si>
    <t>https://www.te.com/usa-en/product-1SNA174293R2400.html</t>
  </si>
  <si>
    <t>https://www.te.com/usa-en/product-1SNA174294R2500.html</t>
  </si>
  <si>
    <t>https://www.te.com/usa-en/product-1SNA173016R1000.html</t>
  </si>
  <si>
    <t>https://www.te.com/usa-en/product-1SNA173058R0200.html</t>
  </si>
  <si>
    <t>https://www.te.com/usa-en/product-1SNA173059R0300.html</t>
  </si>
  <si>
    <t>https://www.te.com/usa-en/product-1SNA173060R0000.html</t>
  </si>
  <si>
    <t>https://www.te.com/usa-en/product-1SNA173147R2000.html</t>
  </si>
  <si>
    <t>https://www.te.com/usa-en/product-1SNA173178R0700.html</t>
  </si>
  <si>
    <t>https://www.te.com/usa-en/product-1SNA173181R1300.html</t>
  </si>
  <si>
    <t>https://www.te.com/usa-en/product-1SNA173206R0400.html</t>
  </si>
  <si>
    <t>https://www.te.com/usa-en/product-1SNA173207R0500.html</t>
  </si>
  <si>
    <t>https://www.te.com/usa-en/product-1SNA173217R2600.html</t>
  </si>
  <si>
    <t>https://www.te.com/usa-en/product-1SNA173218R0700.html</t>
  </si>
  <si>
    <t>https://www.te.com/usa-en/product-1SNA173219R0000.html</t>
  </si>
  <si>
    <t>https://www.te.com/usa-en/product-1SNA173220R0500.html</t>
  </si>
  <si>
    <t>https://www.te.com/usa-en/product-1SNA173221R2200.html</t>
  </si>
  <si>
    <t>https://www.te.com/usa-en/product-1SNA173223R2400.html</t>
  </si>
  <si>
    <t>https://www.te.com/usa-en/product-1SNA173226R2700.html</t>
  </si>
  <si>
    <t>https://www.te.com/usa-en/product-1SNA173241R0600.html</t>
  </si>
  <si>
    <t>https://www.te.com/usa-en/product-1SNA173327R2400.html</t>
  </si>
  <si>
    <t>https://www.te.com/usa-en/product-1SNA173328R0500.html</t>
  </si>
  <si>
    <t>https://www.te.com/usa-en/product-1SNA173438R2400.html</t>
  </si>
  <si>
    <t>https://www.te.com/usa-en/product-1SNA173439R2500.html</t>
  </si>
  <si>
    <t>https://www.te.com/usa-en/product-1SNA173441R2700.html</t>
  </si>
  <si>
    <t>https://www.te.com/usa-en/product-1SNA173449R0700.html</t>
  </si>
  <si>
    <t>https://www.te.com/usa-en/product-1SNA173451R2100.html</t>
  </si>
  <si>
    <t>https://www.te.com/usa-en/product-1SNA173452R2200.html</t>
  </si>
  <si>
    <t>https://www.te.com/usa-en/product-1SNA173453R2300.html</t>
  </si>
  <si>
    <t>https://www.te.com/usa-en/product-1SNA173454R2400.html</t>
  </si>
  <si>
    <t>https://www.te.com/usa-en/product-1SNA173460R0600.html</t>
  </si>
  <si>
    <t>https://www.te.com/usa-en/product-1SNA173461R2300.html</t>
  </si>
  <si>
    <t>https://www.te.com/usa-en/product-1SNA173510R2000.html</t>
  </si>
  <si>
    <t>https://www.te.com/usa-en/product-1SNA173515R1100.html</t>
  </si>
  <si>
    <t>https://www.te.com/usa-en/product-1SNA173516R1200.html</t>
  </si>
  <si>
    <t>https://www.te.com/usa-en/product-1SNA173517R1300.html</t>
  </si>
  <si>
    <t>https://www.te.com/usa-en/product-1SNA173519R2500.html</t>
  </si>
  <si>
    <t>https://www.te.com/usa-en/product-1SNA173520R2200.html</t>
  </si>
  <si>
    <t>https://www.te.com/usa-en/product-1SNA173523R1100.html</t>
  </si>
  <si>
    <t>https://www.te.com/usa-en/product-1SNA173525R1300.html</t>
  </si>
  <si>
    <t>https://www.te.com/usa-en/product-1SNA173526R1400.html</t>
  </si>
  <si>
    <t>https://www.te.com/usa-en/product-1SNA173527R1500.html</t>
  </si>
  <si>
    <t>https://www.te.com/usa-en/product-1SNA168401R0300.html</t>
  </si>
  <si>
    <t>https://www.te.com/usa-en/product-1SNA167055R2100.html</t>
  </si>
  <si>
    <t>https://www.te.com/usa-en/product-1SNA167056R2200.html</t>
  </si>
  <si>
    <t>https://www.te.com/usa-en/product-1SNA167057R2300.html</t>
  </si>
  <si>
    <t>https://www.te.com/usa-en/product-1SNA167061R2700.html</t>
  </si>
  <si>
    <t>https://www.te.com/usa-en/product-1SNA167064R2200.html</t>
  </si>
  <si>
    <t>https://www.te.com/usa-en/product-1SNA167065R2300.html</t>
  </si>
  <si>
    <t>https://www.te.com/usa-en/product-1SNA167066R2400.html</t>
  </si>
  <si>
    <t>https://www.te.com/usa-en/product-1SNA167069R0700.html</t>
  </si>
  <si>
    <t>https://www.te.com/usa-en/product-1SNA167070R0400.html</t>
  </si>
  <si>
    <t>https://www.te.com/usa-en/product-1SNA167075R2500.html</t>
  </si>
  <si>
    <t>https://www.te.com/usa-en/product-1SNA167076R2600.html</t>
  </si>
  <si>
    <t>https://www.te.com/usa-en/product-1SNA167077R2700.html</t>
  </si>
  <si>
    <t>https://www.te.com/usa-en/product-1SNA167078R0000.html</t>
  </si>
  <si>
    <t>https://www.te.com/usa-en/product-1SNA167079R0100.html</t>
  </si>
  <si>
    <t>https://www.te.com/usa-en/product-1SNA167080R2700.html</t>
  </si>
  <si>
    <t>https://www.te.com/usa-en/product-1SNA167081R1400.html</t>
  </si>
  <si>
    <t>https://www.te.com/usa-en/product-1SNA167082R1500.html</t>
  </si>
  <si>
    <t>https://www.te.com/usa-en/product-1SNA167083R1600.html</t>
  </si>
  <si>
    <t>https://www.te.com/usa-en/product-1SNA167084R1700.html</t>
  </si>
  <si>
    <t>https://www.te.com/usa-en/product-1SNA167085R1000.html</t>
  </si>
  <si>
    <t>https://www.te.com/usa-en/product-1SNA167086R1100.html</t>
  </si>
  <si>
    <t>https://www.te.com/usa-en/product-1SNA167087R1200.html</t>
  </si>
  <si>
    <t>https://www.te.com/usa-en/product-1SNA167088R2300.html</t>
  </si>
  <si>
    <t>https://www.te.com/usa-en/product-1SNA167089R2400.html</t>
  </si>
  <si>
    <t>https://www.te.com/usa-en/product-1SNA167090R2100.html</t>
  </si>
  <si>
    <t>https://www.te.com/usa-en/product-1SNA167091R1600.html</t>
  </si>
  <si>
    <t>https://www.te.com/usa-en/product-1SNA167092R1700.html</t>
  </si>
  <si>
    <t>https://www.te.com/usa-en/product-1SNA167094R1100.html</t>
  </si>
  <si>
    <t>https://www.te.com/usa-en/product-1SNA167095R1200.html</t>
  </si>
  <si>
    <t>https://www.te.com/usa-en/product-1SNA167197R1500.html</t>
  </si>
  <si>
    <t>https://www.te.com/usa-en/product-1SNA167224R2700.html</t>
  </si>
  <si>
    <t>https://www.te.com/usa-en/product-1SNA167225R2000.html</t>
  </si>
  <si>
    <t>https://www.te.com/usa-en/product-1SNA167257R0000.html</t>
  </si>
  <si>
    <t>https://www.te.com/usa-en/product-1SNA167260R1700.html</t>
  </si>
  <si>
    <t>https://www.te.com/usa-en/product-1SNA167264R0700.html</t>
  </si>
  <si>
    <t>https://www.te.com/usa-en/product-1SNA167265R0000.html</t>
  </si>
  <si>
    <t>https://www.te.com/usa-en/product-1SNA167270R1100.html</t>
  </si>
  <si>
    <t>https://www.te.com/usa-en/product-1SNA167272R0700.html</t>
  </si>
  <si>
    <t>https://www.te.com/usa-en/product-1SNA167274R0100.html</t>
  </si>
  <si>
    <t>https://www.te.com/usa-en/product-1SNA166897R1200.html</t>
  </si>
  <si>
    <t>https://www.te.com/usa-en/product-1SNA166898R2300.html</t>
  </si>
  <si>
    <t>https://www.te.com/usa-en/product-1SNA166907R2400.html</t>
  </si>
  <si>
    <t>https://www.te.com/usa-en/product-1SNA166909R0600.html</t>
  </si>
  <si>
    <t>https://www.te.com/usa-en/product-1SNA166911R1700.html</t>
  </si>
  <si>
    <t>https://www.te.com/usa-en/product-1SNA166913R1100.html</t>
  </si>
  <si>
    <t>https://www.te.com/usa-en/product-1SNA166914R1200.html</t>
  </si>
  <si>
    <t>https://www.te.com/usa-en/product-1SNA166920R2400.html</t>
  </si>
  <si>
    <t>https://www.te.com/usa-en/product-1SNA166921R1100.html</t>
  </si>
  <si>
    <t>https://www.te.com/usa-en/product-1SNA166934R1600.html</t>
  </si>
  <si>
    <t>https://www.te.com/usa-en/product-1SNA166936R1000.html</t>
  </si>
  <si>
    <t>https://www.te.com/usa-en/product-1SNA166937R1100.html</t>
  </si>
  <si>
    <t>https://www.te.com/usa-en/product-1SNA166939R2300.html</t>
  </si>
  <si>
    <t>https://www.te.com/usa-en/product-1SNA166972R0000.html</t>
  </si>
  <si>
    <t>https://www.te.com/usa-en/product-1SNA166975R0000.html</t>
  </si>
  <si>
    <t>https://www.te.com/usa-en/product-1SNA166980R0000.html</t>
  </si>
  <si>
    <t>https://www.te.com/usa-en/product-1SNA166986R0000.html</t>
  </si>
  <si>
    <t>https://www.te.com/usa-en/product-1SNA166987R0000.html</t>
  </si>
  <si>
    <t>https://www.te.com/usa-en/product-1SNA166988R0000.html</t>
  </si>
  <si>
    <t>https://www.te.com/usa-en/product-1SNA167008R0300.html</t>
  </si>
  <si>
    <t>https://www.te.com/usa-en/product-1SNA167012R1600.html</t>
  </si>
  <si>
    <t>https://www.te.com/usa-en/product-1SNA167039R2100.html</t>
  </si>
  <si>
    <t>https://www.te.com/usa-en/product-1SNA167054R2000.html</t>
  </si>
  <si>
    <t>https://www.te.com/usa-en/product-1SNA167275R0200.html</t>
  </si>
  <si>
    <t>https://www.te.com/usa-en/product-1SNA167700R1100.html</t>
  </si>
  <si>
    <t>https://www.te.com/usa-en/product-1SNA167735R2700.html</t>
  </si>
  <si>
    <t>https://www.te.com/usa-en/product-1SNA167779R1300.html</t>
  </si>
  <si>
    <t>https://www.te.com/usa-en/product-1SNA167856R2100.html</t>
  </si>
  <si>
    <t>https://www.te.com/usa-en/product-1SNA167860R0100.html</t>
  </si>
  <si>
    <t>https://www.te.com/usa-en/product-1SNA167900R0200.html</t>
  </si>
  <si>
    <t>https://www.te.com/usa-en/product-1SNA167908R0600.html</t>
  </si>
  <si>
    <t>https://www.te.com/usa-en/product-1SNA167927R1000.html</t>
  </si>
  <si>
    <t>https://www.te.com/usa-en/product-1SNA167931R1400.html</t>
  </si>
  <si>
    <t>https://www.te.com/usa-en/product-1SNA167971R2400.html</t>
  </si>
  <si>
    <t>https://www.te.com/usa-en/product-1SNA167981R1700.html</t>
  </si>
  <si>
    <t>https://www.te.com/usa-en/product-1SNA167996R1600.html</t>
  </si>
  <si>
    <t>https://www.te.com/usa-en/product-1SNA167997R1700.html</t>
  </si>
  <si>
    <t>https://www.te.com/usa-en/product-1SNA168146R0200.html</t>
  </si>
  <si>
    <t>https://www.te.com/usa-en/product-1SNA168147R0300.html</t>
  </si>
  <si>
    <t>https://www.te.com/usa-en/product-1SNA168160R1400.html</t>
  </si>
  <si>
    <t>https://www.te.com/usa-en/product-1SNA168201R1200.html</t>
  </si>
  <si>
    <t>https://www.te.com/usa-en/product-1SNA168202R1300.html</t>
  </si>
  <si>
    <t>https://www.te.com/usa-en/product-1SNA168203R1400.html</t>
  </si>
  <si>
    <t>https://www.te.com/usa-en/product-1SNA168204R1500.html</t>
  </si>
  <si>
    <t>https://www.te.com/usa-en/product-1SNA168205R1600.html</t>
  </si>
  <si>
    <t>https://www.te.com/usa-en/product-1SNA168206R1700.html</t>
  </si>
  <si>
    <t>https://www.te.com/usa-en/product-1SNA168207R1000.html</t>
  </si>
  <si>
    <t>https://www.te.com/usa-en/product-1SNA168208R2100.html</t>
  </si>
  <si>
    <t>https://www.te.com/usa-en/product-1SNA168238R1600.html</t>
  </si>
  <si>
    <t>https://www.te.com/usa-en/product-1SNA168273R1100.html</t>
  </si>
  <si>
    <t>https://www.te.com/usa-en/product-1SNA168275R1300.html</t>
  </si>
  <si>
    <t>https://www.te.com/usa-en/product-1SNA168279R2700.html</t>
  </si>
  <si>
    <t>https://www.te.com/usa-en/product-1SNA168353R1100.html</t>
  </si>
  <si>
    <t>https://www.te.com/usa-en/product-1SNA168355R1300.html</t>
  </si>
  <si>
    <t>https://www.te.com/usa-en/product-1SNA168356R1400.html</t>
  </si>
  <si>
    <t>https://www.te.com/usa-en/product-1SNA168357R1500.html</t>
  </si>
  <si>
    <t>https://www.te.com/usa-en/product-1SNA168400R1600.html</t>
  </si>
  <si>
    <t>https://www.te.com/usa-en/product-1SNA167281R2100.html</t>
  </si>
  <si>
    <t>https://www.te.com/usa-en/product-1SNA167319R0600.html</t>
  </si>
  <si>
    <t>https://www.te.com/usa-en/product-1SNA167334R2500.html</t>
  </si>
  <si>
    <t>https://www.te.com/usa-en/product-1SNA167335R2600.html</t>
  </si>
  <si>
    <t>https://www.te.com/usa-en/product-1SNA167341R0400.html</t>
  </si>
  <si>
    <t>https://www.te.com/usa-en/product-1SNA167343R0600.html</t>
  </si>
  <si>
    <t>https://www.te.com/usa-en/product-1SNA167344R0700.html</t>
  </si>
  <si>
    <t>https://www.te.com/usa-en/product-1SNA167345R0000.html</t>
  </si>
  <si>
    <t>https://www.te.com/usa-en/product-1SNA167489R2200.html</t>
  </si>
  <si>
    <t>https://www.te.com/usa-en/product-1SNA167490R2700.html</t>
  </si>
  <si>
    <t>https://www.te.com/usa-en/product-1SNA167531R1300.html</t>
  </si>
  <si>
    <t>https://www.te.com/usa-en/product-1SNA167546R2200.html</t>
  </si>
  <si>
    <t>https://www.te.com/usa-en/product-1SNA167547R2300.html</t>
  </si>
  <si>
    <t>https://www.te.com/usa-en/product-1SNA167548R0400.html</t>
  </si>
  <si>
    <t>https://www.te.com/usa-en/product-1SNA167549R0500.html</t>
  </si>
  <si>
    <t>https://www.te.com/usa-en/product-1SNA167550R0200.html</t>
  </si>
  <si>
    <t>https://www.te.com/usa-en/product-1SNA167570R0600.html</t>
  </si>
  <si>
    <t>https://www.te.com/usa-en/product-1SNA167610R0600.html</t>
  </si>
  <si>
    <t>https://www.te.com/usa-en/product-1SNA167612R2400.html</t>
  </si>
  <si>
    <t>https://www.te.com/usa-en/product-1SNA167622R2600.html</t>
  </si>
  <si>
    <t>https://www.te.com/usa-en/product-1SNA167623R2700.html</t>
  </si>
  <si>
    <t>https://www.te.com/usa-en/product-1SNA167624R2000.html</t>
  </si>
  <si>
    <t>https://www.te.com/usa-en/product-1SNA167674R0200.html</t>
  </si>
  <si>
    <t>https://www.te.com/usa-en/product-1SNA167677R0500.html</t>
  </si>
  <si>
    <t>https://www.te.com/usa-en/product-1SNA167688R0100.html</t>
  </si>
  <si>
    <t>https://www.te.com/usa-en/product-1SNA167689R0200.html</t>
  </si>
  <si>
    <t>https://www.te.com/usa-en/product-1SNA167690R0700.html</t>
  </si>
  <si>
    <t>https://www.te.com/usa-en/product-1SNA167691R2400.html</t>
  </si>
  <si>
    <t>https://www.te.com/usa-en/product-1SNA167692R2500.html</t>
  </si>
  <si>
    <t>https://www.te.com/usa-en/product-1SNA167694R2700.html</t>
  </si>
  <si>
    <t>https://www.te.com/usa-en/product-1SNA167696R2100.html</t>
  </si>
  <si>
    <t>https://www.te.com/usa-en/product-1SNA167697R2200.html</t>
  </si>
  <si>
    <t>https://www.te.com/usa-en/product-1SNA167698R0300.html</t>
  </si>
  <si>
    <t>https://www.te.com/usa-en/product-1SNA190316R2700.html</t>
  </si>
  <si>
    <t>https://www.te.com/usa-en/product-1SNA190468R0000.html</t>
  </si>
  <si>
    <t>https://www.te.com/usa-en/product-1SNA190314R2500.html</t>
  </si>
  <si>
    <t>https://www.te.com/usa-en/product-1SNA190312R2300.html</t>
  </si>
  <si>
    <t>https://www.te.com/usa-en/product-1SNA190607R0400.html</t>
  </si>
  <si>
    <t>https://www.te.com/usa-en/product-1SNA191028R1700.html</t>
  </si>
  <si>
    <t>https://www.te.com/usa-en/product-1SNA191296R1100.html</t>
  </si>
  <si>
    <t>https://www.te.com/usa-en/product-1SNA191302R2700.html</t>
  </si>
  <si>
    <t>https://www.te.com/usa-en/product-1SNA191532R0500.html</t>
  </si>
  <si>
    <t>https://www.te.com/usa-en/product-1SNA190305R0500.html</t>
  </si>
  <si>
    <t>https://www.te.com/usa-en/product-1SNA191533R0600.html</t>
  </si>
  <si>
    <t>https://www.te.com/usa-en/product-1SNA192856R1300.html</t>
  </si>
  <si>
    <t>https://www.te.com/usa-en/product-1SNA193075R1000.html</t>
  </si>
  <si>
    <t>https://www.te.com/usa-en/product-1SNA193080R1200.html</t>
  </si>
  <si>
    <t>https://www.te.com/usa-en/product-1SNA193085R0300.html</t>
  </si>
  <si>
    <t>https://www.te.com/usa-en/product-1SNA193137R0300.html</t>
  </si>
  <si>
    <t>https://www.te.com/usa-en/product-1SNA193151R1100.html</t>
  </si>
  <si>
    <t>https://www.te.com/usa-en/product-1SNA193251R2500.html</t>
  </si>
  <si>
    <t>https://www.te.com/usa-en/product-1SNA193358R0000.html</t>
  </si>
  <si>
    <t>https://www.te.com/usa-en/product-1SNA193373R2700.html</t>
  </si>
  <si>
    <t>https://www.te.com/usa-en/product-1SNA193449R2400.html</t>
  </si>
  <si>
    <t>https://www.te.com/usa-en/product-1SNA193472R1300.html</t>
  </si>
  <si>
    <t>https://www.te.com/usa-en/product-1SNA193474R1500.html</t>
  </si>
  <si>
    <t>https://www.te.com/usa-en/product-1SNA193495R0300.html</t>
  </si>
  <si>
    <t>https://www.te.com/usa-en/product-1SNA193496R0400.html</t>
  </si>
  <si>
    <t>https://www.te.com/usa-en/product-1SNA193629R2000.html</t>
  </si>
  <si>
    <t>https://www.te.com/usa-en/product-1SNA193878R2200.html</t>
  </si>
  <si>
    <t>https://www.te.com/usa-en/product-1SNA194522R0600.html</t>
  </si>
  <si>
    <t>https://www.te.com/usa-en/product-1SNA194825R0600.html</t>
  </si>
  <si>
    <t>https://www.te.com/usa-en/product-1SNA194836R0100.html</t>
  </si>
  <si>
    <t>https://www.te.com/usa-en/product-1SNA179627R0700.html</t>
  </si>
  <si>
    <t>https://www.te.com/usa-en/product-1SNA179635R0700.html</t>
  </si>
  <si>
    <t>https://www.te.com/usa-en/product-1SNA179644R1000.html</t>
  </si>
  <si>
    <t>https://www.te.com/usa-en/product-1SNA179668R2000.html</t>
  </si>
  <si>
    <t>https://www.te.com/usa-en/product-1SNA179669R2100.html</t>
  </si>
  <si>
    <t>https://www.te.com/usa-en/product-1SNA179670R2600.html</t>
  </si>
  <si>
    <t>https://www.te.com/usa-en/product-1SNA179671R1300.html</t>
  </si>
  <si>
    <t>https://www.te.com/usa-en/product-1SNA179672R1400.html</t>
  </si>
  <si>
    <t>https://www.te.com/usa-en/product-1SNA179685R0200.html</t>
  </si>
  <si>
    <t>https://www.te.com/usa-en/product-1SNA179690R1300.html</t>
  </si>
  <si>
    <t>https://www.te.com/usa-en/product-1SNA179694R0300.html</t>
  </si>
  <si>
    <t>https://www.te.com/usa-en/product-1SNA179745R1500.html</t>
  </si>
  <si>
    <t>https://www.te.com/usa-en/product-1SNA179825R2600.html</t>
  </si>
  <si>
    <t>https://www.te.com/usa-en/product-1SNA179879R1400.html</t>
  </si>
  <si>
    <t>https://www.te.com/usa-en/product-1SNA179880R0200.html</t>
  </si>
  <si>
    <t>https://www.te.com/usa-en/product-1SNA179892R2200.html</t>
  </si>
  <si>
    <t>https://www.te.com/usa-en/product-1SNA180064R2400.html</t>
  </si>
  <si>
    <t>https://www.te.com/usa-en/product-1SNA180065R2500.html</t>
  </si>
  <si>
    <t>https://www.te.com/usa-en/product-1SNA180303R0100.html</t>
  </si>
  <si>
    <t>https://www.te.com/usa-en/product-1SNA180423R1100.html</t>
  </si>
  <si>
    <t>https://www.te.com/usa-en/product-1SNA180453R2700.html</t>
  </si>
  <si>
    <t>https://www.te.com/usa-en/product-1SNA180550R0400.html</t>
  </si>
  <si>
    <t>https://www.te.com/usa-en/product-1SNA183251R2300.html</t>
  </si>
  <si>
    <t>https://www.te.com/usa-en/product-1SNA183384R1100.html</t>
  </si>
  <si>
    <t>https://www.te.com/usa-en/product-1SNA183454R1700.html</t>
  </si>
  <si>
    <t>https://www.te.com/usa-en/product-1SNA183676R2500.html</t>
  </si>
  <si>
    <t>https://www.te.com/usa-en/product-1SNA187053R1400.html</t>
  </si>
  <si>
    <t>https://www.te.com/usa-en/product-1SNA187312R1400.html</t>
  </si>
  <si>
    <t>https://www.te.com/usa-en/product-1SNA187332R1000.html</t>
  </si>
  <si>
    <t>https://www.te.com/usa-en/product-1SNA187772R2100.html</t>
  </si>
  <si>
    <t>https://www.te.com/usa-en/product-1SNA195077R1400.html</t>
  </si>
  <si>
    <t>https://www.te.com/usa-en/product-1SNA196977R1000.html</t>
  </si>
  <si>
    <t>https://www.te.com/usa-en/product-1SNA196998R1600.html</t>
  </si>
  <si>
    <t>https://www.te.com/usa-en/product-1SNA196999R1700.html</t>
  </si>
  <si>
    <t>https://www.te.com/usa-en/product-1SNA197222R1400.html</t>
  </si>
  <si>
    <t>https://www.te.com/usa-en/product-1SNA197312R1600.html</t>
  </si>
  <si>
    <t>https://www.te.com/usa-en/product-1SNA197755R2200.html</t>
  </si>
  <si>
    <t>https://www.te.com/usa-en/product-1SNA198059R0500.html</t>
  </si>
  <si>
    <t>https://www.te.com/usa-en/product-1SNA198060R0200.html</t>
  </si>
  <si>
    <t>https://www.te.com/usa-en/product-1SNA198352R0700.html</t>
  </si>
  <si>
    <t>https://www.te.com/usa-en/product-1SNA198549R0500.html</t>
  </si>
  <si>
    <t>https://www.te.com/usa-en/product-1SNA198618R0200.html</t>
  </si>
  <si>
    <t>https://www.te.com/usa-en/product-1SNA198650R1600.html</t>
  </si>
  <si>
    <t>https://www.te.com/usa-en/product-1SNA198692R2500.html</t>
  </si>
  <si>
    <t>https://www.te.com/usa-en/product-1SNA198729R0100.html</t>
  </si>
  <si>
    <t>https://www.te.com/usa-en/product-1SNA199011R1600.html</t>
  </si>
  <si>
    <t>https://www.te.com/usa-en/product-1SNA199012R1700.html</t>
  </si>
  <si>
    <t>https://www.te.com/usa-en/product-1SNA199025R1400.html</t>
  </si>
  <si>
    <t>https://www.te.com/usa-en/product-1SNA199034R1500.html</t>
  </si>
  <si>
    <t>https://www.te.com/usa-en/product-1SNA199035R1600.html</t>
  </si>
  <si>
    <t>https://www.te.com/usa-en/product-1SNA199036R1700.html</t>
  </si>
  <si>
    <t>https://www.te.com/usa-en/product-1SNA199038R2100.html</t>
  </si>
  <si>
    <t>https://www.te.com/usa-en/product-1SNA199039R2200.html</t>
  </si>
  <si>
    <t>https://www.te.com/usa-en/product-1SNA199040R0700.html</t>
  </si>
  <si>
    <t>https://www.te.com/usa-en/product-1SNA199042R2500.html</t>
  </si>
  <si>
    <t>https://www.te.com/usa-en/product-1SNA199043R2600.html</t>
  </si>
  <si>
    <t>https://www.te.com/usa-en/product-1SNA199044R2700.html</t>
  </si>
  <si>
    <t>https://www.te.com/usa-en/product-1SNA199046R2100.html</t>
  </si>
  <si>
    <t>https://www.te.com/usa-en/product-1SNA199048R0300.html</t>
  </si>
  <si>
    <t>https://www.te.com/usa-en/product-1SNA199050R0100.html</t>
  </si>
  <si>
    <t>https://www.te.com/usa-en/product-1SNA199051R2600.html</t>
  </si>
  <si>
    <t>https://www.te.com/usa-en/product-1SNA199052R2700.html</t>
  </si>
  <si>
    <t>https://www.te.com/usa-en/product-1SNA199053R2000.html</t>
  </si>
  <si>
    <t>https://www.te.com/usa-en/product-1SNA199055R2200.html</t>
  </si>
  <si>
    <t>https://www.te.com/usa-en/product-1SNA199059R0600.html</t>
  </si>
  <si>
    <t>https://www.te.com/usa-en/product-1SNA199060R0300.html</t>
  </si>
  <si>
    <t>https://www.te.com/usa-en/product-1SNA199061R2000.html</t>
  </si>
  <si>
    <t>https://www.te.com/usa-en/product-1SNA199063R2200.html</t>
  </si>
  <si>
    <t>https://www.te.com/usa-en/product-1SNA199064R2300.html</t>
  </si>
  <si>
    <t>https://www.te.com/usa-en/product-1SNA199069R0000.html</t>
  </si>
  <si>
    <t>https://www.te.com/usa-en/product-1SNA195116R0000.html</t>
  </si>
  <si>
    <t>https://www.te.com/usa-en/product-1SNA195118R1200.html</t>
  </si>
  <si>
    <t>https://www.te.com/usa-en/product-1SNA195120R1000.html</t>
  </si>
  <si>
    <t>https://www.te.com/usa-en/product-1SNA195140R2400.html</t>
  </si>
  <si>
    <t>https://www.te.com/usa-en/product-1SNA195192R0500.html</t>
  </si>
  <si>
    <t>https://www.te.com/usa-en/product-1SNA195208R0500.html</t>
  </si>
  <si>
    <t>https://www.te.com/usa-en/product-1SNA195212R1000.html</t>
  </si>
  <si>
    <t>https://www.te.com/usa-en/product-1SNA195219R2700.html</t>
  </si>
  <si>
    <t>https://www.te.com/usa-en/product-1SNA195260R0400.html</t>
  </si>
  <si>
    <t>https://www.te.com/usa-en/product-1SNA195271R2300.html</t>
  </si>
  <si>
    <t>https://www.te.com/usa-en/product-1SNA195438R1300.html</t>
  </si>
  <si>
    <t>https://www.te.com/usa-en/product-1SNA195486R0400.html</t>
  </si>
  <si>
    <t>https://www.te.com/usa-en/product-1SNA195490R1400.html</t>
  </si>
  <si>
    <t>https://www.te.com/usa-en/product-1SNA195613R1200.html</t>
  </si>
  <si>
    <t>https://www.te.com/usa-en/product-1SNA195626R1700.html</t>
  </si>
  <si>
    <t>https://www.te.com/usa-en/product-1SNA195627R1000.html</t>
  </si>
  <si>
    <t>https://www.te.com/usa-en/product-1SNA195629R2200.html</t>
  </si>
  <si>
    <t>https://www.te.com/usa-en/product-1SNA195637R1200.html</t>
  </si>
  <si>
    <t>https://www.te.com/usa-en/product-1SNA195638R2300.html</t>
  </si>
  <si>
    <t>https://www.te.com/usa-en/product-1SNA195639R2400.html</t>
  </si>
  <si>
    <t>https://www.te.com/usa-en/product-1SNA195657R2600.html</t>
  </si>
  <si>
    <t>https://www.te.com/usa-en/product-1SNA195662R2300.html</t>
  </si>
  <si>
    <t>https://www.te.com/usa-en/product-1SNA195686R1400.html</t>
  </si>
  <si>
    <t>https://www.te.com/usa-en/product-1SNA196576R1600.html</t>
  </si>
  <si>
    <t>https://www.te.com/usa-en/product-1SNA196629R2300.html</t>
  </si>
  <si>
    <t>https://www.te.com/usa-en/product-1SNA196702R2500.html</t>
  </si>
  <si>
    <t>https://www.te.com/usa-en/product-1SNA196789R2400.html</t>
  </si>
  <si>
    <t>https://www.te.com/usa-en/product-1SNA196790R2100.html</t>
  </si>
  <si>
    <t>https://www.te.com/usa-en/product-1SNA196792R1700.html</t>
  </si>
  <si>
    <t>https://www.te.com/usa-en/product-1SNA196793R1000.html</t>
  </si>
  <si>
    <t>https://www.te.com/usa-en/product-1SNA196797R1400.html</t>
  </si>
  <si>
    <t>https://www.te.com/usa-en/product-1SNA196798R2500.html</t>
  </si>
  <si>
    <t>https://www.te.com/usa-en/product-1SNA196853R1400.html</t>
  </si>
  <si>
    <t>https://www.te.com/usa-en/product-1SNA196854R1500.html</t>
  </si>
  <si>
    <t>https://www.te.com/usa-en/product-1SNA196896R0000.html</t>
  </si>
  <si>
    <t>https://www.te.com/usa-en/product-1SNA196914R0100.html</t>
  </si>
  <si>
    <t>https://www.te.com/usa-en/product-1SNA196915R0200.html</t>
  </si>
  <si>
    <t>https://www.te.com/usa-en/product-1SNA196926R0500.html</t>
  </si>
  <si>
    <t>https://www.te.com/usa-en/product-1SNA196927R0600.html</t>
  </si>
  <si>
    <t>https://www.te.com/usa-en/product-1SNA175207R0700.html</t>
  </si>
  <si>
    <t>https://www.te.com/usa-en/product-1SNA175263T0600.html</t>
  </si>
  <si>
    <t>https://www.te.com/usa-en/product-1SNA175361R0000.html</t>
  </si>
  <si>
    <t>https://www.te.com/usa-en/product-1SNA175423R1700.html</t>
  </si>
  <si>
    <t>https://www.te.com/usa-en/product-1SNA175587R1400.html</t>
  </si>
  <si>
    <t>https://www.te.com/usa-en/product-1SNA175590R2300.html</t>
  </si>
  <si>
    <t>https://www.te.com/usa-en/product-1SNA175835R1400.html</t>
  </si>
  <si>
    <t>https://www.te.com/usa-en/product-1SNA175991R1100.html</t>
  </si>
  <si>
    <t>https://www.te.com/usa-en/product-1SNA176008R0400.html</t>
  </si>
  <si>
    <t>https://www.te.com/usa-en/product-1SNA176010R2100.html</t>
  </si>
  <si>
    <t>https://www.te.com/usa-en/product-1SNA176011R1600.html</t>
  </si>
  <si>
    <t>https://www.te.com/usa-en/product-1SNA176055R2200.html</t>
  </si>
  <si>
    <t>https://www.te.com/usa-en/product-1SNA176056R2300.html</t>
  </si>
  <si>
    <t>https://www.te.com/usa-en/product-1SNA176057R2400.html</t>
  </si>
  <si>
    <t>https://www.te.com/usa-en/product-1SNA176058R0500.html</t>
  </si>
  <si>
    <t>https://www.te.com/usa-en/product-1SNA176059R0600.html</t>
  </si>
  <si>
    <t>https://www.te.com/usa-en/product-1SNA176192R1100.html</t>
  </si>
  <si>
    <t>https://www.te.com/usa-en/product-1SNA176226R2200.html</t>
  </si>
  <si>
    <t>https://www.te.com/usa-en/product-1SNA176227R2300.html</t>
  </si>
  <si>
    <t>https://www.te.com/usa-en/product-1SNA176228R0400.html</t>
  </si>
  <si>
    <t>https://www.te.com/usa-en/product-1SNA176229R0500.html</t>
  </si>
  <si>
    <t>https://www.te.com/usa-en/product-1SNA176230R0200.html</t>
  </si>
  <si>
    <t>https://www.te.com/usa-en/product-1SNA176259R1300.html</t>
  </si>
  <si>
    <t>https://www.te.com/usa-en/product-1SNA176260R1000.html</t>
  </si>
  <si>
    <t>https://www.te.com/usa-en/product-1SNA176273R0100.html</t>
  </si>
  <si>
    <t>https://www.te.com/usa-en/product-1SNA176274R0200.html</t>
  </si>
  <si>
    <t>https://www.te.com/usa-en/product-1SNA176275R0300.html</t>
  </si>
  <si>
    <t>https://www.te.com/usa-en/product-1SNA176276R0400.html</t>
  </si>
  <si>
    <t>https://www.te.com/usa-en/product-1SNA176277R0500.html</t>
  </si>
  <si>
    <t>https://www.te.com/usa-en/product-1SNA176278R1600.html</t>
  </si>
  <si>
    <t>https://www.te.com/usa-en/product-1SNA176279R1700.html</t>
  </si>
  <si>
    <t>https://www.te.com/usa-en/product-1SNA176280R0500.html</t>
  </si>
  <si>
    <t>https://www.te.com/usa-en/product-1SNA176281R2200.html</t>
  </si>
  <si>
    <t>https://www.te.com/usa-en/product-1SNA176282R2300.html</t>
  </si>
  <si>
    <t>https://www.te.com/usa-en/product-1SNA176320R0400.html</t>
  </si>
  <si>
    <t>https://www.te.com/usa-en/product-1SNA176663R0000.html</t>
  </si>
  <si>
    <t>https://www.te.com/usa-en/product-1SNA176664R0100.html</t>
  </si>
  <si>
    <t>https://www.te.com/usa-en/product-1SNA176665R0200.html</t>
  </si>
  <si>
    <t>https://www.te.com/usa-en/product-1SNA176666R0300.html</t>
  </si>
  <si>
    <t>https://www.te.com/usa-en/product-1SNA174300R1700.html</t>
  </si>
  <si>
    <t>https://www.te.com/usa-en/product-1SNA174388R0300.html</t>
  </si>
  <si>
    <t>https://www.te.com/usa-en/product-1SNA174393R2000.html</t>
  </si>
  <si>
    <t>https://www.te.com/usa-en/product-1SNA174394R2100.html</t>
  </si>
  <si>
    <t>https://www.te.com/usa-en/product-1SNA174395R2200.html</t>
  </si>
  <si>
    <t>https://www.te.com/usa-en/product-1SNA174396R2300.html</t>
  </si>
  <si>
    <t>https://www.te.com/usa-en/product-1SNA174397R2400.html</t>
  </si>
  <si>
    <t>https://www.te.com/usa-en/product-1SNA174403R2300.html</t>
  </si>
  <si>
    <t>https://www.te.com/usa-en/product-1SNA174413R1400.html</t>
  </si>
  <si>
    <t>https://www.te.com/usa-en/product-1SNA174445R2400.html</t>
  </si>
  <si>
    <t>https://www.te.com/usa-en/product-1SNA174448R0700.html</t>
  </si>
  <si>
    <t>https://www.te.com/usa-en/product-1SNA174451R2200.html</t>
  </si>
  <si>
    <t>https://www.te.com/usa-en/product-1SNA174558R0500.html</t>
  </si>
  <si>
    <t>https://www.te.com/usa-en/product-1SNA174559R0600.html</t>
  </si>
  <si>
    <t>https://www.te.com/usa-en/product-1SNA174582R1600.html</t>
  </si>
  <si>
    <t>https://www.te.com/usa-en/product-1SNA174601R0100.html</t>
  </si>
  <si>
    <t>https://www.te.com/usa-en/product-1SNA174764R0300.html</t>
  </si>
  <si>
    <t>https://www.te.com/usa-en/product-1SNA174765R0400.html</t>
  </si>
  <si>
    <t>https://www.te.com/usa-en/product-1SNA174767R0600.html</t>
  </si>
  <si>
    <t>https://www.te.com/usa-en/product-1SNA174768R1700.html</t>
  </si>
  <si>
    <t>https://www.te.com/usa-en/product-1SNA174781R2500.html</t>
  </si>
  <si>
    <t>https://www.te.com/usa-en/product-1SNA174782R2600.html</t>
  </si>
  <si>
    <t>https://www.te.com/usa-en/product-1SNA174784R2000.html</t>
  </si>
  <si>
    <t>https://www.te.com/usa-en/product-1SNA174788R0400.html</t>
  </si>
  <si>
    <t>https://www.te.com/usa-en/product-1SNA174789R0500.html</t>
  </si>
  <si>
    <t>https://www.te.com/usa-en/product-1SNA174827R1300.html</t>
  </si>
  <si>
    <t>https://www.te.com/usa-en/product-1SNA174835R1300.html</t>
  </si>
  <si>
    <t>https://www.te.com/usa-en/product-1SNA174846R2600.html</t>
  </si>
  <si>
    <t>https://www.te.com/usa-en/product-1SNA174855R2700.html</t>
  </si>
  <si>
    <t>https://www.te.com/usa-en/product-1SNA174856R2000.html</t>
  </si>
  <si>
    <t>https://www.te.com/usa-en/product-1SNA174893R1600.html</t>
  </si>
  <si>
    <t>https://www.te.com/usa-en/product-1SNA174894R1700.html</t>
  </si>
  <si>
    <t>https://www.te.com/usa-en/product-1SNA174895R1000.html</t>
  </si>
  <si>
    <t>https://www.te.com/usa-en/product-1SNA174956R2400.html</t>
  </si>
  <si>
    <t>https://www.te.com/usa-en/product-1SNA174957R2500.html</t>
  </si>
  <si>
    <t>https://www.te.com/usa-en/product-1SNA175106R2200.html</t>
  </si>
  <si>
    <t>https://www.te.com/usa-en/product-1SNA175107R2300.html</t>
  </si>
  <si>
    <t>https://www.te.com/usa-en/product-1SNA175108R0400.html</t>
  </si>
  <si>
    <t>https://www.te.com/usa-en/product-1SNA175145R2000.html</t>
  </si>
  <si>
    <t>https://www.te.com/usa-en/product-1SNA176667R0400.html</t>
  </si>
  <si>
    <t>https://www.te.com/usa-en/product-1SNA178033R2600.html</t>
  </si>
  <si>
    <t>https://www.te.com/usa-en/product-1SNA178046R0300.html</t>
  </si>
  <si>
    <t>https://www.te.com/usa-en/product-1SNA178072R0500.html</t>
  </si>
  <si>
    <t>https://www.te.com/usa-en/product-1SNA178100R1300.html</t>
  </si>
  <si>
    <t>https://www.te.com/usa-en/product-1SNA178135R2100.html</t>
  </si>
  <si>
    <t>https://www.te.com/usa-en/product-1SNA178157R0700.html</t>
  </si>
  <si>
    <t>https://www.te.com/usa-en/product-1SNA178408R1400.html</t>
  </si>
  <si>
    <t>https://www.te.com/usa-en/product-1SNA178430R0500.html</t>
  </si>
  <si>
    <t>https://www.te.com/usa-en/product-1SNA178431R2200.html</t>
  </si>
  <si>
    <t>https://www.te.com/usa-en/product-1SNA178529R0400.html</t>
  </si>
  <si>
    <t>https://www.te.com/usa-en/product-1SNA178646R1100.html</t>
  </si>
  <si>
    <t>https://www.te.com/usa-en/product-1SNA178732R0700.html</t>
  </si>
  <si>
    <t>https://www.te.com/usa-en/product-1SNA178737R0400.html</t>
  </si>
  <si>
    <t>https://www.te.com/usa-en/product-1SNA178738R1500.html</t>
  </si>
  <si>
    <t>https://www.te.com/usa-en/product-1SNA178739R1600.html</t>
  </si>
  <si>
    <t>https://www.te.com/usa-en/product-1SNA178745R1400.html</t>
  </si>
  <si>
    <t>https://www.te.com/usa-en/product-1SNA178746R1500.html</t>
  </si>
  <si>
    <t>https://www.te.com/usa-en/product-1SNA178802R0700.html</t>
  </si>
  <si>
    <t>https://www.te.com/usa-en/product-1SNA178944R0400.html</t>
  </si>
  <si>
    <t>https://www.te.com/usa-en/product-1SNA179371R1600.html</t>
  </si>
  <si>
    <t>https://www.te.com/usa-en/product-1SNA179466R0600.html</t>
  </si>
  <si>
    <t>https://www.te.com/usa-en/product-1SNA179507R0000.html</t>
  </si>
  <si>
    <t>https://www.te.com/usa-en/product-1SNA179511R2300.html</t>
  </si>
  <si>
    <t>https://www.te.com/usa-en/product-1SNA179518R0200.html</t>
  </si>
  <si>
    <t>https://www.te.com/usa-en/product-1SNA179534R2200.html</t>
  </si>
  <si>
    <t>https://www.te.com/usa-en/product-1SNA179535R2300.html</t>
  </si>
  <si>
    <t>https://www.te.com/usa-en/product-1SNA179613R0100.html</t>
  </si>
  <si>
    <t>https://www.te.com/usa-en/product-1SNA179614R0200.html</t>
  </si>
  <si>
    <t>https://www.te.com/usa-en/product-1SNA179615R0300.html</t>
  </si>
  <si>
    <t>https://www.te.com/usa-en/product-1SNA179616R0400.html</t>
  </si>
  <si>
    <t>https://www.te.com/usa-en/product-1SNA179617R0500.html</t>
  </si>
  <si>
    <t>https://www.te.com/usa-en/product-1SNA179618R1600.html</t>
  </si>
  <si>
    <t>https://www.te.com/usa-en/product-1SNA179619R1700.html</t>
  </si>
  <si>
    <t>https://www.te.com/usa-en/product-1SNA179620R1400.html</t>
  </si>
  <si>
    <t>https://www.te.com/usa-en/product-1SNA179621R0100.html</t>
  </si>
  <si>
    <t>https://www.te.com/usa-en/product-1SNA179622R0200.html</t>
  </si>
  <si>
    <t>https://www.te.com/usa-en/product-1SNA179623R0300.html</t>
  </si>
  <si>
    <t>https://www.te.com/usa-en/product-1SNA179624R0400.html</t>
  </si>
  <si>
    <t>https://www.te.com/usa-en/product-1SNA179625R0500.html</t>
  </si>
  <si>
    <t>https://www.te.com/usa-en/product-1SNA176704R0200.html</t>
  </si>
  <si>
    <t>https://www.te.com/usa-en/product-1SNA176705R0300.html</t>
  </si>
  <si>
    <t>https://www.te.com/usa-en/product-1SNA176706R0400.html</t>
  </si>
  <si>
    <t>https://www.te.com/usa-en/product-1SNA176707R0500.html</t>
  </si>
  <si>
    <t>https://www.te.com/usa-en/product-1SNA176708R1600.html</t>
  </si>
  <si>
    <t>https://www.te.com/usa-en/product-1SNA176736R2100.html</t>
  </si>
  <si>
    <t>https://www.te.com/usa-en/product-1SNA176737R2200.html</t>
  </si>
  <si>
    <t>https://www.te.com/usa-en/product-1SNA176738R0300.html</t>
  </si>
  <si>
    <t>https://www.te.com/usa-en/product-1SNA176739R0400.html</t>
  </si>
  <si>
    <t>https://www.te.com/usa-en/product-1SNA176740R1100.html</t>
  </si>
  <si>
    <t>https://www.te.com/usa-en/product-1SNA176791R2100.html</t>
  </si>
  <si>
    <t>https://www.te.com/usa-en/product-1SNA176816R1200.html</t>
  </si>
  <si>
    <t>https://www.te.com/usa-en/product-1SNA176817R1300.html</t>
  </si>
  <si>
    <t>https://www.te.com/usa-en/product-1SNA176878R0000.html</t>
  </si>
  <si>
    <t>https://www.te.com/usa-en/product-1SNA177584R1300.html</t>
  </si>
  <si>
    <t>https://www.te.com/usa-en/product-1SNA177651R0500.html</t>
  </si>
  <si>
    <t>https://www.te.com/usa-en/product-1SNA177652R0600.html</t>
  </si>
  <si>
    <t>https://www.te.com/usa-en/product-1SNA177653R0700.html</t>
  </si>
  <si>
    <t>https://www.te.com/usa-en/product-1SNA177654R0000.html</t>
  </si>
  <si>
    <t>https://www.te.com/usa-en/product-1SNA177812R1700.html</t>
  </si>
  <si>
    <t>https://www.te.com/usa-en/product-1SNA177849R0400.html</t>
  </si>
  <si>
    <t>https://www.te.com/usa-en/product-1SNA177918R2100.html</t>
  </si>
  <si>
    <t>https://www.te.com/usa-en/product-1SNA177966R2100.html</t>
  </si>
  <si>
    <t>https://www.te.com/usa-en/product-1SNA177970R0100.html</t>
  </si>
  <si>
    <t>https://www.te.com/usa-en/product-1SNA178024R2500.html</t>
  </si>
  <si>
    <t>https://www.te.com/usa-en/product-1SNA178025R2600.html</t>
  </si>
  <si>
    <t>https://www.te.com/usa-en/product-1SNA178026R2700.html</t>
  </si>
  <si>
    <t>https://www.te.com/usa-en/product-1SNA178027R2000.html</t>
  </si>
  <si>
    <t>https://www.te.com/usa-en/product-1SNA178032R2500.html</t>
  </si>
  <si>
    <t>Döviz cinsi ürünlerin faturası, teklifte belirtilen aynı Döviz para birimiyle düzenlenecektir.İlgili faturaya ilişkin tüm ödemeler yapıldıktan sonra,</t>
  </si>
  <si>
    <t>firmalar ana fatura ile ödeme tutarı arasındaki leyhte ve aleyhte oluşan farkı, karşılıklı olarak KDV dahil fatura keserek kapatacaklardır.</t>
  </si>
  <si>
    <t>FİYAT SORUNUZ</t>
  </si>
  <si>
    <t>ABS103c 25A FMU Metasol Kompakt Şalter (18-25A ayarlı termik/400A manyetik korumalı) 3x25A 37kA 125AF</t>
  </si>
  <si>
    <t>ABS104c 25A FMU Metasol Kompakt Şalter (18-25A ayarlı termik/400A manyetik korumalı) 4x25A 37kA 125AF</t>
  </si>
  <si>
    <t>ARM.CRT726</t>
  </si>
  <si>
    <t>Röle Soketi 8 Pin 2 Kontak RT için</t>
  </si>
  <si>
    <t>HNC.HT2615-E</t>
  </si>
  <si>
    <t>15’’ TFT LCD, 3 Com Port, 1 Ethernet, SD Kart, RTC</t>
  </si>
  <si>
    <t>HMI HT26</t>
  </si>
  <si>
    <t>HMI HT3000</t>
  </si>
  <si>
    <t>HNC.HT3000-D4</t>
  </si>
  <si>
    <t>HNC.HT3000-D4E</t>
  </si>
  <si>
    <t>HNC.HT3000-D4W</t>
  </si>
  <si>
    <t xml:space="preserve">4.3’’800x480， 4G + 512M + SD. 1 LAN, 1 USB, 2 COM, </t>
  </si>
  <si>
    <t>PLC Ek Modül HC Serisi</t>
  </si>
  <si>
    <t>HCS2 Yeni Nesil Plc ( Kompakt )</t>
  </si>
  <si>
    <t>14 ana ünite, 8DI(NPN/PNP) / 6DO(NPN), 4 nokta 50k Yüksek hızlı giriş(X0-X3)/ 4 nokta 10k Yüksek hızlı giriş, 1 nokta maksimum 100k Yüksek hızlı çıkış. Program kapasitesi 16K. Haberleşme Portu: RS485/RS232, ana ünitenin sağ tarafı 16 modüle kadar genişletilebilir. (maksimum DI/DO 256/256 )</t>
  </si>
  <si>
    <t>14 ana ünite, 8DI(NPN/PNP) / 6DO(PNP), 4 nokta 50k Yüksek hızlı giriş(X0-X3)/ 4 nokta 10k Yüksek hızlı giriş, 1 nokta max 100k Yüksek hızlı çıkış. Program kapasitesi 16K. Haberleşme Portu: RS485/RS232, ana ünitenin sağ tarafı 16 modüle kadar genişletilebilir. (maksimum DI/DO 256/256 )</t>
  </si>
  <si>
    <t>16 ana ünite, 8DI(NPN/PNP) / 8DO(NPN), 4 nokta 50k Yüksek hızlı giriş(X0-X3)/ 4 nokta 10k Yüksek hızlı giriş, 1 nokta max 100k Yüksek hızlı çıkış. Program kapasitesi 16K. Haberleşme Portu: RS485/RS232, ana ünitenin sağ tarafı 16 modüle kadar genişletilebilir. (maksimum DI/DO 256/256 )</t>
  </si>
  <si>
    <t>16 ana ünite, 8DI(NPN/PNP) / 8DO(PNP), 4 nokta 50k Yüksek hızlı giriş(X0-X3)/ 4 nokta 10k Yüksek hızlı giriş, 1 nokta max 100k Yüksek hızlı çıkış. Program kapasitesi 16K. Haberleşme Portu: RS485/RS232, ana ünitenin sağ tarafı 16 modüle kadar genişletilebilir. (maksimum DI/DO 256/256 )</t>
  </si>
  <si>
    <t>14 ana ünite, 8DI(NPN/PNP) / 6DO(Röle), 4 nokta 50k Yüksek hızlı giriş(X0-X3)/ 
4 nokta 10k Yüksek hızlı giriş, Program kapasitesi 16K. Haberleşme Portu: RS485/RS232, ana ünitenin sağ tarafı 16 modüle kadar genişletilebilir. (maksimum DI/DO 256/256 )</t>
  </si>
  <si>
    <t>16 ana ünite, 8DI(NPN/PNP) / 8DO(Röle), 4 nokta maksimum 50k Yüksek hızlı Giriş(X0-X3)/4 nokta maksimum 10k Yüksek hızlı Giriş, Program kapasitesi 16K. Haberleşme Portu: RS232, ana ünitenin sağ tarafı 16 modüle kadar genişletilebilir. (maksimum DI/DO 256/256 )</t>
  </si>
  <si>
    <t>16 ana ünite, 8DI(NPN/PNP) / 8DO(NPN), 4 nokta maksimum 50k Yüksek hızlı Giriş(X0-X3)/4 nokta 10k Yüksek hızlı Giriş, Program kapasitesi 16K. İletişim Portu: RS232/RS485, ana ünitenin sağ tarafı 16 modüle kadar genişletilebilir. (maksimum DI/DO 256/256 )</t>
  </si>
  <si>
    <t>16 ana ünite, 8DI(NPN/PNP) / 8DO(PNP), 4 nokta maksimum 50k Yüksek hızlı Giriş(X0-X3)/4 nokta 10k Yüksek hızlı Giriş, Program kapasitesi 16K. İletişim Portu: RS232/RS485, ana ünitenin sağ tarafı 16 modüle kadar genişletilebilir. (maksimum DI/DO 256/256 )</t>
  </si>
  <si>
    <t>24 ana ünite, 12DI(NPN/PNP) / 12DO(NPN), 2 nokta maksimum 200k Yüksek hızlı Giriş(X0-X1, 1 Kanal A/B fazı)/2 nokta maksimum 50k Yüksek hızlı Giriş, 6 nokta maksimum 200k Yüksek hızlı Çıkış(Fabrika varsayılan maksimum frekans 100K'dır), 6 motor sürebilir. Program kapasitesi 16K. Haberleşme Portu: RS232/RS485/USB, ana ünitenin sağ tarafı 16 modüle kadar genişletilebilir. (maksimum DI/DO 256/256 )</t>
  </si>
  <si>
    <t>24 ana ünite, 12DI(NPN/PNP) / 12DO(PNP), 2 nokta maksimum 200k Yüksek hızlı Giriş(X0-X1, 1 Kanal A/B fazı)/2 nokta maksimum 50k Yüksek hızlı Giriş, 6 nokta maksimum 200k Yüksek hızlı Çıkış(Fabrika varsayılan maksimum frekans 100K'dır), 6 motor sürebilir. Program kapasitesi 16K. Haberleşme Portu: RS232/RS485/USB, ana ünitenin sağ tarafı 16 modüle kadar genişletilebilir. (maksimum DI/DO 256/256 )</t>
  </si>
  <si>
    <t>24 ana ünite, 14DI(NPN/PNP) / 10DO(Röle çıkışı), Program kapasitesi 16K. Haberleşme Portu: RS232/RS485/USB, ana ünitenin sağ tarafı 16 modüle kadar genişletilebilir. (maksimum DI/DO 256/256 )</t>
  </si>
  <si>
    <t>24 ana ünite, 14DI(NPN/PNP) / 10DO(NPN), 2 nokta maksimum 200k Yüksek hızlı Çıkış (Fabrika varsayılan maksimum frekans 100K'dır), 2 motor sürebilir. Program kapasitesi 16K. Haberleşme Portu: RS232/RS485/USB, ana ünitenin sağ tarafı 16 modüle kadar genişletilebilir. (maksimum DI/DO 256/256 )</t>
  </si>
  <si>
    <t>24 ana ünite, 14DI(NPN/PNP) / 10DO(PNP), 2 nokta maksimum 200k Yüksek hızlı Çıkış (Fabrika varsayılan maksimum frekans 100K'dır), 2 motor sürebilir. Program kapasitesi 16K. Haberleşme Portu: RS232/RS485/USB, ana ünitenin sağ tarafı 16 modüle kadar genişletilebilir. (maksimum DI/DO 256/256 )</t>
  </si>
  <si>
    <t>32 ana ünite, 16DI(NPN/PNP) / 16DO(Röle çıkışı), 2 nokta maksimum 200k Yüksek hızlı Giriş(X0-X1, 1 Kanal, A/B fazı)/ 2 nokta maksimum 50k Yüksek hızlı Giriş, Program kapasitesi 16K. Haberleşme Portu: RS232/RS485/USB, ana ünitenin sağ tarafı 16 modüle kadar genişletilebilir. (maksimum DI/DO 256/256 )</t>
  </si>
  <si>
    <t>32 ana ünite, 16DI(NPN/PNP) / 16DO(NPN), 2 nokta maksimum 200k Yüksek hızlı Giriş(X0-X1, 1 Kanal, A/B fazı)/ 2 nokta maksimum 50k Yüksek hızlı Giriş, 4 nokta maksimum 200k Yüksek hızlı Çıkış(Fabrika varsayılan maksimum frekans 100K'dır), 4 motor sürebilir.Program kapasitesi 16K. Haberleşme Portu: RS232/RS485/USB, ana ünitenin sağ tarafı 16 modüle kadar genişletilebilir. (maksimum DI/DO 256/256 )</t>
  </si>
  <si>
    <t>32 ana ünite, 16DI(NPN/PNP) / 16DO(PNP), 2 nokta maksimum 200k Yüksek hızlı Giriş(X0-X1, 1 Kanal, A/B fazı)/ 2 nokta maksimum 50k Yüksek hızlı Giriş, 4 nokta maksimum 200k Yüksek hızlı Çıkış(Fabrika varsayılan maksimum frekans 100K'dır), 4 motor sürebilir.Program kapasitesi 16K. Haberleşme Portu: RS232/RS485/USB, ana ünitenin sağ tarafı 16 modüle kadar genişletilebilir. (maksimum DI/DO 256/256 )</t>
  </si>
  <si>
    <t>40 ana ünite, 24DI(NPN/PNP) / 16DO(Röle), 6 nokta maksimum 200k Yüksek hızlı giriş(X0-X5, 3 Kanal, A/B fazı), C programlama dilini destekler; Program kapasitesi 30K. Haberleşme Portu: RS232/RS485/USB, sol uzatma arayüzü Iot veya RS485 modüllerine bağlanabilir, ana ünitenin sağ tarafı 16 modüle kadar genişletilebilir. (maksimum DI/DO 256/256 )</t>
  </si>
  <si>
    <t>40 ana ünite, 24DI(NPN/PNP) / 16DO(NPN), 6 nokta maksimum 200k Yüksek hızlı giriş (X0-X5, 3 Kanal, A/B fazı), 4 nokta maksimum 200k Yüksek hızlı çıkış (Fabrika varsayılan maksimum frekansı 100K'dır), 4 motor sürebilir, C programlama dilini destekler; Program kapasitesi 30K. Haberleşme Portu: RS232/RS485/USB, sol uzatma arayüzü Iot veya RS485 modüllerine bağlanabilir, ana ünitenin sağ tarafı 16 modüle kadar genişletilebilir. (maksimum DI/DO 256/256 )</t>
  </si>
  <si>
    <t>40 ana ünite, 24DI(NPN/PNP) / 16DO(PNP), 6 nokta maksimum 200k Yüksek hızlı giriş (X0-X5, 3 Kanal, A/B fazı), 4 nokta maksimum 200k Yüksek hızlı çıkış (Fabrika varsayılan maksimum frekansı 100K'dır), 4 motor sürebilir, C programlama dilini destekler; Program kapasitesi 30K. Haberleşme Portu: RS232/RS485/USB, sol uzatma arayüzü Iot veya RS485 modüllerine bağlanabilir, ana ünitenin sağ tarafı 16 modüle kadar genişletilebilir. (maksimum DI/DO 256/256 )</t>
  </si>
  <si>
    <t>48 ana ünite, 24DI(NPN/PNP) / 24DO(Röle), 6 nokta maksimum 200k Yüksek hızlı giriş(X0-X5, 3 Kanal, A/B fazı), C programlama dilini destekler; Program kapasitesi 30K. Haberleşme Portu: RS232/RS485/USB, sol uzatma arayüzü Iot veya RS485 modüllerine bağlanabilir, ana ünitenin sağ tarafı 16 modüle kadar genişletilebilir. (maksimum DI/DO 256/256 )</t>
  </si>
  <si>
    <t>48 ana ünite, 24DI(NPN/PNP) / 24DO(NPN), 6 nokta maksimum 200k Yüksek hızlı giriş (X0-X5, 3 Kanal, A/B fazı)/ 2 nokta maksimum 50k Yüksek hızlı giriş, 4 nokta maksimum 200k Yüksek hızlı çıkış (Fabrika varsayılan maksimum frekansı 100K'dır), 4 motor sürebilir, C programlama dilini destekler; Program kapasitesi 30K. Haberleşme Portu: RS232/RS485/USB, sol uzatma arayüzü Iot veya RS485 modüllerine bağlanabilir, ana ünitenin sağ tarafı 16 modüle kadar genişletilebilir. (maksimum DI/DO 256/256 )</t>
  </si>
  <si>
    <t>48 ana ünite, 24DI(NPN/PNP) / 24DO(PNP), 6 nokta maksimum 200k Yüksek hızlı giriş (X0-X5, 3 Kanal, A/B fazı)/ 2 nokta maksimum 50k Yüksek hızlı giriş, 4 nokta maksimum 200k Yüksek hızlı çıkış (Fabrika varsayılan maksimum frekansı 100K'dır), 4 motor sürebilir, C programlama dilini destekler; Program kapasitesi 30K. Haberleşme Portu: RS232/RS485/USB, sol uzatma arayüzü Iot veya RS485 modüllerine bağlanabilir, ana ünitenin sağ tarafı 16 modüle kadar genişletilebilir. (maksimum DI/DO 256/256 )</t>
  </si>
  <si>
    <t>60 ana ünite, 36DI (NPN/PNP) / 24DO (Röle), 6 nokta maksimum 200k Yüksek hızlı giriş (X0-X5, 3 Kanal, A/B fazı), C programlama dilini destekler; Program kapasitesi 30K. Haberleşme Portu: RS232/RS485/USB, sol uzatma arayüzü Iot veya RS485 modüllerine bağlanabilir, ana ünitenin sağ tarafı 16 modüle kadar genişletilebilir. (maksimum DI/DO 256/256)</t>
  </si>
  <si>
    <t>60 ana ünite, 36DI(NPN/PNP) / 24DO(NPN), 6 nokta maksimum 200k Yüksek hızlı giriş (X0-X5, 3 Kanal, A/B fazı)/2 nokta maksimum 50k Yüksek hızlı giriş, 4 nokta maksimum 200k Yüksek hızlı çıkış (Fabrika varsayılan maksimum frekansı 100K'dır), 4 motor sürebilir, C programlama dilini destekler; Program kapasitesi 30K. Haberleşme Portu: RS232/RS485/USB, sol uzatma arayüzü Iot veya RS485 modüllerine bağlanabilir, ana ünitenin sağ tarafı 16 modüle kadar genişletilebilir. (maksimum DI/DO 256/256 )</t>
  </si>
  <si>
    <t>60 ana ünite, 36DI(NPN/PNP) / 24DO(PNP), 6 nokta maksimum 200k Yüksek hızlı giriş (X0-X5, 3 Kanal, A/B fazı)/2 nokta maksimum 50k Yüksek hızlı giriş, 4 nokta maksimum 200k Yüksek hızlı çıkış (Fabrika varsayılan maksimum frekansı 100K'dır), 4 motor sürebilir, C programlama dilini destekler; Program kapasitesi 30K. Haberleşme Portu: RS232/RS485/USB, sol uzatma arayüzü Iot veya RS485 modüllerine bağlanabilir, ana ünitenin sağ tarafı 16 modüle kadar genişletilebilir. (maksimum DI/DO 256/256 )</t>
  </si>
  <si>
    <t>16 ana ünite, 8DI (NPN/PNP) / 8DO (Röle), 1 kanal (X0~X1) A/B fazı maksimum 200k Yüksek hızlı giriş, 2 kanal (X2-X5), A/B fazı maksimum 50K Yüksek hızlı giriş, Program kapasitesi 16K. Haberleşme Portu: RS232/RS485*2/USB, 1 adet BD kartı, sol uzatma arayüzü Iot veya RS485 modüllerine bağlanabilir, ana ünitenin sağ tarafı 16 modüle kadar genişletilebilir. (maksimum DI/DO 256/256), takvim fonksiyonu mevcut.</t>
  </si>
  <si>
    <t>16 ana ünite, 8DI (NPN/PNP) / 8DO (NPN), 1 kanal (X0~X1) A/B fazı maksimum 200k Yüksek hızlı giriş, 2 kanal (X2-X5), A/B fazı maksimum 50K Yüksek hızlı giriş. 2 nokta maksimum 200K Yüksek hızlı çıkış (Fabrika varsayılan maksimum frekansı 100K'dır). 2 motor sürebilir. Program kapasitesi 16K. Haberleşme Portu: RS232/RS485*2/USB, 1 adet BD kartı, sol uzatma arayüzü Iot veya RS485 modüllerine bağlanabilir, ana ünitenin sağ tarafı 16 modüle kadar genişletilebilir. (maksimum DI/DO 256/256 ),  takvim fonksiyonu mevcut.</t>
  </si>
  <si>
    <t>16 ana ünite, 8DI (NPN/PNP) / 8DO (PNP), 1 kanal (X0~X1) A/B fazı maksimum 200k Yüksek hızlı giriş, 2 kanal (X2-X5), A/B fazı maksimum 50K Yüksek hızlı giriş. 2 nokta maksimum 200K Yüksek hızlı çıkış (Fabrika varsayılan maksimum frekansı 100K'dır). 2 motor sürebilir. Program kapasitesi 16K. Haberleşme Portu: RS232/RS485*2/USB, 1 adet BD kartı, sol uzatma arayüzü Iot veya RS485 modüllerine bağlanabilir, ana ünitenin sağ tarafı 16 modüle kadar genişletilebilir. (maksimum DI/DO 256/256 ),  takvim fonksiyonu mevcut.</t>
  </si>
  <si>
    <t>24 ana ünite, 12DI (NPN) / 12DO(Röle), 6 nokta maksimum 200k Yüksek hızlı giriş (X0-X5, 3 Kanal, A / B fazı), Röle çıkışı, C programlama dilini destekler; Program kapasitesi 30K. Haberleşme Portu: RS232/RS485/USB, 1 adet BD kartı, sol uzatma arayüzü Iot veya RS485 modüllerine bağlanabilir, ana ünitenin sağ tarafı 16 modüle kadar genişletilebilir. (maksimum DI/DO 256/256 ), takvim fonksiyonu mevcut.</t>
  </si>
  <si>
    <t>24 ana ünite, 12DI(NPN) / 12DO(NPN), 6 nokta maksimum 200k Yüksek hızlı giriş (X0-X5, 3 Kanal, A/B fazı), 4 nokta maksimum 200k Yüksek hızlı çıkış (Fabrika varsayılan maksimum frekansı 100K'dır), 4 eksenli motor sürebilir. C programlama dilini destekler; Program kapasitesi 30K. Haberleşme Portu: RS232/RS485/USB, 1 adet BD kartı, sol uzatma arayüzü Iot veya RS485 modüllerine bağlanabilir, ana ünitenin sağ tarafı 16 modüle kadar genişletilebilir. (maksimum DI/DO 256/256 , takvim fonksiyonu mevcut.</t>
  </si>
  <si>
    <t>24 ana ünite, 12DI(NPN) / 12DO(PNP), 6 nokta maksimum 200k Yüksek hızlı giriş (X0-X5, 3 Kanal, A/B fazı), 4 nokta maksimum 200k Yüksek hızlı çıkış (Fabrika varsayılan maksimum frekansı 100K'dır), 4 eksenli motor sürebilir. C programlama dilini destekler; Program kapasitesi 30K. Haberleşme Portu: RS232/RS485/USB, 1 adet BD kartı, sol uzatma arayüzü Iot veya RS485 modüllerine bağlanabilir, ana ünitenin sağ tarafı 16 modüle kadar genişletilebilir. (maksimum DI/DO 256/256 , takvim fonksiyonu mevcut.</t>
  </si>
  <si>
    <t>24 ana ünite, 14DI(NPN/PNP) / 10DO(Röle), 6 nokta maksimum 200k Yüksek hızlı giriş(X0-X5, 3 Kanal, A/B fazı), C programlama dilini destekler; Program kapasitesi 30K. Haberleşme Portu: RS232/RS485*2, 1 adet BD kartı, sol uzatma arayüzü Iot veya RS485 modüllerine bağlanabilir, ana ünitenin sağ tarafı 16 modüle kadar genişletilebilir. (maksimum DI/DO 256/256), takvim fonksiyonu mevcut.</t>
  </si>
  <si>
    <t>24 ana ünite, 14DI(NPN/PNP) / 10DO(NPN), 6 nokta maksimum 200k Yüksek hızlı giriş (X0-X5, 3 Kanal, A/B fazı), 4 nokta maksimum 200k Yüksek hızlı çıkış (Fabrika varsayılan maksimum frekansı 100K'dır), 4 eksenli motor sürebilir. C programlama dilini destekler; Program kapasitesi 30K. Haberleşme Portu: RS232/RS485*2/USB, 1 adet BD kartı, sol uzatma arayüzü Iot veya RS485 modüllerine bağlanabilir, ana ünitenin sağ tarafı 16 modüle kadar genişletilebilir. (maksimum DI/DO 256/256 ), takvim fonksiyonu mevcut.</t>
  </si>
  <si>
    <t>24 ana ünite, 14DI(NPN/PNP) / 10DO(PNP), 6 nokta maksimum 200k Yüksek hızlı giriş (X0-X5, 3 Kanal, A/B fazı), 4 nokta maksimum 200k Yüksek hızlı çıkış (Fabrika varsayılan maksimum frekansı 100K'dır), 4 eksenli motor sürebilir. C programlama dilini destekler; Program kapasitesi 30K. Haberleşme Portu: RS232/RS485*2/USB, 1 adet BD kartı, sol uzatma arayüzü Iot veya RS485 modüllerine bağlanabilir, ana ünitenin sağ tarafı 16 modüle kadar genişletilebilir. (maksimum DI/DO 256/256 ), takvim fonksiyonu mevcut.</t>
  </si>
  <si>
    <t>32 ana ünite, 16DI(NPN/PNP) / 16DO(Röle), 8 nokta maksimum 200k Yüksek hızlı giriş(X0-X7, 4 Kanal, A/B fazı), C programlama dilini destekler; Program kapasitesi 30K. Haberleşme Portu: RS232/RS485*2/USB, 1 adet BD kartı, sol uzatma arayüzü Iot veya RS485 modüllerine bağlanabilir, ana ünitenin sağ tarafı 16 modüle kadar genişletilebilir. (maksimum DI/DO 256/256 ), takvim fonksiyonu mevcut.</t>
  </si>
  <si>
    <t>32 ana ünite, 16DI(NPN/PNP) / 16DO(NPN), 8 nokta maksimum 200k Yüksek hızlı giriş (X0-X7, 4 Kanal, A/B fazı), 4 nokta maksimum 200k Yüksek hızlı çıkış (Fabrika varsayılan maksimum frekansı 100K'dır), 4 eksenli motor sürebilir. C programlama dilini destekler; Program kapasitesi 30K. Haberleşme Portu: RS232/RS485*2/USB, 1 adet BD kartı, sol uzatma arayüzü Iot veya RS485 modüllerine bağlanabilir, ana ünitenin sağ tarafı 16 modüle kadar genişletilebilir. (maksimum DI/DO 256/256 ), takvim fonksiyonu mevcut.</t>
  </si>
  <si>
    <t>32 ana ünite, 16DI(NPN/PNP) / 16DO(PNP), 8 nokta maksimum 200k Yüksek hızlı giriş (X0-X7, 4 Kanal, A/B fazı), 4 nokta maksimum 200k Yüksek hızlı çıkış (Fabrika varsayılan maksimum frekansı 100K'dır), 4 eksenli motor sürebilir. C programlama dilini destekler; Program kapasitesi 30K. Haberleşme Portu: RS232/RS485*2/USB, 1 adet BD kartı, sol uzatma arayüzü Iot veya RS485 modüllerine bağlanabilir, ana ünitenin sağ tarafı 16 modüle kadar genişletilebilir. (maksimum DI/DO 256/256 ), takvim fonksiyonu mevcut.</t>
  </si>
  <si>
    <t>40 ana ünite, 24DI(NPN/PNP)/16DO(Röle), 8 nokta maksimum 200k Yüksek hızlı giriş(X0-X7, 4 Kanal, A/B fazı), C programlama dilini destekleyen; Program kapasitesi 30K. Haberleşme Portu: RS232/RS485*2/USB, 1 adet BD kartı, sol uzatma arayüzü Iot veya RS485 modüllerine bağlanabilir, ana ünitenin sağ tarafı 16 modüle kadar genişletilebilir. (maksimum DI/DO 256/256 ), takvim fonksiyonu mevcut.</t>
  </si>
  <si>
    <t>40 ana ünite, 24DI(NPN/PNP) / 16DO(NPN), 8 nokta maksimum 200k Yüksek hızlı giriş (X0-X7, 4 Kanal, A/B fazı), 4 nokta maksimum 200k Yüksek hızlı çıkış (Fabrika varsayılan maksimum frekansı 100K'dır), 4 eksenli motor sürebilir. C programlama dilini destekler; Program kapasitesi 30K. Haberleşme Portu: RS232/RS485*2/USB, 1 adet BD kartı, sol uzatma arayüzü Iot veya RS485 modüllerine bağlanabilir, ana ünitenin sağ tarafı 16 modüle kadar genişletilebilir. (maksimum DI/DO 256/256 ), takvim fonksiyonu mevcut.</t>
  </si>
  <si>
    <t>40 ana ünite, 24DI(NPN/PNP) / 16DO(PNP), 8 nokta maksimum 200k Yüksek hızlı giriş (X0-X7, 4 Kanal, A/B fazı), 4 nokta maksimum 200k Yüksek hızlı çıkış (Fabrika varsayılan maksimum frekansı 100K'dır), 4 eksenli motor sürebilir. C programlama dilini destekler; Program kapasitesi 30K. Haberleşme Portu: RS232/RS485*2/USB, 1 adet BD kartı, sol uzatma arayüzü Iot veya RS485 modüllerine bağlanabilir, ana ünitenin sağ tarafı 16 modüle kadar genişletilebilir. (maksimum DI/DO 256/256 ), takvim fonksiyonu mevcut.</t>
  </si>
  <si>
    <t>48 ana ünite, 24DI(NPN/PNP) / 24DO(Röle), 8 nokta maksimum 200k Yüksek hızlı giriş(X0-X7, 4 Kanal, A/B fazı), C programlama dilini destekler; Program kapasitesi 30K. Haberleşme Portu: RS232/RS485*2/USB, 2 adet BD kartı, sol uzatma arayüzü Iot veya RS485 modüllerine bağlanabilir, ana ünitenin sağ tarafı 16 modüle kadar genişletilebilir. (maksimum DI/DO 256/256 ), takvim fonksiyonu mevcut.</t>
  </si>
  <si>
    <t>48 ana ünite, 24DI(NPN/PNP) / 24DO(NPN), 8 nokta maksimum 200k Yüksek hızlı giriş (X0-X7, 4 Kanal, A/B fazı), 4 nokta maksimum 200k Yüksek hızlı çıkış (Fabrika varsayılan maksimum frekansı 100K'dır), 4 eksenli motor sürebilir. C programlama dilini destekler; Program kapasitesi 30K. Haberleşme Portu: RS232/RS485*2/USB, 2 adet BD kartı, sol uzatma arayüzü Iot veya RS485 modüllerine bağlanabilir, ana ünitenin sağ tarafı 16 modüle kadar genişletilebilir. (maksimum DI/DO 256/256 ), takvim fonksiyonu mevcut.</t>
  </si>
  <si>
    <t>48 ana ünite, 24DI(NPN/PNP) / 24DO(PNP), 8 nokta maksimum 200k Yüksek hızlı giriş (X0-X7, 4 Kanal, A/B fazı), 4 nokta maksimum 200k Yüksek hızlı çıkış (Fabrika varsayılan maksimum frekansı 100K'dır), 4 eksenli motor sürebilir. C programlama dilini destekler; Program kapasitesi 30K. Haberleşme Portu: RS232/RS485*2/USB, 2 adet BD kartı, sol uzatma arayüzü Iot veya RS485 modüllerine bağlanabilir, ana ünitenin sağ tarafı 16 modüle kadar genişletilebilir. (maksimum DI/DO 256/256 ), takvim fonksiyonu mevcut.</t>
  </si>
  <si>
    <t>60 ana ünite, 36DI (NPN/PNP) / 24DO (Röle), 8 nokta maksimum 200k Yüksek hızlı giriş (X0-X7, 4 Kanal, A/B fazı), C programlama dilini destekler; Program kapasitesi 30K. Haberleşme Portu: RS232/RS485*2/USB, 2 adet BD kartı, sol uzatma arayüzü Iot veya RS485 modüllerine bağlanabilir, ana ünitenin sağ tarafı 16 modüle kadar genişletilebilir. (maksimum DI/DO 256/256 ), takvim fonksiyonu mevcut.</t>
  </si>
  <si>
    <t>60 nokta ana ünite, 36DI (NPN/PNP) / 24DO (NPN), 8 nokta maksimum 200k Yüksek hızlı giriş (X0-X7, 4 Kanal, A/B fazı), 4 nokta maksimum 200k Yüksek hızlı çıkış (Fabrika varsayılan maksimum frekansı 100K'dır), 4 eksenli motor sürebilir. C programlama dilini destekler; Program kapasitesi 30K. Haberleşme Portu: RS232/RS485*2/USB, 2 adet BD kartı, sol uzatma arayüzü Iot veya RS485 modüllerine bağlanabilir, ana ünitenin sağ tarafı 16 modüle kadar genişletilebilir. (maksimum DI/DO 256/256 ), takvim fonksiyonu mevcut.</t>
  </si>
  <si>
    <t>60 nokta ana ünite, 36DI (NPN/PNP) / 24DO (PNP), 8 nokta maksimum 200k Yüksek hızlı giriş (X0-X7, 4 Kanal, A/B fazı), 4 nokta maksimum 200k Yüksek hızlı çıkış (Fabrika varsayılan maksimum frekansı 100K'dır), 4 eksenli motor sürebilir. C programlama dilini destekler; Program kapasitesi 30K. Haberleşme Portu: RS232/RS485*2/USB, 2 adet BD kartı, sol uzatma arayüzü Iot veya RS485 modüllerine bağlanabilir, ana ünitenin sağ tarafı 16 modüle kadar genişletilebilir. (maksimum DI/DO 256/256 ), takvim fonksiyonu mevcut.</t>
  </si>
  <si>
    <t>16 nokta ana ünite, 8DI(NPN/PNP) / 8DO(NPN), 6 nokta maksimum 200k Yüksek hızlı giriş (X0-X5, 3 Kanal, A/B fazı), 4 nokta maksimum 200k Yüksek hızlı çıkış (Fabrika varsayılan maksimum frekansı 100K'dır), 4 eksenli motor sürebilir.  Darbe ekseni ve Bus ekseni toplam 8 eksendir, serbestçe atamayı destekler. C programlama dilini destekler; Program kapasitesi 60K. Haberleşme Portu: RS232/RS485*2/ EtherCAT, 1 adet BD kartı, sol uzatma arayüzü Iot veya RS485 modüllerine bağlanabilir, ana ünitenin sağ tarafı 16 modüle kadar genişletilebilir. (maksimum DI/DO 256/256 ), takvim fonksiyonu mevcut.</t>
  </si>
  <si>
    <t>16 nokta ana ünite, 8DI(NPN/PNP) / 8DO(PNP), 6 nokta maksimum 200k Yüksek hızlı giriş (X0-X5, 3 Kanal, A/B fazı), 4 nokta maksimum 200k Yüksek hızlı çıkış (Fabrika varsayılan maksimum frekansı 100K'dır), 4 eksenli motor sürebilir.  Darbe ekseni ve Bus ekseni toplam 8 eksendir, serbestçe atamayı destekler. C programlama dilini destekler; Program kapasitesi 60K. Haberleşme Portu: RS232/RS485*2/ EtherCAT, 1 adet BD kartı, sol uzatma arayüzü Iot veya RS485 modüllerine bağlanabilir, ana ünitenin sağ tarafı 16 modüle kadar genişletilebilir. (maksimum DI/DO 256/256 ), takvim fonksiyonu mevcut.</t>
  </si>
  <si>
    <t>24 ana ünite, 14DI (NPN / PNP) / 10DO (NPN), 6 nokta maksimum 200k Yüksek hızlı giriş (X0-X5, 3 Kanal, A / B fazı), 5 nokta maksimum 200k Yüksek hızlı çıkış (Fabrika varsayılan maksimum frekansı 100K'dır), 5 eksenli motor sürebilir, Darbe ekseni ve Bus ekseni toplam 8 eksendir, serbestçe atamayı destekler. C programlama dilini destekler; Program kapasitesi 60K. Haberleşme Portu: RS232/RS485*2/EtherCAT, 1 adet BD kartı, sol uzatma arayüzü Iot veya RS485 modüllerine bağlanabilir, ana ünitenin sağ tarafı 16 modüle kadar genişletilebilir. (maksimum DI/DO 256/256 ), takvim fonksiyonu mevcut.</t>
  </si>
  <si>
    <t>24 ana ünite, 14DI (NPN / PNP) / 10DO (PNP), 6 nokta maksimum 200k Yüksek hızlı giriş (X0-X5, 3 Kanal, A / B fazı), 5 nokta maksimum 200k Yüksek hızlı çıkış (Fabrika varsayılan maksimum frekansı 100K'dır), 5 eksenli motor sürebilir, Darbe ekseni ve Bus ekseni toplam 8 eksendir, serbestçe atamayı destekler. C programlama dilini destekler; Program kapasitesi 60K. Haberleşme Portu: RS232/RS485*2/EtherCAT, 1 adet BD kartı, sol uzatma arayüzü Iot veya RS485 modüllerine bağlanabilir, ana ünitenin sağ tarafı 16 modüle kadar genişletilebilir. (maksimum DI/DO 256/256 ), takvim fonksiyonu mevcut.</t>
  </si>
  <si>
    <t>32 ana ünite, 16DI(NPN/PNP)) / 16DO(Röle), 8 nokta maksimum 200k Yüksek hızlı giriş(X0-X7, 4 Kanal, A/B fazı), Röle çıkışı, 8 Bus ekseni. C programlama dilini destekler; Program kapasitesi 60K. Haberleşme Portu: RS232/RS485*2/USB/Ethernet/EtherCAT, 1 adet BD kartı, sol uzatma arayüzü Iot veya RS485 modüllerine bağlanabilir, ana ünitenin sağ tarafı 16 modüle kadar genişletilebilir. (maksimum DI/DO 256/256 ), takvim fonksiyonu mevcut.</t>
  </si>
  <si>
    <t>32 ana ünite, 16DI (NPN / PNP) / 16DO (NPN), 8 nokta maksimum 200k Yüksek hızlı giriş (X0-X7, 4 Kanal, A / B fazı), 8 nokta maksimum 200k Yüksek hızlı çıkış (Fabrika varsayılan maksimum frekansı 100K'dır), 8 eksenli motor sürebilir, Darbe ekseni ve Bus ekseni toplam 8 eksendir, serbestçe atamayı destekler. C programlama dilini destekler; Program kapasitesi 60K. Haberleşme Portu: RS232/RS485*2/USB/Ethernet/EtherCAT, 1 adet BD kartı, sol uzatma arayüzü Iot veya RS485 modüllerine bağlanabilir, ana ünitenin sağ tarafı 16 modüle kadar genişletilebilir. (maksimum DI/DO 256/256 ), takvim fonksiyonu mevcut.</t>
  </si>
  <si>
    <t>32 ana ünite, 16DI (NPN / PNP) / 16DO (PNP), 8 nokta maksimum 200k Yüksek hızlı giriş (X0-X7, 4 Kanal, A / B fazı), 8 nokta maksimum 200k Yüksek hızlı çıkış (Fabrika varsayılan maksimum frekansı 100K'dır), 8 eksenli motor sürebilir, Darbe ekseni ve Bus ekseni toplam 8 eksendir, serbestçe atamayı destekler. C programlama dilini destekler; Program kapasitesi 60K. Haberleşme Portu: RS232/RS485*2/USB/Ethernet/EtherCAT, 1 adet BD kartı, sol uzatma arayüzü Iot veya RS485 modüllerine bağlanabilir, ana ünitenin sağ tarafı 16 modüle kadar genişletilebilir. (maksimum DI/DO 256/256 ), takvim fonksiyonu mevcut.</t>
  </si>
  <si>
    <t>40 ana ünite, 24DI (NPN/PNP) / 16DO (Röle), 8 nokta maksimum 200k Yüksek hızlı giriş (X0-X7, 4 Kanal, A/B fazı), Röle çıkışı, 8 Bus ekseni. C programlama dilini destekler; Program kapasitesi 60K. Haberleşme Portu: RS232/RS485*2/USB/Ethernet/EtherCAT, 1 adet BD kartı, sol uzatma arayüzü Iot veya RS485 modüllerine bağlanabilir, ana ünitenin sağ tarafı 16 modüle kadar genişletilebilir. (maksimum DI/DO 256/256 ), takvim fonksiyonu mevcut.</t>
  </si>
  <si>
    <t>40 ana ünite, 24DI (NPN / PNP) / 16DO (NPN), 8 nokta maksimum 200k Yüksek hızlı giriş (X0-X7, 4 Kanal, A / B fazı), 8 nokta maksimum 200k Yüksek hızlı çıkış (Fabrika varsayılan maksimum frekansı 100K'dır), 8 eksenli motor sürebilir, Darbe ekseni ve Bus ekseni toplam 8 eksendir, serbestçe atamayı destekler. C programlama dilini destekler; Program kapasitesi 60K. Haberleşme Portu: RS232/RS485*2/ USB/Ethernet/EtherCAT, 1 adet BD kartı, sol uzatma arayüzü Iot veya RS485 modüllerine bağlanabilir, ana ünitenin sağ tarafı 16 modüle kadar genişletilebilir. (maksimum DI/DO 256/256 ), takvim mevcut</t>
  </si>
  <si>
    <t>40 ana ünite, 24DI (NPN / PNP) / 16DO (PNP), 8 nokta maksimum 200k Yüksek hızlı giriş (X0-X7, 4 Kanal, A / B fazı), 8 nokta maksimum 200k Yüksek hızlı çıkış (Fabrika varsayılan maksimum frekansı 100K'dır), 8 eksenli motor sürebilir, Darbe ekseni ve Bus ekseni toplam 8 eksendir, serbestçe atamayı destekler. C programlama dilini destekler; Program kapasitesi 60K. Haberleşme Portu: RS232/RS485*2/ USB/Ethernet/EtherCAT, 1 adet BD kartı, sol uzatma arayüzü Iot veya RS485 modüllerine bağlanabilir, ana ünitenin sağ tarafı 16 modüle kadar genişletilebilir. (maksimum DI/DO 256/256 ), takvim mevcut</t>
  </si>
  <si>
    <t>40 ana ünite, 24DI (NPN/PNP) / 16DO (NPN), 8 noktalı maksimum 200k Yüksek hızlı giriş (X0-X7, 4 Kanal, A/B fazı), 8 noktalı maksimum 200k Yüksek hızlı çıkış (Fabrika varsayılan maksimum frekansı 100K'dır), 8 eksenli motor sürebilir, Darbe ekseni ve Bus ekseni toplam 32 eksendir, serbestçe atamayı destekler. C programlama dilini destekler; Program kapasitesi 60K. Haberleşme Portu: RS232/RS485*2/ USB/Ethernet/EtherCAT, 1 adet BD kartı, sol uzatma arayüzü Iot veya RS485 modüllerine bağlanabilir, ana ünitenin sağ tarafı 16 modüle kadar genişletilebilir. (maksimum DI/DO 256/256 ile), takvim ile, DC24V</t>
  </si>
  <si>
    <t>40 ana ünite, 24DI (NPN/PNP) / 16DO (PNP), 8 noktalı maksimum 200k Yüksek hızlı giriş (X0-X7, 4 Kanal, A/B fazı), 8 noktalı maksimum 200k Yüksek hızlı çıkış (Fabrika varsayılan maksimum frekansı 100K'dır), 8 eksenli motor sürebilir, Darbe ekseni ve Bus ekseni toplam 32 eksendir, serbestçe atamayı destekler. C programlama dilini destekler; Program kapasitesi 60K. Haberleşme Portu: RS232/RS485*2/ USB/Ethernet/EtherCAT, 1 adet BD kartı, sol uzatma arayüzü Iot veya RS485 modüllerine bağlanabilir, ana ünitenin sağ tarafı 16 modüle kadar genişletilebilir. (maksimum DI/DO 256/256 ile), takvim ile, DC24V</t>
  </si>
  <si>
    <t>60 ana ünite, 36DI (NPN/PNP) / 24DO (Röle), 8 nokta maksimum 200k Yüksek hızlı giriş (X0-X7, 4 Kanal, A/B fazı), Röle çıkışı, 12 Bus ekseni. C programlama dilini destekler; Program kapasitesi 30K. Haberleşme Portu: RS232/RS485*2/USB/Ethernet/EtherCAT, 2 adet BD kartı, sol uzatma arayüzü Iot veya RS485 modüllerine bağlanabilir, ana ünitenin sağ tarafı 16 modüle kadar genişletilebilir. (maksimum DI/DO 256/256 ), takvimli mevcut.</t>
  </si>
  <si>
    <t>60 ana ünite, 36DI (NPN / PNP) / 24DO (NPN), 8 nokta maksimum 200k Yüksek hızlı giriş (X0-X7, 4 Kanal, A / B fazı), 8 nokta maksimum 200k Yüksek hızlı çıkış (Fabrika varsayılan maksimum frekansı 100K'dır), 8 eksenli motor sürebilir, Darbe ekseni ve Bus ekseni toplam 12 eksendir, serbestçe atamayı destekler. C programlama dilini destekler; Program kapasitesi 30K. Haberleşme Portu: RS232/RS485*2/USB/Ethernet/EtherCAT, 2 adet BD kartı, sol uzatma arayüzü Iot veya RS485 modüllerine bağlanabilir, ana ünitenin sağ tarafı 16 modüle kadar genişletilebilir. (maksimum DI/DO 256/256 ), takvim fonksiyonu mevcut.</t>
  </si>
  <si>
    <t>60 ana ünite, 36DI (NPN / PNP) / 24DO (PNP), 8 nokta maksimum 200k Yüksek hızlı giriş (X0-X7, 4 Kanal, A / B fazı), 8 nokta maksimum 200k Yüksek hızlı çıkış (Fabrika varsayılan maksimum frekansı 100K'dır), 8 eksenli motor sürebilir, Darbe ekseni ve Bus ekseni toplam 12 eksendir, serbestçe atamayı destekler. C programlama dilini destekler; Program kapasitesi 30K. Haberleşme Portu: RS232/RS485*2/USB/Ethernet/EtherCAT, 2 adet BD kartı, sol uzatma arayüzü Iot veya RS485 modüllerine bağlanabilir, ana ünitenin sağ tarafı 16 modüle kadar genişletilebilir. (maksimum DI/DO 256/256 ), takvim fonksiyonu mevcut.</t>
  </si>
  <si>
    <t>16 nokta Bus tipi hareket kontrol ana ünitesi, 8DI (NPN / PNP) / 8DO (NPN), 6 nokta maksimum 200k Yüksek hızlı giriş (X0-X5, 3 Kanal, A / B fazı), Darbe ekseni ve Bus ekseni toplam 8 eksendir (4 nokta maksimum 200k Yüksek hızlı çıkış (Fabrika varsayılan maksimum frekansı 100K'dır), 4 darbe ekseni motorunu çalıştırabilir), serbestçe atamayı destekler, elektronik CAM ile, C programlama dilini destekler; Program kapasitesi 60K. Haberleşme Portu: RS232/RS485*2/EtherCAT, 1 adet BD kartı, sol uzatma arayüzü Iot veya RS485 modüllerine bağlanabilir, ana ünitenin sağ tarafı 16 modüle kadar genişletilebilir. (maksimum DI/DO 256/256 ), takvim mevcut</t>
  </si>
  <si>
    <t>16 nokta Bus tipi hareket kontrol ana ünitesi, 8DI (NPN / PNP) / 8DO (PNP), 6 nokta maksimum 200k Yüksek hızlı giriş (X0-X5, 3 Kanal, A / B fazı), Darbe ekseni ve Bus ekseni toplam 8 eksendir (4 nokta maksimum 200k Yüksek hızlı çıkış (Fabrika varsayılan maksimum frekansı 100K'dır), 4 darbe ekseni motorunu çalıştırabilir), serbestçe atamayı destekler, elektronik CAM ile, C programlama dilini destekler; Program kapasitesi 60K. Haberleşme Portu: RS232/RS485*2/EtherCAT, 1 adet BD kartı, sol uzatma arayüzü Iot veya RS485 modüllerine bağlanabilir, ana ünitenin sağ tarafı 16 modüle kadar genişletilebilir. (maksimum DI/DO 256/256 ), takvim mevcut</t>
  </si>
  <si>
    <t>24 nokta Bus tipi hareket kontrol ana ünitesi, 14DI (NPN/PNP) / 10DO (NPN), 6 nokta maksimum 200k Yüksek hızlı giriş (X0-X5, 3 Kanal, A/B fazı), 5 nokta maksimum 200k Yüksek hızlı çıkış (Fabrika varsayılan maksimum frekansı 100K'dır), 5 eksenli motor sürebilir, Darbe ekseni ve Bus ekseni toplam 16 eksendir, serbestçe atamayı destekler. elektronik CAM ile, C programlama dilini destekler; Program kapasitesi 60K. Haberleşme Portu: RS232/RS485*2/USB /EtherCAT, 1 adet BD kartı, sol uzatma arayüzü Iot veya RS485 modüllerine bağlanabilir, ana ünitenin sağ tarafı 16 modüle kadar genişletilebilir. (maksimum DI/DO 256/256 ), takvim fonksiyonu mevcut.</t>
  </si>
  <si>
    <t>24 nokta Bus tipi hareket kontrol ana ünitesi, 14DI (NPN/PNP) / 10DO (PNP), 6 nokta maksimum 200k Yüksek hızlı giriş (X0-X5, 3 Kanal, A/B fazı), 5 nokta maksimum 200k Yüksek hızlı çıkış (Fabrika varsayılan maksimum frekansı 100K'dır), 5 eksenli motor sürebilir, Darbe ekseni ve Bus ekseni toplam 16 eksendir, serbestçe atamayı destekler. elektronik CAM ile, C programlama dilini destekler; Program kapasitesi 60K. Haberleşme Portu: RS232/RS485*2/USB /EtherCAT, 1 adet BD kartı, sol uzatma arayüzü Iot veya RS485 modüllerine bağlanabilir, ana ünitenin sağ tarafı 16 modüle kadar genişletilebilir. (maksimum DI/DO 256/256 ), takvim fonksiyonu mevcut.</t>
  </si>
  <si>
    <t>32 nokta Bus tipi hareket kontrol ana ünitesi, 16DI (NPN/PNP) / 16DO (NPN), 8 nokta maksimum 200k Yüksek hızlı giriş (X0-X7, 4 Kanal, A/B fazı), 8 nokta maksimum 200k Yüksek hızlı çıkış (Fabrika varsayılan maksimum frekansı 100K'dır), 8 eksenli motor sürebilir, Darbe ekseni ve Bus ekseni toplam 8 eksendir, serbestçe atamayı destekler. elektronik CAM ile, C programlama dilini destekler; Program kapasitesi 60K. Haberleşme Portu: RS232/RS485*2/ USB/Ethernet/EtherCAT, 1 adet BD kartı, sol uzatma arayüzü Iot veya RS485 modüllerine bağlanabilir, ana ünitenin sağ tarafı 16 modüle kadar genişletilebilir. (maksimum DI/DO 256/256 ), takvim fonksiyonu mevcut.</t>
  </si>
  <si>
    <t>32 nokta Bus tipi hareket kontrol ana ünitesi, 16DI (NPN/PNP) / 16DO (PNP), 8 nokta maksimum 200k Yüksek hızlı giriş (X0-X7, 4 Kanal, A/B fazı), 8 nokta maksimum 200k Yüksek hızlı çıkış (Fabrika varsayılan maksimum frekansı 100K'dır), 8 eksenli motor sürebilir, Darbe ekseni ve Bus ekseni toplam 8 eksendir, serbestçe atamayı destekler. elektronik CAM ile, C programlama dilini destekler; Program kapasitesi 60K. Haberleşme Portu: RS232/RS485*2/ USB/Ethernet/EtherCAT, 1 adet BD kartı, sol uzatma arayüzü Iot veya RS485 modüllerine bağlanabilir, ana ünitenin sağ tarafı 16 modüle kadar genişletilebilir. (maksimum DI/DO 256/256 ), takvim fonksiyonu mevcut.</t>
  </si>
  <si>
    <t>40 nokta Bus tipi hareket kontrol ana ünitesi, 24DI (NPN / PNP) / 16DO (NPN), 8 nokta maksimum 200k Yüksek hızlı giriş (X0-X7, 4 Kanal, A / B fazı), 8 nokta maksimum 200k Yüksek hızlı çıkış (Fabrika varsayılan maksimum frekansı 100K'dır), 8 eksenli motor sürebilir, Darbe ekseni ve Bus ekseni toplam 8 eksendir, serbestçe atamayı destekler. elektronik CAM ile, C programlama dilini destekler; Program kapasitesi 60K. Haberleşme Portu: RS232/RS485*2/USB/Ethernet/EtherCAT, 1 adet BD kartı, sol uzatma arayüzü Iot veya RS485 modüllerine bağlanabilir, ana ünitenin sağ tarafı 16 modüle kadar genişletilebilir. (maksimum DI/DO 256/256 ), takvim takvim fonksiyonu mevcut.</t>
  </si>
  <si>
    <t>40 nokta Bus tipi hareket kontrol ana ünitesi, 24DI (NPN / PNP) / 16DO (PNP), 8 nokta maksimum 200k Yüksek hızlı giriş (X0-X7, 4 Kanal, A / B fazı), 8 nokta maksimum 200k Yüksek hızlı çıkış (Fabrika varsayılan maksimum frekansı 100K'dır), 8 eksenli motor sürebilir, Darbe ekseni ve Bus ekseni toplam 8 eksendir, serbestçe atamayı destekler. elektronik CAM ile, C programlama dilini destekler; Program kapasitesi 60K. Haberleşme Portu: RS232/RS485*2/USB/Ethernet/EtherCAT, 1 adet BD kartı, sol uzatma arayüzü Iot veya RS485 modüllerine bağlanabilir, ana ünitenin sağ tarafı 16 modüle kadar genişletilebilir. (maksimum DI/DO 256/256 ), takvim takvim fonksiyonu mevcut.</t>
  </si>
  <si>
    <t>48 nokta Bus tipi hareket kontrol ana ünitesi, 24DI (NPN / PNP) / 24DO (NPN), 8 nokta maksimum 200k Yüksek hızlı giriş (X0-X7, 4 Kanal, A / B fazı), 8 nokta maksimum 200k Yüksek hızlı çıkış (Fabrika varsayılan maksimum frekansı 100K'dır), 8 eksenli motor sürebilir, Darbe ekseni ve Bus ekseni toplam 12 eksendir, serbestçe atamayı destekler. elektronik CAM ile, C programlama dilini destekler; Program kapasitesi 60K. Haberleşme Portu: RS232/RS485*2/USB/Ethernet/EtherCAT, 2 adet BD kartı, sol uzatma arayüzü Iot veya RS485 modüllerine bağlanabilir, ana ünitenin sağ tarafı 16 modüle kadar genişletilebilir. (maksimum DI/DO 256/256 ), takvim fonksiyonu mevcut.</t>
  </si>
  <si>
    <t>48 nokta Bus tipi hareket kontrol ana ünitesi, 24DI (NPN / PNP) / 24DO (PNP), 8 nokta maksimum 200k Yüksek hızlı giriş (X0-X7, 4 Kanal, A / B fazı), 8 nokta maksimum 200k Yüksek hızlı çıkış (Fabrika varsayılan maksimum frekansı 100K'dır), 8 eksenli motor sürebilir, Darbe ekseni ve Bus ekseni toplam 12 eksendir, serbestçe atamayı destekler. elektronik CAM ile, C programlama dilini destekler; Program kapasitesi 60K. Haberleşme Portu: RS232/RS485*2/USB/Ethernet/EtherCAT, 2 adet BD kartı, sol uzatma arayüzü Iot veya RS485 modüllerine bağlanabilir, ana ünitenin sağ tarafı 16 modüle kadar genişletilebilir. (maksimum DI/DO 256/256 ), takvim fonksiyonu mevcut.</t>
  </si>
  <si>
    <t>60 nokta Bus tipi hareket kontrol ana ünitesi, 36DI (NPN / PNP) / 24DO (NPN), 8 nokta maksimum 200k Yüksek hızlı giriş (X0-X7, 4 Kanal, A / B fazı), 8 nokta maksimum 200k Yüksek hızlı çıkış (Fabrika varsayılan maksimum frekansı 100K'dır), 8 eksenli motor sürebilir, Darbe ekseni ve Bus ekseni toplam 12 eksendir, serbestçe atamayı destekler. elektronik CAM ile, C programlama dilini destekler; Program kapasitesi 60K. Haberleşme Portu: RS232/RS485*2/USB/Ethernet/EtherCAT, sol uzatma arayüzü Iot veya RS485 modüllerine bağlanabilir, ana ünitenin sağ tarafı 16 modüle kadar genişletilebilir. (maksimum DI/DO 256/256 ), takvim fonksiyonu mevcut.</t>
  </si>
  <si>
    <t>HTE Serisi Yeni Nesil Ek Modül ( HCS2 )</t>
  </si>
  <si>
    <t>HCM2 Yeni Nesil Plc ( Motion Kontrol  )</t>
  </si>
  <si>
    <t>HCH2 Yeni Nesil Plc ( Ethercat Haberleşmeli  Bus Tipi )</t>
  </si>
  <si>
    <t>HCD2 Yeni Nesil Plc ( Standart )</t>
  </si>
  <si>
    <t>HCG2 Yeni Nesil Plc ( Standart )</t>
  </si>
  <si>
    <t>8 Kanal Dijital Giriş Genişletme Modülü, 8DI, Giriş tipi: NPN/PNP.</t>
  </si>
  <si>
    <t>8 Kanal Dijital Çıkış Genişletme Modülü, 8DO (NPN transistör)</t>
  </si>
  <si>
    <t>8 Kanal Dijital Çıkış Genişletme Modülü, 8DO (PNP transistör)</t>
  </si>
  <si>
    <t>16 Kanal Dijital Çıkış Genişletme Modülü, 16DO (NPN transistör)</t>
  </si>
  <si>
    <t>16 Kanal Dijital Genişletme Modülü, 8DI(NPN/PNP)/8DO(NPN)</t>
  </si>
  <si>
    <t>16 Kanal Dijital Genişletme Modülü, 8DI(NPN/PNP)/8DO(PNP)</t>
  </si>
  <si>
    <t>16 Kanal Dijital Giriş Genişletme Modülü, 16DI, Giriş tipi: NPN/PNP</t>
  </si>
  <si>
    <t>16 Kanal Dijital Çıkış Genişletme Modülü, 16DO (PNP transistör)</t>
  </si>
  <si>
    <t>Analog Genişleme Modülleri, 4AI2AO Gerilim Aralığı ： (Giriş: 0 ~ 5V; 0 ~ 10V, Çıkış: 0 ~ 10V), Akım Aralığı: (Giriş / Çıkış 0-20mA ； 4-20mA), çözünürlük oranı: Giriş/Çıkış 12 bit.</t>
  </si>
  <si>
    <t>Analog Genişleme Modülleri, 4 Kanal Analog çıkış, Gerilim Aralığı: (-10 ~ 10V), Akım Aralığı: (0-20mA), çözünürlük oranı: çıkış 12 bit.</t>
  </si>
  <si>
    <t>Analog Genişleme Modülleri, 8 Kanal Analog giriş, Gerilim Aralığı: (0 ~ 10V), Akım Aralığı: (0-20mA), çözünürlük oranı: giriş 12 bit.</t>
  </si>
  <si>
    <t>Sıcaklık Genişletme Modülleri, 4 Kanal sıcaklık girişi, 4 Kanal NPN transistör çıkışı, 3 telli PT100 desteği</t>
  </si>
  <si>
    <t>Sıcaklık Genişletme Modülleri, 4 Kanal sıcaklık girişi, 4 Kanal PNP transistör çıkışı, 3 telli PT100 desteği</t>
  </si>
  <si>
    <t>Sıcaklık Genişletme Modülleri, 4 Kanal sıcaklık girişi (kanallar arasında Optocoupler izolasyonu olmadan), termokupl desteği, Ölçüm Düzenlemesi: 0-900 ℃, Hassasiyet: 1 ℃. kendinden ayarlı PID sıcaklık kontrol fonksiyonu mevcut.</t>
  </si>
  <si>
    <t>Sıcaklık Genişletme Modülleri, 4 Kanal sıcaklık girişi (PT100 veya K tipi termokupl sensör ile bağlantı desteği, kanallar arasında Optocoupler izolasyonu), Ölçüm Aralığı: 0-900 ℃, Hassasiyet: 1 ℃, kendinden ayarlı PID sıcaklık kontrol fonksiyonu mevcut.</t>
  </si>
  <si>
    <t>Yük Hücresi Genişletme Modülleri, 2 Kanal tartım girişi, çözünürlük oranı: 24 bit.</t>
  </si>
  <si>
    <t>Yük Hücresi Genişletme Modülleri, 4 Kanal tartım girişi, çözünürlük oranı: 24 bit.</t>
  </si>
  <si>
    <t>Analog Genişleme Modülleri, 1 Kanal sıcaklık girişi, termokupl desteği, kendinden ayarlı PID kontrol fonksiyonu mevcut, Ölçüm Düzeni: 0-800 ℃, 1 Kanal analog çıkış, Voltaj Aralığı: 0~10V (K0-K4095)</t>
  </si>
  <si>
    <t>Profinet (100M) Slave istasyon coupler ünitesi, 16 giriş, 16 çıkış (PNP), 1 coupler 16 adet HTE serisi genişleme modülü ile bağlanabilir.</t>
  </si>
  <si>
    <t>EtherCAT (100M) Slave istasyon coupler ünitesi, 16 giriş, 16 çıkış (NPN), 1 coupler 16 adet HTE serisi genişleme modülü ile bağlanabilir.</t>
  </si>
  <si>
    <t>EtherCAT (100M) Slave istasyon coupler ünitesi, 16 giriş, 16 çıkış (PNP), 1 coupler 16 adet HTE serisi genişleme modülü ile bağlanabilir.</t>
  </si>
  <si>
    <t>HSE Serisi Yeni Nesil Ek Modül ( HCG2 )</t>
  </si>
  <si>
    <t>8 Kanal Dijital Genişletme Modülü, 4DI (NPN tipi)/4DO (NPN transistör)</t>
  </si>
  <si>
    <t>16 Kanal Dijital Çıkış Genişletme Modülü, 16DO (Röle)</t>
  </si>
  <si>
    <t>16 Kanal Dijital Genişletme Modülü, 8DI (NPN/PNP tipi)/8DO (Röle)</t>
  </si>
  <si>
    <t>32 Kanal Dijital Genişletme Modülü, 16DI (NPN/PNP tipi)/16DO (NPN transistör)</t>
  </si>
  <si>
    <t>32 Kanal Dijital Genişletme Modülü, 16DI (NPN/PNP tipi)/16DO (Röle)</t>
  </si>
  <si>
    <t>40 Kanal Dijital Genişletme Modülü, 24DI (NPN/PNP tipi)/16DO (NPN transistör)</t>
  </si>
  <si>
    <t>Analog Genişleme Modülleri, 4AI, 2AO gerilim aralığı: (I/O: -10V~10V)akım aralığı: (I/O: 0-20mA；4-20mA) çözünürlük oranı: Giriş 12bit/Çıkış 12bit</t>
  </si>
  <si>
    <t>Analog Genişleme Modülleri, 4AI, 2AO gerilim aralığı: (I/O: -10V~10V)akım aralığı: (I/O: 0-20mA；4-20mA)çözünürlük oranı: Giriş 16bit/Çıkış 12bit</t>
  </si>
  <si>
    <t>Analog Genişleme Modülleri, 4AO gerilim aralığı: (-10~10V), Akım Aralığı: (Çıkış 0-20mA; 4-20mA), çözünürlük oranı: 12bit</t>
  </si>
  <si>
    <t>Sıcaklık Genişletme Modülleri, 4 Kanal sıcaklık girişi, 3 telli PT100 desteği, Ölçüm Aralığı: -50 ℃ -300 ℃, Hassasiyet: 1 ℃</t>
  </si>
  <si>
    <t>Sıcaklık Genişletme Modülleri, 8 Kanal sıcaklık girişi, 3 telli PT100 desteği, Ölçüm Aralığı: -50 ℃ -300 ℃, Hassasiyet: 1 ℃</t>
  </si>
  <si>
    <t>Sıcaklık Genişletme Modülleri, 2 Kanal sıcaklık girişi (kanallar arasında Optocoupler izolasyonu), 2 Kanal transistör NPN çıkışı, kendinden ayarlı PID kontrol fonksiyonu ile termokupl desteği, Ölçüm Düzenlemesi: 0-900 ℃, Hassasiyet: 1 ℃.</t>
  </si>
  <si>
    <t>Sıcaklık Genişletme Modülleri, 4 Kanal sıcaklık girişi (kanallar arasında Optocoupler izolasyonu), 4 Kanal transistör NPN çıkışı, kendinden ayarlı PID kontrol fonksiyonu mevcut, Ölçüm Düzenlemesi: 0-900 ℃, Hassasiyet: 1 ℃.</t>
  </si>
  <si>
    <t>Sıcaklık Genişletme Modülleri, 8 Kanal sıcaklık girişi (Kanallar arasında Optocoupler izolasyonu), termokupl desteği, modül kendinden ayarlı PID kontrol fonksiyonu mevcut, Ölçüm Düzeni: 0-900 ℃, Hassasiyet: 1 ℃.</t>
  </si>
  <si>
    <t>HHE Serisi Yeni Nesil Ek Modül ( HCD2/HCH2/HCM2 )</t>
  </si>
  <si>
    <t>8 Kanal Dijital Çıkış Genişletme Modülü, 16DO (Röle)</t>
  </si>
  <si>
    <t>Analog Giriş Genişletme Modülleri, 4AI, voltaj aralığı: (Giriş: 0 ~ 5V, 0 ~ 10V), Akım Aralığı: (Giriş: 0-20mA; 4-20mA), çözünürlük oranı: 12 bit.</t>
  </si>
  <si>
    <t>Analog Giriş Genişleme Modülleri, 8 kanal analog giriş voltaj aralığı: (Giriş: 0 ~ 5V / 0 ~ 10V), Akım Aralığı: (0-20mA), çözünürlük oranı: 12 bit.</t>
  </si>
  <si>
    <t>Analog çıkış Genişleme Modülleri, 4AO, voltaj aralığı: (-10V ~ 10V), Akım Aralığı ： (Çıkış 0-20mA ； 4-20mA), çözünürlük oranı: 12 bit.</t>
  </si>
  <si>
    <t>Analog çıkış Genişleme Modülleri, 8AO voltaj aralığı: (çıkış: -10V ~ 10V), Akım Aralığı ： (Çıkış 0-20mA ； 4-20mA), çözünürlük oranı: 12 bit.</t>
  </si>
  <si>
    <t>Analog Genişleme Modülleri, 4AI, 2AO voltaj aralığı: (giriş: 0 ~ 5V, 0 ~ 10V, çıkış: 10V ~ 10V), Akım Aralığı: (Giriş / Çıkış 0-20mA; 4-20mA), çözünürlük oranı: Giriş 12bits/Çıkış 12bits</t>
  </si>
  <si>
    <t>Analog Genişleme Modülleri, 4AI, 2AO gerilim aralığı: (giriş/çıkış: -10 ~ 10V, Akım Aralığı: (Giriş / Çıkış 0-20mA; 4-20mA), çözünürlük oranı: Giriş 16bits/Çıkış 12bits</t>
  </si>
  <si>
    <t>Sıcaklık Genişletme Modülleri, 2 Kanal sıcaklık girişi (kanallar arasında Optocoupler izolasyonu), 2 Kanal NPN transistör çıkışı, kendinden ayarlı PID kontrol fonksiyonu ile termokupl desteği, Ölçüm Düzenlemesi: 0-900 ℃, Hassasiyet: 1 ℃.</t>
  </si>
  <si>
    <t>Sıcaklık Genişletme Modülleri, 4 Kanal sıcaklık girişi (kanallar arasında Optocoupler izolasyonu), 4 Kanal NPN transistör çıkışı, kendi kendini ayarlayan PID kontrol fonksiyonu ile termokupl desteği, Ölçüm Düzenlemesi: 0-900 ℃, Hassasiyet: 1 ℃.</t>
  </si>
  <si>
    <t>Sıcaklık Genişletme Modülleri, 4 Kanal sıcaklık girişi, 3 telli PT100 desteği, Ölçüm Düzeni: -50 ℃ ~ 300 ℃, Hassasiyet: 1 ℃.</t>
  </si>
  <si>
    <t>Sıcaklık Genişletme Modülleri, 8 Kanal sıcaklık girişi (kanallar arasında Optocoupler izolasyonu), termokupl desteği, modül kendi kendini ayarlayan PID kontrol fonksiyonuna sahiptir, Ölçüm Düzenlemesi: 0-900 ℃, Hassasiyet: 1 ℃.</t>
  </si>
  <si>
    <t xml:space="preserve">Sıcaklık Genişletme Modülleri, 8 Kanal sıcaklık girişi, 3 telli PT100 desteği, Ölçüm Düzeni: -50 ℃ ~ 300 ℃, Hassasiyet: 1 ℃. </t>
  </si>
  <si>
    <t>HNC.HCS2-14R-D</t>
  </si>
  <si>
    <t>HNC.HCS2-14T-D</t>
  </si>
  <si>
    <t>HNC.HCS2-14P-D</t>
  </si>
  <si>
    <t>HNC.HCS2-16T-D</t>
  </si>
  <si>
    <t>HNC.HCS2-16P-D</t>
  </si>
  <si>
    <t>HNC.HCG2-16R-D</t>
  </si>
  <si>
    <t>HNC.HCG2-16T-D</t>
  </si>
  <si>
    <t>HNC.HCG2-16P-D</t>
  </si>
  <si>
    <t>HNC.HCG2-24T6-D</t>
  </si>
  <si>
    <t>HNC.HCG2-24P6-D</t>
  </si>
  <si>
    <t>HNC.HCG2-1410R-D</t>
  </si>
  <si>
    <t>HNC.HCG2-1410T2-D</t>
  </si>
  <si>
    <t>HNC.HCG2-1410P2-D</t>
  </si>
  <si>
    <t>HNC.HCG2-32R-D</t>
  </si>
  <si>
    <t>HNC.HCG2-32T4-D</t>
  </si>
  <si>
    <t>HNC.HCG2-32P4-D</t>
  </si>
  <si>
    <t>HNC.HCG2-40R-D</t>
  </si>
  <si>
    <t>HNC.HCG2-40T4-D</t>
  </si>
  <si>
    <t>HNC.HCG2-40P4-D</t>
  </si>
  <si>
    <t>HNC.HCG2-48R-D</t>
  </si>
  <si>
    <t>HNC.HCG2-48T4-D</t>
  </si>
  <si>
    <t>HNC.HCG2-48P4-D</t>
  </si>
  <si>
    <t>HNC.HCG2-60R-D</t>
  </si>
  <si>
    <t>HNC.HCG2-60T4-D</t>
  </si>
  <si>
    <t>HNC.HCG2-60P4-D</t>
  </si>
  <si>
    <t>HNC.HCD2-16R-D</t>
  </si>
  <si>
    <t>HNC.HCD2-16T2-D</t>
  </si>
  <si>
    <t>HNC.HCD2-16P2-D</t>
  </si>
  <si>
    <t>HNC.HCD2-1212R-D</t>
  </si>
  <si>
    <t>HNC.HCD2-1212T4-D</t>
  </si>
  <si>
    <t>HNC.HCD2-1212P4-D</t>
  </si>
  <si>
    <t>HNC.HCD2-24R-D</t>
  </si>
  <si>
    <t>HNC.HCD2-24T4-D</t>
  </si>
  <si>
    <t>HNC.HCD2-24P4-D</t>
  </si>
  <si>
    <t>HNC.HCD2-32R-D</t>
  </si>
  <si>
    <t>HNC.HCD2-32T4-D</t>
  </si>
  <si>
    <t>HNC.HCD2-32P4-D</t>
  </si>
  <si>
    <t>HNC.HCD2-40R-D</t>
  </si>
  <si>
    <t>HNC.HCD2-40T4-D</t>
  </si>
  <si>
    <t>HNC.HCD2-40P4-D</t>
  </si>
  <si>
    <t>HNC.HCD2-48R-D</t>
  </si>
  <si>
    <t>HNC.HCD2-48T4-D</t>
  </si>
  <si>
    <t>HNC.HCD2-48P4-D</t>
  </si>
  <si>
    <t>HNC.HCD2-60R-D</t>
  </si>
  <si>
    <t>HNC.HCD2-60T4-D</t>
  </si>
  <si>
    <t>HNC.HCD2-60P4-D</t>
  </si>
  <si>
    <t>HNC.HCH2-16T8-D</t>
  </si>
  <si>
    <t>HNC.HCH2-16P8-D</t>
  </si>
  <si>
    <t>HNC.HCH2-24T8-D</t>
  </si>
  <si>
    <t>HNC.HCH2-24P8-D</t>
  </si>
  <si>
    <t>HNC.HCH2-32R8-E-D</t>
  </si>
  <si>
    <t>HNC.HCH2-32T8-E-D</t>
  </si>
  <si>
    <t>HNC.HCH2-32P8-E-D</t>
  </si>
  <si>
    <t>HNC.HCH2-40R8-E-D</t>
  </si>
  <si>
    <t>HNC.HCH2-40T8-E-D</t>
  </si>
  <si>
    <t>HNC.HCH2-40P8-E-D</t>
  </si>
  <si>
    <t>HNC.HCH2-48T12-E-D</t>
  </si>
  <si>
    <t>HNC.HCH2-48P12-E-D</t>
  </si>
  <si>
    <t>HNC.HCH2-60R12-E-D</t>
  </si>
  <si>
    <t>HNC.HCH2-60T12-E-D</t>
  </si>
  <si>
    <t>HNC.HCH2-60P12-E-D</t>
  </si>
  <si>
    <t>HNC.HCM2-16T8-D</t>
  </si>
  <si>
    <t>HNC.HCM2-16P8-D</t>
  </si>
  <si>
    <t>HNC.HCM2-24T16-D</t>
  </si>
  <si>
    <t>HNC.HCM2-24P16-D</t>
  </si>
  <si>
    <t>HNC.HCM2-32T8-E-D</t>
  </si>
  <si>
    <t>HNC.HCM2-32P8-E-D</t>
  </si>
  <si>
    <t>HNC.HCM2-40T8-E-D</t>
  </si>
  <si>
    <t>HNC.HCM2-40P8-E-D</t>
  </si>
  <si>
    <t>HNC.HCM2-48T12-E-D</t>
  </si>
  <si>
    <t>HNC.HCM2-48P12-E-D</t>
  </si>
  <si>
    <t>HNC.HCM2-60T12-E-D</t>
  </si>
  <si>
    <t>HNC.HCM2-60P12-E-D</t>
  </si>
  <si>
    <t>HNC.HTE-8X</t>
  </si>
  <si>
    <t>HNC.HTE-8YT</t>
  </si>
  <si>
    <t>HNC.HTE-8YP</t>
  </si>
  <si>
    <t>HNC.HTE-16YT</t>
  </si>
  <si>
    <t>HNC.HTE-16T</t>
  </si>
  <si>
    <t>HNC.HTE-16P</t>
  </si>
  <si>
    <t>HNC.HTE-16X</t>
  </si>
  <si>
    <t>HNC.HTE-16YP</t>
  </si>
  <si>
    <t>HNC.HTE-4AI2AO</t>
  </si>
  <si>
    <t>HNC.HTE-4AO</t>
  </si>
  <si>
    <t>HNC.HTE-8AI</t>
  </si>
  <si>
    <t>HNC.HTE-4PTY</t>
  </si>
  <si>
    <t>HNC.HTE-4PTYP</t>
  </si>
  <si>
    <t>HNC.HTE-n4TC</t>
  </si>
  <si>
    <t>HNC.HTE-4PTC</t>
  </si>
  <si>
    <t>HNC.HTE-2L</t>
  </si>
  <si>
    <t>HNC.HTE-4L</t>
  </si>
  <si>
    <t>HNC.HTE-1TC-1AOS</t>
  </si>
  <si>
    <t>HNC.HTEP-32TP</t>
  </si>
  <si>
    <t>HNC.HTEE-32TN</t>
  </si>
  <si>
    <t>HNC.HTEE-32TP</t>
  </si>
  <si>
    <t>HNC.HSE-8X</t>
  </si>
  <si>
    <t>HNC.HSE-8YT</t>
  </si>
  <si>
    <t>HNC.HSE-8T</t>
  </si>
  <si>
    <t>HNC.HSE-8YP</t>
  </si>
  <si>
    <t>HNC.HSE-16X</t>
  </si>
  <si>
    <t>HNC.HSE-16YT</t>
  </si>
  <si>
    <t>HNC.HSE-16T</t>
  </si>
  <si>
    <t>HNC.HSE-16P</t>
  </si>
  <si>
    <t>HNC.HSE-16YP</t>
  </si>
  <si>
    <t>HNC.HSE-16YR</t>
  </si>
  <si>
    <t>HNC.HSE-16R</t>
  </si>
  <si>
    <t>HNC.HSE-32T</t>
  </si>
  <si>
    <t>HNC.HSE-32R</t>
  </si>
  <si>
    <t>HNC.HSE-40T</t>
  </si>
  <si>
    <t>HNC.HSE-4AI2AO</t>
  </si>
  <si>
    <t>HNC.HSE-4hAI2AO</t>
  </si>
  <si>
    <t>HNC.HSE-4AO</t>
  </si>
  <si>
    <t>HNC.HSE-4PT</t>
  </si>
  <si>
    <t>HNC.HSE-8PT</t>
  </si>
  <si>
    <t>HNC.HSE-2TCY</t>
  </si>
  <si>
    <t>HNC.HSE-4TCY</t>
  </si>
  <si>
    <t>HNC.HSE-8TC</t>
  </si>
  <si>
    <t>HNC.HSE-2L</t>
  </si>
  <si>
    <t>HNC.HSE-4L</t>
  </si>
  <si>
    <t>HNC.HHE-8X</t>
  </si>
  <si>
    <t>HNC.HHE-8YT</t>
  </si>
  <si>
    <t>HNC.HHE-8YP</t>
  </si>
  <si>
    <t>HNC.HHE-8YR</t>
  </si>
  <si>
    <t>HNC.HHE-16X</t>
  </si>
  <si>
    <t>HNC.HHE-16YT</t>
  </si>
  <si>
    <t>HNC.HHE-16YP</t>
  </si>
  <si>
    <t>HNC.HHE-16T</t>
  </si>
  <si>
    <t>HNC.HHE-16P</t>
  </si>
  <si>
    <t>HNC.HHE-16R</t>
  </si>
  <si>
    <t>HNC.HHE-16YR</t>
  </si>
  <si>
    <t>HNC.HHE-32R</t>
  </si>
  <si>
    <t>HNC.HHE-32T</t>
  </si>
  <si>
    <t>HNC.HHE-4AI</t>
  </si>
  <si>
    <t>HNC.HHE-8AI</t>
  </si>
  <si>
    <t>HNC.HHE-4AO</t>
  </si>
  <si>
    <t>HNC.HHE-8AO</t>
  </si>
  <si>
    <t>HNC.HHE-4AI2AO</t>
  </si>
  <si>
    <t>HNC.HHE-4hAI2AO</t>
  </si>
  <si>
    <t>HNC.HHE-2TCY</t>
  </si>
  <si>
    <t>HNC.HHE-4TCY</t>
  </si>
  <si>
    <t>HNC.HHE-4PT</t>
  </si>
  <si>
    <t>HNC.HHE-8TC</t>
  </si>
  <si>
    <t>HNC.HHE-8PT</t>
  </si>
  <si>
    <t>HNC.HHE-2L</t>
  </si>
  <si>
    <t>HNC.HHE-4L</t>
  </si>
  <si>
    <t>ARM.DM110-230VAC/DC</t>
  </si>
  <si>
    <t>ARM.DM6-24VAC/DC</t>
  </si>
  <si>
    <t>110-230VAC/DC DİOD MODÜLÜ CRT726 için</t>
  </si>
  <si>
    <t>6-24VAC/DC DİOD MODÜLÜ CRT726 için</t>
  </si>
  <si>
    <t>ARMONY ŞERİT ETİKET ÇÖZÜMLERİ</t>
  </si>
  <si>
    <t>ARM.SETK10</t>
  </si>
  <si>
    <t>10mm Şerit Etiket Tutucu (paket 1000 ad)</t>
  </si>
  <si>
    <t>ARM.SE10</t>
  </si>
  <si>
    <t>ARM.ARM20B</t>
  </si>
  <si>
    <t>ARM.ARM20T</t>
  </si>
  <si>
    <t>Slim Röle Köprüsü</t>
  </si>
  <si>
    <t>Slim röle soketi köprüsü 20’li (siyah)</t>
  </si>
  <si>
    <t>Slim röle soketi köprüsü 20’li (turuncu)</t>
  </si>
  <si>
    <t>Slim röle soketi köprüsü 20’li (şerit tip kırmızı)</t>
  </si>
  <si>
    <t>SLC4-F14-016 Işık Bariyeri Parmak K. 160mm</t>
  </si>
  <si>
    <t>SLC4-F14-026 Işık Bariyeri Parmak K. 260mm</t>
  </si>
  <si>
    <t>SLC4-F14-031 Işık Bariyeri Parmak K. 310mm</t>
  </si>
  <si>
    <t>SLC4-F14-046 Işık Bariyeri Parmak K. 460mm</t>
  </si>
  <si>
    <t>SLC4-F14-061 Işık Bariyeri Parmak K. 610mm</t>
  </si>
  <si>
    <t>SLC4-F14-076 Işık Bariyeri Parmak K. 760mm</t>
  </si>
  <si>
    <t>SLC4-F14-091 Işık Bariyeri Parmak K. 910mm</t>
  </si>
  <si>
    <t>SLC4-F14-106 Işık Bariyeri Parmak K. 1060mm</t>
  </si>
  <si>
    <t>SLC4-F14-121 Işık Bariyeri Parmak K. 1210mm</t>
  </si>
  <si>
    <t>SLC4-F14-136 Işık Bariyeri Parmak K. 1360mm</t>
  </si>
  <si>
    <t>SLC4-F14-151 Işık Bariyeri Parmak K. 1510mm</t>
  </si>
  <si>
    <t>SLC4-F14-166 Işık Bariyeri Parmak K. 1660mm</t>
  </si>
  <si>
    <t>SLC4-F14-181 Işık Bariyeri Parmak K. 1810mm</t>
  </si>
  <si>
    <t>SLC4-F14-196 Işık Bariyeri Parmak K. 1960mm</t>
  </si>
  <si>
    <t>SLC4-H30-016 Işık Bariyeri EL K. 160mm</t>
  </si>
  <si>
    <t>SLC4-H30-026 Işık Bariyeri EL K. 260mm</t>
  </si>
  <si>
    <t>SLC4-H30-046 Işık Bariyeri EL K. 460mm</t>
  </si>
  <si>
    <t>SLC4-H30-061 Işık Bariyeri EL K. 610mm</t>
  </si>
  <si>
    <t>SLC4-H30-076 Işık Bariyeri EL K. 760mm</t>
  </si>
  <si>
    <t>SLC4-H30-091 Işık Bariyeri EL K. 910mm</t>
  </si>
  <si>
    <t>SLC4-H30-106 Işık Bariyeri EL K. 1060mm</t>
  </si>
  <si>
    <t>SLC4-H30-121 Işık Bariyeri EL K. 1210mm</t>
  </si>
  <si>
    <t>SLC4-H30-136 Işık Bariyeri EL K. 1360mm</t>
  </si>
  <si>
    <t>SLC4-H30-151 Işık Bariyeri EL K. 1510mm</t>
  </si>
  <si>
    <t>SLC4-H30-166 Işık Bariyeri EL K. 1660mm</t>
  </si>
  <si>
    <t>SLC4-H30-181 Işık Bariyeri EL K. 1810mm</t>
  </si>
  <si>
    <t>SLC4-H30-196 Işık Bariyeri EL K. 1960mm</t>
  </si>
  <si>
    <t>SLC4-H30-211 Işık Bariyeri EL K. 2110mm</t>
  </si>
  <si>
    <t>SLC4-H30-226 Işık Bariyeri EL K. 2260mm</t>
  </si>
  <si>
    <t>TE.2437979-1</t>
  </si>
  <si>
    <t>TE.2437979-2</t>
  </si>
  <si>
    <t>TE.2437979-3</t>
  </si>
  <si>
    <t>TE.2437979-4</t>
  </si>
  <si>
    <t>TE.2437979-6</t>
  </si>
  <si>
    <t>TE.2437979-7</t>
  </si>
  <si>
    <t>TE.2437979-9</t>
  </si>
  <si>
    <t>TE.1-2437979-0</t>
  </si>
  <si>
    <t>TE.1-2437979-2</t>
  </si>
  <si>
    <t>TE.1-2437979-3</t>
  </si>
  <si>
    <t>TE.1-2437979-5</t>
  </si>
  <si>
    <t>TE.1-2437979-6</t>
  </si>
  <si>
    <t>TE.1-2437979-8</t>
  </si>
  <si>
    <t>TE.1-2437979-9</t>
  </si>
  <si>
    <t>TE.2446038-1</t>
  </si>
  <si>
    <t>TE.2446038-2</t>
  </si>
  <si>
    <t>TE.2446038-3</t>
  </si>
  <si>
    <t>TE.2446038-4</t>
  </si>
  <si>
    <t>TE.2446038-6</t>
  </si>
  <si>
    <t>TE.2446038-7</t>
  </si>
  <si>
    <t>TE.2446038-9</t>
  </si>
  <si>
    <t>TE.1-2446038-0</t>
  </si>
  <si>
    <t>TE.1-2446038-2</t>
  </si>
  <si>
    <t>TE.1-2446038-3</t>
  </si>
  <si>
    <t>TE.1-2446038-5</t>
  </si>
  <si>
    <t>TE.1-2446038-6</t>
  </si>
  <si>
    <t>TE.1-2446038-8</t>
  </si>
  <si>
    <t>TE.1-2446038-9</t>
  </si>
  <si>
    <t>TE.2-2446038-1</t>
  </si>
  <si>
    <t>TE.2-2446038-2</t>
  </si>
  <si>
    <t>https://www.te.com/en/product-2437979-9.html</t>
  </si>
  <si>
    <t>https://www.te.com/en/product-2437979-1.html</t>
  </si>
  <si>
    <t>https://www.te.com/en/product-2437979-2.html</t>
  </si>
  <si>
    <t>https://www.te.com/en/product-2437979-3.html</t>
  </si>
  <si>
    <t>https://www.te.com/en/product-2437979-4.html</t>
  </si>
  <si>
    <t>https://www.te.com/en/product-2437979-6.html</t>
  </si>
  <si>
    <t>https://www.te.com/en/product-2437979-7.html</t>
  </si>
  <si>
    <t>https://www.te.com/en/product-1-2437979-0.html</t>
  </si>
  <si>
    <t>https://www.te.com/en/product-1-2437979-2.html</t>
  </si>
  <si>
    <t>https://www.te.com/en/product-1-2437979-3.html</t>
  </si>
  <si>
    <t>https://www.te.com/en/product-1-2437979-5.html</t>
  </si>
  <si>
    <t>https://www.te.com/en/product-1-2437979-6.html</t>
  </si>
  <si>
    <t>https://www.te.com/en/product-1-2437979-8.html</t>
  </si>
  <si>
    <t>https://www.te.com/en/product-1-2437979-9.html</t>
  </si>
  <si>
    <t>https://www.te.com/en/product-2446038-1.html</t>
  </si>
  <si>
    <t>https://www.te.com/en/product-2446038-2.html</t>
  </si>
  <si>
    <t>https://www.te.com/en/product-2446038-3.html</t>
  </si>
  <si>
    <t>https://www.te.com/en/product-2446038-4.html</t>
  </si>
  <si>
    <t>https://www.te.com/en/product-2446038-6.html</t>
  </si>
  <si>
    <t>https://www.te.com/en/product-2446038-7.html</t>
  </si>
  <si>
    <t>https://www.te.com/en/product-2446038-9.html</t>
  </si>
  <si>
    <t>https://www.te.com/en/product-1-2446038-0.html</t>
  </si>
  <si>
    <t>https://www.te.com/en/product-1-2446038-2.html</t>
  </si>
  <si>
    <t>https://www.te.com/en/product-1-2446038-3.html</t>
  </si>
  <si>
    <t>https://www.te.com/en/product-1-2446038-5.html</t>
  </si>
  <si>
    <t>https://www.te.com/en/product-1-2446038-6.html</t>
  </si>
  <si>
    <t>https://www.te.com/en/product-1-2446038-8.html</t>
  </si>
  <si>
    <t>https://www.te.com/en/product-1-2446038-9.html</t>
  </si>
  <si>
    <t>https://www.te.com/en/product-2-2446038-1.html</t>
  </si>
  <si>
    <t>https://www.te.com/en/product-2-2446038-2.html</t>
  </si>
  <si>
    <t>IŞIK BARİYERİ KAT4 EL KORUMA VE PARMAK KORUMA</t>
  </si>
  <si>
    <t>BR. NET FİYAT</t>
  </si>
  <si>
    <t>LİSTE FİYATI</t>
  </si>
  <si>
    <t>Net 150.000 TL ve üzeri KDV hariç faturaların nakliyesi tarafımıza aittir.</t>
  </si>
  <si>
    <t>Auctech Motion Kontrol ( 16 Eksen ) ve Ek Modülleri</t>
  </si>
  <si>
    <t>16-Eksen Kontroller, Doğrudan 16 genişletme modülünü destekler (Kuplöre gerek yoktur)
EtherCAT, 1x100M / 1x1000M Ethernet bağlantı noktası,
1GB bellek, 256M program belleği, değişken bellek 512K(her biri Q,I,M), kapanmada, veri tutma değişken belleği 2MB+512KB(M)
1xUSB2.0, 3xRS485, 1xCAN, 
2xDC24 Güç kaynağı(CPU ve genişletme modülleri için)</t>
  </si>
  <si>
    <t>AUCTECH</t>
  </si>
  <si>
    <t>4 eksenli yüksek pulse çıkışlı, 16DI EtherCAT kuplör</t>
  </si>
  <si>
    <t>4 yüksek hızlı DI, 4 normal DI, 3 yüksek hızlı DO, 3 normal DO'lu EtherCAT kuplör</t>
  </si>
  <si>
    <t>Genişleme modülü, 32DI (NPN/PNP)</t>
  </si>
  <si>
    <t>Genişleme modülü,, 32DO(PNP)</t>
  </si>
  <si>
    <t>Genişleme modülü,, 32DO(NPN)</t>
  </si>
  <si>
    <t>Genişleme modülü, 16DI (NPN/PNP)+16DO(NPN)</t>
  </si>
  <si>
    <t>Genişleme modülü,, 16DO(Relay)</t>
  </si>
  <si>
    <t>Genişleme modülü, 8AI (current, 4-20mA, 0-20mA)</t>
  </si>
  <si>
    <t>Genişleme modülü,, 8AI (voltage, ±10V, ±5V, 0-10V, 0-5V)</t>
  </si>
  <si>
    <t>Genişleme modülü,, 8AI (voltage, ±10V, ±5V, 0-10V, 0-5V)(current, 4-20mA, 0-20mA)</t>
  </si>
  <si>
    <t>Genişleme modülü,, 8AO (current, 4-20mA, 0-20mA)</t>
  </si>
  <si>
    <t>Genişleme modülü,, 8AO(voltage, 0-10V), 16-bit</t>
  </si>
  <si>
    <t xml:space="preserve">Genişleme modülü,, 4 channel Thermal Resistor PT100, PT500, PT1000, Cu100, 24-bit, </t>
  </si>
  <si>
    <t xml:space="preserve">Genişleme modülü,, 4 channel  Thermocouple B E J K N R S, 24-bit, </t>
  </si>
  <si>
    <t>Auctech CNC Kontrol Ünitesi</t>
  </si>
  <si>
    <t>CNC freze makinesi için EtherCAT CNC kontrol cihazı, 
1.Tüm alan veri yolu kablolarıyla birlikte, 
2. PLC ünitesi(XR3005), 32-DI / 24-DO(8 transistör,16 röle),, 
3. 10,4 inç ekran,
4. Toplam 4 Eksen, 3 Eksen enterpolasyonu
5.Normal parçaların işlenmesi için</t>
  </si>
  <si>
    <t>CNC freze makinesi için EtherCAT CNC kontrol cihazı, 
1.Tüm alan veri yolu kablolarıyla birlikte, 
2. PLC ünitesi (XR3005), 32-DI / 24-DO(8 transistör,16 röle), , 
3. 10,4 inç ekran,
4. Toplam 5 Eksen, 4 Eksen enterpolasyonu
5. Yüksek hızlı, yüksek hassasiyetli işleme için</t>
  </si>
  <si>
    <t>CNC freze makinesi için EtherCAT CNC kontrol cihazı, 
1.Tüm alan veri yolu kablolarıyla birlikte, 
2. PLC ünitesi (XR3005), 32-DI / 24-DO(8 transistör,16 röle), 
3. 10,4 inç ekran, 
4. 5 Eksenli enterpolasyon
5. RTCP işlevi desteklenir 
6. Yüksek hızlı, yüksek hassasiyetli işleme için</t>
  </si>
  <si>
    <t>CNC freze makinesi için EtherCAT CNC kontrol cihazı, 
1.Tüm alan veri yolu kablolarıyla birlikte, 
2. PLC ünitesi (XR3005), 32-DI / 24-DO(8 transistör,16 röle), 
3. 15 inç ekran, 
4. 5 Eksenli enterpolasyon
5. RTCP işlevi desteklenir
6. Yüksek hızlı, yüksek hassasiyetli işleme için</t>
  </si>
  <si>
    <t>PLC ünitesi(XR3005), 32-DI / 24-DO(8 transistör,16 röle),</t>
  </si>
  <si>
    <t>El Tipi Pulse Üreteci 4 Eksenli</t>
  </si>
  <si>
    <t>El Tipi Pulse Üreteci, 5 Eksenli</t>
  </si>
  <si>
    <t>Auctech Servo ( 400W - 750W )</t>
  </si>
  <si>
    <t>60 Flanş; 220V; 400W; 3000rpm(Maks. 5000rpm); 1,27 Nm; 2.1A; Atalet 0,56kg.cm2; frensiz; yağ keçeli; anahtarla; 17 bit mutlak enkoder (Mıknatıs); plastik konnektörler</t>
  </si>
  <si>
    <t xml:space="preserve">EtherCAT，Tek Fazlı AC220V，2,8A, 400W, </t>
  </si>
  <si>
    <t>Güç Kablosu 3m</t>
  </si>
  <si>
    <t>Enkoder Kablosu 3m</t>
  </si>
  <si>
    <t>ASK60-2-013M3050-A2+AD3RE-2R8SA-E-S+LM-030-SAF-3.V+LE-030-4PF-3.V</t>
  </si>
  <si>
    <t>80 Flanş; 220V; 750W; 3000rpm(Maks. 5000rpm); 2,39Nm; 4.1A; Atalet 1,5kg.cm2; frensiz; yağ keçeli; anahtarla; 17 bit mutlak kodlayıcı (Mıknatıs); plastik konnektörler</t>
  </si>
  <si>
    <t>EtherCAT，Tek Fazlı AC220V，4,2A, 750W,</t>
  </si>
  <si>
    <t>ASK80-2-024M3050-A2+AD3RE-4R2SA-E-S+LM-030-SAF-3.V+LE-030-4PF-3.V</t>
  </si>
  <si>
    <t>ARM.RIBON50X300S</t>
  </si>
  <si>
    <t>Şerit Etiket Ribonu Siyah 50mm genişlik 300mt uzun</t>
  </si>
  <si>
    <t>ARM.SETK10-ÇİFT</t>
  </si>
  <si>
    <t>10mm Şerit Etiket Tutucu 10 lu (paket 1000 ad)</t>
  </si>
  <si>
    <t>ARM.TSCTE200</t>
  </si>
  <si>
    <t>TSC TE200 Yazıcı</t>
  </si>
  <si>
    <t>ARM.GE</t>
  </si>
  <si>
    <t>GRUP ETİKET TAŞIYIXI</t>
  </si>
  <si>
    <t>2025 LİSTE FİYATI</t>
  </si>
  <si>
    <t>ÜRÜN KODU</t>
  </si>
  <si>
    <t>4.3’’800x480,     4G + 512M + SD. 1 LAN, 1 USB, 2 COM, Global 4G</t>
  </si>
  <si>
    <t>4.3’’800x480,     4G + 512M + SD. 1 LAN, 1 USB, 2 COM, WIFI</t>
  </si>
  <si>
    <t xml:space="preserve">HNC.HT3000-A7 </t>
  </si>
  <si>
    <t>7'' 1024*600 HD, 4G+512M, 1 LAN+3 COM, 1 USB</t>
  </si>
  <si>
    <t>HNC.HT3000-A7E</t>
  </si>
  <si>
    <t>7'' 1024*600 HD, 4G+512M, 1 LAN+3 COM, 1 USB, Global 4G,</t>
  </si>
  <si>
    <t>HNC.HT3000-A7W</t>
  </si>
  <si>
    <t>7'' 1024*600 HD, 4G+512M, 1 LAN+3 COM, 1 USB, WIFI,</t>
  </si>
  <si>
    <t>HNC.HT3000-A10</t>
  </si>
  <si>
    <t>10.1'' 1280*800 HD, 4G+512M, 1 LAN+3 COM, 1 USB,</t>
  </si>
  <si>
    <t>HNC.HT3000-A10E</t>
  </si>
  <si>
    <t>10.1'' 1280*800 HD, 4G+512M, 1 LAN+3 COM, 1 USB, Global 4G,</t>
  </si>
  <si>
    <t>HNC.HT3000-A10W</t>
  </si>
  <si>
    <t>10.1'' 1280*800 HD, 4G+512M, 1 LAN+3 COM, 1 USB, WIFI,</t>
  </si>
  <si>
    <t>HNC.HT3000-A15</t>
  </si>
  <si>
    <t>15.6'' 1920*1080 HD Capacitive, 4G+1G, 2 LAN+3 COM, 2 USB,</t>
  </si>
  <si>
    <t>HNC.HT3000-A15E</t>
  </si>
  <si>
    <t>15.6'' 1920*1080 HD Capacitive, 4G+1G, 2 LAN+3 COM, 2 USB,Global 4G,</t>
  </si>
  <si>
    <t>HNC.HT3000-A15W</t>
  </si>
  <si>
    <t>15.6'' 1920*1080 HD Capacitive, 4G+1G, 2 LAN+3 COM, 2 USB, WIFI,</t>
  </si>
  <si>
    <t>PLC HC Serisi</t>
  </si>
  <si>
    <t>HNC.HCH2-48R12-E-D</t>
  </si>
  <si>
    <t>48 ana ünite, 24DI (NPN/PNP) / 24DO (Röle), 8 nokta maksimum 200k Yüksek hızlı giriş (X0-X7, 4 Kanal, A/B fazı), Röle çıkışı, 12 Bus ekseni. C programlama dilini destekler; Program kapasitesi 60K. Haberleşme Portu: RS232/RS485*2/USB/Ethernet/EtherCAT, 2 adet BD kartı, sol uzatma arayüzü Iot veya RS485 modüllerine bağlanabilir, ana ünitenin sağ tarafı 16 modüle kadar genişletilebilir. (maksimum DI/DO 256/256 ile), takvimli, DC24V</t>
  </si>
  <si>
    <t>HNC.HSD7-ES-21D05</t>
  </si>
  <si>
    <t>Yüksek Hassasiyet Pulse Kontrol, AC 400V, 21A</t>
  </si>
  <si>
    <t>HNC.HSD7-ES-21D30</t>
  </si>
  <si>
    <t>EtherCAT Kontrol, AC 400V, 21A</t>
  </si>
  <si>
    <t>HNC.HSD7-ES-28D05</t>
  </si>
  <si>
    <t>Yüksek Hassasiyet Pulse Kontrol, AC 400V, 28A</t>
  </si>
  <si>
    <t>HNC.HSD7-ES-28D30</t>
  </si>
  <si>
    <t>EtherCAT Kontrol, AC 400V, 28A</t>
  </si>
  <si>
    <t>AC Sürücü HV320 serisi, AC 380V~440V</t>
  </si>
  <si>
    <t>HNC.HV320-R75G3</t>
  </si>
  <si>
    <t>AC Sürücü HV320 serisi, AC 380V~440V, 0.75kW, 2.1A</t>
  </si>
  <si>
    <t>HNC.HV320-1R5G3</t>
  </si>
  <si>
    <t>AC Sürücü HV320 serisi, AC 380V~440V, 1.5kW, 3.8A</t>
  </si>
  <si>
    <t>HNC.HV320-2R2G3</t>
  </si>
  <si>
    <t>AC Sürücü HV320 serisi, AC 380V~440V, 2.2kW, 5.1A</t>
  </si>
  <si>
    <t>HNC.HV320-004G3</t>
  </si>
  <si>
    <t>AC Sürücü HV320 serisi, AC 380V~440V, 4kW, 9A</t>
  </si>
  <si>
    <t>HNC.HV320-5R5G3</t>
  </si>
  <si>
    <t>AC Sürücü HV320 serisi, AC 380V~440V, 5.5kW, 13A</t>
  </si>
  <si>
    <t>HNC.HV320-7R5G3</t>
  </si>
  <si>
    <t>AC Sürücü HV320 serisi, AC 380V~440V, 7.5kW, 17A</t>
  </si>
  <si>
    <t>HNC.HV320-011G3</t>
  </si>
  <si>
    <t>AC Sürücü HV320 serisi, AC 380V~440V, 11kW, 25A</t>
  </si>
  <si>
    <t>HNC.HV320-015G3</t>
  </si>
  <si>
    <t>AC Sürücü HV320 serisi, AC 380V~440V, 15kW, 32A</t>
  </si>
  <si>
    <t>HNC.HV320-018G3</t>
  </si>
  <si>
    <t>AC Sürücü HV320 serisi, AC 380V~440V, 18,5kW, 37A</t>
  </si>
  <si>
    <t>HNC.HV320-022G3</t>
  </si>
  <si>
    <t>AC Sürücü HV320 serisi, AC 380V~440V, 22kW, 45A</t>
  </si>
  <si>
    <t>HNC.HMC-S3-22N00</t>
  </si>
  <si>
    <t>HNC.TM6-ECT-4PM</t>
  </si>
  <si>
    <t>HNC.TM6-ECT-4HC</t>
  </si>
  <si>
    <t>HNC.TK6-32DI</t>
  </si>
  <si>
    <t>HNC.TK6-32DO-P</t>
  </si>
  <si>
    <t>HNC.TK6-32DO-N</t>
  </si>
  <si>
    <t>HNC.TK6-32DM-N</t>
  </si>
  <si>
    <t>HNC.TK6-16DO-R</t>
  </si>
  <si>
    <t>HNC.TK6-8HAI-C</t>
  </si>
  <si>
    <t>HNC.TK6-8HAI-V</t>
  </si>
  <si>
    <t>HNC.TK6-8HAI-B</t>
  </si>
  <si>
    <t>HNC.TK6-8HAO-C</t>
  </si>
  <si>
    <t>HNC.TK6-8HAO-V</t>
  </si>
  <si>
    <t>HNC.TK6-4PT</t>
  </si>
  <si>
    <t>HNC.TK6-4JK</t>
  </si>
  <si>
    <t>HNC.M6180i/S104</t>
  </si>
  <si>
    <t>HNC.M618i/H104</t>
  </si>
  <si>
    <t>HNC.M620i/H104</t>
  </si>
  <si>
    <t>HNC.M6200i/S150</t>
  </si>
  <si>
    <t>HNC.XR3005</t>
  </si>
  <si>
    <t>HNC.AOSBAO-4A-5L</t>
  </si>
  <si>
    <t>HNC.AOSBAO-6A-6L</t>
  </si>
  <si>
    <t>HNC.ASK60-2-013M3050-A2</t>
  </si>
  <si>
    <t>HNC.AD3RE-2R8SA-E-S</t>
  </si>
  <si>
    <t>HNC.LM-030-SAF-3.V</t>
  </si>
  <si>
    <t>HNC.LE-030-4PF-3.V</t>
  </si>
  <si>
    <t>HNC.ASK80-2-024M3050-A2</t>
  </si>
  <si>
    <t>HNC.AD3RE-4R2SA-E-S</t>
  </si>
  <si>
    <t>FİİLİ STOK</t>
  </si>
  <si>
    <t>AÇIK SATIŞ SİPARİŞ</t>
  </si>
  <si>
    <t>S. EDİLEBİLİR STOK</t>
  </si>
  <si>
    <t>AÇIK SATINALMA SİP.</t>
  </si>
  <si>
    <t>GERÇEK STOK</t>
  </si>
  <si>
    <t>Monofaze Şönt Reaktörler</t>
  </si>
  <si>
    <t>Ürün Adı</t>
  </si>
  <si>
    <t>Ürün Açıklaması</t>
  </si>
  <si>
    <t>Birim Fiyat USD/ADET</t>
  </si>
  <si>
    <t>RVT.SNT.230.0,5</t>
  </si>
  <si>
    <t>0,5kVAr MONOFAZE ŞÖNT REAKTÖR</t>
  </si>
  <si>
    <t>REVOTEK</t>
  </si>
  <si>
    <t>RVT.SNT.230.1</t>
  </si>
  <si>
    <t>1kVAr MONOFAZE ŞÖNT REAKTÖR</t>
  </si>
  <si>
    <t>RVT.SNT.230.1,5</t>
  </si>
  <si>
    <t>1,5kVAr MONOFAZE ŞÖNT REAKTÖR</t>
  </si>
  <si>
    <t>RVT.SNT.230.1,66</t>
  </si>
  <si>
    <t>1,66kVAr MONOFAZE ŞÖNT REAKTÖR</t>
  </si>
  <si>
    <t>RVT.SNT.230.2,5</t>
  </si>
  <si>
    <t>2,5kVAr MONOFAZE ŞÖNT REAKTÖR</t>
  </si>
  <si>
    <t>RVT.SNT.230.3</t>
  </si>
  <si>
    <t>3kVAr MONOFAZE ŞÖNT REAKTÖR</t>
  </si>
  <si>
    <t>RVT.SNT.230.3,33</t>
  </si>
  <si>
    <t>3,33kVAr MONOFAZE ŞÖNT REAKTÖR</t>
  </si>
  <si>
    <t>RVT.SNT.230.5</t>
  </si>
  <si>
    <t>5kVAr MONOFAZE ŞÖNT REAKTÖR</t>
  </si>
  <si>
    <t>RVT.SNT.230.6,67</t>
  </si>
  <si>
    <t>6,67kVAr MONOFAZE ŞÖNT REAKTÖR</t>
  </si>
  <si>
    <t>RVT.SNT.230.7,5</t>
  </si>
  <si>
    <t>7,5kVAr MONOFAZE ŞÖNT REAKTÖR</t>
  </si>
  <si>
    <t>RVT.SNT.230.10</t>
  </si>
  <si>
    <t>10kVAr MONOFAZE ŞÖNT REAKTÖR</t>
  </si>
  <si>
    <t>Trifaze Şönt Reaktörler</t>
  </si>
  <si>
    <t>RVT.SNT.400.0,75</t>
  </si>
  <si>
    <t>0,75kVAr TRİFAZE ŞÖNT REAKTÖR</t>
  </si>
  <si>
    <t>RVT.SNT.400.1</t>
  </si>
  <si>
    <t>1kVAr TRİFAZE ŞÖNT REAKTÖR</t>
  </si>
  <si>
    <t>RVT.SNT.400.1,5</t>
  </si>
  <si>
    <t>1,5kVAr TRİFAZE ŞÖNT REAKTÖR</t>
  </si>
  <si>
    <t>RVT.SNT.400.2</t>
  </si>
  <si>
    <t>2kVAr TRİFAZE ŞÖNT REAKTÖR</t>
  </si>
  <si>
    <t>RVT.SNT.400.2,5</t>
  </si>
  <si>
    <t>2,5kVAr TRİFAZE ŞÖNT REAKTÖR</t>
  </si>
  <si>
    <t>RVT.SNT.400.3</t>
  </si>
  <si>
    <t>3kVAr TRİFAZE ŞÖNT REAKTÖR</t>
  </si>
  <si>
    <t>RVT.SNT.400.5</t>
  </si>
  <si>
    <t>5kVAr TRİFAZE ŞÖNT REAKTÖR</t>
  </si>
  <si>
    <t>RVT.SNT.400.7,5</t>
  </si>
  <si>
    <t>7,5kVAr TRİFAZE ŞÖNT REAKTÖR</t>
  </si>
  <si>
    <t>RVT.SNT.400.10</t>
  </si>
  <si>
    <t>10kVAr TRİFAZE ŞÖNT REAKTÖR</t>
  </si>
  <si>
    <t>RVT.SNT.400.12,5</t>
  </si>
  <si>
    <t>12,5kVAr TRİFAZE ŞÖNT REAKTÖR</t>
  </si>
  <si>
    <t>RVT.SNT.400.15</t>
  </si>
  <si>
    <t>15kVAr TRİFAZE ŞÖNT REAKTÖR</t>
  </si>
  <si>
    <t>RVT.SNT.400.20</t>
  </si>
  <si>
    <t>20kVAr TRİFAZE ŞÖNT REAKTÖR</t>
  </si>
  <si>
    <t>RVT.SNT.400.25</t>
  </si>
  <si>
    <t>25kVAr TRİFAZE ŞÖNT REAKTÖR</t>
  </si>
  <si>
    <t>RVT.SNT.400.30</t>
  </si>
  <si>
    <t>30kVAr TRİFAZE ŞÖNT REAKTÖR</t>
  </si>
  <si>
    <t>RVT.SNT.400.40</t>
  </si>
  <si>
    <t>40kVAr TRİFAZE ŞÖNT REAKTÖR</t>
  </si>
  <si>
    <t>RVT.SNT.400.50</t>
  </si>
  <si>
    <t>50kVAr TRİFAZE ŞÖNT REAKTÖR</t>
  </si>
  <si>
    <t>Monofaze Harmonik Filtre Reaktörleri P:%5,67 210Hz</t>
  </si>
  <si>
    <t>RVT.HFR.230.5,67.0,5</t>
  </si>
  <si>
    <t>0,5kVAr MONOFAZE HARMONİK FİLTRE REAKTÖRÜ P:%5,67 210Hz</t>
  </si>
  <si>
    <t>RVT.HFR.230.5,67.1</t>
  </si>
  <si>
    <t>1kVAr MONOFAZE HARMONİK FİLTRE REAKTÖRÜ P:%5,67 210Hz</t>
  </si>
  <si>
    <t>RVT.HFR.230.5,67.1,5</t>
  </si>
  <si>
    <t>1,5kVAr MONOFAZE HARMONİK FİLTRE REAKTÖRÜ P:%5,67 210Hz</t>
  </si>
  <si>
    <t>RVT.HFR.230.5,67.2,5</t>
  </si>
  <si>
    <t>2,5kVAr MONOFAZE HARMONİK FİLTRE REAKTÖRÜ P:%5,67 210Hz</t>
  </si>
  <si>
    <t>RVT.HFR.230.5,67.5</t>
  </si>
  <si>
    <t>5kVAr MONOFAZE HARMONİK FİLTRE REAKTÖRÜ P:%5,67 210Hz</t>
  </si>
  <si>
    <t>RVT.HFR.230.5,67.7,5</t>
  </si>
  <si>
    <t>7,5kVAr MONOFAZE HARMONİK FİLTRE REAKTÖRÜ P:%5,67 210Hz</t>
  </si>
  <si>
    <t>RVT.HFR.230.5,67.10</t>
  </si>
  <si>
    <t>10kVAr MONOFAZE HARMONİK FİLTRE REAKTÖRÜ P:%5,67 210Hz</t>
  </si>
  <si>
    <t>Monofaze Harmonik Filtre Reaktörleri P:%7 189Hz</t>
  </si>
  <si>
    <t>RVT.HFR.230.7.0,5</t>
  </si>
  <si>
    <t>0,5kVAr MONOFAZE HARMONİK FİLTRE REAKTÖRÜ P:%7 189Hz</t>
  </si>
  <si>
    <t>RVT.HFR.230.7.1</t>
  </si>
  <si>
    <t>1kVAr MONOFAZE HARMONİK FİLTRE REAKTÖRÜ P:%7 189Hz</t>
  </si>
  <si>
    <t>RVT.HFR.230.7.1,5</t>
  </si>
  <si>
    <t>1,5kVAr MONOFAZE HARMONİK FİLTRE REAKTÖRÜ P:%7 189Hz</t>
  </si>
  <si>
    <t>RVT.HFR.230.7.2,5</t>
  </si>
  <si>
    <t>2,5kVAr MONOFAZE HARMONİK FİLTRE REAKTÖRÜ P:%7 189Hz</t>
  </si>
  <si>
    <t>RVT.HFR.230.7.5</t>
  </si>
  <si>
    <t>5kVAr MONOFAZE HARMONİK FİLTRE REAKTÖRÜ P:%7 189Hz</t>
  </si>
  <si>
    <t>RVT.HFR.230.7.7,5</t>
  </si>
  <si>
    <t>7,5kVAr MONOFAZE HARMONİK FİLTRE REAKTÖRÜ P:%7 189Hz</t>
  </si>
  <si>
    <t>RVT.HFR.230.7.10</t>
  </si>
  <si>
    <t>10kVAr MONOFAZE HARMONİK FİLTRE REAKTÖRÜ P:%7 189Hz</t>
  </si>
  <si>
    <t>Monofaze Harmonik Filtre Reaktörleri P:%14 134Hz</t>
  </si>
  <si>
    <t>RVT.HFR.230.14.0,5</t>
  </si>
  <si>
    <t>0,5kVAr MONOFAZE HARMONİK FİLTRE REAKTÖRÜ P:%14 134Hz</t>
  </si>
  <si>
    <t>RVT.HFR.230.14.1</t>
  </si>
  <si>
    <t>1kVAr MONOFAZE HARMONİK FİLTRE REAKTÖRÜ P:%14 134Hz</t>
  </si>
  <si>
    <t>RVT.HFR.230.14.1,5</t>
  </si>
  <si>
    <t>1,5kVAr MONOFAZE HARMONİK FİLTRE REAKTÖRÜ P:%14 134Hz</t>
  </si>
  <si>
    <t>RVT.HFR.230.14.2,5</t>
  </si>
  <si>
    <t>2,5kVAr MONOFAZE HARMONİK FİLTRE REAKTÖRÜ P:%14 134Hz</t>
  </si>
  <si>
    <t>RVT.HFR.230.14.5</t>
  </si>
  <si>
    <t>5kVAr MONOFAZE HARMONİK FİLTRE REAKTÖRÜ P:%14 134Hz</t>
  </si>
  <si>
    <t>RVT.HFR.230.14.14,5</t>
  </si>
  <si>
    <t>14,5kVAr MONOFAZE HARMONİK FİLTRE REAKTÖRÜ P:%14 134Hz</t>
  </si>
  <si>
    <t>RVT.HFR.230.14.10</t>
  </si>
  <si>
    <t>10kVAr MONOFAZE HARMONİK FİLTRE REAKTÖRÜ P:%14 134Hz</t>
  </si>
  <si>
    <t>Trifaze Harmonik Filtre Reaktörleri P:%5,67 210Hz</t>
  </si>
  <si>
    <t>RVT.HFR.400.5,67.2,5</t>
  </si>
  <si>
    <t>2,5kVAr TRİFAZE HARMONİK FİLTRE REAKTÖRÜ P:%5,67 210Hz</t>
  </si>
  <si>
    <t>RVT.HFR.400.5,67.5</t>
  </si>
  <si>
    <t>5kVAr TRİFAZE HARMONİK FİLTRE REAKTÖRÜ P:%5,67 210Hz</t>
  </si>
  <si>
    <t>RVT.HFR.400.5,67.6,25</t>
  </si>
  <si>
    <t>6,25kVAr TRİFAZE HARMONİK FİLTRE REAKTÖRÜ P:%5,67 210Hz</t>
  </si>
  <si>
    <t>RVT.HFR.400.5,67.10</t>
  </si>
  <si>
    <t>10kVAr TRİFAZE HARMONİK FİLTRE REAKTÖRÜ P:%5,67 210Hz</t>
  </si>
  <si>
    <t>RVT.HFR.400.5,67.12,5</t>
  </si>
  <si>
    <t>12,5kVAr TRİFAZE HARMONİK FİLTRE REAKTÖRÜ P:%5,67 210Hz</t>
  </si>
  <si>
    <t>RVT.HFR.400.5,67.25</t>
  </si>
  <si>
    <t>25kVAr TRİFAZE HARMONİK FİLTRE REAKTÖRÜ P:%5,67 210Hz</t>
  </si>
  <si>
    <t>RVT.HFR.400.5,67.30</t>
  </si>
  <si>
    <t>30kVAr TRİFAZE HARMONİK FİLTRE REAKTÖRÜ P:%5,67 210Hz</t>
  </si>
  <si>
    <t>RVT.HFR.400.5,67.40</t>
  </si>
  <si>
    <t>40kVAr TRİFAZE HARMONİK FİLTRE REAKTÖRÜ P:%5,67 210Hz</t>
  </si>
  <si>
    <t>RVT.HFR.400.5,67.50</t>
  </si>
  <si>
    <t>50kVAr TRİFAZE HARMONİK FİLTRE REAKTÖRÜ P:%5,67 210Hz</t>
  </si>
  <si>
    <t>RVT.HFR.400.5,67.60</t>
  </si>
  <si>
    <t>60kVAr TRİFAZE HARMONİK FİLTRE REAKTÖRÜ P:%5,67 210Hz</t>
  </si>
  <si>
    <t>RVT.HFR.400.5,67.75</t>
  </si>
  <si>
    <t>75kVAr TRİFAZE HARMONİK FİLTRE REAKTÖRÜ P:%5,67 210Hz</t>
  </si>
  <si>
    <t>RVT.HFR.400.5,67.100</t>
  </si>
  <si>
    <t>100kVAr TRİFAZE HARMONİK FİLTRE REAKTÖRÜ P:%5,67 210Hz</t>
  </si>
  <si>
    <t>Trifaze Harmonik Filtre Reaktörleri P:%7 189Hz</t>
  </si>
  <si>
    <t>RVT.HFR.400.7.0,83</t>
  </si>
  <si>
    <t>0,83kVAr TRİFAZE HARMONİK FİLTRE REAKTÖRÜ P:%7 189Hz</t>
  </si>
  <si>
    <t>RVT.HFR.400.7.1,5</t>
  </si>
  <si>
    <t>1,5kVAr TRİFAZE HARMONİK FİLTRE REAKTÖRÜ P:%7 189Hz</t>
  </si>
  <si>
    <t>RVT.HFR.400.7.2,5</t>
  </si>
  <si>
    <t>2,5kVAr TRİFAZE HARMONİK FİLTRE REAKTÖRÜ P:%7 189Hz</t>
  </si>
  <si>
    <t>RVT.HFR.400.7.5</t>
  </si>
  <si>
    <t>5kVAr TRİFAZE HARMONİK FİLTRE REAKTÖRÜ P:%7 189Hz</t>
  </si>
  <si>
    <t>RVT.HFR.400.7.6,25</t>
  </si>
  <si>
    <t>6,25kVAr TRİFAZE HARMONİK FİLTRE REAKTÖRÜ P:%7 189Hz</t>
  </si>
  <si>
    <t>RVT.HFR.400.7.10</t>
  </si>
  <si>
    <t>10kVAr TRİFAZE HARMONİK FİLTRE REAKTÖRÜ P:%7 189Hz</t>
  </si>
  <si>
    <t>RVT.HFR.400.7.12,5</t>
  </si>
  <si>
    <t>12,5kVAr TRİFAZE HARMONİK FİLTRE REAKTÖRÜ P:%7 189Hz</t>
  </si>
  <si>
    <t>RVT.HFR.400.7.15</t>
  </si>
  <si>
    <t>15kVAr TRİFAZE HARMONİK FİLTRE REAKTÖRÜ P:%7 189Hz</t>
  </si>
  <si>
    <t>RVT.HFR.400.7.20</t>
  </si>
  <si>
    <t>20kVAr TRİFAZE HARMONİK FİLTRE REAKTÖRÜ P:%7 189Hz</t>
  </si>
  <si>
    <t>RVT.HFR.400.7.25</t>
  </si>
  <si>
    <t>25kVAr TRİFAZE HARMONİK FİLTRE REAKTÖRÜ P:%7 189Hz</t>
  </si>
  <si>
    <t>RVT.HFR.400.7.30</t>
  </si>
  <si>
    <t>30kVAr TRİFAZE HARMONİK FİLTRE REAKTÖRÜ P:%7 189Hz</t>
  </si>
  <si>
    <t>RVT.HFR.400.7.40</t>
  </si>
  <si>
    <t>40kVAr TRİFAZE HARMONİK FİLTRE REAKTÖRÜ P:%7 189Hz</t>
  </si>
  <si>
    <t>RVT.HFR.400.7.50</t>
  </si>
  <si>
    <t>50kVAr TRİFAZE HARMONİK FİLTRE REAKTÖRÜ P:%7 189Hz</t>
  </si>
  <si>
    <t>RVT.HFR.400.7.60</t>
  </si>
  <si>
    <t>60kVAr TRİFAZE HARMONİK FİLTRE REAKTÖRÜ P:%7 189Hz</t>
  </si>
  <si>
    <t>RVT.HFR.400.7.75</t>
  </si>
  <si>
    <t>75kVAr TRİFAZE HARMONİK FİLTRE REAKTÖRÜ P:%7 189Hz</t>
  </si>
  <si>
    <t>RVT.HFR.400.7.80</t>
  </si>
  <si>
    <t>80kVAr TRİFAZE HARMONİK FİLTRE REAKTÖRÜ P:%7 189Hz</t>
  </si>
  <si>
    <t>RVT.HFR.400.7.100</t>
  </si>
  <si>
    <t>100kVAr TRİFAZE HARMONİK FİLTRE REAKTÖRÜ P:%7 189Hz</t>
  </si>
  <si>
    <t>Trifaze Harmonik Filtre Reaktörleri P:%14 134Hz</t>
  </si>
  <si>
    <t>RVT.HFR.400.14.2,5</t>
  </si>
  <si>
    <t>2,5kVAr TRİFAZE HARMONİK FİLTRE REAKTÖRÜ P:%14 134Hz</t>
  </si>
  <si>
    <t>RVT.HFR.400.14.5</t>
  </si>
  <si>
    <t>5kVAr TRİFAZE HARMONİK FİLTRE REAKTÖRÜ P:%14 134Hz</t>
  </si>
  <si>
    <t>RVT.HFR.400.14.6,25</t>
  </si>
  <si>
    <t>6,25kVAr TRİFAZE HARMONİK FİLTRE REAKTÖRÜ P:%14 134Hz</t>
  </si>
  <si>
    <t>RVT.HFR.400.14.10</t>
  </si>
  <si>
    <t>10kVAr TRİFAZE HARMONİK FİLTRE REAKTÖRÜ P:%14 134Hz</t>
  </si>
  <si>
    <t>RVT.HFR.400.14.12,5</t>
  </si>
  <si>
    <t>12,5kVAr TRİFAZE HARMONİK FİLTRE REAKTÖRÜ P:%14 134Hz</t>
  </si>
  <si>
    <t>RVT.HFR.400.14.25</t>
  </si>
  <si>
    <t>25kVAr TRİFAZE HARMONİK FİLTRE REAKTÖRÜ P:%14 134Hz</t>
  </si>
  <si>
    <t>RVT.HFR.400.14.30</t>
  </si>
  <si>
    <t>30kVAr TRİFAZE HARMONİK FİLTRE REAKTÖRÜ P:%14 134Hz</t>
  </si>
  <si>
    <t>RVT.HFR.400.14.40</t>
  </si>
  <si>
    <t>40kVAr TRİFAZE HARMONİK FİLTRE REAKTÖRÜ P:%14 134Hz</t>
  </si>
  <si>
    <t>RVT.HFR.400.14.50</t>
  </si>
  <si>
    <t>50kVAr TRİFAZE HARMONİK FİLTRE REAKTÖRÜ P:%14 134Hz</t>
  </si>
  <si>
    <t>RVT.HFR.400.14.60</t>
  </si>
  <si>
    <t>60kVAr TRİFAZE HARMONİK FİLTRE REAKTÖRÜ P:%14 134Hz</t>
  </si>
  <si>
    <t>RVT.HFR.400.14.75</t>
  </si>
  <si>
    <t>75kVAr TRİFAZE HARMONİK FİLTRE REAKTÖRÜ P:%14 134Hz</t>
  </si>
  <si>
    <t>RVT.HFR.400.14.100</t>
  </si>
  <si>
    <t>100kVAr TRİFAZE HARMONİK FİLTRE REAKTÖRÜ P:%14 134Hz</t>
  </si>
  <si>
    <t>RVT.AHF.350.415.050</t>
  </si>
  <si>
    <t>350V/415V 50 AMPER AKTİF HARMONİK FİLTRE</t>
  </si>
  <si>
    <t>RVT.AHF.350.415.100</t>
  </si>
  <si>
    <t>350V/415V 100 AMPER AKTİF HARMONİK FİLTRE</t>
  </si>
  <si>
    <t>RVT.AHF.690.100</t>
  </si>
  <si>
    <t>690V 100 AMPER AKTİF HARMONİK FİLTRE</t>
  </si>
  <si>
    <t>RVT.AHF.350.415.150</t>
  </si>
  <si>
    <t>350V/415V 150 AMPER AKTİF HARMONİK FİLTRE</t>
  </si>
  <si>
    <t>RVT.AHF.HMI.EKR</t>
  </si>
  <si>
    <t>AKTİF HARMONİK FİLTRE HMI EKRAN</t>
  </si>
  <si>
    <t>RVT.SVG.033</t>
  </si>
  <si>
    <t>33kVAr SVG</t>
  </si>
  <si>
    <t>RVT.SVG.100</t>
  </si>
  <si>
    <t>100kVAr SVG</t>
  </si>
  <si>
    <t>RVT.SVG.HMI.EKR</t>
  </si>
  <si>
    <t>SVG HMI EKRAN</t>
  </si>
  <si>
    <t>KUMANDA-KONTROL TRANSFORMATÖRLERİ</t>
  </si>
  <si>
    <t>RVT.TRF.220.024.25</t>
  </si>
  <si>
    <t>220V/24V 25VA KUMANDA-KONTROL TRANSFORMATÖRÜ</t>
  </si>
  <si>
    <t>RVT.TRF.220.024.40</t>
  </si>
  <si>
    <t>220V/24V 40VA KUMANDA-KONTROL TRANSFORMATÖRÜ</t>
  </si>
  <si>
    <t>RVT.TRF.220.024.50</t>
  </si>
  <si>
    <t>220V/24V 50VA KUMANDA-KONTROL TRANSFORMATÖRÜ</t>
  </si>
  <si>
    <t>RVT.TRF.220.024.100</t>
  </si>
  <si>
    <t>220V/24V 100VA KUMANDA-KONTROL TRANSFORMATÖRÜ</t>
  </si>
  <si>
    <t>RVT.TRF.220.024.160</t>
  </si>
  <si>
    <t>220V/24V 160VA KUMANDA-KONTROL TRANSFORMATÖRÜ</t>
  </si>
  <si>
    <t>RVT.TRF.220.024.200</t>
  </si>
  <si>
    <t>220V/24V 200VA KUMANDA-KONTROL TRANSFORMATÖRÜ</t>
  </si>
  <si>
    <t>RVT.TRF.220.024.250</t>
  </si>
  <si>
    <t>220V/24V 250VA KUMANDA-KONTROL TRANSFORMATÖRÜ</t>
  </si>
  <si>
    <t>RVT.TRF.220.024.300</t>
  </si>
  <si>
    <t>220V/24V 300VA KUMANDA-KONTROL TRANSFORMATÖRÜ</t>
  </si>
  <si>
    <t>RVT.TRF.220.024.400</t>
  </si>
  <si>
    <t>220V/24V 400VA KUMANDA-KONTROL TRANSFORMATÖRÜ</t>
  </si>
  <si>
    <t>RVT.TRF.220.024.500</t>
  </si>
  <si>
    <t>220V/24V 500VA KUMANDA-KONTROL TRANSFORMATÖRÜ</t>
  </si>
  <si>
    <t>RVT.TRF.220.024.630</t>
  </si>
  <si>
    <t>220V/24V 630VA KUMANDA-KONTROL TRANSFORMATÖRÜ</t>
  </si>
  <si>
    <t>RVT.TRF.220.024.800</t>
  </si>
  <si>
    <t>220V/24V 800VA KUMANDA-KONTROL TRANSFORMATÖRÜ</t>
  </si>
  <si>
    <t>RVT.TRF.220.024.1000</t>
  </si>
  <si>
    <t>220V/24V 1000VA KUMANDA-KONTROL TRANSFORMATÖRÜ</t>
  </si>
  <si>
    <t>RVT.TRF.220.024.1500</t>
  </si>
  <si>
    <t>220V/24V 1500VA KUMANDA-KONTROL TRANSFORMATÖRÜ</t>
  </si>
  <si>
    <t>RVT.TRF.220.024.2000</t>
  </si>
  <si>
    <t>220V/24V 2000VA KUMANDA-KONTROL TRANSFORMATÖRÜ</t>
  </si>
  <si>
    <t>RVT.TRF.220.024.2500</t>
  </si>
  <si>
    <t>220V/24V 2500VA KUMANDA-KONTROL TRANSFORMATÖRÜ</t>
  </si>
  <si>
    <t>RVT.TRF.380.024.25</t>
  </si>
  <si>
    <t>380V/24V 25VA KUMANDA-KONTROL TRANSFORMATÖRÜ</t>
  </si>
  <si>
    <t>RVT.TRF.380.024.40</t>
  </si>
  <si>
    <t>380V/24V 40VA KUMANDA-KONTROL TRANSFORMATÖRÜ</t>
  </si>
  <si>
    <t>RVT.TRF.380.024.50</t>
  </si>
  <si>
    <t>380V/24V 50VA KUMANDA-KONTROL TRANSFORMATÖRÜ</t>
  </si>
  <si>
    <t>RVT.TRF.380.024.100</t>
  </si>
  <si>
    <t>380V/24V 100VA KUMANDA-KONTROL TRANSFORMATÖRÜ</t>
  </si>
  <si>
    <t>RVT.TRF.380.024.160</t>
  </si>
  <si>
    <t>380V/24V 160VA KUMANDA-KONTROL TRANSFORMATÖRÜ</t>
  </si>
  <si>
    <t>RVT.TRF.380.024.200</t>
  </si>
  <si>
    <t>380V/24V 200VA KUMANDA-KONTROL TRANSFORMATÖRÜ</t>
  </si>
  <si>
    <t>RVT.TRF.380.024.250</t>
  </si>
  <si>
    <t>380V/24V 250VA KUMANDA-KONTROL TRANSFORMATÖRÜ</t>
  </si>
  <si>
    <t>RVT.TRF.380.024.300</t>
  </si>
  <si>
    <t>380V/24V 300VA KUMANDA-KONTROL TRANSFORMATÖRÜ</t>
  </si>
  <si>
    <t>RVT.TRF.380.024.400</t>
  </si>
  <si>
    <t>380V/24V 400VA KUMANDA-KONTROL TRANSFORMATÖRÜ</t>
  </si>
  <si>
    <t>RVT.TRF.380.024.500</t>
  </si>
  <si>
    <t>380V/24V 500VA KUMANDA-KONTROL TRANSFORMATÖRÜ</t>
  </si>
  <si>
    <t>RVT.TRF.380.024.630</t>
  </si>
  <si>
    <t>380V/24V 630VA KUMANDA-KONTROL TRANSFORMATÖRÜ</t>
  </si>
  <si>
    <t>RVT.TRF.380.024.800</t>
  </si>
  <si>
    <t>380V/24V 800VA KUMANDA-KONTROL TRANSFORMATÖRÜ</t>
  </si>
  <si>
    <t>RVT.TRF.380.024.1000</t>
  </si>
  <si>
    <t>380V/24V 1000VA KUMANDA-KONTROL TRANSFORMATÖRÜ</t>
  </si>
  <si>
    <t>RVT.TRF.380.024.1500</t>
  </si>
  <si>
    <t>380V/24V 1500VA KUMANDA-KONTROL TRANSFORMATÖRÜ</t>
  </si>
  <si>
    <t>RVT.TRF.380.024.2000</t>
  </si>
  <si>
    <t>380V/24V 2000VA KUMANDA-KONTROL TRANSFORMATÖRÜ</t>
  </si>
  <si>
    <t>RVT.TRF.380.024.2500</t>
  </si>
  <si>
    <t>380V/24V 2500VA KUMANDA-KONTROL TRANSFORMATÖRÜ</t>
  </si>
  <si>
    <t>İZOLASYON TRANSFORMATÖRLERİ</t>
  </si>
  <si>
    <t>RVT.TRF.380.220.25</t>
  </si>
  <si>
    <t>380V/220V 25VA İZOLASYON TRANSFORMATÖRÜ</t>
  </si>
  <si>
    <t>RVT.TRF.380.220.40</t>
  </si>
  <si>
    <t>380V/220V 40VA İZOLASYON TRANSFORMATÖRÜ</t>
  </si>
  <si>
    <t>RVT.TRF.380.220.50</t>
  </si>
  <si>
    <t>380V/220V 50VA İZOLASYON TRANSFORMATÖRÜ</t>
  </si>
  <si>
    <t>RVT.TRF.380.220.100</t>
  </si>
  <si>
    <t>380V/220V 100VA İZOLASYON TRANSFORMATÖRÜ</t>
  </si>
  <si>
    <t>RVT.TRF.380.220.160</t>
  </si>
  <si>
    <t>380V/220V 160VA İZOLASYON TRANSFORMATÖRÜ</t>
  </si>
  <si>
    <t>RVT.TRF.380.220.200</t>
  </si>
  <si>
    <t>380V/220V 200VA İZOLASYON TRANSFORMATÖRÜ</t>
  </si>
  <si>
    <t>RVT.TRF.380.220.250</t>
  </si>
  <si>
    <t>380V/220V 250VA İZOLASYON TRANSFORMATÖRÜ</t>
  </si>
  <si>
    <t>RVT.TRF.380.220.300</t>
  </si>
  <si>
    <t>380V/220V 300VA İZOLASYON TRANSFORMATÖRÜ</t>
  </si>
  <si>
    <t>RVT.TRF.380.220.400</t>
  </si>
  <si>
    <t>380V/220V 400VA İZOLASYON TRANSFORMATÖRÜ</t>
  </si>
  <si>
    <t>RVT.TRF.380.220.500</t>
  </si>
  <si>
    <t>380V/220V 500VA İZOLASYON TRANSFORMATÖRÜ</t>
  </si>
  <si>
    <t>RVT.TRF.380.220.630</t>
  </si>
  <si>
    <t>380V/220V 630VA İZOLASYON TRANSFORMATÖRÜ</t>
  </si>
  <si>
    <t>RVT.TRF.380.220.800</t>
  </si>
  <si>
    <t>380V/220V 800VA İZOLASYON TRANSFORMATÖRÜ</t>
  </si>
  <si>
    <t>RVT.TRF.380.220.1000</t>
  </si>
  <si>
    <t>380V/220V 1000VA İZOLASYON TRANSFORMATÖRÜ</t>
  </si>
  <si>
    <t>RVT.TRF.380.220.1500</t>
  </si>
  <si>
    <t>380V/220V 1500VA İZOLASYON TRANSFORMATÖRÜ</t>
  </si>
  <si>
    <t>RVT.TRF.380.220.2000</t>
  </si>
  <si>
    <t>380V/220V 2000VA İZOLASYON TRANSFORMATÖRÜ</t>
  </si>
  <si>
    <t>RVT.TRF.380.220.2500</t>
  </si>
  <si>
    <t>380V/220V 2500VA İZOLASYON TRANSFORMATÖRÜ</t>
  </si>
  <si>
    <t>SLC4-H30-031 Işık Bariyeri EL K. 310mm</t>
  </si>
  <si>
    <t>LT</t>
  </si>
  <si>
    <t>14-16 HAFTA</t>
  </si>
  <si>
    <t>12-14 HAFTA</t>
  </si>
  <si>
    <t>6-8 HAFTA</t>
  </si>
  <si>
    <t>14-18 HAFTA</t>
  </si>
  <si>
    <t>11-13 HAFTA</t>
  </si>
  <si>
    <t>19-21 HAFTA</t>
  </si>
  <si>
    <t>45-47 HAFTA</t>
  </si>
  <si>
    <t>20-22 HAFTA</t>
  </si>
  <si>
    <t>13-15 HAFTA</t>
  </si>
  <si>
    <t>27-29 HAFTA</t>
  </si>
  <si>
    <t>16-18 HAFTA</t>
  </si>
  <si>
    <t>15-17 HAFTA</t>
  </si>
  <si>
    <t>10-12 HAFTA</t>
  </si>
  <si>
    <t>18-20 HAFTA</t>
  </si>
  <si>
    <t>26-28 HAFTA</t>
  </si>
  <si>
    <t>7-9 HAFTA</t>
  </si>
  <si>
    <t>17-19 HAFTA</t>
  </si>
  <si>
    <t>25-27 HAFTA</t>
  </si>
  <si>
    <t>36-38 HAFTA</t>
  </si>
  <si>
    <t>41-43 HAFTA</t>
  </si>
  <si>
    <t>22-24 HAFTA</t>
  </si>
  <si>
    <t>34-36 HAFTA</t>
  </si>
  <si>
    <t>32-34 HAFTA</t>
  </si>
  <si>
    <t>43-45 HAFTA</t>
  </si>
  <si>
    <t>38-40 HAFTA</t>
  </si>
  <si>
    <t>39-41 HAFTA</t>
  </si>
  <si>
    <t>52-54 HAFTA</t>
  </si>
  <si>
    <t>9-11 HAFTA</t>
  </si>
  <si>
    <t>51-53 HAFTA</t>
  </si>
  <si>
    <t>24-26 HAFTA</t>
  </si>
  <si>
    <t>37-39 HAFTA</t>
  </si>
  <si>
    <t>46-48 HAFTA</t>
  </si>
  <si>
    <t>29-31 HAFTA</t>
  </si>
  <si>
    <t>28-30 HAFTA</t>
  </si>
  <si>
    <t>21-23 HAFTA</t>
  </si>
  <si>
    <t>8-10 HAFTA</t>
  </si>
  <si>
    <t>23-25 HAFTA</t>
  </si>
  <si>
    <t>31-33 HAFTA</t>
  </si>
  <si>
    <t>55-57 HAFTA</t>
  </si>
  <si>
    <t>33-35 HAFTA</t>
  </si>
  <si>
    <t>30-32 HAFTA</t>
  </si>
  <si>
    <t>35-37 HAFTA</t>
  </si>
  <si>
    <t>53-55 HAFTA</t>
  </si>
  <si>
    <t>66-68 HAFTA</t>
  </si>
  <si>
    <t>67-69 HAFTA</t>
  </si>
  <si>
    <t>59-61 HAFTA</t>
  </si>
  <si>
    <t>42-44 HAFTA</t>
  </si>
  <si>
    <t>44-46 HAFTA</t>
  </si>
  <si>
    <t>49-51 HAFTA</t>
  </si>
  <si>
    <t>48-50 HAFTA</t>
  </si>
  <si>
    <t>60-62 HAFTA</t>
  </si>
  <si>
    <t>63-65 HAFTA</t>
  </si>
  <si>
    <t>47-49 HAFTA</t>
  </si>
  <si>
    <t>50-52 HAFTA</t>
  </si>
  <si>
    <t>71-73 HAFTA</t>
  </si>
  <si>
    <t>7-10 GÜN</t>
  </si>
  <si>
    <t>1 HAFTA</t>
  </si>
  <si>
    <t>30-35 HAFTA</t>
  </si>
  <si>
    <t>73-75 HAFTA</t>
  </si>
  <si>
    <t>10mm Şerit Etiket 3 Sıra 25mt (toplam 75mt)</t>
  </si>
  <si>
    <t>ARM.WSE-11,2x15</t>
  </si>
  <si>
    <t>Weidmüller, Wago Klemenslere uygun şerit etiket 11,2X15mt (paket 1 ad)</t>
  </si>
  <si>
    <t>ARM.WSE-11,2x25</t>
  </si>
  <si>
    <t>Weidmüller, Wago Klemenslere uygun şerit etiket, 25 metre 11,2X25mt (paket 1 ad)</t>
  </si>
  <si>
    <t>ARM.TMR-50x300</t>
  </si>
  <si>
    <t>TERMAL YAZICI RİBONU 50mmX300mt SİYAH (paket 1 ad)</t>
  </si>
  <si>
    <t>ARM.TMR-110x300</t>
  </si>
  <si>
    <t>TERMAL YAZICI RİBONU 110mmX300mt SİYAH (paket 1 ad)</t>
  </si>
  <si>
    <t>ARM.PİE-12x9-S</t>
  </si>
  <si>
    <t>PANO İÇİ YAPIŞKANLI ETİKET 12x9mm GÜMÜŞ (paket 2500 ad)</t>
  </si>
  <si>
    <t>ARM.PİE-12x9-W</t>
  </si>
  <si>
    <t>PANO İÇİ YAPIŞKANLI ETİKET 12x9mm BEYAZ (paket 2500 ad)</t>
  </si>
  <si>
    <t>ARM.PİE-12x9-Y</t>
  </si>
  <si>
    <t>PANO İÇİ YAPIŞKANLI ETİKET 12x9mm SARI (paket 2500 ad)</t>
  </si>
  <si>
    <t>ARM.PİE-15x6-S</t>
  </si>
  <si>
    <t>PANO İÇİ YAPIŞKANLI ETİKET 15x6mm GÜMÜŞ (paket 2500 ad)</t>
  </si>
  <si>
    <t>ARM.PİE-15x6-W</t>
  </si>
  <si>
    <t>PANO İÇİ YAPIŞKANLI ETİKET 15x6mm BEYAZ (paket 2500 ad)</t>
  </si>
  <si>
    <t>ARM.PİE-15x6-Y</t>
  </si>
  <si>
    <t>PANO İÇİ YAPIŞKANLI ETİKET 15x6mm SARI (paket 2500 ad)</t>
  </si>
  <si>
    <t>ARM.PİE-15x9-S</t>
  </si>
  <si>
    <t>PANO İÇİ YAPIŞKANLI ETİKET 15x9mm GÜMÜŞ (paket 2500 ad)</t>
  </si>
  <si>
    <t>ARM.PİE-15x9-W</t>
  </si>
  <si>
    <t>PANO İÇİ YAPIŞKANLI ETİKET 15x9mm BEYAZ (paket 2500 ad)</t>
  </si>
  <si>
    <t>ARM.PİE-15x9-Y</t>
  </si>
  <si>
    <t>PANO İÇİ YAPIŞKANLI ETİKET 15x9mm SARI (paket 2500 ad)</t>
  </si>
  <si>
    <t>ARM.PİE-17x10-S</t>
  </si>
  <si>
    <t>PANO İÇİ YAPIŞKANLI ETİKET 17x10mm GÜMÜŞ (paket 2500 ad)</t>
  </si>
  <si>
    <t>ARM.PİE-17x10-W</t>
  </si>
  <si>
    <t>PANO İÇİ YAPIŞKANLI ETİKET 17x10mm BEYAZ (paket 2500 ad)</t>
  </si>
  <si>
    <t>ARM.PİE-17x10-Y</t>
  </si>
  <si>
    <t>PANO İÇİ YAPIŞKANLI ETİKET 17x10mm SARI (paket 2500 ad)</t>
  </si>
  <si>
    <t>ARM.PİE-18x8-S</t>
  </si>
  <si>
    <t>PANO İÇİ YAPIŞKANLI ETİKET 18x8mm GÜMÜŞ (paket 2500 ad)</t>
  </si>
  <si>
    <t>ARM.PİE-18x8-W</t>
  </si>
  <si>
    <t>PANO İÇİ YAPIŞKANLI ETİKET 18x8mm BEYAZ (paket 2500 ad)</t>
  </si>
  <si>
    <t>ARM.PİE-18x8-Y</t>
  </si>
  <si>
    <t>PANO İÇİ YAPIŞKANLI ETİKET 18x8mm SARI (paket 2500 ad)</t>
  </si>
  <si>
    <t>ARM.PİE-40x6-Y</t>
  </si>
  <si>
    <t>PANO İÇİ YAPIŞKANLI ETİKET 40x6mm SARI (paket 2500 ad)</t>
  </si>
  <si>
    <t>ARM.PİE-40x6-W</t>
  </si>
  <si>
    <t>PANO İÇİ YAPIŞKANLI ETİKET 40x6mm BEYAZ (paket 2500 ad)</t>
  </si>
  <si>
    <t>ARM.PİE-40x6-S</t>
  </si>
  <si>
    <t>PANO İÇİ YAPIŞKANLI ETİKET 40x6mm GÜMÜŞ (paket 2500 ad)</t>
  </si>
  <si>
    <t>ARM.PİE-12x5-S</t>
  </si>
  <si>
    <t>PANO İÇİ YAPIŞKANLI ETİKET 12x5mm GÜMÜŞ (paket 5000 ad)</t>
  </si>
  <si>
    <t>ARM.PİE-12x5-W</t>
  </si>
  <si>
    <t>PANO İÇİ YAPIŞKANLI ETİKET 12x5mm BEYAZ (paket 5000 ad)</t>
  </si>
  <si>
    <t>ARM.PİE-12x5-Y</t>
  </si>
  <si>
    <t>PANO İÇİ YAPIŞKANLI ETİKET 12x5mm SARI (paket 2500 ad)</t>
  </si>
  <si>
    <t>ARM.PİE-30x7-S</t>
  </si>
  <si>
    <t>PANO İÇİ YAPIŞKANLI ETİKET 30x7mm GÜMÜŞ (paket 2500 ad)</t>
  </si>
  <si>
    <t>ARM.PİE-30x7-W</t>
  </si>
  <si>
    <t>PANO İÇİ YAPIŞKANLI ETİKET 30x7mm BEYAZ (paket 2500 ad)</t>
  </si>
  <si>
    <t>ARM.PİE-30x7-Y</t>
  </si>
  <si>
    <t>PANO İÇİ YAPIŞKANLI ETİKET 30x7mm SARI (paket 2500 ad)</t>
  </si>
  <si>
    <t>ARM.PİE-20x8-S</t>
  </si>
  <si>
    <t>PANO İÇİ YAPIŞKANLI ETİKET 20x8mm GÜMÜŞ (paket 2500 ad)</t>
  </si>
  <si>
    <t>ARM.PİE-20x8-W</t>
  </si>
  <si>
    <t>PANO İÇİ YAPIŞKANLI ETİKET 20x8mm BEYAZ (paket 2500 ad)</t>
  </si>
  <si>
    <t>ARM.PİE-20x8-Y</t>
  </si>
  <si>
    <t>PANO İÇİ YAPIŞKANLI ETİKET 20x8mm SARI (paket 2500 ad)</t>
  </si>
  <si>
    <t>ARM.YBE-0220-S</t>
  </si>
  <si>
    <t>Yapışkanlı Bant etiket 2 cm genişliğinde 20 metre Gümüş  (paket 1 ad)</t>
  </si>
  <si>
    <t>ARM.YBE-0220-W</t>
  </si>
  <si>
    <t>Yapışkanlı Bant etiket 2 cm genişliğinde 20 metre Beyaz (paket 1 ad)</t>
  </si>
  <si>
    <t>ARM.YBE-0220-Y</t>
  </si>
  <si>
    <t>Yapışkanlı Bant etiket 2 cm genişliğinde 20 metre Sarı (paket 1 ad)</t>
  </si>
  <si>
    <t>ARM.YBE-0320-S</t>
  </si>
  <si>
    <t>Yapışkanlı Bant etiket 3 cm genişliğinde 20 metre Gümüş (paket 1 ad)</t>
  </si>
  <si>
    <t>ARM.YBE-0320-W</t>
  </si>
  <si>
    <t>Yapışkanlı Bant etiket 3 cm genişliğinde 20 metre Beyaz (paket 1 ad)</t>
  </si>
  <si>
    <t>ARM.YBE-0320-Y</t>
  </si>
  <si>
    <t>Yapışkanlı Bant etiket 3 cm genişliğinde 20 metre Sarı (paket 1 ad)</t>
  </si>
  <si>
    <t>ARM.YBE-0520-S</t>
  </si>
  <si>
    <t>Yapışkanlı Bant etiket 5 cm genişliğinde 20 metre Gümüş (paket 1 ad)</t>
  </si>
  <si>
    <t>ARM.YBE-0520-W</t>
  </si>
  <si>
    <t>Yapışkanlı Bant etiket 5 cm genişliğinde 20 metre Beyaz (paket 1 ad)</t>
  </si>
  <si>
    <t>ARM.YBE-0520-Y</t>
  </si>
  <si>
    <t>Yapışkanlı Bant etiket 5 cm genişliğinde 20 metre Sarı (paket 1 ad)</t>
  </si>
  <si>
    <t>ARM.YBE-0820-S</t>
  </si>
  <si>
    <t>Yapışkanlı Bant etiket 8 cm genişliğinde 20 metre Gümüş (paket 1 ad)</t>
  </si>
  <si>
    <t>ARM.YBE-0820-W</t>
  </si>
  <si>
    <t>Yapışkanlı Bant etiket 8 cm genişliğinde 20 metre Beyaz (paket 1 ad)</t>
  </si>
  <si>
    <t>ARM.YBE-0820-Y</t>
  </si>
  <si>
    <t>Yapışkanlı Bant etiket 8 cm genişliğinde 20 metre Sarı (paket 1 ad)</t>
  </si>
  <si>
    <t>ARM.YBE-0420-S</t>
  </si>
  <si>
    <t>Yapışkanlı Bant etiket 4 cm genişliğinde 20 metre Gümüş (paket 1 ad)</t>
  </si>
  <si>
    <t>ARM.YBE-0420-W</t>
  </si>
  <si>
    <t>Yapışkanlı Bant etiket 4 cm genişliğinde 20 metre Beyaz (paket 1 ad)</t>
  </si>
  <si>
    <t>ARM.YBE-0420-Y</t>
  </si>
  <si>
    <t>Yapışkanlı Bant etiket 4 cm genişliğinde 20 metre Sarı (paket 1 ad)</t>
  </si>
  <si>
    <t>ARM.İPYE-27x12.5-S</t>
  </si>
  <si>
    <t>PANO YÜZEY ETİKETİ YAPIŞLANLI İNCE 27x12,5mm GÜMÜŞ (paket 2500 ad)</t>
  </si>
  <si>
    <t>ARM.İPYE-27x15-S</t>
  </si>
  <si>
    <t>PANO YÜZEY ETİKETİ YAPIŞLANLI İNCE 27x15mm GÜMÜŞ (paket 2500 ad)</t>
  </si>
  <si>
    <t>ARM.İPYE-27x18-S</t>
  </si>
  <si>
    <t>PANO YÜZEY ETİKETİ YAPIŞLANLI İNCE 27x18mm GÜMÜŞ (paket 2500 ad)</t>
  </si>
  <si>
    <t>ARM.İPYE-35x18-S</t>
  </si>
  <si>
    <t>PANO YÜZEY ETİKETİ YAPIŞLANLI İNCE 35x18mm GÜMÜŞ (paket 2500 ad)</t>
  </si>
  <si>
    <t>ARM.İPYE-45x15-S</t>
  </si>
  <si>
    <t>PANO YÜZEY ETİKETİ YAPIŞLANLI İNCE 45x15mm GÜMÜŞ (paket 1500 ad)</t>
  </si>
  <si>
    <t>ARM.İPYE-70x30-S</t>
  </si>
  <si>
    <t>PANO YÜZEY ETİKETİ YAPIŞLANLI İNCE 70x30mm GÜMÜŞ (paket 250 ad)</t>
  </si>
  <si>
    <t>ARM.İPYE-90x40-S</t>
  </si>
  <si>
    <t>PANO YÜZEY ETİKETİ YAPIŞLANLI İNCE 90x40mm GÜMÜŞ (paket 250 ad)</t>
  </si>
  <si>
    <t>ARM.İPYE-73x100-W</t>
  </si>
  <si>
    <t>PANO YÜZEY ETİKETİ YAPIŞLANLI İNCE 73x100mm BEYAZ (paket 300 ad)</t>
  </si>
  <si>
    <t>ARM.BEKU-27x18-Y/W</t>
  </si>
  <si>
    <t>BUTON ETİKETİ 27x18mm SARI/BEYAZ  (paket 1000 ad)</t>
  </si>
  <si>
    <t>ARM.BEKU-27x15-Y/W</t>
  </si>
  <si>
    <t>BUTON ETİKETİ 27x15mm SARI/BEYAZ (paket 1000 ad)</t>
  </si>
  <si>
    <t>ARM.BEKU-50x15-Y/W</t>
  </si>
  <si>
    <t>BUTON ETİKETİ 50x15mm SARI/BEYAZ  (paket 1000 ad)</t>
  </si>
  <si>
    <t>ARM.BEKU-67x15-Y/W</t>
  </si>
  <si>
    <t>BUTON ETİKETİ 67x15mm SARI/BEYAZ  (paket 1000 ad)</t>
  </si>
  <si>
    <t>ARM.STE-8x10-W/Y</t>
  </si>
  <si>
    <t>ŞEFFAF TÜP ETİKETİ 8x10mm BEYAZ/SARI (paket 4000 ad)</t>
  </si>
  <si>
    <t>ARM.STE-8x15-W/Y</t>
  </si>
  <si>
    <t>ŞEFFAF TÜP ETİKETİ 8x15mm BEYAZ/SARI (paket 4000 ad)</t>
  </si>
  <si>
    <t>ARM.STE-8x30-W/Y</t>
  </si>
  <si>
    <t>ŞEFFAF TÜP ETİKETİ 8x30mm BEYAZ/SARI (paket 2500 ad)</t>
  </si>
  <si>
    <t>ARM.STE-8x20-W/Y</t>
  </si>
  <si>
    <t>ŞEFFAF TÜP ETİKETİ 8x20mm BEYAZ/SARI (paket 3000 ad)</t>
  </si>
  <si>
    <t>ARM.KPYE-SV-27x12,5</t>
  </si>
  <si>
    <t>PANO YÜZEY ETİKETİ KALIN 27x12,5mm GÜMÜŞ (paket 200 ad)</t>
  </si>
  <si>
    <t>ARM.KPYE-SV-27x15</t>
  </si>
  <si>
    <t>PANO YÜZEY ETİKETİ KALIN 27x15mm GÜMÜŞ (paket 150 ad)</t>
  </si>
  <si>
    <t>ARM.KPYE-SV-27x18</t>
  </si>
  <si>
    <t>PANO YÜZEY ETİKETİ KALIN 27x18mm GÜMÜŞ (paket 150 ad)</t>
  </si>
  <si>
    <t>ARM.KPYE-SV-35x18</t>
  </si>
  <si>
    <t>PANO YÜZEY ETİKETİ KALIN 35x18mm GÜMÜŞ (paket 125 ad)</t>
  </si>
  <si>
    <t>ARM.KPYE-SV-45x15</t>
  </si>
  <si>
    <t>PANO YÜZEY ETİKETİ KALIN 45x15mm GÜMÜŞ (paket 125 ad)</t>
  </si>
  <si>
    <t>ARM.KPYE-SV-60x30</t>
  </si>
  <si>
    <t>PANO YÜZEY ETİKETİ KALIN 60x30mm GÜMÜŞ (paket 125 ad)</t>
  </si>
  <si>
    <t>ARM.KPYE-SV-90x45</t>
  </si>
  <si>
    <t>PANO YÜZEY ETİKETİ KALIN 90x45mm GÜMÜŞ (paket 100 ad)</t>
  </si>
  <si>
    <t>ARM.KPYE-YL-27x12.5</t>
  </si>
  <si>
    <t>PANO YÜZEY ETİKETİ KALIN 27x12,5mm SARI (paket 200 ad)</t>
  </si>
  <si>
    <t>ARM.KPYE-YL-27x15</t>
  </si>
  <si>
    <t>PANO YÜZEY ETİKETİ KALIN 27x15mm SARI (paket 150 ad)</t>
  </si>
  <si>
    <t>ARM.KPYE-YL-27x18</t>
  </si>
  <si>
    <t>PANO YÜZEY ETİKETİ KALIN 27x18mm SARI (paket 125 ad)</t>
  </si>
  <si>
    <t>ARM.KPYE-YL-35x18</t>
  </si>
  <si>
    <t>PANO YÜZEY ETİKETİ KALIN 35x18mm SARI (paket 125 ad)</t>
  </si>
  <si>
    <t>ARM.KPYE-YL-45x15</t>
  </si>
  <si>
    <t>PANO YÜZEY ETİKETİ KALIN 45x15mm SARI (paket 125 ad)</t>
  </si>
  <si>
    <t>ARM.KPYE-YL-60x30</t>
  </si>
  <si>
    <t>PANO YÜZEY ETİKETİ KALIN 60x30mm SARI (paket 125 ad)</t>
  </si>
  <si>
    <t>ARM.KPYE-YL-90x45</t>
  </si>
  <si>
    <t>PANO YÜZEY ETİKETİ KALIN 90x45mm SARI (paket 100 ad)</t>
  </si>
  <si>
    <t>ARM.KBE-29x8-W/Y</t>
  </si>
  <si>
    <t>KABLO BAĞI ETİKETİ 29x8mm SARI/BEYAZ (paket 1000 ad)</t>
  </si>
  <si>
    <t>ARM.KBE-39x15-W/Y</t>
  </si>
  <si>
    <t>KABLO BAĞI ETİKETİ 39/15mm SARI/BEYAZ (paket 1000 ad)</t>
  </si>
  <si>
    <t>ARM.İE-N-1,5</t>
  </si>
  <si>
    <t>İKAZ ETİKETİ YAPIŞKANLI N 1,5cm (paket 675 ad)</t>
  </si>
  <si>
    <t>ARM.İEPE-1,5</t>
  </si>
  <si>
    <t>İKAZ ETİKETİ TOPRAK İŞARETİ 1,5cm (paket 675 ad)</t>
  </si>
  <si>
    <t>ARM.İETE-5</t>
  </si>
  <si>
    <t>İKAZ ETİKETİ TEHLİKE İŞARETİ 5cm (paket 280 ad)</t>
  </si>
  <si>
    <t>ARM.İE-L1L2L3E</t>
  </si>
  <si>
    <t>İKAZ ETİKETİ YAPIŞKANLI L1-L2-L3 3cm (paket 360 ad)</t>
  </si>
  <si>
    <t>ARM.İE-N-3</t>
  </si>
  <si>
    <t>İKAZ ETİKETİ YAPIŞKANLI N 3cm (paket 360 ad)</t>
  </si>
  <si>
    <t>ARM.İEPE-3</t>
  </si>
  <si>
    <t>İKAZ ETİKETİ TOPRAK İŞARETİ 3cm (paket 360 ad)</t>
  </si>
  <si>
    <t>ARM.İETE-8</t>
  </si>
  <si>
    <t>İKAZ ETİKETİ TEHLİKE İŞARETİ 8cm (paket 200 ad)</t>
  </si>
  <si>
    <t>ARM.İE-RST-1,5</t>
  </si>
  <si>
    <t>BARA ETİKETİ YAPIŞKANLI R-S-T 1,5cm (paket 675 ad)</t>
  </si>
  <si>
    <t>ARM.İE-RST-3</t>
  </si>
  <si>
    <t>BARA ETİKETİ YAPIŞKANLI R-S-T 5cm (paket 360 ad)</t>
  </si>
  <si>
    <t>ARMONY HTP600 MARKALAMA ÇÖZÜMLERİ</t>
  </si>
  <si>
    <t>1-2 HAFTA</t>
  </si>
  <si>
    <t>ARM.MTA</t>
  </si>
  <si>
    <t>MAKARON TUTUCU APARAT</t>
  </si>
  <si>
    <t>Fiyat Sorunuz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</si>
</sst>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43" formatCode="_-* #,##0.00_-;\-* #,##0.00_-;_-* &quot;-&quot;??_-;_-@_-"/>
    <numFmt numFmtId="164" formatCode="0_);[Red]\(0\)"/>
    <numFmt numFmtId="165" formatCode="&quot;₺&quot;#,##0.0000"/>
    <numFmt numFmtId="166" formatCode="_-* #,##0_-;\-* #,##0_-;_-* &quot;-&quot;??_-;_-@_-"/>
    <numFmt numFmtId="167" formatCode="_-* #,##0.00\ [$USD]_-;\-* #,##0.00\ [$USD]_-;_-* &quot;-&quot;??\ [$USD]_-;_-@_-"/>
    <numFmt numFmtId="168" formatCode="0.0%"/>
    <numFmt numFmtId="169" formatCode="#,##0.0000"/>
    <numFmt numFmtId="170" formatCode="_-* #,##0.0000_-;\-* #,##0.0000_-;_-* &quot;-&quot;??_-;_-@_-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1"/>
      <name val="돋움"/>
      <family val="3"/>
      <charset val="129"/>
    </font>
    <font>
      <sz val="10"/>
      <name val="Tahoma"/>
      <family val="2"/>
    </font>
    <font>
      <sz val="11"/>
      <color theme="1"/>
      <name val="Calibri"/>
      <family val="3"/>
      <charset val="129"/>
      <scheme val="minor"/>
    </font>
    <font>
      <sz val="11"/>
      <color theme="1"/>
      <name val="Calibri"/>
      <family val="2"/>
      <charset val="129"/>
      <scheme val="minor"/>
    </font>
    <font>
      <u/>
      <sz val="11"/>
      <color theme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rgb="FFFF0000"/>
      <name val="Calibri"/>
      <family val="2"/>
      <charset val="16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charset val="162"/>
      <scheme val="minor"/>
    </font>
    <font>
      <sz val="10"/>
      <color theme="0"/>
      <name val="Calibri"/>
      <family val="2"/>
      <charset val="162"/>
      <scheme val="minor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248FA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EE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/>
    <xf numFmtId="0" fontId="5" fillId="0" borderId="0">
      <alignment vertical="center"/>
    </xf>
    <xf numFmtId="0" fontId="6" fillId="0" borderId="0"/>
    <xf numFmtId="0" fontId="7" fillId="0" borderId="0"/>
    <xf numFmtId="0" fontId="6" fillId="0" borderId="0"/>
    <xf numFmtId="41" fontId="7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193">
    <xf numFmtId="0" fontId="0" fillId="0" borderId="0" xfId="0"/>
    <xf numFmtId="0" fontId="2" fillId="0" borderId="1" xfId="0" applyFont="1" applyBorder="1" applyAlignment="1">
      <alignment horizontal="center" vertical="center"/>
    </xf>
    <xf numFmtId="4" fontId="3" fillId="0" borderId="1" xfId="1" applyNumberFormat="1" applyFont="1" applyBorder="1" applyAlignment="1">
      <alignment horizontal="right" vertical="center"/>
    </xf>
    <xf numFmtId="0" fontId="3" fillId="0" borderId="1" xfId="1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3" fontId="3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3" fontId="3" fillId="0" borderId="0" xfId="0" applyNumberFormat="1" applyFont="1" applyAlignment="1">
      <alignment horizontal="center" vertical="center"/>
    </xf>
    <xf numFmtId="4" fontId="3" fillId="0" borderId="0" xfId="1" applyNumberFormat="1" applyFont="1" applyBorder="1" applyAlignment="1">
      <alignment horizontal="right" vertical="center"/>
    </xf>
    <xf numFmtId="0" fontId="3" fillId="0" borderId="0" xfId="1" applyNumberFormat="1" applyFont="1" applyBorder="1" applyAlignment="1">
      <alignment horizontal="left" vertical="center"/>
    </xf>
    <xf numFmtId="3" fontId="2" fillId="2" borderId="1" xfId="0" applyNumberFormat="1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4" fontId="3" fillId="0" borderId="0" xfId="0" applyNumberFormat="1" applyFont="1" applyAlignment="1">
      <alignment vertical="center"/>
    </xf>
    <xf numFmtId="4" fontId="11" fillId="0" borderId="1" xfId="0" applyNumberFormat="1" applyFont="1" applyBorder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/>
    </xf>
    <xf numFmtId="0" fontId="11" fillId="0" borderId="1" xfId="0" quotePrefix="1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vertical="center"/>
    </xf>
    <xf numFmtId="0" fontId="16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3" fontId="14" fillId="0" borderId="4" xfId="0" applyNumberFormat="1" applyFont="1" applyBorder="1" applyAlignment="1">
      <alignment vertical="center"/>
    </xf>
    <xf numFmtId="4" fontId="14" fillId="0" borderId="4" xfId="0" applyNumberFormat="1" applyFont="1" applyBorder="1" applyAlignment="1">
      <alignment vertical="center"/>
    </xf>
    <xf numFmtId="0" fontId="14" fillId="0" borderId="4" xfId="0" applyFont="1" applyBorder="1" applyAlignment="1">
      <alignment horizontal="left" vertical="center"/>
    </xf>
    <xf numFmtId="0" fontId="14" fillId="0" borderId="5" xfId="0" applyFont="1" applyBorder="1" applyAlignment="1">
      <alignment vertical="center"/>
    </xf>
    <xf numFmtId="0" fontId="14" fillId="0" borderId="6" xfId="0" applyFont="1" applyBorder="1" applyAlignment="1">
      <alignment vertical="center"/>
    </xf>
    <xf numFmtId="0" fontId="16" fillId="0" borderId="8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3" fontId="14" fillId="0" borderId="7" xfId="0" applyNumberFormat="1" applyFont="1" applyBorder="1" applyAlignment="1">
      <alignment vertical="center"/>
    </xf>
    <xf numFmtId="4" fontId="14" fillId="0" borderId="7" xfId="0" applyNumberFormat="1" applyFont="1" applyBorder="1" applyAlignment="1">
      <alignment vertical="center"/>
    </xf>
    <xf numFmtId="0" fontId="14" fillId="0" borderId="7" xfId="0" applyFont="1" applyBorder="1" applyAlignment="1">
      <alignment horizontal="left" vertical="center"/>
    </xf>
    <xf numFmtId="0" fontId="14" fillId="0" borderId="8" xfId="0" applyFont="1" applyBorder="1" applyAlignment="1">
      <alignment vertical="center"/>
    </xf>
    <xf numFmtId="0" fontId="14" fillId="0" borderId="9" xfId="0" applyFont="1" applyBorder="1" applyAlignment="1">
      <alignment vertical="center"/>
    </xf>
    <xf numFmtId="0" fontId="14" fillId="0" borderId="11" xfId="0" applyFont="1" applyBorder="1" applyAlignment="1">
      <alignment vertical="center"/>
    </xf>
    <xf numFmtId="0" fontId="14" fillId="0" borderId="10" xfId="0" applyFont="1" applyBorder="1" applyAlignment="1">
      <alignment vertical="center"/>
    </xf>
    <xf numFmtId="3" fontId="14" fillId="0" borderId="10" xfId="0" applyNumberFormat="1" applyFont="1" applyBorder="1" applyAlignment="1">
      <alignment vertical="center"/>
    </xf>
    <xf numFmtId="4" fontId="14" fillId="0" borderId="10" xfId="0" applyNumberFormat="1" applyFont="1" applyBorder="1" applyAlignment="1">
      <alignment vertical="center"/>
    </xf>
    <xf numFmtId="0" fontId="14" fillId="0" borderId="10" xfId="0" applyFont="1" applyBorder="1" applyAlignment="1">
      <alignment horizontal="left" vertical="center"/>
    </xf>
    <xf numFmtId="0" fontId="14" fillId="0" borderId="12" xfId="0" applyFont="1" applyBorder="1" applyAlignment="1">
      <alignment vertical="center"/>
    </xf>
    <xf numFmtId="0" fontId="14" fillId="0" borderId="13" xfId="0" applyFont="1" applyBorder="1" applyAlignment="1">
      <alignment vertical="center"/>
    </xf>
    <xf numFmtId="0" fontId="14" fillId="0" borderId="0" xfId="0" applyFont="1" applyAlignment="1">
      <alignment vertical="center"/>
    </xf>
    <xf numFmtId="3" fontId="14" fillId="0" borderId="0" xfId="0" applyNumberFormat="1" applyFont="1" applyAlignment="1">
      <alignment vertical="center"/>
    </xf>
    <xf numFmtId="4" fontId="14" fillId="0" borderId="0" xfId="0" applyNumberFormat="1" applyFont="1" applyAlignment="1">
      <alignment vertical="center"/>
    </xf>
    <xf numFmtId="0" fontId="14" fillId="0" borderId="0" xfId="0" applyFont="1" applyAlignment="1">
      <alignment horizontal="left" vertical="center"/>
    </xf>
    <xf numFmtId="0" fontId="14" fillId="3" borderId="3" xfId="0" applyFont="1" applyFill="1" applyBorder="1" applyAlignment="1">
      <alignment vertical="center"/>
    </xf>
    <xf numFmtId="0" fontId="15" fillId="3" borderId="4" xfId="0" applyFont="1" applyFill="1" applyBorder="1" applyAlignment="1">
      <alignment vertical="center"/>
    </xf>
    <xf numFmtId="3" fontId="14" fillId="3" borderId="4" xfId="0" applyNumberFormat="1" applyFont="1" applyFill="1" applyBorder="1" applyAlignment="1">
      <alignment vertical="center"/>
    </xf>
    <xf numFmtId="4" fontId="14" fillId="3" borderId="4" xfId="0" applyNumberFormat="1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center" vertical="top" wrapText="1"/>
    </xf>
    <xf numFmtId="0" fontId="18" fillId="2" borderId="1" xfId="0" applyFont="1" applyFill="1" applyBorder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3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0" borderId="0" xfId="0" applyFont="1"/>
    <xf numFmtId="0" fontId="1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2" fillId="3" borderId="1" xfId="3" applyFont="1" applyFill="1" applyBorder="1" applyAlignment="1">
      <alignment horizontal="left" vertical="center"/>
    </xf>
    <xf numFmtId="0" fontId="2" fillId="3" borderId="1" xfId="6" applyFont="1" applyFill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/>
    <xf numFmtId="0" fontId="2" fillId="3" borderId="1" xfId="0" applyFont="1" applyFill="1" applyBorder="1" applyAlignment="1">
      <alignment vertical="center"/>
    </xf>
    <xf numFmtId="0" fontId="2" fillId="3" borderId="1" xfId="3" applyFont="1" applyFill="1" applyBorder="1" applyAlignment="1">
      <alignment vertical="center"/>
    </xf>
    <xf numFmtId="0" fontId="2" fillId="3" borderId="1" xfId="3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164" fontId="12" fillId="5" borderId="1" xfId="0" applyNumberFormat="1" applyFont="1" applyFill="1" applyBorder="1" applyAlignment="1">
      <alignment vertical="center"/>
    </xf>
    <xf numFmtId="0" fontId="12" fillId="5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19" fillId="6" borderId="2" xfId="3" applyFont="1" applyFill="1" applyBorder="1" applyAlignment="1">
      <alignment vertical="center" wrapText="1"/>
    </xf>
    <xf numFmtId="0" fontId="19" fillId="6" borderId="2" xfId="3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left" vertical="center" wrapText="1"/>
    </xf>
    <xf numFmtId="49" fontId="3" fillId="7" borderId="2" xfId="0" applyNumberFormat="1" applyFont="1" applyFill="1" applyBorder="1" applyAlignment="1">
      <alignment horizontal="left" vertical="center"/>
    </xf>
    <xf numFmtId="49" fontId="3" fillId="0" borderId="2" xfId="0" applyNumberFormat="1" applyFont="1" applyBorder="1" applyAlignment="1">
      <alignment horizontal="left" vertical="center"/>
    </xf>
    <xf numFmtId="0" fontId="2" fillId="4" borderId="1" xfId="0" applyFont="1" applyFill="1" applyBorder="1" applyAlignment="1">
      <alignment horizontal="left" vertical="center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/>
    </xf>
    <xf numFmtId="165" fontId="3" fillId="3" borderId="1" xfId="0" applyNumberFormat="1" applyFont="1" applyFill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3" fillId="3" borderId="1" xfId="0" applyFont="1" applyFill="1" applyBorder="1" applyAlignment="1">
      <alignment horizontal="left"/>
    </xf>
    <xf numFmtId="0" fontId="20" fillId="0" borderId="1" xfId="11" applyFont="1" applyBorder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0" fillId="0" borderId="1" xfId="11" applyFont="1" applyBorder="1"/>
    <xf numFmtId="0" fontId="17" fillId="0" borderId="4" xfId="0" applyFont="1" applyBorder="1" applyAlignment="1">
      <alignment vertical="center"/>
    </xf>
    <xf numFmtId="4" fontId="3" fillId="0" borderId="1" xfId="1" applyNumberFormat="1" applyFont="1" applyBorder="1" applyAlignment="1">
      <alignment horizontal="center" vertical="center"/>
    </xf>
    <xf numFmtId="49" fontId="18" fillId="2" borderId="1" xfId="0" applyNumberFormat="1" applyFont="1" applyFill="1" applyBorder="1" applyAlignment="1">
      <alignment horizontal="center" vertical="top"/>
    </xf>
    <xf numFmtId="49" fontId="12" fillId="0" borderId="1" xfId="0" applyNumberFormat="1" applyFont="1" applyBorder="1" applyAlignment="1">
      <alignment horizontal="left" vertical="center"/>
    </xf>
    <xf numFmtId="49" fontId="12" fillId="0" borderId="1" xfId="3" applyNumberFormat="1" applyFont="1" applyBorder="1" applyAlignment="1">
      <alignment horizontal="left" vertical="center"/>
    </xf>
    <xf numFmtId="49" fontId="12" fillId="0" borderId="1" xfId="4" applyNumberFormat="1" applyFont="1" applyBorder="1" applyAlignment="1">
      <alignment horizontal="left" vertical="center"/>
    </xf>
    <xf numFmtId="0" fontId="12" fillId="0" borderId="1" xfId="4" applyFont="1" applyBorder="1" applyAlignment="1">
      <alignment horizontal="left" vertical="center"/>
    </xf>
    <xf numFmtId="49" fontId="12" fillId="0" borderId="1" xfId="5" applyNumberFormat="1" applyFont="1" applyBorder="1" applyAlignment="1">
      <alignment horizontal="left" vertical="center"/>
    </xf>
    <xf numFmtId="49" fontId="12" fillId="0" borderId="1" xfId="6" applyNumberFormat="1" applyFont="1" applyBorder="1" applyAlignment="1">
      <alignment horizontal="left" vertical="center"/>
    </xf>
    <xf numFmtId="49" fontId="12" fillId="0" borderId="1" xfId="7" applyNumberFormat="1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center"/>
    </xf>
    <xf numFmtId="49" fontId="3" fillId="0" borderId="1" xfId="2" applyNumberFormat="1" applyFont="1" applyFill="1" applyBorder="1" applyAlignment="1">
      <alignment horizontal="left" vertical="center"/>
    </xf>
    <xf numFmtId="49" fontId="12" fillId="0" borderId="1" xfId="8" applyNumberFormat="1" applyFont="1" applyFill="1" applyBorder="1" applyAlignment="1">
      <alignment horizontal="left" vertical="center"/>
    </xf>
    <xf numFmtId="0" fontId="12" fillId="0" borderId="1" xfId="9" applyFont="1" applyBorder="1" applyAlignment="1">
      <alignment horizontal="left" vertical="center"/>
    </xf>
    <xf numFmtId="49" fontId="12" fillId="0" borderId="1" xfId="1" applyNumberFormat="1" applyFont="1" applyFill="1" applyBorder="1" applyAlignment="1">
      <alignment horizontal="left" vertical="center"/>
    </xf>
    <xf numFmtId="0" fontId="12" fillId="0" borderId="1" xfId="6" applyFont="1" applyBorder="1" applyAlignment="1">
      <alignment horizontal="left" vertical="center"/>
    </xf>
    <xf numFmtId="4" fontId="12" fillId="0" borderId="1" xfId="0" applyNumberFormat="1" applyFont="1" applyBorder="1" applyAlignment="1">
      <alignment horizontal="left" vertical="center"/>
    </xf>
    <xf numFmtId="0" fontId="12" fillId="0" borderId="1" xfId="10" applyFont="1" applyBorder="1" applyAlignment="1">
      <alignment horizontal="left" vertical="center"/>
    </xf>
    <xf numFmtId="0" fontId="12" fillId="0" borderId="1" xfId="0" applyFont="1" applyBorder="1" applyAlignment="1">
      <alignment vertical="center"/>
    </xf>
    <xf numFmtId="0" fontId="12" fillId="5" borderId="1" xfId="0" applyFont="1" applyFill="1" applyBorder="1" applyAlignment="1">
      <alignment horizontal="left" vertical="center"/>
    </xf>
    <xf numFmtId="0" fontId="12" fillId="5" borderId="1" xfId="0" applyFont="1" applyFill="1" applyBorder="1" applyAlignment="1">
      <alignment vertical="center"/>
    </xf>
    <xf numFmtId="164" fontId="12" fillId="0" borderId="1" xfId="0" applyNumberFormat="1" applyFont="1" applyBorder="1" applyAlignment="1">
      <alignment vertical="center"/>
    </xf>
    <xf numFmtId="49" fontId="3" fillId="5" borderId="1" xfId="0" applyNumberFormat="1" applyFont="1" applyFill="1" applyBorder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3" fillId="7" borderId="2" xfId="0" applyFont="1" applyFill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5" borderId="1" xfId="0" applyFont="1" applyFill="1" applyBorder="1" applyAlignment="1">
      <alignment horizontal="left" vertical="center"/>
    </xf>
    <xf numFmtId="164" fontId="12" fillId="0" borderId="1" xfId="0" applyNumberFormat="1" applyFont="1" applyBorder="1" applyAlignment="1">
      <alignment horizontal="left" vertical="center" wrapText="1"/>
    </xf>
    <xf numFmtId="164" fontId="12" fillId="8" borderId="1" xfId="0" applyNumberFormat="1" applyFont="1" applyFill="1" applyBorder="1" applyAlignment="1">
      <alignment horizontal="left" vertical="center" wrapText="1"/>
    </xf>
    <xf numFmtId="0" fontId="10" fillId="0" borderId="1" xfId="11" applyBorder="1"/>
    <xf numFmtId="0" fontId="3" fillId="9" borderId="1" xfId="0" applyFont="1" applyFill="1" applyBorder="1" applyAlignment="1">
      <alignment horizontal="left" vertical="center"/>
    </xf>
    <xf numFmtId="0" fontId="3" fillId="9" borderId="1" xfId="0" applyFont="1" applyFill="1" applyBorder="1" applyAlignment="1">
      <alignment vertical="center"/>
    </xf>
    <xf numFmtId="0" fontId="19" fillId="6" borderId="15" xfId="3" applyFont="1" applyFill="1" applyBorder="1" applyAlignment="1">
      <alignment vertical="center" wrapText="1"/>
    </xf>
    <xf numFmtId="0" fontId="19" fillId="6" borderId="15" xfId="3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left" vertical="center"/>
    </xf>
    <xf numFmtId="0" fontId="3" fillId="0" borderId="14" xfId="0" applyFont="1" applyBorder="1" applyAlignment="1">
      <alignment vertical="center"/>
    </xf>
    <xf numFmtId="0" fontId="12" fillId="5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 wrapText="1"/>
    </xf>
    <xf numFmtId="166" fontId="11" fillId="0" borderId="0" xfId="1" applyNumberFormat="1" applyFont="1" applyBorder="1" applyAlignment="1">
      <alignment horizontal="right" vertical="center"/>
    </xf>
    <xf numFmtId="166" fontId="22" fillId="2" borderId="1" xfId="1" applyNumberFormat="1" applyFont="1" applyFill="1" applyBorder="1" applyAlignment="1">
      <alignment horizontal="center" vertical="center" wrapText="1"/>
    </xf>
    <xf numFmtId="166" fontId="3" fillId="0" borderId="1" xfId="1" applyNumberFormat="1" applyFont="1" applyBorder="1" applyAlignment="1">
      <alignment horizontal="right" vertical="center"/>
    </xf>
    <xf numFmtId="166" fontId="3" fillId="0" borderId="0" xfId="1" applyNumberFormat="1" applyFont="1" applyBorder="1" applyAlignment="1">
      <alignment horizontal="right" vertical="center"/>
    </xf>
    <xf numFmtId="166" fontId="3" fillId="0" borderId="0" xfId="1" applyNumberFormat="1" applyFont="1" applyAlignment="1">
      <alignment horizontal="right" vertical="center"/>
    </xf>
    <xf numFmtId="166" fontId="14" fillId="0" borderId="0" xfId="1" applyNumberFormat="1" applyFont="1" applyAlignment="1">
      <alignment horizontal="right" vertical="center"/>
    </xf>
    <xf numFmtId="166" fontId="14" fillId="0" borderId="0" xfId="1" applyNumberFormat="1" applyFont="1" applyBorder="1" applyAlignment="1">
      <alignment horizontal="right" vertical="center"/>
    </xf>
    <xf numFmtId="0" fontId="23" fillId="0" borderId="1" xfId="0" applyFont="1" applyBorder="1" applyAlignment="1">
      <alignment horizontal="left" vertical="top"/>
    </xf>
    <xf numFmtId="0" fontId="23" fillId="0" borderId="1" xfId="0" applyFont="1" applyBorder="1" applyAlignment="1">
      <alignment horizontal="center" vertical="top"/>
    </xf>
    <xf numFmtId="0" fontId="23" fillId="0" borderId="1" xfId="0" applyFont="1" applyBorder="1"/>
    <xf numFmtId="0" fontId="12" fillId="0" borderId="16" xfId="0" applyFont="1" applyBorder="1" applyAlignment="1">
      <alignment vertical="center"/>
    </xf>
    <xf numFmtId="0" fontId="3" fillId="0" borderId="16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/>
    </xf>
    <xf numFmtId="0" fontId="24" fillId="10" borderId="1" xfId="0" applyFont="1" applyFill="1" applyBorder="1" applyAlignment="1">
      <alignment vertical="center"/>
    </xf>
    <xf numFmtId="0" fontId="3" fillId="0" borderId="16" xfId="0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left"/>
    </xf>
    <xf numFmtId="0" fontId="24" fillId="10" borderId="1" xfId="0" applyFont="1" applyFill="1" applyBorder="1" applyAlignment="1">
      <alignment horizontal="left" vertical="center"/>
    </xf>
    <xf numFmtId="167" fontId="23" fillId="0" borderId="1" xfId="0" applyNumberFormat="1" applyFont="1" applyBorder="1" applyAlignment="1">
      <alignment horizontal="left"/>
    </xf>
    <xf numFmtId="0" fontId="2" fillId="3" borderId="5" xfId="3" applyFont="1" applyFill="1" applyBorder="1" applyAlignment="1">
      <alignment horizontal="left" vertical="center"/>
    </xf>
    <xf numFmtId="0" fontId="2" fillId="4" borderId="5" xfId="0" applyFont="1" applyFill="1" applyBorder="1" applyAlignment="1">
      <alignment horizontal="left" vertical="center"/>
    </xf>
    <xf numFmtId="164" fontId="12" fillId="5" borderId="5" xfId="0" applyNumberFormat="1" applyFont="1" applyFill="1" applyBorder="1" applyAlignment="1">
      <alignment horizontal="left" vertical="center"/>
    </xf>
    <xf numFmtId="164" fontId="12" fillId="0" borderId="5" xfId="0" applyNumberFormat="1" applyFont="1" applyBorder="1" applyAlignment="1">
      <alignment horizontal="left" vertical="center"/>
    </xf>
    <xf numFmtId="0" fontId="19" fillId="6" borderId="15" xfId="3" applyFont="1" applyFill="1" applyBorder="1" applyAlignment="1">
      <alignment horizontal="left" vertical="center" wrapText="1"/>
    </xf>
    <xf numFmtId="0" fontId="19" fillId="6" borderId="2" xfId="3" applyFont="1" applyFill="1" applyBorder="1" applyAlignment="1">
      <alignment horizontal="left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18" fillId="11" borderId="1" xfId="0" applyFont="1" applyFill="1" applyBorder="1" applyAlignment="1">
      <alignment horizontal="center" vertical="top" wrapText="1"/>
    </xf>
    <xf numFmtId="43" fontId="3" fillId="0" borderId="1" xfId="1" applyFont="1" applyBorder="1" applyAlignment="1">
      <alignment horizontal="center" vertical="center"/>
    </xf>
    <xf numFmtId="168" fontId="3" fillId="0" borderId="1" xfId="12" applyNumberFormat="1" applyFont="1" applyBorder="1" applyAlignment="1">
      <alignment horizontal="center" vertical="center"/>
    </xf>
    <xf numFmtId="169" fontId="3" fillId="0" borderId="1" xfId="1" applyNumberFormat="1" applyFont="1" applyBorder="1" applyAlignment="1">
      <alignment horizontal="right" vertical="center"/>
    </xf>
    <xf numFmtId="166" fontId="14" fillId="0" borderId="0" xfId="1" applyNumberFormat="1" applyFont="1" applyFill="1" applyBorder="1" applyAlignment="1">
      <alignment horizontal="right" vertical="center"/>
    </xf>
    <xf numFmtId="170" fontId="18" fillId="2" borderId="1" xfId="1" applyNumberFormat="1" applyFont="1" applyFill="1" applyBorder="1" applyAlignment="1">
      <alignment horizontal="center" vertical="top" wrapText="1"/>
    </xf>
    <xf numFmtId="170" fontId="2" fillId="3" borderId="1" xfId="1" applyNumberFormat="1" applyFont="1" applyFill="1" applyBorder="1" applyAlignment="1">
      <alignment horizontal="right" vertical="center"/>
    </xf>
    <xf numFmtId="170" fontId="12" fillId="0" borderId="1" xfId="1" applyNumberFormat="1" applyFont="1" applyFill="1" applyBorder="1" applyAlignment="1">
      <alignment horizontal="right" vertical="center"/>
    </xf>
    <xf numFmtId="170" fontId="21" fillId="0" borderId="1" xfId="1" applyNumberFormat="1" applyFont="1" applyFill="1" applyBorder="1" applyAlignment="1">
      <alignment horizontal="center" vertical="center"/>
    </xf>
    <xf numFmtId="170" fontId="3" fillId="3" borderId="1" xfId="1" applyNumberFormat="1" applyFont="1" applyFill="1" applyBorder="1" applyAlignment="1">
      <alignment horizontal="right" vertical="center"/>
    </xf>
    <xf numFmtId="170" fontId="3" fillId="0" borderId="1" xfId="1" applyNumberFormat="1" applyFont="1" applyBorder="1" applyAlignment="1">
      <alignment horizontal="right" vertical="center"/>
    </xf>
    <xf numFmtId="170" fontId="21" fillId="0" borderId="1" xfId="1" applyNumberFormat="1" applyFont="1" applyBorder="1" applyAlignment="1">
      <alignment horizontal="center" vertical="center"/>
    </xf>
    <xf numFmtId="170" fontId="3" fillId="0" borderId="16" xfId="1" applyNumberFormat="1" applyFont="1" applyBorder="1" applyAlignment="1">
      <alignment horizontal="right" vertical="center"/>
    </xf>
    <xf numFmtId="170" fontId="23" fillId="0" borderId="1" xfId="1" applyNumberFormat="1" applyFont="1" applyBorder="1"/>
    <xf numFmtId="170" fontId="23" fillId="0" borderId="1" xfId="1" applyNumberFormat="1" applyFont="1" applyBorder="1" applyAlignment="1">
      <alignment horizontal="center" vertical="center" wrapText="1"/>
    </xf>
    <xf numFmtId="170" fontId="23" fillId="0" borderId="1" xfId="1" applyNumberFormat="1" applyFont="1" applyBorder="1" applyAlignment="1">
      <alignment vertical="center"/>
    </xf>
    <xf numFmtId="170" fontId="24" fillId="10" borderId="1" xfId="1" applyNumberFormat="1" applyFont="1" applyFill="1" applyBorder="1" applyAlignment="1">
      <alignment vertical="center"/>
    </xf>
    <xf numFmtId="170" fontId="2" fillId="3" borderId="1" xfId="1" applyNumberFormat="1" applyFont="1" applyFill="1" applyBorder="1" applyAlignment="1">
      <alignment vertical="center"/>
    </xf>
    <xf numFmtId="170" fontId="2" fillId="4" borderId="1" xfId="1" applyNumberFormat="1" applyFont="1" applyFill="1" applyBorder="1" applyAlignment="1">
      <alignment horizontal="center" vertical="center"/>
    </xf>
    <xf numFmtId="170" fontId="3" fillId="0" borderId="1" xfId="1" applyNumberFormat="1" applyFont="1" applyFill="1" applyBorder="1" applyAlignment="1">
      <alignment horizontal="right" vertical="center"/>
    </xf>
    <xf numFmtId="170" fontId="3" fillId="0" borderId="1" xfId="1" applyNumberFormat="1" applyFont="1" applyFill="1" applyBorder="1" applyAlignment="1">
      <alignment vertical="center"/>
    </xf>
    <xf numFmtId="170" fontId="3" fillId="0" borderId="1" xfId="1" applyNumberFormat="1" applyFont="1" applyBorder="1" applyAlignment="1">
      <alignment vertical="center"/>
    </xf>
    <xf numFmtId="170" fontId="3" fillId="6" borderId="0" xfId="1" applyNumberFormat="1" applyFont="1" applyFill="1" applyAlignment="1">
      <alignment horizontal="left" vertical="center"/>
    </xf>
    <xf numFmtId="170" fontId="2" fillId="0" borderId="0" xfId="1" applyNumberFormat="1" applyFont="1" applyAlignment="1">
      <alignment horizontal="left" vertical="center"/>
    </xf>
    <xf numFmtId="170" fontId="3" fillId="3" borderId="1" xfId="1" applyNumberFormat="1" applyFont="1" applyFill="1" applyBorder="1" applyAlignment="1"/>
    <xf numFmtId="170" fontId="2" fillId="3" borderId="1" xfId="1" applyNumberFormat="1" applyFont="1" applyFill="1" applyBorder="1" applyAlignment="1">
      <alignment horizontal="center" vertical="center"/>
    </xf>
    <xf numFmtId="170" fontId="12" fillId="0" borderId="1" xfId="1" applyNumberFormat="1" applyFont="1" applyFill="1" applyBorder="1" applyAlignment="1">
      <alignment horizontal="center" vertical="center"/>
    </xf>
    <xf numFmtId="170" fontId="3" fillId="0" borderId="0" xfId="1" applyNumberFormat="1" applyFont="1" applyAlignment="1"/>
  </cellXfs>
  <cellStyles count="13">
    <cellStyle name="Binlik Ayracı [0]" xfId="2" builtinId="6"/>
    <cellStyle name="Köprü" xfId="11" builtinId="8"/>
    <cellStyle name="Normal" xfId="0" builtinId="0"/>
    <cellStyle name="Normal 2" xfId="10" xr:uid="{D7ADF155-9E2A-4D27-B160-5F8A5EBA616A}"/>
    <cellStyle name="Virgül" xfId="1" builtinId="3"/>
    <cellStyle name="Yüzde" xfId="12" builtinId="5"/>
    <cellStyle name="쉼표 [0] 2" xfId="8" xr:uid="{AD02A9E1-D378-4988-AF59-F557563061FA}"/>
    <cellStyle name="표준 11" xfId="7" xr:uid="{AA01E960-05EF-4019-AEDC-9AB585E2CDDC}"/>
    <cellStyle name="표준 2" xfId="6" xr:uid="{5ED2D451-89D1-4133-90C6-4D6F8D567AF1}"/>
    <cellStyle name="표준 4" xfId="4" xr:uid="{4CBCBB48-DA73-4C99-8263-4DEA424A7F07}"/>
    <cellStyle name="표준 7" xfId="9" xr:uid="{F2B2BE4B-59D0-4160-B1FF-AE488EEA3AAD}"/>
    <cellStyle name="표준_2005_Iran_PriceTable" xfId="3" xr:uid="{968AC7E1-60ED-446F-80A1-C0604C726E9F}"/>
    <cellStyle name="표준_Price List_Susol_2008" xfId="5" xr:uid="{61DA03A3-708D-47A2-B60B-20EA61903E1F}"/>
  </cellStyles>
  <dxfs count="3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CC66"/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sancavdar\Desktop\SAYPRO%20GENEL\TIGER%20FORMLARI\STOK%20RAPORU%20DETAYLI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phanuslu\Desktop\TE%202026%20Fiyat%20listes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yfa1"/>
    </sheetNames>
    <sheetDataSet>
      <sheetData sheetId="0">
        <row r="1">
          <cell r="A1" t="str">
            <v>MALZEME KODU</v>
          </cell>
          <cell r="B1" t="str">
            <v>MALZEME ADI</v>
          </cell>
          <cell r="C1" t="str">
            <v>GRUP KODU</v>
          </cell>
          <cell r="D1" t="str">
            <v>MARKA</v>
          </cell>
          <cell r="E1" t="str">
            <v>BIRIM</v>
          </cell>
          <cell r="F1" t="str">
            <v>BIRIM MALIYET</v>
          </cell>
          <cell r="G1" t="str">
            <v>DOVIZ</v>
          </cell>
          <cell r="H1" t="str">
            <v>FIILI STOK</v>
          </cell>
          <cell r="I1" t="str">
            <v>AÇIK SATIŞ SİPARİŞ MİKTARI</v>
          </cell>
          <cell r="J1" t="str">
            <v>SEVK EDİLEBİLİR STOK MİKTARI</v>
          </cell>
          <cell r="K1" t="str">
            <v>AÇIK SATINALMA SİPARİŞ MİKTARI</v>
          </cell>
          <cell r="L1" t="str">
            <v>GERCEK STOK</v>
          </cell>
        </row>
        <row r="2">
          <cell r="A2" t="str">
            <v>LS.1316000718</v>
          </cell>
          <cell r="B2" t="str">
            <v>MC-9a 3P AC220V 50/60Hz SCREW 1a KONTAKTÖR</v>
          </cell>
          <cell r="C2" t="str">
            <v>MANYETİK KONTAKTÖR</v>
          </cell>
          <cell r="D2" t="str">
            <v>LS ELECTRIC</v>
          </cell>
          <cell r="E2" t="str">
            <v>AD.</v>
          </cell>
          <cell r="F2">
            <v>25.71</v>
          </cell>
          <cell r="G2" t="str">
            <v>USD</v>
          </cell>
          <cell r="H2">
            <v>39</v>
          </cell>
          <cell r="I2">
            <v>26</v>
          </cell>
          <cell r="J2">
            <v>13</v>
          </cell>
          <cell r="K2">
            <v>0</v>
          </cell>
          <cell r="L2">
            <v>13</v>
          </cell>
        </row>
        <row r="3">
          <cell r="A3" t="str">
            <v>LS.1317000718</v>
          </cell>
          <cell r="B3" t="str">
            <v>MC-12a 3P AC220V 50/60Hz SCREW 1a KONTAKTÖR</v>
          </cell>
          <cell r="C3" t="str">
            <v>MANYETİK KONTAKTÖR</v>
          </cell>
          <cell r="D3" t="str">
            <v>LS ELECTRIC</v>
          </cell>
          <cell r="E3" t="str">
            <v>AD.</v>
          </cell>
          <cell r="F3">
            <v>26.42</v>
          </cell>
          <cell r="G3" t="str">
            <v>USD</v>
          </cell>
          <cell r="H3">
            <v>17</v>
          </cell>
          <cell r="I3">
            <v>0</v>
          </cell>
          <cell r="J3">
            <v>17</v>
          </cell>
          <cell r="K3">
            <v>0</v>
          </cell>
          <cell r="L3">
            <v>17</v>
          </cell>
        </row>
        <row r="4">
          <cell r="A4" t="str">
            <v>LS.1366000218</v>
          </cell>
          <cell r="B4" t="str">
            <v>MC-185a AC100-240V 50/60Hz, DC100-220V 90kW 2a2b</v>
          </cell>
          <cell r="C4" t="str">
            <v>MANYETİK KONTAKTÖR</v>
          </cell>
          <cell r="D4" t="str">
            <v>LS ELECTRIC</v>
          </cell>
          <cell r="E4" t="str">
            <v>AD.</v>
          </cell>
          <cell r="F4">
            <v>488.8</v>
          </cell>
          <cell r="G4" t="str">
            <v>USD</v>
          </cell>
          <cell r="H4">
            <v>23</v>
          </cell>
          <cell r="I4">
            <v>68</v>
          </cell>
          <cell r="J4">
            <v>-45</v>
          </cell>
          <cell r="K4">
            <v>37</v>
          </cell>
          <cell r="L4">
            <v>-8</v>
          </cell>
        </row>
        <row r="5">
          <cell r="A5" t="str">
            <v>LS.1366000818</v>
          </cell>
          <cell r="B5" t="str">
            <v>MC-185a AC/DC100-200V 90kW 2a2b 4P KONTAKTÖR</v>
          </cell>
          <cell r="C5" t="str">
            <v>MANYETİK KONTAKTÖR</v>
          </cell>
          <cell r="D5" t="str">
            <v>LS ELECTRIC</v>
          </cell>
          <cell r="E5" t="str">
            <v>AD.</v>
          </cell>
          <cell r="F5">
            <v>703.53</v>
          </cell>
          <cell r="G5" t="str">
            <v>USD</v>
          </cell>
          <cell r="H5">
            <v>17</v>
          </cell>
          <cell r="I5">
            <v>0</v>
          </cell>
          <cell r="J5">
            <v>17</v>
          </cell>
          <cell r="K5">
            <v>0</v>
          </cell>
          <cell r="L5">
            <v>17</v>
          </cell>
        </row>
        <row r="6">
          <cell r="A6" t="str">
            <v>LS.1368000218</v>
          </cell>
          <cell r="B6" t="str">
            <v xml:space="preserve">MC-225a AC100-240V 50/60Hz DC100-220V 132kW 2a2b </v>
          </cell>
          <cell r="C6" t="str">
            <v>MANYETİK KONTAKTÖR</v>
          </cell>
          <cell r="D6" t="str">
            <v>LS ELECTRIC</v>
          </cell>
          <cell r="E6" t="str">
            <v>AD.</v>
          </cell>
          <cell r="F6">
            <v>592.42999999999995</v>
          </cell>
          <cell r="G6" t="str">
            <v>USD</v>
          </cell>
          <cell r="H6">
            <v>20</v>
          </cell>
          <cell r="I6">
            <v>89</v>
          </cell>
          <cell r="J6">
            <v>-69</v>
          </cell>
          <cell r="K6">
            <v>264</v>
          </cell>
          <cell r="L6">
            <v>195</v>
          </cell>
        </row>
        <row r="7">
          <cell r="A7" t="str">
            <v>LS.1368000818</v>
          </cell>
          <cell r="B7" t="str">
            <v>MC-225a AC/DC100-200V 132kW 2a2b 4P KONTAKT.</v>
          </cell>
          <cell r="C7" t="str">
            <v>MANYETİK KONTAKTÖR</v>
          </cell>
          <cell r="D7" t="str">
            <v>LS ELECTRIC</v>
          </cell>
          <cell r="E7" t="str">
            <v>AD.</v>
          </cell>
          <cell r="F7">
            <v>814.63</v>
          </cell>
          <cell r="G7" t="str">
            <v>USD</v>
          </cell>
          <cell r="H7">
            <v>1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</row>
        <row r="8">
          <cell r="A8" t="str">
            <v>LS.1369000218</v>
          </cell>
          <cell r="B8" t="str">
            <v xml:space="preserve">MC-265a AC100-240V 50/60Hz DC100-220V 147kW 2a2b </v>
          </cell>
          <cell r="C8" t="str">
            <v>MANYETİK KONTAKTÖR</v>
          </cell>
          <cell r="D8" t="str">
            <v>LS ELECTRIC</v>
          </cell>
          <cell r="E8" t="str">
            <v>AD.</v>
          </cell>
          <cell r="F8">
            <v>796.11</v>
          </cell>
          <cell r="G8" t="str">
            <v>USD</v>
          </cell>
          <cell r="H8">
            <v>6</v>
          </cell>
          <cell r="I8">
            <v>10</v>
          </cell>
          <cell r="J8">
            <v>-4</v>
          </cell>
          <cell r="K8">
            <v>1</v>
          </cell>
          <cell r="L8">
            <v>-3</v>
          </cell>
        </row>
        <row r="9">
          <cell r="A9" t="str">
            <v>LS.1327000718</v>
          </cell>
          <cell r="B9" t="str">
            <v>MC-6a AC220V 50/60Hz 3kW 1a KONTAKTÖR</v>
          </cell>
          <cell r="C9" t="str">
            <v>MANYETİK KONTAKTÖR</v>
          </cell>
          <cell r="D9" t="str">
            <v>LS ELECTRIC</v>
          </cell>
          <cell r="E9" t="str">
            <v>AD.</v>
          </cell>
          <cell r="F9">
            <v>24.95</v>
          </cell>
          <cell r="G9" t="str">
            <v>USD</v>
          </cell>
          <cell r="H9">
            <v>44</v>
          </cell>
          <cell r="I9">
            <v>0</v>
          </cell>
          <cell r="J9">
            <v>44</v>
          </cell>
          <cell r="K9">
            <v>0</v>
          </cell>
          <cell r="L9">
            <v>44</v>
          </cell>
        </row>
        <row r="10">
          <cell r="A10" t="str">
            <v>LS.1314001018</v>
          </cell>
          <cell r="B10" t="str">
            <v>MT-95 65A 3K SCREW MT SERİ TERMİK RÖLE</v>
          </cell>
          <cell r="C10" t="str">
            <v>TERMİK RÖLE</v>
          </cell>
          <cell r="D10" t="str">
            <v>LS ELECTRIC</v>
          </cell>
          <cell r="E10" t="str">
            <v>AD.</v>
          </cell>
          <cell r="F10">
            <v>133.32</v>
          </cell>
          <cell r="G10" t="str">
            <v>USD</v>
          </cell>
          <cell r="H10">
            <v>9</v>
          </cell>
          <cell r="I10">
            <v>0</v>
          </cell>
          <cell r="J10">
            <v>9</v>
          </cell>
          <cell r="K10">
            <v>0</v>
          </cell>
          <cell r="L10">
            <v>9</v>
          </cell>
        </row>
        <row r="11">
          <cell r="A11" t="str">
            <v>LS.1314001118</v>
          </cell>
          <cell r="B11" t="str">
            <v>MT-95 74A 3K SCREW MT SERİ TERMİK RÖLE</v>
          </cell>
          <cell r="C11" t="str">
            <v>TERMİK RÖLE</v>
          </cell>
          <cell r="D11" t="str">
            <v>LS ELECTRIC</v>
          </cell>
          <cell r="E11" t="str">
            <v>AD.</v>
          </cell>
          <cell r="F11">
            <v>133.32</v>
          </cell>
          <cell r="G11" t="str">
            <v>USD</v>
          </cell>
          <cell r="H11">
            <v>22</v>
          </cell>
          <cell r="I11">
            <v>0</v>
          </cell>
          <cell r="J11">
            <v>22</v>
          </cell>
          <cell r="K11">
            <v>0</v>
          </cell>
          <cell r="L11">
            <v>22</v>
          </cell>
        </row>
        <row r="12">
          <cell r="A12" t="str">
            <v>LS.2849056000</v>
          </cell>
          <cell r="B12" t="str">
            <v>AN-16D3-16H M2D2D2BX AG6U0AL 3P 1600A 65KA ACB Mot</v>
          </cell>
          <cell r="C12" t="str">
            <v>AÇIK TİP ŞALTER</v>
          </cell>
          <cell r="D12" t="str">
            <v>LS ELECTRIC</v>
          </cell>
          <cell r="E12" t="str">
            <v>AD.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LS.2846027700</v>
          </cell>
          <cell r="B13" t="str">
            <v>AN-08D3-08H M2D2D2BX AG6U0AL 3P 800A 65kA ACB Mot.</v>
          </cell>
          <cell r="C13" t="str">
            <v>AÇIK TİP ŞALTER</v>
          </cell>
          <cell r="D13" t="str">
            <v>LS ELECTRIC</v>
          </cell>
          <cell r="E13" t="str">
            <v>AD.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A14" t="str">
            <v>LS.2896067400</v>
          </cell>
          <cell r="B14" t="str">
            <v>AN-08D4-08H M2D2D2BX AG6U0AL 4P 800A 65kA ACB Mot.</v>
          </cell>
          <cell r="C14" t="str">
            <v>AÇIK TİP ŞALTER</v>
          </cell>
          <cell r="D14" t="str">
            <v>LS ELECTRIC</v>
          </cell>
          <cell r="E14" t="str">
            <v>AD.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A15" t="str">
            <v>LS.2847044100</v>
          </cell>
          <cell r="B15" t="str">
            <v>AN-10D3-10H M2D2D2BX AG6U0AL 3P 1000A 65kA ACB Mot</v>
          </cell>
          <cell r="C15" t="str">
            <v>AÇIK TİP ŞALTER</v>
          </cell>
          <cell r="D15" t="str">
            <v>LS ELECTRIC</v>
          </cell>
          <cell r="E15" t="str">
            <v>AD.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A16" t="str">
            <v>LS.2896076400</v>
          </cell>
          <cell r="B16" t="str">
            <v>AN-08D4-08H MAD0D0BX AG6U0AL 4P 800A 65KA ACB Std.</v>
          </cell>
          <cell r="C16" t="str">
            <v>AÇIK TİP ŞALTER</v>
          </cell>
          <cell r="D16" t="str">
            <v>LS ELECTRIC</v>
          </cell>
          <cell r="E16" t="str">
            <v>AD.</v>
          </cell>
          <cell r="F16">
            <v>0</v>
          </cell>
          <cell r="H16">
            <v>5</v>
          </cell>
          <cell r="I16">
            <v>0</v>
          </cell>
          <cell r="J16">
            <v>5</v>
          </cell>
          <cell r="K16">
            <v>0</v>
          </cell>
          <cell r="L16">
            <v>5</v>
          </cell>
        </row>
        <row r="17">
          <cell r="A17" t="str">
            <v>LS.2897101100</v>
          </cell>
          <cell r="B17" t="str">
            <v>AN-10D3-10H MAD0D0BX AG6U0AL 3P 1000A 65KA ACB Std</v>
          </cell>
          <cell r="C17" t="str">
            <v>AÇIK TİP ŞALTER</v>
          </cell>
          <cell r="D17" t="str">
            <v>LS ELECTRIC</v>
          </cell>
          <cell r="E17" t="str">
            <v>AD.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 t="str">
            <v>LS.2897101200</v>
          </cell>
          <cell r="B18" t="str">
            <v>AN-10D4-10H MAD0D0BX AG6U0AL 4P 1000A 65KA ACB Std</v>
          </cell>
          <cell r="C18" t="str">
            <v>AÇIK TİP ŞALTER</v>
          </cell>
          <cell r="D18" t="str">
            <v>LS ELECTRIC</v>
          </cell>
          <cell r="E18" t="str">
            <v>AD.</v>
          </cell>
          <cell r="F18">
            <v>0</v>
          </cell>
          <cell r="H18">
            <v>3</v>
          </cell>
          <cell r="I18">
            <v>0</v>
          </cell>
          <cell r="J18">
            <v>3</v>
          </cell>
          <cell r="K18">
            <v>0</v>
          </cell>
          <cell r="L18">
            <v>3</v>
          </cell>
        </row>
        <row r="19">
          <cell r="A19" t="str">
            <v>LS.2898105500</v>
          </cell>
          <cell r="B19" t="str">
            <v>AN-13D3-13H MAD0D0BX AG6U0AL 3P 1250A 65KA ACB Std</v>
          </cell>
          <cell r="C19" t="str">
            <v>AÇIK TİP ŞALTER</v>
          </cell>
          <cell r="D19" t="str">
            <v>LS ELECTRIC</v>
          </cell>
          <cell r="E19" t="str">
            <v>AD.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A20" t="str">
            <v>LS.2898105600</v>
          </cell>
          <cell r="B20" t="str">
            <v>AN-13D4-13H MAD0D0BX AG6U0AL 4P 1250A 65KA ACB Std</v>
          </cell>
          <cell r="C20" t="str">
            <v>AÇIK TİP ŞALTER</v>
          </cell>
          <cell r="D20" t="str">
            <v>LS ELECTRIC</v>
          </cell>
          <cell r="E20" t="str">
            <v>AD.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A21" t="str">
            <v>LS.0611124118</v>
          </cell>
          <cell r="B21" t="str">
            <v>BKN 1P B16 6KA OTOMATİK SİGORTA</v>
          </cell>
          <cell r="C21" t="str">
            <v>OTOMAT</v>
          </cell>
          <cell r="D21" t="str">
            <v>LS ELECTRIC</v>
          </cell>
          <cell r="E21" t="str">
            <v>AD.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A22" t="str">
            <v>LS.0611124218</v>
          </cell>
          <cell r="B22" t="str">
            <v>BKN 1P B20 6kA OTOMATİK SİGORTA</v>
          </cell>
          <cell r="C22" t="str">
            <v>OTOMAT</v>
          </cell>
          <cell r="D22" t="str">
            <v>LS ELECTRIC</v>
          </cell>
          <cell r="E22" t="str">
            <v>AD.</v>
          </cell>
          <cell r="F22">
            <v>5.69</v>
          </cell>
          <cell r="G22" t="str">
            <v>USD</v>
          </cell>
          <cell r="H22">
            <v>218</v>
          </cell>
          <cell r="I22">
            <v>0</v>
          </cell>
          <cell r="J22">
            <v>218</v>
          </cell>
          <cell r="K22">
            <v>0</v>
          </cell>
          <cell r="L22">
            <v>218</v>
          </cell>
        </row>
        <row r="23">
          <cell r="A23" t="str">
            <v>LS.0611124318</v>
          </cell>
          <cell r="B23" t="str">
            <v>BKN 1P B25 6kA OTOMATİK SİGORTA</v>
          </cell>
          <cell r="C23" t="str">
            <v>OTOMAT</v>
          </cell>
          <cell r="D23" t="str">
            <v>LS ELECTRIC</v>
          </cell>
          <cell r="E23" t="str">
            <v>AD.</v>
          </cell>
          <cell r="F23">
            <v>5.69</v>
          </cell>
          <cell r="G23" t="str">
            <v>USD</v>
          </cell>
          <cell r="H23">
            <v>131</v>
          </cell>
          <cell r="I23">
            <v>0</v>
          </cell>
          <cell r="J23">
            <v>131</v>
          </cell>
          <cell r="K23">
            <v>0</v>
          </cell>
          <cell r="L23">
            <v>131</v>
          </cell>
        </row>
        <row r="24">
          <cell r="A24" t="str">
            <v>LS.0611124418</v>
          </cell>
          <cell r="B24" t="str">
            <v>BKN 1P B32 6kA OTOMATİK SİGORTA</v>
          </cell>
          <cell r="C24" t="str">
            <v>OTOMAT</v>
          </cell>
          <cell r="D24" t="str">
            <v>LS ELECTRIC</v>
          </cell>
          <cell r="E24" t="str">
            <v>AD.</v>
          </cell>
          <cell r="F24">
            <v>5.69</v>
          </cell>
          <cell r="G24" t="str">
            <v>USD</v>
          </cell>
          <cell r="H24">
            <v>15</v>
          </cell>
          <cell r="I24">
            <v>0</v>
          </cell>
          <cell r="J24">
            <v>15</v>
          </cell>
          <cell r="K24">
            <v>0</v>
          </cell>
          <cell r="L24">
            <v>15</v>
          </cell>
        </row>
        <row r="25">
          <cell r="A25" t="str">
            <v>LS.0611003118</v>
          </cell>
          <cell r="B25" t="str">
            <v>BKN 1P C40 6KA OTOMATİK SİGORTA</v>
          </cell>
          <cell r="C25" t="str">
            <v>OTOMAT</v>
          </cell>
          <cell r="D25" t="str">
            <v>LS ELECTRIC</v>
          </cell>
          <cell r="E25" t="str">
            <v>AD.</v>
          </cell>
          <cell r="F25">
            <v>6.66</v>
          </cell>
          <cell r="G25" t="str">
            <v>USD</v>
          </cell>
          <cell r="H25">
            <v>151</v>
          </cell>
          <cell r="I25">
            <v>0</v>
          </cell>
          <cell r="J25">
            <v>151</v>
          </cell>
          <cell r="K25">
            <v>0</v>
          </cell>
          <cell r="L25">
            <v>151</v>
          </cell>
        </row>
        <row r="26">
          <cell r="A26" t="str">
            <v>LS.0611003218</v>
          </cell>
          <cell r="B26" t="str">
            <v>BKN 1P C50 6KA OTOMATİK SİGORTA</v>
          </cell>
          <cell r="C26" t="str">
            <v>OTOMAT</v>
          </cell>
          <cell r="D26" t="str">
            <v>LS ELECTRIC</v>
          </cell>
          <cell r="E26" t="str">
            <v>AD.</v>
          </cell>
          <cell r="F26">
            <v>6.66</v>
          </cell>
          <cell r="G26" t="str">
            <v>USD</v>
          </cell>
          <cell r="H26">
            <v>4</v>
          </cell>
          <cell r="I26">
            <v>0</v>
          </cell>
          <cell r="J26">
            <v>4</v>
          </cell>
          <cell r="K26">
            <v>0</v>
          </cell>
          <cell r="L26">
            <v>4</v>
          </cell>
        </row>
        <row r="27">
          <cell r="A27" t="str">
            <v>LS.0611003318</v>
          </cell>
          <cell r="B27" t="str">
            <v>BKN 1P C63 6KA OTOMATİK SİGORTA</v>
          </cell>
          <cell r="C27" t="str">
            <v>OTOMAT</v>
          </cell>
          <cell r="D27" t="str">
            <v>LS ELECTRIC</v>
          </cell>
          <cell r="E27" t="str">
            <v>AD.</v>
          </cell>
          <cell r="F27">
            <v>6.66</v>
          </cell>
          <cell r="G27" t="str">
            <v>USD</v>
          </cell>
          <cell r="H27">
            <v>3</v>
          </cell>
          <cell r="I27">
            <v>0</v>
          </cell>
          <cell r="J27">
            <v>3</v>
          </cell>
          <cell r="K27">
            <v>0</v>
          </cell>
          <cell r="L27">
            <v>3</v>
          </cell>
        </row>
        <row r="28">
          <cell r="A28" t="str">
            <v>LS.0612000118</v>
          </cell>
          <cell r="B28" t="str">
            <v>BKN 1P+N C1 6kA OTOMATİK SİGORTA</v>
          </cell>
          <cell r="C28" t="str">
            <v>OTOMAT</v>
          </cell>
          <cell r="D28" t="str">
            <v>LS ELECTRIC</v>
          </cell>
          <cell r="E28" t="str">
            <v>AD.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A29" t="str">
            <v>LS.0612000218</v>
          </cell>
          <cell r="B29" t="str">
            <v>BKN 1P+N C2 6kA OTOMATİK SİGORTA</v>
          </cell>
          <cell r="C29" t="str">
            <v>OTOMAT</v>
          </cell>
          <cell r="D29" t="str">
            <v>LS ELECTRIC</v>
          </cell>
          <cell r="E29" t="str">
            <v>AD.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A30" t="str">
            <v>LS.0612000318</v>
          </cell>
          <cell r="B30" t="str">
            <v>BKN 1P+N C3 6kA OTOMATİK SİGORTA</v>
          </cell>
          <cell r="C30" t="str">
            <v>OTOMAT</v>
          </cell>
          <cell r="D30" t="str">
            <v>LS ELECTRIC</v>
          </cell>
          <cell r="E30" t="str">
            <v>AD.</v>
          </cell>
          <cell r="F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A31" t="str">
            <v>LS.0612000418</v>
          </cell>
          <cell r="B31" t="str">
            <v>BKN 1P+N C4 6kA OTOMATİK SİGORTA</v>
          </cell>
          <cell r="C31" t="str">
            <v>OTOMAT</v>
          </cell>
          <cell r="D31" t="str">
            <v>LS ELECTRIC</v>
          </cell>
          <cell r="E31" t="str">
            <v>AD.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A32" t="str">
            <v>LS.0612000518</v>
          </cell>
          <cell r="B32" t="str">
            <v>BKN 1P+N C6 6kA OTOMATİK SİGORTA</v>
          </cell>
          <cell r="C32" t="str">
            <v>OTOMAT</v>
          </cell>
          <cell r="D32" t="str">
            <v>LS ELECTRIC</v>
          </cell>
          <cell r="E32" t="str">
            <v>AD.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A33" t="str">
            <v>LS.1298001418</v>
          </cell>
          <cell r="B33" t="str">
            <v>MT-32 15A 3K SCREW MT SERİ TERMİK RÖLE</v>
          </cell>
          <cell r="C33" t="str">
            <v>TERMİK RÖLE</v>
          </cell>
          <cell r="D33" t="str">
            <v>LS ELECTRIC</v>
          </cell>
          <cell r="E33" t="str">
            <v>AD.</v>
          </cell>
          <cell r="F33">
            <v>55.39</v>
          </cell>
          <cell r="G33" t="str">
            <v>USD</v>
          </cell>
          <cell r="H33">
            <v>94</v>
          </cell>
          <cell r="I33">
            <v>0</v>
          </cell>
          <cell r="J33">
            <v>94</v>
          </cell>
          <cell r="K33">
            <v>0</v>
          </cell>
          <cell r="L33">
            <v>94</v>
          </cell>
        </row>
        <row r="34">
          <cell r="A34" t="str">
            <v>LS.1298001518</v>
          </cell>
          <cell r="B34" t="str">
            <v>MT-32 19A 3K SCREW MT SERİ TERMİK RÖLE</v>
          </cell>
          <cell r="C34" t="str">
            <v>TERMİK RÖLE</v>
          </cell>
          <cell r="D34" t="str">
            <v>LS ELECTRIC</v>
          </cell>
          <cell r="E34" t="str">
            <v>AD.</v>
          </cell>
          <cell r="F34">
            <v>55.39</v>
          </cell>
          <cell r="G34" t="str">
            <v>USD</v>
          </cell>
          <cell r="H34">
            <v>72</v>
          </cell>
          <cell r="I34">
            <v>0</v>
          </cell>
          <cell r="J34">
            <v>72</v>
          </cell>
          <cell r="K34">
            <v>0</v>
          </cell>
          <cell r="L34">
            <v>72</v>
          </cell>
        </row>
        <row r="35">
          <cell r="A35" t="str">
            <v>LS.1345000718</v>
          </cell>
          <cell r="B35" t="str">
            <v>MC-12b AC220V 50/60Hz 5.5kW 1a1b KONTAKTÖR</v>
          </cell>
          <cell r="C35" t="str">
            <v>MANYETİK KONTAKTÖR</v>
          </cell>
          <cell r="D35" t="str">
            <v>LS ELECTRIC</v>
          </cell>
          <cell r="E35" t="str">
            <v>AD.</v>
          </cell>
          <cell r="F35">
            <v>30.15</v>
          </cell>
          <cell r="G35" t="str">
            <v>USD</v>
          </cell>
          <cell r="H35">
            <v>203</v>
          </cell>
          <cell r="I35">
            <v>0</v>
          </cell>
          <cell r="J35">
            <v>203</v>
          </cell>
          <cell r="K35">
            <v>0</v>
          </cell>
          <cell r="L35">
            <v>203</v>
          </cell>
        </row>
        <row r="36">
          <cell r="A36" t="str">
            <v>LS.1362003418</v>
          </cell>
          <cell r="B36" t="str">
            <v>MC-130a AC/DC100-200V 60kW 2a2b 4P KONTAKTÖR</v>
          </cell>
          <cell r="C36" t="str">
            <v>MANYETİK KONTAKTÖR</v>
          </cell>
          <cell r="D36" t="str">
            <v>LS ELECTRIC</v>
          </cell>
          <cell r="E36" t="str">
            <v>AD.</v>
          </cell>
          <cell r="F36">
            <v>555.48</v>
          </cell>
          <cell r="G36" t="str">
            <v>USD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A37" t="str">
            <v>LS.1369000618</v>
          </cell>
          <cell r="B37" t="str">
            <v>MC-265a AC/DC100-200V 147kW 2a2b 4P KONTAK.</v>
          </cell>
          <cell r="C37" t="str">
            <v>MANYETİK KONTAKTÖR</v>
          </cell>
          <cell r="D37" t="str">
            <v>LS ELECTRIC</v>
          </cell>
          <cell r="E37" t="str">
            <v>AD.</v>
          </cell>
          <cell r="F37">
            <v>1296.02</v>
          </cell>
          <cell r="G37" t="str">
            <v>USD</v>
          </cell>
          <cell r="H37">
            <v>0</v>
          </cell>
          <cell r="I37">
            <v>3</v>
          </cell>
          <cell r="J37">
            <v>-3</v>
          </cell>
          <cell r="K37">
            <v>3</v>
          </cell>
          <cell r="L37">
            <v>0</v>
          </cell>
        </row>
        <row r="38">
          <cell r="A38" t="str">
            <v>LS.1370000618</v>
          </cell>
          <cell r="B38" t="str">
            <v>MC-330a AC/DC100-200V 160kW 2a2b 4P KONTAK.</v>
          </cell>
          <cell r="C38" t="str">
            <v>MANYETİK KONTAKTÖR</v>
          </cell>
          <cell r="D38" t="str">
            <v>LS ELECTRIC</v>
          </cell>
          <cell r="E38" t="str">
            <v>AD.</v>
          </cell>
          <cell r="F38">
            <v>1407.06</v>
          </cell>
          <cell r="G38" t="str">
            <v>USD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A39" t="str">
            <v>LS.0172000618</v>
          </cell>
          <cell r="B39" t="str">
            <v>TS1250N AG5 3P 1250A 50KA TERMİK MAN. ŞALTER</v>
          </cell>
          <cell r="C39" t="str">
            <v>SUSOL KOMPAK ŞALTER</v>
          </cell>
          <cell r="D39" t="str">
            <v>LS ELECTRIC</v>
          </cell>
          <cell r="E39" t="str">
            <v>AD.</v>
          </cell>
          <cell r="F39">
            <v>2865.45</v>
          </cell>
          <cell r="G39" t="str">
            <v>USD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 t="str">
            <v>LS.0173000618</v>
          </cell>
          <cell r="B40" t="str">
            <v>TS1600N AG5 3P 1600A 50KA TERMİK MAN. ŞALTER</v>
          </cell>
          <cell r="C40" t="str">
            <v>SUSOL KOMPAK ŞALTER</v>
          </cell>
          <cell r="D40" t="str">
            <v>LS ELECTRIC</v>
          </cell>
          <cell r="E40" t="str">
            <v>AD.</v>
          </cell>
          <cell r="F40">
            <v>3918.1</v>
          </cell>
          <cell r="G40" t="str">
            <v>USD</v>
          </cell>
          <cell r="H40">
            <v>0</v>
          </cell>
          <cell r="I40">
            <v>1</v>
          </cell>
          <cell r="J40">
            <v>-1</v>
          </cell>
          <cell r="K40">
            <v>0</v>
          </cell>
          <cell r="L40">
            <v>-1</v>
          </cell>
        </row>
        <row r="41">
          <cell r="A41" t="str">
            <v>LS.1340011518</v>
          </cell>
          <cell r="B41" t="str">
            <v>MC-75a DC24V 37kW 1a1b KONTAKTÖR</v>
          </cell>
          <cell r="C41" t="str">
            <v>MANYETİK KONTAKTÖR</v>
          </cell>
          <cell r="D41" t="str">
            <v>LS ELECTRIC</v>
          </cell>
          <cell r="E41" t="str">
            <v>AD.</v>
          </cell>
          <cell r="F41">
            <v>232.83</v>
          </cell>
          <cell r="G41" t="str">
            <v>USD</v>
          </cell>
          <cell r="H41">
            <v>10</v>
          </cell>
          <cell r="I41">
            <v>0</v>
          </cell>
          <cell r="J41">
            <v>10</v>
          </cell>
          <cell r="K41">
            <v>0</v>
          </cell>
          <cell r="L41">
            <v>10</v>
          </cell>
        </row>
        <row r="42">
          <cell r="A42" t="str">
            <v>LS.1310001118</v>
          </cell>
          <cell r="B42" t="str">
            <v>MT-63 42A 3K SCREW MT SERİ TERMİK RÖLE</v>
          </cell>
          <cell r="C42" t="str">
            <v>TERMİK RÖLE</v>
          </cell>
          <cell r="D42" t="str">
            <v>LS ELECTRIC</v>
          </cell>
          <cell r="E42" t="str">
            <v>AD.</v>
          </cell>
          <cell r="F42">
            <v>85.17</v>
          </cell>
          <cell r="G42" t="str">
            <v>USD</v>
          </cell>
          <cell r="H42">
            <v>1</v>
          </cell>
          <cell r="I42">
            <v>0</v>
          </cell>
          <cell r="J42">
            <v>1</v>
          </cell>
          <cell r="K42">
            <v>0</v>
          </cell>
          <cell r="L42">
            <v>1</v>
          </cell>
        </row>
        <row r="43">
          <cell r="A43" t="str">
            <v>LS.1375002118</v>
          </cell>
          <cell r="B43" t="str">
            <v>MT-150 130A 3K SCREW MT SERİ TERMİK RÖLE</v>
          </cell>
          <cell r="C43" t="str">
            <v>TERMİK RÖLE</v>
          </cell>
          <cell r="D43" t="str">
            <v>LS ELECTRIC</v>
          </cell>
          <cell r="E43" t="str">
            <v>AD.</v>
          </cell>
          <cell r="F43">
            <v>203.63</v>
          </cell>
          <cell r="G43" t="str">
            <v>USD</v>
          </cell>
          <cell r="H43">
            <v>7</v>
          </cell>
          <cell r="I43">
            <v>0</v>
          </cell>
          <cell r="J43">
            <v>7</v>
          </cell>
          <cell r="K43">
            <v>0</v>
          </cell>
          <cell r="L43">
            <v>7</v>
          </cell>
        </row>
        <row r="44">
          <cell r="A44" t="str">
            <v>LS.2868036900</v>
          </cell>
          <cell r="B44" t="str">
            <v>AS-25E3-25H M2D2D2BX AG6U0AL 3P 2500A 85KA ACB Mot</v>
          </cell>
          <cell r="C44" t="str">
            <v>AÇIK TİP ŞALTER</v>
          </cell>
          <cell r="D44" t="str">
            <v>LS ELECTRIC</v>
          </cell>
          <cell r="E44" t="str">
            <v>AD.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A45" t="str">
            <v>LS.2911098400</v>
          </cell>
          <cell r="B45" t="str">
            <v>AS-40E3-40V M2D2D2BX AG5U0AL 3P 4000A 85kA ACB Mot</v>
          </cell>
          <cell r="C45" t="str">
            <v>AÇIK TİP ŞALTER</v>
          </cell>
          <cell r="D45" t="str">
            <v>LS ELECTRIC</v>
          </cell>
          <cell r="E45" t="str">
            <v>AD.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A46" t="str">
            <v>LS.2897054900</v>
          </cell>
          <cell r="B46" t="str">
            <v>AN-10D4-10H M2D2D2BX AG6U0AL 4P 1000A 65kA ACB Mot</v>
          </cell>
          <cell r="C46" t="str">
            <v>AÇIK TİP ŞALTER</v>
          </cell>
          <cell r="D46" t="str">
            <v>LS ELECTRIC</v>
          </cell>
          <cell r="E46" t="str">
            <v>AD.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A47" t="str">
            <v>LS.2848041200</v>
          </cell>
          <cell r="B47" t="str">
            <v>AN-13D4-13H M2D2D2BX AG6U0AL 4P 1250A 65kA ACB Mot</v>
          </cell>
          <cell r="C47" t="str">
            <v>AÇIK TİP ŞALTER</v>
          </cell>
          <cell r="D47" t="str">
            <v>LS ELECTRIC</v>
          </cell>
          <cell r="E47" t="str">
            <v>AD.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A48" t="str">
            <v>LS.2896076300</v>
          </cell>
          <cell r="B48" t="str">
            <v>AN-08D3-08H MAD0D0BX AG6U0AL 3P 800A 65KA ACB Std.</v>
          </cell>
          <cell r="C48" t="str">
            <v>AÇIK TİP ŞALTER</v>
          </cell>
          <cell r="D48" t="str">
            <v>LS ELECTRIC</v>
          </cell>
          <cell r="E48" t="str">
            <v>AD.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A49" t="str">
            <v>LS.2899130300</v>
          </cell>
          <cell r="B49" t="str">
            <v>AN-16D4-16H MAD0D0BX AG6U0AL 4P 1600A 65KA ACB Std</v>
          </cell>
          <cell r="C49" t="str">
            <v>AÇIK TİP ŞALTER</v>
          </cell>
          <cell r="D49" t="str">
            <v>LS ELECTRIC</v>
          </cell>
          <cell r="E49" t="str">
            <v>AD.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A50" t="str">
            <v>LS.2909113300</v>
          </cell>
          <cell r="B50" t="str">
            <v>AS-25E4-25H MAD0D0BX AG6U0AL 4P 2500A 85KA ACB Std</v>
          </cell>
          <cell r="C50" t="str">
            <v>AÇIK TİP ŞALTER</v>
          </cell>
          <cell r="D50" t="str">
            <v>LS ELECTRIC</v>
          </cell>
          <cell r="E50" t="str">
            <v>AD.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A51" t="str">
            <v>LS.0611124618</v>
          </cell>
          <cell r="B51" t="str">
            <v>BKN 1P B50 6kA OTOMATİK SİGORTA</v>
          </cell>
          <cell r="C51" t="str">
            <v>OTOMAT</v>
          </cell>
          <cell r="D51" t="str">
            <v>LS ELECTRIC</v>
          </cell>
          <cell r="E51" t="str">
            <v>AD.</v>
          </cell>
          <cell r="F51">
            <v>6.66</v>
          </cell>
          <cell r="G51" t="str">
            <v>USD</v>
          </cell>
          <cell r="H51">
            <v>158</v>
          </cell>
          <cell r="I51">
            <v>0</v>
          </cell>
          <cell r="J51">
            <v>158</v>
          </cell>
          <cell r="K51">
            <v>0</v>
          </cell>
          <cell r="L51">
            <v>158</v>
          </cell>
        </row>
        <row r="52">
          <cell r="A52" t="str">
            <v>LS.0611002118</v>
          </cell>
          <cell r="B52" t="str">
            <v>BKN 1P C 1A 6KA OTOMATİK SİGORTA</v>
          </cell>
          <cell r="C52" t="str">
            <v>OTOMAT</v>
          </cell>
          <cell r="D52" t="str">
            <v>LS ELECTRIC</v>
          </cell>
          <cell r="E52" t="str">
            <v>AD.</v>
          </cell>
          <cell r="F52">
            <v>5.95</v>
          </cell>
          <cell r="G52" t="str">
            <v>USD</v>
          </cell>
          <cell r="H52">
            <v>620</v>
          </cell>
          <cell r="I52">
            <v>0</v>
          </cell>
          <cell r="J52">
            <v>620</v>
          </cell>
          <cell r="K52">
            <v>0</v>
          </cell>
          <cell r="L52">
            <v>620</v>
          </cell>
        </row>
        <row r="53">
          <cell r="A53" t="str">
            <v>LS.0611002818</v>
          </cell>
          <cell r="B53" t="str">
            <v>BKN 1P C20 6KA OTOMATİK SİGORTA</v>
          </cell>
          <cell r="C53" t="str">
            <v>OTOMAT</v>
          </cell>
          <cell r="D53" t="str">
            <v>LS ELECTRIC</v>
          </cell>
          <cell r="E53" t="str">
            <v>AD.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A54" t="str">
            <v>LS.0611003018</v>
          </cell>
          <cell r="B54" t="str">
            <v>BKN 1P C32A 6KA OTOMATİK SİGORTA</v>
          </cell>
          <cell r="C54" t="str">
            <v>OTOMAT</v>
          </cell>
          <cell r="D54" t="str">
            <v>LS ELECTRIC</v>
          </cell>
          <cell r="E54" t="str">
            <v>AD.</v>
          </cell>
          <cell r="F54">
            <v>5.69</v>
          </cell>
          <cell r="G54" t="str">
            <v>USD</v>
          </cell>
          <cell r="H54">
            <v>30</v>
          </cell>
          <cell r="I54">
            <v>60</v>
          </cell>
          <cell r="J54">
            <v>-30</v>
          </cell>
          <cell r="K54">
            <v>0</v>
          </cell>
          <cell r="L54">
            <v>-30</v>
          </cell>
        </row>
        <row r="55">
          <cell r="A55" t="str">
            <v>LS.0612155618</v>
          </cell>
          <cell r="B55" t="str">
            <v>BKN 1P+N B40 6kA OTOMATİK SİGORTA</v>
          </cell>
          <cell r="C55" t="str">
            <v>OTOMAT</v>
          </cell>
          <cell r="D55" t="str">
            <v>LS ELECTRIC</v>
          </cell>
          <cell r="E55" t="str">
            <v>AD.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A56" t="str">
            <v>LS.0612155818</v>
          </cell>
          <cell r="B56" t="str">
            <v>BKN 1P+N B63 6kA OTOMATİK SİGORTA</v>
          </cell>
          <cell r="C56" t="str">
            <v>OTOMAT</v>
          </cell>
          <cell r="D56" t="str">
            <v>LS ELECTRIC</v>
          </cell>
          <cell r="E56" t="str">
            <v>AD.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A57" t="str">
            <v>LS.0612000718</v>
          </cell>
          <cell r="B57" t="str">
            <v>BKN 1P+N C16 6kA OTOMATİK SİGORTA</v>
          </cell>
          <cell r="C57" t="str">
            <v>OTOMAT</v>
          </cell>
          <cell r="D57" t="str">
            <v>LS ELECTRIC</v>
          </cell>
          <cell r="E57" t="str">
            <v>AD.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A58" t="str">
            <v>LS.0612000918</v>
          </cell>
          <cell r="B58" t="str">
            <v>BKN 1P+N C25 6kA OTOMATİK SİGORTA</v>
          </cell>
          <cell r="C58" t="str">
            <v>OTOMAT</v>
          </cell>
          <cell r="D58" t="str">
            <v>LS ELECTRIC</v>
          </cell>
          <cell r="E58" t="str">
            <v>AD.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A59" t="str">
            <v>LS.0612155918</v>
          </cell>
          <cell r="B59" t="str">
            <v>BKN 2P B1 6kA OTOMATİK SİGORTA</v>
          </cell>
          <cell r="C59" t="str">
            <v>OTOMAT</v>
          </cell>
          <cell r="D59" t="str">
            <v>LS ELECTRIC</v>
          </cell>
          <cell r="E59" t="str">
            <v>AD.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A60" t="str">
            <v>LS.0612156118</v>
          </cell>
          <cell r="B60" t="str">
            <v>BKN 2P B3 6kA OTOMATİK SİGORTA</v>
          </cell>
          <cell r="C60" t="str">
            <v>OTOMAT</v>
          </cell>
          <cell r="D60" t="str">
            <v>LS ELECTRIC</v>
          </cell>
          <cell r="E60" t="str">
            <v>AD.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A61" t="str">
            <v>LS.0612156818</v>
          </cell>
          <cell r="B61" t="str">
            <v>BKN 2P B32 6kA OTOMATİK SİGORTA</v>
          </cell>
          <cell r="C61" t="str">
            <v>OTOMAT</v>
          </cell>
          <cell r="D61" t="str">
            <v>LS ELECTRIC</v>
          </cell>
          <cell r="E61" t="str">
            <v>AD.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A62" t="str">
            <v>LS.0612157018</v>
          </cell>
          <cell r="B62" t="str">
            <v>BKN 2P B50 6kA OTOMATİK SİGORTA</v>
          </cell>
          <cell r="C62" t="str">
            <v>OTOMAT</v>
          </cell>
          <cell r="D62" t="str">
            <v>LS ELECTRIC</v>
          </cell>
          <cell r="E62" t="str">
            <v>AD.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A63" t="str">
            <v>LS.0612002118</v>
          </cell>
          <cell r="B63" t="str">
            <v>BKN 2P C20 6KA OTOMATİK SİGORTA</v>
          </cell>
          <cell r="C63" t="str">
            <v>OTOMAT</v>
          </cell>
          <cell r="D63" t="str">
            <v>LS ELECTRIC</v>
          </cell>
          <cell r="E63" t="str">
            <v>AD.</v>
          </cell>
          <cell r="F63">
            <v>12.94</v>
          </cell>
          <cell r="G63" t="str">
            <v>USD</v>
          </cell>
          <cell r="H63">
            <v>16</v>
          </cell>
          <cell r="I63">
            <v>0</v>
          </cell>
          <cell r="J63">
            <v>16</v>
          </cell>
          <cell r="K63">
            <v>0</v>
          </cell>
          <cell r="L63">
            <v>16</v>
          </cell>
        </row>
        <row r="64">
          <cell r="A64" t="str">
            <v>LS.0612156318</v>
          </cell>
          <cell r="B64" t="str">
            <v>BKN 2P B6 6kA OTOMATİK SİGORTA</v>
          </cell>
          <cell r="C64" t="str">
            <v>OTOMAT</v>
          </cell>
          <cell r="D64" t="str">
            <v>LS ELECTRIC</v>
          </cell>
          <cell r="E64" t="str">
            <v>AD.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LS.0612156418</v>
          </cell>
          <cell r="B65" t="str">
            <v>BKN 2P B10 6kA OTOMATİK SİGORTA</v>
          </cell>
          <cell r="C65" t="str">
            <v>OTOMAT</v>
          </cell>
          <cell r="D65" t="str">
            <v>LS ELECTRIC</v>
          </cell>
          <cell r="E65" t="str">
            <v>AD.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A66" t="str">
            <v>LS.0612156518</v>
          </cell>
          <cell r="B66" t="str">
            <v>BKN 2P B16 6kA OTOMATİK SİGORTA</v>
          </cell>
          <cell r="C66" t="str">
            <v>OTOMAT</v>
          </cell>
          <cell r="D66" t="str">
            <v>LS ELECTRIC</v>
          </cell>
          <cell r="E66" t="str">
            <v>AD.</v>
          </cell>
          <cell r="F66">
            <v>12.94</v>
          </cell>
          <cell r="G66" t="str">
            <v>USD</v>
          </cell>
          <cell r="H66">
            <v>1946</v>
          </cell>
          <cell r="I66">
            <v>0</v>
          </cell>
          <cell r="J66">
            <v>1946</v>
          </cell>
          <cell r="K66">
            <v>0</v>
          </cell>
          <cell r="L66">
            <v>1946</v>
          </cell>
        </row>
        <row r="67">
          <cell r="A67" t="str">
            <v>LS.0612156618</v>
          </cell>
          <cell r="B67" t="str">
            <v>BKN 2P B20 6kA OTOMATİK SİGORTA</v>
          </cell>
          <cell r="C67" t="str">
            <v>OTOMAT</v>
          </cell>
          <cell r="D67" t="str">
            <v>LS ELECTRIC</v>
          </cell>
          <cell r="E67" t="str">
            <v>AD.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>LS.0612002218</v>
          </cell>
          <cell r="B68" t="str">
            <v>BKN 2P C25 6KA OTOMATİK SİGORTA</v>
          </cell>
          <cell r="C68" t="str">
            <v>OTOMAT</v>
          </cell>
          <cell r="D68" t="str">
            <v>LS ELECTRIC</v>
          </cell>
          <cell r="E68" t="str">
            <v>AD.</v>
          </cell>
          <cell r="F68">
            <v>12.94</v>
          </cell>
          <cell r="G68" t="str">
            <v>USD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>LS.0612002318</v>
          </cell>
          <cell r="B69" t="str">
            <v>BKN 2P C32 6KA OTOMATİK SİGORTA</v>
          </cell>
          <cell r="C69" t="str">
            <v>OTOMAT</v>
          </cell>
          <cell r="D69" t="str">
            <v>LS ELECTRIC</v>
          </cell>
          <cell r="E69" t="str">
            <v>AD.</v>
          </cell>
          <cell r="F69">
            <v>12.94</v>
          </cell>
          <cell r="G69" t="str">
            <v>USD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A70" t="str">
            <v>LS.0612002418</v>
          </cell>
          <cell r="B70" t="str">
            <v>BKN 2P C40 6KA OTOMATİK SİGORTA</v>
          </cell>
          <cell r="C70" t="str">
            <v>OTOMAT</v>
          </cell>
          <cell r="D70" t="str">
            <v>LS ELECTRIC</v>
          </cell>
          <cell r="E70" t="str">
            <v>AD.</v>
          </cell>
          <cell r="F70">
            <v>13.59</v>
          </cell>
          <cell r="G70" t="str">
            <v>USD</v>
          </cell>
          <cell r="H70">
            <v>10</v>
          </cell>
          <cell r="I70">
            <v>0</v>
          </cell>
          <cell r="J70">
            <v>10</v>
          </cell>
          <cell r="K70">
            <v>0</v>
          </cell>
          <cell r="L70">
            <v>10</v>
          </cell>
        </row>
        <row r="71">
          <cell r="A71" t="str">
            <v>LS.0612002518</v>
          </cell>
          <cell r="B71" t="str">
            <v>BKN 2P C50 6KA OTOMATİK SİGORTA</v>
          </cell>
          <cell r="C71" t="str">
            <v>OTOMAT</v>
          </cell>
          <cell r="D71" t="str">
            <v>LS ELECTRIC</v>
          </cell>
          <cell r="E71" t="str">
            <v>AD.</v>
          </cell>
          <cell r="F71">
            <v>13.59</v>
          </cell>
          <cell r="G71" t="str">
            <v>USD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A72" t="str">
            <v>LS.0613069918</v>
          </cell>
          <cell r="B72" t="str">
            <v>BKN 3P B63 6kA OTOMATİK SİGORTA</v>
          </cell>
          <cell r="C72" t="str">
            <v>OTOMAT</v>
          </cell>
          <cell r="D72" t="str">
            <v>LS ELECTRIC</v>
          </cell>
          <cell r="E72" t="str">
            <v>AD.</v>
          </cell>
          <cell r="F72">
            <v>21.22</v>
          </cell>
          <cell r="G72" t="str">
            <v>USD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LS.0613000118</v>
          </cell>
          <cell r="B73" t="str">
            <v>BKN 3P C1 6KA OTOMATİK SİGORTA</v>
          </cell>
          <cell r="C73" t="str">
            <v>OTOMAT</v>
          </cell>
          <cell r="D73" t="str">
            <v>LS ELECTRIC</v>
          </cell>
          <cell r="E73" t="str">
            <v>AD.</v>
          </cell>
          <cell r="F73">
            <v>20.9</v>
          </cell>
          <cell r="G73" t="str">
            <v>USD</v>
          </cell>
          <cell r="H73">
            <v>30</v>
          </cell>
          <cell r="I73">
            <v>0</v>
          </cell>
          <cell r="J73">
            <v>30</v>
          </cell>
          <cell r="K73">
            <v>0</v>
          </cell>
          <cell r="L73">
            <v>30</v>
          </cell>
        </row>
        <row r="74">
          <cell r="A74" t="str">
            <v>LS.0613000218</v>
          </cell>
          <cell r="B74" t="str">
            <v>BKN 3P C2 6KA OTOMATİK SİGORTA</v>
          </cell>
          <cell r="C74" t="str">
            <v>OTOMAT</v>
          </cell>
          <cell r="D74" t="str">
            <v>LS ELECTRIC</v>
          </cell>
          <cell r="E74" t="str">
            <v>AD.</v>
          </cell>
          <cell r="F74">
            <v>0</v>
          </cell>
          <cell r="H74">
            <v>134</v>
          </cell>
          <cell r="I74">
            <v>0</v>
          </cell>
          <cell r="J74">
            <v>134</v>
          </cell>
          <cell r="K74">
            <v>0</v>
          </cell>
          <cell r="L74">
            <v>134</v>
          </cell>
        </row>
        <row r="75">
          <cell r="A75" t="str">
            <v>LS.0613000318</v>
          </cell>
          <cell r="B75" t="str">
            <v>BKN 3P C3 6KA OTOMATİK SİGORTA</v>
          </cell>
          <cell r="C75" t="str">
            <v>OTOMAT</v>
          </cell>
          <cell r="D75" t="str">
            <v>LS ELECTRIC</v>
          </cell>
          <cell r="E75" t="str">
            <v>AD.</v>
          </cell>
          <cell r="F75">
            <v>20.9</v>
          </cell>
          <cell r="G75" t="str">
            <v>USD</v>
          </cell>
          <cell r="H75">
            <v>8</v>
          </cell>
          <cell r="I75">
            <v>0</v>
          </cell>
          <cell r="J75">
            <v>8</v>
          </cell>
          <cell r="K75">
            <v>0</v>
          </cell>
          <cell r="L75">
            <v>8</v>
          </cell>
        </row>
        <row r="76">
          <cell r="A76" t="str">
            <v>LS.0614128318</v>
          </cell>
          <cell r="B76" t="str">
            <v>BKN 3P+N B3 6kA OTOMATİK SİGORTA</v>
          </cell>
          <cell r="C76" t="str">
            <v>OTOMAT</v>
          </cell>
          <cell r="D76" t="str">
            <v>LS ELECTRIC</v>
          </cell>
          <cell r="E76" t="str">
            <v>AD.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A77" t="str">
            <v>LS.0614128418</v>
          </cell>
          <cell r="B77" t="str">
            <v>BKN 3P+N B4 6kA OTOMATİK SİGORTA</v>
          </cell>
          <cell r="C77" t="str">
            <v>OTOMAT</v>
          </cell>
          <cell r="D77" t="str">
            <v>LS ELECTRIC</v>
          </cell>
          <cell r="E77" t="str">
            <v>AD.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A78" t="str">
            <v>LS.0614128518</v>
          </cell>
          <cell r="B78" t="str">
            <v>BKN 3P+N B6 6kA OTOMATİK SİGORTA</v>
          </cell>
          <cell r="C78" t="str">
            <v>OTOMAT</v>
          </cell>
          <cell r="D78" t="str">
            <v>LS ELECTRIC</v>
          </cell>
          <cell r="E78" t="str">
            <v>AD.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A79" t="str">
            <v>LS.0614128618</v>
          </cell>
          <cell r="B79" t="str">
            <v>BKN 3P+N B10 6kA OTOMATİK SİGORTA</v>
          </cell>
          <cell r="C79" t="str">
            <v>OTOMAT</v>
          </cell>
          <cell r="D79" t="str">
            <v>LS ELECTRIC</v>
          </cell>
          <cell r="E79" t="str">
            <v>AD.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A80" t="str">
            <v>LS.0614128718</v>
          </cell>
          <cell r="B80" t="str">
            <v>BKN 3P+N B16 6kA OTOMATİK SİGORTA</v>
          </cell>
          <cell r="C80" t="str">
            <v>OTOMAT</v>
          </cell>
          <cell r="D80" t="str">
            <v>LS ELECTRIC</v>
          </cell>
          <cell r="E80" t="str">
            <v>AD.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A81" t="str">
            <v>LS.0614001718</v>
          </cell>
          <cell r="B81" t="str">
            <v>BKN 3P+N C16 6kA OTOMATİK SİGORTA</v>
          </cell>
          <cell r="C81" t="str">
            <v>OTOMAT</v>
          </cell>
          <cell r="D81" t="str">
            <v>LS ELECTRIC</v>
          </cell>
          <cell r="E81" t="str">
            <v>AD.</v>
          </cell>
          <cell r="F81">
            <v>21.48</v>
          </cell>
          <cell r="G81" t="str">
            <v>USD</v>
          </cell>
          <cell r="H81">
            <v>62</v>
          </cell>
          <cell r="I81">
            <v>0</v>
          </cell>
          <cell r="J81">
            <v>62</v>
          </cell>
          <cell r="K81">
            <v>0</v>
          </cell>
          <cell r="L81">
            <v>62</v>
          </cell>
        </row>
        <row r="82">
          <cell r="A82" t="str">
            <v>LS.0614001818</v>
          </cell>
          <cell r="B82" t="str">
            <v>BKN 3P+N C20 6kA OTOMATİK SİGORTA</v>
          </cell>
          <cell r="C82" t="str">
            <v>OTOMAT</v>
          </cell>
          <cell r="D82" t="str">
            <v>LS ELECTRIC</v>
          </cell>
          <cell r="E82" t="str">
            <v>AD.</v>
          </cell>
          <cell r="F82">
            <v>21.48</v>
          </cell>
          <cell r="G82" t="str">
            <v>USD</v>
          </cell>
          <cell r="H82">
            <v>70</v>
          </cell>
          <cell r="I82">
            <v>0</v>
          </cell>
          <cell r="J82">
            <v>70</v>
          </cell>
          <cell r="K82">
            <v>0</v>
          </cell>
          <cell r="L82">
            <v>70</v>
          </cell>
        </row>
        <row r="83">
          <cell r="A83" t="str">
            <v>LS.0614001918</v>
          </cell>
          <cell r="B83" t="str">
            <v>BKN 3P+N C25 6kA OTOMATİK SİGORTA</v>
          </cell>
          <cell r="C83" t="str">
            <v>OTOMAT</v>
          </cell>
          <cell r="D83" t="str">
            <v>LS ELECTRIC</v>
          </cell>
          <cell r="E83" t="str">
            <v>AD.</v>
          </cell>
          <cell r="F83">
            <v>21.48</v>
          </cell>
          <cell r="G83" t="str">
            <v>USD</v>
          </cell>
          <cell r="H83">
            <v>42</v>
          </cell>
          <cell r="I83">
            <v>0</v>
          </cell>
          <cell r="J83">
            <v>42</v>
          </cell>
          <cell r="K83">
            <v>0</v>
          </cell>
          <cell r="L83">
            <v>42</v>
          </cell>
        </row>
        <row r="84">
          <cell r="A84" t="str">
            <v>LS.0614002018</v>
          </cell>
          <cell r="B84" t="str">
            <v>BKN 3P+N C32 6kA OTOMATİK SİGORTA</v>
          </cell>
          <cell r="C84" t="str">
            <v>OTOMAT</v>
          </cell>
          <cell r="D84" t="str">
            <v>LS ELECTRIC</v>
          </cell>
          <cell r="E84" t="str">
            <v>AD.</v>
          </cell>
          <cell r="F84">
            <v>21.48</v>
          </cell>
          <cell r="G84" t="str">
            <v>USD</v>
          </cell>
          <cell r="H84">
            <v>7</v>
          </cell>
          <cell r="I84">
            <v>0</v>
          </cell>
          <cell r="J84">
            <v>7</v>
          </cell>
          <cell r="K84">
            <v>0</v>
          </cell>
          <cell r="L84">
            <v>7</v>
          </cell>
        </row>
        <row r="85">
          <cell r="A85" t="str">
            <v>LS.0614130418</v>
          </cell>
          <cell r="B85" t="str">
            <v>BKN 4P B40 6kA OTOMATİK SİGORTA</v>
          </cell>
          <cell r="C85" t="str">
            <v>OTOMAT</v>
          </cell>
          <cell r="D85" t="str">
            <v>LS ELECTRIC</v>
          </cell>
          <cell r="E85" t="str">
            <v>AD.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A86" t="str">
            <v>LS.0614130518</v>
          </cell>
          <cell r="B86" t="str">
            <v>BKN 4P B50 6kA OTOMATİK SİGORTA</v>
          </cell>
          <cell r="C86" t="str">
            <v>OTOMAT</v>
          </cell>
          <cell r="D86" t="str">
            <v>LS ELECTRIC</v>
          </cell>
          <cell r="E86" t="str">
            <v>AD.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A87" t="str">
            <v>LS.0614130618</v>
          </cell>
          <cell r="B87" t="str">
            <v>BKN 4P B63 6kA OTOMATİK SİGORTA</v>
          </cell>
          <cell r="C87" t="str">
            <v>OTOMAT</v>
          </cell>
          <cell r="D87" t="str">
            <v>LS ELECTRIC</v>
          </cell>
          <cell r="E87" t="str">
            <v>AD.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LS.0614002418</v>
          </cell>
          <cell r="B88" t="str">
            <v>BKN 4P C1 6KA OTOMATİK SİGORTA</v>
          </cell>
          <cell r="C88" t="str">
            <v>OTOMAT</v>
          </cell>
          <cell r="D88" t="str">
            <v>LS ELECTRIC</v>
          </cell>
          <cell r="E88" t="str">
            <v>AD.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LS.0611125818</v>
          </cell>
          <cell r="B89" t="str">
            <v>BKN-b 1P B1 10kA OTOMATİK SİGORTA</v>
          </cell>
          <cell r="C89" t="str">
            <v>OTOMAT</v>
          </cell>
          <cell r="D89" t="str">
            <v>LS ELECTRIC</v>
          </cell>
          <cell r="E89" t="str">
            <v>AD.</v>
          </cell>
          <cell r="F89">
            <v>10.17</v>
          </cell>
          <cell r="G89" t="str">
            <v>USD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LS.0611125918</v>
          </cell>
          <cell r="B90" t="str">
            <v>BKN-b 1P B2 10KA OTOMATİK SİGORTA</v>
          </cell>
          <cell r="C90" t="str">
            <v>OTOMAT</v>
          </cell>
          <cell r="D90" t="str">
            <v>LS ELECTRIC</v>
          </cell>
          <cell r="E90" t="str">
            <v>AD.</v>
          </cell>
          <cell r="F90">
            <v>10.17</v>
          </cell>
          <cell r="G90" t="str">
            <v>USD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LS.0611126018</v>
          </cell>
          <cell r="B91" t="str">
            <v>BKN-b 1P B3 10kA OTOMATİK SİGORTA</v>
          </cell>
          <cell r="C91" t="str">
            <v>OTOMAT</v>
          </cell>
          <cell r="D91" t="str">
            <v>LS ELECTRIC</v>
          </cell>
          <cell r="E91" t="str">
            <v>AD.</v>
          </cell>
          <cell r="F91">
            <v>10.17</v>
          </cell>
          <cell r="G91" t="str">
            <v>USD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A92" t="str">
            <v>LS.0611126118</v>
          </cell>
          <cell r="B92" t="str">
            <v>BKN-b 1P B4 10kA OTOMATİK SİGORTA</v>
          </cell>
          <cell r="C92" t="str">
            <v>OTOMAT</v>
          </cell>
          <cell r="D92" t="str">
            <v>LS ELECTRIC</v>
          </cell>
          <cell r="E92" t="str">
            <v>AD.</v>
          </cell>
          <cell r="F92">
            <v>10.17</v>
          </cell>
          <cell r="G92" t="str">
            <v>USD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A93" t="str">
            <v>LS.0611126218</v>
          </cell>
          <cell r="B93" t="str">
            <v>BKN-b 1P B6 10KA OTOMATİK SİGORTA</v>
          </cell>
          <cell r="C93" t="str">
            <v>OTOMAT</v>
          </cell>
          <cell r="D93" t="str">
            <v>LS ELECTRIC</v>
          </cell>
          <cell r="E93" t="str">
            <v>AD.</v>
          </cell>
          <cell r="F93">
            <v>9.2100000000000009</v>
          </cell>
          <cell r="G93" t="str">
            <v>USD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A94" t="str">
            <v>LS.0611127518</v>
          </cell>
          <cell r="B94" t="str">
            <v>BKN-b 1P C6 10kA OTOMATİK SİGORTA</v>
          </cell>
          <cell r="C94" t="str">
            <v>OTOMAT</v>
          </cell>
          <cell r="D94" t="str">
            <v>LS ELECTRIC</v>
          </cell>
          <cell r="E94" t="str">
            <v>AD.</v>
          </cell>
          <cell r="F94">
            <v>9.2100000000000009</v>
          </cell>
          <cell r="G94" t="str">
            <v>USD</v>
          </cell>
          <cell r="H94">
            <v>838</v>
          </cell>
          <cell r="I94">
            <v>0</v>
          </cell>
          <cell r="J94">
            <v>838</v>
          </cell>
          <cell r="K94">
            <v>0</v>
          </cell>
          <cell r="L94">
            <v>838</v>
          </cell>
        </row>
        <row r="95">
          <cell r="A95" t="str">
            <v>LS.0611127618</v>
          </cell>
          <cell r="B95" t="str">
            <v>BKN-b 1P C10 10KA OTOMATİK SİGORTA</v>
          </cell>
          <cell r="C95" t="str">
            <v>OTOMAT</v>
          </cell>
          <cell r="D95" t="str">
            <v>LS ELECTRIC</v>
          </cell>
          <cell r="E95" t="str">
            <v>AD.</v>
          </cell>
          <cell r="F95">
            <v>9.2100000000000009</v>
          </cell>
          <cell r="G95" t="str">
            <v>USD</v>
          </cell>
          <cell r="H95">
            <v>21</v>
          </cell>
          <cell r="I95">
            <v>0</v>
          </cell>
          <cell r="J95">
            <v>21</v>
          </cell>
          <cell r="K95">
            <v>9</v>
          </cell>
          <cell r="L95">
            <v>30</v>
          </cell>
        </row>
        <row r="96">
          <cell r="A96" t="str">
            <v>LS.0611127718</v>
          </cell>
          <cell r="B96" t="str">
            <v>BKN-b 1P C16 10kA OTOMATİK SİGORTA</v>
          </cell>
          <cell r="C96" t="str">
            <v>OTOMAT</v>
          </cell>
          <cell r="D96" t="str">
            <v>LS ELECTRIC</v>
          </cell>
          <cell r="E96" t="str">
            <v>AD.</v>
          </cell>
          <cell r="F96">
            <v>9.2100000000000009</v>
          </cell>
          <cell r="G96" t="str">
            <v>USD</v>
          </cell>
          <cell r="H96">
            <v>28</v>
          </cell>
          <cell r="I96">
            <v>0</v>
          </cell>
          <cell r="J96">
            <v>28</v>
          </cell>
          <cell r="K96">
            <v>0</v>
          </cell>
          <cell r="L96">
            <v>28</v>
          </cell>
        </row>
        <row r="97">
          <cell r="A97" t="str">
            <v>LS.0611127818</v>
          </cell>
          <cell r="B97" t="str">
            <v>BKN-b 1P C20 10kA OTOMATİK SİGORTA</v>
          </cell>
          <cell r="C97" t="str">
            <v>OTOMAT</v>
          </cell>
          <cell r="D97" t="str">
            <v>LS ELECTRIC</v>
          </cell>
          <cell r="E97" t="str">
            <v>AD.</v>
          </cell>
          <cell r="F97">
            <v>9.2100000000000009</v>
          </cell>
          <cell r="G97" t="str">
            <v>USD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A98" t="str">
            <v>LS.0611129218</v>
          </cell>
          <cell r="B98" t="str">
            <v>BKN-b 1P D25</v>
          </cell>
          <cell r="C98" t="str">
            <v>OTOMAT</v>
          </cell>
          <cell r="D98" t="str">
            <v>LS ELECTRIC</v>
          </cell>
          <cell r="E98" t="str">
            <v>AD.</v>
          </cell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A99" t="str">
            <v>LS.0611129318</v>
          </cell>
          <cell r="B99" t="str">
            <v>BKN-b 1P D32</v>
          </cell>
          <cell r="C99" t="str">
            <v>OTOMAT</v>
          </cell>
          <cell r="D99" t="str">
            <v>LS ELECTRIC</v>
          </cell>
          <cell r="E99" t="str">
            <v>AD.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A100" t="str">
            <v>LS.1328000718</v>
          </cell>
          <cell r="B100" t="str">
            <v>MC-18a AC220V 50/60Hz 7.5kW 1a  KONTAKTÖR</v>
          </cell>
          <cell r="C100" t="str">
            <v>MANYETİK KONTAKTÖR</v>
          </cell>
          <cell r="D100" t="str">
            <v>LS ELECTRIC</v>
          </cell>
          <cell r="E100" t="str">
            <v>AD.</v>
          </cell>
          <cell r="F100">
            <v>35.86</v>
          </cell>
          <cell r="G100" t="str">
            <v>USD</v>
          </cell>
          <cell r="H100">
            <v>130</v>
          </cell>
          <cell r="I100">
            <v>0</v>
          </cell>
          <cell r="J100">
            <v>130</v>
          </cell>
          <cell r="K100">
            <v>0</v>
          </cell>
          <cell r="L100">
            <v>130</v>
          </cell>
        </row>
        <row r="101">
          <cell r="A101" t="str">
            <v>LS.1336006918</v>
          </cell>
          <cell r="B101" t="str">
            <v>MC-32a AC220V 50/60Hz 15kW 1a1b KONTAKTÖR</v>
          </cell>
          <cell r="C101" t="str">
            <v>MANYETİK KONTAKTÖR</v>
          </cell>
          <cell r="D101" t="str">
            <v>LS ELECTRIC</v>
          </cell>
          <cell r="E101" t="str">
            <v>AD.</v>
          </cell>
          <cell r="F101">
            <v>62.86</v>
          </cell>
          <cell r="G101" t="str">
            <v>USD</v>
          </cell>
          <cell r="H101">
            <v>12</v>
          </cell>
          <cell r="I101">
            <v>233</v>
          </cell>
          <cell r="J101">
            <v>-221</v>
          </cell>
          <cell r="K101">
            <v>562</v>
          </cell>
          <cell r="L101">
            <v>341</v>
          </cell>
        </row>
        <row r="102">
          <cell r="A102" t="str">
            <v>LS.1347006518</v>
          </cell>
          <cell r="B102" t="str">
            <v>MC-22a AC220V 50/60Hz 11kW 4P KONTAKTÖR</v>
          </cell>
          <cell r="C102" t="str">
            <v>MANYETİK KONTAKTÖR</v>
          </cell>
          <cell r="D102" t="str">
            <v>LS ELECTRIC</v>
          </cell>
          <cell r="E102" t="str">
            <v>AD.</v>
          </cell>
          <cell r="F102">
            <v>65.239999999999995</v>
          </cell>
          <cell r="G102" t="str">
            <v>USD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A103" t="str">
            <v>LS.1364003418</v>
          </cell>
          <cell r="B103" t="str">
            <v>MC-150a AC/DC100-200V 75kW 2a2b 4P KONTAKTÖR</v>
          </cell>
          <cell r="C103" t="str">
            <v>MANYETİK KONTAKTÖR</v>
          </cell>
          <cell r="D103" t="str">
            <v>LS ELECTRIC</v>
          </cell>
          <cell r="E103" t="str">
            <v>AD.</v>
          </cell>
          <cell r="F103">
            <v>648.01</v>
          </cell>
          <cell r="G103" t="str">
            <v>USD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A104" t="str">
            <v>LS.1370000218</v>
          </cell>
          <cell r="B104" t="str">
            <v xml:space="preserve">MC-330a AC100-240V 50/60Hz DC100-220V 160kW 2a2b </v>
          </cell>
          <cell r="C104" t="str">
            <v>MANYETİK KONTAKTÖR</v>
          </cell>
          <cell r="D104" t="str">
            <v>LS ELECTRIC</v>
          </cell>
          <cell r="E104" t="str">
            <v>AD.</v>
          </cell>
          <cell r="F104">
            <v>866.41</v>
          </cell>
          <cell r="G104" t="str">
            <v>USD</v>
          </cell>
          <cell r="H104">
            <v>27</v>
          </cell>
          <cell r="I104">
            <v>75</v>
          </cell>
          <cell r="J104">
            <v>-48</v>
          </cell>
          <cell r="K104">
            <v>96</v>
          </cell>
          <cell r="L104">
            <v>48</v>
          </cell>
        </row>
        <row r="105">
          <cell r="A105" t="str">
            <v>LS.1371000618</v>
          </cell>
          <cell r="B105" t="str">
            <v>MC-400a AC/DC100-200V 200kW 2a2b 4P KONTAKTÖR</v>
          </cell>
          <cell r="C105" t="str">
            <v>MANYETİK KONTAKTÖR</v>
          </cell>
          <cell r="D105" t="str">
            <v>LS ELECTRIC</v>
          </cell>
          <cell r="E105" t="str">
            <v>AD.</v>
          </cell>
          <cell r="F105">
            <v>1518.15</v>
          </cell>
          <cell r="G105" t="str">
            <v>USD</v>
          </cell>
          <cell r="H105">
            <v>2</v>
          </cell>
          <cell r="I105">
            <v>0</v>
          </cell>
          <cell r="J105">
            <v>2</v>
          </cell>
          <cell r="K105">
            <v>0</v>
          </cell>
          <cell r="L105">
            <v>2</v>
          </cell>
        </row>
        <row r="106">
          <cell r="A106" t="str">
            <v>LS.1374000718</v>
          </cell>
          <cell r="B106" t="str">
            <v>MC-800a AC/DC200V 440kW 2a2b 4P KONTAKTÖR</v>
          </cell>
          <cell r="C106" t="str">
            <v>MANYETİK KONTAKTÖR</v>
          </cell>
          <cell r="D106" t="str">
            <v>LS ELECTRIC</v>
          </cell>
          <cell r="E106" t="str">
            <v>AD.</v>
          </cell>
          <cell r="F106">
            <v>3147.4</v>
          </cell>
          <cell r="G106" t="str">
            <v>USD</v>
          </cell>
          <cell r="H106">
            <v>5</v>
          </cell>
          <cell r="I106">
            <v>0</v>
          </cell>
          <cell r="J106">
            <v>5</v>
          </cell>
          <cell r="K106">
            <v>0</v>
          </cell>
          <cell r="L106">
            <v>5</v>
          </cell>
        </row>
        <row r="107">
          <cell r="A107" t="str">
            <v>LS.0175007018</v>
          </cell>
          <cell r="B107" t="str">
            <v>TS1000N AG5 4P 1000A L 50KA TERMİK MAN. ŞALTER</v>
          </cell>
          <cell r="C107" t="str">
            <v>SUSOL KOMPAK ŞALTER</v>
          </cell>
          <cell r="D107" t="str">
            <v>LS ELECTRIC</v>
          </cell>
          <cell r="E107" t="str">
            <v>AD.</v>
          </cell>
          <cell r="F107">
            <v>3501.25</v>
          </cell>
          <cell r="G107" t="str">
            <v>USD</v>
          </cell>
          <cell r="H107">
            <v>0</v>
          </cell>
          <cell r="I107">
            <v>0</v>
          </cell>
          <cell r="J107">
            <v>0</v>
          </cell>
          <cell r="K107">
            <v>1</v>
          </cell>
          <cell r="L107">
            <v>1</v>
          </cell>
        </row>
        <row r="108">
          <cell r="A108" t="str">
            <v>LS.0176000618</v>
          </cell>
          <cell r="B108" t="str">
            <v>TS1250N AG5 4P 1250A L 50KA TERMİK MAN. ŞALTER</v>
          </cell>
          <cell r="C108" t="str">
            <v>SUSOL KOMPAK ŞALTER</v>
          </cell>
          <cell r="D108" t="str">
            <v>LS ELECTRIC</v>
          </cell>
          <cell r="E108" t="str">
            <v>AD.</v>
          </cell>
          <cell r="F108">
            <v>3836.56</v>
          </cell>
          <cell r="G108" t="str">
            <v>USD</v>
          </cell>
          <cell r="H108">
            <v>2</v>
          </cell>
          <cell r="I108">
            <v>0</v>
          </cell>
          <cell r="J108">
            <v>2</v>
          </cell>
          <cell r="K108">
            <v>0</v>
          </cell>
          <cell r="L108">
            <v>2</v>
          </cell>
        </row>
        <row r="109">
          <cell r="A109" t="str">
            <v>LS.1314001218</v>
          </cell>
          <cell r="B109" t="str">
            <v>MT-95 83A 3K SCREW MT SERİ TERMİK RÖLE</v>
          </cell>
          <cell r="C109" t="str">
            <v>TERMİK RÖLE</v>
          </cell>
          <cell r="D109" t="str">
            <v>LS ELECTRIC</v>
          </cell>
          <cell r="E109" t="str">
            <v>AD.</v>
          </cell>
          <cell r="F109">
            <v>133.32</v>
          </cell>
          <cell r="G109" t="str">
            <v>USD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A110" t="str">
            <v>LS.1314001318</v>
          </cell>
          <cell r="B110" t="str">
            <v>MT-95 90A 3K SCREW MT SERİ TERMİK RÖLE</v>
          </cell>
          <cell r="C110" t="str">
            <v>TERMİK RÖLE</v>
          </cell>
          <cell r="D110" t="str">
            <v>LS ELECTRIC</v>
          </cell>
          <cell r="E110" t="str">
            <v>AD.</v>
          </cell>
          <cell r="F110">
            <v>133.32</v>
          </cell>
          <cell r="G110" t="str">
            <v>USD</v>
          </cell>
          <cell r="H110">
            <v>74</v>
          </cell>
          <cell r="I110">
            <v>0</v>
          </cell>
          <cell r="J110">
            <v>74</v>
          </cell>
          <cell r="K110">
            <v>0</v>
          </cell>
          <cell r="L110">
            <v>74</v>
          </cell>
        </row>
        <row r="111">
          <cell r="A111" t="str">
            <v>LS.1323000918</v>
          </cell>
          <cell r="B111" t="str">
            <v>MT-12 5A 3K SCREW MT SERİ TERMİK RÖLE</v>
          </cell>
          <cell r="C111" t="str">
            <v>TERMİK RÖLE</v>
          </cell>
          <cell r="D111" t="str">
            <v>LS ELECTRIC</v>
          </cell>
          <cell r="E111" t="str">
            <v>AD.</v>
          </cell>
          <cell r="F111">
            <v>37.72</v>
          </cell>
          <cell r="G111" t="str">
            <v>USD</v>
          </cell>
          <cell r="H111">
            <v>204</v>
          </cell>
          <cell r="I111">
            <v>0</v>
          </cell>
          <cell r="J111">
            <v>204</v>
          </cell>
          <cell r="K111">
            <v>0</v>
          </cell>
          <cell r="L111">
            <v>204</v>
          </cell>
        </row>
        <row r="112">
          <cell r="A112" t="str">
            <v>LS.1323001018</v>
          </cell>
          <cell r="B112" t="str">
            <v>MT-12 6.5A 3K SCREW MT SERİ TERMİK RÖLE</v>
          </cell>
          <cell r="C112" t="str">
            <v>TERMİK RÖLE</v>
          </cell>
          <cell r="D112" t="str">
            <v>LS ELECTRIC</v>
          </cell>
          <cell r="E112" t="str">
            <v>AD.</v>
          </cell>
          <cell r="F112">
            <v>37.72</v>
          </cell>
          <cell r="G112" t="str">
            <v>USD</v>
          </cell>
          <cell r="H112">
            <v>30</v>
          </cell>
          <cell r="I112">
            <v>0</v>
          </cell>
          <cell r="J112">
            <v>30</v>
          </cell>
          <cell r="K112">
            <v>0</v>
          </cell>
          <cell r="L112">
            <v>30</v>
          </cell>
        </row>
        <row r="113">
          <cell r="A113" t="str">
            <v>LS.1378001718</v>
          </cell>
          <cell r="B113" t="str">
            <v>MT-400 265A 3K SCREW MT SERİ TERMİK RÖLE</v>
          </cell>
          <cell r="C113" t="str">
            <v>TERMİK RÖLE</v>
          </cell>
          <cell r="D113" t="str">
            <v>LS ELECTRIC</v>
          </cell>
          <cell r="E113" t="str">
            <v>AD.</v>
          </cell>
          <cell r="F113">
            <v>473.97</v>
          </cell>
          <cell r="G113" t="str">
            <v>USD</v>
          </cell>
          <cell r="H113">
            <v>2</v>
          </cell>
          <cell r="I113">
            <v>0</v>
          </cell>
          <cell r="J113">
            <v>2</v>
          </cell>
          <cell r="K113">
            <v>0</v>
          </cell>
          <cell r="L113">
            <v>2</v>
          </cell>
        </row>
        <row r="114">
          <cell r="A114" t="str">
            <v>LS.2867036700</v>
          </cell>
          <cell r="B114" t="str">
            <v>AS-20E3-20H M2D2D2BX AG6U0AL 3P 2000A 85KA ACB Mot</v>
          </cell>
          <cell r="C114" t="str">
            <v>AÇIK TİP ŞALTER</v>
          </cell>
          <cell r="D114" t="str">
            <v>LS ELECTRIC</v>
          </cell>
          <cell r="E114" t="str">
            <v>AD.</v>
          </cell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A115" t="str">
            <v>LS.2848041100</v>
          </cell>
          <cell r="B115" t="str">
            <v>AN-13D3-13H M2D2D2BX AG6U0AL 3P 1250A 65kA ACB Mot</v>
          </cell>
          <cell r="C115" t="str">
            <v>AÇIK TİP ŞALTER</v>
          </cell>
          <cell r="D115" t="str">
            <v>LS ELECTRIC</v>
          </cell>
          <cell r="E115" t="str">
            <v>AD.</v>
          </cell>
          <cell r="F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A116" t="str">
            <v>LS.2909050600</v>
          </cell>
          <cell r="B116" t="str">
            <v>AS-25E4-25H M2D2D2BX AG6U0AL 4P 2500A 85kA ACB Mot</v>
          </cell>
          <cell r="C116" t="str">
            <v>AÇIK TİP ŞALTER</v>
          </cell>
          <cell r="D116" t="str">
            <v>LS ELECTRIC</v>
          </cell>
          <cell r="E116" t="str">
            <v>AD.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A117" t="str">
            <v>LS.2910052700</v>
          </cell>
          <cell r="B117" t="str">
            <v>AS-32E4-32H M2D2D2BX AG6U0AL 4P 3200A 85kA ACB Mot</v>
          </cell>
          <cell r="C117" t="str">
            <v>AÇIK TİP ŞALTER</v>
          </cell>
          <cell r="D117" t="str">
            <v>LS ELECTRIC</v>
          </cell>
          <cell r="E117" t="str">
            <v>AD.</v>
          </cell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A118" t="str">
            <v>LS.2899130200</v>
          </cell>
          <cell r="B118" t="str">
            <v>AN-16D3-16H MAD0D0BX AG6U0AL 3P 1600A 65KA ACB Std</v>
          </cell>
          <cell r="C118" t="str">
            <v>AÇIK TİP ŞALTER</v>
          </cell>
          <cell r="D118" t="str">
            <v>LS ELECTRIC</v>
          </cell>
          <cell r="E118" t="str">
            <v>AD.</v>
          </cell>
          <cell r="F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A119" t="str">
            <v>LS.2908137600</v>
          </cell>
          <cell r="B119" t="str">
            <v>AS-20E4-20H MAD0D0BX AG6U0AL 4P 2000A 85KA ACB Std</v>
          </cell>
          <cell r="C119" t="str">
            <v>AÇIK TİP ŞALTER</v>
          </cell>
          <cell r="D119" t="str">
            <v>LS ELECTRIC</v>
          </cell>
          <cell r="E119" t="str">
            <v>AD.</v>
          </cell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A120" t="str">
            <v>LS.0611124018</v>
          </cell>
          <cell r="B120" t="str">
            <v>BKN 1P B10 6KA OTOMATİK SİGORTA</v>
          </cell>
          <cell r="C120" t="str">
            <v>OTOMAT</v>
          </cell>
          <cell r="D120" t="str">
            <v>LS ELECTRIC</v>
          </cell>
          <cell r="E120" t="str">
            <v>AD.</v>
          </cell>
          <cell r="F120">
            <v>5.69</v>
          </cell>
          <cell r="G120" t="str">
            <v>USD</v>
          </cell>
          <cell r="H120">
            <v>121</v>
          </cell>
          <cell r="I120">
            <v>0</v>
          </cell>
          <cell r="J120">
            <v>121</v>
          </cell>
          <cell r="K120">
            <v>0</v>
          </cell>
          <cell r="L120">
            <v>121</v>
          </cell>
        </row>
        <row r="121">
          <cell r="A121" t="str">
            <v>LS.0611124518</v>
          </cell>
          <cell r="B121" t="str">
            <v>BKN 1P B40 6kA OTOMATİK SİGORTA</v>
          </cell>
          <cell r="C121" t="str">
            <v>OTOMAT</v>
          </cell>
          <cell r="D121" t="str">
            <v>LS ELECTRIC</v>
          </cell>
          <cell r="E121" t="str">
            <v>AD.</v>
          </cell>
          <cell r="F121">
            <v>6.66</v>
          </cell>
          <cell r="G121" t="str">
            <v>USD</v>
          </cell>
          <cell r="H121">
            <v>228</v>
          </cell>
          <cell r="I121">
            <v>0</v>
          </cell>
          <cell r="J121">
            <v>228</v>
          </cell>
          <cell r="K121">
            <v>0</v>
          </cell>
          <cell r="L121">
            <v>228</v>
          </cell>
        </row>
        <row r="122">
          <cell r="A122" t="str">
            <v>LS.0611124718</v>
          </cell>
          <cell r="B122" t="str">
            <v>BKN 1P B63 6kA OTOMATİK SİGORTA</v>
          </cell>
          <cell r="C122" t="str">
            <v>OTOMAT</v>
          </cell>
          <cell r="D122" t="str">
            <v>LS ELECTRIC</v>
          </cell>
          <cell r="E122" t="str">
            <v>AD.</v>
          </cell>
          <cell r="F122">
            <v>6.66</v>
          </cell>
          <cell r="G122" t="str">
            <v>USD</v>
          </cell>
          <cell r="H122">
            <v>16</v>
          </cell>
          <cell r="I122">
            <v>0</v>
          </cell>
          <cell r="J122">
            <v>16</v>
          </cell>
          <cell r="K122">
            <v>0</v>
          </cell>
          <cell r="L122">
            <v>16</v>
          </cell>
        </row>
        <row r="123">
          <cell r="A123" t="str">
            <v>LS.0611002718</v>
          </cell>
          <cell r="B123" t="str">
            <v>BKN 1P C16 6KA OTOMATİK SİGORTA</v>
          </cell>
          <cell r="C123" t="str">
            <v>OTOMAT</v>
          </cell>
          <cell r="D123" t="str">
            <v>LS ELECTRIC</v>
          </cell>
          <cell r="E123" t="str">
            <v>AD.</v>
          </cell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A124" t="str">
            <v>LS.0611002918</v>
          </cell>
          <cell r="B124" t="str">
            <v>BKN 1P C25 6KA OTOMATİK SİGORTA</v>
          </cell>
          <cell r="C124" t="str">
            <v>OTOMAT</v>
          </cell>
          <cell r="D124" t="str">
            <v>LS ELECTRIC</v>
          </cell>
          <cell r="E124" t="str">
            <v>AD.</v>
          </cell>
          <cell r="F124">
            <v>5.69</v>
          </cell>
          <cell r="G124" t="str">
            <v>USD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LS.0612155518</v>
          </cell>
          <cell r="B125" t="str">
            <v>BKN 1P+N B32 6kA OTOMATİK SİGORTA</v>
          </cell>
          <cell r="C125" t="str">
            <v>OTOMAT</v>
          </cell>
          <cell r="D125" t="str">
            <v>LS ELECTRIC</v>
          </cell>
          <cell r="E125" t="str">
            <v>AD.</v>
          </cell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LS.0612155718</v>
          </cell>
          <cell r="B126" t="str">
            <v>BKN 1P+N B50 6kA OTOMATİK SİGORTA</v>
          </cell>
          <cell r="C126" t="str">
            <v>OTOMAT</v>
          </cell>
          <cell r="D126" t="str">
            <v>LS ELECTRIC</v>
          </cell>
          <cell r="E126" t="str">
            <v>AD.</v>
          </cell>
          <cell r="F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A127" t="str">
            <v>LS.0612000618</v>
          </cell>
          <cell r="B127" t="str">
            <v>BKN 1P+N C10 6kA OTOMATİK SİGORTA</v>
          </cell>
          <cell r="C127" t="str">
            <v>OTOMAT</v>
          </cell>
          <cell r="D127" t="str">
            <v>LS ELECTRIC</v>
          </cell>
          <cell r="E127" t="str">
            <v>AD.</v>
          </cell>
          <cell r="F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LS.0612000818</v>
          </cell>
          <cell r="B128" t="str">
            <v>BKN 1P+N C20 6kA OTOMATİK SİGORTA</v>
          </cell>
          <cell r="C128" t="str">
            <v>OTOMAT</v>
          </cell>
          <cell r="D128" t="str">
            <v>LS ELECTRIC</v>
          </cell>
          <cell r="E128" t="str">
            <v>AD.</v>
          </cell>
          <cell r="F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LS.0612156018</v>
          </cell>
          <cell r="B129" t="str">
            <v>BKN 2P B2 6kA OTOMATİK SİGORTA</v>
          </cell>
          <cell r="C129" t="str">
            <v>OTOMAT</v>
          </cell>
          <cell r="D129" t="str">
            <v>LS ELECTRIC</v>
          </cell>
          <cell r="E129" t="str">
            <v>AD.</v>
          </cell>
          <cell r="F129">
            <v>0</v>
          </cell>
          <cell r="H129">
            <v>12</v>
          </cell>
          <cell r="I129">
            <v>0</v>
          </cell>
          <cell r="J129">
            <v>12</v>
          </cell>
          <cell r="K129">
            <v>0</v>
          </cell>
          <cell r="L129">
            <v>12</v>
          </cell>
        </row>
        <row r="130">
          <cell r="A130" t="str">
            <v>LS.0613068818</v>
          </cell>
          <cell r="B130" t="str">
            <v>BKN 3P B2 6kA OTOMATİK SİGORTA</v>
          </cell>
          <cell r="C130" t="str">
            <v>OTOMAT</v>
          </cell>
          <cell r="D130" t="str">
            <v>LS ELECTRIC</v>
          </cell>
          <cell r="E130" t="str">
            <v>AD.</v>
          </cell>
          <cell r="F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A131" t="str">
            <v>LS.0613069518</v>
          </cell>
          <cell r="B131" t="str">
            <v>BKN 3P B25 6KA OTOMATİK SİGORTA</v>
          </cell>
          <cell r="C131" t="str">
            <v>OTOMAT</v>
          </cell>
          <cell r="D131" t="str">
            <v>LS ELECTRIC</v>
          </cell>
          <cell r="E131" t="str">
            <v>AD.</v>
          </cell>
          <cell r="F131">
            <v>19.98</v>
          </cell>
          <cell r="G131" t="str">
            <v>USD</v>
          </cell>
          <cell r="H131">
            <v>64</v>
          </cell>
          <cell r="I131">
            <v>0</v>
          </cell>
          <cell r="J131">
            <v>64</v>
          </cell>
          <cell r="K131">
            <v>0</v>
          </cell>
          <cell r="L131">
            <v>64</v>
          </cell>
        </row>
        <row r="132">
          <cell r="A132" t="str">
            <v>LS.0613069718</v>
          </cell>
          <cell r="B132" t="str">
            <v>BKN 3P B40 6kA OTOMATİK SİGORTA</v>
          </cell>
          <cell r="C132" t="str">
            <v>OTOMAT</v>
          </cell>
          <cell r="D132" t="str">
            <v>LS ELECTRIC</v>
          </cell>
          <cell r="E132" t="str">
            <v>AD.</v>
          </cell>
          <cell r="F132">
            <v>21.22</v>
          </cell>
          <cell r="G132" t="str">
            <v>USD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LS.0614128118</v>
          </cell>
          <cell r="B133" t="str">
            <v>BKN 3P+N B1 6kA OTOMATİK SİGORTA</v>
          </cell>
          <cell r="C133" t="str">
            <v>OTOMAT</v>
          </cell>
          <cell r="D133" t="str">
            <v>LS ELECTRIC</v>
          </cell>
          <cell r="E133" t="str">
            <v>AD.</v>
          </cell>
          <cell r="F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A134" t="str">
            <v>LS.0614128818</v>
          </cell>
          <cell r="B134" t="str">
            <v>BKN 3P+N B20 6kA OTOMATİK SİGORTA</v>
          </cell>
          <cell r="C134" t="str">
            <v>OTOMAT</v>
          </cell>
          <cell r="D134" t="str">
            <v>LS ELECTRIC</v>
          </cell>
          <cell r="E134" t="str">
            <v>AD.</v>
          </cell>
          <cell r="F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A135" t="str">
            <v>LS.0614129018</v>
          </cell>
          <cell r="B135" t="str">
            <v>BKN 3P+N B32 6kA OTOMATİK SİGORTA</v>
          </cell>
          <cell r="C135" t="str">
            <v>OTOMAT</v>
          </cell>
          <cell r="D135" t="str">
            <v>LS ELECTRIC</v>
          </cell>
          <cell r="E135" t="str">
            <v>AD.</v>
          </cell>
          <cell r="F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A136" t="str">
            <v>LS.0614001418</v>
          </cell>
          <cell r="B136" t="str">
            <v>BKN 3P+N C4 6kA OTOMATİK SİGORTA</v>
          </cell>
          <cell r="C136" t="str">
            <v>OTOMAT</v>
          </cell>
          <cell r="D136" t="str">
            <v>LS ELECTRIC</v>
          </cell>
          <cell r="E136" t="str">
            <v>AD.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A137" t="str">
            <v>LS.0614001618</v>
          </cell>
          <cell r="B137" t="str">
            <v>BKN 3P+N C10 6kA OTOMATİK SİGORTA</v>
          </cell>
          <cell r="C137" t="str">
            <v>OTOMAT</v>
          </cell>
          <cell r="D137" t="str">
            <v>LS ELECTRIC</v>
          </cell>
          <cell r="E137" t="str">
            <v>AD.</v>
          </cell>
          <cell r="F137">
            <v>21.48</v>
          </cell>
          <cell r="G137" t="str">
            <v>USD</v>
          </cell>
          <cell r="H137">
            <v>69</v>
          </cell>
          <cell r="I137">
            <v>0</v>
          </cell>
          <cell r="J137">
            <v>69</v>
          </cell>
          <cell r="K137">
            <v>0</v>
          </cell>
          <cell r="L137">
            <v>69</v>
          </cell>
        </row>
        <row r="138">
          <cell r="A138" t="str">
            <v>LS.0614002118</v>
          </cell>
          <cell r="B138" t="str">
            <v>BKN 3P+N C40 6kA OTOMATİK SİGORTA</v>
          </cell>
          <cell r="C138" t="str">
            <v>OTOMAT</v>
          </cell>
          <cell r="D138" t="str">
            <v>LS ELECTRIC</v>
          </cell>
          <cell r="E138" t="str">
            <v>AD.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A139" t="str">
            <v>LS.0614002318</v>
          </cell>
          <cell r="B139" t="str">
            <v>BKN 3P+N C63 6kA OTOMATİK SİGORTA</v>
          </cell>
          <cell r="C139" t="str">
            <v>OTOMAT</v>
          </cell>
          <cell r="D139" t="str">
            <v>LS ELECTRIC</v>
          </cell>
          <cell r="E139" t="str">
            <v>AD.</v>
          </cell>
          <cell r="F139">
            <v>23.73</v>
          </cell>
          <cell r="G139" t="str">
            <v>USD</v>
          </cell>
          <cell r="H139">
            <v>1</v>
          </cell>
          <cell r="I139">
            <v>0</v>
          </cell>
          <cell r="J139">
            <v>1</v>
          </cell>
          <cell r="K139">
            <v>0</v>
          </cell>
          <cell r="L139">
            <v>1</v>
          </cell>
        </row>
        <row r="140">
          <cell r="A140" t="str">
            <v>LS.0614130018</v>
          </cell>
          <cell r="B140" t="str">
            <v>BKN 4P B16 6kA OTOMATİK SİGORTA</v>
          </cell>
          <cell r="C140" t="str">
            <v>OTOMAT</v>
          </cell>
          <cell r="D140" t="str">
            <v>LS ELECTRIC</v>
          </cell>
          <cell r="E140" t="str">
            <v>AD.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A141" t="str">
            <v>LS.0614130218</v>
          </cell>
          <cell r="B141" t="str">
            <v>BKN 4P B25 6kA OTOMATİK SİGORTA</v>
          </cell>
          <cell r="C141" t="str">
            <v>OTOMAT</v>
          </cell>
          <cell r="D141" t="str">
            <v>LS ELECTRIC</v>
          </cell>
          <cell r="E141" t="str">
            <v>AD.</v>
          </cell>
          <cell r="F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LS.0614002618</v>
          </cell>
          <cell r="B142" t="str">
            <v>BKN 4P C3 6KA OTOMATİK SİGORTA</v>
          </cell>
          <cell r="C142" t="str">
            <v>OTOMAT</v>
          </cell>
          <cell r="D142" t="str">
            <v>LS ELECTRIC</v>
          </cell>
          <cell r="E142" t="str">
            <v>AD.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A143" t="str">
            <v>LS.0614002818</v>
          </cell>
          <cell r="B143" t="str">
            <v>BKN 4P C6 6KA OTOMATİK SİGORTA</v>
          </cell>
          <cell r="C143" t="str">
            <v>OTOMAT</v>
          </cell>
          <cell r="D143" t="str">
            <v>LS ELECTRIC</v>
          </cell>
          <cell r="E143" t="str">
            <v>AD.</v>
          </cell>
          <cell r="F143">
            <v>26.25</v>
          </cell>
          <cell r="G143" t="str">
            <v>USD</v>
          </cell>
          <cell r="H143">
            <v>100</v>
          </cell>
          <cell r="I143">
            <v>0</v>
          </cell>
          <cell r="J143">
            <v>100</v>
          </cell>
          <cell r="K143">
            <v>0</v>
          </cell>
          <cell r="L143">
            <v>100</v>
          </cell>
        </row>
        <row r="144">
          <cell r="A144" t="str">
            <v>LS.0614003518</v>
          </cell>
          <cell r="B144" t="str">
            <v>BKN 4P C50 6KA OTOMATİK SİGORTA</v>
          </cell>
          <cell r="C144" t="str">
            <v>OTOMAT</v>
          </cell>
          <cell r="D144" t="str">
            <v>LS ELECTRIC</v>
          </cell>
          <cell r="E144" t="str">
            <v>AD.</v>
          </cell>
          <cell r="F144">
            <v>31.94</v>
          </cell>
          <cell r="G144" t="str">
            <v>USD</v>
          </cell>
          <cell r="H144">
            <v>27</v>
          </cell>
          <cell r="I144">
            <v>0</v>
          </cell>
          <cell r="J144">
            <v>27</v>
          </cell>
          <cell r="K144">
            <v>0</v>
          </cell>
          <cell r="L144">
            <v>27</v>
          </cell>
        </row>
        <row r="145">
          <cell r="A145" t="str">
            <v>LS.0611126318</v>
          </cell>
          <cell r="B145" t="str">
            <v>BKN-b 1P B10 10kA OTOMATİK SİGORTA</v>
          </cell>
          <cell r="C145" t="str">
            <v>OTOMAT</v>
          </cell>
          <cell r="D145" t="str">
            <v>LS ELECTRIC</v>
          </cell>
          <cell r="E145" t="str">
            <v>AD.</v>
          </cell>
          <cell r="F145">
            <v>9.2100000000000009</v>
          </cell>
          <cell r="G145" t="str">
            <v>USD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A146" t="str">
            <v>LS.0611126518</v>
          </cell>
          <cell r="B146" t="str">
            <v>BKN-b 1P B20 10kA OTOMATİK SİGORTA</v>
          </cell>
          <cell r="C146" t="str">
            <v>OTOMAT</v>
          </cell>
          <cell r="D146" t="str">
            <v>LS ELECTRIC</v>
          </cell>
          <cell r="E146" t="str">
            <v>AD.</v>
          </cell>
          <cell r="F146">
            <v>9.2100000000000009</v>
          </cell>
          <cell r="G146" t="str">
            <v>USD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A147" t="str">
            <v>LS.0611127218</v>
          </cell>
          <cell r="B147" t="str">
            <v>BKN-b 1P C2 10kA OTOMATİK SİGORTA</v>
          </cell>
          <cell r="C147" t="str">
            <v>OTOMAT</v>
          </cell>
          <cell r="D147" t="str">
            <v>LS ELECTRIC</v>
          </cell>
          <cell r="E147" t="str">
            <v>AD.</v>
          </cell>
          <cell r="F147">
            <v>10.17</v>
          </cell>
          <cell r="G147" t="str">
            <v>USD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LS.0611127418</v>
          </cell>
          <cell r="B148" t="str">
            <v>BKN-b 1P C4 10kA OTOMATİK SİGORTA</v>
          </cell>
          <cell r="C148" t="str">
            <v>OTOMAT</v>
          </cell>
          <cell r="D148" t="str">
            <v>LS ELECTRIC</v>
          </cell>
          <cell r="E148" t="str">
            <v>AD.</v>
          </cell>
          <cell r="F148">
            <v>10.17</v>
          </cell>
          <cell r="G148" t="str">
            <v>USD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A149" t="str">
            <v>LS.0611127918</v>
          </cell>
          <cell r="B149" t="str">
            <v>BKN-b 1P C25 10kA OTOMATİK SİGORTA</v>
          </cell>
          <cell r="C149" t="str">
            <v>OTOMAT</v>
          </cell>
          <cell r="D149" t="str">
            <v>LS ELECTRIC</v>
          </cell>
          <cell r="E149" t="str">
            <v>AD.</v>
          </cell>
          <cell r="F149">
            <v>9.2100000000000009</v>
          </cell>
          <cell r="G149" t="str">
            <v>USD</v>
          </cell>
          <cell r="H149">
            <v>539</v>
          </cell>
          <cell r="I149">
            <v>0</v>
          </cell>
          <cell r="J149">
            <v>539</v>
          </cell>
          <cell r="K149">
            <v>0</v>
          </cell>
          <cell r="L149">
            <v>539</v>
          </cell>
        </row>
        <row r="150">
          <cell r="A150" t="str">
            <v>LS.0611128118</v>
          </cell>
          <cell r="B150" t="str">
            <v>BKN-b 1P C40 10kA OTOMATİK SİGORTA</v>
          </cell>
          <cell r="C150" t="str">
            <v>OTOMAT</v>
          </cell>
          <cell r="D150" t="str">
            <v>LS ELECTRIC</v>
          </cell>
          <cell r="E150" t="str">
            <v>AD.</v>
          </cell>
          <cell r="F150">
            <v>10.83</v>
          </cell>
          <cell r="G150" t="str">
            <v>USD</v>
          </cell>
          <cell r="H150">
            <v>1840</v>
          </cell>
          <cell r="I150">
            <v>0</v>
          </cell>
          <cell r="J150">
            <v>1840</v>
          </cell>
          <cell r="K150">
            <v>0</v>
          </cell>
          <cell r="L150">
            <v>1840</v>
          </cell>
        </row>
        <row r="151">
          <cell r="A151" t="str">
            <v>LS.0611128318</v>
          </cell>
          <cell r="B151" t="str">
            <v>BKN-b 1P C63 10kA OTOMATİK SİGORTA</v>
          </cell>
          <cell r="C151" t="str">
            <v>OTOMAT</v>
          </cell>
          <cell r="D151" t="str">
            <v>LS ELECTRIC</v>
          </cell>
          <cell r="E151" t="str">
            <v>AD.</v>
          </cell>
          <cell r="F151">
            <v>10.83</v>
          </cell>
          <cell r="G151" t="str">
            <v>USD</v>
          </cell>
          <cell r="H151">
            <v>28</v>
          </cell>
          <cell r="I151">
            <v>0</v>
          </cell>
          <cell r="J151">
            <v>28</v>
          </cell>
          <cell r="K151">
            <v>0</v>
          </cell>
          <cell r="L151">
            <v>28</v>
          </cell>
        </row>
        <row r="152">
          <cell r="A152" t="str">
            <v>LS.0611128818</v>
          </cell>
          <cell r="B152" t="str">
            <v>BKN-b 1P D6</v>
          </cell>
          <cell r="C152" t="str">
            <v>OTOMAT</v>
          </cell>
          <cell r="D152" t="str">
            <v>LS ELECTRIC</v>
          </cell>
          <cell r="E152" t="str">
            <v>AD.</v>
          </cell>
          <cell r="F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A153" t="str">
            <v>LS.0611129018</v>
          </cell>
          <cell r="B153" t="str">
            <v>BKN-b 1P D16</v>
          </cell>
          <cell r="C153" t="str">
            <v>OTOMAT</v>
          </cell>
          <cell r="D153" t="str">
            <v>LS ELECTRIC</v>
          </cell>
          <cell r="E153" t="str">
            <v>AD.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A154" t="str">
            <v>LS.0612163318</v>
          </cell>
          <cell r="B154" t="str">
            <v>BKN-b 1P+N B1</v>
          </cell>
          <cell r="C154" t="str">
            <v>OTOMAT</v>
          </cell>
          <cell r="D154" t="str">
            <v>LS ELECTRIC</v>
          </cell>
          <cell r="E154" t="str">
            <v>AD.</v>
          </cell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A155" t="str">
            <v>LS.0612163518</v>
          </cell>
          <cell r="B155" t="str">
            <v>BKN-b 1P+N B3</v>
          </cell>
          <cell r="C155" t="str">
            <v>OTOMAT</v>
          </cell>
          <cell r="D155" t="str">
            <v>LS ELECTRIC</v>
          </cell>
          <cell r="E155" t="str">
            <v>AD.</v>
          </cell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A156" t="str">
            <v>LS.0612164018</v>
          </cell>
          <cell r="B156" t="str">
            <v>BKN-b 1P+N B20</v>
          </cell>
          <cell r="C156" t="str">
            <v>OTOMAT</v>
          </cell>
          <cell r="D156" t="str">
            <v>LS ELECTRIC</v>
          </cell>
          <cell r="E156" t="str">
            <v>AD.</v>
          </cell>
          <cell r="F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LS.0612164218</v>
          </cell>
          <cell r="B157" t="str">
            <v>BKN-b 1P+N B32</v>
          </cell>
          <cell r="C157" t="str">
            <v>OTOMAT</v>
          </cell>
          <cell r="D157" t="str">
            <v>LS ELECTRIC</v>
          </cell>
          <cell r="E157" t="str">
            <v>AD.</v>
          </cell>
          <cell r="F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LS.0612164418</v>
          </cell>
          <cell r="B158" t="str">
            <v>BKN-b 1P+N B50</v>
          </cell>
          <cell r="C158" t="str">
            <v>OTOMAT</v>
          </cell>
          <cell r="D158" t="str">
            <v>LS ELECTRIC</v>
          </cell>
          <cell r="E158" t="str">
            <v>AD.</v>
          </cell>
          <cell r="F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A159" t="str">
            <v>LS.0612158418</v>
          </cell>
          <cell r="B159" t="str">
            <v>BKN-b 1P+N C4</v>
          </cell>
          <cell r="C159" t="str">
            <v>OTOMAT</v>
          </cell>
          <cell r="D159" t="str">
            <v>LS ELECTRIC</v>
          </cell>
          <cell r="E159" t="str">
            <v>AD.</v>
          </cell>
          <cell r="F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A160" t="str">
            <v>LS.0612158618</v>
          </cell>
          <cell r="B160" t="str">
            <v>BKN-b 1P+N C10</v>
          </cell>
          <cell r="C160" t="str">
            <v>OTOMAT</v>
          </cell>
          <cell r="D160" t="str">
            <v>LS ELECTRIC</v>
          </cell>
          <cell r="E160" t="str">
            <v>AD.</v>
          </cell>
          <cell r="F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A161" t="str">
            <v>LS.0612159318</v>
          </cell>
          <cell r="B161" t="str">
            <v>BKN-b 1P+N C63</v>
          </cell>
          <cell r="C161" t="str">
            <v>OTOMAT</v>
          </cell>
          <cell r="D161" t="str">
            <v>LS ELECTRIC</v>
          </cell>
          <cell r="E161" t="str">
            <v>AD.</v>
          </cell>
          <cell r="F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A162" t="str">
            <v>LS.0612160818</v>
          </cell>
          <cell r="B162" t="str">
            <v>BKN-b 1P+N D2</v>
          </cell>
          <cell r="C162" t="str">
            <v>OTOMAT</v>
          </cell>
          <cell r="D162" t="str">
            <v>LS ELECTRIC</v>
          </cell>
          <cell r="E162" t="str">
            <v>AD.</v>
          </cell>
          <cell r="F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A163" t="str">
            <v>LS.0612161318</v>
          </cell>
          <cell r="B163" t="str">
            <v>BKN-b 1P+N D16</v>
          </cell>
          <cell r="C163" t="str">
            <v>OTOMAT</v>
          </cell>
          <cell r="D163" t="str">
            <v>LS ELECTRIC</v>
          </cell>
          <cell r="E163" t="str">
            <v>AD.</v>
          </cell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A164" t="str">
            <v>LS.0612161518</v>
          </cell>
          <cell r="B164" t="str">
            <v>BKN-b 1P+N D25</v>
          </cell>
          <cell r="C164" t="str">
            <v>OTOMAT</v>
          </cell>
          <cell r="D164" t="str">
            <v>LS ELECTRIC</v>
          </cell>
          <cell r="E164" t="str">
            <v>AD.</v>
          </cell>
          <cell r="F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LS.0612161718</v>
          </cell>
          <cell r="B165" t="str">
            <v>BKN-b 1P+N D40</v>
          </cell>
          <cell r="C165" t="str">
            <v>OTOMAT</v>
          </cell>
          <cell r="D165" t="str">
            <v>LS ELECTRIC</v>
          </cell>
          <cell r="E165" t="str">
            <v>AD.</v>
          </cell>
          <cell r="F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A166" t="str">
            <v>LS.0612164818</v>
          </cell>
          <cell r="B166" t="str">
            <v>BKN-b 2P B3 10kA OTOMATİK SİGORTA</v>
          </cell>
          <cell r="C166" t="str">
            <v>OTOMAT</v>
          </cell>
          <cell r="D166" t="str">
            <v>LS ELECTRIC</v>
          </cell>
          <cell r="E166" t="str">
            <v>AD.</v>
          </cell>
          <cell r="F166">
            <v>21.77</v>
          </cell>
          <cell r="G166" t="str">
            <v>USD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A167" t="str">
            <v>LS.0612165018</v>
          </cell>
          <cell r="B167" t="str">
            <v>BKN-b 2P B6 10kA OTOMATİK SİGORTA</v>
          </cell>
          <cell r="C167" t="str">
            <v>OTOMAT</v>
          </cell>
          <cell r="D167" t="str">
            <v>LS ELECTRIC</v>
          </cell>
          <cell r="E167" t="str">
            <v>AD.</v>
          </cell>
          <cell r="F167">
            <v>20.9</v>
          </cell>
          <cell r="G167" t="str">
            <v>USD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A168" t="str">
            <v>LS.1298001318</v>
          </cell>
          <cell r="B168" t="str">
            <v>MT-32 11A 3K SCREW MT SERİ TERMİK RÖLE</v>
          </cell>
          <cell r="C168" t="str">
            <v>TERMİK RÖLE</v>
          </cell>
          <cell r="D168" t="str">
            <v>LS ELECTRIC</v>
          </cell>
          <cell r="E168" t="str">
            <v>AD.</v>
          </cell>
          <cell r="F168">
            <v>55.39</v>
          </cell>
          <cell r="G168" t="str">
            <v>USD</v>
          </cell>
          <cell r="H168">
            <v>1</v>
          </cell>
          <cell r="I168">
            <v>0</v>
          </cell>
          <cell r="J168">
            <v>1</v>
          </cell>
          <cell r="K168">
            <v>0</v>
          </cell>
          <cell r="L168">
            <v>1</v>
          </cell>
        </row>
        <row r="169">
          <cell r="A169" t="str">
            <v>LS.1337006918</v>
          </cell>
          <cell r="B169" t="str">
            <v>MC-40a AC220V 50/60Hz 18.5kW 1a1b KONTAKTÖR</v>
          </cell>
          <cell r="C169" t="str">
            <v>MANYETİK KONTAKTÖR</v>
          </cell>
          <cell r="D169" t="str">
            <v>LS ELECTRIC</v>
          </cell>
          <cell r="E169" t="str">
            <v>AD.</v>
          </cell>
          <cell r="F169">
            <v>86.61</v>
          </cell>
          <cell r="G169" t="str">
            <v>USD</v>
          </cell>
          <cell r="H169">
            <v>0</v>
          </cell>
          <cell r="I169">
            <v>85</v>
          </cell>
          <cell r="J169">
            <v>-85</v>
          </cell>
          <cell r="K169">
            <v>119</v>
          </cell>
          <cell r="L169">
            <v>34</v>
          </cell>
        </row>
        <row r="170">
          <cell r="A170" t="str">
            <v>LS.1340006918</v>
          </cell>
          <cell r="B170" t="str">
            <v>MC-75a AC220V 50/60Hz 37kW 1a1b KONTAKTÖR</v>
          </cell>
          <cell r="C170" t="str">
            <v>MANYETİK KONTAKTÖR</v>
          </cell>
          <cell r="D170" t="str">
            <v>LS ELECTRIC</v>
          </cell>
          <cell r="E170" t="str">
            <v>AD.</v>
          </cell>
          <cell r="F170">
            <v>151.08000000000001</v>
          </cell>
          <cell r="G170" t="str">
            <v>USD</v>
          </cell>
          <cell r="H170">
            <v>16</v>
          </cell>
          <cell r="I170">
            <v>3</v>
          </cell>
          <cell r="J170">
            <v>13</v>
          </cell>
          <cell r="K170">
            <v>0</v>
          </cell>
          <cell r="L170">
            <v>13</v>
          </cell>
        </row>
        <row r="171">
          <cell r="A171" t="str">
            <v>LS.1342006918</v>
          </cell>
          <cell r="B171" t="str">
            <v>MC-100a AC220V 50/60Hz 55kW 1a1b KONTAKTÖR</v>
          </cell>
          <cell r="C171" t="str">
            <v>MANYETİK KONTAKTÖR</v>
          </cell>
          <cell r="D171" t="str">
            <v>LS ELECTRIC</v>
          </cell>
          <cell r="E171" t="str">
            <v>AD.</v>
          </cell>
          <cell r="F171">
            <v>243.97</v>
          </cell>
          <cell r="G171" t="str">
            <v>USD</v>
          </cell>
          <cell r="H171">
            <v>115</v>
          </cell>
          <cell r="I171">
            <v>74</v>
          </cell>
          <cell r="J171">
            <v>41</v>
          </cell>
          <cell r="K171">
            <v>0</v>
          </cell>
          <cell r="L171">
            <v>41</v>
          </cell>
        </row>
        <row r="172">
          <cell r="A172" t="str">
            <v>LS.1372000218</v>
          </cell>
          <cell r="B172" t="str">
            <v xml:space="preserve">MC-500a AC200-240V 50/60Hz,DC200-220V 265kW 2a2b </v>
          </cell>
          <cell r="C172" t="str">
            <v>MANYETİK KONTAKTÖR</v>
          </cell>
          <cell r="D172" t="str">
            <v>LS ELECTRIC</v>
          </cell>
          <cell r="E172" t="str">
            <v>AD.</v>
          </cell>
          <cell r="F172">
            <v>1995.81</v>
          </cell>
          <cell r="G172" t="str">
            <v>USD</v>
          </cell>
          <cell r="H172">
            <v>3</v>
          </cell>
          <cell r="I172">
            <v>0</v>
          </cell>
          <cell r="J172">
            <v>3</v>
          </cell>
          <cell r="K172">
            <v>0</v>
          </cell>
          <cell r="L172">
            <v>3</v>
          </cell>
        </row>
        <row r="173">
          <cell r="A173" t="str">
            <v>LS.1372000718</v>
          </cell>
          <cell r="B173" t="str">
            <v>MC-500a AC/DC200V 265kW 2a2b 4P KONTAKTÖR</v>
          </cell>
          <cell r="C173" t="str">
            <v>MANYETİK KONTAKTÖR</v>
          </cell>
          <cell r="D173" t="str">
            <v>LS ELECTRIC</v>
          </cell>
          <cell r="E173" t="str">
            <v>AD.</v>
          </cell>
          <cell r="F173">
            <v>2406.85</v>
          </cell>
          <cell r="G173" t="str">
            <v>USD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LS.1373000218</v>
          </cell>
          <cell r="B174" t="str">
            <v xml:space="preserve">MC-630a AC200-240V 50/60Hz,DC200-220V 330kW 2a2b </v>
          </cell>
          <cell r="C174" t="str">
            <v>MANYETİK KONTAKTÖR</v>
          </cell>
          <cell r="D174" t="str">
            <v>LS ELECTRIC</v>
          </cell>
          <cell r="E174" t="str">
            <v>AD.</v>
          </cell>
          <cell r="F174">
            <v>2106.9499999999998</v>
          </cell>
          <cell r="G174" t="str">
            <v>USD</v>
          </cell>
          <cell r="H174">
            <v>11</v>
          </cell>
          <cell r="I174">
            <v>0</v>
          </cell>
          <cell r="J174">
            <v>11</v>
          </cell>
          <cell r="K174">
            <v>0</v>
          </cell>
          <cell r="L174">
            <v>11</v>
          </cell>
        </row>
        <row r="175">
          <cell r="A175" t="str">
            <v>LS.1373000718</v>
          </cell>
          <cell r="B175" t="str">
            <v>MC-630a AC/DC200V 330kW 2a2b 4P KONTAKTÖR</v>
          </cell>
          <cell r="C175" t="str">
            <v>MANYETİK KONTAKTÖR</v>
          </cell>
          <cell r="D175" t="str">
            <v>LS ELECTRIC</v>
          </cell>
          <cell r="E175" t="str">
            <v>AD.</v>
          </cell>
          <cell r="F175">
            <v>2591.9699999999998</v>
          </cell>
          <cell r="G175" t="str">
            <v>USD</v>
          </cell>
          <cell r="H175">
            <v>0</v>
          </cell>
          <cell r="I175">
            <v>1</v>
          </cell>
          <cell r="J175">
            <v>-1</v>
          </cell>
          <cell r="K175">
            <v>1</v>
          </cell>
          <cell r="L175">
            <v>0</v>
          </cell>
        </row>
        <row r="176">
          <cell r="A176" t="str">
            <v>LS.1340019318</v>
          </cell>
          <cell r="B176" t="str">
            <v>MC-75a AC220V 50/60Hz 37kW 4P KONTAKTÖR</v>
          </cell>
          <cell r="C176" t="str">
            <v>MANYETİK KONTAKTÖR</v>
          </cell>
          <cell r="D176" t="str">
            <v>LS ELECTRIC</v>
          </cell>
          <cell r="E176" t="str">
            <v>AD.</v>
          </cell>
          <cell r="F176">
            <v>248.11</v>
          </cell>
          <cell r="G176" t="str">
            <v>USD</v>
          </cell>
          <cell r="H176">
            <v>9</v>
          </cell>
          <cell r="I176">
            <v>0</v>
          </cell>
          <cell r="J176">
            <v>9</v>
          </cell>
          <cell r="K176">
            <v>0</v>
          </cell>
          <cell r="L176">
            <v>9</v>
          </cell>
        </row>
        <row r="177">
          <cell r="A177" t="str">
            <v>LS.1344100318</v>
          </cell>
          <cell r="B177" t="str">
            <v>MC-9b DC24V 4kW 1a1b KONTAKTÖR</v>
          </cell>
          <cell r="C177" t="str">
            <v>MANYETİK KONTAKTÖR</v>
          </cell>
          <cell r="D177" t="str">
            <v>LS ELECTRIC</v>
          </cell>
          <cell r="E177" t="str">
            <v>AD.</v>
          </cell>
          <cell r="F177">
            <v>41.51</v>
          </cell>
          <cell r="G177" t="str">
            <v>USD</v>
          </cell>
          <cell r="H177">
            <v>66</v>
          </cell>
          <cell r="I177">
            <v>0</v>
          </cell>
          <cell r="J177">
            <v>66</v>
          </cell>
          <cell r="K177">
            <v>0</v>
          </cell>
          <cell r="L177">
            <v>66</v>
          </cell>
        </row>
        <row r="178">
          <cell r="A178" t="str">
            <v>LS.1378001818</v>
          </cell>
          <cell r="B178" t="str">
            <v>MT-400 350A 3K SCREW MT SERİ TERMİK RÖLE</v>
          </cell>
          <cell r="C178" t="str">
            <v>TERMİK RÖLE</v>
          </cell>
          <cell r="D178" t="str">
            <v>LS ELECTRIC</v>
          </cell>
          <cell r="E178" t="str">
            <v>AD.</v>
          </cell>
          <cell r="F178">
            <v>473.97</v>
          </cell>
          <cell r="G178" t="str">
            <v>USD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A179" t="str">
            <v>LS.2869028600</v>
          </cell>
          <cell r="B179" t="str">
            <v>AS-32E3-32H M2D2D2BX AG6U0AL 3P 3200A 85KA ACB Mot</v>
          </cell>
          <cell r="C179" t="str">
            <v>AÇIK TİP ŞALTER</v>
          </cell>
          <cell r="D179" t="str">
            <v>LS ELECTRIC</v>
          </cell>
          <cell r="E179" t="str">
            <v>AD.</v>
          </cell>
          <cell r="F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A180" t="str">
            <v>LS.2849052500</v>
          </cell>
          <cell r="B180" t="str">
            <v>AN-16D4-16H M2D2D2BX AG6U0AL 4P 1600A 65kA ACB Mot</v>
          </cell>
          <cell r="C180" t="str">
            <v>AÇIK TİP ŞALTER</v>
          </cell>
          <cell r="D180" t="str">
            <v>LS ELECTRIC</v>
          </cell>
          <cell r="E180" t="str">
            <v>AD.</v>
          </cell>
          <cell r="F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A181" t="str">
            <v>LS.2908048100</v>
          </cell>
          <cell r="B181" t="str">
            <v>AS-20E4-20H M2D2D2BX AG6U0AL 4P 2000A 85kA ACB Mot</v>
          </cell>
          <cell r="C181" t="str">
            <v>AÇIK TİP ŞALTER</v>
          </cell>
          <cell r="D181" t="str">
            <v>LS ELECTRIC</v>
          </cell>
          <cell r="E181" t="str">
            <v>AD.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A182" t="str">
            <v>LS.2910099500</v>
          </cell>
          <cell r="B182" t="str">
            <v>AS-32E4-32H MAD0D0BX AG6U0AL 4P 3200A 85KA ACB Std</v>
          </cell>
          <cell r="C182" t="str">
            <v>AÇIK TİP ŞALTER</v>
          </cell>
          <cell r="D182" t="str">
            <v>LS ELECTRIC</v>
          </cell>
          <cell r="E182" t="str">
            <v>AD.</v>
          </cell>
          <cell r="F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A183" t="str">
            <v>LS.0612155418</v>
          </cell>
          <cell r="B183" t="str">
            <v>BKN 1P+N B25 6kA OTOMATİK SİGORTA</v>
          </cell>
          <cell r="C183" t="str">
            <v>OTOMAT</v>
          </cell>
          <cell r="D183" t="str">
            <v>LS ELECTRIC</v>
          </cell>
          <cell r="E183" t="str">
            <v>AD.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LS.0612001018</v>
          </cell>
          <cell r="B184" t="str">
            <v>BKN 1P+N C32 6kA OTOMATİK SİGORTA</v>
          </cell>
          <cell r="C184" t="str">
            <v>OTOMAT</v>
          </cell>
          <cell r="D184" t="str">
            <v>LS ELECTRIC</v>
          </cell>
          <cell r="E184" t="str">
            <v>AD.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A185" t="str">
            <v>LS.0612001118</v>
          </cell>
          <cell r="B185" t="str">
            <v>BKN 1P+N C40 6kA OTOMATİK SİGORTA</v>
          </cell>
          <cell r="C185" t="str">
            <v>OTOMAT</v>
          </cell>
          <cell r="D185" t="str">
            <v>LS ELECTRIC</v>
          </cell>
          <cell r="E185" t="str">
            <v>AD.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A186" t="str">
            <v>LS.0612001218</v>
          </cell>
          <cell r="B186" t="str">
            <v>BKN 1P+N C50 6kA OTOMATİK SİGORTA</v>
          </cell>
          <cell r="C186" t="str">
            <v>OTOMAT</v>
          </cell>
          <cell r="D186" t="str">
            <v>LS ELECTRIC</v>
          </cell>
          <cell r="E186" t="str">
            <v>AD.</v>
          </cell>
          <cell r="F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A187" t="str">
            <v>LS.0612001318</v>
          </cell>
          <cell r="B187" t="str">
            <v>BKN 1P+N C63 6kA OTOMATİK SİGORTA</v>
          </cell>
          <cell r="C187" t="str">
            <v>OTOMAT</v>
          </cell>
          <cell r="D187" t="str">
            <v>LS ELECTRIC</v>
          </cell>
          <cell r="E187" t="str">
            <v>AD.</v>
          </cell>
          <cell r="F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A188" t="str">
            <v>LS.0612001618</v>
          </cell>
          <cell r="B188" t="str">
            <v>BKN 2P C3A 6KA OTOMATİK SİGORTA</v>
          </cell>
          <cell r="C188" t="str">
            <v>OTOMAT</v>
          </cell>
          <cell r="D188" t="str">
            <v>LS ELECTRIC</v>
          </cell>
          <cell r="E188" t="str">
            <v>AD.</v>
          </cell>
          <cell r="F188">
            <v>13.26</v>
          </cell>
          <cell r="G188" t="str">
            <v>USD</v>
          </cell>
          <cell r="H188">
            <v>189</v>
          </cell>
          <cell r="I188">
            <v>0</v>
          </cell>
          <cell r="J188">
            <v>189</v>
          </cell>
          <cell r="K188">
            <v>0</v>
          </cell>
          <cell r="L188">
            <v>189</v>
          </cell>
        </row>
        <row r="189">
          <cell r="A189" t="str">
            <v>LS.0613069018</v>
          </cell>
          <cell r="B189" t="str">
            <v>BKN 3P B4 6kA OTOMATİK SİGORTA</v>
          </cell>
          <cell r="C189" t="str">
            <v>OTOMAT</v>
          </cell>
          <cell r="D189" t="str">
            <v>LS ELECTRIC</v>
          </cell>
          <cell r="E189" t="str">
            <v>AD.</v>
          </cell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LS.0613069118</v>
          </cell>
          <cell r="B190" t="str">
            <v>BKN 3P B6 6kA OTOMATİK SİGORTA</v>
          </cell>
          <cell r="C190" t="str">
            <v>OTOMAT</v>
          </cell>
          <cell r="D190" t="str">
            <v>LS ELECTRIC</v>
          </cell>
          <cell r="E190" t="str">
            <v>AD.</v>
          </cell>
          <cell r="F190">
            <v>19.98</v>
          </cell>
          <cell r="G190" t="str">
            <v>USD</v>
          </cell>
          <cell r="H190">
            <v>153</v>
          </cell>
          <cell r="I190">
            <v>0</v>
          </cell>
          <cell r="J190">
            <v>153</v>
          </cell>
          <cell r="K190">
            <v>0</v>
          </cell>
          <cell r="L190">
            <v>153</v>
          </cell>
        </row>
        <row r="191">
          <cell r="A191" t="str">
            <v>LS.0613069218</v>
          </cell>
          <cell r="B191" t="str">
            <v>BKN 3P B10 6kA OTOMATİK SİGORTA</v>
          </cell>
          <cell r="C191" t="str">
            <v>OTOMAT</v>
          </cell>
          <cell r="D191" t="str">
            <v>LS ELECTRIC</v>
          </cell>
          <cell r="E191" t="str">
            <v>AD.</v>
          </cell>
          <cell r="F191">
            <v>19.98</v>
          </cell>
          <cell r="G191" t="str">
            <v>USD</v>
          </cell>
          <cell r="H191">
            <v>102</v>
          </cell>
          <cell r="I191">
            <v>0</v>
          </cell>
          <cell r="J191">
            <v>102</v>
          </cell>
          <cell r="K191">
            <v>0</v>
          </cell>
          <cell r="L191">
            <v>102</v>
          </cell>
        </row>
        <row r="192">
          <cell r="A192" t="str">
            <v>LS.0613069318</v>
          </cell>
          <cell r="B192" t="str">
            <v>BKN 3P B16 6kA OTOMATİK SİGORTA</v>
          </cell>
          <cell r="C192" t="str">
            <v>OTOMAT</v>
          </cell>
          <cell r="D192" t="str">
            <v>LS ELECTRIC</v>
          </cell>
          <cell r="E192" t="str">
            <v>AD.</v>
          </cell>
          <cell r="F192">
            <v>19.98</v>
          </cell>
          <cell r="G192" t="str">
            <v>USD</v>
          </cell>
          <cell r="H192">
            <v>70</v>
          </cell>
          <cell r="I192">
            <v>0</v>
          </cell>
          <cell r="J192">
            <v>70</v>
          </cell>
          <cell r="K192">
            <v>0</v>
          </cell>
          <cell r="L192">
            <v>70</v>
          </cell>
        </row>
        <row r="193">
          <cell r="A193" t="str">
            <v>LS.0613001018</v>
          </cell>
          <cell r="B193" t="str">
            <v>BKN 3P C32 6KA OTOMATİK SİGORTA</v>
          </cell>
          <cell r="C193" t="str">
            <v>OTOMAT</v>
          </cell>
          <cell r="D193" t="str">
            <v>LS ELECTRIC</v>
          </cell>
          <cell r="E193" t="str">
            <v>AD.</v>
          </cell>
          <cell r="F193">
            <v>0</v>
          </cell>
          <cell r="H193">
            <v>11</v>
          </cell>
          <cell r="I193">
            <v>0</v>
          </cell>
          <cell r="J193">
            <v>11</v>
          </cell>
          <cell r="K193">
            <v>0</v>
          </cell>
          <cell r="L193">
            <v>11</v>
          </cell>
        </row>
        <row r="194">
          <cell r="A194" t="str">
            <v>LS.0614129218</v>
          </cell>
          <cell r="B194" t="str">
            <v>BKN 3P+N B50 6kA OTOMATİK SİGORTA</v>
          </cell>
          <cell r="C194" t="str">
            <v>OTOMAT</v>
          </cell>
          <cell r="D194" t="str">
            <v>LS ELECTRIC</v>
          </cell>
          <cell r="E194" t="str">
            <v>AD.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A195" t="str">
            <v>LS.0614129318</v>
          </cell>
          <cell r="B195" t="str">
            <v>BKN 3P+N B63 6kA OTOMATİK SİGORTA</v>
          </cell>
          <cell r="C195" t="str">
            <v>OTOMAT</v>
          </cell>
          <cell r="D195" t="str">
            <v>LS ELECTRIC</v>
          </cell>
          <cell r="E195" t="str">
            <v>AD.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LS.0614001118</v>
          </cell>
          <cell r="B196" t="str">
            <v>BKN 3P+N C1 6kA OTOMATİK SİGORTA</v>
          </cell>
          <cell r="C196" t="str">
            <v>OTOMAT</v>
          </cell>
          <cell r="D196" t="str">
            <v>LS ELECTRIC</v>
          </cell>
          <cell r="E196" t="str">
            <v>AD.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A197" t="str">
            <v>LS.0614001218</v>
          </cell>
          <cell r="B197" t="str">
            <v>BKN 3P+N C2 6kA OTOMATİK SİGORTA</v>
          </cell>
          <cell r="C197" t="str">
            <v>OTOMAT</v>
          </cell>
          <cell r="D197" t="str">
            <v>LS ELECTRIC</v>
          </cell>
          <cell r="E197" t="str">
            <v>AD.</v>
          </cell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A198" t="str">
            <v>LS.0614129518</v>
          </cell>
          <cell r="B198" t="str">
            <v>BKN 4P B2 6kA OTOMATİK SİGORTA</v>
          </cell>
          <cell r="C198" t="str">
            <v>OTOMAT</v>
          </cell>
          <cell r="D198" t="str">
            <v>LS ELECTRIC</v>
          </cell>
          <cell r="E198" t="str">
            <v>AD.</v>
          </cell>
          <cell r="F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A199" t="str">
            <v>LS.0614129618</v>
          </cell>
          <cell r="B199" t="str">
            <v>BKN 4P B3 6kA OTOMATİK SİGORTA</v>
          </cell>
          <cell r="C199" t="str">
            <v>OTOMAT</v>
          </cell>
          <cell r="D199" t="str">
            <v>LS ELECTRIC</v>
          </cell>
          <cell r="E199" t="str">
            <v>AD.</v>
          </cell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A200" t="str">
            <v>LS.0611129418</v>
          </cell>
          <cell r="B200" t="str">
            <v>BKN-b 1P D40</v>
          </cell>
          <cell r="C200" t="str">
            <v>OTOMAT</v>
          </cell>
          <cell r="D200" t="str">
            <v>LS ELECTRIC</v>
          </cell>
          <cell r="E200" t="str">
            <v>AD.</v>
          </cell>
          <cell r="F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A201" t="str">
            <v>LS.0611129518</v>
          </cell>
          <cell r="B201" t="str">
            <v>BKN-b 1P D50</v>
          </cell>
          <cell r="C201" t="str">
            <v>OTOMAT</v>
          </cell>
          <cell r="D201" t="str">
            <v>LS ELECTRIC</v>
          </cell>
          <cell r="E201" t="str">
            <v>AD.</v>
          </cell>
          <cell r="F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A202" t="str">
            <v>LS.0612164518</v>
          </cell>
          <cell r="B202" t="str">
            <v>BKN-b 1P+N B63</v>
          </cell>
          <cell r="C202" t="str">
            <v>OTOMAT</v>
          </cell>
          <cell r="D202" t="str">
            <v>LS ELECTRIC</v>
          </cell>
          <cell r="E202" t="str">
            <v>AD.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A203" t="str">
            <v>LS.0612158118</v>
          </cell>
          <cell r="B203" t="str">
            <v>BKN-b 1P+N C1</v>
          </cell>
          <cell r="C203" t="str">
            <v>OTOMAT</v>
          </cell>
          <cell r="D203" t="str">
            <v>LS ELECTRIC</v>
          </cell>
          <cell r="E203" t="str">
            <v>AD.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A204" t="str">
            <v>LS.0612158218</v>
          </cell>
          <cell r="B204" t="str">
            <v>BKN-b 1P+N C2</v>
          </cell>
          <cell r="C204" t="str">
            <v>OTOMAT</v>
          </cell>
          <cell r="D204" t="str">
            <v>LS ELECTRIC</v>
          </cell>
          <cell r="E204" t="str">
            <v>AD.</v>
          </cell>
          <cell r="F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A205" t="str">
            <v>LS.0612158318</v>
          </cell>
          <cell r="B205" t="str">
            <v>BKN-b 1P+N C3</v>
          </cell>
          <cell r="C205" t="str">
            <v>OTOMAT</v>
          </cell>
          <cell r="D205" t="str">
            <v>LS ELECTRIC</v>
          </cell>
          <cell r="E205" t="str">
            <v>AD.</v>
          </cell>
          <cell r="F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A206" t="str">
            <v>LS.0612160918</v>
          </cell>
          <cell r="B206" t="str">
            <v>BKN-b 1P+N D3</v>
          </cell>
          <cell r="C206" t="str">
            <v>OTOMAT</v>
          </cell>
          <cell r="D206" t="str">
            <v>LS ELECTRIC</v>
          </cell>
          <cell r="E206" t="str">
            <v>AD.</v>
          </cell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LS.0612161018</v>
          </cell>
          <cell r="B207" t="str">
            <v>BKN-b 1P+N D4</v>
          </cell>
          <cell r="C207" t="str">
            <v>OTOMAT</v>
          </cell>
          <cell r="D207" t="str">
            <v>LS ELECTRIC</v>
          </cell>
          <cell r="E207" t="str">
            <v>AD.</v>
          </cell>
          <cell r="F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A208" t="str">
            <v>LS.0612161118</v>
          </cell>
          <cell r="B208" t="str">
            <v>BKN-b 1P+N D6</v>
          </cell>
          <cell r="C208" t="str">
            <v>OTOMAT</v>
          </cell>
          <cell r="D208" t="str">
            <v>LS ELECTRIC</v>
          </cell>
          <cell r="E208" t="str">
            <v>AD.</v>
          </cell>
          <cell r="F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A209" t="str">
            <v>LS.0612161218</v>
          </cell>
          <cell r="B209" t="str">
            <v>BKN-b 1P+N D10</v>
          </cell>
          <cell r="C209" t="str">
            <v>OTOMAT</v>
          </cell>
          <cell r="D209" t="str">
            <v>LS ELECTRIC</v>
          </cell>
          <cell r="E209" t="str">
            <v>AD.</v>
          </cell>
          <cell r="F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A210" t="str">
            <v>LS.0612165218</v>
          </cell>
          <cell r="B210" t="str">
            <v>BKN-b 2P B16 10kA OTOMATİK SİGORTA</v>
          </cell>
          <cell r="C210" t="str">
            <v>OTOMAT</v>
          </cell>
          <cell r="D210" t="str">
            <v>LS ELECTRIC</v>
          </cell>
          <cell r="E210" t="str">
            <v>AD.</v>
          </cell>
          <cell r="F210">
            <v>20.9</v>
          </cell>
          <cell r="G210" t="str">
            <v>USD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A211" t="str">
            <v>LS.0612165318</v>
          </cell>
          <cell r="B211" t="str">
            <v>BKN-b 2P B20 10kA OTOMATİK SİGORTA</v>
          </cell>
          <cell r="C211" t="str">
            <v>OTOMAT</v>
          </cell>
          <cell r="D211" t="str">
            <v>LS ELECTRIC</v>
          </cell>
          <cell r="E211" t="str">
            <v>AD.</v>
          </cell>
          <cell r="F211">
            <v>20.9</v>
          </cell>
          <cell r="G211" t="str">
            <v>USD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</row>
        <row r="212">
          <cell r="A212" t="str">
            <v>LS.0612165418</v>
          </cell>
          <cell r="B212" t="str">
            <v>BKN-b 2P B25 10kA OTOMATİK SİGORTA</v>
          </cell>
          <cell r="C212" t="str">
            <v>OTOMAT</v>
          </cell>
          <cell r="D212" t="str">
            <v>LS ELECTRIC</v>
          </cell>
          <cell r="E212" t="str">
            <v>AD.</v>
          </cell>
          <cell r="F212">
            <v>20.9</v>
          </cell>
          <cell r="G212" t="str">
            <v>USD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LS.0612165518</v>
          </cell>
          <cell r="B213" t="str">
            <v>BKN-b 2P B32 10kA OTOMATİK SİGORTA</v>
          </cell>
          <cell r="C213" t="str">
            <v>OTOMAT</v>
          </cell>
          <cell r="D213" t="str">
            <v>LS ELECTRIC</v>
          </cell>
          <cell r="E213" t="str">
            <v>AD.</v>
          </cell>
          <cell r="F213">
            <v>20.9</v>
          </cell>
          <cell r="G213" t="str">
            <v>USD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A214" t="str">
            <v>LS.0612160418</v>
          </cell>
          <cell r="B214" t="str">
            <v>BKN-b 2P C40 10kA OTOMATİK SİGORTA</v>
          </cell>
          <cell r="C214" t="str">
            <v>OTOMAT</v>
          </cell>
          <cell r="D214" t="str">
            <v>LS ELECTRIC</v>
          </cell>
          <cell r="E214" t="str">
            <v>AD.</v>
          </cell>
          <cell r="F214">
            <v>22.79</v>
          </cell>
          <cell r="G214" t="str">
            <v>USD</v>
          </cell>
          <cell r="H214">
            <v>79</v>
          </cell>
          <cell r="I214">
            <v>0</v>
          </cell>
          <cell r="J214">
            <v>79</v>
          </cell>
          <cell r="K214">
            <v>0</v>
          </cell>
          <cell r="L214">
            <v>79</v>
          </cell>
        </row>
        <row r="215">
          <cell r="A215" t="str">
            <v>LS.0612160518</v>
          </cell>
          <cell r="B215" t="str">
            <v>BKN-b 2P C50 10kA OTOMATİK SİGORTA</v>
          </cell>
          <cell r="C215" t="str">
            <v>OTOMAT</v>
          </cell>
          <cell r="D215" t="str">
            <v>LS ELECTRIC</v>
          </cell>
          <cell r="E215" t="str">
            <v>AD.</v>
          </cell>
          <cell r="F215">
            <v>22.79</v>
          </cell>
          <cell r="G215" t="str">
            <v>USD</v>
          </cell>
          <cell r="H215">
            <v>81</v>
          </cell>
          <cell r="I215">
            <v>0</v>
          </cell>
          <cell r="J215">
            <v>81</v>
          </cell>
          <cell r="K215">
            <v>0</v>
          </cell>
          <cell r="L215">
            <v>81</v>
          </cell>
        </row>
        <row r="216">
          <cell r="A216" t="str">
            <v>LS.0612160618</v>
          </cell>
          <cell r="B216" t="str">
            <v>BKN-b 2P C63 10kA OTOMATİK SİGORTA</v>
          </cell>
          <cell r="C216" t="str">
            <v>OTOMAT</v>
          </cell>
          <cell r="D216" t="str">
            <v>LS ELECTRIC</v>
          </cell>
          <cell r="E216" t="str">
            <v>AD.</v>
          </cell>
          <cell r="F216">
            <v>22.79</v>
          </cell>
          <cell r="G216" t="str">
            <v>USD</v>
          </cell>
          <cell r="H216">
            <v>10</v>
          </cell>
          <cell r="I216">
            <v>0</v>
          </cell>
          <cell r="J216">
            <v>10</v>
          </cell>
          <cell r="K216">
            <v>0</v>
          </cell>
          <cell r="L216">
            <v>10</v>
          </cell>
        </row>
        <row r="217">
          <cell r="A217" t="str">
            <v>LS.0612162018</v>
          </cell>
          <cell r="B217" t="str">
            <v>BKN-b 2P D1</v>
          </cell>
          <cell r="C217" t="str">
            <v>OTOMAT</v>
          </cell>
          <cell r="D217" t="str">
            <v>LS ELECTRIC</v>
          </cell>
          <cell r="E217" t="str">
            <v>AD.</v>
          </cell>
          <cell r="F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A218" t="str">
            <v>LS.0613073518</v>
          </cell>
          <cell r="B218" t="str">
            <v>BKN-b 3P B1 10kA OTOMATİK SİGORTA</v>
          </cell>
          <cell r="C218" t="str">
            <v>OTOMAT</v>
          </cell>
          <cell r="D218" t="str">
            <v>LS ELECTRIC</v>
          </cell>
          <cell r="E218" t="str">
            <v>AD.</v>
          </cell>
          <cell r="F218">
            <v>37.299999999999997</v>
          </cell>
          <cell r="G218" t="str">
            <v>USD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LS.0613073618</v>
          </cell>
          <cell r="B219" t="str">
            <v>BKN-b 3P B2 10kA OTOMATİK SİGORTA</v>
          </cell>
          <cell r="C219" t="str">
            <v>OTOMAT</v>
          </cell>
          <cell r="D219" t="str">
            <v>LS ELECTRIC</v>
          </cell>
          <cell r="E219" t="str">
            <v>AD.</v>
          </cell>
          <cell r="F219">
            <v>37.299999999999997</v>
          </cell>
          <cell r="G219" t="str">
            <v>USD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  <row r="220">
          <cell r="A220" t="str">
            <v>LS.0613073718</v>
          </cell>
          <cell r="B220" t="str">
            <v>BKN-b 3P B3 10kA OTOMATİK SİGORTA</v>
          </cell>
          <cell r="C220" t="str">
            <v>OTOMAT</v>
          </cell>
          <cell r="D220" t="str">
            <v>LS ELECTRIC</v>
          </cell>
          <cell r="E220" t="str">
            <v>AD.</v>
          </cell>
          <cell r="F220">
            <v>37.299999999999997</v>
          </cell>
          <cell r="G220" t="str">
            <v>USD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LS.0613073818</v>
          </cell>
          <cell r="B221" t="str">
            <v>BKN-b 3P B4 10kA OTOMATİK SİGORTA</v>
          </cell>
          <cell r="C221" t="str">
            <v>OTOMAT</v>
          </cell>
          <cell r="D221" t="str">
            <v>LS ELECTRIC</v>
          </cell>
          <cell r="E221" t="str">
            <v>AD.</v>
          </cell>
          <cell r="F221">
            <v>37.299999999999997</v>
          </cell>
          <cell r="G221" t="str">
            <v>USD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</row>
        <row r="222">
          <cell r="A222" t="str">
            <v>LS.0613073918</v>
          </cell>
          <cell r="B222" t="str">
            <v>BKN-b 3P B6 10kA OTOMATİK SİGORTA</v>
          </cell>
          <cell r="C222" t="str">
            <v>OTOMAT</v>
          </cell>
          <cell r="D222" t="str">
            <v>LS ELECTRIC</v>
          </cell>
          <cell r="E222" t="str">
            <v>AD.</v>
          </cell>
          <cell r="F222">
            <v>32.200000000000003</v>
          </cell>
          <cell r="G222" t="str">
            <v>USD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LS.0613071318</v>
          </cell>
          <cell r="B223" t="str">
            <v>BKN-b 3P C6 10kA OTOMATİK SİGORTA</v>
          </cell>
          <cell r="C223" t="str">
            <v>OTOMAT</v>
          </cell>
          <cell r="D223" t="str">
            <v>LS ELECTRIC</v>
          </cell>
          <cell r="E223" t="str">
            <v>AD.</v>
          </cell>
          <cell r="F223">
            <v>32.200000000000003</v>
          </cell>
          <cell r="G223" t="str">
            <v>USD</v>
          </cell>
          <cell r="H223">
            <v>90</v>
          </cell>
          <cell r="I223">
            <v>0</v>
          </cell>
          <cell r="J223">
            <v>90</v>
          </cell>
          <cell r="K223">
            <v>0</v>
          </cell>
          <cell r="L223">
            <v>90</v>
          </cell>
        </row>
        <row r="224">
          <cell r="A224" t="str">
            <v>LS.0613071418</v>
          </cell>
          <cell r="B224" t="str">
            <v>BKN-b 3P C10 10kA OTOMATİK SİGORTA</v>
          </cell>
          <cell r="C224" t="str">
            <v>OTOMAT</v>
          </cell>
          <cell r="D224" t="str">
            <v>LS ELECTRIC</v>
          </cell>
          <cell r="E224" t="str">
            <v>AD.</v>
          </cell>
          <cell r="F224">
            <v>32.200000000000003</v>
          </cell>
          <cell r="G224" t="str">
            <v>USD</v>
          </cell>
          <cell r="H224">
            <v>12</v>
          </cell>
          <cell r="I224">
            <v>0</v>
          </cell>
          <cell r="J224">
            <v>12</v>
          </cell>
          <cell r="K224">
            <v>0</v>
          </cell>
          <cell r="L224">
            <v>12</v>
          </cell>
        </row>
        <row r="225">
          <cell r="A225" t="str">
            <v>LS.0613071518</v>
          </cell>
          <cell r="B225" t="str">
            <v>BKN-b 3P C16 10kA OTOMATİK SİGORTA</v>
          </cell>
          <cell r="C225" t="str">
            <v>OTOMAT</v>
          </cell>
          <cell r="D225" t="str">
            <v>LS ELECTRIC</v>
          </cell>
          <cell r="E225" t="str">
            <v>AD.</v>
          </cell>
          <cell r="F225">
            <v>32.200000000000003</v>
          </cell>
          <cell r="G225" t="str">
            <v>USD</v>
          </cell>
          <cell r="H225">
            <v>8</v>
          </cell>
          <cell r="I225">
            <v>0</v>
          </cell>
          <cell r="J225">
            <v>8</v>
          </cell>
          <cell r="K225">
            <v>0</v>
          </cell>
          <cell r="L225">
            <v>8</v>
          </cell>
        </row>
        <row r="226">
          <cell r="A226" t="str">
            <v>LS.0613071618</v>
          </cell>
          <cell r="B226" t="str">
            <v>BKN-b 3P C20 10kA OTOMATİK SİGORTA</v>
          </cell>
          <cell r="C226" t="str">
            <v>OTOMAT</v>
          </cell>
          <cell r="D226" t="str">
            <v>LS ELECTRIC</v>
          </cell>
          <cell r="E226" t="str">
            <v>AD.</v>
          </cell>
          <cell r="F226">
            <v>32.200000000000003</v>
          </cell>
          <cell r="G226" t="str">
            <v>USD</v>
          </cell>
          <cell r="H226">
            <v>12</v>
          </cell>
          <cell r="I226">
            <v>0</v>
          </cell>
          <cell r="J226">
            <v>12</v>
          </cell>
          <cell r="K226">
            <v>0</v>
          </cell>
          <cell r="L226">
            <v>12</v>
          </cell>
        </row>
        <row r="227">
          <cell r="A227" t="str">
            <v>LS.0613073018</v>
          </cell>
          <cell r="B227" t="str">
            <v>BKN-b 3P D25</v>
          </cell>
          <cell r="C227" t="str">
            <v>OTOMAT</v>
          </cell>
          <cell r="D227" t="str">
            <v>LS ELECTRIC</v>
          </cell>
          <cell r="E227" t="str">
            <v>AD.</v>
          </cell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A228" t="str">
            <v>LS.0613073118</v>
          </cell>
          <cell r="B228" t="str">
            <v>BKN-b 3P D32</v>
          </cell>
          <cell r="C228" t="str">
            <v>OTOMAT</v>
          </cell>
          <cell r="D228" t="str">
            <v>LS ELECTRIC</v>
          </cell>
          <cell r="E228" t="str">
            <v>AD.</v>
          </cell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A229" t="str">
            <v>LS.0613073218</v>
          </cell>
          <cell r="B229" t="str">
            <v>BKN-b 3P D40</v>
          </cell>
          <cell r="C229" t="str">
            <v>OTOMAT</v>
          </cell>
          <cell r="D229" t="str">
            <v>LS ELECTRIC</v>
          </cell>
          <cell r="E229" t="str">
            <v>AD.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A230" t="str">
            <v>LS.0613073318</v>
          </cell>
          <cell r="B230" t="str">
            <v>BKN-b 3P D50</v>
          </cell>
          <cell r="C230" t="str">
            <v>OTOMAT</v>
          </cell>
          <cell r="D230" t="str">
            <v>LS ELECTRIC</v>
          </cell>
          <cell r="E230" t="str">
            <v>AD.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A231" t="str">
            <v>LS.0614138818</v>
          </cell>
          <cell r="B231" t="str">
            <v>BKN-b 3P+N B63</v>
          </cell>
          <cell r="C231" t="str">
            <v>OTOMAT</v>
          </cell>
          <cell r="D231" t="str">
            <v>LS ELECTRIC</v>
          </cell>
          <cell r="E231" t="str">
            <v>AD.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A232" t="str">
            <v>LS.0614132418</v>
          </cell>
          <cell r="B232" t="str">
            <v>BKN-b 3P+N C1</v>
          </cell>
          <cell r="C232" t="str">
            <v>OTOMAT</v>
          </cell>
          <cell r="D232" t="str">
            <v>LS ELECTRIC</v>
          </cell>
          <cell r="E232" t="str">
            <v>AD.</v>
          </cell>
          <cell r="F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A233" t="str">
            <v>LS.0614132518</v>
          </cell>
          <cell r="B233" t="str">
            <v>BKN-b 3P+N C2</v>
          </cell>
          <cell r="C233" t="str">
            <v>OTOMAT</v>
          </cell>
          <cell r="D233" t="str">
            <v>LS ELECTRIC</v>
          </cell>
          <cell r="E233" t="str">
            <v>AD.</v>
          </cell>
          <cell r="F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A234" t="str">
            <v>LS.0614132618</v>
          </cell>
          <cell r="B234" t="str">
            <v>BKN-b 3P+N C3</v>
          </cell>
          <cell r="C234" t="str">
            <v>OTOMAT</v>
          </cell>
          <cell r="D234" t="str">
            <v>LS ELECTRIC</v>
          </cell>
          <cell r="E234" t="str">
            <v>AD.</v>
          </cell>
          <cell r="F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LS.0614135218</v>
          </cell>
          <cell r="B235" t="str">
            <v>BKN-b 3P+N D3</v>
          </cell>
          <cell r="C235" t="str">
            <v>OTOMAT</v>
          </cell>
          <cell r="D235" t="str">
            <v>LS ELECTRIC</v>
          </cell>
          <cell r="E235" t="str">
            <v>AD.</v>
          </cell>
          <cell r="F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A236" t="str">
            <v>LS.0614135318</v>
          </cell>
          <cell r="B236" t="str">
            <v>BKN-b 3P+N D4</v>
          </cell>
          <cell r="C236" t="str">
            <v>OTOMAT</v>
          </cell>
          <cell r="D236" t="str">
            <v>LS ELECTRIC</v>
          </cell>
          <cell r="E236" t="str">
            <v>AD.</v>
          </cell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A237" t="str">
            <v>LS.0614135418</v>
          </cell>
          <cell r="B237" t="str">
            <v>BKN-b 3P+N D6</v>
          </cell>
          <cell r="C237" t="str">
            <v>OTOMAT</v>
          </cell>
          <cell r="D237" t="str">
            <v>LS ELECTRIC</v>
          </cell>
          <cell r="E237" t="str">
            <v>AD.</v>
          </cell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A238" t="str">
            <v>LS.0614135518</v>
          </cell>
          <cell r="B238" t="str">
            <v>BKN-b 3P+N D10</v>
          </cell>
          <cell r="C238" t="str">
            <v>OTOMAT</v>
          </cell>
          <cell r="D238" t="str">
            <v>LS ELECTRIC</v>
          </cell>
          <cell r="E238" t="str">
            <v>AD.</v>
          </cell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A239" t="str">
            <v>LS.0612156218</v>
          </cell>
          <cell r="B239" t="str">
            <v>BKN 2P B4 6kA OTOMATİK SİGORTA</v>
          </cell>
          <cell r="C239" t="str">
            <v>OTOMAT</v>
          </cell>
          <cell r="D239" t="str">
            <v>LS ELECTRIC</v>
          </cell>
          <cell r="E239" t="str">
            <v>AD.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A240" t="str">
            <v>LS.0612156718</v>
          </cell>
          <cell r="B240" t="str">
            <v>BKN 2P B25 6kA OTOMATİK SİGORTA</v>
          </cell>
          <cell r="C240" t="str">
            <v>OTOMAT</v>
          </cell>
          <cell r="D240" t="str">
            <v>LS ELECTRIC</v>
          </cell>
          <cell r="E240" t="str">
            <v>AD.</v>
          </cell>
          <cell r="F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A241" t="str">
            <v>LS.0612156918</v>
          </cell>
          <cell r="B241" t="str">
            <v>BKN 2P B40 6kA OTOMATİK SİGORTA</v>
          </cell>
          <cell r="C241" t="str">
            <v>OTOMAT</v>
          </cell>
          <cell r="D241" t="str">
            <v>LS ELECTRIC</v>
          </cell>
          <cell r="E241" t="str">
            <v>AD.</v>
          </cell>
          <cell r="F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A242" t="str">
            <v>LS.0612157118</v>
          </cell>
          <cell r="B242" t="str">
            <v>BKN 2P B63 6kA OTOMATİK SİGORTA</v>
          </cell>
          <cell r="C242" t="str">
            <v>OTOMAT</v>
          </cell>
          <cell r="D242" t="str">
            <v>LS ELECTRIC</v>
          </cell>
          <cell r="E242" t="str">
            <v>AD.</v>
          </cell>
          <cell r="F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</row>
        <row r="243">
          <cell r="A243" t="str">
            <v>LS.0612002018</v>
          </cell>
          <cell r="B243" t="str">
            <v>BKN 2P C16 6KA OTOMATİK SİGORTA</v>
          </cell>
          <cell r="C243" t="str">
            <v>OTOMAT</v>
          </cell>
          <cell r="D243" t="str">
            <v>LS ELECTRIC</v>
          </cell>
          <cell r="E243" t="str">
            <v>AD.</v>
          </cell>
          <cell r="F243">
            <v>0</v>
          </cell>
          <cell r="H243">
            <v>30</v>
          </cell>
          <cell r="I243">
            <v>0</v>
          </cell>
          <cell r="J243">
            <v>30</v>
          </cell>
          <cell r="K243">
            <v>0</v>
          </cell>
          <cell r="L243">
            <v>30</v>
          </cell>
        </row>
        <row r="244">
          <cell r="A244" t="str">
            <v>LS.0613068718</v>
          </cell>
          <cell r="B244" t="str">
            <v>BKN 3P B1 6kA OTOMATİK SİGORTA</v>
          </cell>
          <cell r="C244" t="str">
            <v>OTOMAT</v>
          </cell>
          <cell r="D244" t="str">
            <v>LS ELECTRIC</v>
          </cell>
          <cell r="E244" t="str">
            <v>AD.</v>
          </cell>
          <cell r="F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A245" t="str">
            <v>LS.0613068918</v>
          </cell>
          <cell r="B245" t="str">
            <v>BKN 3P B3 6kA OTOMATİK SİGORTA</v>
          </cell>
          <cell r="C245" t="str">
            <v>OTOMAT</v>
          </cell>
          <cell r="D245" t="str">
            <v>LS ELECTRIC</v>
          </cell>
          <cell r="E245" t="str">
            <v>AD.</v>
          </cell>
          <cell r="F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A246" t="str">
            <v>LS.0613069418</v>
          </cell>
          <cell r="B246" t="str">
            <v>BKN 3P B20 6kA OTOMATİK SİGORTA</v>
          </cell>
          <cell r="C246" t="str">
            <v>OTOMAT</v>
          </cell>
          <cell r="D246" t="str">
            <v>LS ELECTRIC</v>
          </cell>
          <cell r="E246" t="str">
            <v>AD.</v>
          </cell>
          <cell r="F246">
            <v>19.98</v>
          </cell>
          <cell r="G246" t="str">
            <v>USD</v>
          </cell>
          <cell r="H246">
            <v>108</v>
          </cell>
          <cell r="I246">
            <v>0</v>
          </cell>
          <cell r="J246">
            <v>108</v>
          </cell>
          <cell r="K246">
            <v>0</v>
          </cell>
          <cell r="L246">
            <v>108</v>
          </cell>
        </row>
        <row r="247">
          <cell r="A247" t="str">
            <v>LS.0613069618</v>
          </cell>
          <cell r="B247" t="str">
            <v>BKN 3P B32 6kA OTOMATİK SİGORTA</v>
          </cell>
          <cell r="C247" t="str">
            <v>OTOMAT</v>
          </cell>
          <cell r="D247" t="str">
            <v>LS ELECTRIC</v>
          </cell>
          <cell r="E247" t="str">
            <v>AD.</v>
          </cell>
          <cell r="F247">
            <v>19.98</v>
          </cell>
          <cell r="G247" t="str">
            <v>USD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A248" t="str">
            <v>LS.0613069818</v>
          </cell>
          <cell r="B248" t="str">
            <v>BKN 3P B50 6kA OTOMATİK SİGORTA</v>
          </cell>
          <cell r="C248" t="str">
            <v>OTOMAT</v>
          </cell>
          <cell r="D248" t="str">
            <v>LS ELECTRIC</v>
          </cell>
          <cell r="E248" t="str">
            <v>AD.</v>
          </cell>
          <cell r="F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A249" t="str">
            <v>LS.0613000418</v>
          </cell>
          <cell r="B249" t="str">
            <v>BKN 3P C4 6KA OTOMATİK SİGORTA</v>
          </cell>
          <cell r="C249" t="str">
            <v>OTOMAT</v>
          </cell>
          <cell r="D249" t="str">
            <v>LS ELECTRIC</v>
          </cell>
          <cell r="E249" t="str">
            <v>AD.</v>
          </cell>
          <cell r="F249">
            <v>20.9</v>
          </cell>
          <cell r="G249" t="str">
            <v>USD</v>
          </cell>
          <cell r="H249">
            <v>2</v>
          </cell>
          <cell r="I249">
            <v>0</v>
          </cell>
          <cell r="J249">
            <v>2</v>
          </cell>
          <cell r="K249">
            <v>0</v>
          </cell>
          <cell r="L249">
            <v>2</v>
          </cell>
        </row>
        <row r="250">
          <cell r="A250" t="str">
            <v>LS.0614128218</v>
          </cell>
          <cell r="B250" t="str">
            <v>BKN 3P+N B2 6kA OTOMATİK SİGORTA</v>
          </cell>
          <cell r="C250" t="str">
            <v>OTOMAT</v>
          </cell>
          <cell r="D250" t="str">
            <v>LS ELECTRIC</v>
          </cell>
          <cell r="E250" t="str">
            <v>AD.</v>
          </cell>
          <cell r="F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A251" t="str">
            <v>LS.0614128918</v>
          </cell>
          <cell r="B251" t="str">
            <v>BKN 3P+N B25 6kA OTOMATİK SİGORTA</v>
          </cell>
          <cell r="C251" t="str">
            <v>OTOMAT</v>
          </cell>
          <cell r="D251" t="str">
            <v>LS ELECTRIC</v>
          </cell>
          <cell r="E251" t="str">
            <v>AD.</v>
          </cell>
          <cell r="F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A252" t="str">
            <v>LS.0614129118</v>
          </cell>
          <cell r="B252" t="str">
            <v>BKN 3P+N B40 6kA OTOMATİK SİGORTA</v>
          </cell>
          <cell r="C252" t="str">
            <v>OTOMAT</v>
          </cell>
          <cell r="D252" t="str">
            <v>LS ELECTRIC</v>
          </cell>
          <cell r="E252" t="str">
            <v>AD.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LS.0614001318</v>
          </cell>
          <cell r="B253" t="str">
            <v>BKN 3P+N C3 6kA OTOMATİK SİGORTA</v>
          </cell>
          <cell r="C253" t="str">
            <v>OTOMAT</v>
          </cell>
          <cell r="D253" t="str">
            <v>LS ELECTRIC</v>
          </cell>
          <cell r="E253" t="str">
            <v>AD.</v>
          </cell>
          <cell r="F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A254" t="str">
            <v>LS.0614001518</v>
          </cell>
          <cell r="B254" t="str">
            <v>BKN 3P+N C6 6kA OTOMATİK SİGORTA</v>
          </cell>
          <cell r="C254" t="str">
            <v>OTOMAT</v>
          </cell>
          <cell r="D254" t="str">
            <v>LS ELECTRIC</v>
          </cell>
          <cell r="E254" t="str">
            <v>AD.</v>
          </cell>
          <cell r="F254">
            <v>21.48</v>
          </cell>
          <cell r="G254" t="str">
            <v>USD</v>
          </cell>
          <cell r="H254">
            <v>100</v>
          </cell>
          <cell r="I254">
            <v>0</v>
          </cell>
          <cell r="J254">
            <v>100</v>
          </cell>
          <cell r="K254">
            <v>0</v>
          </cell>
          <cell r="L254">
            <v>100</v>
          </cell>
        </row>
        <row r="255">
          <cell r="A255" t="str">
            <v>LS.0614002218</v>
          </cell>
          <cell r="B255" t="str">
            <v>BKN 3P+N C50 6kA OTOMATİK SİGORTA</v>
          </cell>
          <cell r="C255" t="str">
            <v>OTOMAT</v>
          </cell>
          <cell r="D255" t="str">
            <v>LS ELECTRIC</v>
          </cell>
          <cell r="E255" t="str">
            <v>AD.</v>
          </cell>
          <cell r="F255">
            <v>23.73</v>
          </cell>
          <cell r="G255" t="str">
            <v>USD</v>
          </cell>
          <cell r="H255">
            <v>30</v>
          </cell>
          <cell r="I255">
            <v>0</v>
          </cell>
          <cell r="J255">
            <v>30</v>
          </cell>
          <cell r="K255">
            <v>0</v>
          </cell>
          <cell r="L255">
            <v>30</v>
          </cell>
        </row>
        <row r="256">
          <cell r="A256" t="str">
            <v>LS.0614129418</v>
          </cell>
          <cell r="B256" t="str">
            <v>BKN 4P B1 6kA OTOMATİK SİGORTA</v>
          </cell>
          <cell r="C256" t="str">
            <v>OTOMAT</v>
          </cell>
          <cell r="D256" t="str">
            <v>LS ELECTRIC</v>
          </cell>
          <cell r="E256" t="str">
            <v>AD.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A257" t="str">
            <v>LS.0614130118</v>
          </cell>
          <cell r="B257" t="str">
            <v>BKN 4P B20 6kA OTOMATİK SİGORTA</v>
          </cell>
          <cell r="C257" t="str">
            <v>OTOMAT</v>
          </cell>
          <cell r="D257" t="str">
            <v>LS ELECTRIC</v>
          </cell>
          <cell r="E257" t="str">
            <v>AD.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A258" t="str">
            <v>LS.0614130318</v>
          </cell>
          <cell r="B258" t="str">
            <v>BKN 4P B32 6kA OTOMATİK SİGORTA</v>
          </cell>
          <cell r="C258" t="str">
            <v>OTOMAT</v>
          </cell>
          <cell r="D258" t="str">
            <v>LS ELECTRIC</v>
          </cell>
          <cell r="E258" t="str">
            <v>AD.</v>
          </cell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A259" t="str">
            <v>LS.0614002518</v>
          </cell>
          <cell r="B259" t="str">
            <v>BKN 4P C2 6KA OTOMATİK SİGORTA</v>
          </cell>
          <cell r="C259" t="str">
            <v>OTOMAT</v>
          </cell>
          <cell r="D259" t="str">
            <v>LS ELECTRIC</v>
          </cell>
          <cell r="E259" t="str">
            <v>AD.</v>
          </cell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60">
          <cell r="A260" t="str">
            <v>LS.0614002718</v>
          </cell>
          <cell r="B260" t="str">
            <v>BKN 4P C4 6KA OTOMATİK SİGORTA</v>
          </cell>
          <cell r="C260" t="str">
            <v>OTOMAT</v>
          </cell>
          <cell r="D260" t="str">
            <v>LS ELECTRIC</v>
          </cell>
          <cell r="E260" t="str">
            <v>AD.</v>
          </cell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1">
          <cell r="A261" t="str">
            <v>LS.0614003418</v>
          </cell>
          <cell r="B261" t="str">
            <v>BKN 4P C40 6KA OTOMATİK SİGORTA</v>
          </cell>
          <cell r="C261" t="str">
            <v>OTOMAT</v>
          </cell>
          <cell r="D261" t="str">
            <v>LS ELECTRIC</v>
          </cell>
          <cell r="E261" t="str">
            <v>AD.</v>
          </cell>
          <cell r="F261">
            <v>31.94</v>
          </cell>
          <cell r="G261" t="str">
            <v>USD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A262" t="str">
            <v>LS.0611126418</v>
          </cell>
          <cell r="B262" t="str">
            <v>BKN-b 1P B16 10kA OTOMATİK SİGORTA</v>
          </cell>
          <cell r="C262" t="str">
            <v>OTOMAT</v>
          </cell>
          <cell r="D262" t="str">
            <v>LS ELECTRIC</v>
          </cell>
          <cell r="E262" t="str">
            <v>AD.</v>
          </cell>
          <cell r="F262">
            <v>9.2100000000000009</v>
          </cell>
          <cell r="G262" t="str">
            <v>USD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A263" t="str">
            <v>LS.0611126618</v>
          </cell>
          <cell r="B263" t="str">
            <v>BKN-b 1P B25 10kA OTOMATİK SİGORTA</v>
          </cell>
          <cell r="C263" t="str">
            <v>OTOMAT</v>
          </cell>
          <cell r="D263" t="str">
            <v>LS ELECTRIC</v>
          </cell>
          <cell r="E263" t="str">
            <v>AD.</v>
          </cell>
          <cell r="F263">
            <v>9.2100000000000009</v>
          </cell>
          <cell r="G263" t="str">
            <v>USD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LS.0611127118</v>
          </cell>
          <cell r="B264" t="str">
            <v>BKN-b 1P C1 10kA OTOMATİK SİGORTA</v>
          </cell>
          <cell r="C264" t="str">
            <v>OTOMAT</v>
          </cell>
          <cell r="D264" t="str">
            <v>LS ELECTRIC</v>
          </cell>
          <cell r="E264" t="str">
            <v>AD.</v>
          </cell>
          <cell r="F264">
            <v>10.17</v>
          </cell>
          <cell r="G264" t="str">
            <v>USD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A265" t="str">
            <v>LS.0611127318</v>
          </cell>
          <cell r="B265" t="str">
            <v>BKN-b 1P C3 10kA OTOMATİK SİGORTA</v>
          </cell>
          <cell r="C265" t="str">
            <v>OTOMAT</v>
          </cell>
          <cell r="D265" t="str">
            <v>LS ELECTRIC</v>
          </cell>
          <cell r="E265" t="str">
            <v>AD.</v>
          </cell>
          <cell r="F265">
            <v>10.17</v>
          </cell>
          <cell r="G265" t="str">
            <v>USD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A266" t="str">
            <v>LS.0611128018</v>
          </cell>
          <cell r="B266" t="str">
            <v>BKN-b 1P C32 10kA OTOMATİK SİGORTA</v>
          </cell>
          <cell r="C266" t="str">
            <v>OTOMAT</v>
          </cell>
          <cell r="D266" t="str">
            <v>LS ELECTRIC</v>
          </cell>
          <cell r="E266" t="str">
            <v>AD.</v>
          </cell>
          <cell r="F266">
            <v>9.2100000000000009</v>
          </cell>
          <cell r="G266" t="str">
            <v>USD</v>
          </cell>
          <cell r="H266">
            <v>6</v>
          </cell>
          <cell r="I266">
            <v>0</v>
          </cell>
          <cell r="J266">
            <v>6</v>
          </cell>
          <cell r="K266">
            <v>0</v>
          </cell>
          <cell r="L266">
            <v>6</v>
          </cell>
        </row>
        <row r="267">
          <cell r="A267" t="str">
            <v>LS.0611128218</v>
          </cell>
          <cell r="B267" t="str">
            <v>BKN-b 1P C50 10kA OTOMATİK SİGORTA</v>
          </cell>
          <cell r="C267" t="str">
            <v>OTOMAT</v>
          </cell>
          <cell r="D267" t="str">
            <v>LS ELECTRIC</v>
          </cell>
          <cell r="E267" t="str">
            <v>AD.</v>
          </cell>
          <cell r="F267">
            <v>10.83</v>
          </cell>
          <cell r="G267" t="str">
            <v>USD</v>
          </cell>
          <cell r="H267">
            <v>775</v>
          </cell>
          <cell r="I267">
            <v>0</v>
          </cell>
          <cell r="J267">
            <v>775</v>
          </cell>
          <cell r="K267">
            <v>0</v>
          </cell>
          <cell r="L267">
            <v>775</v>
          </cell>
        </row>
        <row r="268">
          <cell r="A268" t="str">
            <v>LS.0611128918</v>
          </cell>
          <cell r="B268" t="str">
            <v>BKN-b 1P D10</v>
          </cell>
          <cell r="C268" t="str">
            <v>OTOMAT</v>
          </cell>
          <cell r="D268" t="str">
            <v>LS ELECTRIC</v>
          </cell>
          <cell r="E268" t="str">
            <v>AD.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A269" t="str">
            <v>LS.0611129118</v>
          </cell>
          <cell r="B269" t="str">
            <v>BKN-b 1P D20</v>
          </cell>
          <cell r="C269" t="str">
            <v>OTOMAT</v>
          </cell>
          <cell r="D269" t="str">
            <v>LS ELECTRIC</v>
          </cell>
          <cell r="E269" t="str">
            <v>AD.</v>
          </cell>
          <cell r="F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A270" t="str">
            <v>LS.0611129618</v>
          </cell>
          <cell r="B270" t="str">
            <v>BKN-b 1P D63</v>
          </cell>
          <cell r="C270" t="str">
            <v>OTOMAT</v>
          </cell>
          <cell r="D270" t="str">
            <v>LS ELECTRIC</v>
          </cell>
          <cell r="E270" t="str">
            <v>AD.</v>
          </cell>
          <cell r="F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A271" t="str">
            <v>LS.0612163418</v>
          </cell>
          <cell r="B271" t="str">
            <v>BKN-b 1P+N B2</v>
          </cell>
          <cell r="C271" t="str">
            <v>OTOMAT</v>
          </cell>
          <cell r="D271" t="str">
            <v>LS ELECTRIC</v>
          </cell>
          <cell r="E271" t="str">
            <v>AD.</v>
          </cell>
          <cell r="F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A272" t="str">
            <v>LS.0612164118</v>
          </cell>
          <cell r="B272" t="str">
            <v>BKN-b 1P+N B25</v>
          </cell>
          <cell r="C272" t="str">
            <v>OTOMAT</v>
          </cell>
          <cell r="D272" t="str">
            <v>LS ELECTRIC</v>
          </cell>
          <cell r="E272" t="str">
            <v>AD.</v>
          </cell>
          <cell r="F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LS.0612164318</v>
          </cell>
          <cell r="B273" t="str">
            <v>BKN-b 1P+N B40</v>
          </cell>
          <cell r="C273" t="str">
            <v>OTOMAT</v>
          </cell>
          <cell r="D273" t="str">
            <v>LS ELECTRIC</v>
          </cell>
          <cell r="E273" t="str">
            <v>AD.</v>
          </cell>
          <cell r="F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A274" t="str">
            <v>LS.0612158518</v>
          </cell>
          <cell r="B274" t="str">
            <v>BKN-b 1P+N C6</v>
          </cell>
          <cell r="C274" t="str">
            <v>OTOMAT</v>
          </cell>
          <cell r="D274" t="str">
            <v>LS ELECTRIC</v>
          </cell>
          <cell r="E274" t="str">
            <v>AD.</v>
          </cell>
          <cell r="F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LS.0612158718</v>
          </cell>
          <cell r="B275" t="str">
            <v>BKN-b 1P+N C16</v>
          </cell>
          <cell r="C275" t="str">
            <v>OTOMAT</v>
          </cell>
          <cell r="D275" t="str">
            <v>LS ELECTRIC</v>
          </cell>
          <cell r="E275" t="str">
            <v>AD.</v>
          </cell>
          <cell r="F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A276" t="str">
            <v>LS.0612159218</v>
          </cell>
          <cell r="B276" t="str">
            <v>BKN-b 1P+N C50</v>
          </cell>
          <cell r="C276" t="str">
            <v>OTOMAT</v>
          </cell>
          <cell r="D276" t="str">
            <v>LS ELECTRIC</v>
          </cell>
          <cell r="E276" t="str">
            <v>AD.</v>
          </cell>
          <cell r="F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A277" t="str">
            <v>LS.0612165718</v>
          </cell>
          <cell r="B277" t="str">
            <v>BKN-b 2P B50 10kA OTOMATİK SİGORTA</v>
          </cell>
          <cell r="C277" t="str">
            <v>OTOMAT</v>
          </cell>
          <cell r="D277" t="str">
            <v>LS ELECTRIC</v>
          </cell>
          <cell r="E277" t="str">
            <v>AD.</v>
          </cell>
          <cell r="F277">
            <v>22.79</v>
          </cell>
          <cell r="G277" t="str">
            <v>USD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LS.0612159418</v>
          </cell>
          <cell r="B278" t="str">
            <v>BKN-b 2P C1 10kA OTOMATİK SİGORTA</v>
          </cell>
          <cell r="C278" t="str">
            <v>OTOMAT</v>
          </cell>
          <cell r="D278" t="str">
            <v>LS ELECTRIC</v>
          </cell>
          <cell r="E278" t="str">
            <v>AD.</v>
          </cell>
          <cell r="F278">
            <v>21.77</v>
          </cell>
          <cell r="G278" t="str">
            <v>USD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A279" t="str">
            <v>LS.0612160118</v>
          </cell>
          <cell r="B279" t="str">
            <v>BKN-b 2P C20 10kA OTOMATİK SİGORTA</v>
          </cell>
          <cell r="C279" t="str">
            <v>OTOMAT</v>
          </cell>
          <cell r="D279" t="str">
            <v>LS ELECTRIC</v>
          </cell>
          <cell r="E279" t="str">
            <v>AD.</v>
          </cell>
          <cell r="F279">
            <v>20.9</v>
          </cell>
          <cell r="G279" t="str">
            <v>USD</v>
          </cell>
          <cell r="H279">
            <v>106</v>
          </cell>
          <cell r="I279">
            <v>0</v>
          </cell>
          <cell r="J279">
            <v>106</v>
          </cell>
          <cell r="K279">
            <v>0</v>
          </cell>
          <cell r="L279">
            <v>106</v>
          </cell>
        </row>
        <row r="280">
          <cell r="A280" t="str">
            <v>LS.0612160318</v>
          </cell>
          <cell r="B280" t="str">
            <v>BKN-b 2P C32 10kA OTOMATİK SİGORTA</v>
          </cell>
          <cell r="C280" t="str">
            <v>OTOMAT</v>
          </cell>
          <cell r="D280" t="str">
            <v>LS ELECTRIC</v>
          </cell>
          <cell r="E280" t="str">
            <v>AD.</v>
          </cell>
          <cell r="F280">
            <v>20.9</v>
          </cell>
          <cell r="G280" t="str">
            <v>USD</v>
          </cell>
          <cell r="H280">
            <v>486</v>
          </cell>
          <cell r="I280">
            <v>0</v>
          </cell>
          <cell r="J280">
            <v>486</v>
          </cell>
          <cell r="K280">
            <v>0</v>
          </cell>
          <cell r="L280">
            <v>486</v>
          </cell>
        </row>
        <row r="281">
          <cell r="A281" t="str">
            <v>LS.0612162118</v>
          </cell>
          <cell r="B281" t="str">
            <v>BKN-b 2P D2</v>
          </cell>
          <cell r="C281" t="str">
            <v>OTOMAT</v>
          </cell>
          <cell r="D281" t="str">
            <v>LS ELECTRIC</v>
          </cell>
          <cell r="E281" t="str">
            <v>AD.</v>
          </cell>
          <cell r="F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</row>
        <row r="282">
          <cell r="A282" t="str">
            <v>LS.0612162318</v>
          </cell>
          <cell r="B282" t="str">
            <v>BKN-b 2P D4</v>
          </cell>
          <cell r="C282" t="str">
            <v>OTOMAT</v>
          </cell>
          <cell r="D282" t="str">
            <v>LS ELECTRIC</v>
          </cell>
          <cell r="E282" t="str">
            <v>AD.</v>
          </cell>
          <cell r="F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A283" t="str">
            <v>LS.0612163018</v>
          </cell>
          <cell r="B283" t="str">
            <v>BKN-b 2P D40</v>
          </cell>
          <cell r="C283" t="str">
            <v>OTOMAT</v>
          </cell>
          <cell r="D283" t="str">
            <v>LS ELECTRIC</v>
          </cell>
          <cell r="E283" t="str">
            <v>AD.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A284" t="str">
            <v>LS.0612163218</v>
          </cell>
          <cell r="B284" t="str">
            <v>BKN-b 2P D63</v>
          </cell>
          <cell r="C284" t="str">
            <v>OTOMAT</v>
          </cell>
          <cell r="D284" t="str">
            <v>LS ELECTRIC</v>
          </cell>
          <cell r="E284" t="str">
            <v>AD.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A285" t="str">
            <v>LS.0613074118</v>
          </cell>
          <cell r="B285" t="str">
            <v>BKN-b 3P B16 10kA OTOMATİK SİGORTA</v>
          </cell>
          <cell r="C285" t="str">
            <v>OTOMAT</v>
          </cell>
          <cell r="D285" t="str">
            <v>LS ELECTRIC</v>
          </cell>
          <cell r="E285" t="str">
            <v>AD.</v>
          </cell>
          <cell r="F285">
            <v>32.200000000000003</v>
          </cell>
          <cell r="G285" t="str">
            <v>USD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A286" t="str">
            <v>LS.0613074318</v>
          </cell>
          <cell r="B286" t="str">
            <v>BKN-b 3P B25 10kA OTOMATİK SİGORTA</v>
          </cell>
          <cell r="C286" t="str">
            <v>OTOMAT</v>
          </cell>
          <cell r="D286" t="str">
            <v>LS ELECTRIC</v>
          </cell>
          <cell r="E286" t="str">
            <v>AD.</v>
          </cell>
          <cell r="F286">
            <v>32.200000000000003</v>
          </cell>
          <cell r="G286" t="str">
            <v>USD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A287" t="str">
            <v>LS.0613070918</v>
          </cell>
          <cell r="B287" t="str">
            <v>BKN-b 3P C1 10kA OTOMATİK SİGORTA</v>
          </cell>
          <cell r="C287" t="str">
            <v>OTOMAT</v>
          </cell>
          <cell r="D287" t="str">
            <v>LS ELECTRIC</v>
          </cell>
          <cell r="E287" t="str">
            <v>AD.</v>
          </cell>
          <cell r="F287">
            <v>37.299999999999997</v>
          </cell>
          <cell r="G287" t="str">
            <v>USD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A288" t="str">
            <v>LS.0613071118</v>
          </cell>
          <cell r="B288" t="str">
            <v>BKN-b 3P C3 10kA OTOMATİK SİGORTA</v>
          </cell>
          <cell r="C288" t="str">
            <v>OTOMAT</v>
          </cell>
          <cell r="D288" t="str">
            <v>LS ELECTRIC</v>
          </cell>
          <cell r="E288" t="str">
            <v>AD.</v>
          </cell>
          <cell r="F288">
            <v>37.299999999999997</v>
          </cell>
          <cell r="G288" t="str">
            <v>USD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</row>
        <row r="289">
          <cell r="A289" t="str">
            <v>LS.0613071818</v>
          </cell>
          <cell r="B289" t="str">
            <v>BKN-b 3P C32 10KA OTOMATİK SİGORTA</v>
          </cell>
          <cell r="C289" t="str">
            <v>OTOMAT</v>
          </cell>
          <cell r="D289" t="str">
            <v>LS ELECTRIC</v>
          </cell>
          <cell r="E289" t="str">
            <v>AD.</v>
          </cell>
          <cell r="F289">
            <v>32.200000000000003</v>
          </cell>
          <cell r="G289" t="str">
            <v>USD</v>
          </cell>
          <cell r="H289">
            <v>193</v>
          </cell>
          <cell r="I289">
            <v>0</v>
          </cell>
          <cell r="J289">
            <v>193</v>
          </cell>
          <cell r="K289">
            <v>0</v>
          </cell>
          <cell r="L289">
            <v>193</v>
          </cell>
        </row>
        <row r="290">
          <cell r="A290" t="str">
            <v>LS.0613072018</v>
          </cell>
          <cell r="B290" t="str">
            <v>BKN-b 3P C50 10KA OTOMATİK SİGORTA</v>
          </cell>
          <cell r="C290" t="str">
            <v>OTOMAT</v>
          </cell>
          <cell r="D290" t="str">
            <v>LS ELECTRIC</v>
          </cell>
          <cell r="E290" t="str">
            <v>AD.</v>
          </cell>
          <cell r="F290">
            <v>37.950000000000003</v>
          </cell>
          <cell r="G290" t="str">
            <v>USD</v>
          </cell>
          <cell r="H290">
            <v>395</v>
          </cell>
          <cell r="I290">
            <v>0</v>
          </cell>
          <cell r="J290">
            <v>395</v>
          </cell>
          <cell r="K290">
            <v>0</v>
          </cell>
          <cell r="L290">
            <v>395</v>
          </cell>
        </row>
        <row r="291">
          <cell r="A291" t="str">
            <v>LS.0613072718</v>
          </cell>
          <cell r="B291" t="str">
            <v>BKN-b 3P D10</v>
          </cell>
          <cell r="C291" t="str">
            <v>OTOMAT</v>
          </cell>
          <cell r="D291" t="str">
            <v>LS ELECTRIC</v>
          </cell>
          <cell r="E291" t="str">
            <v>AD.</v>
          </cell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A292" t="str">
            <v>LS.0613072918</v>
          </cell>
          <cell r="B292" t="str">
            <v>BKN-b 3P D20</v>
          </cell>
          <cell r="C292" t="str">
            <v>OTOMAT</v>
          </cell>
          <cell r="D292" t="str">
            <v>LS ELECTRIC</v>
          </cell>
          <cell r="E292" t="str">
            <v>AD.</v>
          </cell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A293" t="str">
            <v>LS.0613073418</v>
          </cell>
          <cell r="B293" t="str">
            <v>BKN-b 3P D63</v>
          </cell>
          <cell r="C293" t="str">
            <v>OTOMAT</v>
          </cell>
          <cell r="D293" t="str">
            <v>LS ELECTRIC</v>
          </cell>
          <cell r="E293" t="str">
            <v>AD.</v>
          </cell>
          <cell r="F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A294" t="str">
            <v>LS.0614137718</v>
          </cell>
          <cell r="B294" t="str">
            <v>BKN-b 3P+N B2</v>
          </cell>
          <cell r="C294" t="str">
            <v>OTOMAT</v>
          </cell>
          <cell r="D294" t="str">
            <v>LS ELECTRIC</v>
          </cell>
          <cell r="E294" t="str">
            <v>AD.</v>
          </cell>
          <cell r="F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A295" t="str">
            <v>LS.0614138418</v>
          </cell>
          <cell r="B295" t="str">
            <v>BKN-b 3P+N B25</v>
          </cell>
          <cell r="C295" t="str">
            <v>OTOMAT</v>
          </cell>
          <cell r="D295" t="str">
            <v>LS ELECTRIC</v>
          </cell>
          <cell r="E295" t="str">
            <v>AD.</v>
          </cell>
          <cell r="F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A296" t="str">
            <v>LS.0614138618</v>
          </cell>
          <cell r="B296" t="str">
            <v>BKN-b 3P+N B40</v>
          </cell>
          <cell r="C296" t="str">
            <v>OTOMAT</v>
          </cell>
          <cell r="D296" t="str">
            <v>LS ELECTRIC</v>
          </cell>
          <cell r="E296" t="str">
            <v>AD.</v>
          </cell>
          <cell r="F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A297" t="str">
            <v>LS.0614132818</v>
          </cell>
          <cell r="B297" t="str">
            <v>BKN-b 3P+N C6</v>
          </cell>
          <cell r="C297" t="str">
            <v>OTOMAT</v>
          </cell>
          <cell r="D297" t="str">
            <v>LS ELECTRIC</v>
          </cell>
          <cell r="E297" t="str">
            <v>AD.</v>
          </cell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  <row r="298">
          <cell r="A298" t="str">
            <v>LS.0614133018</v>
          </cell>
          <cell r="B298" t="str">
            <v>BKN-b 3P+N C16</v>
          </cell>
          <cell r="C298" t="str">
            <v>OTOMAT</v>
          </cell>
          <cell r="D298" t="str">
            <v>LS ELECTRIC</v>
          </cell>
          <cell r="E298" t="str">
            <v>AD.</v>
          </cell>
          <cell r="F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</row>
        <row r="299">
          <cell r="A299" t="str">
            <v>LS.0614133518</v>
          </cell>
          <cell r="B299" t="str">
            <v>BKN-b 3P+N C50</v>
          </cell>
          <cell r="C299" t="str">
            <v>OTOMAT</v>
          </cell>
          <cell r="D299" t="str">
            <v>LS ELECTRIC</v>
          </cell>
          <cell r="E299" t="str">
            <v>AD.</v>
          </cell>
          <cell r="F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LS.0614135018</v>
          </cell>
          <cell r="B300" t="str">
            <v>BKN-b 3P+N D1</v>
          </cell>
          <cell r="C300" t="str">
            <v>OTOMAT</v>
          </cell>
          <cell r="D300" t="str">
            <v>LS ELECTRIC</v>
          </cell>
          <cell r="E300" t="str">
            <v>AD.</v>
          </cell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A301" t="str">
            <v>LS.0614135718</v>
          </cell>
          <cell r="B301" t="str">
            <v>BKN-b 3P+N D20</v>
          </cell>
          <cell r="C301" t="str">
            <v>OTOMAT</v>
          </cell>
          <cell r="D301" t="str">
            <v>LS ELECTRIC</v>
          </cell>
          <cell r="E301" t="str">
            <v>AD.</v>
          </cell>
          <cell r="F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A302" t="str">
            <v>LS.0614135918</v>
          </cell>
          <cell r="B302" t="str">
            <v>BKN-b 3P+N D32</v>
          </cell>
          <cell r="C302" t="str">
            <v>OTOMAT</v>
          </cell>
          <cell r="D302" t="str">
            <v>LS ELECTRIC</v>
          </cell>
          <cell r="E302" t="str">
            <v>AD.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A303" t="str">
            <v>LS.0614139218</v>
          </cell>
          <cell r="B303" t="str">
            <v>BKN-b 4P B4 10kA OTOMATİK SİGORTA</v>
          </cell>
          <cell r="C303" t="str">
            <v>OTOMAT</v>
          </cell>
          <cell r="D303" t="str">
            <v>LS ELECTRIC</v>
          </cell>
          <cell r="E303" t="str">
            <v>AD.</v>
          </cell>
          <cell r="F303">
            <v>50.94</v>
          </cell>
          <cell r="G303" t="str">
            <v>USD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A304" t="str">
            <v>LS.0614139418</v>
          </cell>
          <cell r="B304" t="str">
            <v>BKN-b 4P B10 10kA OTOMATİK SİGORTA</v>
          </cell>
          <cell r="C304" t="str">
            <v>OTOMAT</v>
          </cell>
          <cell r="D304" t="str">
            <v>LS ELECTRIC</v>
          </cell>
          <cell r="E304" t="str">
            <v>AD.</v>
          </cell>
          <cell r="F304">
            <v>49.32</v>
          </cell>
          <cell r="G304" t="str">
            <v>USD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LS.0614139918</v>
          </cell>
          <cell r="B305" t="str">
            <v>BKN-b 4P B40 10kA OTOMATİK SİGORTA</v>
          </cell>
          <cell r="C305" t="str">
            <v>OTOMAT</v>
          </cell>
          <cell r="D305" t="str">
            <v>LS ELECTRIC</v>
          </cell>
          <cell r="E305" t="str">
            <v>AD.</v>
          </cell>
          <cell r="F305">
            <v>53.76</v>
          </cell>
          <cell r="G305" t="str">
            <v>USD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A306" t="str">
            <v>LS.0614140118</v>
          </cell>
          <cell r="B306" t="str">
            <v>BKN-b 4P B63 10kA OTOMATİK SİGORTA</v>
          </cell>
          <cell r="C306" t="str">
            <v>OTOMAT</v>
          </cell>
          <cell r="D306" t="str">
            <v>LS ELECTRIC</v>
          </cell>
          <cell r="E306" t="str">
            <v>AD.</v>
          </cell>
          <cell r="F306">
            <v>53.76</v>
          </cell>
          <cell r="G306" t="str">
            <v>USD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A307" t="str">
            <v>LS.0614134318</v>
          </cell>
          <cell r="B307" t="str">
            <v>BKN-b 4P C16 10kA OTOMATİK SİGORTA</v>
          </cell>
          <cell r="C307" t="str">
            <v>OTOMAT</v>
          </cell>
          <cell r="D307" t="str">
            <v>LS ELECTRIC</v>
          </cell>
          <cell r="E307" t="str">
            <v>AD.</v>
          </cell>
          <cell r="F307">
            <v>49.32</v>
          </cell>
          <cell r="G307" t="str">
            <v>USD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A308" t="str">
            <v>LS.0614134518</v>
          </cell>
          <cell r="B308" t="str">
            <v>BKN-b 4P C25 10kA OTOMATİK SİGORTA</v>
          </cell>
          <cell r="C308" t="str">
            <v>OTOMAT</v>
          </cell>
          <cell r="D308" t="str">
            <v>LS ELECTRIC</v>
          </cell>
          <cell r="E308" t="str">
            <v>AD.</v>
          </cell>
          <cell r="F308">
            <v>49.32</v>
          </cell>
          <cell r="G308" t="str">
            <v>USD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A309" t="str">
            <v>LS.0614136518</v>
          </cell>
          <cell r="B309" t="str">
            <v>BKN-b 4P D3</v>
          </cell>
          <cell r="C309" t="str">
            <v>OTOMAT</v>
          </cell>
          <cell r="D309" t="str">
            <v>LS ELECTRIC</v>
          </cell>
          <cell r="E309" t="str">
            <v>AD.</v>
          </cell>
          <cell r="F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LS.0614136718</v>
          </cell>
          <cell r="B310" t="str">
            <v>BKN-b 4P D6</v>
          </cell>
          <cell r="C310" t="str">
            <v>OTOMAT</v>
          </cell>
          <cell r="D310" t="str">
            <v>LS ELECTRIC</v>
          </cell>
          <cell r="E310" t="str">
            <v>AD.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A311" t="str">
            <v>LS.0614137218</v>
          </cell>
          <cell r="B311" t="str">
            <v>BKN-b 4P D32</v>
          </cell>
          <cell r="C311" t="str">
            <v>OTOMAT</v>
          </cell>
          <cell r="D311" t="str">
            <v>LS ELECTRIC</v>
          </cell>
          <cell r="E311" t="str">
            <v>AD.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A312" t="str">
            <v>LS.0614137418</v>
          </cell>
          <cell r="B312" t="str">
            <v>BKN-b 4P D50</v>
          </cell>
          <cell r="C312" t="str">
            <v>OTOMAT</v>
          </cell>
          <cell r="D312" t="str">
            <v>LS ELECTRIC</v>
          </cell>
          <cell r="E312" t="str">
            <v>AD.</v>
          </cell>
          <cell r="F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A313" t="str">
            <v>LS.0611125518</v>
          </cell>
          <cell r="B313" t="str">
            <v>BKH 1P D80</v>
          </cell>
          <cell r="C313" t="str">
            <v>OTOMAT</v>
          </cell>
          <cell r="D313" t="str">
            <v>LS ELECTRIC</v>
          </cell>
          <cell r="E313" t="str">
            <v>AD.</v>
          </cell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A314" t="str">
            <v>LS.0611125718</v>
          </cell>
          <cell r="B314" t="str">
            <v>BKH 1P D125</v>
          </cell>
          <cell r="C314" t="str">
            <v>OTOMAT</v>
          </cell>
          <cell r="D314" t="str">
            <v>LS ELECTRIC</v>
          </cell>
          <cell r="E314" t="str">
            <v>AD.</v>
          </cell>
          <cell r="F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A315" t="str">
            <v>LS.0612157918</v>
          </cell>
          <cell r="B315" t="str">
            <v>BKH 2P D100</v>
          </cell>
          <cell r="C315" t="str">
            <v>OTOMAT</v>
          </cell>
          <cell r="D315" t="str">
            <v>LS ELECTRIC</v>
          </cell>
          <cell r="E315" t="str">
            <v>AD.</v>
          </cell>
          <cell r="F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A316" t="str">
            <v>LS.0614129718</v>
          </cell>
          <cell r="B316" t="str">
            <v>BKN 4P B4 6kA OTOMATİK SİGORTA</v>
          </cell>
          <cell r="C316" t="str">
            <v>OTOMAT</v>
          </cell>
          <cell r="D316" t="str">
            <v>LS ELECTRIC</v>
          </cell>
          <cell r="E316" t="str">
            <v>AD.</v>
          </cell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A317" t="str">
            <v>LS.0614129818</v>
          </cell>
          <cell r="B317" t="str">
            <v>BKN 4P B6 6kA OTOMATİK SİGORTA</v>
          </cell>
          <cell r="C317" t="str">
            <v>OTOMAT</v>
          </cell>
          <cell r="D317" t="str">
            <v>LS ELECTRIC</v>
          </cell>
          <cell r="E317" t="str">
            <v>AD.</v>
          </cell>
          <cell r="F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A318" t="str">
            <v>LS.0614129918</v>
          </cell>
          <cell r="B318" t="str">
            <v>BKN 4P B10 6kA OTOMATİK SİGORTA</v>
          </cell>
          <cell r="C318" t="str">
            <v>OTOMAT</v>
          </cell>
          <cell r="D318" t="str">
            <v>LS ELECTRIC</v>
          </cell>
          <cell r="E318" t="str">
            <v>AD.</v>
          </cell>
          <cell r="F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A319" t="str">
            <v>LS.0614002918</v>
          </cell>
          <cell r="B319" t="str">
            <v>BKN 4P C10 6KA OTOMATİK SİGORTA</v>
          </cell>
          <cell r="C319" t="str">
            <v>OTOMAT</v>
          </cell>
          <cell r="D319" t="str">
            <v>LS ELECTRIC</v>
          </cell>
          <cell r="E319" t="str">
            <v>AD.</v>
          </cell>
          <cell r="F319">
            <v>26.25</v>
          </cell>
          <cell r="G319" t="str">
            <v>USD</v>
          </cell>
          <cell r="H319">
            <v>16</v>
          </cell>
          <cell r="I319">
            <v>0</v>
          </cell>
          <cell r="J319">
            <v>16</v>
          </cell>
          <cell r="K319">
            <v>0</v>
          </cell>
          <cell r="L319">
            <v>16</v>
          </cell>
        </row>
        <row r="320">
          <cell r="A320" t="str">
            <v>LS.0614003118</v>
          </cell>
          <cell r="B320" t="str">
            <v>BKN 4P C20 6KA OTOMATİK SİGORTA</v>
          </cell>
          <cell r="C320" t="str">
            <v>OTOMAT</v>
          </cell>
          <cell r="D320" t="str">
            <v>LS ELECTRIC</v>
          </cell>
          <cell r="E320" t="str">
            <v>AD.</v>
          </cell>
          <cell r="F320">
            <v>26.25</v>
          </cell>
          <cell r="G320" t="str">
            <v>USD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A321" t="str">
            <v>LS.0611126718</v>
          </cell>
          <cell r="B321" t="str">
            <v>BKN-b 1P B32 10kA OTOMATİK SİGORTA</v>
          </cell>
          <cell r="C321" t="str">
            <v>OTOMAT</v>
          </cell>
          <cell r="D321" t="str">
            <v>LS ELECTRIC</v>
          </cell>
          <cell r="E321" t="str">
            <v>AD.</v>
          </cell>
          <cell r="F321">
            <v>9.2100000000000009</v>
          </cell>
          <cell r="G321" t="str">
            <v>USD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A322" t="str">
            <v>LS.0611126818</v>
          </cell>
          <cell r="B322" t="str">
            <v>BKN-b 1P B40 10kA OTOMATİK SİGORTA</v>
          </cell>
          <cell r="C322" t="str">
            <v>OTOMAT</v>
          </cell>
          <cell r="D322" t="str">
            <v>LS ELECTRIC</v>
          </cell>
          <cell r="E322" t="str">
            <v>AD.</v>
          </cell>
          <cell r="F322">
            <v>10.83</v>
          </cell>
          <cell r="G322" t="str">
            <v>USD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A323" t="str">
            <v>LS.0611126918</v>
          </cell>
          <cell r="B323" t="str">
            <v>BKN-b 1P B50 10kA OTOMATİK SİGORTA</v>
          </cell>
          <cell r="C323" t="str">
            <v>OTOMAT</v>
          </cell>
          <cell r="D323" t="str">
            <v>LS ELECTRIC</v>
          </cell>
          <cell r="E323" t="str">
            <v>AD.</v>
          </cell>
          <cell r="F323">
            <v>10.83</v>
          </cell>
          <cell r="G323" t="str">
            <v>USD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A324" t="str">
            <v>LS.0611127018</v>
          </cell>
          <cell r="B324" t="str">
            <v>BKN-b 1P B63 10kA OTOMATİK SİGORTA</v>
          </cell>
          <cell r="C324" t="str">
            <v>OTOMAT</v>
          </cell>
          <cell r="D324" t="str">
            <v>LS ELECTRIC</v>
          </cell>
          <cell r="E324" t="str">
            <v>AD.</v>
          </cell>
          <cell r="F324">
            <v>10.83</v>
          </cell>
          <cell r="G324" t="str">
            <v>USD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A325" t="str">
            <v>LS.0611128418</v>
          </cell>
          <cell r="B325" t="str">
            <v>BKN-b 1P D1</v>
          </cell>
          <cell r="C325" t="str">
            <v>OTOMAT</v>
          </cell>
          <cell r="D325" t="str">
            <v>LS ELECTRIC</v>
          </cell>
          <cell r="E325" t="str">
            <v>AD.</v>
          </cell>
          <cell r="F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A326" t="str">
            <v>LS.0611128518</v>
          </cell>
          <cell r="B326" t="str">
            <v>BKN-b 1P D2</v>
          </cell>
          <cell r="C326" t="str">
            <v>OTOMAT</v>
          </cell>
          <cell r="D326" t="str">
            <v>LS ELECTRIC</v>
          </cell>
          <cell r="E326" t="str">
            <v>AD.</v>
          </cell>
          <cell r="F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A327" t="str">
            <v>LS.0611128618</v>
          </cell>
          <cell r="B327" t="str">
            <v>BKN-b 1P D3</v>
          </cell>
          <cell r="C327" t="str">
            <v>OTOMAT</v>
          </cell>
          <cell r="D327" t="str">
            <v>LS ELECTRIC</v>
          </cell>
          <cell r="E327" t="str">
            <v>AD.</v>
          </cell>
          <cell r="F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A328" t="str">
            <v>LS.0611128718</v>
          </cell>
          <cell r="B328" t="str">
            <v>BKN-b 1P D4</v>
          </cell>
          <cell r="C328" t="str">
            <v>OTOMAT</v>
          </cell>
          <cell r="D328" t="str">
            <v>LS ELECTRIC</v>
          </cell>
          <cell r="E328" t="str">
            <v>AD.</v>
          </cell>
          <cell r="F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A329" t="str">
            <v>LS.0612163618</v>
          </cell>
          <cell r="B329" t="str">
            <v>BKN-b 1P+N B4</v>
          </cell>
          <cell r="C329" t="str">
            <v>OTOMAT</v>
          </cell>
          <cell r="D329" t="str">
            <v>LS ELECTRIC</v>
          </cell>
          <cell r="E329" t="str">
            <v>AD.</v>
          </cell>
          <cell r="F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A330" t="str">
            <v>LS.0612163718</v>
          </cell>
          <cell r="B330" t="str">
            <v>BKN-b 1P+N B6</v>
          </cell>
          <cell r="C330" t="str">
            <v>OTOMAT</v>
          </cell>
          <cell r="D330" t="str">
            <v>LS ELECTRIC</v>
          </cell>
          <cell r="E330" t="str">
            <v>AD.</v>
          </cell>
          <cell r="F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A331" t="str">
            <v>LS.0612163818</v>
          </cell>
          <cell r="B331" t="str">
            <v>BKN-b 1P+N B10</v>
          </cell>
          <cell r="C331" t="str">
            <v>OTOMAT</v>
          </cell>
          <cell r="D331" t="str">
            <v>LS ELECTRIC</v>
          </cell>
          <cell r="E331" t="str">
            <v>AD.</v>
          </cell>
          <cell r="F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A332" t="str">
            <v>LS.0612163918</v>
          </cell>
          <cell r="B332" t="str">
            <v>BKN-b 1P+N B16</v>
          </cell>
          <cell r="C332" t="str">
            <v>OTOMAT</v>
          </cell>
          <cell r="D332" t="str">
            <v>LS ELECTRIC</v>
          </cell>
          <cell r="E332" t="str">
            <v>AD.</v>
          </cell>
          <cell r="F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A333" t="str">
            <v>LS.0612158818</v>
          </cell>
          <cell r="B333" t="str">
            <v>BKN-b 1P+N C20</v>
          </cell>
          <cell r="C333" t="str">
            <v>OTOMAT</v>
          </cell>
          <cell r="D333" t="str">
            <v>LS ELECTRIC</v>
          </cell>
          <cell r="E333" t="str">
            <v>AD.</v>
          </cell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A334" t="str">
            <v>LS.0612158918</v>
          </cell>
          <cell r="B334" t="str">
            <v>BKN-b 1P+N C25</v>
          </cell>
          <cell r="C334" t="str">
            <v>OTOMAT</v>
          </cell>
          <cell r="D334" t="str">
            <v>LS ELECTRIC</v>
          </cell>
          <cell r="E334" t="str">
            <v>AD.</v>
          </cell>
          <cell r="F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 t="str">
            <v>LS.0612159018</v>
          </cell>
          <cell r="B335" t="str">
            <v>BKN-b 1P+N C32</v>
          </cell>
          <cell r="C335" t="str">
            <v>OTOMAT</v>
          </cell>
          <cell r="D335" t="str">
            <v>LS ELECTRIC</v>
          </cell>
          <cell r="E335" t="str">
            <v>AD.</v>
          </cell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 t="str">
            <v>LS.0612159118</v>
          </cell>
          <cell r="B336" t="str">
            <v>BKN-b 1P+N C40</v>
          </cell>
          <cell r="C336" t="str">
            <v>OTOMAT</v>
          </cell>
          <cell r="D336" t="str">
            <v>LS ELECTRIC</v>
          </cell>
          <cell r="E336" t="str">
            <v>AD.</v>
          </cell>
          <cell r="F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 t="str">
            <v>LS.0612161818</v>
          </cell>
          <cell r="B337" t="str">
            <v>BKN-b 1P+N D50</v>
          </cell>
          <cell r="C337" t="str">
            <v>OTOMAT</v>
          </cell>
          <cell r="D337" t="str">
            <v>LS ELECTRIC</v>
          </cell>
          <cell r="E337" t="str">
            <v>AD.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A338" t="str">
            <v>LS.0612161918</v>
          </cell>
          <cell r="B338" t="str">
            <v>BKN-b 1P+N D63</v>
          </cell>
          <cell r="C338" t="str">
            <v>OTOMAT</v>
          </cell>
          <cell r="D338" t="str">
            <v>LS ELECTRIC</v>
          </cell>
          <cell r="E338" t="str">
            <v>AD.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LS.0612164618</v>
          </cell>
          <cell r="B339" t="str">
            <v>BKN-b 2P B1 10kA OTOMATİK SİGORTA</v>
          </cell>
          <cell r="C339" t="str">
            <v>OTOMAT</v>
          </cell>
          <cell r="D339" t="str">
            <v>LS ELECTRIC</v>
          </cell>
          <cell r="E339" t="str">
            <v>AD.</v>
          </cell>
          <cell r="F339">
            <v>21.77</v>
          </cell>
          <cell r="G339" t="str">
            <v>USD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LS.0612164718</v>
          </cell>
          <cell r="B340" t="str">
            <v>BKN-b 2P B2 10KA OTOMATİK SİGORTA</v>
          </cell>
          <cell r="C340" t="str">
            <v>OTOMAT</v>
          </cell>
          <cell r="D340" t="str">
            <v>LS ELECTRIC</v>
          </cell>
          <cell r="E340" t="str">
            <v>AD.</v>
          </cell>
          <cell r="F340">
            <v>21.77</v>
          </cell>
          <cell r="G340" t="str">
            <v>USD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 t="str">
            <v>LS.0612159518</v>
          </cell>
          <cell r="B341" t="str">
            <v>BKN-b 2P C2 10kA OTOMATİK SİGORTA</v>
          </cell>
          <cell r="C341" t="str">
            <v>OTOMAT</v>
          </cell>
          <cell r="D341" t="str">
            <v>LS ELECTRIC</v>
          </cell>
          <cell r="E341" t="str">
            <v>AD.</v>
          </cell>
          <cell r="F341">
            <v>21.77</v>
          </cell>
          <cell r="G341" t="str">
            <v>USD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</row>
        <row r="342">
          <cell r="A342" t="str">
            <v>LS.0612159618</v>
          </cell>
          <cell r="B342" t="str">
            <v>BKN-b 2P C3 10kA OTOMATİK SİGORTA</v>
          </cell>
          <cell r="C342" t="str">
            <v>OTOMAT</v>
          </cell>
          <cell r="D342" t="str">
            <v>LS ELECTRIC</v>
          </cell>
          <cell r="E342" t="str">
            <v>AD.</v>
          </cell>
          <cell r="F342">
            <v>21.77</v>
          </cell>
          <cell r="G342" t="str">
            <v>USD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A343" t="str">
            <v>LS.0612159718</v>
          </cell>
          <cell r="B343" t="str">
            <v>BKN-b 2P C4 10kA OTOMATİK SİGORTA</v>
          </cell>
          <cell r="C343" t="str">
            <v>OTOMAT</v>
          </cell>
          <cell r="D343" t="str">
            <v>LS ELECTRIC</v>
          </cell>
          <cell r="E343" t="str">
            <v>AD.</v>
          </cell>
          <cell r="F343">
            <v>21.77</v>
          </cell>
          <cell r="G343" t="str">
            <v>USD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A344" t="str">
            <v>LS.0612159818</v>
          </cell>
          <cell r="B344" t="str">
            <v>BKN-b 2P C6 10kA OTOMATİK SİGORTA</v>
          </cell>
          <cell r="C344" t="str">
            <v>OTOMAT</v>
          </cell>
          <cell r="D344" t="str">
            <v>LS ELECTRIC</v>
          </cell>
          <cell r="E344" t="str">
            <v>AD.</v>
          </cell>
          <cell r="F344">
            <v>20.9</v>
          </cell>
          <cell r="G344" t="str">
            <v>USD</v>
          </cell>
          <cell r="H344">
            <v>74</v>
          </cell>
          <cell r="I344">
            <v>0</v>
          </cell>
          <cell r="J344">
            <v>74</v>
          </cell>
          <cell r="K344">
            <v>0</v>
          </cell>
          <cell r="L344">
            <v>74</v>
          </cell>
        </row>
        <row r="345">
          <cell r="A345" t="str">
            <v>LS.0612159918</v>
          </cell>
          <cell r="B345" t="str">
            <v>BKN-b 2P C10 10KA OTOMATİK SİGORTA</v>
          </cell>
          <cell r="C345" t="str">
            <v>OTOMAT</v>
          </cell>
          <cell r="D345" t="str">
            <v>LS ELECTRIC</v>
          </cell>
          <cell r="E345" t="str">
            <v>AD.</v>
          </cell>
          <cell r="F345">
            <v>20.9</v>
          </cell>
          <cell r="G345" t="str">
            <v>USD</v>
          </cell>
          <cell r="H345">
            <v>14</v>
          </cell>
          <cell r="I345">
            <v>0</v>
          </cell>
          <cell r="J345">
            <v>14</v>
          </cell>
          <cell r="K345">
            <v>0</v>
          </cell>
          <cell r="L345">
            <v>14</v>
          </cell>
        </row>
        <row r="346">
          <cell r="A346" t="str">
            <v>LS.0612162518</v>
          </cell>
          <cell r="B346" t="str">
            <v>BKN-b 2P D10</v>
          </cell>
          <cell r="C346" t="str">
            <v>OTOMAT</v>
          </cell>
          <cell r="D346" t="str">
            <v>LS ELECTRIC</v>
          </cell>
          <cell r="E346" t="str">
            <v>AD.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A347" t="str">
            <v>LS.0612162618</v>
          </cell>
          <cell r="B347" t="str">
            <v>BKN-b 2P D16</v>
          </cell>
          <cell r="C347" t="str">
            <v>OTOMAT</v>
          </cell>
          <cell r="D347" t="str">
            <v>LS ELECTRIC</v>
          </cell>
          <cell r="E347" t="str">
            <v>AD.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A348" t="str">
            <v>LS.0612162718</v>
          </cell>
          <cell r="B348" t="str">
            <v>BKN-b 2P D20</v>
          </cell>
          <cell r="C348" t="str">
            <v>OTOMAT</v>
          </cell>
          <cell r="D348" t="str">
            <v>LS ELECTRIC</v>
          </cell>
          <cell r="E348" t="str">
            <v>AD.</v>
          </cell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A349" t="str">
            <v>LS.0612162818</v>
          </cell>
          <cell r="B349" t="str">
            <v>BKN-b 2P D25</v>
          </cell>
          <cell r="C349" t="str">
            <v>OTOMAT</v>
          </cell>
          <cell r="D349" t="str">
            <v>LS ELECTRIC</v>
          </cell>
          <cell r="E349" t="str">
            <v>AD.</v>
          </cell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A350" t="str">
            <v>LS.0613074418</v>
          </cell>
          <cell r="B350" t="str">
            <v>BKN-b 3P B32 10kA OTOMATİK SİGORTA</v>
          </cell>
          <cell r="C350" t="str">
            <v>OTOMAT</v>
          </cell>
          <cell r="D350" t="str">
            <v>LS ELECTRIC</v>
          </cell>
          <cell r="E350" t="str">
            <v>AD.</v>
          </cell>
          <cell r="F350">
            <v>32.200000000000003</v>
          </cell>
          <cell r="G350" t="str">
            <v>USD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 t="str">
            <v>LS.0613074518</v>
          </cell>
          <cell r="B351" t="str">
            <v>BKN-b 3P B40 10kA OTOMATİK SİGORTA</v>
          </cell>
          <cell r="C351" t="str">
            <v>OTOMAT</v>
          </cell>
          <cell r="D351" t="str">
            <v>LS ELECTRIC</v>
          </cell>
          <cell r="E351" t="str">
            <v>AD.</v>
          </cell>
          <cell r="F351">
            <v>37.950000000000003</v>
          </cell>
          <cell r="G351" t="str">
            <v>USD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 t="str">
            <v>LS.0613074618</v>
          </cell>
          <cell r="B352" t="str">
            <v>BKN-b 3P B50 10kA OTOMATİK SİGORTA</v>
          </cell>
          <cell r="C352" t="str">
            <v>OTOMAT</v>
          </cell>
          <cell r="D352" t="str">
            <v>LS ELECTRIC</v>
          </cell>
          <cell r="E352" t="str">
            <v>AD.</v>
          </cell>
          <cell r="F352">
            <v>37.950000000000003</v>
          </cell>
          <cell r="G352" t="str">
            <v>USD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 t="str">
            <v>LS.0613074718</v>
          </cell>
          <cell r="B353" t="str">
            <v>BKN-b 3P B63 10kA OTOMATİK SİGORTA</v>
          </cell>
          <cell r="C353" t="str">
            <v>OTOMAT</v>
          </cell>
          <cell r="D353" t="str">
            <v>LS ELECTRIC</v>
          </cell>
          <cell r="E353" t="str">
            <v>AD.</v>
          </cell>
          <cell r="F353">
            <v>37.950000000000003</v>
          </cell>
          <cell r="G353" t="str">
            <v>USD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A354" t="str">
            <v>LS.0613072218</v>
          </cell>
          <cell r="B354" t="str">
            <v>BKN-b 3P D1</v>
          </cell>
          <cell r="C354" t="str">
            <v>OTOMAT</v>
          </cell>
          <cell r="D354" t="str">
            <v>LS ELECTRIC</v>
          </cell>
          <cell r="E354" t="str">
            <v>AD.</v>
          </cell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 t="str">
            <v>LS.0613070118</v>
          </cell>
          <cell r="B355" t="str">
            <v>BKH 3P C63 10KA OTOMATİK SİGORTA</v>
          </cell>
          <cell r="C355" t="str">
            <v>OTOMAT</v>
          </cell>
          <cell r="D355" t="str">
            <v>LS ELECTRIC</v>
          </cell>
          <cell r="E355" t="str">
            <v>AD.</v>
          </cell>
          <cell r="F355">
            <v>64.81</v>
          </cell>
          <cell r="G355" t="str">
            <v>USD</v>
          </cell>
          <cell r="H355">
            <v>78</v>
          </cell>
          <cell r="I355">
            <v>0</v>
          </cell>
          <cell r="J355">
            <v>78</v>
          </cell>
          <cell r="K355">
            <v>0</v>
          </cell>
          <cell r="L355">
            <v>78</v>
          </cell>
        </row>
        <row r="356">
          <cell r="A356" t="str">
            <v>LS.0613070618</v>
          </cell>
          <cell r="B356" t="str">
            <v>BKH 3P D80</v>
          </cell>
          <cell r="C356" t="str">
            <v>OTOMAT</v>
          </cell>
          <cell r="D356" t="str">
            <v>LS ELECTRIC</v>
          </cell>
          <cell r="E356" t="str">
            <v>AD.</v>
          </cell>
          <cell r="F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 t="str">
            <v>LS.0613070818</v>
          </cell>
          <cell r="B357" t="str">
            <v>BKH 3P D125</v>
          </cell>
          <cell r="C357" t="str">
            <v>OTOMAT</v>
          </cell>
          <cell r="D357" t="str">
            <v>LS ELECTRIC</v>
          </cell>
          <cell r="E357" t="str">
            <v>AD.</v>
          </cell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</row>
        <row r="358">
          <cell r="A358" t="str">
            <v>LS.0614130818</v>
          </cell>
          <cell r="B358" t="str">
            <v>BKH 3P+N C80</v>
          </cell>
          <cell r="C358" t="str">
            <v>OTOMAT</v>
          </cell>
          <cell r="D358" t="str">
            <v>LS ELECTRIC</v>
          </cell>
          <cell r="E358" t="str">
            <v>AD.</v>
          </cell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A359" t="str">
            <v>LS.0614131818</v>
          </cell>
          <cell r="B359" t="str">
            <v>BKH 3P+N D100</v>
          </cell>
          <cell r="C359" t="str">
            <v>OTOMAT</v>
          </cell>
          <cell r="D359" t="str">
            <v>LS ELECTRIC</v>
          </cell>
          <cell r="E359" t="str">
            <v>AD.</v>
          </cell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A360" t="str">
            <v>LS.0614131218</v>
          </cell>
          <cell r="B360" t="str">
            <v>BKH 4P C63 10kA OTOMATİK SİGORTA</v>
          </cell>
          <cell r="C360" t="str">
            <v>OTOMAT</v>
          </cell>
          <cell r="D360" t="str">
            <v>LS ELECTRIC</v>
          </cell>
          <cell r="E360" t="str">
            <v>AD.</v>
          </cell>
          <cell r="F360">
            <v>85.06</v>
          </cell>
          <cell r="G360" t="str">
            <v>USD</v>
          </cell>
          <cell r="H360">
            <v>32</v>
          </cell>
          <cell r="I360">
            <v>0</v>
          </cell>
          <cell r="J360">
            <v>32</v>
          </cell>
          <cell r="K360">
            <v>0</v>
          </cell>
          <cell r="L360">
            <v>32</v>
          </cell>
        </row>
        <row r="361">
          <cell r="A361" t="str">
            <v>LS.0614132318</v>
          </cell>
          <cell r="B361" t="str">
            <v>BKH 4P D125</v>
          </cell>
          <cell r="C361" t="str">
            <v>OTOMAT</v>
          </cell>
          <cell r="D361" t="str">
            <v>LS ELECTRIC</v>
          </cell>
          <cell r="E361" t="str">
            <v>AD.</v>
          </cell>
          <cell r="F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A362" t="str">
            <v>LS.0622000418</v>
          </cell>
          <cell r="B362" t="str">
            <v>RKN 1P+N 32A 30mA AC KAÇAK AKIM KORUMA ANAHTARI</v>
          </cell>
          <cell r="C362" t="str">
            <v>KAÇAK AKIM KORUMA</v>
          </cell>
          <cell r="D362" t="str">
            <v>LS ELECTRIC</v>
          </cell>
          <cell r="E362" t="str">
            <v>AD.</v>
          </cell>
          <cell r="F362">
            <v>50.62</v>
          </cell>
          <cell r="G362" t="str">
            <v>USD</v>
          </cell>
          <cell r="H362">
            <v>183</v>
          </cell>
          <cell r="I362">
            <v>0</v>
          </cell>
          <cell r="J362">
            <v>183</v>
          </cell>
          <cell r="K362">
            <v>0</v>
          </cell>
          <cell r="L362">
            <v>183</v>
          </cell>
        </row>
        <row r="363">
          <cell r="A363" t="str">
            <v>LS.0622000818</v>
          </cell>
          <cell r="B363" t="str">
            <v>RKN 1P+N 40A 100mA AC KAÇAK AKIM KORUMA ANAHTARI</v>
          </cell>
          <cell r="C363" t="str">
            <v>KAÇAK AKIM KORUMA</v>
          </cell>
          <cell r="D363" t="str">
            <v>LS ELECTRIC</v>
          </cell>
          <cell r="E363" t="str">
            <v>AD.</v>
          </cell>
          <cell r="F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A364" t="str">
            <v>LS.0622000318</v>
          </cell>
          <cell r="B364" t="str">
            <v>RKN 1P+N 25A 300mA AC KAÇAK AKIM KORUMA ANAHTARI</v>
          </cell>
          <cell r="C364" t="str">
            <v>KAÇAK AKIM KORUMA</v>
          </cell>
          <cell r="D364" t="str">
            <v>LS ELECTRIC</v>
          </cell>
          <cell r="E364" t="str">
            <v>AD.</v>
          </cell>
          <cell r="F364">
            <v>47.04</v>
          </cell>
          <cell r="G364" t="str">
            <v>USD</v>
          </cell>
          <cell r="H364">
            <v>6</v>
          </cell>
          <cell r="I364">
            <v>0</v>
          </cell>
          <cell r="J364">
            <v>6</v>
          </cell>
          <cell r="K364">
            <v>0</v>
          </cell>
          <cell r="L364">
            <v>6</v>
          </cell>
        </row>
        <row r="365">
          <cell r="A365" t="str">
            <v>LS.0622000918</v>
          </cell>
          <cell r="B365" t="str">
            <v>RKN 1P+N 40A 300mA AC KAÇAK AKIM KORUMA ANAHTARI</v>
          </cell>
          <cell r="C365" t="str">
            <v>KAÇAK AKIM KORUMA</v>
          </cell>
          <cell r="D365" t="str">
            <v>LS ELECTRIC</v>
          </cell>
          <cell r="E365" t="str">
            <v>AD.</v>
          </cell>
          <cell r="F365">
            <v>49.2</v>
          </cell>
          <cell r="G365" t="str">
            <v>USD</v>
          </cell>
          <cell r="H365">
            <v>43</v>
          </cell>
          <cell r="I365">
            <v>0</v>
          </cell>
          <cell r="J365">
            <v>43</v>
          </cell>
          <cell r="K365">
            <v>0</v>
          </cell>
          <cell r="L365">
            <v>43</v>
          </cell>
        </row>
        <row r="366">
          <cell r="A366" t="str">
            <v>LS.0624001018</v>
          </cell>
          <cell r="B366" t="str">
            <v>RKN 3P+N 63A 30mA AC KAÇAK AKIM KORUMA ANAHTARI</v>
          </cell>
          <cell r="C366" t="str">
            <v>KAÇAK AKIM KORUMA</v>
          </cell>
          <cell r="D366" t="str">
            <v>LS ELECTRIC</v>
          </cell>
          <cell r="E366" t="str">
            <v>AD.</v>
          </cell>
          <cell r="F366">
            <v>88.67</v>
          </cell>
          <cell r="G366" t="str">
            <v>USD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 t="str">
            <v>LS.0624000518</v>
          </cell>
          <cell r="B367" t="str">
            <v>RKN 3P+N 32A 100mA AC-TYPE</v>
          </cell>
          <cell r="C367" t="str">
            <v>KAÇAK AKIM KORUMA</v>
          </cell>
          <cell r="D367" t="str">
            <v>LS ELECTRIC</v>
          </cell>
          <cell r="E367" t="str">
            <v>AD.</v>
          </cell>
          <cell r="F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A368" t="str">
            <v>LS.0622066318</v>
          </cell>
          <cell r="B368" t="str">
            <v>RKN-b 1P+N 25A 30mA 63AF AC-TYPE</v>
          </cell>
          <cell r="C368" t="str">
            <v>KAÇAK AKIM KORUMA</v>
          </cell>
          <cell r="D368" t="str">
            <v>LS ELECTRIC</v>
          </cell>
          <cell r="E368" t="str">
            <v>AD.</v>
          </cell>
          <cell r="F368">
            <v>71.790000000000006</v>
          </cell>
          <cell r="G368" t="str">
            <v>USD</v>
          </cell>
          <cell r="H368">
            <v>6</v>
          </cell>
          <cell r="I368">
            <v>0</v>
          </cell>
          <cell r="J368">
            <v>6</v>
          </cell>
          <cell r="K368">
            <v>0</v>
          </cell>
          <cell r="L368">
            <v>6</v>
          </cell>
        </row>
        <row r="369">
          <cell r="A369" t="str">
            <v>LS.0622066918</v>
          </cell>
          <cell r="B369" t="str">
            <v>RKN-b 1P+N 40A 30mA 63AF AC-TYPE</v>
          </cell>
          <cell r="C369" t="str">
            <v>KAÇAK AKIM KORUMA</v>
          </cell>
          <cell r="D369" t="str">
            <v>LS ELECTRIC</v>
          </cell>
          <cell r="E369" t="str">
            <v>AD.</v>
          </cell>
          <cell r="F369">
            <v>71.790000000000006</v>
          </cell>
          <cell r="G369" t="str">
            <v>USD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A370" t="str">
            <v>LS.0622067318</v>
          </cell>
          <cell r="B370" t="str">
            <v>RKN-b 1P+N 63A 100mA 63AF AC-TYPE</v>
          </cell>
          <cell r="C370" t="str">
            <v>KAÇAK AKIM KORUMA</v>
          </cell>
          <cell r="D370" t="str">
            <v>LS ELECTRIC</v>
          </cell>
          <cell r="E370" t="str">
            <v>AD.</v>
          </cell>
          <cell r="F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</row>
        <row r="371">
          <cell r="A371" t="str">
            <v>LS.0622066818</v>
          </cell>
          <cell r="B371" t="str">
            <v>RKN-b 1P+N 32A 300mA 63AF AC-TYPE</v>
          </cell>
          <cell r="C371" t="str">
            <v>KAÇAK AKIM KORUMA</v>
          </cell>
          <cell r="D371" t="str">
            <v>LS ELECTRIC</v>
          </cell>
          <cell r="E371" t="str">
            <v>AD.</v>
          </cell>
          <cell r="F371">
            <v>71.790000000000006</v>
          </cell>
          <cell r="G371" t="str">
            <v>USD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A372" t="str">
            <v>LS.0622067418</v>
          </cell>
          <cell r="B372" t="str">
            <v>RKN-b 1P+N 63A 300mA 63AF AC-TYPE</v>
          </cell>
          <cell r="C372" t="str">
            <v>KAÇAK AKIM KORUMA</v>
          </cell>
          <cell r="D372" t="str">
            <v>LS ELECTRIC</v>
          </cell>
          <cell r="E372" t="str">
            <v>AD.</v>
          </cell>
          <cell r="F372">
            <v>77.680000000000007</v>
          </cell>
          <cell r="G372" t="str">
            <v>USD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A373" t="str">
            <v>LS.0622067918</v>
          </cell>
          <cell r="B373" t="str">
            <v>RKN-b 1P+N 80A 100mA 100AF AC-TYPE</v>
          </cell>
          <cell r="C373" t="str">
            <v>KAÇAK AKIM KORUMA</v>
          </cell>
          <cell r="D373" t="str">
            <v>LS ELECTRIC</v>
          </cell>
          <cell r="E373" t="str">
            <v>AD.</v>
          </cell>
          <cell r="F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LS.0622067718</v>
          </cell>
          <cell r="B374" t="str">
            <v>RKN-b 1P+N 63A 300mA 100AF AC-TYPE</v>
          </cell>
          <cell r="C374" t="str">
            <v>KAÇAK AKIM KORUMA</v>
          </cell>
          <cell r="D374" t="str">
            <v>LS ELECTRIC</v>
          </cell>
          <cell r="E374" t="str">
            <v>AD.</v>
          </cell>
          <cell r="F374">
            <v>77.680000000000007</v>
          </cell>
          <cell r="G374" t="str">
            <v>USD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A375" t="str">
            <v>LS.0624009518</v>
          </cell>
          <cell r="B375" t="str">
            <v>RKN-b 3P+N 25A 100mA 63AF AC-TYPE</v>
          </cell>
          <cell r="C375" t="str">
            <v>KAÇAK AKIM KORUMA</v>
          </cell>
          <cell r="D375" t="str">
            <v>LS ELECTRIC</v>
          </cell>
          <cell r="E375" t="str">
            <v>AD.</v>
          </cell>
          <cell r="F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</row>
        <row r="376">
          <cell r="A376" t="str">
            <v>LS.0624010118</v>
          </cell>
          <cell r="B376" t="str">
            <v>RKN-b 3P+N 40A 100mA 63AF AC-TYPE</v>
          </cell>
          <cell r="C376" t="str">
            <v>KAÇAK AKIM KORUMA</v>
          </cell>
          <cell r="D376" t="str">
            <v>LS ELECTRIC</v>
          </cell>
          <cell r="E376" t="str">
            <v>AD.</v>
          </cell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</row>
        <row r="377">
          <cell r="A377" t="str">
            <v>LS.0624010918</v>
          </cell>
          <cell r="B377" t="str">
            <v>RKN-b 3P+N 80A 30mA 100AF AC KAÇAK AK. KORUMA ANAH</v>
          </cell>
          <cell r="C377" t="str">
            <v>KAÇAK AKIM KORUMA</v>
          </cell>
          <cell r="D377" t="str">
            <v>LS ELECTRIC</v>
          </cell>
          <cell r="E377" t="str">
            <v>AD.</v>
          </cell>
          <cell r="F377">
            <v>134.41999999999999</v>
          </cell>
          <cell r="G377" t="str">
            <v>USD</v>
          </cell>
          <cell r="H377">
            <v>1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</row>
        <row r="378">
          <cell r="A378" t="str">
            <v>LS.0624010718</v>
          </cell>
          <cell r="B378" t="str">
            <v>RKN-b 3P+N 63A 100mA 100AF AC-TYPE</v>
          </cell>
          <cell r="C378" t="str">
            <v>KAÇAK AKIM KORUMA</v>
          </cell>
          <cell r="D378" t="str">
            <v>LS ELECTRIC</v>
          </cell>
          <cell r="E378" t="str">
            <v>AD.</v>
          </cell>
          <cell r="F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</row>
        <row r="379">
          <cell r="A379" t="str">
            <v>LS.0624011418</v>
          </cell>
          <cell r="B379" t="str">
            <v>RKN-b 3P+N 100A 300mA 100AF AC KAÇAK AK.KORUMA ANA</v>
          </cell>
          <cell r="C379" t="str">
            <v>KAÇAK AKIM KORUMA</v>
          </cell>
          <cell r="D379" t="str">
            <v>LS ELECTRIC</v>
          </cell>
          <cell r="E379" t="str">
            <v>AD.</v>
          </cell>
          <cell r="F379">
            <v>134.41999999999999</v>
          </cell>
          <cell r="G379" t="str">
            <v>USD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A380" t="str">
            <v>LS.0611003518</v>
          </cell>
          <cell r="B380" t="str">
            <v>BKD 1P 80A ROGY TURKEY</v>
          </cell>
          <cell r="C380" t="str">
            <v>OTOMAT</v>
          </cell>
          <cell r="D380" t="str">
            <v>LS ELECTRIC</v>
          </cell>
          <cell r="E380" t="str">
            <v>AD.</v>
          </cell>
          <cell r="F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A381" t="str">
            <v>LS.0613001618</v>
          </cell>
          <cell r="B381" t="str">
            <v>BKD 3P 100A ROGY TURKEY</v>
          </cell>
          <cell r="C381" t="str">
            <v>OTOMAT</v>
          </cell>
          <cell r="D381" t="str">
            <v>LS ELECTRIC</v>
          </cell>
          <cell r="E381" t="str">
            <v>AD.</v>
          </cell>
          <cell r="F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A382" t="str">
            <v>LS.0614003818</v>
          </cell>
          <cell r="B382" t="str">
            <v>BKD 4P 80A ROGY TURKEY</v>
          </cell>
          <cell r="C382" t="str">
            <v>OTOMAT</v>
          </cell>
          <cell r="D382" t="str">
            <v>LS ELECTRIC</v>
          </cell>
          <cell r="E382" t="str">
            <v>AD.</v>
          </cell>
          <cell r="F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 t="str">
            <v>LS.70211413003</v>
          </cell>
          <cell r="B383" t="str">
            <v>BUSBAR,TYPE BB201,BKN 2P,ROGY</v>
          </cell>
          <cell r="C383" t="str">
            <v>OTOMAT AKSESUAR</v>
          </cell>
          <cell r="D383" t="str">
            <v>LS ELECTRIC</v>
          </cell>
          <cell r="E383" t="str">
            <v>AD.</v>
          </cell>
          <cell r="F383">
            <v>29.13</v>
          </cell>
          <cell r="G383" t="str">
            <v>USD</v>
          </cell>
          <cell r="H383">
            <v>5</v>
          </cell>
          <cell r="I383">
            <v>0</v>
          </cell>
          <cell r="J383">
            <v>5</v>
          </cell>
          <cell r="K383">
            <v>0</v>
          </cell>
          <cell r="L383">
            <v>5</v>
          </cell>
        </row>
        <row r="384">
          <cell r="A384" t="str">
            <v>LS.70211413007</v>
          </cell>
          <cell r="B384" t="str">
            <v>BUSBAR,TYPE BB401,BKN 4P,ROGY</v>
          </cell>
          <cell r="C384" t="str">
            <v>OTOMAT AKSESUAR</v>
          </cell>
          <cell r="D384" t="str">
            <v>LS ELECTRIC</v>
          </cell>
          <cell r="E384" t="str">
            <v>AD.</v>
          </cell>
          <cell r="F384">
            <v>61.06</v>
          </cell>
          <cell r="G384" t="str">
            <v>USD</v>
          </cell>
          <cell r="H384">
            <v>10</v>
          </cell>
          <cell r="I384">
            <v>0</v>
          </cell>
          <cell r="J384">
            <v>10</v>
          </cell>
          <cell r="K384">
            <v>0</v>
          </cell>
          <cell r="L384">
            <v>10</v>
          </cell>
        </row>
        <row r="385">
          <cell r="A385" t="str">
            <v>LS.83111187002</v>
          </cell>
          <cell r="B385" t="str">
            <v>HANDLE(ACCE),DH100-L,ABE100c</v>
          </cell>
          <cell r="C385" t="str">
            <v>METASOL ŞALTER AKSEUAR</v>
          </cell>
          <cell r="D385" t="str">
            <v>LS ELECTRIC</v>
          </cell>
          <cell r="E385" t="str">
            <v>AD.</v>
          </cell>
          <cell r="F385">
            <v>46.29</v>
          </cell>
          <cell r="G385" t="str">
            <v>USD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A386" t="str">
            <v>LS.83111187001</v>
          </cell>
          <cell r="B386" t="str">
            <v>HANDLE(ACCE),DH100-S,ABE100c</v>
          </cell>
          <cell r="C386" t="str">
            <v>METASOL ŞALTER AKSEUAR</v>
          </cell>
          <cell r="D386" t="str">
            <v>LS ELECTRIC</v>
          </cell>
          <cell r="E386" t="str">
            <v>AD.</v>
          </cell>
          <cell r="F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</row>
        <row r="387">
          <cell r="A387" t="str">
            <v>LS.83111138101</v>
          </cell>
          <cell r="B387" t="str">
            <v>HANDLE(ACCE),N~70S,ABE/S/H/L400a</v>
          </cell>
          <cell r="C387" t="str">
            <v>METASOL ŞALTER AKSEUAR</v>
          </cell>
          <cell r="D387" t="str">
            <v>LS ELECTRIC</v>
          </cell>
          <cell r="E387" t="str">
            <v>AD.</v>
          </cell>
          <cell r="F387">
            <v>95.01</v>
          </cell>
          <cell r="G387" t="str">
            <v>USD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</row>
        <row r="388">
          <cell r="A388" t="str">
            <v>LS.83111138103</v>
          </cell>
          <cell r="B388" t="str">
            <v>HANDLE(ACCE),N~70R,ABE/S/H/L400a</v>
          </cell>
          <cell r="C388" t="str">
            <v>METASOL ŞALTER AKSEUAR</v>
          </cell>
          <cell r="D388" t="str">
            <v>LS ELECTRIC</v>
          </cell>
          <cell r="E388" t="str">
            <v>AD.</v>
          </cell>
          <cell r="F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LS.0612160718</v>
          </cell>
          <cell r="B389" t="str">
            <v>BKN-b 1P+N D1</v>
          </cell>
          <cell r="C389" t="str">
            <v>OTOMAT</v>
          </cell>
          <cell r="D389" t="str">
            <v>LS ELECTRIC</v>
          </cell>
          <cell r="E389" t="str">
            <v>AD.</v>
          </cell>
          <cell r="F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A390" t="str">
            <v>LS.0612161418</v>
          </cell>
          <cell r="B390" t="str">
            <v>BKN-b 1P+N D20</v>
          </cell>
          <cell r="C390" t="str">
            <v>OTOMAT</v>
          </cell>
          <cell r="D390" t="str">
            <v>LS ELECTRIC</v>
          </cell>
          <cell r="E390" t="str">
            <v>AD.</v>
          </cell>
          <cell r="F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A391" t="str">
            <v>LS.0612161618</v>
          </cell>
          <cell r="B391" t="str">
            <v>BKN-b 1P+N D32</v>
          </cell>
          <cell r="C391" t="str">
            <v>OTOMAT</v>
          </cell>
          <cell r="D391" t="str">
            <v>LS ELECTRIC</v>
          </cell>
          <cell r="E391" t="str">
            <v>AD.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A392" t="str">
            <v>LS.0612164918</v>
          </cell>
          <cell r="B392" t="str">
            <v>BKN-b 2P B4 10kA OTOMATİK SİGORTA</v>
          </cell>
          <cell r="C392" t="str">
            <v>OTOMAT</v>
          </cell>
          <cell r="D392" t="str">
            <v>LS ELECTRIC</v>
          </cell>
          <cell r="E392" t="str">
            <v>AD.</v>
          </cell>
          <cell r="F392">
            <v>21.77</v>
          </cell>
          <cell r="G392" t="str">
            <v>USD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A393" t="str">
            <v>LS.0612165118</v>
          </cell>
          <cell r="B393" t="str">
            <v>BKN-b 2P B10 10KA OTOMATİK SİGORTA</v>
          </cell>
          <cell r="C393" t="str">
            <v>OTOMAT</v>
          </cell>
          <cell r="D393" t="str">
            <v>LS ELECTRIC</v>
          </cell>
          <cell r="E393" t="str">
            <v>AD.</v>
          </cell>
          <cell r="F393">
            <v>20.9</v>
          </cell>
          <cell r="G393" t="str">
            <v>USD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LS.0612165618</v>
          </cell>
          <cell r="B394" t="str">
            <v>BKN-b 2P B40 10kA OTOMATİK SİGORTA</v>
          </cell>
          <cell r="C394" t="str">
            <v>OTOMAT</v>
          </cell>
          <cell r="D394" t="str">
            <v>LS ELECTRIC</v>
          </cell>
          <cell r="E394" t="str">
            <v>AD.</v>
          </cell>
          <cell r="F394">
            <v>22.79</v>
          </cell>
          <cell r="G394" t="str">
            <v>USD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A395" t="str">
            <v>LS.0612165818</v>
          </cell>
          <cell r="B395" t="str">
            <v>BKN-b 2P B63 10kA OTOMATİK SİGORTA</v>
          </cell>
          <cell r="C395" t="str">
            <v>OTOMAT</v>
          </cell>
          <cell r="D395" t="str">
            <v>LS ELECTRIC</v>
          </cell>
          <cell r="E395" t="str">
            <v>AD.</v>
          </cell>
          <cell r="F395">
            <v>22.79</v>
          </cell>
          <cell r="G395" t="str">
            <v>USD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LS.0612160018</v>
          </cell>
          <cell r="B396" t="str">
            <v>BKN-b 2P C16 10kA OTOMATİK SİGORTA</v>
          </cell>
          <cell r="C396" t="str">
            <v>OTOMAT</v>
          </cell>
          <cell r="D396" t="str">
            <v>LS ELECTRIC</v>
          </cell>
          <cell r="E396" t="str">
            <v>AD.</v>
          </cell>
          <cell r="F396">
            <v>20.9</v>
          </cell>
          <cell r="G396" t="str">
            <v>USD</v>
          </cell>
          <cell r="H396">
            <v>219</v>
          </cell>
          <cell r="I396">
            <v>0</v>
          </cell>
          <cell r="J396">
            <v>219</v>
          </cell>
          <cell r="K396">
            <v>0</v>
          </cell>
          <cell r="L396">
            <v>219</v>
          </cell>
        </row>
        <row r="397">
          <cell r="A397" t="str">
            <v>LS.0612160218</v>
          </cell>
          <cell r="B397" t="str">
            <v>BKN-b 2P C25 10kA OTOMATİK SİGORTA</v>
          </cell>
          <cell r="C397" t="str">
            <v>OTOMAT</v>
          </cell>
          <cell r="D397" t="str">
            <v>LS ELECTRIC</v>
          </cell>
          <cell r="E397" t="str">
            <v>AD.</v>
          </cell>
          <cell r="F397">
            <v>20.9</v>
          </cell>
          <cell r="G397" t="str">
            <v>USD</v>
          </cell>
          <cell r="H397">
            <v>24</v>
          </cell>
          <cell r="I397">
            <v>0</v>
          </cell>
          <cell r="J397">
            <v>24</v>
          </cell>
          <cell r="K397">
            <v>0</v>
          </cell>
          <cell r="L397">
            <v>24</v>
          </cell>
        </row>
        <row r="398">
          <cell r="A398" t="str">
            <v>LS.0612162218</v>
          </cell>
          <cell r="B398" t="str">
            <v>BKN-b 2P D3</v>
          </cell>
          <cell r="C398" t="str">
            <v>OTOMAT</v>
          </cell>
          <cell r="D398" t="str">
            <v>LS ELECTRIC</v>
          </cell>
          <cell r="E398" t="str">
            <v>AD.</v>
          </cell>
          <cell r="F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 t="str">
            <v>LS.0612162418</v>
          </cell>
          <cell r="B399" t="str">
            <v>BKN-b 2P D6</v>
          </cell>
          <cell r="C399" t="str">
            <v>OTOMAT</v>
          </cell>
          <cell r="D399" t="str">
            <v>LS ELECTRIC</v>
          </cell>
          <cell r="E399" t="str">
            <v>AD.</v>
          </cell>
          <cell r="F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A400" t="str">
            <v>LS.0612162918</v>
          </cell>
          <cell r="B400" t="str">
            <v>BKN-b 2P D32</v>
          </cell>
          <cell r="C400" t="str">
            <v>OTOMAT</v>
          </cell>
          <cell r="D400" t="str">
            <v>LS ELECTRIC</v>
          </cell>
          <cell r="E400" t="str">
            <v>AD.</v>
          </cell>
          <cell r="F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 t="str">
            <v>LS.0612163118</v>
          </cell>
          <cell r="B401" t="str">
            <v>BKN-b 2P D50</v>
          </cell>
          <cell r="C401" t="str">
            <v>OTOMAT</v>
          </cell>
          <cell r="D401" t="str">
            <v>LS ELECTRIC</v>
          </cell>
          <cell r="E401" t="str">
            <v>AD.</v>
          </cell>
          <cell r="F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A402" t="str">
            <v>LS.0613074018</v>
          </cell>
          <cell r="B402" t="str">
            <v>BKN-b 3P B10 10kA OTOMATİK SİGORTA</v>
          </cell>
          <cell r="C402" t="str">
            <v>OTOMAT</v>
          </cell>
          <cell r="D402" t="str">
            <v>LS ELECTRIC</v>
          </cell>
          <cell r="E402" t="str">
            <v>AD.</v>
          </cell>
          <cell r="F402">
            <v>32.200000000000003</v>
          </cell>
          <cell r="G402" t="str">
            <v>USD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 t="str">
            <v>LS.0613074218</v>
          </cell>
          <cell r="B403" t="str">
            <v>BKN-b 3P B20 10kA OTOMATİK SİGORTA</v>
          </cell>
          <cell r="C403" t="str">
            <v>OTOMAT</v>
          </cell>
          <cell r="D403" t="str">
            <v>LS ELECTRIC</v>
          </cell>
          <cell r="E403" t="str">
            <v>AD.</v>
          </cell>
          <cell r="F403">
            <v>32.200000000000003</v>
          </cell>
          <cell r="G403" t="str">
            <v>USD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A404" t="str">
            <v>LS.0613071018</v>
          </cell>
          <cell r="B404" t="str">
            <v>BKN-b 3P C2 10kA OTOMATİK SİGORTA</v>
          </cell>
          <cell r="C404" t="str">
            <v>OTOMAT</v>
          </cell>
          <cell r="D404" t="str">
            <v>LS ELECTRIC</v>
          </cell>
          <cell r="E404" t="str">
            <v>AD.</v>
          </cell>
          <cell r="F404">
            <v>37.299999999999997</v>
          </cell>
          <cell r="G404" t="str">
            <v>USD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A405" t="str">
            <v>LS.0613071218</v>
          </cell>
          <cell r="B405" t="str">
            <v>BKN-b 3P C4 10kA OTOMATİK SİGORTA</v>
          </cell>
          <cell r="C405" t="str">
            <v>OTOMAT</v>
          </cell>
          <cell r="D405" t="str">
            <v>LS ELECTRIC</v>
          </cell>
          <cell r="E405" t="str">
            <v>AD.</v>
          </cell>
          <cell r="F405">
            <v>37.299999999999997</v>
          </cell>
          <cell r="G405" t="str">
            <v>USD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A406" t="str">
            <v>LS.0613071718</v>
          </cell>
          <cell r="B406" t="str">
            <v>BKN-b 3P C25 10KA OTOMATİK SİGORTA</v>
          </cell>
          <cell r="C406" t="str">
            <v>OTOMAT</v>
          </cell>
          <cell r="D406" t="str">
            <v>LS ELECTRIC</v>
          </cell>
          <cell r="E406" t="str">
            <v>AD.</v>
          </cell>
          <cell r="F406">
            <v>32.200000000000003</v>
          </cell>
          <cell r="G406" t="str">
            <v>USD</v>
          </cell>
          <cell r="H406">
            <v>12</v>
          </cell>
          <cell r="I406">
            <v>0</v>
          </cell>
          <cell r="J406">
            <v>12</v>
          </cell>
          <cell r="K406">
            <v>0</v>
          </cell>
          <cell r="L406">
            <v>12</v>
          </cell>
        </row>
        <row r="407">
          <cell r="A407" t="str">
            <v>LS.0613071918</v>
          </cell>
          <cell r="B407" t="str">
            <v>BKN-b 3P C40 10KA OTOMATİK SİGORTA</v>
          </cell>
          <cell r="C407" t="str">
            <v>OTOMAT</v>
          </cell>
          <cell r="D407" t="str">
            <v>LS ELECTRIC</v>
          </cell>
          <cell r="E407" t="str">
            <v>AD.</v>
          </cell>
          <cell r="F407">
            <v>37.950000000000003</v>
          </cell>
          <cell r="G407" t="str">
            <v>USD</v>
          </cell>
          <cell r="H407">
            <v>26</v>
          </cell>
          <cell r="I407">
            <v>0</v>
          </cell>
          <cell r="J407">
            <v>26</v>
          </cell>
          <cell r="K407">
            <v>0</v>
          </cell>
          <cell r="L407">
            <v>26</v>
          </cell>
        </row>
        <row r="408">
          <cell r="A408" t="str">
            <v>LS.0613072118</v>
          </cell>
          <cell r="B408" t="str">
            <v>BKN-b 3P C63 10kA OTOMATİK SİGORTA</v>
          </cell>
          <cell r="C408" t="str">
            <v>OTOMAT</v>
          </cell>
          <cell r="D408" t="str">
            <v>LS ELECTRIC</v>
          </cell>
          <cell r="E408" t="str">
            <v>AD.</v>
          </cell>
          <cell r="F408">
            <v>37.950000000000003</v>
          </cell>
          <cell r="G408" t="str">
            <v>USD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A409" t="str">
            <v>LS.0613072618</v>
          </cell>
          <cell r="B409" t="str">
            <v>BKN-b 3P D6</v>
          </cell>
          <cell r="C409" t="str">
            <v>OTOMAT</v>
          </cell>
          <cell r="D409" t="str">
            <v>LS ELECTRIC</v>
          </cell>
          <cell r="E409" t="str">
            <v>AD.</v>
          </cell>
          <cell r="F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</row>
        <row r="410">
          <cell r="A410" t="str">
            <v>LS.0613072818</v>
          </cell>
          <cell r="B410" t="str">
            <v>BKN-b 3P D16</v>
          </cell>
          <cell r="C410" t="str">
            <v>OTOMAT</v>
          </cell>
          <cell r="D410" t="str">
            <v>LS ELECTRIC</v>
          </cell>
          <cell r="E410" t="str">
            <v>AD.</v>
          </cell>
          <cell r="F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A411" t="str">
            <v>LS.0614137618</v>
          </cell>
          <cell r="B411" t="str">
            <v>BKN-b 3P+N B1</v>
          </cell>
          <cell r="C411" t="str">
            <v>OTOMAT</v>
          </cell>
          <cell r="D411" t="str">
            <v>LS ELECTRIC</v>
          </cell>
          <cell r="E411" t="str">
            <v>AD.</v>
          </cell>
          <cell r="F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</row>
        <row r="412">
          <cell r="A412" t="str">
            <v>LS.0614137818</v>
          </cell>
          <cell r="B412" t="str">
            <v>BKN-b 3P+N B3</v>
          </cell>
          <cell r="C412" t="str">
            <v>OTOMAT</v>
          </cell>
          <cell r="D412" t="str">
            <v>LS ELECTRIC</v>
          </cell>
          <cell r="E412" t="str">
            <v>AD.</v>
          </cell>
          <cell r="F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A413" t="str">
            <v>LS.0614138318</v>
          </cell>
          <cell r="B413" t="str">
            <v>BKN-b 3P+N B20</v>
          </cell>
          <cell r="C413" t="str">
            <v>OTOMAT</v>
          </cell>
          <cell r="D413" t="str">
            <v>LS ELECTRIC</v>
          </cell>
          <cell r="E413" t="str">
            <v>AD.</v>
          </cell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A414" t="str">
            <v>LS.0614138518</v>
          </cell>
          <cell r="B414" t="str">
            <v>BKN-b 3P+N B32</v>
          </cell>
          <cell r="C414" t="str">
            <v>OTOMAT</v>
          </cell>
          <cell r="D414" t="str">
            <v>LS ELECTRIC</v>
          </cell>
          <cell r="E414" t="str">
            <v>AD.</v>
          </cell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 t="str">
            <v>LS.0614138718</v>
          </cell>
          <cell r="B415" t="str">
            <v>BKN-b 3P+N B50</v>
          </cell>
          <cell r="C415" t="str">
            <v>OTOMAT</v>
          </cell>
          <cell r="D415" t="str">
            <v>LS ELECTRIC</v>
          </cell>
          <cell r="E415" t="str">
            <v>AD.</v>
          </cell>
          <cell r="F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A416" t="str">
            <v>LS.0614132718</v>
          </cell>
          <cell r="B416" t="str">
            <v>BKN-b 3P+N C4</v>
          </cell>
          <cell r="C416" t="str">
            <v>OTOMAT</v>
          </cell>
          <cell r="D416" t="str">
            <v>LS ELECTRIC</v>
          </cell>
          <cell r="E416" t="str">
            <v>AD.</v>
          </cell>
          <cell r="F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 t="str">
            <v>LS.0614132918</v>
          </cell>
          <cell r="B417" t="str">
            <v>BKN-b 3P+N C10</v>
          </cell>
          <cell r="C417" t="str">
            <v>OTOMAT</v>
          </cell>
          <cell r="D417" t="str">
            <v>LS ELECTRIC</v>
          </cell>
          <cell r="E417" t="str">
            <v>AD.</v>
          </cell>
          <cell r="F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A418" t="str">
            <v>LS.0614133618</v>
          </cell>
          <cell r="B418" t="str">
            <v>BKN-b 3P+N C63</v>
          </cell>
          <cell r="C418" t="str">
            <v>OTOMAT</v>
          </cell>
          <cell r="D418" t="str">
            <v>LS ELECTRIC</v>
          </cell>
          <cell r="E418" t="str">
            <v>AD.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 t="str">
            <v>LS.0614135118</v>
          </cell>
          <cell r="B419" t="str">
            <v>BKN-b 3P+N D2</v>
          </cell>
          <cell r="C419" t="str">
            <v>OTOMAT</v>
          </cell>
          <cell r="D419" t="str">
            <v>LS ELECTRIC</v>
          </cell>
          <cell r="E419" t="str">
            <v>AD.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A420" t="str">
            <v>LS.0614135618</v>
          </cell>
          <cell r="B420" t="str">
            <v>BKN-b 3P+N D16</v>
          </cell>
          <cell r="C420" t="str">
            <v>OTOMAT</v>
          </cell>
          <cell r="D420" t="str">
            <v>LS ELECTRIC</v>
          </cell>
          <cell r="E420" t="str">
            <v>AD.</v>
          </cell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A421" t="str">
            <v>LS.0614135818</v>
          </cell>
          <cell r="B421" t="str">
            <v>BKN-b 3P+N D25</v>
          </cell>
          <cell r="C421" t="str">
            <v>OTOMAT</v>
          </cell>
          <cell r="D421" t="str">
            <v>LS ELECTRIC</v>
          </cell>
          <cell r="E421" t="str">
            <v>AD.</v>
          </cell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LS.0614136018</v>
          </cell>
          <cell r="B422" t="str">
            <v>BKN-b 3P+N D40</v>
          </cell>
          <cell r="C422" t="str">
            <v>OTOMAT</v>
          </cell>
          <cell r="D422" t="str">
            <v>LS ELECTRIC</v>
          </cell>
          <cell r="E422" t="str">
            <v>AD.</v>
          </cell>
          <cell r="F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A423" t="str">
            <v>LS.0614139118</v>
          </cell>
          <cell r="B423" t="str">
            <v>BKN-b 4P B3 10kA OTOMATİK SİGORTA</v>
          </cell>
          <cell r="C423" t="str">
            <v>OTOMAT</v>
          </cell>
          <cell r="D423" t="str">
            <v>LS ELECTRIC</v>
          </cell>
          <cell r="E423" t="str">
            <v>AD.</v>
          </cell>
          <cell r="F423">
            <v>50.94</v>
          </cell>
          <cell r="G423" t="str">
            <v>USD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LS.0614139318</v>
          </cell>
          <cell r="B424" t="str">
            <v>BKN-b 4P B6 10kA OTOMATİK SİGORTA</v>
          </cell>
          <cell r="C424" t="str">
            <v>OTOMAT</v>
          </cell>
          <cell r="D424" t="str">
            <v>LS ELECTRIC</v>
          </cell>
          <cell r="E424" t="str">
            <v>AD.</v>
          </cell>
          <cell r="F424">
            <v>49.32</v>
          </cell>
          <cell r="G424" t="str">
            <v>USD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A425" t="str">
            <v>LS.0614140018</v>
          </cell>
          <cell r="B425" t="str">
            <v>BKN-b 4P B50 10kA OTOMATİK SİGORTA</v>
          </cell>
          <cell r="C425" t="str">
            <v>OTOMAT</v>
          </cell>
          <cell r="D425" t="str">
            <v>LS ELECTRIC</v>
          </cell>
          <cell r="E425" t="str">
            <v>AD.</v>
          </cell>
          <cell r="F425">
            <v>53.76</v>
          </cell>
          <cell r="G425" t="str">
            <v>USD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A426" t="str">
            <v>LS.0614133718</v>
          </cell>
          <cell r="B426" t="str">
            <v>BKN-b 4P C1 10kA OTOMATİK SİGORTA</v>
          </cell>
          <cell r="C426" t="str">
            <v>OTOMAT</v>
          </cell>
          <cell r="D426" t="str">
            <v>LS ELECTRIC</v>
          </cell>
          <cell r="E426" t="str">
            <v>AD.</v>
          </cell>
          <cell r="F426">
            <v>50.94</v>
          </cell>
          <cell r="G426" t="str">
            <v>USD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 t="str">
            <v>LS.0614134418</v>
          </cell>
          <cell r="B427" t="str">
            <v>BKN-b 4P C20 10kA OTOMATİK SİGORTA</v>
          </cell>
          <cell r="C427" t="str">
            <v>OTOMAT</v>
          </cell>
          <cell r="D427" t="str">
            <v>LS ELECTRIC</v>
          </cell>
          <cell r="E427" t="str">
            <v>AD.</v>
          </cell>
          <cell r="F427">
            <v>49.32</v>
          </cell>
          <cell r="G427" t="str">
            <v>USD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LS.0613072318</v>
          </cell>
          <cell r="B428" t="str">
            <v>BKN-b 3P D2</v>
          </cell>
          <cell r="C428" t="str">
            <v>OTOMAT</v>
          </cell>
          <cell r="D428" t="str">
            <v>LS ELECTRIC</v>
          </cell>
          <cell r="E428" t="str">
            <v>AD.</v>
          </cell>
          <cell r="F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A429" t="str">
            <v>LS.0613072418</v>
          </cell>
          <cell r="B429" t="str">
            <v>BKN-b 3P D3</v>
          </cell>
          <cell r="C429" t="str">
            <v>OTOMAT</v>
          </cell>
          <cell r="D429" t="str">
            <v>LS ELECTRIC</v>
          </cell>
          <cell r="E429" t="str">
            <v>AD.</v>
          </cell>
          <cell r="F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A430" t="str">
            <v>LS.0613072518</v>
          </cell>
          <cell r="B430" t="str">
            <v>BKN-b 3P D4</v>
          </cell>
          <cell r="C430" t="str">
            <v>OTOMAT</v>
          </cell>
          <cell r="D430" t="str">
            <v>LS ELECTRIC</v>
          </cell>
          <cell r="E430" t="str">
            <v>AD.</v>
          </cell>
          <cell r="F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LS.0614137918</v>
          </cell>
          <cell r="B431" t="str">
            <v>BKN-b 3P+N B4</v>
          </cell>
          <cell r="C431" t="str">
            <v>OTOMAT</v>
          </cell>
          <cell r="D431" t="str">
            <v>LS ELECTRIC</v>
          </cell>
          <cell r="E431" t="str">
            <v>AD.</v>
          </cell>
          <cell r="F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 t="str">
            <v>LS.0614138018</v>
          </cell>
          <cell r="B432" t="str">
            <v>BKN-b 3P+N B6</v>
          </cell>
          <cell r="C432" t="str">
            <v>OTOMAT</v>
          </cell>
          <cell r="D432" t="str">
            <v>LS ELECTRIC</v>
          </cell>
          <cell r="E432" t="str">
            <v>AD.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LS.0614138118</v>
          </cell>
          <cell r="B433" t="str">
            <v>BKN-b 3P+N B10</v>
          </cell>
          <cell r="C433" t="str">
            <v>OTOMAT</v>
          </cell>
          <cell r="D433" t="str">
            <v>LS ELECTRIC</v>
          </cell>
          <cell r="E433" t="str">
            <v>AD.</v>
          </cell>
          <cell r="F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A434" t="str">
            <v>LS.0614138218</v>
          </cell>
          <cell r="B434" t="str">
            <v>BKN-b 3P+N B16</v>
          </cell>
          <cell r="C434" t="str">
            <v>OTOMAT</v>
          </cell>
          <cell r="D434" t="str">
            <v>LS ELECTRIC</v>
          </cell>
          <cell r="E434" t="str">
            <v>AD.</v>
          </cell>
          <cell r="F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A435" t="str">
            <v>LS.0614133118</v>
          </cell>
          <cell r="B435" t="str">
            <v>BKN-b 3P+N C20</v>
          </cell>
          <cell r="C435" t="str">
            <v>OTOMAT</v>
          </cell>
          <cell r="D435" t="str">
            <v>LS ELECTRIC</v>
          </cell>
          <cell r="E435" t="str">
            <v>AD.</v>
          </cell>
          <cell r="F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A436" t="str">
            <v>LS.0614133218</v>
          </cell>
          <cell r="B436" t="str">
            <v>BKN-b 3P+N C25</v>
          </cell>
          <cell r="C436" t="str">
            <v>OTOMAT</v>
          </cell>
          <cell r="D436" t="str">
            <v>LS ELECTRIC</v>
          </cell>
          <cell r="E436" t="str">
            <v>AD.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A437" t="str">
            <v>LS.0614133318</v>
          </cell>
          <cell r="B437" t="str">
            <v>BKN-b 3P+N C32</v>
          </cell>
          <cell r="C437" t="str">
            <v>OTOMAT</v>
          </cell>
          <cell r="D437" t="str">
            <v>LS ELECTRIC</v>
          </cell>
          <cell r="E437" t="str">
            <v>AD.</v>
          </cell>
          <cell r="F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A438" t="str">
            <v>LS.0614133418</v>
          </cell>
          <cell r="B438" t="str">
            <v>BKN-b 3P+N C40</v>
          </cell>
          <cell r="C438" t="str">
            <v>OTOMAT</v>
          </cell>
          <cell r="D438" t="str">
            <v>LS ELECTRIC</v>
          </cell>
          <cell r="E438" t="str">
            <v>AD.</v>
          </cell>
          <cell r="F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A439" t="str">
            <v>LS.0614136118</v>
          </cell>
          <cell r="B439" t="str">
            <v>BKN-b 3P+N D50</v>
          </cell>
          <cell r="C439" t="str">
            <v>OTOMAT</v>
          </cell>
          <cell r="D439" t="str">
            <v>LS ELECTRIC</v>
          </cell>
          <cell r="E439" t="str">
            <v>AD.</v>
          </cell>
          <cell r="F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A440" t="str">
            <v>LS.0614136218</v>
          </cell>
          <cell r="B440" t="str">
            <v>BKN-b 3P+N D63</v>
          </cell>
          <cell r="C440" t="str">
            <v>OTOMAT</v>
          </cell>
          <cell r="D440" t="str">
            <v>LS ELECTRIC</v>
          </cell>
          <cell r="E440" t="str">
            <v>AD.</v>
          </cell>
          <cell r="F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</row>
        <row r="441">
          <cell r="A441" t="str">
            <v>LS.0614138918</v>
          </cell>
          <cell r="B441" t="str">
            <v>BKN-b 4P B1 10kA OTOMATİK SİGORTA</v>
          </cell>
          <cell r="C441" t="str">
            <v>OTOMAT</v>
          </cell>
          <cell r="D441" t="str">
            <v>LS ELECTRIC</v>
          </cell>
          <cell r="E441" t="str">
            <v>AD.</v>
          </cell>
          <cell r="F441">
            <v>50.94</v>
          </cell>
          <cell r="G441" t="str">
            <v>USD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A442" t="str">
            <v>LS.0614139018</v>
          </cell>
          <cell r="B442" t="str">
            <v>BKN-b 4P B2 10kA OTOMATİK SİGORTA</v>
          </cell>
          <cell r="C442" t="str">
            <v>OTOMAT</v>
          </cell>
          <cell r="D442" t="str">
            <v>LS ELECTRIC</v>
          </cell>
          <cell r="E442" t="str">
            <v>AD.</v>
          </cell>
          <cell r="F442">
            <v>50.94</v>
          </cell>
          <cell r="G442" t="str">
            <v>USD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 t="str">
            <v>LS.0614133818</v>
          </cell>
          <cell r="B443" t="str">
            <v>BKN-b 4P C2 10kA OTOMATİK SİGORTA</v>
          </cell>
          <cell r="C443" t="str">
            <v>OTOMAT</v>
          </cell>
          <cell r="D443" t="str">
            <v>LS ELECTRIC</v>
          </cell>
          <cell r="E443" t="str">
            <v>AD.</v>
          </cell>
          <cell r="F443">
            <v>50.94</v>
          </cell>
          <cell r="G443" t="str">
            <v>USD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 t="str">
            <v>LS.0614133918</v>
          </cell>
          <cell r="B444" t="str">
            <v>BKN-b 4P C3 10kA OTOMATİK SİGORTA</v>
          </cell>
          <cell r="C444" t="str">
            <v>OTOMAT</v>
          </cell>
          <cell r="D444" t="str">
            <v>LS ELECTRIC</v>
          </cell>
          <cell r="E444" t="str">
            <v>AD.</v>
          </cell>
          <cell r="F444">
            <v>50.94</v>
          </cell>
          <cell r="G444" t="str">
            <v>USD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LS.0614134018</v>
          </cell>
          <cell r="B445" t="str">
            <v>BKN-b 4P C4 10kA OTOMATİK SİGORTA</v>
          </cell>
          <cell r="C445" t="str">
            <v>OTOMAT</v>
          </cell>
          <cell r="D445" t="str">
            <v>LS ELECTRIC</v>
          </cell>
          <cell r="E445" t="str">
            <v>AD.</v>
          </cell>
          <cell r="F445">
            <v>50.94</v>
          </cell>
          <cell r="G445" t="str">
            <v>USD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A446" t="str">
            <v>LS.0614134118</v>
          </cell>
          <cell r="B446" t="str">
            <v>BKN-b 4P C6 10kA OTOMATİK SİGORTA</v>
          </cell>
          <cell r="C446" t="str">
            <v>OTOMAT</v>
          </cell>
          <cell r="D446" t="str">
            <v>LS ELECTRIC</v>
          </cell>
          <cell r="E446" t="str">
            <v>AD.</v>
          </cell>
          <cell r="F446">
            <v>49.32</v>
          </cell>
          <cell r="G446" t="str">
            <v>USD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A447" t="str">
            <v>LS.0614134218</v>
          </cell>
          <cell r="B447" t="str">
            <v>BKN-b 4P C10 10kA OTOMATİK SİGORTA</v>
          </cell>
          <cell r="C447" t="str">
            <v>OTOMAT</v>
          </cell>
          <cell r="D447" t="str">
            <v>LS ELECTRIC</v>
          </cell>
          <cell r="E447" t="str">
            <v>AD.</v>
          </cell>
          <cell r="F447">
            <v>49.32</v>
          </cell>
          <cell r="G447" t="str">
            <v>USD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A448" t="str">
            <v>LS.0614136818</v>
          </cell>
          <cell r="B448" t="str">
            <v>BKN-b 4P D10</v>
          </cell>
          <cell r="C448" t="str">
            <v>OTOMAT</v>
          </cell>
          <cell r="D448" t="str">
            <v>LS ELECTRIC</v>
          </cell>
          <cell r="E448" t="str">
            <v>AD.</v>
          </cell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A449" t="str">
            <v>LS.0614136918</v>
          </cell>
          <cell r="B449" t="str">
            <v>BKN-b 4P D16</v>
          </cell>
          <cell r="C449" t="str">
            <v>OTOMAT</v>
          </cell>
          <cell r="D449" t="str">
            <v>LS ELECTRIC</v>
          </cell>
          <cell r="E449" t="str">
            <v>AD.</v>
          </cell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A450" t="str">
            <v>LS.0614137018</v>
          </cell>
          <cell r="B450" t="str">
            <v>BKN-b 4P D20</v>
          </cell>
          <cell r="C450" t="str">
            <v>OTOMAT</v>
          </cell>
          <cell r="D450" t="str">
            <v>LS ELECTRIC</v>
          </cell>
          <cell r="E450" t="str">
            <v>AD.</v>
          </cell>
          <cell r="F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LS.0614137118</v>
          </cell>
          <cell r="B451" t="str">
            <v>BKN-b 4P D25</v>
          </cell>
          <cell r="C451" t="str">
            <v>OTOMAT</v>
          </cell>
          <cell r="D451" t="str">
            <v>LS ELECTRIC</v>
          </cell>
          <cell r="E451" t="str">
            <v>AD.</v>
          </cell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</row>
        <row r="452">
          <cell r="A452" t="str">
            <v>LS.0612157418</v>
          </cell>
          <cell r="B452" t="str">
            <v>BKH 2P C80 10kA OTOMATİK SİGORTA</v>
          </cell>
          <cell r="C452" t="str">
            <v>OTOMAT</v>
          </cell>
          <cell r="D452" t="str">
            <v>LS ELECTRIC</v>
          </cell>
          <cell r="E452" t="str">
            <v>AD.</v>
          </cell>
          <cell r="F452">
            <v>41.54</v>
          </cell>
          <cell r="G452" t="str">
            <v>USD</v>
          </cell>
          <cell r="H452">
            <v>9</v>
          </cell>
          <cell r="I452">
            <v>0</v>
          </cell>
          <cell r="J452">
            <v>9</v>
          </cell>
          <cell r="K452">
            <v>0</v>
          </cell>
          <cell r="L452">
            <v>9</v>
          </cell>
        </row>
        <row r="453">
          <cell r="A453" t="str">
            <v>LS.0612157518</v>
          </cell>
          <cell r="B453" t="str">
            <v>BKH 2P C100 10kA OTOMATİK SİGORTA</v>
          </cell>
          <cell r="C453" t="str">
            <v>OTOMAT</v>
          </cell>
          <cell r="D453" t="str">
            <v>LS ELECTRIC</v>
          </cell>
          <cell r="E453" t="str">
            <v>AD.</v>
          </cell>
          <cell r="F453">
            <v>41.54</v>
          </cell>
          <cell r="G453" t="str">
            <v>USD</v>
          </cell>
          <cell r="H453">
            <v>1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</row>
        <row r="454">
          <cell r="A454" t="str">
            <v>LS.0612157618</v>
          </cell>
          <cell r="B454" t="str">
            <v>BKH 2P C125 10kA OTOMATİK SİGORTA</v>
          </cell>
          <cell r="C454" t="str">
            <v>OTOMAT</v>
          </cell>
          <cell r="D454" t="str">
            <v>LS ELECTRIC</v>
          </cell>
          <cell r="E454" t="str">
            <v>AD.</v>
          </cell>
          <cell r="F454">
            <v>49.04</v>
          </cell>
          <cell r="G454" t="str">
            <v>USD</v>
          </cell>
          <cell r="H454">
            <v>7</v>
          </cell>
          <cell r="I454">
            <v>0</v>
          </cell>
          <cell r="J454">
            <v>7</v>
          </cell>
          <cell r="K454">
            <v>0</v>
          </cell>
          <cell r="L454">
            <v>7</v>
          </cell>
        </row>
        <row r="455">
          <cell r="A455" t="str">
            <v>LS.0612157718</v>
          </cell>
          <cell r="B455" t="str">
            <v>BKH 2P D63</v>
          </cell>
          <cell r="C455" t="str">
            <v>OTOMAT</v>
          </cell>
          <cell r="D455" t="str">
            <v>LS ELECTRIC</v>
          </cell>
          <cell r="E455" t="str">
            <v>AD.</v>
          </cell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</row>
        <row r="456">
          <cell r="A456" t="str">
            <v>LS.0614130918</v>
          </cell>
          <cell r="B456" t="str">
            <v>BKH 3P+N C100</v>
          </cell>
          <cell r="C456" t="str">
            <v>OTOMAT</v>
          </cell>
          <cell r="D456" t="str">
            <v>LS ELECTRIC</v>
          </cell>
          <cell r="E456" t="str">
            <v>AD.</v>
          </cell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A457" t="str">
            <v>LS.0614131018</v>
          </cell>
          <cell r="B457" t="str">
            <v>BKH 3P+N C125</v>
          </cell>
          <cell r="C457" t="str">
            <v>OTOMAT</v>
          </cell>
          <cell r="D457" t="str">
            <v>LS ELECTRIC</v>
          </cell>
          <cell r="E457" t="str">
            <v>AD.</v>
          </cell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A458" t="str">
            <v>LS.0614131618</v>
          </cell>
          <cell r="B458" t="str">
            <v>BKH 3P+N D63</v>
          </cell>
          <cell r="C458" t="str">
            <v>OTOMAT</v>
          </cell>
          <cell r="D458" t="str">
            <v>LS ELECTRIC</v>
          </cell>
          <cell r="E458" t="str">
            <v>AD.</v>
          </cell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A459" t="str">
            <v>LS.0614131718</v>
          </cell>
          <cell r="B459" t="str">
            <v>BKH 3P+N D80</v>
          </cell>
          <cell r="C459" t="str">
            <v>OTOMAT</v>
          </cell>
          <cell r="D459" t="str">
            <v>LS ELECTRIC</v>
          </cell>
          <cell r="E459" t="str">
            <v>AD.</v>
          </cell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</row>
        <row r="460">
          <cell r="A460" t="str">
            <v>LS.0622000718</v>
          </cell>
          <cell r="B460" t="str">
            <v>RKN 1P+N 40A 30mA AC KAÇAK AKIM KORUMA ANAHTARI</v>
          </cell>
          <cell r="C460" t="str">
            <v>KAÇAK AKIM KORUMA</v>
          </cell>
          <cell r="D460" t="str">
            <v>LS ELECTRIC</v>
          </cell>
          <cell r="E460" t="str">
            <v>AD.</v>
          </cell>
          <cell r="F460">
            <v>50.62</v>
          </cell>
          <cell r="G460" t="str">
            <v>USD</v>
          </cell>
          <cell r="H460">
            <v>46</v>
          </cell>
          <cell r="I460">
            <v>0</v>
          </cell>
          <cell r="J460">
            <v>46</v>
          </cell>
          <cell r="K460">
            <v>0</v>
          </cell>
          <cell r="L460">
            <v>46</v>
          </cell>
        </row>
        <row r="461">
          <cell r="A461" t="str">
            <v>LS.0622001018</v>
          </cell>
          <cell r="B461" t="str">
            <v>RKN 1P+N 63A 30mA AC KAÇAK AKIM KORUMA ANAHTARI</v>
          </cell>
          <cell r="C461" t="str">
            <v>KAÇAK AKIM KORUMA</v>
          </cell>
          <cell r="D461" t="str">
            <v>LS ELECTRIC</v>
          </cell>
          <cell r="E461" t="str">
            <v>AD.</v>
          </cell>
          <cell r="F461">
            <v>67.23</v>
          </cell>
          <cell r="G461" t="str">
            <v>USD</v>
          </cell>
          <cell r="H461">
            <v>39</v>
          </cell>
          <cell r="I461">
            <v>0</v>
          </cell>
          <cell r="J461">
            <v>39</v>
          </cell>
          <cell r="K461">
            <v>0</v>
          </cell>
          <cell r="L461">
            <v>39</v>
          </cell>
        </row>
        <row r="462">
          <cell r="A462" t="str">
            <v>LS.0622000218</v>
          </cell>
          <cell r="B462" t="str">
            <v>RKN 1P+N 25A 100mA AC KAÇAK AKIM KORUMA ANAHTARI</v>
          </cell>
          <cell r="C462" t="str">
            <v>KAÇAK AKIM KORUMA</v>
          </cell>
          <cell r="D462" t="str">
            <v>LS ELECTRIC</v>
          </cell>
          <cell r="E462" t="str">
            <v>AD.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LS.0622000518</v>
          </cell>
          <cell r="B463" t="str">
            <v>RKN 1P+N 32A 100mA AC KAÇAK AKIM KORUMA ANAHTARI</v>
          </cell>
          <cell r="C463" t="str">
            <v>KAÇAK AKIM KORUMA</v>
          </cell>
          <cell r="D463" t="str">
            <v>LS ELECTRIC</v>
          </cell>
          <cell r="E463" t="str">
            <v>AD.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LS.0624001118</v>
          </cell>
          <cell r="B464" t="str">
            <v>RKN 3P+N 63A 100mA AC KAÇAK AKIM KORUMA ANAHTARI</v>
          </cell>
          <cell r="C464" t="str">
            <v>KAÇAK AKIM KORUMA</v>
          </cell>
          <cell r="D464" t="str">
            <v>LS ELECTRIC</v>
          </cell>
          <cell r="E464" t="str">
            <v>AD.</v>
          </cell>
          <cell r="F464">
            <v>108.16</v>
          </cell>
          <cell r="G464" t="str">
            <v>USD</v>
          </cell>
          <cell r="H464">
            <v>50</v>
          </cell>
          <cell r="I464">
            <v>0</v>
          </cell>
          <cell r="J464">
            <v>50</v>
          </cell>
          <cell r="K464">
            <v>0</v>
          </cell>
          <cell r="L464">
            <v>50</v>
          </cell>
        </row>
        <row r="465">
          <cell r="A465" t="str">
            <v>LS.0624000318</v>
          </cell>
          <cell r="B465" t="str">
            <v>RKN 3P+N 25A 300mA AC KAÇAK AKIM KORUMA ANAHTARI</v>
          </cell>
          <cell r="C465" t="str">
            <v>KAÇAK AKIM KORUMA</v>
          </cell>
          <cell r="D465" t="str">
            <v>LS ELECTRIC</v>
          </cell>
          <cell r="E465" t="str">
            <v>AD.</v>
          </cell>
          <cell r="F465">
            <v>65.180000000000007</v>
          </cell>
          <cell r="G465" t="str">
            <v>USD</v>
          </cell>
          <cell r="H465">
            <v>213</v>
          </cell>
          <cell r="I465">
            <v>0</v>
          </cell>
          <cell r="J465">
            <v>213</v>
          </cell>
          <cell r="K465">
            <v>0</v>
          </cell>
          <cell r="L465">
            <v>213</v>
          </cell>
        </row>
        <row r="466">
          <cell r="A466" t="str">
            <v>LS.0614139518</v>
          </cell>
          <cell r="B466" t="str">
            <v>BKN-b 4P B16 10kA OTOMATİK SİGORTA</v>
          </cell>
          <cell r="C466" t="str">
            <v>OTOMAT</v>
          </cell>
          <cell r="D466" t="str">
            <v>LS ELECTRIC</v>
          </cell>
          <cell r="E466" t="str">
            <v>AD.</v>
          </cell>
          <cell r="F466">
            <v>49.32</v>
          </cell>
          <cell r="G466" t="str">
            <v>USD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</row>
        <row r="467">
          <cell r="A467" t="str">
            <v>LS.0614139618</v>
          </cell>
          <cell r="B467" t="str">
            <v>BKN-b 4P B20 10kA OTOMATİK SİGORTA</v>
          </cell>
          <cell r="C467" t="str">
            <v>OTOMAT</v>
          </cell>
          <cell r="D467" t="str">
            <v>LS ELECTRIC</v>
          </cell>
          <cell r="E467" t="str">
            <v>AD.</v>
          </cell>
          <cell r="F467">
            <v>49.32</v>
          </cell>
          <cell r="G467" t="str">
            <v>USD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A468" t="str">
            <v>LS.0614139718</v>
          </cell>
          <cell r="B468" t="str">
            <v>BKN-b 4P B25 10kA OTOMATİK SİGORTA</v>
          </cell>
          <cell r="C468" t="str">
            <v>OTOMAT</v>
          </cell>
          <cell r="D468" t="str">
            <v>LS ELECTRIC</v>
          </cell>
          <cell r="E468" t="str">
            <v>AD.</v>
          </cell>
          <cell r="F468">
            <v>49.32</v>
          </cell>
          <cell r="G468" t="str">
            <v>USD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A469" t="str">
            <v>LS.0614139818</v>
          </cell>
          <cell r="B469" t="str">
            <v>BKN-b 4P B32 10kA OTOMATİK SİGORTA</v>
          </cell>
          <cell r="C469" t="str">
            <v>OTOMAT</v>
          </cell>
          <cell r="D469" t="str">
            <v>LS ELECTRIC</v>
          </cell>
          <cell r="E469" t="str">
            <v>AD.</v>
          </cell>
          <cell r="F469">
            <v>49.32</v>
          </cell>
          <cell r="G469" t="str">
            <v>USD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A470" t="str">
            <v>LS.0614134718</v>
          </cell>
          <cell r="B470" t="str">
            <v>BKN-b 4P C40 10kA OTOMATİK SİGORTA</v>
          </cell>
          <cell r="C470" t="str">
            <v>OTOMAT</v>
          </cell>
          <cell r="D470" t="str">
            <v>LS ELECTRIC</v>
          </cell>
          <cell r="E470" t="str">
            <v>AD.</v>
          </cell>
          <cell r="F470">
            <v>53.76</v>
          </cell>
          <cell r="G470" t="str">
            <v>USD</v>
          </cell>
          <cell r="H470">
            <v>1</v>
          </cell>
          <cell r="I470">
            <v>0</v>
          </cell>
          <cell r="J470">
            <v>1</v>
          </cell>
          <cell r="K470">
            <v>0</v>
          </cell>
          <cell r="L470">
            <v>1</v>
          </cell>
        </row>
        <row r="471">
          <cell r="A471" t="str">
            <v>LS.0614134818</v>
          </cell>
          <cell r="B471" t="str">
            <v>BKN-b 4P C50 10kA OTOMATİK SİGORTA</v>
          </cell>
          <cell r="C471" t="str">
            <v>OTOMAT</v>
          </cell>
          <cell r="D471" t="str">
            <v>LS ELECTRIC</v>
          </cell>
          <cell r="E471" t="str">
            <v>AD.</v>
          </cell>
          <cell r="F471">
            <v>53.76</v>
          </cell>
          <cell r="G471" t="str">
            <v>USD</v>
          </cell>
          <cell r="H471">
            <v>2</v>
          </cell>
          <cell r="I471">
            <v>0</v>
          </cell>
          <cell r="J471">
            <v>2</v>
          </cell>
          <cell r="K471">
            <v>0</v>
          </cell>
          <cell r="L471">
            <v>2</v>
          </cell>
        </row>
        <row r="472">
          <cell r="A472" t="str">
            <v>LS.0614134918</v>
          </cell>
          <cell r="B472" t="str">
            <v>BKN-b 4P C63 10kA OTOMATİK SİGORTA</v>
          </cell>
          <cell r="C472" t="str">
            <v>OTOMAT</v>
          </cell>
          <cell r="D472" t="str">
            <v>LS ELECTRIC</v>
          </cell>
          <cell r="E472" t="str">
            <v>AD.</v>
          </cell>
          <cell r="F472">
            <v>53.76</v>
          </cell>
          <cell r="G472" t="str">
            <v>USD</v>
          </cell>
          <cell r="H472">
            <v>1</v>
          </cell>
          <cell r="I472">
            <v>0</v>
          </cell>
          <cell r="J472">
            <v>1</v>
          </cell>
          <cell r="K472">
            <v>0</v>
          </cell>
          <cell r="L472">
            <v>1</v>
          </cell>
        </row>
        <row r="473">
          <cell r="A473" t="str">
            <v>LS.0614136318</v>
          </cell>
          <cell r="B473" t="str">
            <v>BKN-b 4P D1</v>
          </cell>
          <cell r="C473" t="str">
            <v>OTOMAT</v>
          </cell>
          <cell r="D473" t="str">
            <v>LS ELECTRIC</v>
          </cell>
          <cell r="E473" t="str">
            <v>AD.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</row>
        <row r="474">
          <cell r="A474" t="str">
            <v>LS.0611125018</v>
          </cell>
          <cell r="B474" t="str">
            <v>BKH 1P C63 10kA OTOMATİK SİGORTA</v>
          </cell>
          <cell r="C474" t="str">
            <v>OTOMAT</v>
          </cell>
          <cell r="D474" t="str">
            <v>LS ELECTRIC</v>
          </cell>
          <cell r="E474" t="str">
            <v>AD.</v>
          </cell>
          <cell r="F474">
            <v>20.25</v>
          </cell>
          <cell r="G474" t="str">
            <v>USD</v>
          </cell>
          <cell r="H474">
            <v>336</v>
          </cell>
          <cell r="I474">
            <v>0</v>
          </cell>
          <cell r="J474">
            <v>336</v>
          </cell>
          <cell r="K474">
            <v>0</v>
          </cell>
          <cell r="L474">
            <v>336</v>
          </cell>
        </row>
        <row r="475">
          <cell r="A475" t="str">
            <v>LS.0611125118</v>
          </cell>
          <cell r="B475" t="str">
            <v>BKH 1P C80 10kA OTOMATİK SİGORTA</v>
          </cell>
          <cell r="C475" t="str">
            <v>OTOMAT</v>
          </cell>
          <cell r="D475" t="str">
            <v>LS ELECTRIC</v>
          </cell>
          <cell r="E475" t="str">
            <v>AD.</v>
          </cell>
          <cell r="F475">
            <v>20.25</v>
          </cell>
          <cell r="G475" t="str">
            <v>USD</v>
          </cell>
          <cell r="H475">
            <v>332</v>
          </cell>
          <cell r="I475">
            <v>0</v>
          </cell>
          <cell r="J475">
            <v>332</v>
          </cell>
          <cell r="K475">
            <v>0</v>
          </cell>
          <cell r="L475">
            <v>332</v>
          </cell>
        </row>
        <row r="476">
          <cell r="A476" t="str">
            <v>LS.0611125218</v>
          </cell>
          <cell r="B476" t="str">
            <v>BKH 1P C100 10kA OTOMATİK SİGORTA</v>
          </cell>
          <cell r="C476" t="str">
            <v>OTOMAT</v>
          </cell>
          <cell r="D476" t="str">
            <v>LS ELECTRIC</v>
          </cell>
          <cell r="E476" t="str">
            <v>AD.</v>
          </cell>
          <cell r="F476">
            <v>20.25</v>
          </cell>
          <cell r="G476" t="str">
            <v>USD</v>
          </cell>
          <cell r="H476">
            <v>200</v>
          </cell>
          <cell r="I476">
            <v>0</v>
          </cell>
          <cell r="J476">
            <v>200</v>
          </cell>
          <cell r="K476">
            <v>0</v>
          </cell>
          <cell r="L476">
            <v>200</v>
          </cell>
        </row>
        <row r="477">
          <cell r="A477" t="str">
            <v>LS.0611125318</v>
          </cell>
          <cell r="B477" t="str">
            <v>BKH 1P C125 10kA OTOMATİK SİGORTA</v>
          </cell>
          <cell r="C477" t="str">
            <v>OTOMAT</v>
          </cell>
          <cell r="D477" t="str">
            <v>LS ELECTRIC</v>
          </cell>
          <cell r="E477" t="str">
            <v>AD.</v>
          </cell>
          <cell r="F477">
            <v>39.479999999999997</v>
          </cell>
          <cell r="G477" t="str">
            <v>USD</v>
          </cell>
          <cell r="H477">
            <v>25</v>
          </cell>
          <cell r="I477">
            <v>0</v>
          </cell>
          <cell r="J477">
            <v>25</v>
          </cell>
          <cell r="K477">
            <v>5</v>
          </cell>
          <cell r="L477">
            <v>30</v>
          </cell>
        </row>
        <row r="478">
          <cell r="A478" t="str">
            <v>LS.0611125418</v>
          </cell>
          <cell r="B478" t="str">
            <v>BKH 1P D63</v>
          </cell>
          <cell r="C478" t="str">
            <v>OTOMAT</v>
          </cell>
          <cell r="D478" t="str">
            <v>LS ELECTRIC</v>
          </cell>
          <cell r="E478" t="str">
            <v>AD.</v>
          </cell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A479" t="str">
            <v>LS.0613070218</v>
          </cell>
          <cell r="B479" t="str">
            <v>BKH 3P C80 10KA OTOMATİK SİGORTA</v>
          </cell>
          <cell r="C479" t="str">
            <v>OTOMAT</v>
          </cell>
          <cell r="D479" t="str">
            <v>LS ELECTRIC</v>
          </cell>
          <cell r="E479" t="str">
            <v>AD.</v>
          </cell>
          <cell r="F479">
            <v>64.81</v>
          </cell>
          <cell r="G479" t="str">
            <v>USD</v>
          </cell>
          <cell r="H479">
            <v>0</v>
          </cell>
          <cell r="I479">
            <v>45</v>
          </cell>
          <cell r="J479">
            <v>-45</v>
          </cell>
          <cell r="K479">
            <v>57</v>
          </cell>
          <cell r="L479">
            <v>12</v>
          </cell>
        </row>
        <row r="480">
          <cell r="A480" t="str">
            <v>LS.0613070318</v>
          </cell>
          <cell r="B480" t="str">
            <v>BKH 3P C100 10KA OTOMATİK SİGORTA</v>
          </cell>
          <cell r="C480" t="str">
            <v>OTOMAT</v>
          </cell>
          <cell r="D480" t="str">
            <v>LS ELECTRIC</v>
          </cell>
          <cell r="E480" t="str">
            <v>AD.</v>
          </cell>
          <cell r="F480">
            <v>64.81</v>
          </cell>
          <cell r="G480" t="str">
            <v>USD</v>
          </cell>
          <cell r="H480">
            <v>0</v>
          </cell>
          <cell r="I480">
            <v>281</v>
          </cell>
          <cell r="J480">
            <v>-281</v>
          </cell>
          <cell r="K480">
            <v>204</v>
          </cell>
          <cell r="L480">
            <v>-77</v>
          </cell>
        </row>
        <row r="481">
          <cell r="A481" t="str">
            <v>LS.0613070418</v>
          </cell>
          <cell r="B481" t="str">
            <v>BKH 3P C125 10KA OTOMATİK SİGORTA</v>
          </cell>
          <cell r="C481" t="str">
            <v>OTOMAT</v>
          </cell>
          <cell r="D481" t="str">
            <v>LS ELECTRIC</v>
          </cell>
          <cell r="E481" t="str">
            <v>AD.</v>
          </cell>
          <cell r="F481">
            <v>75.83</v>
          </cell>
          <cell r="G481" t="str">
            <v>USD</v>
          </cell>
          <cell r="H481">
            <v>37</v>
          </cell>
          <cell r="I481">
            <v>0</v>
          </cell>
          <cell r="J481">
            <v>37</v>
          </cell>
          <cell r="K481">
            <v>0</v>
          </cell>
          <cell r="L481">
            <v>37</v>
          </cell>
        </row>
        <row r="482">
          <cell r="A482" t="str">
            <v>LS.0613070518</v>
          </cell>
          <cell r="B482" t="str">
            <v>BKH 3P D63</v>
          </cell>
          <cell r="C482" t="str">
            <v>OTOMAT</v>
          </cell>
          <cell r="D482" t="str">
            <v>LS ELECTRIC</v>
          </cell>
          <cell r="E482" t="str">
            <v>AD.</v>
          </cell>
          <cell r="F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</row>
        <row r="483">
          <cell r="A483" t="str">
            <v>LS.0614131418</v>
          </cell>
          <cell r="B483" t="str">
            <v>BKH 4P C100 10kA OTOMATİK SİGORTA</v>
          </cell>
          <cell r="C483" t="str">
            <v>OTOMAT</v>
          </cell>
          <cell r="D483" t="str">
            <v>LS ELECTRIC</v>
          </cell>
          <cell r="E483" t="str">
            <v>AD.</v>
          </cell>
          <cell r="F483">
            <v>85.06</v>
          </cell>
          <cell r="G483" t="str">
            <v>USD</v>
          </cell>
          <cell r="H483">
            <v>4</v>
          </cell>
          <cell r="I483">
            <v>0</v>
          </cell>
          <cell r="J483">
            <v>4</v>
          </cell>
          <cell r="K483">
            <v>0</v>
          </cell>
          <cell r="L483">
            <v>4</v>
          </cell>
        </row>
        <row r="484">
          <cell r="A484" t="str">
            <v>LS.0614131518</v>
          </cell>
          <cell r="B484" t="str">
            <v>BKH 4P C125 10kA OTOMATİK SİGORTA</v>
          </cell>
          <cell r="C484" t="str">
            <v>OTOMAT</v>
          </cell>
          <cell r="D484" t="str">
            <v>LS ELECTRIC</v>
          </cell>
          <cell r="E484" t="str">
            <v>AD.</v>
          </cell>
          <cell r="F484">
            <v>120.07</v>
          </cell>
          <cell r="G484" t="str">
            <v>USD</v>
          </cell>
          <cell r="H484">
            <v>6</v>
          </cell>
          <cell r="I484">
            <v>0</v>
          </cell>
          <cell r="J484">
            <v>6</v>
          </cell>
          <cell r="K484">
            <v>1</v>
          </cell>
          <cell r="L484">
            <v>7</v>
          </cell>
        </row>
        <row r="485">
          <cell r="A485" t="str">
            <v>LS.0614132018</v>
          </cell>
          <cell r="B485" t="str">
            <v>BKH 4P D63</v>
          </cell>
          <cell r="C485" t="str">
            <v>OTOMAT</v>
          </cell>
          <cell r="D485" t="str">
            <v>LS ELECTRIC</v>
          </cell>
          <cell r="E485" t="str">
            <v>AD.</v>
          </cell>
          <cell r="F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</row>
        <row r="486">
          <cell r="A486" t="str">
            <v>LS.0614132118</v>
          </cell>
          <cell r="B486" t="str">
            <v>BKH 4P D80</v>
          </cell>
          <cell r="C486" t="str">
            <v>OTOMAT</v>
          </cell>
          <cell r="D486" t="str">
            <v>LS ELECTRIC</v>
          </cell>
          <cell r="E486" t="str">
            <v>AD.</v>
          </cell>
          <cell r="F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A487" t="str">
            <v>LS.0622001218</v>
          </cell>
          <cell r="B487" t="str">
            <v>RKN 1P+N 63A 300mA AC KAÇAK AKIM KORUMA ANAHTARI</v>
          </cell>
          <cell r="C487" t="str">
            <v>KAÇAK AKIM KORUMA</v>
          </cell>
          <cell r="D487" t="str">
            <v>LS ELECTRIC</v>
          </cell>
          <cell r="E487" t="str">
            <v>AD.</v>
          </cell>
          <cell r="F487">
            <v>64.31</v>
          </cell>
          <cell r="G487" t="str">
            <v>USD</v>
          </cell>
          <cell r="H487">
            <v>162</v>
          </cell>
          <cell r="I487">
            <v>0</v>
          </cell>
          <cell r="J487">
            <v>162</v>
          </cell>
          <cell r="K487">
            <v>0</v>
          </cell>
          <cell r="L487">
            <v>162</v>
          </cell>
        </row>
        <row r="488">
          <cell r="A488" t="str">
            <v>LS.0624000118</v>
          </cell>
          <cell r="B488" t="str">
            <v>RKN 3P+N 25A 30mA AC KAÇAK AKIM KORUMA ANAHTARI</v>
          </cell>
          <cell r="C488" t="str">
            <v>KAÇAK AKIM KORUMA</v>
          </cell>
          <cell r="D488" t="str">
            <v>LS ELECTRIC</v>
          </cell>
          <cell r="E488" t="str">
            <v>AD.</v>
          </cell>
          <cell r="F488">
            <v>75.95</v>
          </cell>
          <cell r="G488" t="str">
            <v>USD</v>
          </cell>
          <cell r="H488">
            <v>635</v>
          </cell>
          <cell r="I488">
            <v>0</v>
          </cell>
          <cell r="J488">
            <v>635</v>
          </cell>
          <cell r="K488">
            <v>0</v>
          </cell>
          <cell r="L488">
            <v>635</v>
          </cell>
        </row>
        <row r="489">
          <cell r="A489" t="str">
            <v>LS.0624000418</v>
          </cell>
          <cell r="B489" t="str">
            <v>RKN 3P+N 32A 30mA AC KAÇAK AKIM KORUMA ANAHTARI</v>
          </cell>
          <cell r="C489" t="str">
            <v>KAÇAK AKIM KORUMA</v>
          </cell>
          <cell r="D489" t="str">
            <v>LS ELECTRIC</v>
          </cell>
          <cell r="E489" t="str">
            <v>AD.</v>
          </cell>
          <cell r="F489">
            <v>79.03</v>
          </cell>
          <cell r="G489" t="str">
            <v>USD</v>
          </cell>
          <cell r="H489">
            <v>10</v>
          </cell>
          <cell r="I489">
            <v>0</v>
          </cell>
          <cell r="J489">
            <v>10</v>
          </cell>
          <cell r="K489">
            <v>0</v>
          </cell>
          <cell r="L489">
            <v>10</v>
          </cell>
        </row>
        <row r="490">
          <cell r="A490" t="str">
            <v>LS.0624000718</v>
          </cell>
          <cell r="B490" t="str">
            <v>RKN 3P+N 40A 30mA AC KAÇAK AKIM KORUMA ANAHTARI</v>
          </cell>
          <cell r="C490" t="str">
            <v>KAÇAK AKIM KORUMA</v>
          </cell>
          <cell r="D490" t="str">
            <v>LS ELECTRIC</v>
          </cell>
          <cell r="E490" t="str">
            <v>AD.</v>
          </cell>
          <cell r="F490">
            <v>79.03</v>
          </cell>
          <cell r="G490" t="str">
            <v>USD</v>
          </cell>
          <cell r="H490">
            <v>85</v>
          </cell>
          <cell r="I490">
            <v>0</v>
          </cell>
          <cell r="J490">
            <v>85</v>
          </cell>
          <cell r="K490">
            <v>0</v>
          </cell>
          <cell r="L490">
            <v>85</v>
          </cell>
        </row>
        <row r="491">
          <cell r="A491" t="str">
            <v>LS.0622067218</v>
          </cell>
          <cell r="B491" t="str">
            <v>RKN-b 1P+N 63A 30mA 63AF AC-TYPE</v>
          </cell>
          <cell r="C491" t="str">
            <v>KAÇAK AKIM KORUMA</v>
          </cell>
          <cell r="D491" t="str">
            <v>LS ELECTRIC</v>
          </cell>
          <cell r="E491" t="str">
            <v>AD.</v>
          </cell>
          <cell r="F491">
            <v>77.680000000000007</v>
          </cell>
          <cell r="G491" t="str">
            <v>USD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LS.0622066418</v>
          </cell>
          <cell r="B492" t="str">
            <v>RKN-b 1P+N 25A 100mA 63AF AC-TYPE</v>
          </cell>
          <cell r="C492" t="str">
            <v>KAÇAK AKIM KORUMA</v>
          </cell>
          <cell r="D492" t="str">
            <v>LS ELECTRIC</v>
          </cell>
          <cell r="E492" t="str">
            <v>AD.</v>
          </cell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A493" t="str">
            <v>LS.0622066718</v>
          </cell>
          <cell r="B493" t="str">
            <v>RKN-b 1P+N 32A 100mA 63AF AC-TYPE</v>
          </cell>
          <cell r="C493" t="str">
            <v>KAÇAK AKIM KORUMA</v>
          </cell>
          <cell r="D493" t="str">
            <v>LS ELECTRIC</v>
          </cell>
          <cell r="E493" t="str">
            <v>AD.</v>
          </cell>
          <cell r="F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</row>
        <row r="494">
          <cell r="A494" t="str">
            <v>LS.0622067018</v>
          </cell>
          <cell r="B494" t="str">
            <v>RKN-b 1P+N 40A 100mA 63AF AC-TYPE</v>
          </cell>
          <cell r="C494" t="str">
            <v>KAÇAK AKIM KORUMA</v>
          </cell>
          <cell r="D494" t="str">
            <v>LS ELECTRIC</v>
          </cell>
          <cell r="E494" t="str">
            <v>AD.</v>
          </cell>
          <cell r="F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</row>
        <row r="495">
          <cell r="A495" t="str">
            <v>LS.0622068318</v>
          </cell>
          <cell r="B495" t="str">
            <v>RKN-b 1P+N 100A 300mA 100AF AC-TYPE</v>
          </cell>
          <cell r="C495" t="str">
            <v>KAÇAK AKIM KORUMA</v>
          </cell>
          <cell r="D495" t="str">
            <v>LS ELECTRIC</v>
          </cell>
          <cell r="E495" t="str">
            <v>AD.</v>
          </cell>
          <cell r="F495">
            <v>88.67</v>
          </cell>
          <cell r="G495" t="str">
            <v>USD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</row>
        <row r="496">
          <cell r="A496" t="str">
            <v>LS.0624009418</v>
          </cell>
          <cell r="B496" t="str">
            <v>RKN-b 3P+N 25A 30mA 63AF AC KAÇAK AKIM KORUMA ANAH</v>
          </cell>
          <cell r="C496" t="str">
            <v>KAÇAK AKIM KORUMA</v>
          </cell>
          <cell r="D496" t="str">
            <v>LS ELECTRIC</v>
          </cell>
          <cell r="E496" t="str">
            <v>AD.</v>
          </cell>
          <cell r="F496">
            <v>100.04</v>
          </cell>
          <cell r="G496" t="str">
            <v>USD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</row>
        <row r="497">
          <cell r="A497" t="str">
            <v>LS.0624009718</v>
          </cell>
          <cell r="B497" t="str">
            <v>RKN-b 3P+N 32A 30mA 63AF AC KAÇAK AKIM KORUMA ANAH</v>
          </cell>
          <cell r="C497" t="str">
            <v>KAÇAK AKIM KORUMA</v>
          </cell>
          <cell r="D497" t="str">
            <v>LS ELECTRIC</v>
          </cell>
          <cell r="E497" t="str">
            <v>AD.</v>
          </cell>
          <cell r="F497">
            <v>100.04</v>
          </cell>
          <cell r="G497" t="str">
            <v>USD</v>
          </cell>
          <cell r="H497">
            <v>7</v>
          </cell>
          <cell r="I497">
            <v>0</v>
          </cell>
          <cell r="J497">
            <v>7</v>
          </cell>
          <cell r="K497">
            <v>0</v>
          </cell>
          <cell r="L497">
            <v>7</v>
          </cell>
        </row>
        <row r="498">
          <cell r="A498" t="str">
            <v>LS.83111187018</v>
          </cell>
          <cell r="B498" t="str">
            <v>HANDLE(ACCE),DHK125-L,ABH125c</v>
          </cell>
          <cell r="C498" t="str">
            <v>METASOL ŞALTER AKSEUAR</v>
          </cell>
          <cell r="D498" t="str">
            <v>LS ELECTRIC</v>
          </cell>
          <cell r="E498" t="str">
            <v>AD.</v>
          </cell>
          <cell r="F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</row>
        <row r="499">
          <cell r="A499" t="str">
            <v>LS.83111187017</v>
          </cell>
          <cell r="B499" t="str">
            <v>HANDLE(ACCE),DHK125-S,ABH125c</v>
          </cell>
          <cell r="C499" t="str">
            <v>METASOL ŞALTER AKSEUAR</v>
          </cell>
          <cell r="D499" t="str">
            <v>LS ELECTRIC</v>
          </cell>
          <cell r="E499" t="str">
            <v>AD.</v>
          </cell>
          <cell r="F499">
            <v>64.25</v>
          </cell>
          <cell r="G499" t="str">
            <v>USD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</row>
        <row r="500">
          <cell r="A500" t="str">
            <v>LS.83111187006</v>
          </cell>
          <cell r="B500" t="str">
            <v>HANDLE(ACCE),EH100-R,ABE100c</v>
          </cell>
          <cell r="C500" t="str">
            <v>METASOL ŞALTER AKSEUAR</v>
          </cell>
          <cell r="D500" t="str">
            <v>LS ELECTRIC</v>
          </cell>
          <cell r="E500" t="str">
            <v>AD.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</row>
        <row r="501">
          <cell r="A501" t="str">
            <v>LS.83111187015</v>
          </cell>
          <cell r="B501" t="str">
            <v>HANDLE(ACCE),EH125-L,ABH125c</v>
          </cell>
          <cell r="C501" t="str">
            <v>METASOL ŞALTER AKSEUAR</v>
          </cell>
          <cell r="D501" t="str">
            <v>LS ELECTRIC</v>
          </cell>
          <cell r="E501" t="str">
            <v>AD.</v>
          </cell>
          <cell r="F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</row>
        <row r="502">
          <cell r="A502" t="str">
            <v>LS.64621187205</v>
          </cell>
          <cell r="B502" t="str">
            <v>COVER ASS'Y,TERMINAL,TCS13,ABE100c</v>
          </cell>
          <cell r="C502" t="str">
            <v>METASOL ŞALTER AKSEUAR</v>
          </cell>
          <cell r="D502" t="str">
            <v>LS ELECTRIC</v>
          </cell>
          <cell r="E502" t="str">
            <v>AD.</v>
          </cell>
          <cell r="F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</row>
        <row r="503">
          <cell r="A503" t="str">
            <v>LS.64621187214</v>
          </cell>
          <cell r="B503" t="str">
            <v>COVER ASS'Y,TERMINAL,TCS22,ABH125c</v>
          </cell>
          <cell r="C503" t="str">
            <v>METASOL ŞALTER AKSEUAR</v>
          </cell>
          <cell r="D503" t="str">
            <v>LS ELECTRIC</v>
          </cell>
          <cell r="E503" t="str">
            <v>AD.</v>
          </cell>
          <cell r="F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A504" t="str">
            <v>LS.64621187203</v>
          </cell>
          <cell r="B504" t="str">
            <v>COVER ASS'Y,TERMINAL,TCL14,ABE100c</v>
          </cell>
          <cell r="C504" t="str">
            <v>METASOL ŞALTER AKSEUAR</v>
          </cell>
          <cell r="D504" t="str">
            <v>LS ELECTRIC</v>
          </cell>
          <cell r="E504" t="str">
            <v>AD.</v>
          </cell>
          <cell r="F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A505" t="str">
            <v>LS.64621187212</v>
          </cell>
          <cell r="B505" t="str">
            <v>COVER ASS'Y,TERMINAL,TCL23,ABH125c</v>
          </cell>
          <cell r="C505" t="str">
            <v>METASOL ŞALTER AKSEUAR</v>
          </cell>
          <cell r="D505" t="str">
            <v>LS ELECTRIC</v>
          </cell>
          <cell r="E505" t="str">
            <v>AD.</v>
          </cell>
          <cell r="F505">
            <v>5.14</v>
          </cell>
          <cell r="G505" t="str">
            <v>USD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</row>
        <row r="506">
          <cell r="A506" t="str">
            <v>LS.64621131204</v>
          </cell>
          <cell r="B506" t="str">
            <v>COVER ASS'Y,TERMINAL,ABS404a</v>
          </cell>
          <cell r="C506" t="str">
            <v>METASOL ŞALTER AKSEUAR</v>
          </cell>
          <cell r="D506" t="str">
            <v>LS ELECTRIC</v>
          </cell>
          <cell r="E506" t="str">
            <v>AD.</v>
          </cell>
          <cell r="F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</row>
        <row r="507">
          <cell r="A507" t="str">
            <v>LS.64621131205</v>
          </cell>
          <cell r="B507" t="str">
            <v>COVER ASS'Y,TERMINAL,ABS804a</v>
          </cell>
          <cell r="C507" t="str">
            <v>METASOL ŞALTER AKSEUAR</v>
          </cell>
          <cell r="D507" t="str">
            <v>LS ELECTRIC</v>
          </cell>
          <cell r="E507" t="str">
            <v>AD.</v>
          </cell>
          <cell r="F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A508" t="str">
            <v>LS.83011187011</v>
          </cell>
          <cell r="B508" t="str">
            <v>A,AX,R,B,ABE100c~ABH250c</v>
          </cell>
          <cell r="C508" t="str">
            <v>METASOL ŞALTER AKSEUAR</v>
          </cell>
          <cell r="D508" t="str">
            <v>LS ELECTRIC</v>
          </cell>
          <cell r="E508" t="str">
            <v>AD.</v>
          </cell>
          <cell r="F508">
            <v>24.56</v>
          </cell>
          <cell r="G508" t="str">
            <v>USD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A509" t="str">
            <v>LS.83011187013</v>
          </cell>
          <cell r="B509" t="str">
            <v>A,AX/AL,R,B,ABE100c~ABH250c</v>
          </cell>
          <cell r="C509" t="str">
            <v>METASOL ŞALTER AKSEUAR</v>
          </cell>
          <cell r="D509" t="str">
            <v>LS ELECTRIC</v>
          </cell>
          <cell r="E509" t="str">
            <v>AD.</v>
          </cell>
          <cell r="F509">
            <v>48.82</v>
          </cell>
          <cell r="G509" t="str">
            <v>USD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A510" t="str">
            <v>LS.83011136001</v>
          </cell>
          <cell r="B510" t="str">
            <v>A,AL2,LWT,ABE/S/L400a~800a/H400a</v>
          </cell>
          <cell r="C510" t="str">
            <v>METASOL ŞALTER AKSEUAR</v>
          </cell>
          <cell r="D510" t="str">
            <v>LS ELECTRIC</v>
          </cell>
          <cell r="E510" t="str">
            <v>AD.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A511" t="str">
            <v>LS.83011126002</v>
          </cell>
          <cell r="B511" t="str">
            <v>A,AL,T,LWT,ABS1003~1204</v>
          </cell>
          <cell r="C511" t="str">
            <v>METASOL ŞALTER AKSEUAR</v>
          </cell>
          <cell r="D511" t="str">
            <v>LS ELECTRIC</v>
          </cell>
          <cell r="E511" t="str">
            <v>AD.</v>
          </cell>
          <cell r="F511">
            <v>28.25</v>
          </cell>
          <cell r="G511" t="str">
            <v>USD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A512" t="str">
            <v>LS.83211187712</v>
          </cell>
          <cell r="B512" t="str">
            <v>T,SHT,T,AC/DC24V,ABE100c~ABH250c</v>
          </cell>
          <cell r="C512" t="str">
            <v>METASOL ŞALTER AKSEUAR</v>
          </cell>
          <cell r="D512" t="str">
            <v>LS ELECTRIC</v>
          </cell>
          <cell r="E512" t="str">
            <v>AD.</v>
          </cell>
          <cell r="F512">
            <v>28.25</v>
          </cell>
          <cell r="G512" t="str">
            <v>USD</v>
          </cell>
          <cell r="H512">
            <v>0</v>
          </cell>
          <cell r="I512">
            <v>89</v>
          </cell>
          <cell r="J512">
            <v>-89</v>
          </cell>
          <cell r="K512">
            <v>0</v>
          </cell>
          <cell r="L512">
            <v>-89</v>
          </cell>
        </row>
        <row r="513">
          <cell r="A513" t="str">
            <v>LS.83211187714</v>
          </cell>
          <cell r="B513" t="str">
            <v>T,SHT,T,AC/DC100~130V,ABE100c~ABH250c</v>
          </cell>
          <cell r="C513" t="str">
            <v>METASOL ŞALTER AKSEUAR</v>
          </cell>
          <cell r="D513" t="str">
            <v>LS ELECTRIC</v>
          </cell>
          <cell r="E513" t="str">
            <v>AD.</v>
          </cell>
          <cell r="F513">
            <v>28.25</v>
          </cell>
          <cell r="G513" t="str">
            <v>USD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A514" t="str">
            <v>LS.83211187704</v>
          </cell>
          <cell r="B514" t="str">
            <v>T,SHT,IN,AC/DC100~130V,ABE100c~ABH250c</v>
          </cell>
          <cell r="C514" t="str">
            <v>METASOL ŞALTER AKSEUAR</v>
          </cell>
          <cell r="D514" t="str">
            <v>LS ELECTRIC</v>
          </cell>
          <cell r="E514" t="str">
            <v>AD.</v>
          </cell>
          <cell r="F514">
            <v>28.25</v>
          </cell>
          <cell r="G514" t="str">
            <v>USD</v>
          </cell>
          <cell r="H514">
            <v>5</v>
          </cell>
          <cell r="I514">
            <v>0</v>
          </cell>
          <cell r="J514">
            <v>5</v>
          </cell>
          <cell r="K514">
            <v>0</v>
          </cell>
          <cell r="L514">
            <v>5</v>
          </cell>
        </row>
        <row r="515">
          <cell r="A515" t="str">
            <v>LS.83211187706</v>
          </cell>
          <cell r="B515" t="str">
            <v>T,SHT,IN,AC380~440V,ABE100c~ABH250c</v>
          </cell>
          <cell r="C515" t="str">
            <v>METASOL ŞALTER AKSEUAR</v>
          </cell>
          <cell r="D515" t="str">
            <v>LS ELECTRIC</v>
          </cell>
          <cell r="E515" t="str">
            <v>AD.</v>
          </cell>
          <cell r="F515">
            <v>28.25</v>
          </cell>
          <cell r="G515" t="str">
            <v>USD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A516" t="str">
            <v>LS.83211126003</v>
          </cell>
          <cell r="B516" t="str">
            <v>T,SHT,LWT,AC200~220V,ABS1003~1204</v>
          </cell>
          <cell r="C516" t="str">
            <v>METASOL ŞALTER AKSEUAR</v>
          </cell>
          <cell r="D516" t="str">
            <v>LS ELECTRIC</v>
          </cell>
          <cell r="E516" t="str">
            <v>AD.</v>
          </cell>
          <cell r="F516">
            <v>84.77</v>
          </cell>
          <cell r="G516" t="str">
            <v>USD</v>
          </cell>
          <cell r="H516">
            <v>12</v>
          </cell>
          <cell r="I516">
            <v>0</v>
          </cell>
          <cell r="J516">
            <v>12</v>
          </cell>
          <cell r="K516">
            <v>0</v>
          </cell>
          <cell r="L516">
            <v>12</v>
          </cell>
        </row>
        <row r="517">
          <cell r="A517" t="str">
            <v>LS.83211126005</v>
          </cell>
          <cell r="B517" t="str">
            <v>T,SHT,LWT,AC480~550V,ABS1003~1204</v>
          </cell>
          <cell r="C517" t="str">
            <v>METASOL ŞALTER AKSEUAR</v>
          </cell>
          <cell r="D517" t="str">
            <v>LS ELECTRIC</v>
          </cell>
          <cell r="E517" t="str">
            <v>AD.</v>
          </cell>
          <cell r="F517">
            <v>84.77</v>
          </cell>
          <cell r="G517" t="str">
            <v>USD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A518" t="str">
            <v>LS.83211126010</v>
          </cell>
          <cell r="B518" t="str">
            <v>T,SHT,LWT,DC200~220V,ABS1003~1204</v>
          </cell>
          <cell r="C518" t="str">
            <v>METASOL ŞALTER AKSEUAR</v>
          </cell>
          <cell r="D518" t="str">
            <v>LS ELECTRIC</v>
          </cell>
          <cell r="E518" t="str">
            <v>AD.</v>
          </cell>
          <cell r="F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LS.83211187012</v>
          </cell>
          <cell r="B519" t="str">
            <v>T,UVT,T,AC/DC48V,ABE100c~ABH250c</v>
          </cell>
          <cell r="C519" t="str">
            <v>METASOL ŞALTER AKSEUAR</v>
          </cell>
          <cell r="D519" t="str">
            <v>LS ELECTRIC</v>
          </cell>
          <cell r="E519" t="str">
            <v>AD.</v>
          </cell>
          <cell r="F519">
            <v>51.39</v>
          </cell>
          <cell r="G519" t="str">
            <v>USD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LS.83211137023</v>
          </cell>
          <cell r="B520" t="str">
            <v>T,UVT,LWTAC200~240V/DC200~220VABS 403~ABS 804</v>
          </cell>
          <cell r="C520" t="str">
            <v>METASOL ŞALTER AKSEUAR</v>
          </cell>
          <cell r="D520" t="str">
            <v>LS ELECTRIC</v>
          </cell>
          <cell r="E520" t="str">
            <v>AD.</v>
          </cell>
          <cell r="F520">
            <v>89.91</v>
          </cell>
          <cell r="G520" t="str">
            <v>USD</v>
          </cell>
          <cell r="H520">
            <v>7</v>
          </cell>
          <cell r="I520">
            <v>0</v>
          </cell>
          <cell r="J520">
            <v>7</v>
          </cell>
          <cell r="K520">
            <v>0</v>
          </cell>
          <cell r="L520">
            <v>7</v>
          </cell>
        </row>
        <row r="521">
          <cell r="A521" t="str">
            <v>LS.83211137025</v>
          </cell>
          <cell r="B521" t="str">
            <v>T,UVT,LWT,AC440~480V,ABE/S/L400a~800a/H400a</v>
          </cell>
          <cell r="C521" t="str">
            <v>METASOL ŞALTER AKSEUAR</v>
          </cell>
          <cell r="D521" t="str">
            <v>LS ELECTRIC</v>
          </cell>
          <cell r="E521" t="str">
            <v>AD.</v>
          </cell>
          <cell r="F521">
            <v>89.91</v>
          </cell>
          <cell r="G521" t="str">
            <v>USD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</row>
        <row r="522">
          <cell r="A522" t="str">
            <v>LS.83211126016</v>
          </cell>
          <cell r="B522" t="str">
            <v>T,UVT,LWT,DC100~110V,ABS1003~1204</v>
          </cell>
          <cell r="C522" t="str">
            <v>METASOL ŞALTER AKSEUAR</v>
          </cell>
          <cell r="D522" t="str">
            <v>LS ELECTRIC</v>
          </cell>
          <cell r="E522" t="str">
            <v>AD.</v>
          </cell>
          <cell r="F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A523" t="str">
            <v>LS.54621151101</v>
          </cell>
          <cell r="B523" t="str">
            <v>FRAME ASS`Y,ABE53bP~103bP/S33bP~63bP/H33bP</v>
          </cell>
          <cell r="C523" t="str">
            <v>METASOL ŞALTER AKSEUAR</v>
          </cell>
          <cell r="D523" t="str">
            <v>LS ELECTRIC</v>
          </cell>
          <cell r="E523" t="str">
            <v>AD.</v>
          </cell>
          <cell r="F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A524" t="str">
            <v>LS.54621151102</v>
          </cell>
          <cell r="B524" t="str">
            <v>FRAME ASS`Y,LINE ONLY,ABE53bP~103bP/S33bP~63bP/H33</v>
          </cell>
          <cell r="C524" t="str">
            <v>METASOL ŞALTER AKSEUAR</v>
          </cell>
          <cell r="D524" t="str">
            <v>LS ELECTRIC</v>
          </cell>
          <cell r="E524" t="str">
            <v>AD.</v>
          </cell>
          <cell r="F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</row>
        <row r="525">
          <cell r="A525" t="str">
            <v>LS.54621153104</v>
          </cell>
          <cell r="B525" t="str">
            <v>FRAME ASS`Y,LINE ONLY,ABE/S/H203bP(PB-D3-FRL)</v>
          </cell>
          <cell r="C525" t="str">
            <v>METASOL ŞALTER AKSEUAR</v>
          </cell>
          <cell r="D525" t="str">
            <v>LS ELECTRIC</v>
          </cell>
          <cell r="E525" t="str">
            <v>AD.</v>
          </cell>
          <cell r="F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6">
          <cell r="A526" t="str">
            <v>LS.62671151120</v>
          </cell>
          <cell r="B526" t="str">
            <v>TERMINAL ASS'Y,PBA100</v>
          </cell>
          <cell r="C526" t="str">
            <v>METASOL ŞALTER AKSEUAR</v>
          </cell>
          <cell r="D526" t="str">
            <v>LS ELECTRIC</v>
          </cell>
          <cell r="E526" t="str">
            <v>AD.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A527" t="str">
            <v>LS.67221181001</v>
          </cell>
          <cell r="B527" t="str">
            <v>BARRIER ASS'Y,TERMINAL(IB-13),500EA,ABN100c</v>
          </cell>
          <cell r="C527" t="str">
            <v>METASOL ŞALTER AKSEUAR</v>
          </cell>
          <cell r="D527" t="str">
            <v>LS ELECTRIC</v>
          </cell>
          <cell r="E527" t="str">
            <v>AD.</v>
          </cell>
          <cell r="F527">
            <v>227.11</v>
          </cell>
          <cell r="G527" t="str">
            <v>USD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</row>
        <row r="528">
          <cell r="A528" t="str">
            <v>LS.1317006918</v>
          </cell>
          <cell r="B528" t="str">
            <v>MC-12a AC220V 50/60Hz SCREW 1b KONTAKTÖR</v>
          </cell>
          <cell r="C528" t="str">
            <v>MANYETİK KONTAKTÖR</v>
          </cell>
          <cell r="D528" t="str">
            <v>LS ELECTRIC</v>
          </cell>
          <cell r="E528" t="str">
            <v>AD.</v>
          </cell>
          <cell r="F528">
            <v>26.42</v>
          </cell>
          <cell r="G528" t="str">
            <v>USD</v>
          </cell>
          <cell r="H528">
            <v>4</v>
          </cell>
          <cell r="I528">
            <v>0</v>
          </cell>
          <cell r="J528">
            <v>4</v>
          </cell>
          <cell r="K528">
            <v>0</v>
          </cell>
          <cell r="L528">
            <v>4</v>
          </cell>
        </row>
        <row r="529">
          <cell r="A529" t="str">
            <v>LS.1344000118</v>
          </cell>
          <cell r="B529" t="str">
            <v>MC-9b AC24V 50/60Hz 4kW 1a1b KONTAKTÖR</v>
          </cell>
          <cell r="C529" t="str">
            <v>MANYETİK KONTAKTÖR</v>
          </cell>
          <cell r="D529" t="str">
            <v>LS ELECTRIC</v>
          </cell>
          <cell r="E529" t="str">
            <v>AD.</v>
          </cell>
          <cell r="F529">
            <v>27.53</v>
          </cell>
          <cell r="G529" t="str">
            <v>USD</v>
          </cell>
          <cell r="H529">
            <v>31</v>
          </cell>
          <cell r="I529">
            <v>0</v>
          </cell>
          <cell r="J529">
            <v>31</v>
          </cell>
          <cell r="K529">
            <v>0</v>
          </cell>
          <cell r="L529">
            <v>31</v>
          </cell>
        </row>
        <row r="530">
          <cell r="A530" t="str">
            <v>LS.1345000118</v>
          </cell>
          <cell r="B530" t="str">
            <v>MC-12b AC24V 50/60Hz 5.5kW 1a1b KONTAKTÖR</v>
          </cell>
          <cell r="C530" t="str">
            <v>MANYETİK KONTAKTÖR</v>
          </cell>
          <cell r="D530" t="str">
            <v>LS ELECTRIC</v>
          </cell>
          <cell r="E530" t="str">
            <v>AD.</v>
          </cell>
          <cell r="F530">
            <v>30.15</v>
          </cell>
          <cell r="G530" t="str">
            <v>USD</v>
          </cell>
          <cell r="H530">
            <v>49</v>
          </cell>
          <cell r="I530">
            <v>0</v>
          </cell>
          <cell r="J530">
            <v>49</v>
          </cell>
          <cell r="K530">
            <v>0</v>
          </cell>
          <cell r="L530">
            <v>49</v>
          </cell>
        </row>
        <row r="531">
          <cell r="A531" t="str">
            <v>LS.1345100418</v>
          </cell>
          <cell r="B531" t="str">
            <v>MC-12b DC48V SCREW 1a1b KONTAKTÖR</v>
          </cell>
          <cell r="C531" t="str">
            <v>MANYETİK KONTAKTÖR</v>
          </cell>
          <cell r="D531" t="str">
            <v>LS ELECTRIC</v>
          </cell>
          <cell r="E531" t="str">
            <v>AD.</v>
          </cell>
          <cell r="F531">
            <v>70.13</v>
          </cell>
          <cell r="G531" t="str">
            <v>USD</v>
          </cell>
          <cell r="H531">
            <v>6</v>
          </cell>
          <cell r="I531">
            <v>0</v>
          </cell>
          <cell r="J531">
            <v>6</v>
          </cell>
          <cell r="K531">
            <v>0</v>
          </cell>
          <cell r="L531">
            <v>6</v>
          </cell>
        </row>
        <row r="532">
          <cell r="A532" t="str">
            <v>LS.0624000618</v>
          </cell>
          <cell r="B532" t="str">
            <v>RKN 3P+N 32A 300mA AC KAÇAK AKIM KORUMA ANAHTARI</v>
          </cell>
          <cell r="C532" t="str">
            <v>KAÇAK AKIM KORUMA</v>
          </cell>
          <cell r="D532" t="str">
            <v>LS ELECTRIC</v>
          </cell>
          <cell r="E532" t="str">
            <v>AD.</v>
          </cell>
          <cell r="F532">
            <v>79.03</v>
          </cell>
          <cell r="G532" t="str">
            <v>USD</v>
          </cell>
          <cell r="H532">
            <v>24</v>
          </cell>
          <cell r="I532">
            <v>0</v>
          </cell>
          <cell r="J532">
            <v>24</v>
          </cell>
          <cell r="K532">
            <v>0</v>
          </cell>
          <cell r="L532">
            <v>24</v>
          </cell>
        </row>
        <row r="533">
          <cell r="A533" t="str">
            <v>LS.0624000918</v>
          </cell>
          <cell r="B533" t="str">
            <v>RKN 3P+N 40A 300mA AC KAÇAK AKIM KORUMA ANAHTARI</v>
          </cell>
          <cell r="C533" t="str">
            <v>KAÇAK AKIM KORUMA</v>
          </cell>
          <cell r="D533" t="str">
            <v>LS ELECTRIC</v>
          </cell>
          <cell r="E533" t="str">
            <v>AD.</v>
          </cell>
          <cell r="F533">
            <v>68.81</v>
          </cell>
          <cell r="G533" t="str">
            <v>USD</v>
          </cell>
          <cell r="H533">
            <v>39</v>
          </cell>
          <cell r="I533">
            <v>0</v>
          </cell>
          <cell r="J533">
            <v>39</v>
          </cell>
          <cell r="K533">
            <v>0</v>
          </cell>
          <cell r="L533">
            <v>39</v>
          </cell>
        </row>
        <row r="534">
          <cell r="A534" t="str">
            <v>LS.0622067518</v>
          </cell>
          <cell r="B534" t="str">
            <v>RKN-b 1P+N 63A 30mA 100AF AC-TYPE</v>
          </cell>
          <cell r="C534" t="str">
            <v>KAÇAK AKIM KORUMA</v>
          </cell>
          <cell r="D534" t="str">
            <v>LS ELECTRIC</v>
          </cell>
          <cell r="E534" t="str">
            <v>AD.</v>
          </cell>
          <cell r="F534">
            <v>77.680000000000007</v>
          </cell>
          <cell r="G534" t="str">
            <v>USD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A535" t="str">
            <v>LS.0622067818</v>
          </cell>
          <cell r="B535" t="str">
            <v>RKN-b 1P+N 80A 30mA 100AF AC-TYPE</v>
          </cell>
          <cell r="C535" t="str">
            <v>KAÇAK AKIM KORUMA</v>
          </cell>
          <cell r="D535" t="str">
            <v>LS ELECTRIC</v>
          </cell>
          <cell r="E535" t="str">
            <v>AD.</v>
          </cell>
          <cell r="F535">
            <v>88.67</v>
          </cell>
          <cell r="G535" t="str">
            <v>USD</v>
          </cell>
          <cell r="H535">
            <v>25</v>
          </cell>
          <cell r="I535">
            <v>0</v>
          </cell>
          <cell r="J535">
            <v>25</v>
          </cell>
          <cell r="K535">
            <v>0</v>
          </cell>
          <cell r="L535">
            <v>25</v>
          </cell>
        </row>
        <row r="536">
          <cell r="A536" t="str">
            <v>LS.0622068118</v>
          </cell>
          <cell r="B536" t="str">
            <v>RKN-b 1P+N 100A 30mA 100AF AC-TYPE</v>
          </cell>
          <cell r="C536" t="str">
            <v>KAÇAK AKIM KORUMA</v>
          </cell>
          <cell r="D536" t="str">
            <v>LS ELECTRIC</v>
          </cell>
          <cell r="E536" t="str">
            <v>AD.</v>
          </cell>
          <cell r="F536">
            <v>88.67</v>
          </cell>
          <cell r="G536" t="str">
            <v>USD</v>
          </cell>
          <cell r="H536">
            <v>30</v>
          </cell>
          <cell r="I536">
            <v>0</v>
          </cell>
          <cell r="J536">
            <v>30</v>
          </cell>
          <cell r="K536">
            <v>0</v>
          </cell>
          <cell r="L536">
            <v>30</v>
          </cell>
        </row>
        <row r="537">
          <cell r="A537" t="str">
            <v>LS.0622067618</v>
          </cell>
          <cell r="B537" t="str">
            <v>RKN-b 1P+N 63A 100mA 100AF AC-TYPE</v>
          </cell>
          <cell r="C537" t="str">
            <v>KAÇAK AKIM KORUMA</v>
          </cell>
          <cell r="D537" t="str">
            <v>LS ELECTRIC</v>
          </cell>
          <cell r="E537" t="str">
            <v>AD.</v>
          </cell>
          <cell r="F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LS.0624010418</v>
          </cell>
          <cell r="B538" t="str">
            <v>RKN-b 3P+N 63A 100mA 63AF AC-TYPE</v>
          </cell>
          <cell r="C538" t="str">
            <v>KAÇAK AKIM KORUMA</v>
          </cell>
          <cell r="D538" t="str">
            <v>LS ELECTRIC</v>
          </cell>
          <cell r="E538" t="str">
            <v>AD.</v>
          </cell>
          <cell r="F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</row>
        <row r="539">
          <cell r="A539" t="str">
            <v>LS.0624009618</v>
          </cell>
          <cell r="B539" t="str">
            <v>RKN-b 3P+N 25A 300mA 63AF AC KAÇAK AKIM KORUMA ANA</v>
          </cell>
          <cell r="C539" t="str">
            <v>KAÇAK AKIM KORUMA</v>
          </cell>
          <cell r="D539" t="str">
            <v>LS ELECTRIC</v>
          </cell>
          <cell r="E539" t="str">
            <v>AD.</v>
          </cell>
          <cell r="F539">
            <v>100.04</v>
          </cell>
          <cell r="G539" t="str">
            <v>USD</v>
          </cell>
          <cell r="H539">
            <v>14</v>
          </cell>
          <cell r="I539">
            <v>0</v>
          </cell>
          <cell r="J539">
            <v>14</v>
          </cell>
          <cell r="K539">
            <v>0</v>
          </cell>
          <cell r="L539">
            <v>14</v>
          </cell>
        </row>
        <row r="540">
          <cell r="A540" t="str">
            <v>LS.0624009918</v>
          </cell>
          <cell r="B540" t="str">
            <v>RKN-b 3P+N 32A 300mA 63AF AC KAÇAK AKIM KORUMA ANA</v>
          </cell>
          <cell r="C540" t="str">
            <v>KAÇAK AKIM KORUMA</v>
          </cell>
          <cell r="D540" t="str">
            <v>LS ELECTRIC</v>
          </cell>
          <cell r="E540" t="str">
            <v>AD.</v>
          </cell>
          <cell r="F540">
            <v>100.04</v>
          </cell>
          <cell r="G540" t="str">
            <v>USD</v>
          </cell>
          <cell r="H540">
            <v>0</v>
          </cell>
          <cell r="I540">
            <v>20</v>
          </cell>
          <cell r="J540">
            <v>-20</v>
          </cell>
          <cell r="K540">
            <v>0</v>
          </cell>
          <cell r="L540">
            <v>-20</v>
          </cell>
        </row>
        <row r="541">
          <cell r="A541" t="str">
            <v>LS.0624010218</v>
          </cell>
          <cell r="B541" t="str">
            <v>RKN-b 3P+N 40A 300mA 63AF AC KAÇAK AKIM KORUMA ANA</v>
          </cell>
          <cell r="C541" t="str">
            <v>KAÇAK AKIM KORUMA</v>
          </cell>
          <cell r="D541" t="str">
            <v>LS ELECTRIC</v>
          </cell>
          <cell r="E541" t="str">
            <v>AD.</v>
          </cell>
          <cell r="F541">
            <v>100.04</v>
          </cell>
          <cell r="G541" t="str">
            <v>USD</v>
          </cell>
          <cell r="H541">
            <v>1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</row>
        <row r="542">
          <cell r="A542" t="str">
            <v>LS.0624010518</v>
          </cell>
          <cell r="B542" t="str">
            <v>RKN-b 3P+N 63A 300mA 63AF AC KAÇAK AKIM KORUMA ANA</v>
          </cell>
          <cell r="C542" t="str">
            <v>KAÇAK AKIM KORUMA</v>
          </cell>
          <cell r="D542" t="str">
            <v>LS ELECTRIC</v>
          </cell>
          <cell r="E542" t="str">
            <v>AD.</v>
          </cell>
          <cell r="F542">
            <v>114.44</v>
          </cell>
          <cell r="G542" t="str">
            <v>USD</v>
          </cell>
          <cell r="H542">
            <v>8</v>
          </cell>
          <cell r="I542">
            <v>0</v>
          </cell>
          <cell r="J542">
            <v>8</v>
          </cell>
          <cell r="K542">
            <v>0</v>
          </cell>
          <cell r="L542">
            <v>8</v>
          </cell>
        </row>
        <row r="543">
          <cell r="A543" t="str">
            <v>LS.0612002718</v>
          </cell>
          <cell r="B543" t="str">
            <v>BKD 2P 63A ROGY TURKEY</v>
          </cell>
          <cell r="C543" t="str">
            <v>OTOMAT</v>
          </cell>
          <cell r="D543" t="str">
            <v>LS ELECTRIC</v>
          </cell>
          <cell r="E543" t="str">
            <v>AD.</v>
          </cell>
          <cell r="F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A544" t="str">
            <v>LS.0612002818</v>
          </cell>
          <cell r="B544" t="str">
            <v>BKD 2P 80A ROGY TURKEY</v>
          </cell>
          <cell r="C544" t="str">
            <v>OTOMAT</v>
          </cell>
          <cell r="D544" t="str">
            <v>LS ELECTRIC</v>
          </cell>
          <cell r="E544" t="str">
            <v>AD.</v>
          </cell>
          <cell r="F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A545" t="str">
            <v>LS.0612002918</v>
          </cell>
          <cell r="B545" t="str">
            <v>BKD 2P 100A ROGY TURKEY</v>
          </cell>
          <cell r="C545" t="str">
            <v>OTOMAT</v>
          </cell>
          <cell r="D545" t="str">
            <v>LS ELECTRIC</v>
          </cell>
          <cell r="E545" t="str">
            <v>AD.</v>
          </cell>
          <cell r="F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A546" t="str">
            <v>LS.0613001418</v>
          </cell>
          <cell r="B546" t="str">
            <v>BKD 3P 63A ROGY TURKEY</v>
          </cell>
          <cell r="C546" t="str">
            <v>OTOMAT</v>
          </cell>
          <cell r="D546" t="str">
            <v>LS ELECTRIC</v>
          </cell>
          <cell r="E546" t="str">
            <v>AD.</v>
          </cell>
          <cell r="F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LS.70211413002</v>
          </cell>
          <cell r="B547" t="str">
            <v>BUSBAR,TYPE BB102,BKM 1P,ROGY</v>
          </cell>
          <cell r="C547" t="str">
            <v>OTOMAT AKSESUAR</v>
          </cell>
          <cell r="D547" t="str">
            <v>LS ELECTRIC</v>
          </cell>
          <cell r="E547" t="str">
            <v>AD.</v>
          </cell>
          <cell r="F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A548" t="str">
            <v>LS.70211413004</v>
          </cell>
          <cell r="B548" t="str">
            <v>BUSBAR,TYPE BB202,BKM 2P,ROGY</v>
          </cell>
          <cell r="C548" t="str">
            <v>OTOMAT AKSESUAR</v>
          </cell>
          <cell r="D548" t="str">
            <v>LS ELECTRIC</v>
          </cell>
          <cell r="E548" t="str">
            <v>AD.</v>
          </cell>
          <cell r="F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</row>
        <row r="549">
          <cell r="A549" t="str">
            <v>LS.70211413006</v>
          </cell>
          <cell r="B549" t="str">
            <v>BUSBAR,TYPE BB302,BKM 3P,ROGY</v>
          </cell>
          <cell r="C549" t="str">
            <v>OTOMAT AKSESUAR</v>
          </cell>
          <cell r="D549" t="str">
            <v>LS ELECTRIC</v>
          </cell>
          <cell r="E549" t="str">
            <v>AD.</v>
          </cell>
          <cell r="F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A550" t="str">
            <v>LS.70211413008</v>
          </cell>
          <cell r="B550" t="str">
            <v>BUSBAR,TYPE BB402,BKM 4P,ROGY</v>
          </cell>
          <cell r="C550" t="str">
            <v>OTOMAT AKSESUAR</v>
          </cell>
          <cell r="D550" t="str">
            <v>LS ELECTRIC</v>
          </cell>
          <cell r="E550" t="str">
            <v>AD.</v>
          </cell>
          <cell r="F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A551" t="str">
            <v>LS.83111138111</v>
          </cell>
          <cell r="B551" t="str">
            <v>HANDLE(ACCE),N~80S,ABE/S/L600a~800a</v>
          </cell>
          <cell r="C551" t="str">
            <v>METASOL ŞALTER AKSEUAR</v>
          </cell>
          <cell r="D551" t="str">
            <v>LS ELECTRIC</v>
          </cell>
          <cell r="E551" t="str">
            <v>AD.</v>
          </cell>
          <cell r="F551">
            <v>95.01</v>
          </cell>
          <cell r="G551" t="str">
            <v>USD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</row>
        <row r="552">
          <cell r="A552" t="str">
            <v>LS.83111138112</v>
          </cell>
          <cell r="B552" t="str">
            <v>HANDLE(ACCE),N~80L,ABE/S/L600a~800a</v>
          </cell>
          <cell r="C552" t="str">
            <v>METASOL ŞALTER AKSEUAR</v>
          </cell>
          <cell r="D552" t="str">
            <v>LS ELECTRIC</v>
          </cell>
          <cell r="E552" t="str">
            <v>AD.</v>
          </cell>
          <cell r="F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A553" t="str">
            <v>LS.83111138113</v>
          </cell>
          <cell r="B553" t="str">
            <v>HANDLE(ACCE),N-80R,ABE/S/L600a~800a</v>
          </cell>
          <cell r="C553" t="str">
            <v>METASOL ŞALTER AKSEUAR</v>
          </cell>
          <cell r="D553" t="str">
            <v>LS ELECTRIC</v>
          </cell>
          <cell r="E553" t="str">
            <v>AD.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LS.83111187008</v>
          </cell>
          <cell r="B554" t="str">
            <v>HANDLE(ACCE),DHK100-L,ABE100c</v>
          </cell>
          <cell r="C554" t="str">
            <v>METASOL ŞALTER AKSEUAR</v>
          </cell>
          <cell r="D554" t="str">
            <v>LS ELECTRIC</v>
          </cell>
          <cell r="E554" t="str">
            <v>AD.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A555" t="str">
            <v>LS.83111187009</v>
          </cell>
          <cell r="B555" t="str">
            <v>HANDLE(ACCE),DHK100-R,ABE100c</v>
          </cell>
          <cell r="C555" t="str">
            <v>METASOL ŞALTER AKSEUAR</v>
          </cell>
          <cell r="D555" t="str">
            <v>LS ELECTRIC</v>
          </cell>
          <cell r="E555" t="str">
            <v>AD.</v>
          </cell>
          <cell r="F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LS.83111187014</v>
          </cell>
          <cell r="B556" t="str">
            <v>HANDLE(ACCE),EH125-S,ABH125c</v>
          </cell>
          <cell r="C556" t="str">
            <v>METASOL ŞALTER AKSEUAR</v>
          </cell>
          <cell r="D556" t="str">
            <v>LS ELECTRIC</v>
          </cell>
          <cell r="E556" t="str">
            <v>AD.</v>
          </cell>
          <cell r="F556">
            <v>69.290000000000006</v>
          </cell>
          <cell r="G556" t="str">
            <v>USD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A557" t="str">
            <v>LS.83111187025</v>
          </cell>
          <cell r="B557" t="str">
            <v>HANDLE(ACCE),EH250-L,ABH250c</v>
          </cell>
          <cell r="C557" t="str">
            <v>METASOL ŞALTER AKSEUAR</v>
          </cell>
          <cell r="D557" t="str">
            <v>LS ELECTRIC</v>
          </cell>
          <cell r="E557" t="str">
            <v>AD.</v>
          </cell>
          <cell r="F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A558" t="str">
            <v>LS.83111187026</v>
          </cell>
          <cell r="B558" t="str">
            <v>HANDLE(ACCE),EH250-R,ABH250c</v>
          </cell>
          <cell r="C558" t="str">
            <v>METASOL ŞALTER AKSEUAR</v>
          </cell>
          <cell r="D558" t="str">
            <v>LS ELECTRIC</v>
          </cell>
          <cell r="E558" t="str">
            <v>AD.</v>
          </cell>
          <cell r="F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A559" t="str">
            <v>LS.83111187024</v>
          </cell>
          <cell r="B559" t="str">
            <v>HANDLE(ACCE),EH250-S,ABS 203</v>
          </cell>
          <cell r="C559" t="str">
            <v>METASOL ŞALTER AKSEUAR</v>
          </cell>
          <cell r="D559" t="str">
            <v>LS ELECTRIC</v>
          </cell>
          <cell r="E559" t="str">
            <v>AD.</v>
          </cell>
          <cell r="F559">
            <v>69.290000000000006</v>
          </cell>
          <cell r="G559" t="str">
            <v>USD</v>
          </cell>
          <cell r="H559">
            <v>14</v>
          </cell>
          <cell r="I559">
            <v>0</v>
          </cell>
          <cell r="J559">
            <v>14</v>
          </cell>
          <cell r="K559">
            <v>0</v>
          </cell>
          <cell r="L559">
            <v>14</v>
          </cell>
        </row>
        <row r="560">
          <cell r="A560" t="str">
            <v>LS.64621187213</v>
          </cell>
          <cell r="B560" t="str">
            <v>COVER ASS'Y,TERMINAL,TCL24,ABH125c</v>
          </cell>
          <cell r="C560" t="str">
            <v>METASOL ŞALTER AKSEUAR</v>
          </cell>
          <cell r="D560" t="str">
            <v>LS ELECTRIC</v>
          </cell>
          <cell r="E560" t="str">
            <v>AD.</v>
          </cell>
          <cell r="F560">
            <v>6.61</v>
          </cell>
          <cell r="G560" t="str">
            <v>USD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LS.64621187222</v>
          </cell>
          <cell r="B561" t="str">
            <v>COVER ASS'Y,TERMINAL,TCL33,ABH250c</v>
          </cell>
          <cell r="C561" t="str">
            <v>METASOL ŞALTER AKSEUAR</v>
          </cell>
          <cell r="D561" t="str">
            <v>LS ELECTRIC</v>
          </cell>
          <cell r="E561" t="str">
            <v>AD.</v>
          </cell>
          <cell r="F561">
            <v>6.61</v>
          </cell>
          <cell r="G561" t="str">
            <v>USD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A562" t="str">
            <v>LS.64621187223</v>
          </cell>
          <cell r="B562" t="str">
            <v>COVER ASS'Y,TERMINAL,TCL34,ABH250c</v>
          </cell>
          <cell r="C562" t="str">
            <v>METASOL ŞALTER AKSEUAR</v>
          </cell>
          <cell r="D562" t="str">
            <v>LS ELECTRIC</v>
          </cell>
          <cell r="E562" t="str">
            <v>AD.</v>
          </cell>
          <cell r="F562">
            <v>7.31</v>
          </cell>
          <cell r="G562" t="str">
            <v>USD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LS.64621131201</v>
          </cell>
          <cell r="B563" t="str">
            <v>COVER ASS'Y,TERMINAL,ABS403a</v>
          </cell>
          <cell r="C563" t="str">
            <v>METASOL ŞALTER AKSEUAR</v>
          </cell>
          <cell r="D563" t="str">
            <v>LS ELECTRIC</v>
          </cell>
          <cell r="E563" t="str">
            <v>AD.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A564" t="str">
            <v>LS.83011187015</v>
          </cell>
          <cell r="B564" t="str">
            <v>A,AL,T,B,ABE100c~ABH250c</v>
          </cell>
          <cell r="C564" t="str">
            <v>METASOL ŞALTER AKSEUAR</v>
          </cell>
          <cell r="D564" t="str">
            <v>LS ELECTRIC</v>
          </cell>
          <cell r="E564" t="str">
            <v>AD.</v>
          </cell>
          <cell r="F564">
            <v>24.56</v>
          </cell>
          <cell r="G564" t="str">
            <v>USD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A565" t="str">
            <v>LS.83011187016</v>
          </cell>
          <cell r="B565" t="str">
            <v>A,AX/AL,T,B,ABE100c~ABH250c</v>
          </cell>
          <cell r="C565" t="str">
            <v>METASOL ŞALTER AKSEUAR</v>
          </cell>
          <cell r="D565" t="str">
            <v>LS ELECTRIC</v>
          </cell>
          <cell r="E565" t="str">
            <v>AD.</v>
          </cell>
          <cell r="F565">
            <v>48.82</v>
          </cell>
          <cell r="G565" t="str">
            <v>USD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A566" t="str">
            <v>LS.0614134618</v>
          </cell>
          <cell r="B566" t="str">
            <v>BKN-b 4P C32 10kA OTOMATİK SİGORTA</v>
          </cell>
          <cell r="C566" t="str">
            <v>OTOMAT</v>
          </cell>
          <cell r="D566" t="str">
            <v>LS ELECTRIC</v>
          </cell>
          <cell r="E566" t="str">
            <v>AD.</v>
          </cell>
          <cell r="F566">
            <v>49.32</v>
          </cell>
          <cell r="G566" t="str">
            <v>USD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A567" t="str">
            <v>LS.0614136418</v>
          </cell>
          <cell r="B567" t="str">
            <v>BKN-b 4P D2</v>
          </cell>
          <cell r="C567" t="str">
            <v>OTOMAT</v>
          </cell>
          <cell r="D567" t="str">
            <v>LS ELECTRIC</v>
          </cell>
          <cell r="E567" t="str">
            <v>AD.</v>
          </cell>
          <cell r="F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A568" t="str">
            <v>LS.0614136618</v>
          </cell>
          <cell r="B568" t="str">
            <v>BKN-b 4P D4</v>
          </cell>
          <cell r="C568" t="str">
            <v>OTOMAT</v>
          </cell>
          <cell r="D568" t="str">
            <v>LS ELECTRIC</v>
          </cell>
          <cell r="E568" t="str">
            <v>AD.</v>
          </cell>
          <cell r="F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LS.0614137318</v>
          </cell>
          <cell r="B569" t="str">
            <v>BKN-b 4P D40</v>
          </cell>
          <cell r="C569" t="str">
            <v>OTOMAT</v>
          </cell>
          <cell r="D569" t="str">
            <v>LS ELECTRIC</v>
          </cell>
          <cell r="E569" t="str">
            <v>AD.</v>
          </cell>
          <cell r="F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A570" t="str">
            <v>LS.0614137518</v>
          </cell>
          <cell r="B570" t="str">
            <v>BKN-b 4P D63</v>
          </cell>
          <cell r="C570" t="str">
            <v>OTOMAT</v>
          </cell>
          <cell r="D570" t="str">
            <v>LS ELECTRIC</v>
          </cell>
          <cell r="E570" t="str">
            <v>AD.</v>
          </cell>
          <cell r="F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A571" t="str">
            <v>LS.0611125618</v>
          </cell>
          <cell r="B571" t="str">
            <v>BKH 1P D100</v>
          </cell>
          <cell r="C571" t="str">
            <v>OTOMAT</v>
          </cell>
          <cell r="D571" t="str">
            <v>LS ELECTRIC</v>
          </cell>
          <cell r="E571" t="str">
            <v>AD.</v>
          </cell>
          <cell r="F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A572" t="str">
            <v>LS.0612157318</v>
          </cell>
          <cell r="B572" t="str">
            <v>BKH 2P C63 10kA OTOMATİK SİGORTA</v>
          </cell>
          <cell r="C572" t="str">
            <v>OTOMAT</v>
          </cell>
          <cell r="D572" t="str">
            <v>LS ELECTRIC</v>
          </cell>
          <cell r="E572" t="str">
            <v>AD.</v>
          </cell>
          <cell r="F572">
            <v>41.54</v>
          </cell>
          <cell r="G572" t="str">
            <v>USD</v>
          </cell>
          <cell r="H572">
            <v>50</v>
          </cell>
          <cell r="I572">
            <v>0</v>
          </cell>
          <cell r="J572">
            <v>50</v>
          </cell>
          <cell r="K572">
            <v>0</v>
          </cell>
          <cell r="L572">
            <v>50</v>
          </cell>
        </row>
        <row r="573">
          <cell r="A573" t="str">
            <v>LS.0612157818</v>
          </cell>
          <cell r="B573" t="str">
            <v>BKH 2P D80</v>
          </cell>
          <cell r="C573" t="str">
            <v>OTOMAT</v>
          </cell>
          <cell r="D573" t="str">
            <v>LS ELECTRIC</v>
          </cell>
          <cell r="E573" t="str">
            <v>AD.</v>
          </cell>
          <cell r="F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A574" t="str">
            <v>LS.0612158018</v>
          </cell>
          <cell r="B574" t="str">
            <v>BKH 2P D125</v>
          </cell>
          <cell r="C574" t="str">
            <v>OTOMAT</v>
          </cell>
          <cell r="D574" t="str">
            <v>LS ELECTRIC</v>
          </cell>
          <cell r="E574" t="str">
            <v>AD.</v>
          </cell>
          <cell r="F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A575" t="str">
            <v>LS.0613070718</v>
          </cell>
          <cell r="B575" t="str">
            <v>BKH 3P D100</v>
          </cell>
          <cell r="C575" t="str">
            <v>OTOMAT</v>
          </cell>
          <cell r="D575" t="str">
            <v>LS ELECTRIC</v>
          </cell>
          <cell r="E575" t="str">
            <v>AD.</v>
          </cell>
          <cell r="F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A576" t="str">
            <v>LS.0614130718</v>
          </cell>
          <cell r="B576" t="str">
            <v>BKH 3P+N C63</v>
          </cell>
          <cell r="C576" t="str">
            <v>OTOMAT</v>
          </cell>
          <cell r="D576" t="str">
            <v>LS ELECTRIC</v>
          </cell>
          <cell r="E576" t="str">
            <v>AD.</v>
          </cell>
          <cell r="F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A577" t="str">
            <v>LS.0614131918</v>
          </cell>
          <cell r="B577" t="str">
            <v>BKH 3P+N D125</v>
          </cell>
          <cell r="C577" t="str">
            <v>OTOMAT</v>
          </cell>
          <cell r="D577" t="str">
            <v>LS ELECTRIC</v>
          </cell>
          <cell r="E577" t="str">
            <v>AD.</v>
          </cell>
          <cell r="F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A578" t="str">
            <v>LS.0614131318</v>
          </cell>
          <cell r="B578" t="str">
            <v>BKH 4P C80 10kA OTOMATİK SİGORTA</v>
          </cell>
          <cell r="C578" t="str">
            <v>OTOMAT</v>
          </cell>
          <cell r="D578" t="str">
            <v>LS ELECTRIC</v>
          </cell>
          <cell r="E578" t="str">
            <v>AD.</v>
          </cell>
          <cell r="F578">
            <v>85.06</v>
          </cell>
          <cell r="G578" t="str">
            <v>USD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</row>
        <row r="579">
          <cell r="A579" t="str">
            <v>LS.0614132218</v>
          </cell>
          <cell r="B579" t="str">
            <v>BKH 4P D100</v>
          </cell>
          <cell r="C579" t="str">
            <v>OTOMAT</v>
          </cell>
          <cell r="D579" t="str">
            <v>LS ELECTRIC</v>
          </cell>
          <cell r="E579" t="str">
            <v>AD.</v>
          </cell>
          <cell r="F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A580" t="str">
            <v>LS.0622000118</v>
          </cell>
          <cell r="B580" t="str">
            <v>RKN 1P+N 25A 30mA AC KAÇAK AKIM KORUMA ANAHTARI</v>
          </cell>
          <cell r="C580" t="str">
            <v>KAÇAK AKIM KORUMA</v>
          </cell>
          <cell r="D580" t="str">
            <v>LS ELECTRIC</v>
          </cell>
          <cell r="E580" t="str">
            <v>AD.</v>
          </cell>
          <cell r="F580">
            <v>47.85</v>
          </cell>
          <cell r="G580" t="str">
            <v>USD</v>
          </cell>
          <cell r="H580">
            <v>2353</v>
          </cell>
          <cell r="I580">
            <v>0</v>
          </cell>
          <cell r="J580">
            <v>2353</v>
          </cell>
          <cell r="K580">
            <v>0</v>
          </cell>
          <cell r="L580">
            <v>2353</v>
          </cell>
        </row>
        <row r="581">
          <cell r="A581" t="str">
            <v>LS.0622001118</v>
          </cell>
          <cell r="B581" t="str">
            <v>RKN 1P+N 63A 100mA AC KAÇAK AKIM KORUMA ANAHTARI</v>
          </cell>
          <cell r="C581" t="str">
            <v>KAÇAK AKIM KORUMA</v>
          </cell>
          <cell r="D581" t="str">
            <v>LS ELECTRIC</v>
          </cell>
          <cell r="E581" t="str">
            <v>AD.</v>
          </cell>
          <cell r="F581">
            <v>64.58</v>
          </cell>
          <cell r="G581" t="str">
            <v>USD</v>
          </cell>
          <cell r="H581">
            <v>51</v>
          </cell>
          <cell r="I581">
            <v>0</v>
          </cell>
          <cell r="J581">
            <v>51</v>
          </cell>
          <cell r="K581">
            <v>0</v>
          </cell>
          <cell r="L581">
            <v>51</v>
          </cell>
        </row>
        <row r="582">
          <cell r="A582" t="str">
            <v>LS.0622000618</v>
          </cell>
          <cell r="B582" t="str">
            <v>RKN 1P+N 32A 300mA AC KAÇAK AKIM KORUMA ANAHTARI</v>
          </cell>
          <cell r="C582" t="str">
            <v>KAÇAK AKIM KORUMA</v>
          </cell>
          <cell r="D582" t="str">
            <v>LS ELECTRIC</v>
          </cell>
          <cell r="E582" t="str">
            <v>AD.</v>
          </cell>
          <cell r="F582">
            <v>49.2</v>
          </cell>
          <cell r="G582" t="str">
            <v>USD</v>
          </cell>
          <cell r="H582">
            <v>116</v>
          </cell>
          <cell r="I582">
            <v>0</v>
          </cell>
          <cell r="J582">
            <v>116</v>
          </cell>
          <cell r="K582">
            <v>0</v>
          </cell>
          <cell r="L582">
            <v>116</v>
          </cell>
        </row>
        <row r="583">
          <cell r="A583" t="str">
            <v>LS.0624000218</v>
          </cell>
          <cell r="B583" t="str">
            <v>RKN 3P+N 25A 100mA AC-TYPE</v>
          </cell>
          <cell r="C583" t="str">
            <v>KAÇAK AKIM KORUMA</v>
          </cell>
          <cell r="D583" t="str">
            <v>LS ELECTRIC</v>
          </cell>
          <cell r="E583" t="str">
            <v>AD.</v>
          </cell>
          <cell r="F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A584" t="str">
            <v>LS.0624000818</v>
          </cell>
          <cell r="B584" t="str">
            <v>RKN 3P+N 40A 100mA AC-TYPE</v>
          </cell>
          <cell r="C584" t="str">
            <v>KAÇAK AKIM KORUMA</v>
          </cell>
          <cell r="D584" t="str">
            <v>LS ELECTRIC</v>
          </cell>
          <cell r="E584" t="str">
            <v>AD.</v>
          </cell>
          <cell r="F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A585" t="str">
            <v>LS.0624001218</v>
          </cell>
          <cell r="B585" t="str">
            <v>RKN 3P+N 63A 300mA AC KAÇAK AKIM KORUMA ANAHTARI</v>
          </cell>
          <cell r="C585" t="str">
            <v>KAÇAK AKIM KORUMA</v>
          </cell>
          <cell r="D585" t="str">
            <v>LS ELECTRIC</v>
          </cell>
          <cell r="E585" t="str">
            <v>AD.</v>
          </cell>
          <cell r="F585">
            <v>88.67</v>
          </cell>
          <cell r="G585" t="str">
            <v>USD</v>
          </cell>
          <cell r="H585">
            <v>3</v>
          </cell>
          <cell r="I585">
            <v>0</v>
          </cell>
          <cell r="J585">
            <v>3</v>
          </cell>
          <cell r="K585">
            <v>0</v>
          </cell>
          <cell r="L585">
            <v>3</v>
          </cell>
        </row>
        <row r="586">
          <cell r="A586" t="str">
            <v>LS.0622066618</v>
          </cell>
          <cell r="B586" t="str">
            <v>RKN-b 1P+N 32A 30mA 63AF AC-TYPE</v>
          </cell>
          <cell r="C586" t="str">
            <v>KAÇAK AKIM KORUMA</v>
          </cell>
          <cell r="D586" t="str">
            <v>LS ELECTRIC</v>
          </cell>
          <cell r="E586" t="str">
            <v>AD.</v>
          </cell>
          <cell r="F586">
            <v>71.790000000000006</v>
          </cell>
          <cell r="G586" t="str">
            <v>USD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</row>
        <row r="587">
          <cell r="A587" t="str">
            <v>LS.0622066518</v>
          </cell>
          <cell r="B587" t="str">
            <v>RKN-b 1P+N 25A 300mA 63AF AC-TYPE</v>
          </cell>
          <cell r="C587" t="str">
            <v>KAÇAK AKIM KORUMA</v>
          </cell>
          <cell r="D587" t="str">
            <v>LS ELECTRIC</v>
          </cell>
          <cell r="E587" t="str">
            <v>AD.</v>
          </cell>
          <cell r="F587">
            <v>71.790000000000006</v>
          </cell>
          <cell r="G587" t="str">
            <v>USD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</row>
        <row r="588">
          <cell r="A588" t="str">
            <v>LS.0622067118</v>
          </cell>
          <cell r="B588" t="str">
            <v>RKN-b 1P+N 40A 300mA 63AF AC-TYPE</v>
          </cell>
          <cell r="C588" t="str">
            <v>KAÇAK AKIM KORUMA</v>
          </cell>
          <cell r="D588" t="str">
            <v>LS ELECTRIC</v>
          </cell>
          <cell r="E588" t="str">
            <v>AD.</v>
          </cell>
          <cell r="F588">
            <v>71.790000000000006</v>
          </cell>
          <cell r="G588" t="str">
            <v>USD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</row>
        <row r="589">
          <cell r="A589" t="str">
            <v>LS.0622068218</v>
          </cell>
          <cell r="B589" t="str">
            <v>RKN-b 1P+N 100A 100mA 100AF AC-TYPE</v>
          </cell>
          <cell r="C589" t="str">
            <v>KAÇAK AKIM KORUMA</v>
          </cell>
          <cell r="D589" t="str">
            <v>LS ELECTRIC</v>
          </cell>
          <cell r="E589" t="str">
            <v>AD.</v>
          </cell>
          <cell r="F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</row>
        <row r="590">
          <cell r="A590" t="str">
            <v>LS.0622068018</v>
          </cell>
          <cell r="B590" t="str">
            <v>RKN-b 1P+N 80A 300mA 100AF AC-TYPE</v>
          </cell>
          <cell r="C590" t="str">
            <v>KAÇAK AKIM KORUMA</v>
          </cell>
          <cell r="D590" t="str">
            <v>LS ELECTRIC</v>
          </cell>
          <cell r="E590" t="str">
            <v>AD.</v>
          </cell>
          <cell r="F590">
            <v>88.67</v>
          </cell>
          <cell r="G590" t="str">
            <v>USD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A591" t="str">
            <v>LS.0624010318</v>
          </cell>
          <cell r="B591" t="str">
            <v>RKN-b 3P+N 63A 30mA 63AF AC KAÇAK AKIM KORUMA ANAH</v>
          </cell>
          <cell r="C591" t="str">
            <v>KAÇAK AKIM KORUMA</v>
          </cell>
          <cell r="D591" t="str">
            <v>LS ELECTRIC</v>
          </cell>
          <cell r="E591" t="str">
            <v>AD.</v>
          </cell>
          <cell r="F591">
            <v>114.44</v>
          </cell>
          <cell r="G591" t="str">
            <v>USD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</row>
        <row r="592">
          <cell r="A592" t="str">
            <v>LS.0624009818</v>
          </cell>
          <cell r="B592" t="str">
            <v>RKN-b 3P+N 32A 100mA 63AF AC-TYPE</v>
          </cell>
          <cell r="C592" t="str">
            <v>KAÇAK AKIM KORUMA</v>
          </cell>
          <cell r="D592" t="str">
            <v>LS ELECTRIC</v>
          </cell>
          <cell r="E592" t="str">
            <v>AD.</v>
          </cell>
          <cell r="F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A593" t="str">
            <v>LS.0624010618</v>
          </cell>
          <cell r="B593" t="str">
            <v>RKN-b 3P+N 63A 30mA 100AF AC-TYPE</v>
          </cell>
          <cell r="C593" t="str">
            <v>KAÇAK AKIM KORUMA</v>
          </cell>
          <cell r="D593" t="str">
            <v>LS ELECTRIC</v>
          </cell>
          <cell r="E593" t="str">
            <v>AD.</v>
          </cell>
          <cell r="F593">
            <v>114.44</v>
          </cell>
          <cell r="G593" t="str">
            <v>USD</v>
          </cell>
          <cell r="H593">
            <v>5</v>
          </cell>
          <cell r="I593">
            <v>0</v>
          </cell>
          <cell r="J593">
            <v>5</v>
          </cell>
          <cell r="K593">
            <v>0</v>
          </cell>
          <cell r="L593">
            <v>5</v>
          </cell>
        </row>
        <row r="594">
          <cell r="A594" t="str">
            <v>LS.0624011218</v>
          </cell>
          <cell r="B594" t="str">
            <v>RKN-b 3P+N 100A 30mA 100AF AC KAÇAK AK.KORUMA ANAH</v>
          </cell>
          <cell r="C594" t="str">
            <v>KAÇAK AKIM KORUMA</v>
          </cell>
          <cell r="D594" t="str">
            <v>LS ELECTRIC</v>
          </cell>
          <cell r="E594" t="str">
            <v>AD.</v>
          </cell>
          <cell r="F594">
            <v>134.41999999999999</v>
          </cell>
          <cell r="G594" t="str">
            <v>USD</v>
          </cell>
          <cell r="H594">
            <v>1</v>
          </cell>
          <cell r="I594">
            <v>0</v>
          </cell>
          <cell r="J594">
            <v>1</v>
          </cell>
          <cell r="K594">
            <v>0</v>
          </cell>
          <cell r="L594">
            <v>1</v>
          </cell>
        </row>
        <row r="595">
          <cell r="A595" t="str">
            <v>LS.0611003418</v>
          </cell>
          <cell r="B595" t="str">
            <v>BKD 1P 63A ROGY TURKEY</v>
          </cell>
          <cell r="C595" t="str">
            <v>OTOMAT</v>
          </cell>
          <cell r="D595" t="str">
            <v>LS ELECTRIC</v>
          </cell>
          <cell r="E595" t="str">
            <v>AD.</v>
          </cell>
          <cell r="F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A596" t="str">
            <v>LS.0611003618</v>
          </cell>
          <cell r="B596" t="str">
            <v>BKD 1P 100A ROGY TURKEY</v>
          </cell>
          <cell r="C596" t="str">
            <v>OTOMAT</v>
          </cell>
          <cell r="D596" t="str">
            <v>LS ELECTRIC</v>
          </cell>
          <cell r="E596" t="str">
            <v>AD.</v>
          </cell>
          <cell r="F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A597" t="str">
            <v>LS.0613001518</v>
          </cell>
          <cell r="B597" t="str">
            <v>BKD 3P 80A ROGY TURKEY</v>
          </cell>
          <cell r="C597" t="str">
            <v>OTOMAT</v>
          </cell>
          <cell r="D597" t="str">
            <v>LS ELECTRIC</v>
          </cell>
          <cell r="E597" t="str">
            <v>AD.</v>
          </cell>
          <cell r="F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598">
          <cell r="A598" t="str">
            <v>LS.0614003718</v>
          </cell>
          <cell r="B598" t="str">
            <v>BKD 4P 63A ROGY TURKEY</v>
          </cell>
          <cell r="C598" t="str">
            <v>OTOMAT</v>
          </cell>
          <cell r="D598" t="str">
            <v>LS ELECTRIC</v>
          </cell>
          <cell r="E598" t="str">
            <v>AD.</v>
          </cell>
          <cell r="F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</row>
        <row r="599">
          <cell r="A599" t="str">
            <v>LS.70211413001</v>
          </cell>
          <cell r="B599" t="str">
            <v>BUSBAR,TYPE BB101,BKN 1P,ROGY</v>
          </cell>
          <cell r="C599" t="str">
            <v>OTOMAT AKSESUAR</v>
          </cell>
          <cell r="D599" t="str">
            <v>LS ELECTRIC</v>
          </cell>
          <cell r="E599" t="str">
            <v>AD.</v>
          </cell>
          <cell r="F599">
            <v>16.399999999999999</v>
          </cell>
          <cell r="G599" t="str">
            <v>USD</v>
          </cell>
          <cell r="H599">
            <v>19</v>
          </cell>
          <cell r="I599">
            <v>0</v>
          </cell>
          <cell r="J599">
            <v>19</v>
          </cell>
          <cell r="K599">
            <v>0</v>
          </cell>
          <cell r="L599">
            <v>19</v>
          </cell>
        </row>
        <row r="600">
          <cell r="A600" t="str">
            <v>LS.70211413005</v>
          </cell>
          <cell r="B600" t="str">
            <v>BUSBAR,TYPE BB301,BKN 3P,ROGY</v>
          </cell>
          <cell r="C600" t="str">
            <v>OTOMAT AKSESUAR</v>
          </cell>
          <cell r="D600" t="str">
            <v>LS ELECTRIC</v>
          </cell>
          <cell r="E600" t="str">
            <v>AD.</v>
          </cell>
          <cell r="F600">
            <v>46.5</v>
          </cell>
          <cell r="G600" t="str">
            <v>USD</v>
          </cell>
          <cell r="H600">
            <v>11</v>
          </cell>
          <cell r="I600">
            <v>0</v>
          </cell>
          <cell r="J600">
            <v>11</v>
          </cell>
          <cell r="K600">
            <v>0</v>
          </cell>
          <cell r="L600">
            <v>11</v>
          </cell>
        </row>
        <row r="601">
          <cell r="A601" t="str">
            <v>LS.83111187003</v>
          </cell>
          <cell r="B601" t="str">
            <v>HANDLE(ACCE),DH100-R,ABE100c</v>
          </cell>
          <cell r="C601" t="str">
            <v>METASOL ŞALTER AKSEUAR</v>
          </cell>
          <cell r="D601" t="str">
            <v>LS ELECTRIC</v>
          </cell>
          <cell r="E601" t="str">
            <v>AD.</v>
          </cell>
          <cell r="F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A602" t="str">
            <v>LS.0624010018</v>
          </cell>
          <cell r="B602" t="str">
            <v>RKN-b 3P+N 40A 30mA 63AF AC KAÇAK AKIM KORUMA ANAH</v>
          </cell>
          <cell r="C602" t="str">
            <v>KAÇAK AKIM KORUMA</v>
          </cell>
          <cell r="D602" t="str">
            <v>LS ELECTRIC</v>
          </cell>
          <cell r="E602" t="str">
            <v>AD.</v>
          </cell>
          <cell r="F602">
            <v>100.04</v>
          </cell>
          <cell r="G602" t="str">
            <v>USD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</row>
        <row r="603">
          <cell r="A603" t="str">
            <v>LS.0624011018</v>
          </cell>
          <cell r="B603" t="str">
            <v>RKN-b 3P+N 80A 100mA 100AF AC-TYPE</v>
          </cell>
          <cell r="C603" t="str">
            <v>KAÇAK AKIM KORUMA</v>
          </cell>
          <cell r="D603" t="str">
            <v>LS ELECTRIC</v>
          </cell>
          <cell r="E603" t="str">
            <v>AD.</v>
          </cell>
          <cell r="F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</row>
        <row r="604">
          <cell r="A604" t="str">
            <v>LS.0624011318</v>
          </cell>
          <cell r="B604" t="str">
            <v>RKN-b 3P+N 100A 100mA 100AF AC-TYPE</v>
          </cell>
          <cell r="C604" t="str">
            <v>KAÇAK AKIM KORUMA</v>
          </cell>
          <cell r="D604" t="str">
            <v>LS ELECTRIC</v>
          </cell>
          <cell r="E604" t="str">
            <v>AD.</v>
          </cell>
          <cell r="F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</row>
        <row r="605">
          <cell r="A605" t="str">
            <v>LS.0624010818</v>
          </cell>
          <cell r="B605" t="str">
            <v>RKN-b 3P+N 63A 300mA 100AF AC-TYPE</v>
          </cell>
          <cell r="C605" t="str">
            <v>KAÇAK AKIM KORUMA</v>
          </cell>
          <cell r="D605" t="str">
            <v>LS ELECTRIC</v>
          </cell>
          <cell r="E605" t="str">
            <v>AD.</v>
          </cell>
          <cell r="F605">
            <v>114.44</v>
          </cell>
          <cell r="G605" t="str">
            <v>USD</v>
          </cell>
          <cell r="H605">
            <v>10</v>
          </cell>
          <cell r="I605">
            <v>0</v>
          </cell>
          <cell r="J605">
            <v>10</v>
          </cell>
          <cell r="K605">
            <v>0</v>
          </cell>
          <cell r="L605">
            <v>10</v>
          </cell>
        </row>
        <row r="606">
          <cell r="A606" t="str">
            <v>LS.0624011118</v>
          </cell>
          <cell r="B606" t="str">
            <v>RKN-b 3P+N 80A 300mA 100AF AC KAÇAK AK.KORUMA ANAH</v>
          </cell>
          <cell r="C606" t="str">
            <v>KAÇAK AKIM KORUMA</v>
          </cell>
          <cell r="D606" t="str">
            <v>LS ELECTRIC</v>
          </cell>
          <cell r="E606" t="str">
            <v>AD.</v>
          </cell>
          <cell r="F606">
            <v>134.41999999999999</v>
          </cell>
          <cell r="G606" t="str">
            <v>USD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</row>
        <row r="607">
          <cell r="A607" t="str">
            <v>LS.0614003918</v>
          </cell>
          <cell r="B607" t="str">
            <v>BKD 4P 100A ROGY TURKEY</v>
          </cell>
          <cell r="C607" t="str">
            <v>OTOMAT</v>
          </cell>
          <cell r="D607" t="str">
            <v>LS ELECTRIC</v>
          </cell>
          <cell r="E607" t="str">
            <v>AD.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08">
          <cell r="A608" t="str">
            <v>LS.06150002R0</v>
          </cell>
          <cell r="B608" t="str">
            <v>BKN AX 6A 6KA 1-63A YARDIMCI KONTAK</v>
          </cell>
          <cell r="C608" t="str">
            <v>OTOMAT AKSESUAR</v>
          </cell>
          <cell r="D608" t="str">
            <v>LS ELECTRIC</v>
          </cell>
          <cell r="E608" t="str">
            <v>AD.</v>
          </cell>
          <cell r="F608">
            <v>14.83</v>
          </cell>
          <cell r="G608" t="str">
            <v>USD</v>
          </cell>
          <cell r="H608">
            <v>25</v>
          </cell>
          <cell r="I608">
            <v>0</v>
          </cell>
          <cell r="J608">
            <v>25</v>
          </cell>
          <cell r="K608">
            <v>0</v>
          </cell>
          <cell r="L608">
            <v>25</v>
          </cell>
        </row>
        <row r="609">
          <cell r="A609" t="str">
            <v>LS.06150004R0</v>
          </cell>
          <cell r="B609" t="str">
            <v>BKN AL 6A  Alarm YARDIMCI KONTAK</v>
          </cell>
          <cell r="C609" t="str">
            <v>OTOMAT AKSESUAR</v>
          </cell>
          <cell r="D609" t="str">
            <v>LS ELECTRIC</v>
          </cell>
          <cell r="E609" t="str">
            <v>AD.</v>
          </cell>
          <cell r="F609">
            <v>14.83</v>
          </cell>
          <cell r="G609" t="str">
            <v>USD</v>
          </cell>
          <cell r="H609">
            <v>216</v>
          </cell>
          <cell r="I609">
            <v>0</v>
          </cell>
          <cell r="J609">
            <v>216</v>
          </cell>
          <cell r="K609">
            <v>0</v>
          </cell>
          <cell r="L609">
            <v>216</v>
          </cell>
        </row>
        <row r="610">
          <cell r="A610" t="str">
            <v>LS.0615008718</v>
          </cell>
          <cell r="B610" t="str">
            <v>BKN-b AX 6A ROGY YARDIMCI KONTAK</v>
          </cell>
          <cell r="C610" t="str">
            <v>OTOMAT AKSESUAR</v>
          </cell>
          <cell r="D610" t="str">
            <v>LS ELECTRIC</v>
          </cell>
          <cell r="E610" t="str">
            <v>AD.</v>
          </cell>
          <cell r="F610">
            <v>17.7</v>
          </cell>
          <cell r="G610" t="str">
            <v>USD</v>
          </cell>
          <cell r="H610">
            <v>410</v>
          </cell>
          <cell r="I610">
            <v>44</v>
          </cell>
          <cell r="J610">
            <v>366</v>
          </cell>
          <cell r="K610">
            <v>0</v>
          </cell>
          <cell r="L610">
            <v>366</v>
          </cell>
        </row>
        <row r="611">
          <cell r="A611" t="str">
            <v>LS.0615009118</v>
          </cell>
          <cell r="B611" t="str">
            <v>BKN-b AL 6A ROGY YARDIMCI KONTAK</v>
          </cell>
          <cell r="C611" t="str">
            <v>OTOMAT AKSESUAR</v>
          </cell>
          <cell r="D611" t="str">
            <v>LS ELECTRIC</v>
          </cell>
          <cell r="E611" t="str">
            <v>AD.</v>
          </cell>
          <cell r="F611">
            <v>17.7</v>
          </cell>
          <cell r="G611" t="str">
            <v>USD</v>
          </cell>
          <cell r="H611">
            <v>12</v>
          </cell>
          <cell r="I611">
            <v>0</v>
          </cell>
          <cell r="J611">
            <v>12</v>
          </cell>
          <cell r="K611">
            <v>0</v>
          </cell>
          <cell r="L611">
            <v>12</v>
          </cell>
        </row>
        <row r="612">
          <cell r="A612" t="str">
            <v>LS.83111187013</v>
          </cell>
          <cell r="B612" t="str">
            <v>HANDLE(ACCE),DH125-R,ABH125c</v>
          </cell>
          <cell r="C612" t="str">
            <v>METASOL ŞALTER AKSEUAR</v>
          </cell>
          <cell r="D612" t="str">
            <v>LS ELECTRIC</v>
          </cell>
          <cell r="E612" t="str">
            <v>AD.</v>
          </cell>
          <cell r="F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</row>
        <row r="613">
          <cell r="A613" t="str">
            <v>LS.83111187011</v>
          </cell>
          <cell r="B613" t="str">
            <v>HANDLE(ACCE),DH125-S,ABH125c</v>
          </cell>
          <cell r="C613" t="str">
            <v>METASOL ŞALTER AKSEUAR</v>
          </cell>
          <cell r="D613" t="str">
            <v>LS ELECTRIC</v>
          </cell>
          <cell r="E613" t="str">
            <v>AD.</v>
          </cell>
          <cell r="F613">
            <v>46.29</v>
          </cell>
          <cell r="G613" t="str">
            <v>USD</v>
          </cell>
          <cell r="H613">
            <v>6</v>
          </cell>
          <cell r="I613">
            <v>0</v>
          </cell>
          <cell r="J613">
            <v>6</v>
          </cell>
          <cell r="K613">
            <v>0</v>
          </cell>
          <cell r="L613">
            <v>6</v>
          </cell>
        </row>
        <row r="614">
          <cell r="A614" t="str">
            <v>LS.83111187022</v>
          </cell>
          <cell r="B614" t="str">
            <v>HANDLE(ACCE),DH250-L,ABH250c</v>
          </cell>
          <cell r="C614" t="str">
            <v>METASOL ŞALTER AKSEUAR</v>
          </cell>
          <cell r="D614" t="str">
            <v>LS ELECTRIC</v>
          </cell>
          <cell r="E614" t="str">
            <v>AD.</v>
          </cell>
          <cell r="F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</row>
        <row r="615">
          <cell r="A615" t="str">
            <v>LS.83111187023</v>
          </cell>
          <cell r="B615" t="str">
            <v>HANDLE(ACCE),DH250-R,ABH250c</v>
          </cell>
          <cell r="C615" t="str">
            <v>METASOL ŞALTER AKSEUAR</v>
          </cell>
          <cell r="D615" t="str">
            <v>LS ELECTRIC</v>
          </cell>
          <cell r="E615" t="str">
            <v>AD.</v>
          </cell>
          <cell r="F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A616" t="str">
            <v>LS.83111187028</v>
          </cell>
          <cell r="B616" t="str">
            <v>HANDLE(ACCE),DHK250-L,ABH250c</v>
          </cell>
          <cell r="C616" t="str">
            <v>METASOL ŞALTER AKSEUAR</v>
          </cell>
          <cell r="D616" t="str">
            <v>LS ELECTRIC</v>
          </cell>
          <cell r="E616" t="str">
            <v>AD.</v>
          </cell>
          <cell r="F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A617" t="str">
            <v>LS.83111187029</v>
          </cell>
          <cell r="B617" t="str">
            <v>HANDLE(ACCE),DHK250-R,ABH250c</v>
          </cell>
          <cell r="C617" t="str">
            <v>METASOL ŞALTER AKSEUAR</v>
          </cell>
          <cell r="D617" t="str">
            <v>LS ELECTRIC</v>
          </cell>
          <cell r="E617" t="str">
            <v>AD.</v>
          </cell>
          <cell r="F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A618" t="str">
            <v>LS.83111187027</v>
          </cell>
          <cell r="B618" t="str">
            <v>HANDLE(ACCE),DHK250-S,ABH250c</v>
          </cell>
          <cell r="C618" t="str">
            <v>METASOL ŞALTER AKSEUAR</v>
          </cell>
          <cell r="D618" t="str">
            <v>LS ELECTRIC</v>
          </cell>
          <cell r="E618" t="str">
            <v>AD.</v>
          </cell>
          <cell r="F618">
            <v>64.25</v>
          </cell>
          <cell r="G618" t="str">
            <v>USD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A619" t="str">
            <v>LS.83111187005</v>
          </cell>
          <cell r="B619" t="str">
            <v>HANDLE(ACCE),EH100-L,ABE100c</v>
          </cell>
          <cell r="C619" t="str">
            <v>METASOL ŞALTER AKSEUAR</v>
          </cell>
          <cell r="D619" t="str">
            <v>LS ELECTRIC</v>
          </cell>
          <cell r="E619" t="str">
            <v>AD.</v>
          </cell>
          <cell r="F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</row>
        <row r="620">
          <cell r="A620" t="str">
            <v>LS.64621187216</v>
          </cell>
          <cell r="B620" t="str">
            <v>COVER ASS'Y,TERMINAL,TCS24,ABH125c</v>
          </cell>
          <cell r="C620" t="str">
            <v>METASOL ŞALTER AKSEUAR</v>
          </cell>
          <cell r="D620" t="str">
            <v>LS ELECTRIC</v>
          </cell>
          <cell r="E620" t="str">
            <v>AD.</v>
          </cell>
          <cell r="F620">
            <v>6.25</v>
          </cell>
          <cell r="G620" t="str">
            <v>USD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</row>
        <row r="621">
          <cell r="A621" t="str">
            <v>LS.64621187225</v>
          </cell>
          <cell r="B621" t="str">
            <v>COVER ASS'Y,TERMINAL,TCS33,ABH250c</v>
          </cell>
          <cell r="C621" t="str">
            <v>METASOL ŞALTER AKSEUAR</v>
          </cell>
          <cell r="D621" t="str">
            <v>LS ELECTRIC</v>
          </cell>
          <cell r="E621" t="str">
            <v>AD.</v>
          </cell>
          <cell r="F621">
            <v>6.25</v>
          </cell>
          <cell r="G621" t="str">
            <v>USD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</row>
        <row r="622">
          <cell r="A622" t="str">
            <v>LS.64621187226</v>
          </cell>
          <cell r="B622" t="str">
            <v>COVER ASS'Y,TERMINAL,TCS34,ABH250c</v>
          </cell>
          <cell r="C622" t="str">
            <v>METASOL ŞALTER AKSEUAR</v>
          </cell>
          <cell r="D622" t="str">
            <v>LS ELECTRIC</v>
          </cell>
          <cell r="E622" t="str">
            <v>AD.</v>
          </cell>
          <cell r="F622">
            <v>6.61</v>
          </cell>
          <cell r="G622" t="str">
            <v>USD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</row>
        <row r="623">
          <cell r="A623" t="str">
            <v>LS.64621187201</v>
          </cell>
          <cell r="B623" t="str">
            <v>COVER ASS'Y,TERMINAL,TCL12,ABE100c</v>
          </cell>
          <cell r="C623" t="str">
            <v>METASOL ŞALTER AKSEUAR</v>
          </cell>
          <cell r="D623" t="str">
            <v>LS ELECTRIC</v>
          </cell>
          <cell r="E623" t="str">
            <v>AD.</v>
          </cell>
          <cell r="F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</row>
        <row r="624">
          <cell r="A624" t="str">
            <v>LS.83011187002</v>
          </cell>
          <cell r="B624" t="str">
            <v>A,AL,R,W,ABE100c~ABH250c</v>
          </cell>
          <cell r="C624" t="str">
            <v>METASOL ŞALTER AKSEUAR</v>
          </cell>
          <cell r="D624" t="str">
            <v>LS ELECTRIC</v>
          </cell>
          <cell r="E624" t="str">
            <v>AD.</v>
          </cell>
          <cell r="F624">
            <v>22.04</v>
          </cell>
          <cell r="G624" t="str">
            <v>USD</v>
          </cell>
          <cell r="H624">
            <v>9</v>
          </cell>
          <cell r="I624">
            <v>0</v>
          </cell>
          <cell r="J624">
            <v>9</v>
          </cell>
          <cell r="K624">
            <v>0</v>
          </cell>
          <cell r="L624">
            <v>9</v>
          </cell>
        </row>
        <row r="625">
          <cell r="A625" t="str">
            <v>LS.83011187003</v>
          </cell>
          <cell r="B625" t="str">
            <v>A,AX/AL,R,W,ABE100c~ABH250c</v>
          </cell>
          <cell r="C625" t="str">
            <v>METASOL ŞALTER AKSEUAR</v>
          </cell>
          <cell r="D625" t="str">
            <v>LS ELECTRIC</v>
          </cell>
          <cell r="E625" t="str">
            <v>AD.</v>
          </cell>
          <cell r="F625">
            <v>43.62</v>
          </cell>
          <cell r="G625" t="str">
            <v>USD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A626" t="str">
            <v>LS.83011187004</v>
          </cell>
          <cell r="B626" t="str">
            <v>A,AX,T,W,ABE100c~ABH250c</v>
          </cell>
          <cell r="C626" t="str">
            <v>METASOL ŞALTER AKSEUAR</v>
          </cell>
          <cell r="D626" t="str">
            <v>LS ELECTRIC</v>
          </cell>
          <cell r="E626" t="str">
            <v>AD.</v>
          </cell>
          <cell r="F626">
            <v>22.04</v>
          </cell>
          <cell r="G626" t="str">
            <v>USD</v>
          </cell>
          <cell r="H626">
            <v>19</v>
          </cell>
          <cell r="I626">
            <v>0</v>
          </cell>
          <cell r="J626">
            <v>19</v>
          </cell>
          <cell r="K626">
            <v>0</v>
          </cell>
          <cell r="L626">
            <v>19</v>
          </cell>
        </row>
        <row r="627">
          <cell r="A627" t="str">
            <v>LS.83011187005</v>
          </cell>
          <cell r="B627" t="str">
            <v>A,AL,T,W,ABE100c~ABH250c</v>
          </cell>
          <cell r="C627" t="str">
            <v>METASOL ŞALTER AKSEUAR</v>
          </cell>
          <cell r="D627" t="str">
            <v>LS ELECTRIC</v>
          </cell>
          <cell r="E627" t="str">
            <v>AD.</v>
          </cell>
          <cell r="F627">
            <v>22.04</v>
          </cell>
          <cell r="G627" t="str">
            <v>USD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</row>
        <row r="628">
          <cell r="A628" t="str">
            <v>LS.83011126006</v>
          </cell>
          <cell r="B628" t="str">
            <v>A,AX+AX,T,LWT,ABS1003~1204</v>
          </cell>
          <cell r="C628" t="str">
            <v>METASOL ŞALTER AKSEUAR</v>
          </cell>
          <cell r="D628" t="str">
            <v>LS ELECTRIC</v>
          </cell>
          <cell r="E628" t="str">
            <v>AD.</v>
          </cell>
          <cell r="F628">
            <v>48.82</v>
          </cell>
          <cell r="G628" t="str">
            <v>USD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9">
          <cell r="A629" t="str">
            <v>LS.83011126007</v>
          </cell>
          <cell r="B629" t="str">
            <v>A,AX+AL,T,LWT,ABS1003~1204</v>
          </cell>
          <cell r="C629" t="str">
            <v>METASOL ŞALTER AKSEUAR</v>
          </cell>
          <cell r="D629" t="str">
            <v>LS ELECTRIC</v>
          </cell>
          <cell r="E629" t="str">
            <v>AD.</v>
          </cell>
          <cell r="F629">
            <v>48.82</v>
          </cell>
          <cell r="G629" t="str">
            <v>USD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</row>
        <row r="630">
          <cell r="A630" t="str">
            <v>LS.83011126008</v>
          </cell>
          <cell r="B630" t="str">
            <v>A,AX+AX+AL,T,LWT,ABS1003~1204</v>
          </cell>
          <cell r="C630" t="str">
            <v>METASOL ŞALTER AKSEUAR</v>
          </cell>
          <cell r="D630" t="str">
            <v>LS ELECTRIC</v>
          </cell>
          <cell r="E630" t="str">
            <v>AD.</v>
          </cell>
          <cell r="F630">
            <v>48.82</v>
          </cell>
          <cell r="G630" t="str">
            <v>USD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</row>
        <row r="631">
          <cell r="A631" t="str">
            <v>LS.83211187711</v>
          </cell>
          <cell r="B631" t="str">
            <v>T,SHT,T,AC/DC12V,ABE100c~ABH250c</v>
          </cell>
          <cell r="C631" t="str">
            <v>METASOL ŞALTER AKSEUAR</v>
          </cell>
          <cell r="D631" t="str">
            <v>LS ELECTRIC</v>
          </cell>
          <cell r="E631" t="str">
            <v>AD.</v>
          </cell>
          <cell r="F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A632" t="str">
            <v>LS.83211137001</v>
          </cell>
          <cell r="B632" t="str">
            <v>T,SHT,LWT,AC/DC24~48V,ABE/S/L400a~800a/H400a</v>
          </cell>
          <cell r="C632" t="str">
            <v>METASOL ŞALTER AKSEUAR</v>
          </cell>
          <cell r="D632" t="str">
            <v>LS ELECTRIC</v>
          </cell>
          <cell r="E632" t="str">
            <v>AD.</v>
          </cell>
          <cell r="F632">
            <v>69.290000000000006</v>
          </cell>
          <cell r="G632" t="str">
            <v>USD</v>
          </cell>
          <cell r="H632">
            <v>3</v>
          </cell>
          <cell r="I632">
            <v>45</v>
          </cell>
          <cell r="J632">
            <v>-42</v>
          </cell>
          <cell r="K632">
            <v>0</v>
          </cell>
          <cell r="L632">
            <v>-42</v>
          </cell>
        </row>
        <row r="633">
          <cell r="A633" t="str">
            <v>LS.83211137002</v>
          </cell>
          <cell r="B633" t="str">
            <v>T,SHT,LWTAC100~240V/DC100~220VABS 403~ABS 804</v>
          </cell>
          <cell r="C633" t="str">
            <v>METASOL ŞALTER AKSEUAR</v>
          </cell>
          <cell r="D633" t="str">
            <v>LS ELECTRIC</v>
          </cell>
          <cell r="E633" t="str">
            <v>AD.</v>
          </cell>
          <cell r="F633">
            <v>69.290000000000006</v>
          </cell>
          <cell r="G633" t="str">
            <v>USD</v>
          </cell>
          <cell r="H633">
            <v>2</v>
          </cell>
          <cell r="I633">
            <v>0</v>
          </cell>
          <cell r="J633">
            <v>2</v>
          </cell>
          <cell r="K633">
            <v>0</v>
          </cell>
          <cell r="L633">
            <v>2</v>
          </cell>
        </row>
        <row r="634">
          <cell r="A634" t="str">
            <v>LS.83211137003</v>
          </cell>
          <cell r="B634" t="str">
            <v>T,SHT,LWT,AC380~550V,ABE/S/L400a~800a/H400a</v>
          </cell>
          <cell r="C634" t="str">
            <v>METASOL ŞALTER AKSEUAR</v>
          </cell>
          <cell r="D634" t="str">
            <v>LS ELECTRIC</v>
          </cell>
          <cell r="E634" t="str">
            <v>AD.</v>
          </cell>
          <cell r="F634">
            <v>69.290000000000006</v>
          </cell>
          <cell r="G634" t="str">
            <v>USD</v>
          </cell>
          <cell r="H634">
            <v>2</v>
          </cell>
          <cell r="I634">
            <v>0</v>
          </cell>
          <cell r="J634">
            <v>2</v>
          </cell>
          <cell r="K634">
            <v>0</v>
          </cell>
          <cell r="L634">
            <v>2</v>
          </cell>
        </row>
        <row r="635">
          <cell r="A635" t="str">
            <v>LS.83111187012</v>
          </cell>
          <cell r="B635" t="str">
            <v>HANDLE(ACCE),DH125-L,ABH125c</v>
          </cell>
          <cell r="C635" t="str">
            <v>METASOL ŞALTER AKSEUAR</v>
          </cell>
          <cell r="D635" t="str">
            <v>LS ELECTRIC</v>
          </cell>
          <cell r="E635" t="str">
            <v>AD.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A636" t="str">
            <v>LS.83111187021</v>
          </cell>
          <cell r="B636" t="str">
            <v>HANDLE(ACCE),DH250-S,ABH250c</v>
          </cell>
          <cell r="C636" t="str">
            <v>METASOL ŞALTER AKSEUAR</v>
          </cell>
          <cell r="D636" t="str">
            <v>LS ELECTRIC</v>
          </cell>
          <cell r="E636" t="str">
            <v>AD.</v>
          </cell>
          <cell r="F636">
            <v>46.29</v>
          </cell>
          <cell r="G636" t="str">
            <v>USD</v>
          </cell>
          <cell r="H636">
            <v>47</v>
          </cell>
          <cell r="I636">
            <v>0</v>
          </cell>
          <cell r="J636">
            <v>47</v>
          </cell>
          <cell r="K636">
            <v>0</v>
          </cell>
          <cell r="L636">
            <v>47</v>
          </cell>
        </row>
        <row r="637">
          <cell r="A637" t="str">
            <v>LS.83111138102</v>
          </cell>
          <cell r="B637" t="str">
            <v>HANDLE(ACCE),N~70L,ABE/S/H/L400a</v>
          </cell>
          <cell r="C637" t="str">
            <v>METASOL ŞALTER AKSEUAR</v>
          </cell>
          <cell r="D637" t="str">
            <v>LS ELECTRIC</v>
          </cell>
          <cell r="E637" t="str">
            <v>AD.</v>
          </cell>
          <cell r="F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A638" t="str">
            <v>LS.83111187007</v>
          </cell>
          <cell r="B638" t="str">
            <v>HANDLE(ACCE),DHK100-S,ABE100c</v>
          </cell>
          <cell r="C638" t="str">
            <v>METASOL ŞALTER AKSEUAR</v>
          </cell>
          <cell r="D638" t="str">
            <v>LS ELECTRIC</v>
          </cell>
          <cell r="E638" t="str">
            <v>AD.</v>
          </cell>
          <cell r="F638">
            <v>64.25</v>
          </cell>
          <cell r="G638" t="str">
            <v>USD</v>
          </cell>
          <cell r="H638">
            <v>19</v>
          </cell>
          <cell r="I638">
            <v>0</v>
          </cell>
          <cell r="J638">
            <v>19</v>
          </cell>
          <cell r="K638">
            <v>0</v>
          </cell>
          <cell r="L638">
            <v>19</v>
          </cell>
        </row>
        <row r="639">
          <cell r="A639" t="str">
            <v>LS.83111187019</v>
          </cell>
          <cell r="B639" t="str">
            <v>HANDLE(ACCE),DHK125-R,ABH125c</v>
          </cell>
          <cell r="C639" t="str">
            <v>METASOL ŞALTER AKSEUAR</v>
          </cell>
          <cell r="D639" t="str">
            <v>LS ELECTRIC</v>
          </cell>
          <cell r="E639" t="str">
            <v>AD.</v>
          </cell>
          <cell r="F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A640" t="str">
            <v>LS.83111187004</v>
          </cell>
          <cell r="B640" t="str">
            <v>HANDLE(ACCE),EH100-S,ABE100c</v>
          </cell>
          <cell r="C640" t="str">
            <v>METASOL ŞALTER AKSEUAR</v>
          </cell>
          <cell r="D640" t="str">
            <v>LS ELECTRIC</v>
          </cell>
          <cell r="E640" t="str">
            <v>AD.</v>
          </cell>
          <cell r="F640">
            <v>69.290000000000006</v>
          </cell>
          <cell r="G640" t="str">
            <v>USD</v>
          </cell>
          <cell r="H640">
            <v>2</v>
          </cell>
          <cell r="I640">
            <v>63</v>
          </cell>
          <cell r="J640">
            <v>-61</v>
          </cell>
          <cell r="K640">
            <v>80</v>
          </cell>
          <cell r="L640">
            <v>19</v>
          </cell>
        </row>
        <row r="641">
          <cell r="A641" t="str">
            <v>LS.83111187016</v>
          </cell>
          <cell r="B641" t="str">
            <v>HANDLE(ACCE),EH125-R,ABH125c</v>
          </cell>
          <cell r="C641" t="str">
            <v>METASOL ŞALTER AKSEUAR</v>
          </cell>
          <cell r="D641" t="str">
            <v>LS ELECTRIC</v>
          </cell>
          <cell r="E641" t="str">
            <v>AD.</v>
          </cell>
          <cell r="F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</row>
        <row r="642">
          <cell r="A642" t="str">
            <v>LS.64621187204</v>
          </cell>
          <cell r="B642" t="str">
            <v>COVER ASS'Y,TERMINAL,TCS12,ABE100c</v>
          </cell>
          <cell r="C642" t="str">
            <v>METASOL ŞALTER AKSEUAR</v>
          </cell>
          <cell r="D642" t="str">
            <v>LS ELECTRIC</v>
          </cell>
          <cell r="E642" t="str">
            <v>AD.</v>
          </cell>
          <cell r="F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</row>
        <row r="643">
          <cell r="A643" t="str">
            <v>LS.64621187206</v>
          </cell>
          <cell r="B643" t="str">
            <v>COVER ASS'Y,TERMINAL,TCS14,ABE100c</v>
          </cell>
          <cell r="C643" t="str">
            <v>METASOL ŞALTER AKSEUAR</v>
          </cell>
          <cell r="D643" t="str">
            <v>LS ELECTRIC</v>
          </cell>
          <cell r="E643" t="str">
            <v>AD.</v>
          </cell>
          <cell r="F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A644" t="str">
            <v>LS.64621187215</v>
          </cell>
          <cell r="B644" t="str">
            <v>COVER ASS'Y,TERMINAL,TCS23,ABH125c</v>
          </cell>
          <cell r="C644" t="str">
            <v>METASOL ŞALTER AKSEUAR</v>
          </cell>
          <cell r="D644" t="str">
            <v>LS ELECTRIC</v>
          </cell>
          <cell r="E644" t="str">
            <v>AD.</v>
          </cell>
          <cell r="F644">
            <v>4.79</v>
          </cell>
          <cell r="G644" t="str">
            <v>USD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A645" t="str">
            <v>LS.64621187202</v>
          </cell>
          <cell r="B645" t="str">
            <v>COVER ASS'Y,TERMINAL,TCL13,ABE100c</v>
          </cell>
          <cell r="C645" t="str">
            <v>METASOL ŞALTER AKSEUAR</v>
          </cell>
          <cell r="D645" t="str">
            <v>LS ELECTRIC</v>
          </cell>
          <cell r="E645" t="str">
            <v>AD.</v>
          </cell>
          <cell r="F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A646" t="str">
            <v>LS.64621187211</v>
          </cell>
          <cell r="B646" t="str">
            <v>COVER ASS'Y,TERMINAL,TCL22,ABH125c</v>
          </cell>
          <cell r="C646" t="str">
            <v>METASOL ŞALTER AKSEUAR</v>
          </cell>
          <cell r="D646" t="str">
            <v>LS ELECTRIC</v>
          </cell>
          <cell r="E646" t="str">
            <v>AD.</v>
          </cell>
          <cell r="F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7">
          <cell r="A647" t="str">
            <v>LS.64621131202</v>
          </cell>
          <cell r="B647" t="str">
            <v>COVER ASS'Y,TERMINAL,ABS600a~800a</v>
          </cell>
          <cell r="C647" t="str">
            <v>METASOL ŞALTER AKSEUAR</v>
          </cell>
          <cell r="D647" t="str">
            <v>LS ELECTRIC</v>
          </cell>
          <cell r="E647" t="str">
            <v>AD.</v>
          </cell>
          <cell r="F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</row>
        <row r="648">
          <cell r="A648" t="str">
            <v>LS.83011187001</v>
          </cell>
          <cell r="B648" t="str">
            <v>A,AX,R,W,ABS 103 ~ABS 203 İÇİN  YARDIMCI KONTAK</v>
          </cell>
          <cell r="C648" t="str">
            <v>METASOL ŞALTER AKSEUAR</v>
          </cell>
          <cell r="D648" t="str">
            <v>LS ELECTRIC</v>
          </cell>
          <cell r="E648" t="str">
            <v>AD.</v>
          </cell>
          <cell r="F648">
            <v>22.04</v>
          </cell>
          <cell r="G648" t="str">
            <v>USD</v>
          </cell>
          <cell r="H648">
            <v>6</v>
          </cell>
          <cell r="I648">
            <v>151</v>
          </cell>
          <cell r="J648">
            <v>-145</v>
          </cell>
          <cell r="K648">
            <v>0</v>
          </cell>
          <cell r="L648">
            <v>-145</v>
          </cell>
        </row>
        <row r="649">
          <cell r="A649" t="str">
            <v>LS.83011187006</v>
          </cell>
          <cell r="B649" t="str">
            <v>A,AX/AL,T,W,ABE100c~ABH250c</v>
          </cell>
          <cell r="C649" t="str">
            <v>METASOL ŞALTER AKSEUAR</v>
          </cell>
          <cell r="D649" t="str">
            <v>LS ELECTRIC</v>
          </cell>
          <cell r="E649" t="str">
            <v>AD.</v>
          </cell>
          <cell r="F649">
            <v>43.62</v>
          </cell>
          <cell r="G649" t="str">
            <v>USD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A650" t="str">
            <v>LS.83011187012</v>
          </cell>
          <cell r="B650" t="str">
            <v>A,AL,R,B,ABE100c~ABH250c</v>
          </cell>
          <cell r="C650" t="str">
            <v>METASOL ŞALTER AKSEUAR</v>
          </cell>
          <cell r="D650" t="str">
            <v>LS ELECTRIC</v>
          </cell>
          <cell r="E650" t="str">
            <v>AD.</v>
          </cell>
          <cell r="F650">
            <v>24.56</v>
          </cell>
          <cell r="G650" t="str">
            <v>USD</v>
          </cell>
          <cell r="H650">
            <v>9</v>
          </cell>
          <cell r="I650">
            <v>0</v>
          </cell>
          <cell r="J650">
            <v>9</v>
          </cell>
          <cell r="K650">
            <v>0</v>
          </cell>
          <cell r="L650">
            <v>9</v>
          </cell>
        </row>
        <row r="651">
          <cell r="A651" t="str">
            <v>LS.83011187014</v>
          </cell>
          <cell r="B651" t="str">
            <v>A,AX,T,B,ABE100c~ABH250c</v>
          </cell>
          <cell r="C651" t="str">
            <v>METASOL ŞALTER AKSEUAR</v>
          </cell>
          <cell r="D651" t="str">
            <v>LS ELECTRIC</v>
          </cell>
          <cell r="E651" t="str">
            <v>AD.</v>
          </cell>
          <cell r="F651">
            <v>24.56</v>
          </cell>
          <cell r="G651" t="str">
            <v>USD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</row>
        <row r="652">
          <cell r="A652" t="str">
            <v>LS.83011136003</v>
          </cell>
          <cell r="B652" t="str">
            <v>A,AX2,LWT,ABE/S/L400a~800a/H400a</v>
          </cell>
          <cell r="C652" t="str">
            <v>METASOL ŞALTER AKSEUAR</v>
          </cell>
          <cell r="D652" t="str">
            <v>LS ELECTRIC</v>
          </cell>
          <cell r="E652" t="str">
            <v>AD.</v>
          </cell>
          <cell r="F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</row>
        <row r="653">
          <cell r="A653" t="str">
            <v>LS.83011126001</v>
          </cell>
          <cell r="B653" t="str">
            <v>A,AX,T,LWT,ABS1003~1204</v>
          </cell>
          <cell r="C653" t="str">
            <v>METASOL ŞALTER AKSEUAR</v>
          </cell>
          <cell r="D653" t="str">
            <v>LS ELECTRIC</v>
          </cell>
          <cell r="E653" t="str">
            <v>AD.</v>
          </cell>
          <cell r="F653">
            <v>28.25</v>
          </cell>
          <cell r="G653" t="str">
            <v>USD</v>
          </cell>
          <cell r="H653">
            <v>3</v>
          </cell>
          <cell r="I653">
            <v>0</v>
          </cell>
          <cell r="J653">
            <v>3</v>
          </cell>
          <cell r="K653">
            <v>0</v>
          </cell>
          <cell r="L653">
            <v>3</v>
          </cell>
        </row>
        <row r="654">
          <cell r="A654" t="str">
            <v>LS.83211187713</v>
          </cell>
          <cell r="B654" t="str">
            <v>T,SHT,T,AC/DC48V,ABE100c~ABH250c</v>
          </cell>
          <cell r="C654" t="str">
            <v>METASOL ŞALTER AKSEUAR</v>
          </cell>
          <cell r="D654" t="str">
            <v>LS ELECTRIC</v>
          </cell>
          <cell r="E654" t="str">
            <v>AD.</v>
          </cell>
          <cell r="F654">
            <v>28.25</v>
          </cell>
          <cell r="G654" t="str">
            <v>USD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</row>
        <row r="655">
          <cell r="A655" t="str">
            <v>LS.83211187715</v>
          </cell>
          <cell r="B655" t="str">
            <v>T,SHT,T,AC/DC200~250V,ABE100c~ABH250c</v>
          </cell>
          <cell r="C655" t="str">
            <v>METASOL ŞALTER AKSEUAR</v>
          </cell>
          <cell r="D655" t="str">
            <v>LS ELECTRIC</v>
          </cell>
          <cell r="E655" t="str">
            <v>AD.</v>
          </cell>
          <cell r="F655">
            <v>28.25</v>
          </cell>
          <cell r="G655" t="str">
            <v>USD</v>
          </cell>
          <cell r="H655">
            <v>4</v>
          </cell>
          <cell r="I655">
            <v>0</v>
          </cell>
          <cell r="J655">
            <v>4</v>
          </cell>
          <cell r="K655">
            <v>0</v>
          </cell>
          <cell r="L655">
            <v>4</v>
          </cell>
        </row>
        <row r="656">
          <cell r="A656" t="str">
            <v>LS.83211187705</v>
          </cell>
          <cell r="B656" t="str">
            <v>T,SHT,T,AC/DC200~250V,ABE100c~ABH250c</v>
          </cell>
          <cell r="C656" t="str">
            <v>METASOL ŞALTER AKSEUAR</v>
          </cell>
          <cell r="D656" t="str">
            <v>LS ELECTRIC</v>
          </cell>
          <cell r="E656" t="str">
            <v>AD.</v>
          </cell>
          <cell r="F656">
            <v>28.25</v>
          </cell>
          <cell r="G656" t="str">
            <v>USD</v>
          </cell>
          <cell r="H656">
            <v>8</v>
          </cell>
          <cell r="I656">
            <v>0</v>
          </cell>
          <cell r="J656">
            <v>8</v>
          </cell>
          <cell r="K656">
            <v>0</v>
          </cell>
          <cell r="L656">
            <v>8</v>
          </cell>
        </row>
        <row r="657">
          <cell r="A657" t="str">
            <v>LS.83211187707</v>
          </cell>
          <cell r="B657" t="str">
            <v>T,SHT,T,AC380~450V,ABE100c~ABH250c</v>
          </cell>
          <cell r="C657" t="str">
            <v>METASOL ŞALTER AKSEUAR</v>
          </cell>
          <cell r="D657" t="str">
            <v>LS ELECTRIC</v>
          </cell>
          <cell r="E657" t="str">
            <v>AD.</v>
          </cell>
          <cell r="F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</row>
        <row r="658">
          <cell r="A658" t="str">
            <v>LS.83211126002</v>
          </cell>
          <cell r="B658" t="str">
            <v>T,SHT,LWT,AC125V,ABS1003~1204</v>
          </cell>
          <cell r="C658" t="str">
            <v>METASOL ŞALTER AKSEUAR</v>
          </cell>
          <cell r="D658" t="str">
            <v>LS ELECTRIC</v>
          </cell>
          <cell r="E658" t="str">
            <v>AD.</v>
          </cell>
          <cell r="F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</row>
        <row r="659">
          <cell r="A659" t="str">
            <v>LS.83211126004</v>
          </cell>
          <cell r="B659" t="str">
            <v>T,SHT,LWT,AC380~440V,ABS1003~1204</v>
          </cell>
          <cell r="C659" t="str">
            <v>METASOL ŞALTER AKSEUAR</v>
          </cell>
          <cell r="D659" t="str">
            <v>LS ELECTRIC</v>
          </cell>
          <cell r="E659" t="str">
            <v>AD.</v>
          </cell>
          <cell r="F659">
            <v>84.77</v>
          </cell>
          <cell r="G659" t="str">
            <v>USD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A660" t="str">
            <v>LS.83211187011</v>
          </cell>
          <cell r="B660" t="str">
            <v>T,UVT,T,AC/DC24V,ABE100c~ABH250c</v>
          </cell>
          <cell r="C660" t="str">
            <v>METASOL ŞALTER AKSEUAR</v>
          </cell>
          <cell r="D660" t="str">
            <v>LS ELECTRIC</v>
          </cell>
          <cell r="E660" t="str">
            <v>AD.</v>
          </cell>
          <cell r="F660">
            <v>51.39</v>
          </cell>
          <cell r="G660" t="str">
            <v>USD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</row>
        <row r="661">
          <cell r="A661" t="str">
            <v>LS.83211187013</v>
          </cell>
          <cell r="B661" t="str">
            <v>T,UVT,T,AC/DC100~110V,ABE100c~ABH250c</v>
          </cell>
          <cell r="C661" t="str">
            <v>METASOL ŞALTER AKSEUAR</v>
          </cell>
          <cell r="D661" t="str">
            <v>LS ELECTRIC</v>
          </cell>
          <cell r="E661" t="str">
            <v>AD.</v>
          </cell>
          <cell r="F661">
            <v>51.39</v>
          </cell>
          <cell r="G661" t="str">
            <v>USD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2">
          <cell r="A662" t="str">
            <v>LS.83211137024</v>
          </cell>
          <cell r="B662" t="str">
            <v>T,UVT,LWT,AC380~440V,ABE/S/L400a~800a/H400a</v>
          </cell>
          <cell r="C662" t="str">
            <v>METASOL ŞALTER AKSEUAR</v>
          </cell>
          <cell r="D662" t="str">
            <v>LS ELECTRIC</v>
          </cell>
          <cell r="E662" t="str">
            <v>AD.</v>
          </cell>
          <cell r="F662">
            <v>89.91</v>
          </cell>
          <cell r="G662" t="str">
            <v>USD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</row>
        <row r="663">
          <cell r="A663" t="str">
            <v>LS.83211126011</v>
          </cell>
          <cell r="B663" t="str">
            <v>T,UVT,LWT,AC100~110V,ABS1003~1204</v>
          </cell>
          <cell r="C663" t="str">
            <v>METASOL ŞALTER AKSEUAR</v>
          </cell>
          <cell r="D663" t="str">
            <v>LS ELECTRIC</v>
          </cell>
          <cell r="E663" t="str">
            <v>AD.</v>
          </cell>
          <cell r="F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</row>
        <row r="664">
          <cell r="A664" t="str">
            <v>LS.83211126018</v>
          </cell>
          <cell r="B664" t="str">
            <v>T,UVT,LWT,DC24V,ABS1003~1204</v>
          </cell>
          <cell r="C664" t="str">
            <v>METASOL ŞALTER AKSEUAR</v>
          </cell>
          <cell r="D664" t="str">
            <v>LS ELECTRIC</v>
          </cell>
          <cell r="E664" t="str">
            <v>AD.</v>
          </cell>
          <cell r="F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A665" t="str">
            <v>LS.83211126017</v>
          </cell>
          <cell r="B665" t="str">
            <v>T,UVT,LWT,DC200~220V,ABS1003~1204</v>
          </cell>
          <cell r="C665" t="str">
            <v>METASOL ŞALTER AKSEUAR</v>
          </cell>
          <cell r="D665" t="str">
            <v>LS ELECTRIC</v>
          </cell>
          <cell r="E665" t="str">
            <v>AD.</v>
          </cell>
          <cell r="F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A666" t="str">
            <v>LS.54621152102</v>
          </cell>
          <cell r="B666" t="str">
            <v>FRAME ASS`Y,LINE ONLY,ABS103bP/H53bP~103bP(PB-C3-F</v>
          </cell>
          <cell r="C666" t="str">
            <v>METASOL ŞALTER AKSEUAR</v>
          </cell>
          <cell r="D666" t="str">
            <v>LS ELECTRIC</v>
          </cell>
          <cell r="E666" t="str">
            <v>AD.</v>
          </cell>
          <cell r="F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</row>
        <row r="667">
          <cell r="A667" t="str">
            <v>LS.54621131103</v>
          </cell>
          <cell r="B667" t="str">
            <v>FRAME ASS`Y,LINE ONLY,ABE/S/H/L403bP(PB-I3-FRL)</v>
          </cell>
          <cell r="C667" t="str">
            <v>METASOL ŞALTER AKSEUAR</v>
          </cell>
          <cell r="D667" t="str">
            <v>LS ELECTRIC</v>
          </cell>
          <cell r="E667" t="str">
            <v>AD.</v>
          </cell>
          <cell r="F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</row>
        <row r="668">
          <cell r="A668" t="str">
            <v>LS.62671153120</v>
          </cell>
          <cell r="B668" t="str">
            <v>TERMINAL ASS'Y,PBA225</v>
          </cell>
          <cell r="C668" t="str">
            <v>METASOL ŞALTER AKSEUAR</v>
          </cell>
          <cell r="D668" t="str">
            <v>LS ELECTRIC</v>
          </cell>
          <cell r="E668" t="str">
            <v>AD.</v>
          </cell>
          <cell r="F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A669" t="str">
            <v>LS.83011136002</v>
          </cell>
          <cell r="B669" t="str">
            <v>A,AX1,LWT,ABS 403~ABS 804 İÇİN YARD. KON. 1NA+1NK</v>
          </cell>
          <cell r="C669" t="str">
            <v>METASOL ŞALTER AKSEUAR</v>
          </cell>
          <cell r="D669" t="str">
            <v>LS ELECTRIC</v>
          </cell>
          <cell r="E669" t="str">
            <v>AD.</v>
          </cell>
          <cell r="F669">
            <v>24.56</v>
          </cell>
          <cell r="G669" t="str">
            <v>USD</v>
          </cell>
          <cell r="H669">
            <v>15</v>
          </cell>
          <cell r="I669">
            <v>54</v>
          </cell>
          <cell r="J669">
            <v>-39</v>
          </cell>
          <cell r="K669">
            <v>0</v>
          </cell>
          <cell r="L669">
            <v>-39</v>
          </cell>
        </row>
        <row r="670">
          <cell r="A670" t="str">
            <v>LS.83011136004</v>
          </cell>
          <cell r="B670" t="str">
            <v>A,AL1,LWT,ABE/S/L400a~800a/H400a</v>
          </cell>
          <cell r="C670" t="str">
            <v>METASOL ŞALTER AKSEUAR</v>
          </cell>
          <cell r="D670" t="str">
            <v>LS ELECTRIC</v>
          </cell>
          <cell r="E670" t="str">
            <v>AD.</v>
          </cell>
          <cell r="F670">
            <v>24.56</v>
          </cell>
          <cell r="G670" t="str">
            <v>USD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</row>
        <row r="671">
          <cell r="A671" t="str">
            <v>LS.83211187716</v>
          </cell>
          <cell r="B671" t="str">
            <v>T,SHT,T,AC380~450V,ABE100c~ABH250c</v>
          </cell>
          <cell r="C671" t="str">
            <v>METASOL ŞALTER AKSEUAR</v>
          </cell>
          <cell r="D671" t="str">
            <v>LS ELECTRIC</v>
          </cell>
          <cell r="E671" t="str">
            <v>AD.</v>
          </cell>
          <cell r="F671">
            <v>28.25</v>
          </cell>
          <cell r="G671" t="str">
            <v>USD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A672" t="str">
            <v>LS.83211187717</v>
          </cell>
          <cell r="B672" t="str">
            <v>T,SHT,T,AC500V,ABE100c~ABH250c</v>
          </cell>
          <cell r="C672" t="str">
            <v>METASOL ŞALTER AKSEUAR</v>
          </cell>
          <cell r="D672" t="str">
            <v>LS ELECTRIC</v>
          </cell>
          <cell r="E672" t="str">
            <v>AD.</v>
          </cell>
          <cell r="F672">
            <v>28.25</v>
          </cell>
          <cell r="G672" t="str">
            <v>USD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</row>
        <row r="673">
          <cell r="A673" t="str">
            <v>LS.83211187701</v>
          </cell>
          <cell r="B673" t="str">
            <v>T,SHT,T,AC/DC12V,ABE100c~ABH250c</v>
          </cell>
          <cell r="C673" t="str">
            <v>METASOL ŞALTER AKSEUAR</v>
          </cell>
          <cell r="D673" t="str">
            <v>LS ELECTRIC</v>
          </cell>
          <cell r="E673" t="str">
            <v>AD.</v>
          </cell>
          <cell r="F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A674" t="str">
            <v>LS.83211187702</v>
          </cell>
          <cell r="B674" t="str">
            <v>T,SHT,T,AC/DC24V,ABE100c~ABH250c</v>
          </cell>
          <cell r="C674" t="str">
            <v>METASOL ŞALTER AKSEUAR</v>
          </cell>
          <cell r="D674" t="str">
            <v>LS ELECTRIC</v>
          </cell>
          <cell r="E674" t="str">
            <v>AD.</v>
          </cell>
          <cell r="F674">
            <v>28.25</v>
          </cell>
          <cell r="G674" t="str">
            <v>USD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A675" t="str">
            <v>LS.83211187703</v>
          </cell>
          <cell r="B675" t="str">
            <v>T,SHT,T,AC/DC48V,ABE100c~ABH250c</v>
          </cell>
          <cell r="C675" t="str">
            <v>METASOL ŞALTER AKSEUAR</v>
          </cell>
          <cell r="D675" t="str">
            <v>LS ELECTRIC</v>
          </cell>
          <cell r="E675" t="str">
            <v>AD.</v>
          </cell>
          <cell r="F675">
            <v>28.25</v>
          </cell>
          <cell r="G675" t="str">
            <v>USD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A676" t="str">
            <v>LS.83211126006</v>
          </cell>
          <cell r="B676" t="str">
            <v>T,SHT,LWT,DC24V,ABS1003~1204</v>
          </cell>
          <cell r="C676" t="str">
            <v>METASOL ŞALTER AKSEUAR</v>
          </cell>
          <cell r="D676" t="str">
            <v>LS ELECTRIC</v>
          </cell>
          <cell r="E676" t="str">
            <v>AD.</v>
          </cell>
          <cell r="F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</row>
        <row r="677">
          <cell r="A677" t="str">
            <v>LS.83211126007</v>
          </cell>
          <cell r="B677" t="str">
            <v>T,SHT,LWT,DC48V,ABS1003~1204</v>
          </cell>
          <cell r="C677" t="str">
            <v>METASOL ŞALTER AKSEUAR</v>
          </cell>
          <cell r="D677" t="str">
            <v>LS ELECTRIC</v>
          </cell>
          <cell r="E677" t="str">
            <v>AD.</v>
          </cell>
          <cell r="F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A678" t="str">
            <v>LS.83211126008</v>
          </cell>
          <cell r="B678" t="str">
            <v>T,SHT,LWT,DC100~110V,ABS1003~1204</v>
          </cell>
          <cell r="C678" t="str">
            <v>METASOL ŞALTER AKSEUAR</v>
          </cell>
          <cell r="D678" t="str">
            <v>LS ELECTRIC</v>
          </cell>
          <cell r="E678" t="str">
            <v>AD.</v>
          </cell>
          <cell r="F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A679" t="str">
            <v>LS.83211126009</v>
          </cell>
          <cell r="B679" t="str">
            <v>T,SHT,LWT,DC125V,ABS1003~1204</v>
          </cell>
          <cell r="C679" t="str">
            <v>METASOL ŞALTER AKSEUAR</v>
          </cell>
          <cell r="D679" t="str">
            <v>LS ELECTRIC</v>
          </cell>
          <cell r="E679" t="str">
            <v>AD.</v>
          </cell>
          <cell r="F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A680" t="str">
            <v>LS.83211126012</v>
          </cell>
          <cell r="B680" t="str">
            <v>T,UVT,LWT,AC125V,ABS1003~1204</v>
          </cell>
          <cell r="C680" t="str">
            <v>METASOL ŞALTER AKSEUAR</v>
          </cell>
          <cell r="D680" t="str">
            <v>LS ELECTRIC</v>
          </cell>
          <cell r="E680" t="str">
            <v>AD.</v>
          </cell>
          <cell r="F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A681" t="str">
            <v>LS.83211126013</v>
          </cell>
          <cell r="B681" t="str">
            <v>T,UVT,LWT,AC200~220V,ABS1003~1204</v>
          </cell>
          <cell r="C681" t="str">
            <v>METASOL ŞALTER AKSEUAR</v>
          </cell>
          <cell r="D681" t="str">
            <v>LS ELECTRIC</v>
          </cell>
          <cell r="E681" t="str">
            <v>AD.</v>
          </cell>
          <cell r="F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A682" t="str">
            <v>LS.83211126014</v>
          </cell>
          <cell r="B682" t="str">
            <v>T,UVT,LWT,AC380~440V,ABS1003~1204</v>
          </cell>
          <cell r="C682" t="str">
            <v>METASOL ŞALTER AKSEUAR</v>
          </cell>
          <cell r="D682" t="str">
            <v>LS ELECTRIC</v>
          </cell>
          <cell r="E682" t="str">
            <v>AD.</v>
          </cell>
          <cell r="F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</row>
        <row r="683">
          <cell r="A683" t="str">
            <v>LS.83211126015</v>
          </cell>
          <cell r="B683" t="str">
            <v>T,UVT,LWT,AC480~550V,ABS1003~1204</v>
          </cell>
          <cell r="C683" t="str">
            <v>METASOL ŞALTER AKSEUAR</v>
          </cell>
          <cell r="D683" t="str">
            <v>LS ELECTRIC</v>
          </cell>
          <cell r="E683" t="str">
            <v>AD.</v>
          </cell>
          <cell r="F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</row>
        <row r="684">
          <cell r="A684" t="str">
            <v>LS.54621132103</v>
          </cell>
          <cell r="B684" t="str">
            <v>FRAME ASS`Y,LINE ONLY,ABE/S/L603bP~803bP(PB-J3-FRL</v>
          </cell>
          <cell r="C684" t="str">
            <v>METASOL ŞALTER AKSEUAR</v>
          </cell>
          <cell r="D684" t="str">
            <v>LS ELECTRIC</v>
          </cell>
          <cell r="E684" t="str">
            <v>AD.</v>
          </cell>
          <cell r="F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</row>
        <row r="685">
          <cell r="A685" t="str">
            <v>LS.54621151103</v>
          </cell>
          <cell r="B685" t="str">
            <v>FRAME ASS`Y,ONE ROW,ABE53bP~103bP/S33bP~63bP/H33bP</v>
          </cell>
          <cell r="C685" t="str">
            <v>METASOL ŞALTER AKSEUAR</v>
          </cell>
          <cell r="D685" t="str">
            <v>LS ELECTRIC</v>
          </cell>
          <cell r="E685" t="str">
            <v>AD.</v>
          </cell>
          <cell r="F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</row>
        <row r="686">
          <cell r="A686" t="str">
            <v>LS.54621152103</v>
          </cell>
          <cell r="B686" t="str">
            <v>FRAME ASS`Y,ONE ROW,ABS103bP/H53bP~103bP(PB-C3-1DB</v>
          </cell>
          <cell r="C686" t="str">
            <v>METASOL ŞALTER AKSEUAR</v>
          </cell>
          <cell r="D686" t="str">
            <v>LS ELECTRIC</v>
          </cell>
          <cell r="E686" t="str">
            <v>AD.</v>
          </cell>
          <cell r="F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</row>
        <row r="687">
          <cell r="A687" t="str">
            <v>LS.54621151104</v>
          </cell>
          <cell r="B687" t="str">
            <v>FRAME ASS`Y,TWO ROW,ABE53bP~103bP/S33bP~63bP/H33bP</v>
          </cell>
          <cell r="C687" t="str">
            <v>METASOL ŞALTER AKSEUAR</v>
          </cell>
          <cell r="D687" t="str">
            <v>LS ELECTRIC</v>
          </cell>
          <cell r="E687" t="str">
            <v>AD.</v>
          </cell>
          <cell r="F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</row>
        <row r="688">
          <cell r="A688" t="str">
            <v>LS.54621152104</v>
          </cell>
          <cell r="B688" t="str">
            <v>FRAME ASS`Y,TWO ROW,ABS103bP/H53bP~103bP(PB-C3-2DB</v>
          </cell>
          <cell r="C688" t="str">
            <v>METASOL ŞALTER AKSEUAR</v>
          </cell>
          <cell r="D688" t="str">
            <v>LS ELECTRIC</v>
          </cell>
          <cell r="E688" t="str">
            <v>AD.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</row>
        <row r="689">
          <cell r="A689" t="str">
            <v>LS.1344000418</v>
          </cell>
          <cell r="B689" t="str">
            <v>MC-9b AC110V 50/60Hz SCREW 1a1b KONTAKTÖR</v>
          </cell>
          <cell r="C689" t="str">
            <v>MANYETİK KONTAKTÖR</v>
          </cell>
          <cell r="D689" t="str">
            <v>LS ELECTRIC</v>
          </cell>
          <cell r="E689" t="str">
            <v>AD.</v>
          </cell>
          <cell r="F689">
            <v>27.54</v>
          </cell>
          <cell r="G689" t="str">
            <v>USD</v>
          </cell>
          <cell r="H689">
            <v>103</v>
          </cell>
          <cell r="I689">
            <v>0</v>
          </cell>
          <cell r="J689">
            <v>103</v>
          </cell>
          <cell r="K689">
            <v>0</v>
          </cell>
          <cell r="L689">
            <v>103</v>
          </cell>
        </row>
        <row r="690">
          <cell r="A690" t="str">
            <v>LS.1344000718</v>
          </cell>
          <cell r="B690" t="str">
            <v>MC-9b AC220V 50/60Hz 4kW 1a1b KONTAKTÖR</v>
          </cell>
          <cell r="C690" t="str">
            <v>MANYETİK KONTAKTÖR</v>
          </cell>
          <cell r="D690" t="str">
            <v>LS ELECTRIC</v>
          </cell>
          <cell r="E690" t="str">
            <v>AD.</v>
          </cell>
          <cell r="F690">
            <v>27.53</v>
          </cell>
          <cell r="G690" t="str">
            <v>USD</v>
          </cell>
          <cell r="H690">
            <v>275</v>
          </cell>
          <cell r="I690">
            <v>0</v>
          </cell>
          <cell r="J690">
            <v>275</v>
          </cell>
          <cell r="K690">
            <v>0</v>
          </cell>
          <cell r="L690">
            <v>275</v>
          </cell>
        </row>
        <row r="691">
          <cell r="A691" t="str">
            <v>LS.1344001018</v>
          </cell>
          <cell r="B691" t="str">
            <v>MC-9b AC380V 50/60Hz SCREW 1a1b</v>
          </cell>
          <cell r="C691" t="str">
            <v>MANYETİK KONTAKTÖR</v>
          </cell>
          <cell r="D691" t="str">
            <v>LS ELECTRIC</v>
          </cell>
          <cell r="E691" t="str">
            <v>AD.</v>
          </cell>
          <cell r="F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A692" t="str">
            <v>LS.1344100418</v>
          </cell>
          <cell r="B692" t="str">
            <v>MC-9b DC48V SCREW 1a1b</v>
          </cell>
          <cell r="C692" t="str">
            <v>MANYETİK KONTAKTÖR</v>
          </cell>
          <cell r="D692" t="str">
            <v>LS ELECTRIC</v>
          </cell>
          <cell r="E692" t="str">
            <v>AD.</v>
          </cell>
          <cell r="F692">
            <v>41.51</v>
          </cell>
          <cell r="G692" t="str">
            <v>USD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A693" t="str">
            <v>LS.1336011618</v>
          </cell>
          <cell r="B693" t="str">
            <v>MC-32a DC48V SCREW 1a1b KONTAKTÖR</v>
          </cell>
          <cell r="C693" t="str">
            <v>MANYETİK KONTAKTÖR</v>
          </cell>
          <cell r="D693" t="str">
            <v>LS ELECTRIC</v>
          </cell>
          <cell r="E693" t="str">
            <v>AD.</v>
          </cell>
          <cell r="F693">
            <v>94.5</v>
          </cell>
          <cell r="G693" t="str">
            <v>USD</v>
          </cell>
          <cell r="H693">
            <v>7</v>
          </cell>
          <cell r="I693">
            <v>0</v>
          </cell>
          <cell r="J693">
            <v>7</v>
          </cell>
          <cell r="K693">
            <v>0</v>
          </cell>
          <cell r="L693">
            <v>7</v>
          </cell>
        </row>
        <row r="694">
          <cell r="A694" t="str">
            <v>LS.1337006318</v>
          </cell>
          <cell r="B694" t="str">
            <v>MC-40a AC24V 50/60Hz 18.5kW 1a1b KONTAKTÖR</v>
          </cell>
          <cell r="C694" t="str">
            <v>MANYETİK KONTAKTÖR</v>
          </cell>
          <cell r="D694" t="str">
            <v>LS ELECTRIC</v>
          </cell>
          <cell r="E694" t="str">
            <v>AD.</v>
          </cell>
          <cell r="F694">
            <v>86.61</v>
          </cell>
          <cell r="G694" t="str">
            <v>USD</v>
          </cell>
          <cell r="H694">
            <v>25</v>
          </cell>
          <cell r="I694">
            <v>0</v>
          </cell>
          <cell r="J694">
            <v>25</v>
          </cell>
          <cell r="K694">
            <v>0</v>
          </cell>
          <cell r="L694">
            <v>25</v>
          </cell>
        </row>
        <row r="695">
          <cell r="A695" t="str">
            <v>LS.1337011518</v>
          </cell>
          <cell r="B695" t="str">
            <v>MC-40a DC24V 18.5kW 1a1b KONTAKTÖR</v>
          </cell>
          <cell r="C695" t="str">
            <v>MANYETİK KONTAKTÖR</v>
          </cell>
          <cell r="D695" t="str">
            <v>LS ELECTRIC</v>
          </cell>
          <cell r="E695" t="str">
            <v>AD.</v>
          </cell>
          <cell r="F695">
            <v>108.36</v>
          </cell>
          <cell r="G695" t="str">
            <v>USD</v>
          </cell>
          <cell r="H695">
            <v>13</v>
          </cell>
          <cell r="I695">
            <v>3</v>
          </cell>
          <cell r="J695">
            <v>10</v>
          </cell>
          <cell r="K695">
            <v>0</v>
          </cell>
          <cell r="L695">
            <v>10</v>
          </cell>
        </row>
        <row r="696">
          <cell r="A696" t="str">
            <v>LS.1362001218</v>
          </cell>
          <cell r="B696" t="str">
            <v>MC-130a AC220~240V 50/60Hz SCREW 1a1b</v>
          </cell>
          <cell r="C696" t="str">
            <v>MANYETİK KONTAKTÖR</v>
          </cell>
          <cell r="D696" t="str">
            <v>LS ELECTRIC</v>
          </cell>
          <cell r="E696" t="str">
            <v>AD.</v>
          </cell>
          <cell r="F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</row>
        <row r="697">
          <cell r="A697" t="str">
            <v>LS.1362001318</v>
          </cell>
          <cell r="B697" t="str">
            <v>MC-130a AC24V 50/60Hz 60kW 1a1b KONTAKTÖR</v>
          </cell>
          <cell r="C697" t="str">
            <v>MANYETİK KONTAKTÖR</v>
          </cell>
          <cell r="D697" t="str">
            <v>LS ELECTRIC</v>
          </cell>
          <cell r="E697" t="str">
            <v>AD.</v>
          </cell>
          <cell r="F697">
            <v>295.82</v>
          </cell>
          <cell r="G697" t="str">
            <v>USD</v>
          </cell>
          <cell r="H697">
            <v>0</v>
          </cell>
          <cell r="I697">
            <v>1</v>
          </cell>
          <cell r="J697">
            <v>-1</v>
          </cell>
          <cell r="K697">
            <v>0</v>
          </cell>
          <cell r="L697">
            <v>-1</v>
          </cell>
        </row>
        <row r="698">
          <cell r="A698" t="str">
            <v>LS.1362031518</v>
          </cell>
          <cell r="B698" t="str">
            <v>MC-130a AC100-240V DC100-220V 60kW 1a1b KONTAKTÖR</v>
          </cell>
          <cell r="C698" t="str">
            <v>MANYETİK KONTAKTÖR</v>
          </cell>
          <cell r="D698" t="str">
            <v>LS ELECTRIC</v>
          </cell>
          <cell r="E698" t="str">
            <v>AD.</v>
          </cell>
          <cell r="F698">
            <v>295.82</v>
          </cell>
          <cell r="G698" t="str">
            <v>USD</v>
          </cell>
          <cell r="H698">
            <v>215</v>
          </cell>
          <cell r="I698">
            <v>14</v>
          </cell>
          <cell r="J698">
            <v>201</v>
          </cell>
          <cell r="K698">
            <v>0</v>
          </cell>
          <cell r="L698">
            <v>201</v>
          </cell>
        </row>
        <row r="699">
          <cell r="A699" t="str">
            <v>LS.1362001918</v>
          </cell>
          <cell r="B699" t="str">
            <v>MC-130a DC24V 60kW 1a1b KONTAKTÖR</v>
          </cell>
          <cell r="C699" t="str">
            <v>MANYETİK KONTAKTÖR</v>
          </cell>
          <cell r="D699" t="str">
            <v>LS ELECTRIC</v>
          </cell>
          <cell r="E699" t="str">
            <v>AD.</v>
          </cell>
          <cell r="F699">
            <v>344.02</v>
          </cell>
          <cell r="G699" t="str">
            <v>USD</v>
          </cell>
          <cell r="H699">
            <v>3</v>
          </cell>
          <cell r="I699">
            <v>0</v>
          </cell>
          <cell r="J699">
            <v>3</v>
          </cell>
          <cell r="K699">
            <v>0</v>
          </cell>
          <cell r="L699">
            <v>3</v>
          </cell>
        </row>
        <row r="700">
          <cell r="A700" t="str">
            <v>LS.1328012618</v>
          </cell>
          <cell r="B700" t="str">
            <v>MC-18a AC220V 50/60Hz 7.5kW 4P KONTAKTÖR</v>
          </cell>
          <cell r="C700" t="str">
            <v>MANYETİK KONTAKTÖR</v>
          </cell>
          <cell r="D700" t="str">
            <v>LS ELECTRIC</v>
          </cell>
          <cell r="E700" t="str">
            <v>AD.</v>
          </cell>
          <cell r="F700">
            <v>52.88</v>
          </cell>
          <cell r="G700" t="str">
            <v>USD</v>
          </cell>
          <cell r="H700">
            <v>73</v>
          </cell>
          <cell r="I700">
            <v>0</v>
          </cell>
          <cell r="J700">
            <v>73</v>
          </cell>
          <cell r="K700">
            <v>0</v>
          </cell>
          <cell r="L700">
            <v>73</v>
          </cell>
        </row>
        <row r="701">
          <cell r="A701" t="str">
            <v>LS.1346000418</v>
          </cell>
          <cell r="B701" t="str">
            <v>MC-18b AC110V 50/60Hz SCREW 1a1b KONTAKTÖR</v>
          </cell>
          <cell r="C701" t="str">
            <v>MANYETİK KONTAKTÖR</v>
          </cell>
          <cell r="D701" t="str">
            <v>LS ELECTRIC</v>
          </cell>
          <cell r="E701" t="str">
            <v>AD.</v>
          </cell>
          <cell r="F701">
            <v>38.82</v>
          </cell>
          <cell r="G701" t="str">
            <v>USD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A702" t="str">
            <v>LS.1347100318</v>
          </cell>
          <cell r="B702" t="str">
            <v>MC-22b DC24V 11kW 1a1b KONTAKTÖR</v>
          </cell>
          <cell r="C702" t="str">
            <v>MANYETİK KONTAKTÖR</v>
          </cell>
          <cell r="D702" t="str">
            <v>LS ELECTRIC</v>
          </cell>
          <cell r="E702" t="str">
            <v>AD.</v>
          </cell>
          <cell r="F702">
            <v>77.09</v>
          </cell>
          <cell r="G702" t="str">
            <v>USD</v>
          </cell>
          <cell r="H702">
            <v>12</v>
          </cell>
          <cell r="I702">
            <v>1</v>
          </cell>
          <cell r="J702">
            <v>11</v>
          </cell>
          <cell r="K702">
            <v>0</v>
          </cell>
          <cell r="L702">
            <v>11</v>
          </cell>
        </row>
        <row r="703">
          <cell r="A703" t="str">
            <v>LS.1336006318</v>
          </cell>
          <cell r="B703" t="str">
            <v>MC-32a AC24V 50/60Hz 15kW 1a1b KONTAKTÖR</v>
          </cell>
          <cell r="C703" t="str">
            <v>MANYETİK KONTAKTÖR</v>
          </cell>
          <cell r="D703" t="str">
            <v>LS ELECTRIC</v>
          </cell>
          <cell r="E703" t="str">
            <v>AD.</v>
          </cell>
          <cell r="F703">
            <v>62.86</v>
          </cell>
          <cell r="G703" t="str">
            <v>USD</v>
          </cell>
          <cell r="H703">
            <v>0</v>
          </cell>
          <cell r="I703">
            <v>500</v>
          </cell>
          <cell r="J703">
            <v>-500</v>
          </cell>
          <cell r="K703">
            <v>0</v>
          </cell>
          <cell r="L703">
            <v>-500</v>
          </cell>
        </row>
        <row r="704">
          <cell r="A704" t="str">
            <v>LS.1338006918</v>
          </cell>
          <cell r="B704" t="str">
            <v>MC-50a AC220V 50/60Hz 22kW 1a1b KONTAKTÖR</v>
          </cell>
          <cell r="C704" t="str">
            <v>MANYETİK KONTAKTÖR</v>
          </cell>
          <cell r="D704" t="str">
            <v>LS ELECTRIC</v>
          </cell>
          <cell r="E704" t="str">
            <v>AD.</v>
          </cell>
          <cell r="F704">
            <v>114.42</v>
          </cell>
          <cell r="G704" t="str">
            <v>USD</v>
          </cell>
          <cell r="H704">
            <v>42</v>
          </cell>
          <cell r="I704">
            <v>11</v>
          </cell>
          <cell r="J704">
            <v>31</v>
          </cell>
          <cell r="K704">
            <v>0</v>
          </cell>
          <cell r="L704">
            <v>31</v>
          </cell>
        </row>
        <row r="705">
          <cell r="A705" t="str">
            <v>LS.1339006918</v>
          </cell>
          <cell r="B705" t="str">
            <v>MC-65a AC220V 50/60Hz 30kW 1a1b KONTAKTÖR</v>
          </cell>
          <cell r="C705" t="str">
            <v>MANYETİK KONTAKTÖR</v>
          </cell>
          <cell r="D705" t="str">
            <v>LS ELECTRIC</v>
          </cell>
          <cell r="E705" t="str">
            <v>AD.</v>
          </cell>
          <cell r="F705">
            <v>131.06</v>
          </cell>
          <cell r="G705" t="str">
            <v>USD</v>
          </cell>
          <cell r="H705">
            <v>124</v>
          </cell>
          <cell r="I705">
            <v>56</v>
          </cell>
          <cell r="J705">
            <v>68</v>
          </cell>
          <cell r="K705">
            <v>0</v>
          </cell>
          <cell r="L705">
            <v>68</v>
          </cell>
        </row>
        <row r="706">
          <cell r="A706" t="str">
            <v>LS.1341006318</v>
          </cell>
          <cell r="B706" t="str">
            <v>MC-85a AC24V 50/60Hz 45kW 1a1b KONTAKTÖR</v>
          </cell>
          <cell r="C706" t="str">
            <v>MANYETİK KONTAKTÖR</v>
          </cell>
          <cell r="D706" t="str">
            <v>LS ELECTRIC</v>
          </cell>
          <cell r="E706" t="str">
            <v>AD.</v>
          </cell>
          <cell r="F706">
            <v>180.28</v>
          </cell>
          <cell r="G706" t="str">
            <v>USD</v>
          </cell>
          <cell r="H706">
            <v>68</v>
          </cell>
          <cell r="I706">
            <v>0</v>
          </cell>
          <cell r="J706">
            <v>68</v>
          </cell>
          <cell r="K706">
            <v>0</v>
          </cell>
          <cell r="L706">
            <v>68</v>
          </cell>
        </row>
        <row r="707">
          <cell r="A707" t="str">
            <v>LS.1327000118</v>
          </cell>
          <cell r="B707" t="str">
            <v>MC-6a AC24V 50/60Hz 3kW 1a KONTAKTÖR</v>
          </cell>
          <cell r="C707" t="str">
            <v>MANYETİK KONTAKTÖR</v>
          </cell>
          <cell r="D707" t="str">
            <v>LS ELECTRIC</v>
          </cell>
          <cell r="E707" t="str">
            <v>AD.</v>
          </cell>
          <cell r="F707">
            <v>24.95</v>
          </cell>
          <cell r="G707" t="str">
            <v>USD</v>
          </cell>
          <cell r="H707">
            <v>232</v>
          </cell>
          <cell r="I707">
            <v>0</v>
          </cell>
          <cell r="J707">
            <v>232</v>
          </cell>
          <cell r="K707">
            <v>0</v>
          </cell>
          <cell r="L707">
            <v>232</v>
          </cell>
        </row>
        <row r="708">
          <cell r="A708" t="str">
            <v>LS.1362002318</v>
          </cell>
          <cell r="B708" t="str">
            <v>MC-130a AC220~240V 50/60Hz SCREW 2a2b</v>
          </cell>
          <cell r="C708" t="str">
            <v>MANYETİK KONTAKTÖR</v>
          </cell>
          <cell r="D708" t="str">
            <v>LS ELECTRIC</v>
          </cell>
          <cell r="E708" t="str">
            <v>AD.</v>
          </cell>
          <cell r="F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</row>
        <row r="709">
          <cell r="A709" t="str">
            <v>LS.1364001218</v>
          </cell>
          <cell r="B709" t="str">
            <v>MC-150a AC220~240V 50/60Hz 75kW 1a1b KONTAKTÖR</v>
          </cell>
          <cell r="C709" t="str">
            <v>MANYETİK KONTAKTÖR</v>
          </cell>
          <cell r="D709" t="str">
            <v>LS ELECTRIC</v>
          </cell>
          <cell r="E709" t="str">
            <v>AD.</v>
          </cell>
          <cell r="F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A710" t="str">
            <v>LS.1368000318</v>
          </cell>
          <cell r="B710" t="str">
            <v xml:space="preserve">MC-225a AC24~25V 50/60Hz DC24V 132kW 2a2b </v>
          </cell>
          <cell r="C710" t="str">
            <v>MANYETİK KONTAKTÖR</v>
          </cell>
          <cell r="D710" t="str">
            <v>LS ELECTRIC</v>
          </cell>
          <cell r="E710" t="str">
            <v>AD.</v>
          </cell>
          <cell r="F710">
            <v>592.42999999999995</v>
          </cell>
          <cell r="G710" t="str">
            <v>USD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A711" t="str">
            <v>LS.1374000218</v>
          </cell>
          <cell r="B711" t="str">
            <v xml:space="preserve">MC-800a AC200-240V 50/60Hz,DC200-220V 440kW 2a2b </v>
          </cell>
          <cell r="C711" t="str">
            <v>MANYETİK KONTAKTÖR</v>
          </cell>
          <cell r="D711" t="str">
            <v>LS ELECTRIC</v>
          </cell>
          <cell r="E711" t="str">
            <v>AD.</v>
          </cell>
          <cell r="F711">
            <v>2699.4</v>
          </cell>
          <cell r="G711" t="str">
            <v>USD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A712" t="str">
            <v>LS.1318001418</v>
          </cell>
          <cell r="B712" t="str">
            <v>MT-12 15A 2H SCREW TUR</v>
          </cell>
          <cell r="C712" t="str">
            <v>TERMİK RÖLE</v>
          </cell>
          <cell r="D712" t="str">
            <v>LS ELECTRIC</v>
          </cell>
          <cell r="E712" t="str">
            <v>AD.</v>
          </cell>
          <cell r="F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A713" t="str">
            <v>LS.1319000218</v>
          </cell>
          <cell r="B713" t="str">
            <v>MT-12 0.21A 3H SCREW MT SERİ TERMİK RÖLE</v>
          </cell>
          <cell r="C713" t="str">
            <v>TERMİK RÖLE</v>
          </cell>
          <cell r="D713" t="str">
            <v>LS ELECTRIC</v>
          </cell>
          <cell r="E713" t="str">
            <v>AD.</v>
          </cell>
          <cell r="F713">
            <v>30.15</v>
          </cell>
          <cell r="G713" t="str">
            <v>USD</v>
          </cell>
          <cell r="H713">
            <v>3</v>
          </cell>
          <cell r="I713">
            <v>0</v>
          </cell>
          <cell r="J713">
            <v>3</v>
          </cell>
          <cell r="K713">
            <v>0</v>
          </cell>
          <cell r="L713">
            <v>3</v>
          </cell>
        </row>
        <row r="714">
          <cell r="A714" t="str">
            <v>LS.1319000718</v>
          </cell>
          <cell r="B714" t="str">
            <v>MT-12 2.1A 3H SCREW TUR</v>
          </cell>
          <cell r="C714" t="str">
            <v>TERMİK RÖLE</v>
          </cell>
          <cell r="D714" t="str">
            <v>LS ELECTRIC</v>
          </cell>
          <cell r="E714" t="str">
            <v>AD.</v>
          </cell>
          <cell r="F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A715" t="str">
            <v>LS.1319000918</v>
          </cell>
          <cell r="B715" t="str">
            <v>MT-12 5A 3H SCREW TUR</v>
          </cell>
          <cell r="C715" t="str">
            <v>TERMİK RÖLE</v>
          </cell>
          <cell r="D715" t="str">
            <v>LS ELECTRIC</v>
          </cell>
          <cell r="E715" t="str">
            <v>AD.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A716" t="str">
            <v>LS.1323000418</v>
          </cell>
          <cell r="B716" t="str">
            <v>MT-12 0.52A 3K SCREW MT SERİ TERMİK RÖLE</v>
          </cell>
          <cell r="C716" t="str">
            <v>TERMİK RÖLE</v>
          </cell>
          <cell r="D716" t="str">
            <v>LS ELECTRIC</v>
          </cell>
          <cell r="E716" t="str">
            <v>AD.</v>
          </cell>
          <cell r="F716">
            <v>37.72</v>
          </cell>
          <cell r="G716" t="str">
            <v>USD</v>
          </cell>
          <cell r="H716">
            <v>84</v>
          </cell>
          <cell r="I716">
            <v>0</v>
          </cell>
          <cell r="J716">
            <v>84</v>
          </cell>
          <cell r="K716">
            <v>0</v>
          </cell>
          <cell r="L716">
            <v>84</v>
          </cell>
        </row>
        <row r="717">
          <cell r="A717" t="str">
            <v>LS.1323000618</v>
          </cell>
          <cell r="B717" t="str">
            <v>MT-12 1.3A 3K SCREW MT SERİ TERMİK RÖLE</v>
          </cell>
          <cell r="C717" t="str">
            <v>TERMİK RÖLE</v>
          </cell>
          <cell r="D717" t="str">
            <v>LS ELECTRIC</v>
          </cell>
          <cell r="E717" t="str">
            <v>AD.</v>
          </cell>
          <cell r="F717">
            <v>37.72</v>
          </cell>
          <cell r="G717" t="str">
            <v>USD</v>
          </cell>
          <cell r="H717">
            <v>131</v>
          </cell>
          <cell r="I717">
            <v>0</v>
          </cell>
          <cell r="J717">
            <v>131</v>
          </cell>
          <cell r="K717">
            <v>0</v>
          </cell>
          <cell r="L717">
            <v>131</v>
          </cell>
        </row>
        <row r="718">
          <cell r="A718" t="str">
            <v>LS.1324000218</v>
          </cell>
          <cell r="B718" t="str">
            <v>MT-12 2.1A 3D SCREW TUR</v>
          </cell>
          <cell r="C718" t="str">
            <v>TERMİK RÖLE</v>
          </cell>
          <cell r="D718" t="str">
            <v>LS ELECTRIC</v>
          </cell>
          <cell r="E718" t="str">
            <v>AD.</v>
          </cell>
          <cell r="F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A719" t="str">
            <v>LS.1324000418</v>
          </cell>
          <cell r="B719" t="str">
            <v>MT-12 5A 3D SCREW TUR</v>
          </cell>
          <cell r="C719" t="str">
            <v>TERMİK RÖLE</v>
          </cell>
          <cell r="D719" t="str">
            <v>LS ELECTRIC</v>
          </cell>
          <cell r="E719" t="str">
            <v>AD.</v>
          </cell>
          <cell r="F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A720" t="str">
            <v>LS.1324000918</v>
          </cell>
          <cell r="B720" t="str">
            <v>MT-12 15A 3D SCREW TUR</v>
          </cell>
          <cell r="C720" t="str">
            <v>TERMİK RÖLE</v>
          </cell>
          <cell r="D720" t="str">
            <v>LS ELECTRIC</v>
          </cell>
          <cell r="E720" t="str">
            <v>AD.</v>
          </cell>
          <cell r="F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A721" t="str">
            <v>LS.1298000218</v>
          </cell>
          <cell r="B721" t="str">
            <v>MT-32 0.21A 3K MT SERİ TERMİK RÖLE</v>
          </cell>
          <cell r="C721" t="str">
            <v>TERMİK RÖLE</v>
          </cell>
          <cell r="D721" t="str">
            <v>LS ELECTRIC</v>
          </cell>
          <cell r="E721" t="str">
            <v>AD.</v>
          </cell>
          <cell r="F721">
            <v>55.39</v>
          </cell>
          <cell r="G721" t="str">
            <v>USD</v>
          </cell>
          <cell r="H721">
            <v>13</v>
          </cell>
          <cell r="I721">
            <v>0</v>
          </cell>
          <cell r="J721">
            <v>13</v>
          </cell>
          <cell r="K721">
            <v>0</v>
          </cell>
          <cell r="L721">
            <v>13</v>
          </cell>
        </row>
        <row r="722">
          <cell r="A722" t="str">
            <v>LS.1298000918</v>
          </cell>
          <cell r="B722" t="str">
            <v>MT-32 5A 3K SCREW MT SERİ TERMİK RÖLE</v>
          </cell>
          <cell r="C722" t="str">
            <v>TERMİK RÖLE</v>
          </cell>
          <cell r="D722" t="str">
            <v>LS ELECTRIC</v>
          </cell>
          <cell r="E722" t="str">
            <v>AD.</v>
          </cell>
          <cell r="F722">
            <v>55.39</v>
          </cell>
          <cell r="G722" t="str">
            <v>USD</v>
          </cell>
          <cell r="H722">
            <v>4</v>
          </cell>
          <cell r="I722">
            <v>0</v>
          </cell>
          <cell r="J722">
            <v>4</v>
          </cell>
          <cell r="K722">
            <v>0</v>
          </cell>
          <cell r="L722">
            <v>4</v>
          </cell>
        </row>
        <row r="723">
          <cell r="A723" t="str">
            <v>LS.1298001118</v>
          </cell>
          <cell r="B723" t="str">
            <v>MT-32 7.5A 3K SCREW MT SERİ TERMİK RÖLE</v>
          </cell>
          <cell r="C723" t="str">
            <v>TERMİK RÖLE</v>
          </cell>
          <cell r="D723" t="str">
            <v>LS ELECTRIC</v>
          </cell>
          <cell r="E723" t="str">
            <v>AD.</v>
          </cell>
          <cell r="F723">
            <v>55.39</v>
          </cell>
          <cell r="G723" t="str">
            <v>USD</v>
          </cell>
          <cell r="H723">
            <v>7</v>
          </cell>
          <cell r="I723">
            <v>0</v>
          </cell>
          <cell r="J723">
            <v>7</v>
          </cell>
          <cell r="K723">
            <v>0</v>
          </cell>
          <cell r="L723">
            <v>7</v>
          </cell>
        </row>
        <row r="724">
          <cell r="A724" t="str">
            <v>LS.1310000318</v>
          </cell>
          <cell r="B724" t="str">
            <v>MT-63 7.5A 3K SCREW TUR</v>
          </cell>
          <cell r="C724" t="str">
            <v>TERMİK RÖLE</v>
          </cell>
          <cell r="D724" t="str">
            <v>LS ELECTRIC</v>
          </cell>
          <cell r="E724" t="str">
            <v>AD.</v>
          </cell>
          <cell r="F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A725" t="str">
            <v>LS.1310000518</v>
          </cell>
          <cell r="B725" t="str">
            <v>MT-63 11A 3K SCREW TUR</v>
          </cell>
          <cell r="C725" t="str">
            <v>TERMİK RÖLE</v>
          </cell>
          <cell r="D725" t="str">
            <v>LS ELECTRIC</v>
          </cell>
          <cell r="E725" t="str">
            <v>AD.</v>
          </cell>
          <cell r="F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</row>
        <row r="726">
          <cell r="A726" t="str">
            <v>LS.1310001018</v>
          </cell>
          <cell r="B726" t="str">
            <v>MT-63 34A 3K SCREW MT SERİ TERMİK RÖLE</v>
          </cell>
          <cell r="C726" t="str">
            <v>TERMİK RÖLE</v>
          </cell>
          <cell r="D726" t="str">
            <v>LS ELECTRIC</v>
          </cell>
          <cell r="E726" t="str">
            <v>AD.</v>
          </cell>
          <cell r="F726">
            <v>85.17</v>
          </cell>
          <cell r="G726" t="str">
            <v>USD</v>
          </cell>
          <cell r="H726">
            <v>17</v>
          </cell>
          <cell r="I726">
            <v>0</v>
          </cell>
          <cell r="J726">
            <v>17</v>
          </cell>
          <cell r="K726">
            <v>0</v>
          </cell>
          <cell r="L726">
            <v>17</v>
          </cell>
        </row>
        <row r="727">
          <cell r="A727" t="str">
            <v>LS.1314000118</v>
          </cell>
          <cell r="B727" t="str">
            <v>MT-95 8.5A 3K SCREW TUR</v>
          </cell>
          <cell r="C727" t="str">
            <v>TERMİK RÖLE</v>
          </cell>
          <cell r="D727" t="str">
            <v>LS ELECTRIC</v>
          </cell>
          <cell r="E727" t="str">
            <v>AD.</v>
          </cell>
          <cell r="F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A728" t="str">
            <v>LS.1314000818</v>
          </cell>
          <cell r="B728" t="str">
            <v>MT-95 42A 3K SCREW TUR</v>
          </cell>
          <cell r="C728" t="str">
            <v>TERMİK RÖLE</v>
          </cell>
          <cell r="D728" t="str">
            <v>LS ELECTRIC</v>
          </cell>
          <cell r="E728" t="str">
            <v>AD.</v>
          </cell>
          <cell r="F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A729" t="str">
            <v>LS.1375001918</v>
          </cell>
          <cell r="B729" t="str">
            <v>MT-150 93A 3K SCREW MT SERİ TERMİK RÖLE</v>
          </cell>
          <cell r="C729" t="str">
            <v>TERMİK RÖLE</v>
          </cell>
          <cell r="D729" t="str">
            <v>LS ELECTRIC</v>
          </cell>
          <cell r="E729" t="str">
            <v>AD.</v>
          </cell>
          <cell r="F729">
            <v>203.63</v>
          </cell>
          <cell r="G729" t="str">
            <v>USD</v>
          </cell>
          <cell r="H729">
            <v>7</v>
          </cell>
          <cell r="I729">
            <v>0</v>
          </cell>
          <cell r="J729">
            <v>7</v>
          </cell>
          <cell r="K729">
            <v>0</v>
          </cell>
          <cell r="L729">
            <v>7</v>
          </cell>
        </row>
        <row r="730">
          <cell r="A730" t="str">
            <v>LS.73311941004</v>
          </cell>
          <cell r="B730" t="str">
            <v>ADAPTOR,MINI,DC,DA-16HD</v>
          </cell>
          <cell r="C730" t="str">
            <v>MOTOR KORUMA AKSESUAR</v>
          </cell>
          <cell r="D730" t="str">
            <v>LS ELECTRIC</v>
          </cell>
          <cell r="E730" t="str">
            <v>AD.</v>
          </cell>
          <cell r="F730">
            <v>7.28</v>
          </cell>
          <cell r="G730" t="str">
            <v>USD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A731" t="str">
            <v>LS.73311634053</v>
          </cell>
          <cell r="B731" t="str">
            <v>ADAPTOR,DC,DA-18SD,EXP</v>
          </cell>
          <cell r="C731" t="str">
            <v>MOTOR KORUMA AKSESUAR</v>
          </cell>
          <cell r="D731" t="str">
            <v>LS ELECTRIC</v>
          </cell>
          <cell r="E731" t="str">
            <v>AD.</v>
          </cell>
          <cell r="F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A732" t="str">
            <v>LS.73311634056</v>
          </cell>
          <cell r="B732" t="str">
            <v>ADAPTOR,AC,DA-22HA</v>
          </cell>
          <cell r="C732" t="str">
            <v>MOTOR KORUMA AKSESUAR</v>
          </cell>
          <cell r="D732" t="str">
            <v>LS ELECTRIC</v>
          </cell>
          <cell r="E732" t="str">
            <v>AD.</v>
          </cell>
          <cell r="F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3">
          <cell r="A733" t="str">
            <v>LS.73311634001</v>
          </cell>
          <cell r="B733" t="str">
            <v>ADAPTOR,AC,DA-32SA</v>
          </cell>
          <cell r="C733" t="str">
            <v>MOTOR KORUMA AKSESUAR</v>
          </cell>
          <cell r="D733" t="str">
            <v>LS ELECTRIC</v>
          </cell>
          <cell r="E733" t="str">
            <v>AD.</v>
          </cell>
          <cell r="F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A734" t="str">
            <v>LS.73311634008</v>
          </cell>
          <cell r="B734" t="str">
            <v>ADAPTOR,DC,DA-95D</v>
          </cell>
          <cell r="C734" t="str">
            <v>MOTOR KORUMA AKSESUAR</v>
          </cell>
          <cell r="D734" t="str">
            <v>LS ELECTRIC</v>
          </cell>
          <cell r="E734" t="str">
            <v>AD.</v>
          </cell>
          <cell r="F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A735" t="str">
            <v>LS.83611634002</v>
          </cell>
          <cell r="B735" t="str">
            <v>SURGE UNIT,US-2,AC100~125V,MC-9~95</v>
          </cell>
          <cell r="C735" t="str">
            <v>KONTAKTÖR AKSESUAR</v>
          </cell>
          <cell r="D735" t="str">
            <v>LS ELECTRIC</v>
          </cell>
          <cell r="E735" t="str">
            <v>AD.</v>
          </cell>
          <cell r="F735">
            <v>15.19</v>
          </cell>
          <cell r="G735" t="str">
            <v>USD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A736" t="str">
            <v>LS.83611634009</v>
          </cell>
          <cell r="B736" t="str">
            <v>SURGE UNIT,US-13,AC/DC200~240V,MC-9~95</v>
          </cell>
          <cell r="C736" t="str">
            <v>KONTAKTÖR AKSESUAR</v>
          </cell>
          <cell r="D736" t="str">
            <v>LS ELECTRIC</v>
          </cell>
          <cell r="E736" t="str">
            <v>AD.</v>
          </cell>
          <cell r="F736">
            <v>10.74</v>
          </cell>
          <cell r="G736" t="str">
            <v>USD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</row>
        <row r="737">
          <cell r="A737" t="str">
            <v>LS.83611634011</v>
          </cell>
          <cell r="B737" t="str">
            <v>SURGE UNIT,US-22,AC100~125V,MC-9~95</v>
          </cell>
          <cell r="C737" t="str">
            <v>KONTAKTÖR AKSESUAR</v>
          </cell>
          <cell r="D737" t="str">
            <v>LS ELECTRIC</v>
          </cell>
          <cell r="E737" t="str">
            <v>AD.</v>
          </cell>
          <cell r="F737">
            <v>10.74</v>
          </cell>
          <cell r="G737" t="str">
            <v>USD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A738" t="str">
            <v>LS.83361634068</v>
          </cell>
          <cell r="B738" t="str">
            <v>AUX CONTACT UNIT,UA-2,2B,EXP</v>
          </cell>
          <cell r="C738" t="str">
            <v>KONTAKTÖR AKSESUAR</v>
          </cell>
          <cell r="D738" t="str">
            <v>LS ELECTRIC</v>
          </cell>
          <cell r="E738" t="str">
            <v>AD.</v>
          </cell>
          <cell r="F738">
            <v>7.78</v>
          </cell>
          <cell r="G738" t="str">
            <v>USD</v>
          </cell>
          <cell r="H738">
            <v>69</v>
          </cell>
          <cell r="I738">
            <v>0</v>
          </cell>
          <cell r="J738">
            <v>69</v>
          </cell>
          <cell r="K738">
            <v>0</v>
          </cell>
          <cell r="L738">
            <v>69</v>
          </cell>
        </row>
        <row r="739">
          <cell r="A739" t="str">
            <v>LS.83361634046</v>
          </cell>
          <cell r="B739" t="str">
            <v>yardımcı kontak ünitesi,UA-4,1NA3NK,</v>
          </cell>
          <cell r="C739" t="str">
            <v>KONTAKTÖR AKSESUAR</v>
          </cell>
          <cell r="D739" t="str">
            <v>LS ELECTRIC</v>
          </cell>
          <cell r="E739" t="str">
            <v>AD.</v>
          </cell>
          <cell r="F739">
            <v>12.61</v>
          </cell>
          <cell r="G739" t="str">
            <v>USD</v>
          </cell>
          <cell r="H739">
            <v>4</v>
          </cell>
          <cell r="I739">
            <v>0</v>
          </cell>
          <cell r="J739">
            <v>4</v>
          </cell>
          <cell r="K739">
            <v>0</v>
          </cell>
          <cell r="L739">
            <v>4</v>
          </cell>
        </row>
        <row r="740">
          <cell r="A740" t="str">
            <v>LS.83361614016</v>
          </cell>
          <cell r="B740" t="str">
            <v>AUX CONTACT UNIT,AU-100E,1A1B,GMC-100~800</v>
          </cell>
          <cell r="C740" t="str">
            <v>KONTAKTÖR AKSESUAR</v>
          </cell>
          <cell r="D740" t="str">
            <v>LS ELECTRIC</v>
          </cell>
          <cell r="E740" t="str">
            <v>AD.</v>
          </cell>
          <cell r="F740">
            <v>17.399999999999999</v>
          </cell>
          <cell r="G740" t="str">
            <v>USD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A741" t="str">
            <v>LS.83391611002</v>
          </cell>
          <cell r="B741" t="str">
            <v>DELAY OPEN DEVICE,AD-9,AC110V,GMC-22</v>
          </cell>
          <cell r="C741" t="str">
            <v>KONTAKTÖR AKSESUAR</v>
          </cell>
          <cell r="D741" t="str">
            <v>LS ELECTRIC</v>
          </cell>
          <cell r="E741" t="str">
            <v>AD.</v>
          </cell>
          <cell r="F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A742" t="str">
            <v>LS.76671635003</v>
          </cell>
          <cell r="B742" t="str">
            <v>WIRE ASS'Y,KIT,MC-6aR~18aR</v>
          </cell>
          <cell r="C742" t="str">
            <v>KONTAKTÖR AKSESUAR</v>
          </cell>
          <cell r="D742" t="str">
            <v>LS ELECTRIC</v>
          </cell>
          <cell r="E742" t="str">
            <v>AD.</v>
          </cell>
          <cell r="F742">
            <v>18.91</v>
          </cell>
          <cell r="G742" t="str">
            <v>USD</v>
          </cell>
          <cell r="H742">
            <v>16</v>
          </cell>
          <cell r="I742">
            <v>0</v>
          </cell>
          <cell r="J742">
            <v>16</v>
          </cell>
          <cell r="K742">
            <v>0</v>
          </cell>
          <cell r="L742">
            <v>16</v>
          </cell>
        </row>
        <row r="743">
          <cell r="A743" t="str">
            <v>LS.76671631003</v>
          </cell>
          <cell r="B743" t="str">
            <v>WIRE ASS'Y,KIT,MC(D)-9R~32R</v>
          </cell>
          <cell r="C743" t="str">
            <v>KONTAKTÖR AKSESUAR</v>
          </cell>
          <cell r="D743" t="str">
            <v>LS ELECTRIC</v>
          </cell>
          <cell r="E743" t="str">
            <v>AD.</v>
          </cell>
          <cell r="F743">
            <v>19.670000000000002</v>
          </cell>
          <cell r="G743" t="str">
            <v>USD</v>
          </cell>
          <cell r="H743">
            <v>15</v>
          </cell>
          <cell r="I743">
            <v>0</v>
          </cell>
          <cell r="J743">
            <v>15</v>
          </cell>
          <cell r="K743">
            <v>0</v>
          </cell>
          <cell r="L743">
            <v>15</v>
          </cell>
        </row>
        <row r="744">
          <cell r="A744" t="str">
            <v>LS.83411614001</v>
          </cell>
          <cell r="B744" t="str">
            <v>INTERLOCK UNIT,AR-100,GMC-100R~150R</v>
          </cell>
          <cell r="C744" t="str">
            <v>KONTAKTÖR AKSESUAR</v>
          </cell>
          <cell r="D744" t="str">
            <v>LS ELECTRIC</v>
          </cell>
          <cell r="E744" t="str">
            <v>AD.</v>
          </cell>
          <cell r="F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A745" t="str">
            <v>LS.56121618011</v>
          </cell>
          <cell r="B745" t="str">
            <v>INTERLOCK ASS'Y,UNIT AR-400&amp;600V(SEPERATE),3P VERT</v>
          </cell>
          <cell r="C745" t="str">
            <v>KONTAKTÖR AKSESUAR</v>
          </cell>
          <cell r="D745" t="str">
            <v>LS ELECTRIC</v>
          </cell>
          <cell r="E745" t="str">
            <v>AD.</v>
          </cell>
          <cell r="F745">
            <v>851.64</v>
          </cell>
          <cell r="G745" t="str">
            <v>USD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A746" t="str">
            <v>LS.83631613009</v>
          </cell>
          <cell r="B746" t="str">
            <v>KOMPANZASYON KONTAK. ÜNİT.,AC-75,MC-75a~100a,</v>
          </cell>
          <cell r="C746" t="str">
            <v>KONTAKTÖR AKSESUAR</v>
          </cell>
          <cell r="D746" t="str">
            <v>LS ELECTRIC</v>
          </cell>
          <cell r="E746" t="str">
            <v>AD.</v>
          </cell>
          <cell r="F746">
            <v>40.799999999999997</v>
          </cell>
          <cell r="G746" t="str">
            <v>USD</v>
          </cell>
          <cell r="H746">
            <v>1</v>
          </cell>
          <cell r="I746">
            <v>0</v>
          </cell>
          <cell r="J746">
            <v>1</v>
          </cell>
          <cell r="K746">
            <v>3</v>
          </cell>
          <cell r="L746">
            <v>4</v>
          </cell>
        </row>
        <row r="747">
          <cell r="A747" t="str">
            <v>LS.84581831002</v>
          </cell>
          <cell r="B747" t="str">
            <v>RESET UNIT,UM-5R REMOTE,MT-32~95</v>
          </cell>
          <cell r="C747" t="str">
            <v>KONTAKTÖR AKSESUAR</v>
          </cell>
          <cell r="D747" t="str">
            <v>LS ELECTRIC</v>
          </cell>
          <cell r="E747" t="str">
            <v>AD.</v>
          </cell>
          <cell r="F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A748" t="str">
            <v>LS.83661833002</v>
          </cell>
          <cell r="B748" t="str">
            <v>MOUNTING UNIT,UZ-95,MT-95,SCREW</v>
          </cell>
          <cell r="C748" t="str">
            <v>KONTAKTÖR AKSESUAR</v>
          </cell>
          <cell r="D748" t="str">
            <v>LS ELECTRIC</v>
          </cell>
          <cell r="E748" t="str">
            <v>AD.</v>
          </cell>
          <cell r="F748">
            <v>14.07</v>
          </cell>
          <cell r="G748" t="str">
            <v>USD</v>
          </cell>
          <cell r="H748">
            <v>4</v>
          </cell>
          <cell r="I748">
            <v>0</v>
          </cell>
          <cell r="J748">
            <v>4</v>
          </cell>
          <cell r="K748">
            <v>0</v>
          </cell>
          <cell r="L748">
            <v>4</v>
          </cell>
        </row>
        <row r="749">
          <cell r="A749" t="str">
            <v>LS.83661835002</v>
          </cell>
          <cell r="B749" t="str">
            <v>MOUNTING UNIT,UZ-150/S,MT-150 SCREW</v>
          </cell>
          <cell r="C749" t="str">
            <v>KONTAKTÖR AKSESUAR</v>
          </cell>
          <cell r="D749" t="str">
            <v>LS ELECTRIC</v>
          </cell>
          <cell r="E749" t="str">
            <v>AD.</v>
          </cell>
          <cell r="F749">
            <v>23.35</v>
          </cell>
          <cell r="G749" t="str">
            <v>USD</v>
          </cell>
          <cell r="H749">
            <v>6</v>
          </cell>
          <cell r="I749">
            <v>0</v>
          </cell>
          <cell r="J749">
            <v>6</v>
          </cell>
          <cell r="K749">
            <v>0</v>
          </cell>
          <cell r="L749">
            <v>6</v>
          </cell>
        </row>
        <row r="750">
          <cell r="A750" t="str">
            <v>LS.70821617008</v>
          </cell>
          <cell r="B750" t="str">
            <v>LUG ASS'Y,TERMINAL SET,AJ-400</v>
          </cell>
          <cell r="C750" t="str">
            <v>KONTAKTÖR AKSESUAR</v>
          </cell>
          <cell r="D750" t="str">
            <v>LS ELECTRIC</v>
          </cell>
          <cell r="E750" t="str">
            <v>AD.</v>
          </cell>
          <cell r="F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A751" t="str">
            <v>LS.83461616021</v>
          </cell>
          <cell r="B751" t="str">
            <v>LATCH UNIT,AL-225,AC100V,MC-185a,225a,SET</v>
          </cell>
          <cell r="C751" t="str">
            <v>KONTAKTÖR AKSESUAR</v>
          </cell>
          <cell r="D751" t="str">
            <v>LS ELECTRIC</v>
          </cell>
          <cell r="E751" t="str">
            <v>AD.</v>
          </cell>
          <cell r="F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A752" t="str">
            <v>LS.83461634021</v>
          </cell>
          <cell r="B752" t="str">
            <v>LATCH UNIT,ML-65,AC200~240V 50/60Hz DC200~220V,MC-</v>
          </cell>
          <cell r="C752" t="str">
            <v>KONTAKTÖR AKSESUAR</v>
          </cell>
          <cell r="D752" t="str">
            <v>LS ELECTRIC</v>
          </cell>
          <cell r="E752" t="str">
            <v>AD.</v>
          </cell>
          <cell r="F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A753" t="str">
            <v>LS.83461634016</v>
          </cell>
          <cell r="B753" t="str">
            <v>LATCH UNIT,ML-150,AC24V 50/60Hz DC24V,MC-75a~150a</v>
          </cell>
          <cell r="C753" t="str">
            <v>KONTAKTÖR AKSESUAR</v>
          </cell>
          <cell r="D753" t="str">
            <v>LS ELECTRIC</v>
          </cell>
          <cell r="E753" t="str">
            <v>AD.</v>
          </cell>
          <cell r="F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A754" t="str">
            <v>LS.61461614001</v>
          </cell>
          <cell r="B754" t="str">
            <v>SPACER,LATCH,GMC-100L~400L</v>
          </cell>
          <cell r="C754" t="str">
            <v>KONTAKTÖR AKSESUAR</v>
          </cell>
          <cell r="D754" t="str">
            <v>LS ELECTRIC</v>
          </cell>
          <cell r="E754" t="str">
            <v>AD.</v>
          </cell>
          <cell r="F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5">
          <cell r="A755" t="str">
            <v>LS.65221614502</v>
          </cell>
          <cell r="B755" t="str">
            <v>LATCH ASS'Y,AC200V,GMC-100L/125L,EXP</v>
          </cell>
          <cell r="C755" t="str">
            <v>KONTAKTÖR AKSESUAR</v>
          </cell>
          <cell r="D755" t="str">
            <v>LS ELECTRIC</v>
          </cell>
          <cell r="E755" t="str">
            <v>AD.</v>
          </cell>
          <cell r="F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</row>
        <row r="756">
          <cell r="A756" t="str">
            <v>LS.64261616001</v>
          </cell>
          <cell r="B756" t="str">
            <v>BASE,LATCH,GMC-180L/220L</v>
          </cell>
          <cell r="C756" t="str">
            <v>KONTAKTÖR AKSESUAR</v>
          </cell>
          <cell r="D756" t="str">
            <v>LS ELECTRIC</v>
          </cell>
          <cell r="E756" t="str">
            <v>AD.</v>
          </cell>
          <cell r="F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</row>
        <row r="757">
          <cell r="A757" t="str">
            <v>LS.65221616501</v>
          </cell>
          <cell r="B757" t="str">
            <v>LATCH ASS'Y,AC100V,GMC-180L/220L,EXP</v>
          </cell>
          <cell r="C757" t="str">
            <v>KONTAKTÖR AKSESUAR</v>
          </cell>
          <cell r="D757" t="str">
            <v>LS ELECTRIC</v>
          </cell>
          <cell r="E757" t="str">
            <v>AD.</v>
          </cell>
          <cell r="F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A758" t="str">
            <v>LS.64261617001</v>
          </cell>
          <cell r="B758" t="str">
            <v>BASE,LATCH,GMC-300L/400L</v>
          </cell>
          <cell r="C758" t="str">
            <v>KONTAKTÖR AKSESUAR</v>
          </cell>
          <cell r="D758" t="str">
            <v>LS ELECTRIC</v>
          </cell>
          <cell r="E758" t="str">
            <v>AD.</v>
          </cell>
          <cell r="F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A759" t="str">
            <v>LS.64611642002</v>
          </cell>
          <cell r="B759" t="str">
            <v>COVER,SAFETY,MC-185a~800a</v>
          </cell>
          <cell r="C759" t="str">
            <v>KONTAKTÖR AKSESUAR</v>
          </cell>
          <cell r="D759" t="str">
            <v>LS ELECTRIC</v>
          </cell>
          <cell r="E759" t="str">
            <v>AD.</v>
          </cell>
          <cell r="F759">
            <v>1.29</v>
          </cell>
          <cell r="G759" t="str">
            <v>USD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A760" t="str">
            <v>LS.83391634002</v>
          </cell>
          <cell r="B760" t="str">
            <v>AC110~220V, ON</v>
          </cell>
          <cell r="C760" t="str">
            <v>KONTAKTÖR AKSESUAR</v>
          </cell>
          <cell r="D760" t="str">
            <v>LS ELECTRIC</v>
          </cell>
          <cell r="E760" t="str">
            <v>AD.</v>
          </cell>
          <cell r="F760">
            <v>88.17</v>
          </cell>
          <cell r="G760" t="str">
            <v>USD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1">
          <cell r="A761" t="str">
            <v>LS.64621617001</v>
          </cell>
          <cell r="B761" t="str">
            <v>COVER ASS'Y,TERMINAL,GMC-300~400/4</v>
          </cell>
          <cell r="C761" t="str">
            <v>KONTAKTÖR AKSESUAR</v>
          </cell>
          <cell r="D761" t="str">
            <v>LS ELECTRIC</v>
          </cell>
          <cell r="E761" t="str">
            <v>AD.</v>
          </cell>
          <cell r="F761">
            <v>13.93</v>
          </cell>
          <cell r="G761" t="str">
            <v>USD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A762" t="str">
            <v>LS.64621614011</v>
          </cell>
          <cell r="B762" t="str">
            <v>COVER ASS'Y,TERMINAL,MS-185a/225a</v>
          </cell>
          <cell r="C762" t="str">
            <v>KONTAKTÖR AKSESUAR</v>
          </cell>
          <cell r="D762" t="str">
            <v>LS ELECTRIC</v>
          </cell>
          <cell r="E762" t="str">
            <v>AD.</v>
          </cell>
          <cell r="F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A763" t="str">
            <v>LS.83511616001</v>
          </cell>
          <cell r="B763" t="str">
            <v>BARRIER UNIT,AI-180,GMC-180~400</v>
          </cell>
          <cell r="C763" t="str">
            <v>KONTAKTÖR AKSESUAR</v>
          </cell>
          <cell r="D763" t="str">
            <v>LS ELECTRIC</v>
          </cell>
          <cell r="E763" t="str">
            <v>AD.</v>
          </cell>
          <cell r="F763">
            <v>1.31</v>
          </cell>
          <cell r="G763" t="str">
            <v>USD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A764" t="str">
            <v>LS.77121635001</v>
          </cell>
          <cell r="B764" t="str">
            <v>COIL ASS'Y,AC24V 50/60HZ,MC-9a,12a</v>
          </cell>
          <cell r="C764" t="str">
            <v>KONTAKTÖR AKSESUAR</v>
          </cell>
          <cell r="D764" t="str">
            <v>LS ELECTRIC</v>
          </cell>
          <cell r="E764" t="str">
            <v>AD.</v>
          </cell>
          <cell r="F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A765" t="str">
            <v>LS.77121635003</v>
          </cell>
          <cell r="B765" t="str">
            <v>COIL ASS'Y,AC110V 50/60HZ,MC-9a,12a</v>
          </cell>
          <cell r="C765" t="str">
            <v>KONTAKTÖR AKSESUAR</v>
          </cell>
          <cell r="D765" t="str">
            <v>LS ELECTRIC</v>
          </cell>
          <cell r="E765" t="str">
            <v>AD.</v>
          </cell>
          <cell r="F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A766" t="str">
            <v>LS.77121635008</v>
          </cell>
          <cell r="B766" t="str">
            <v>COIL ASS'Y,AC440V 50/60HZ,MC-9a,12a</v>
          </cell>
          <cell r="C766" t="str">
            <v>KONTAKTÖR AKSESUAR</v>
          </cell>
          <cell r="D766" t="str">
            <v>LS ELECTRIC</v>
          </cell>
          <cell r="E766" t="str">
            <v>AD.</v>
          </cell>
          <cell r="F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A767" t="str">
            <v>LS.77121635010</v>
          </cell>
          <cell r="B767" t="str">
            <v>COIL ASS'Y,AC550V 50/60HZ,MC-9a,12a</v>
          </cell>
          <cell r="C767" t="str">
            <v>KONTAKTÖR AKSESUAR</v>
          </cell>
          <cell r="D767" t="str">
            <v>LS ELECTRIC</v>
          </cell>
          <cell r="E767" t="str">
            <v>AD.</v>
          </cell>
          <cell r="F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</row>
        <row r="768">
          <cell r="A768" t="str">
            <v>LS.83211126001</v>
          </cell>
          <cell r="B768" t="str">
            <v>T,SHT,LWT,AC100~110V,ABS1003~1204</v>
          </cell>
          <cell r="C768" t="str">
            <v>METASOL ŞALTER AKSEUAR</v>
          </cell>
          <cell r="D768" t="str">
            <v>LS ELECTRIC</v>
          </cell>
          <cell r="E768" t="str">
            <v>AD.</v>
          </cell>
          <cell r="F768">
            <v>84.77</v>
          </cell>
          <cell r="G768" t="str">
            <v>USD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A769" t="str">
            <v>LS.83211187014</v>
          </cell>
          <cell r="B769" t="str">
            <v>T,UVT,T,AC/DC200~220V,ABE100c~ABH250c</v>
          </cell>
          <cell r="C769" t="str">
            <v>METASOL ŞALTER AKSEUAR</v>
          </cell>
          <cell r="D769" t="str">
            <v>LS ELECTRIC</v>
          </cell>
          <cell r="E769" t="str">
            <v>AD.</v>
          </cell>
          <cell r="F769">
            <v>51.39</v>
          </cell>
          <cell r="G769" t="str">
            <v>USD</v>
          </cell>
          <cell r="H769">
            <v>1</v>
          </cell>
          <cell r="I769">
            <v>0</v>
          </cell>
          <cell r="J769">
            <v>1</v>
          </cell>
          <cell r="K769">
            <v>0</v>
          </cell>
          <cell r="L769">
            <v>1</v>
          </cell>
        </row>
        <row r="770">
          <cell r="A770" t="str">
            <v>LS.83211187015</v>
          </cell>
          <cell r="B770" t="str">
            <v>T,UVT,T,AC380~440V,ABE100c~ABH250c</v>
          </cell>
          <cell r="C770" t="str">
            <v>METASOL ŞALTER AKSEUAR</v>
          </cell>
          <cell r="D770" t="str">
            <v>LS ELECTRIC</v>
          </cell>
          <cell r="E770" t="str">
            <v>AD.</v>
          </cell>
          <cell r="F770">
            <v>51.39</v>
          </cell>
          <cell r="G770" t="str">
            <v>USD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A771" t="str">
            <v>LS.83211187016</v>
          </cell>
          <cell r="B771" t="str">
            <v>T,UVT,T,AC440~480V,ABE100c~ABH250c</v>
          </cell>
          <cell r="C771" t="str">
            <v>METASOL ŞALTER AKSEUAR</v>
          </cell>
          <cell r="D771" t="str">
            <v>LS ELECTRIC</v>
          </cell>
          <cell r="E771" t="str">
            <v>AD.</v>
          </cell>
          <cell r="F771">
            <v>51.39</v>
          </cell>
          <cell r="G771" t="str">
            <v>USD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A772" t="str">
            <v>LS.83211137021</v>
          </cell>
          <cell r="B772" t="str">
            <v>T,UVT,LWT,AC/DC48V,ABE/S/L400a~800a/H400a</v>
          </cell>
          <cell r="C772" t="str">
            <v>METASOL ŞALTER AKSEUAR</v>
          </cell>
          <cell r="D772" t="str">
            <v>LS ELECTRIC</v>
          </cell>
          <cell r="E772" t="str">
            <v>AD.</v>
          </cell>
          <cell r="F772">
            <v>89.91</v>
          </cell>
          <cell r="G772" t="str">
            <v>USD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A773" t="str">
            <v>LS.83211137022</v>
          </cell>
          <cell r="B773" t="str">
            <v>T,UVT,LWT,AC/DC100~125V,ABE/S/L400a~800a/H400a</v>
          </cell>
          <cell r="C773" t="str">
            <v>METASOL ŞALTER AKSEUAR</v>
          </cell>
          <cell r="D773" t="str">
            <v>LS ELECTRIC</v>
          </cell>
          <cell r="E773" t="str">
            <v>AD.</v>
          </cell>
          <cell r="F773">
            <v>89.91</v>
          </cell>
          <cell r="G773" t="str">
            <v>USD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A774" t="str">
            <v>LS.54621152101</v>
          </cell>
          <cell r="B774" t="str">
            <v>FRAME ASS`Y,ABS103bP/H53bP~103bP(PB-C3-FR)</v>
          </cell>
          <cell r="C774" t="str">
            <v>METASOL ŞALTER AKSEUAR</v>
          </cell>
          <cell r="D774" t="str">
            <v>LS ELECTRIC</v>
          </cell>
          <cell r="E774" t="str">
            <v>AD.</v>
          </cell>
          <cell r="F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</row>
        <row r="775">
          <cell r="A775" t="str">
            <v>LS.54621153102</v>
          </cell>
          <cell r="B775" t="str">
            <v>FRAME ASS`Y,JOIN,ABE/S/H203bP(PB-D3-FR)</v>
          </cell>
          <cell r="C775" t="str">
            <v>METASOL ŞALTER AKSEUAR</v>
          </cell>
          <cell r="D775" t="str">
            <v>LS ELECTRIC</v>
          </cell>
          <cell r="E775" t="str">
            <v>AD.</v>
          </cell>
          <cell r="F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A776" t="str">
            <v>LS.54621131102</v>
          </cell>
          <cell r="B776" t="str">
            <v>FRAME ASS`Y,JOIN,ABE/S/H/L403bP(PB-I3-FR)</v>
          </cell>
          <cell r="C776" t="str">
            <v>METASOL ŞALTER AKSEUAR</v>
          </cell>
          <cell r="D776" t="str">
            <v>LS ELECTRIC</v>
          </cell>
          <cell r="E776" t="str">
            <v>AD.</v>
          </cell>
          <cell r="F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A777" t="str">
            <v>LS.54621132102</v>
          </cell>
          <cell r="B777" t="str">
            <v>FRAME ASS`Y,JOIN,ABE/S/L603bP~803bP(PB-J3-FR)</v>
          </cell>
          <cell r="C777" t="str">
            <v>METASOL ŞALTER AKSEUAR</v>
          </cell>
          <cell r="D777" t="str">
            <v>LS ELECTRIC</v>
          </cell>
          <cell r="E777" t="str">
            <v>AD.</v>
          </cell>
          <cell r="F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8">
          <cell r="A778" t="str">
            <v>LS.67221184002</v>
          </cell>
          <cell r="B778" t="str">
            <v>BARRIER ASS'Y,TERMINAL(B-43B),250EA,ABS400c</v>
          </cell>
          <cell r="C778" t="str">
            <v>METASOL ŞALTER AKSEUAR</v>
          </cell>
          <cell r="D778" t="str">
            <v>LS ELECTRIC</v>
          </cell>
          <cell r="E778" t="str">
            <v>AD.</v>
          </cell>
          <cell r="F778">
            <v>366.96</v>
          </cell>
          <cell r="G778" t="str">
            <v>USD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A779" t="str">
            <v>LS.83261173081</v>
          </cell>
          <cell r="B779" t="str">
            <v>SPARE PART ASS'Y,BARRIER,TS630,ABS600c,800c</v>
          </cell>
          <cell r="C779" t="str">
            <v>METASOL ŞALTER AKSEUAR</v>
          </cell>
          <cell r="D779" t="str">
            <v>LS ELECTRIC</v>
          </cell>
          <cell r="E779" t="str">
            <v>AD.</v>
          </cell>
          <cell r="F779">
            <v>484.37</v>
          </cell>
          <cell r="G779" t="str">
            <v>USD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A780" t="str">
            <v>LS.1316006318</v>
          </cell>
          <cell r="B780" t="str">
            <v>MC-9a AC24V 50/60Hz SCREW 1b</v>
          </cell>
          <cell r="C780" t="str">
            <v>MANYETİK KONTAKTÖR</v>
          </cell>
          <cell r="D780" t="str">
            <v>LS ELECTRIC</v>
          </cell>
          <cell r="E780" t="str">
            <v>AD.</v>
          </cell>
          <cell r="F780">
            <v>25.71</v>
          </cell>
          <cell r="G780" t="str">
            <v>USD</v>
          </cell>
          <cell r="H780">
            <v>40</v>
          </cell>
          <cell r="I780">
            <v>0</v>
          </cell>
          <cell r="J780">
            <v>40</v>
          </cell>
          <cell r="K780">
            <v>0</v>
          </cell>
          <cell r="L780">
            <v>40</v>
          </cell>
        </row>
        <row r="781">
          <cell r="A781" t="str">
            <v>LS.1316006918</v>
          </cell>
          <cell r="B781" t="str">
            <v>MC-9a AC220V 50/60Hz SCREW 1b KONTAKTÖR</v>
          </cell>
          <cell r="C781" t="str">
            <v>MANYETİK KONTAKTÖR</v>
          </cell>
          <cell r="D781" t="str">
            <v>LS ELECTRIC</v>
          </cell>
          <cell r="E781" t="str">
            <v>AD.</v>
          </cell>
          <cell r="F781">
            <v>25.71</v>
          </cell>
          <cell r="G781" t="str">
            <v>USD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A782" t="str">
            <v>LS.1346000718</v>
          </cell>
          <cell r="B782" t="str">
            <v>MC-18b AC220V 50/60Hz 7.5kW 1a1b KONTAKTÖR</v>
          </cell>
          <cell r="C782" t="str">
            <v>MANYETİK KONTAKTÖR</v>
          </cell>
          <cell r="D782" t="str">
            <v>LS ELECTRIC</v>
          </cell>
          <cell r="E782" t="str">
            <v>AD.</v>
          </cell>
          <cell r="F782">
            <v>38.83</v>
          </cell>
          <cell r="G782" t="str">
            <v>USD</v>
          </cell>
          <cell r="H782">
            <v>295</v>
          </cell>
          <cell r="I782">
            <v>0</v>
          </cell>
          <cell r="J782">
            <v>295</v>
          </cell>
          <cell r="K782">
            <v>0</v>
          </cell>
          <cell r="L782">
            <v>295</v>
          </cell>
        </row>
        <row r="783">
          <cell r="A783" t="str">
            <v>LS.1346100318</v>
          </cell>
          <cell r="B783" t="str">
            <v>MC-18b DC24V 7.5kW 1a1b KONTAKTÖR</v>
          </cell>
          <cell r="C783" t="str">
            <v>MANYETİK KONTAKTÖR</v>
          </cell>
          <cell r="D783" t="str">
            <v>LS ELECTRIC</v>
          </cell>
          <cell r="E783" t="str">
            <v>AD.</v>
          </cell>
          <cell r="F783">
            <v>66.819999999999993</v>
          </cell>
          <cell r="G783" t="str">
            <v>USD</v>
          </cell>
          <cell r="H783">
            <v>8</v>
          </cell>
          <cell r="I783">
            <v>0</v>
          </cell>
          <cell r="J783">
            <v>8</v>
          </cell>
          <cell r="K783">
            <v>0</v>
          </cell>
          <cell r="L783">
            <v>8</v>
          </cell>
        </row>
        <row r="784">
          <cell r="A784" t="str">
            <v>LS.1347000118</v>
          </cell>
          <cell r="B784" t="str">
            <v>MC-22b AC24V 50/60Hz 11kW 1a1b KONTAKTÖR</v>
          </cell>
          <cell r="C784" t="str">
            <v>MANYETİK KONTAKTÖR</v>
          </cell>
          <cell r="D784" t="str">
            <v>LS ELECTRIC</v>
          </cell>
          <cell r="E784" t="str">
            <v>AD.</v>
          </cell>
          <cell r="F784">
            <v>51.05</v>
          </cell>
          <cell r="G784" t="str">
            <v>USD</v>
          </cell>
          <cell r="H784">
            <v>77</v>
          </cell>
          <cell r="I784">
            <v>0</v>
          </cell>
          <cell r="J784">
            <v>77</v>
          </cell>
          <cell r="K784">
            <v>0</v>
          </cell>
          <cell r="L784">
            <v>77</v>
          </cell>
        </row>
        <row r="785">
          <cell r="A785" t="str">
            <v>LS.1347000718</v>
          </cell>
          <cell r="B785" t="str">
            <v>MC-22b AC220V 50/60Hz 11kW 1a1b KONTAKTÖR</v>
          </cell>
          <cell r="C785" t="str">
            <v>MANYETİK KONTAKTÖR</v>
          </cell>
          <cell r="D785" t="str">
            <v>LS ELECTRIC</v>
          </cell>
          <cell r="E785" t="str">
            <v>AD.</v>
          </cell>
          <cell r="F785">
            <v>51.05</v>
          </cell>
          <cell r="G785" t="str">
            <v>USD</v>
          </cell>
          <cell r="H785">
            <v>202</v>
          </cell>
          <cell r="I785">
            <v>53</v>
          </cell>
          <cell r="J785">
            <v>149</v>
          </cell>
          <cell r="K785">
            <v>5</v>
          </cell>
          <cell r="L785">
            <v>154</v>
          </cell>
        </row>
        <row r="786">
          <cell r="A786" t="str">
            <v>LS.1338011518</v>
          </cell>
          <cell r="B786" t="str">
            <v>MC-50a DC24V 22kW 1a1b KONTAKTÖR</v>
          </cell>
          <cell r="C786" t="str">
            <v>MANYETİK KONTAKTÖR</v>
          </cell>
          <cell r="D786" t="str">
            <v>LS ELECTRIC</v>
          </cell>
          <cell r="E786" t="str">
            <v>AD.</v>
          </cell>
          <cell r="F786">
            <v>140.34</v>
          </cell>
          <cell r="G786" t="str">
            <v>USD</v>
          </cell>
          <cell r="H786">
            <v>29</v>
          </cell>
          <cell r="I786">
            <v>0</v>
          </cell>
          <cell r="J786">
            <v>29</v>
          </cell>
          <cell r="K786">
            <v>0</v>
          </cell>
          <cell r="L786">
            <v>29</v>
          </cell>
        </row>
        <row r="787">
          <cell r="A787" t="str">
            <v>LS.1338012018</v>
          </cell>
          <cell r="B787" t="str">
            <v>MC-50a DC110V SCREW 1a1b</v>
          </cell>
          <cell r="C787" t="str">
            <v>MANYETİK KONTAKTÖR</v>
          </cell>
          <cell r="D787" t="str">
            <v>LS ELECTRIC</v>
          </cell>
          <cell r="E787" t="str">
            <v>AD.</v>
          </cell>
          <cell r="F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A788" t="str">
            <v>LS.1338013118</v>
          </cell>
          <cell r="B788" t="str">
            <v>MC-50a AC220V 50/60Hz SCREW 2a2b</v>
          </cell>
          <cell r="C788" t="str">
            <v>MANYETİK KONTAKTÖR</v>
          </cell>
          <cell r="D788" t="str">
            <v>LS ELECTRIC</v>
          </cell>
          <cell r="E788" t="str">
            <v>AD.</v>
          </cell>
          <cell r="F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9">
          <cell r="A789" t="str">
            <v>LS.1339006318</v>
          </cell>
          <cell r="B789" t="str">
            <v>MC-65a AC24V 50/60Hz 30kW 1a1b KONTAKTÖR</v>
          </cell>
          <cell r="C789" t="str">
            <v>MANYETİK KONTAKTÖR</v>
          </cell>
          <cell r="D789" t="str">
            <v>LS ELECTRIC</v>
          </cell>
          <cell r="E789" t="str">
            <v>AD.</v>
          </cell>
          <cell r="F789">
            <v>131.06</v>
          </cell>
          <cell r="G789" t="str">
            <v>USD</v>
          </cell>
          <cell r="H789">
            <v>103</v>
          </cell>
          <cell r="I789">
            <v>0</v>
          </cell>
          <cell r="J789">
            <v>103</v>
          </cell>
          <cell r="K789">
            <v>0</v>
          </cell>
          <cell r="L789">
            <v>103</v>
          </cell>
        </row>
        <row r="790">
          <cell r="A790" t="str">
            <v>LS.1364030918</v>
          </cell>
          <cell r="B790" t="str">
            <v>MC-150a AC100-240V DC100-220V 75kW 1a1b KONTAKTÖR</v>
          </cell>
          <cell r="C790" t="str">
            <v>MANYETİK KONTAKTÖR</v>
          </cell>
          <cell r="D790" t="str">
            <v>LS ELECTRIC</v>
          </cell>
          <cell r="E790" t="str">
            <v>AD.</v>
          </cell>
          <cell r="F790">
            <v>381.05</v>
          </cell>
          <cell r="G790" t="str">
            <v>USD</v>
          </cell>
          <cell r="H790">
            <v>0</v>
          </cell>
          <cell r="I790">
            <v>125</v>
          </cell>
          <cell r="J790">
            <v>-125</v>
          </cell>
          <cell r="K790">
            <v>159</v>
          </cell>
          <cell r="L790">
            <v>34</v>
          </cell>
        </row>
        <row r="791">
          <cell r="A791" t="str">
            <v>LS.1364001918</v>
          </cell>
          <cell r="B791" t="str">
            <v>MC-150a DC24V SCREW 1a1b KONTAKTÖR</v>
          </cell>
          <cell r="C791" t="str">
            <v>MANYETİK KONTAKTÖR</v>
          </cell>
          <cell r="D791" t="str">
            <v>LS ELECTRIC</v>
          </cell>
          <cell r="E791" t="str">
            <v>AD.</v>
          </cell>
          <cell r="F791">
            <v>425.47</v>
          </cell>
          <cell r="G791" t="str">
            <v>USD</v>
          </cell>
          <cell r="H791">
            <v>14</v>
          </cell>
          <cell r="I791">
            <v>0</v>
          </cell>
          <cell r="J791">
            <v>14</v>
          </cell>
          <cell r="K791">
            <v>0</v>
          </cell>
          <cell r="L791">
            <v>14</v>
          </cell>
        </row>
        <row r="792">
          <cell r="A792" t="str">
            <v>LS.1364002318</v>
          </cell>
          <cell r="B792" t="str">
            <v>MC-150a AC220~240V 50/60Hz SCREW 2a2b KONTAKTÖR</v>
          </cell>
          <cell r="C792" t="str">
            <v>MANYETİK KONTAKTÖR</v>
          </cell>
          <cell r="D792" t="str">
            <v>LS ELECTRIC</v>
          </cell>
          <cell r="E792" t="str">
            <v>AD.</v>
          </cell>
          <cell r="F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A793" t="str">
            <v>LS.1364032118</v>
          </cell>
          <cell r="B793" t="str">
            <v>MC-150a AC100-240V 50/60Hz  DC100-220V 75kW 2a2b</v>
          </cell>
          <cell r="C793" t="str">
            <v>MANYETİK KONTAKTÖR</v>
          </cell>
          <cell r="D793" t="str">
            <v>LS ELECTRIC</v>
          </cell>
          <cell r="E793" t="str">
            <v>AD.</v>
          </cell>
          <cell r="F793">
            <v>388.8</v>
          </cell>
          <cell r="G793" t="str">
            <v>USD</v>
          </cell>
          <cell r="H793">
            <v>51</v>
          </cell>
          <cell r="I793">
            <v>6</v>
          </cell>
          <cell r="J793">
            <v>45</v>
          </cell>
          <cell r="K793">
            <v>0</v>
          </cell>
          <cell r="L793">
            <v>45</v>
          </cell>
        </row>
        <row r="794">
          <cell r="A794" t="str">
            <v>LS.1319000318</v>
          </cell>
          <cell r="B794" t="str">
            <v>MT-12 0.33A 3H SCREW TUR</v>
          </cell>
          <cell r="C794" t="str">
            <v>TERMİK RÖLE</v>
          </cell>
          <cell r="D794" t="str">
            <v>LS ELECTRIC</v>
          </cell>
          <cell r="E794" t="str">
            <v>AD.</v>
          </cell>
          <cell r="F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A795" t="str">
            <v>LS.1319000418</v>
          </cell>
          <cell r="B795" t="str">
            <v>MT-12 0.52A 3H SCREW TUR</v>
          </cell>
          <cell r="C795" t="str">
            <v>TERMİK RÖLE</v>
          </cell>
          <cell r="D795" t="str">
            <v>LS ELECTRIC</v>
          </cell>
          <cell r="E795" t="str">
            <v>AD.</v>
          </cell>
          <cell r="F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A796" t="str">
            <v>LS.1319000518</v>
          </cell>
          <cell r="B796" t="str">
            <v>MT-12 0.82A 3H SCREW TUR</v>
          </cell>
          <cell r="C796" t="str">
            <v>TERMİK RÖLE</v>
          </cell>
          <cell r="D796" t="str">
            <v>LS ELECTRIC</v>
          </cell>
          <cell r="E796" t="str">
            <v>AD.</v>
          </cell>
          <cell r="F796">
            <v>0</v>
          </cell>
          <cell r="H796">
            <v>4</v>
          </cell>
          <cell r="I796">
            <v>0</v>
          </cell>
          <cell r="J796">
            <v>4</v>
          </cell>
          <cell r="K796">
            <v>0</v>
          </cell>
          <cell r="L796">
            <v>4</v>
          </cell>
        </row>
        <row r="797">
          <cell r="A797" t="str">
            <v>LS.1319000618</v>
          </cell>
          <cell r="B797" t="str">
            <v>MT-12 1.3A 3H SCREW TUR</v>
          </cell>
          <cell r="C797" t="str">
            <v>TERMİK RÖLE</v>
          </cell>
          <cell r="D797" t="str">
            <v>LS ELECTRIC</v>
          </cell>
          <cell r="E797" t="str">
            <v>AD.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A798" t="str">
            <v>LS.1323000718</v>
          </cell>
          <cell r="B798" t="str">
            <v>MT-12 2.1A 3K SCREW MT SERİ TERMİK RÖLE</v>
          </cell>
          <cell r="C798" t="str">
            <v>TERMİK RÖLE</v>
          </cell>
          <cell r="D798" t="str">
            <v>LS ELECTRIC</v>
          </cell>
          <cell r="E798" t="str">
            <v>AD.</v>
          </cell>
          <cell r="F798">
            <v>37.72</v>
          </cell>
          <cell r="G798" t="str">
            <v>USD</v>
          </cell>
          <cell r="H798">
            <v>67</v>
          </cell>
          <cell r="I798">
            <v>0</v>
          </cell>
          <cell r="J798">
            <v>67</v>
          </cell>
          <cell r="K798">
            <v>0</v>
          </cell>
          <cell r="L798">
            <v>67</v>
          </cell>
        </row>
        <row r="799">
          <cell r="A799" t="str">
            <v>LS.67221182001</v>
          </cell>
          <cell r="B799" t="str">
            <v>BARRIER ASS'Y,TERMINAL(IB-23),400EA,ABH125c</v>
          </cell>
          <cell r="C799" t="str">
            <v>METASOL ŞALTER AKSEUAR</v>
          </cell>
          <cell r="D799" t="str">
            <v>LS ELECTRIC</v>
          </cell>
          <cell r="E799" t="str">
            <v>AD.</v>
          </cell>
          <cell r="F799">
            <v>349.46</v>
          </cell>
          <cell r="G799" t="str">
            <v>USD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A800" t="str">
            <v>LS.1317000118</v>
          </cell>
          <cell r="B800" t="str">
            <v>MC-12a AC24V 50/60Hz SCREW 1a</v>
          </cell>
          <cell r="C800" t="str">
            <v>MANYETİK KONTAKTÖR</v>
          </cell>
          <cell r="D800" t="str">
            <v>LS ELECTRIC</v>
          </cell>
          <cell r="E800" t="str">
            <v>AD.</v>
          </cell>
          <cell r="F800">
            <v>26.42</v>
          </cell>
          <cell r="G800" t="str">
            <v>USD</v>
          </cell>
          <cell r="H800">
            <v>6</v>
          </cell>
          <cell r="I800">
            <v>0</v>
          </cell>
          <cell r="J800">
            <v>6</v>
          </cell>
          <cell r="K800">
            <v>0</v>
          </cell>
          <cell r="L800">
            <v>6</v>
          </cell>
        </row>
        <row r="801">
          <cell r="A801" t="str">
            <v>LS.1328006918</v>
          </cell>
          <cell r="B801" t="str">
            <v>MC-18a AC220V 50/60Hz SCREW 1b KONTAKTÖR</v>
          </cell>
          <cell r="C801" t="str">
            <v>MANYETİK KONTAKTÖR</v>
          </cell>
          <cell r="D801" t="str">
            <v>LS ELECTRIC</v>
          </cell>
          <cell r="E801" t="str">
            <v>AD.</v>
          </cell>
          <cell r="F801">
            <v>35.86</v>
          </cell>
          <cell r="G801" t="str">
            <v>USD</v>
          </cell>
          <cell r="H801">
            <v>32</v>
          </cell>
          <cell r="I801">
            <v>0</v>
          </cell>
          <cell r="J801">
            <v>32</v>
          </cell>
          <cell r="K801">
            <v>0</v>
          </cell>
          <cell r="L801">
            <v>32</v>
          </cell>
        </row>
        <row r="802">
          <cell r="A802" t="str">
            <v>LS.1345100318</v>
          </cell>
          <cell r="B802" t="str">
            <v>MC-12b DC24V 5.5kW 1a1b KONTAKTÖR</v>
          </cell>
          <cell r="C802" t="str">
            <v>MANYETİK KONTAKTÖR</v>
          </cell>
          <cell r="D802" t="str">
            <v>LS ELECTRIC</v>
          </cell>
          <cell r="E802" t="str">
            <v>AD.</v>
          </cell>
          <cell r="F802">
            <v>49.09</v>
          </cell>
          <cell r="G802" t="str">
            <v>USD</v>
          </cell>
          <cell r="H802">
            <v>191</v>
          </cell>
          <cell r="I802">
            <v>0</v>
          </cell>
          <cell r="J802">
            <v>191</v>
          </cell>
          <cell r="K802">
            <v>0</v>
          </cell>
          <cell r="L802">
            <v>191</v>
          </cell>
        </row>
        <row r="803">
          <cell r="A803" t="str">
            <v>LS.1346000118</v>
          </cell>
          <cell r="B803" t="str">
            <v>MC-18b AC24V 50/60Hz 7.5kW 1a1b KONTAKTÖR</v>
          </cell>
          <cell r="C803" t="str">
            <v>MANYETİK KONTAKTÖR</v>
          </cell>
          <cell r="D803" t="str">
            <v>LS ELECTRIC</v>
          </cell>
          <cell r="E803" t="str">
            <v>AD.</v>
          </cell>
          <cell r="F803">
            <v>38.83</v>
          </cell>
          <cell r="G803" t="str">
            <v>USD</v>
          </cell>
          <cell r="H803">
            <v>9</v>
          </cell>
          <cell r="I803">
            <v>0</v>
          </cell>
          <cell r="J803">
            <v>9</v>
          </cell>
          <cell r="K803">
            <v>0</v>
          </cell>
          <cell r="L803">
            <v>9</v>
          </cell>
        </row>
        <row r="804">
          <cell r="A804" t="str">
            <v>LS.1347100418</v>
          </cell>
          <cell r="B804" t="str">
            <v>MC-22b DC48V SCREW 1a1b KONTAKTÖR</v>
          </cell>
          <cell r="C804" t="str">
            <v>MANYETİK KONTAKTÖR</v>
          </cell>
          <cell r="D804" t="str">
            <v>LS ELECTRIC</v>
          </cell>
          <cell r="E804" t="str">
            <v>AD.</v>
          </cell>
          <cell r="F804">
            <v>77.09</v>
          </cell>
          <cell r="G804" t="str">
            <v>USD</v>
          </cell>
          <cell r="H804">
            <v>4</v>
          </cell>
          <cell r="I804">
            <v>0</v>
          </cell>
          <cell r="J804">
            <v>4</v>
          </cell>
          <cell r="K804">
            <v>0</v>
          </cell>
          <cell r="L804">
            <v>4</v>
          </cell>
        </row>
        <row r="805">
          <cell r="A805" t="str">
            <v>LS.1336011518</v>
          </cell>
          <cell r="B805" t="str">
            <v>MC-32a DC24V 15kW 1a1b KONTAKTÖR</v>
          </cell>
          <cell r="C805" t="str">
            <v>MANYETİK KONTAKTÖR</v>
          </cell>
          <cell r="D805" t="str">
            <v>LS ELECTRIC</v>
          </cell>
          <cell r="E805" t="str">
            <v>AD.</v>
          </cell>
          <cell r="F805">
            <v>94.5</v>
          </cell>
          <cell r="G805" t="str">
            <v>USD</v>
          </cell>
          <cell r="H805">
            <v>25</v>
          </cell>
          <cell r="I805">
            <v>0</v>
          </cell>
          <cell r="J805">
            <v>25</v>
          </cell>
          <cell r="K805">
            <v>0</v>
          </cell>
          <cell r="L805">
            <v>25</v>
          </cell>
        </row>
        <row r="806">
          <cell r="A806" t="str">
            <v>LS.1337012018</v>
          </cell>
          <cell r="B806" t="str">
            <v>MC-40a DC110V SCREW 1a1b</v>
          </cell>
          <cell r="C806" t="str">
            <v>MANYETİK KONTAKTÖR</v>
          </cell>
          <cell r="D806" t="str">
            <v>LS ELECTRIC</v>
          </cell>
          <cell r="E806" t="str">
            <v>AD.</v>
          </cell>
          <cell r="F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</row>
        <row r="807">
          <cell r="A807" t="str">
            <v>LS.1338006318</v>
          </cell>
          <cell r="B807" t="str">
            <v>MC-50a AC24V 50/60Hz 22kW 1a1b KONTAKTÖR</v>
          </cell>
          <cell r="C807" t="str">
            <v>MANYETİK KONTAKTÖR</v>
          </cell>
          <cell r="D807" t="str">
            <v>LS ELECTRIC</v>
          </cell>
          <cell r="E807" t="str">
            <v>AD.</v>
          </cell>
          <cell r="F807">
            <v>114.42</v>
          </cell>
          <cell r="G807" t="str">
            <v>USD</v>
          </cell>
          <cell r="H807">
            <v>27</v>
          </cell>
          <cell r="I807">
            <v>0</v>
          </cell>
          <cell r="J807">
            <v>27</v>
          </cell>
          <cell r="K807">
            <v>0</v>
          </cell>
          <cell r="L807">
            <v>27</v>
          </cell>
        </row>
        <row r="808">
          <cell r="A808" t="str">
            <v>LS.1340006318</v>
          </cell>
          <cell r="B808" t="str">
            <v>MC-75a AC24V 50/60Hz 37kW 1a1b KONTAKTÖR</v>
          </cell>
          <cell r="C808" t="str">
            <v>MANYETİK KONTAKTÖR</v>
          </cell>
          <cell r="D808" t="str">
            <v>LS ELECTRIC</v>
          </cell>
          <cell r="E808" t="str">
            <v>AD.</v>
          </cell>
          <cell r="F808">
            <v>151.08000000000001</v>
          </cell>
          <cell r="G808" t="str">
            <v>USD</v>
          </cell>
          <cell r="H808">
            <v>120</v>
          </cell>
          <cell r="I808">
            <v>0</v>
          </cell>
          <cell r="J808">
            <v>120</v>
          </cell>
          <cell r="K808">
            <v>0</v>
          </cell>
          <cell r="L808">
            <v>120</v>
          </cell>
        </row>
        <row r="809">
          <cell r="A809" t="str">
            <v>LS.1341006918</v>
          </cell>
          <cell r="B809" t="str">
            <v>MC-85a AC220V 50/60Hz 45kW 1a1b KONTAKTÖR</v>
          </cell>
          <cell r="C809" t="str">
            <v>MANYETİK KONTAKTÖR</v>
          </cell>
          <cell r="D809" t="str">
            <v>LS ELECTRIC</v>
          </cell>
          <cell r="E809" t="str">
            <v>AD.</v>
          </cell>
          <cell r="F809">
            <v>180.28</v>
          </cell>
          <cell r="G809" t="str">
            <v>USD</v>
          </cell>
          <cell r="H809">
            <v>1</v>
          </cell>
          <cell r="I809">
            <v>113</v>
          </cell>
          <cell r="J809">
            <v>-112</v>
          </cell>
          <cell r="K809">
            <v>198</v>
          </cell>
          <cell r="L809">
            <v>86</v>
          </cell>
        </row>
        <row r="810">
          <cell r="A810" t="str">
            <v>LS.1362031218</v>
          </cell>
          <cell r="B810" t="str">
            <v>MC-130a AC100-240V DC100-220V SCREW 2a2b</v>
          </cell>
          <cell r="C810" t="str">
            <v>MANYETİK KONTAKTÖR</v>
          </cell>
          <cell r="D810" t="str">
            <v>LS ELECTRIC</v>
          </cell>
          <cell r="E810" t="str">
            <v>AD.</v>
          </cell>
          <cell r="F810">
            <v>303.64</v>
          </cell>
          <cell r="G810" t="str">
            <v>USD</v>
          </cell>
          <cell r="H810">
            <v>1</v>
          </cell>
          <cell r="I810">
            <v>1</v>
          </cell>
          <cell r="J810">
            <v>0</v>
          </cell>
          <cell r="K810">
            <v>0</v>
          </cell>
          <cell r="L810">
            <v>0</v>
          </cell>
        </row>
        <row r="811">
          <cell r="A811" t="str">
            <v>LS.1364001318</v>
          </cell>
          <cell r="B811" t="str">
            <v>MC-150a AC24V 50/60Hz 75kW 1a1b KONTAKTÖR</v>
          </cell>
          <cell r="C811" t="str">
            <v>MANYETİK KONTAKTÖR</v>
          </cell>
          <cell r="D811" t="str">
            <v>LS ELECTRIC</v>
          </cell>
          <cell r="E811" t="str">
            <v>AD.</v>
          </cell>
          <cell r="F811">
            <v>381.05</v>
          </cell>
          <cell r="G811" t="str">
            <v>USD</v>
          </cell>
          <cell r="H811">
            <v>4</v>
          </cell>
          <cell r="I811">
            <v>0</v>
          </cell>
          <cell r="J811">
            <v>4</v>
          </cell>
          <cell r="K811">
            <v>0</v>
          </cell>
          <cell r="L811">
            <v>4</v>
          </cell>
        </row>
        <row r="812">
          <cell r="A812" t="str">
            <v>LS.1366000318</v>
          </cell>
          <cell r="B812" t="str">
            <v>MC-185a AC24~25V 50/60Hz DC24V 90kW 2a2b</v>
          </cell>
          <cell r="C812" t="str">
            <v>MANYETİK KONTAKTÖR</v>
          </cell>
          <cell r="D812" t="str">
            <v>LS ELECTRIC</v>
          </cell>
          <cell r="E812" t="str">
            <v>AD.</v>
          </cell>
          <cell r="F812">
            <v>488.8</v>
          </cell>
          <cell r="G812" t="str">
            <v>USD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</row>
        <row r="813">
          <cell r="A813" t="str">
            <v>LS.1371000218</v>
          </cell>
          <cell r="B813" t="str">
            <v xml:space="preserve">MC-400a AC100-240V 50/60Hz DC100-220V 200kW 2a2b </v>
          </cell>
          <cell r="C813" t="str">
            <v>MANYETİK KONTAKTÖR</v>
          </cell>
          <cell r="D813" t="str">
            <v>LS ELECTRIC</v>
          </cell>
          <cell r="E813" t="str">
            <v>AD.</v>
          </cell>
          <cell r="F813">
            <v>999.75</v>
          </cell>
          <cell r="G813" t="str">
            <v>USD</v>
          </cell>
          <cell r="H813">
            <v>0</v>
          </cell>
          <cell r="I813">
            <v>42</v>
          </cell>
          <cell r="J813">
            <v>-42</v>
          </cell>
          <cell r="K813">
            <v>41</v>
          </cell>
          <cell r="L813">
            <v>-1</v>
          </cell>
        </row>
        <row r="814">
          <cell r="A814" t="str">
            <v>LS.1318001318</v>
          </cell>
          <cell r="B814" t="str">
            <v>MT-12 11A 2H SCREW TUR</v>
          </cell>
          <cell r="C814" t="str">
            <v>TERMİK RÖLE</v>
          </cell>
          <cell r="D814" t="str">
            <v>LS ELECTRIC</v>
          </cell>
          <cell r="E814" t="str">
            <v>AD.</v>
          </cell>
          <cell r="F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A815" t="str">
            <v>LS.1319000118</v>
          </cell>
          <cell r="B815" t="str">
            <v>MT-12 0.14A 3H SCREW MT SERİ TERMİK RÖLE</v>
          </cell>
          <cell r="C815" t="str">
            <v>TERMİK RÖLE</v>
          </cell>
          <cell r="D815" t="str">
            <v>LS ELECTRIC</v>
          </cell>
          <cell r="E815" t="str">
            <v>AD.</v>
          </cell>
          <cell r="F815">
            <v>30.15</v>
          </cell>
          <cell r="G815" t="str">
            <v>USD</v>
          </cell>
          <cell r="H815">
            <v>3</v>
          </cell>
          <cell r="I815">
            <v>0</v>
          </cell>
          <cell r="J815">
            <v>3</v>
          </cell>
          <cell r="K815">
            <v>0</v>
          </cell>
          <cell r="L815">
            <v>3</v>
          </cell>
        </row>
        <row r="816">
          <cell r="A816" t="str">
            <v>LS.1319000818</v>
          </cell>
          <cell r="B816" t="str">
            <v>MT-12 3.3A 3H SCREW TUR</v>
          </cell>
          <cell r="C816" t="str">
            <v>TERMİK RÖLE</v>
          </cell>
          <cell r="D816" t="str">
            <v>LS ELECTRIC</v>
          </cell>
          <cell r="E816" t="str">
            <v>AD.</v>
          </cell>
          <cell r="F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A817" t="str">
            <v>LS.1319001018</v>
          </cell>
          <cell r="B817" t="str">
            <v>MT-12 6.5A 3H SCREW TUR</v>
          </cell>
          <cell r="C817" t="str">
            <v>TERMİK RÖLE</v>
          </cell>
          <cell r="D817" t="str">
            <v>LS ELECTRIC</v>
          </cell>
          <cell r="E817" t="str">
            <v>AD.</v>
          </cell>
          <cell r="F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</row>
        <row r="818">
          <cell r="A818" t="str">
            <v>LS.1323000318</v>
          </cell>
          <cell r="B818" t="str">
            <v>MT-12 0.33A 3K SCREW MT SERİ TERMİK RÖLE</v>
          </cell>
          <cell r="C818" t="str">
            <v>TERMİK RÖLE</v>
          </cell>
          <cell r="D818" t="str">
            <v>LS ELECTRIC</v>
          </cell>
          <cell r="E818" t="str">
            <v>AD.</v>
          </cell>
          <cell r="F818">
            <v>37.72</v>
          </cell>
          <cell r="G818" t="str">
            <v>USD</v>
          </cell>
          <cell r="H818">
            <v>5</v>
          </cell>
          <cell r="I818">
            <v>0</v>
          </cell>
          <cell r="J818">
            <v>5</v>
          </cell>
          <cell r="K818">
            <v>0</v>
          </cell>
          <cell r="L818">
            <v>5</v>
          </cell>
        </row>
        <row r="819">
          <cell r="A819" t="str">
            <v>LS.1323000518</v>
          </cell>
          <cell r="B819" t="str">
            <v>MT-12 0.82A 3K SCREW MT SERİ TERMİK RÖLE</v>
          </cell>
          <cell r="C819" t="str">
            <v>TERMİK RÖLE</v>
          </cell>
          <cell r="D819" t="str">
            <v>LS ELECTRIC</v>
          </cell>
          <cell r="E819" t="str">
            <v>AD.</v>
          </cell>
          <cell r="F819">
            <v>37.72</v>
          </cell>
          <cell r="G819" t="str">
            <v>USD</v>
          </cell>
          <cell r="H819">
            <v>40</v>
          </cell>
          <cell r="I819">
            <v>0</v>
          </cell>
          <cell r="J819">
            <v>40</v>
          </cell>
          <cell r="K819">
            <v>0</v>
          </cell>
          <cell r="L819">
            <v>40</v>
          </cell>
        </row>
        <row r="820">
          <cell r="A820" t="str">
            <v>LS.1324000118</v>
          </cell>
          <cell r="B820" t="str">
            <v>MT-12 1.3A 3D SCREW TUR</v>
          </cell>
          <cell r="C820" t="str">
            <v>TERMİK RÖLE</v>
          </cell>
          <cell r="D820" t="str">
            <v>LS ELECTRIC</v>
          </cell>
          <cell r="E820" t="str">
            <v>AD.</v>
          </cell>
          <cell r="F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A821" t="str">
            <v>LS.1324000318</v>
          </cell>
          <cell r="B821" t="str">
            <v>MT-12 3.3A 3D SCREW TUR</v>
          </cell>
          <cell r="C821" t="str">
            <v>TERMİK RÖLE</v>
          </cell>
          <cell r="D821" t="str">
            <v>LS ELECTRIC</v>
          </cell>
          <cell r="E821" t="str">
            <v>AD.</v>
          </cell>
          <cell r="F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2">
          <cell r="A822" t="str">
            <v>LS.1298000118</v>
          </cell>
          <cell r="B822" t="str">
            <v>MT-32 0.14A 3K SCREW TUR</v>
          </cell>
          <cell r="C822" t="str">
            <v>TERMİK RÖLE</v>
          </cell>
          <cell r="D822" t="str">
            <v>LS ELECTRIC</v>
          </cell>
          <cell r="E822" t="str">
            <v>AD.</v>
          </cell>
          <cell r="F822">
            <v>55.39</v>
          </cell>
          <cell r="G822" t="str">
            <v>USD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</row>
        <row r="823">
          <cell r="A823" t="str">
            <v>LS.1298000318</v>
          </cell>
          <cell r="B823" t="str">
            <v>MT-32 0.33A 3K SCREW TUR</v>
          </cell>
          <cell r="C823" t="str">
            <v>TERMİK RÖLE</v>
          </cell>
          <cell r="D823" t="str">
            <v>LS ELECTRIC</v>
          </cell>
          <cell r="E823" t="str">
            <v>AD.</v>
          </cell>
          <cell r="F823">
            <v>55.39</v>
          </cell>
          <cell r="G823" t="str">
            <v>USD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A824" t="str">
            <v>LS.1298000818</v>
          </cell>
          <cell r="B824" t="str">
            <v>MT-32 3.3A 3K SCREW MT SERİ TERMİK RÖLE</v>
          </cell>
          <cell r="C824" t="str">
            <v>TERMİK RÖLE</v>
          </cell>
          <cell r="D824" t="str">
            <v>LS ELECTRIC</v>
          </cell>
          <cell r="E824" t="str">
            <v>AD.</v>
          </cell>
          <cell r="F824">
            <v>55.39</v>
          </cell>
          <cell r="G824" t="str">
            <v>USD</v>
          </cell>
          <cell r="H824">
            <v>30</v>
          </cell>
          <cell r="I824">
            <v>0</v>
          </cell>
          <cell r="J824">
            <v>30</v>
          </cell>
          <cell r="K824">
            <v>0</v>
          </cell>
          <cell r="L824">
            <v>30</v>
          </cell>
        </row>
        <row r="825">
          <cell r="A825" t="str">
            <v>LS.1298001018</v>
          </cell>
          <cell r="B825" t="str">
            <v>MT-32 6.5A 3K SCREW MT SERİ TERMİK RÖLE</v>
          </cell>
          <cell r="C825" t="str">
            <v>TERMİK RÖLE</v>
          </cell>
          <cell r="D825" t="str">
            <v>LS ELECTRIC</v>
          </cell>
          <cell r="E825" t="str">
            <v>AD.</v>
          </cell>
          <cell r="F825">
            <v>55.39</v>
          </cell>
          <cell r="G825" t="str">
            <v>USD</v>
          </cell>
          <cell r="H825">
            <v>1</v>
          </cell>
          <cell r="I825">
            <v>0</v>
          </cell>
          <cell r="J825">
            <v>1</v>
          </cell>
          <cell r="K825">
            <v>0</v>
          </cell>
          <cell r="L825">
            <v>1</v>
          </cell>
        </row>
        <row r="826">
          <cell r="A826" t="str">
            <v>LS.1310000218</v>
          </cell>
          <cell r="B826" t="str">
            <v>MT-63 6.5A 3K SCREW TUR</v>
          </cell>
          <cell r="C826" t="str">
            <v>TERMİK RÖLE</v>
          </cell>
          <cell r="D826" t="str">
            <v>LS ELECTRIC</v>
          </cell>
          <cell r="E826" t="str">
            <v>AD.</v>
          </cell>
          <cell r="F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7">
          <cell r="A827" t="str">
            <v>LS.1310000418</v>
          </cell>
          <cell r="B827" t="str">
            <v>MT-63 8.5A 3K SCREW TUR</v>
          </cell>
          <cell r="C827" t="str">
            <v>TERMİK RÖLE</v>
          </cell>
          <cell r="D827" t="str">
            <v>LS ELECTRIC</v>
          </cell>
          <cell r="E827" t="str">
            <v>AD.</v>
          </cell>
          <cell r="F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A828" t="str">
            <v>LS.1310001218</v>
          </cell>
          <cell r="B828" t="str">
            <v>MT-63 55A 3K SCREW MT SERİ TERMİK RÖLE</v>
          </cell>
          <cell r="C828" t="str">
            <v>TERMİK RÖLE</v>
          </cell>
          <cell r="D828" t="str">
            <v>LS ELECTRIC</v>
          </cell>
          <cell r="E828" t="str">
            <v>AD.</v>
          </cell>
          <cell r="F828">
            <v>85.17</v>
          </cell>
          <cell r="G828" t="str">
            <v>USD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</row>
        <row r="829">
          <cell r="A829" t="str">
            <v>LS.77121635103</v>
          </cell>
          <cell r="B829" t="str">
            <v>COIL ASS'Y,DC48V,MC-9a,12a</v>
          </cell>
          <cell r="C829" t="str">
            <v>KONTAKTÖR AKSESUAR</v>
          </cell>
          <cell r="D829" t="str">
            <v>LS ELECTRIC</v>
          </cell>
          <cell r="E829" t="str">
            <v>AD.</v>
          </cell>
          <cell r="F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</row>
        <row r="830">
          <cell r="A830" t="str">
            <v>LS.77121635105</v>
          </cell>
          <cell r="B830" t="str">
            <v>COIL ASS'Y,DC110V,MC-9a,12a</v>
          </cell>
          <cell r="C830" t="str">
            <v>KONTAKTÖR AKSESUAR</v>
          </cell>
          <cell r="D830" t="str">
            <v>LS ELECTRIC</v>
          </cell>
          <cell r="E830" t="str">
            <v>AD.</v>
          </cell>
          <cell r="F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</row>
        <row r="831">
          <cell r="A831" t="str">
            <v>LS.77121635110</v>
          </cell>
          <cell r="B831" t="str">
            <v>COIL ASS'Y,DC20V,MC-9a,12a</v>
          </cell>
          <cell r="C831" t="str">
            <v>KONTAKTÖR AKSESUAR</v>
          </cell>
          <cell r="D831" t="str">
            <v>LS ELECTRIC</v>
          </cell>
          <cell r="E831" t="str">
            <v>AD.</v>
          </cell>
          <cell r="F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A832" t="str">
            <v>LS.77121635112</v>
          </cell>
          <cell r="B832" t="str">
            <v>COIL ASS'Y,DC80V,MC-9a,12a</v>
          </cell>
          <cell r="C832" t="str">
            <v>KONTAKTÖR AKSESUAR</v>
          </cell>
          <cell r="D832" t="str">
            <v>LS ELECTRIC</v>
          </cell>
          <cell r="E832" t="str">
            <v>AD.</v>
          </cell>
          <cell r="F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3">
          <cell r="A833" t="str">
            <v>LS.77121635202</v>
          </cell>
          <cell r="B833" t="str">
            <v>COIL ASS'Y,AC48V 60HZ,MC-9a,12a</v>
          </cell>
          <cell r="C833" t="str">
            <v>KONTAKTÖR AKSESUAR</v>
          </cell>
          <cell r="D833" t="str">
            <v>LS ELECTRIC</v>
          </cell>
          <cell r="E833" t="str">
            <v>AD.</v>
          </cell>
          <cell r="F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4">
          <cell r="A834" t="str">
            <v>LS.77121635207</v>
          </cell>
          <cell r="B834" t="str">
            <v>COIL ASS'Y,AC380V 60HZ,MC-9a,12a</v>
          </cell>
          <cell r="C834" t="str">
            <v>KONTAKTÖR AKSESUAR</v>
          </cell>
          <cell r="D834" t="str">
            <v>LS ELECTRIC</v>
          </cell>
          <cell r="E834" t="str">
            <v>AD.</v>
          </cell>
          <cell r="F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</row>
        <row r="835">
          <cell r="A835" t="str">
            <v>LS.77121635209</v>
          </cell>
          <cell r="B835" t="str">
            <v>COIL ASS'Y,AC480V 60HZ,MC-9a,12a</v>
          </cell>
          <cell r="C835" t="str">
            <v>KONTAKTÖR AKSESUAR</v>
          </cell>
          <cell r="D835" t="str">
            <v>LS ELECTRIC</v>
          </cell>
          <cell r="E835" t="str">
            <v>AD.</v>
          </cell>
          <cell r="F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</row>
        <row r="836">
          <cell r="A836" t="str">
            <v>LS.77121635302</v>
          </cell>
          <cell r="B836" t="str">
            <v>COIL ASS'Y,AC48V 50HZ,MC-9a,12a</v>
          </cell>
          <cell r="C836" t="str">
            <v>KONTAKTÖR AKSESUAR</v>
          </cell>
          <cell r="D836" t="str">
            <v>LS ELECTRIC</v>
          </cell>
          <cell r="E836" t="str">
            <v>AD.</v>
          </cell>
          <cell r="F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A837" t="str">
            <v>LS.77121635304</v>
          </cell>
          <cell r="B837" t="str">
            <v>COIL ASS'Y,AC220V 50HZ,MC-9a,12a</v>
          </cell>
          <cell r="C837" t="str">
            <v>KONTAKTÖR AKSESUAR</v>
          </cell>
          <cell r="D837" t="str">
            <v>LS ELECTRIC</v>
          </cell>
          <cell r="E837" t="str">
            <v>AD.</v>
          </cell>
          <cell r="F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</row>
        <row r="838">
          <cell r="A838" t="str">
            <v>LS.77121635311</v>
          </cell>
          <cell r="B838" t="str">
            <v>COIL ASS'Y,AC36V 50HZ,MC-9a,12a</v>
          </cell>
          <cell r="C838" t="str">
            <v>KONTAKTÖR AKSESUAR</v>
          </cell>
          <cell r="D838" t="str">
            <v>LS ELECTRIC</v>
          </cell>
          <cell r="E838" t="str">
            <v>AD.</v>
          </cell>
          <cell r="F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</row>
        <row r="839">
          <cell r="A839" t="str">
            <v>LS.77121635313</v>
          </cell>
          <cell r="B839" t="str">
            <v>COIL ASS'Y,AC80V 50HZ,MC-9a,12a</v>
          </cell>
          <cell r="C839" t="str">
            <v>KONTAKTÖR AKSESUAR</v>
          </cell>
          <cell r="D839" t="str">
            <v>LS ELECTRIC</v>
          </cell>
          <cell r="E839" t="str">
            <v>AD.</v>
          </cell>
          <cell r="F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</row>
        <row r="840">
          <cell r="A840" t="str">
            <v>LS.77121631001</v>
          </cell>
          <cell r="B840" t="str">
            <v>COIL ASS'Y,AC24V 50/60HZ,MC-9~32</v>
          </cell>
          <cell r="C840" t="str">
            <v>KONTAKTÖR AKSESUAR</v>
          </cell>
          <cell r="D840" t="str">
            <v>LS ELECTRIC</v>
          </cell>
          <cell r="E840" t="str">
            <v>AD.</v>
          </cell>
          <cell r="F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</row>
        <row r="841">
          <cell r="A841" t="str">
            <v>LS.77121631003</v>
          </cell>
          <cell r="B841" t="str">
            <v>COIL ASS'Y,AC110V 50/60HZ,MC-9~32</v>
          </cell>
          <cell r="C841" t="str">
            <v>KONTAKTÖR AKSESUAR</v>
          </cell>
          <cell r="D841" t="str">
            <v>LS ELECTRIC</v>
          </cell>
          <cell r="E841" t="str">
            <v>AD.</v>
          </cell>
          <cell r="F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</row>
        <row r="842">
          <cell r="A842" t="str">
            <v>LS.77121631010</v>
          </cell>
          <cell r="B842" t="str">
            <v>COIL ASS'Y,AC550V 50/60HZ,MC-9~32</v>
          </cell>
          <cell r="C842" t="str">
            <v>KONTAKTÖR AKSESUAR</v>
          </cell>
          <cell r="D842" t="str">
            <v>LS ELECTRIC</v>
          </cell>
          <cell r="E842" t="str">
            <v>AD.</v>
          </cell>
          <cell r="F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</row>
        <row r="843">
          <cell r="A843" t="str">
            <v>LS.77121631012</v>
          </cell>
          <cell r="B843" t="str">
            <v>COIL ASS'Y,AC200V 50/60HZ,MC-9~32</v>
          </cell>
          <cell r="C843" t="str">
            <v>KONTAKTÖR AKSESUAR</v>
          </cell>
          <cell r="D843" t="str">
            <v>LS ELECTRIC</v>
          </cell>
          <cell r="E843" t="str">
            <v>AD.</v>
          </cell>
          <cell r="F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</row>
        <row r="844">
          <cell r="A844" t="str">
            <v>LS.77121631104</v>
          </cell>
          <cell r="B844" t="str">
            <v>COIL ASS'Y,DC100V,MC-9~32</v>
          </cell>
          <cell r="C844" t="str">
            <v>KONTAKTÖR AKSESUAR</v>
          </cell>
          <cell r="D844" t="str">
            <v>LS ELECTRIC</v>
          </cell>
          <cell r="E844" t="str">
            <v>AD.</v>
          </cell>
          <cell r="F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</row>
        <row r="845">
          <cell r="A845" t="str">
            <v>LS.77121631106</v>
          </cell>
          <cell r="B845" t="str">
            <v>COIL ASS'Y,DC125V,MC-9~32</v>
          </cell>
          <cell r="C845" t="str">
            <v>KONTAKTÖR AKSESUAR</v>
          </cell>
          <cell r="D845" t="str">
            <v>LS ELECTRIC</v>
          </cell>
          <cell r="E845" t="str">
            <v>AD.</v>
          </cell>
          <cell r="F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</row>
        <row r="846">
          <cell r="A846" t="str">
            <v>LS.77121631111</v>
          </cell>
          <cell r="B846" t="str">
            <v>COIL ASS'Y,DC60V,MC-9~32</v>
          </cell>
          <cell r="C846" t="str">
            <v>KONTAKTÖR AKSESUAR</v>
          </cell>
          <cell r="D846" t="str">
            <v>LS ELECTRIC</v>
          </cell>
          <cell r="E846" t="str">
            <v>AD.</v>
          </cell>
          <cell r="F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</row>
        <row r="847">
          <cell r="A847" t="str">
            <v>LS.77121631201</v>
          </cell>
          <cell r="B847" t="str">
            <v>COIL ASS'Y,AC24V 60HZ,MC-9~32</v>
          </cell>
          <cell r="C847" t="str">
            <v>KONTAKTÖR AKSESUAR</v>
          </cell>
          <cell r="D847" t="str">
            <v>LS ELECTRIC</v>
          </cell>
          <cell r="E847" t="str">
            <v>AD.</v>
          </cell>
          <cell r="F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</row>
        <row r="848">
          <cell r="A848" t="str">
            <v>LS.77121631208</v>
          </cell>
          <cell r="B848" t="str">
            <v>COIL ASS'Y,AC440V 60HZ,MC-9~32</v>
          </cell>
          <cell r="C848" t="str">
            <v>KONTAKTÖR AKSESUAR</v>
          </cell>
          <cell r="D848" t="str">
            <v>LS ELECTRIC</v>
          </cell>
          <cell r="E848" t="str">
            <v>AD.</v>
          </cell>
          <cell r="F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</row>
        <row r="849">
          <cell r="A849" t="str">
            <v>LS.77121631210</v>
          </cell>
          <cell r="B849" t="str">
            <v>COIL ASS'Y,AC600V 60HZ,MC-9~32</v>
          </cell>
          <cell r="C849" t="str">
            <v>KONTAKTÖR AKSESUAR</v>
          </cell>
          <cell r="D849" t="str">
            <v>LS ELECTRIC</v>
          </cell>
          <cell r="E849" t="str">
            <v>AD.</v>
          </cell>
          <cell r="F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</row>
        <row r="850">
          <cell r="A850" t="str">
            <v>LS.77121631303</v>
          </cell>
          <cell r="B850" t="str">
            <v>COIL ASS'Y,AC110V 50HZ,MC-9~32</v>
          </cell>
          <cell r="C850" t="str">
            <v>KONTAKTÖR AKSESUAR</v>
          </cell>
          <cell r="D850" t="str">
            <v>LS ELECTRIC</v>
          </cell>
          <cell r="E850" t="str">
            <v>AD.</v>
          </cell>
          <cell r="F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</row>
        <row r="851">
          <cell r="A851" t="str">
            <v>LS.77121631305</v>
          </cell>
          <cell r="B851" t="str">
            <v>COIL ASS'Y,AC240V 50HZ,MC-9~32</v>
          </cell>
          <cell r="C851" t="str">
            <v>KONTAKTÖR AKSESUAR</v>
          </cell>
          <cell r="D851" t="str">
            <v>LS ELECTRIC</v>
          </cell>
          <cell r="E851" t="str">
            <v>AD.</v>
          </cell>
          <cell r="F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</row>
        <row r="852">
          <cell r="A852" t="str">
            <v>LS.77121631310</v>
          </cell>
          <cell r="B852" t="str">
            <v>COIL ASS'Y,AC550V 50HZ,MC-9~32</v>
          </cell>
          <cell r="C852" t="str">
            <v>KONTAKTÖR AKSESUAR</v>
          </cell>
          <cell r="D852" t="str">
            <v>LS ELECTRIC</v>
          </cell>
          <cell r="E852" t="str">
            <v>AD.</v>
          </cell>
          <cell r="F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</row>
        <row r="853">
          <cell r="A853" t="str">
            <v>LS.77121631312</v>
          </cell>
          <cell r="B853" t="str">
            <v>COIL ASS'Y,AC42V 50HZ,MC-9~32</v>
          </cell>
          <cell r="C853" t="str">
            <v>KONTAKTÖR AKSESUAR</v>
          </cell>
          <cell r="D853" t="str">
            <v>LS ELECTRIC</v>
          </cell>
          <cell r="E853" t="str">
            <v>AD.</v>
          </cell>
          <cell r="F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</row>
        <row r="854">
          <cell r="A854" t="str">
            <v>LS.77121632002</v>
          </cell>
          <cell r="B854" t="str">
            <v>COIL ASS'Y,AC48V 50/60HZ,MC-35~63</v>
          </cell>
          <cell r="C854" t="str">
            <v>KONTAKTÖR AKSESUAR</v>
          </cell>
          <cell r="D854" t="str">
            <v>LS ELECTRIC</v>
          </cell>
          <cell r="E854" t="str">
            <v>AD.</v>
          </cell>
          <cell r="F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5">
          <cell r="A855" t="str">
            <v>LS.77121632004</v>
          </cell>
          <cell r="B855" t="str">
            <v>COIL ASS'Y,AC220V 50/60HZ,MC-35~63</v>
          </cell>
          <cell r="C855" t="str">
            <v>KONTAKTÖR AKSESUAR</v>
          </cell>
          <cell r="D855" t="str">
            <v>LS ELECTRIC</v>
          </cell>
          <cell r="E855" t="str">
            <v>AD.</v>
          </cell>
          <cell r="F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</row>
        <row r="856">
          <cell r="A856" t="str">
            <v>LS.77121632011</v>
          </cell>
          <cell r="B856" t="str">
            <v>COIL ASS'Y,AC230V 50/60HZ,MC-35~63</v>
          </cell>
          <cell r="C856" t="str">
            <v>KONTAKTÖR AKSESUAR</v>
          </cell>
          <cell r="D856" t="str">
            <v>LS ELECTRIC</v>
          </cell>
          <cell r="E856" t="str">
            <v>AD.</v>
          </cell>
          <cell r="F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</row>
        <row r="857">
          <cell r="A857" t="str">
            <v>LS.77121632013</v>
          </cell>
          <cell r="B857" t="str">
            <v>COIL ASS'Y,AC120V 50/60HZ,MC-35~63</v>
          </cell>
          <cell r="C857" t="str">
            <v>KONTAKTÖR AKSESUAR</v>
          </cell>
          <cell r="D857" t="str">
            <v>LS ELECTRIC</v>
          </cell>
          <cell r="E857" t="str">
            <v>AD.</v>
          </cell>
          <cell r="F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A858" t="str">
            <v>LS.77121632103</v>
          </cell>
          <cell r="B858" t="str">
            <v>COIL ASSY,DC48V,MC-35~63</v>
          </cell>
          <cell r="C858" t="str">
            <v>KONTAKTÖR AKSESUAR</v>
          </cell>
          <cell r="D858" t="str">
            <v>LS ELECTRIC</v>
          </cell>
          <cell r="E858" t="str">
            <v>AD.</v>
          </cell>
          <cell r="F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A859" t="str">
            <v>LS.77121632105</v>
          </cell>
          <cell r="B859" t="str">
            <v>COIL ASSY,DC110V,MC-35~63</v>
          </cell>
          <cell r="C859" t="str">
            <v>KONTAKTÖR AKSESUAR</v>
          </cell>
          <cell r="D859" t="str">
            <v>LS ELECTRIC</v>
          </cell>
          <cell r="E859" t="str">
            <v>AD.</v>
          </cell>
          <cell r="F859">
            <v>0</v>
          </cell>
          <cell r="H859">
            <v>10</v>
          </cell>
          <cell r="I859">
            <v>0</v>
          </cell>
          <cell r="J859">
            <v>10</v>
          </cell>
          <cell r="K859">
            <v>0</v>
          </cell>
          <cell r="L859">
            <v>10</v>
          </cell>
        </row>
        <row r="860">
          <cell r="A860" t="str">
            <v>LS.77121632112</v>
          </cell>
          <cell r="B860" t="str">
            <v>COIL ASS'Y,DC80V,MC-35~63</v>
          </cell>
          <cell r="C860" t="str">
            <v>KONTAKTÖR AKSESUAR</v>
          </cell>
          <cell r="D860" t="str">
            <v>LS ELECTRIC</v>
          </cell>
          <cell r="E860" t="str">
            <v>AD.</v>
          </cell>
          <cell r="F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</row>
        <row r="861">
          <cell r="A861" t="str">
            <v>LS.77121632202</v>
          </cell>
          <cell r="B861" t="str">
            <v>COIL ASS'Y,AC48V 60HZ,MC-35~63</v>
          </cell>
          <cell r="C861" t="str">
            <v>KONTAKTÖR AKSESUAR</v>
          </cell>
          <cell r="D861" t="str">
            <v>LS ELECTRIC</v>
          </cell>
          <cell r="E861" t="str">
            <v>AD.</v>
          </cell>
          <cell r="F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</row>
        <row r="862">
          <cell r="A862" t="str">
            <v>LS.77121632209</v>
          </cell>
          <cell r="B862" t="str">
            <v>COIL ASS'Y,AC480V 60HZ,MC-35~63</v>
          </cell>
          <cell r="C862" t="str">
            <v>KONTAKTÖR AKSESUAR</v>
          </cell>
          <cell r="D862" t="str">
            <v>LS ELECTRIC</v>
          </cell>
          <cell r="E862" t="str">
            <v>AD.</v>
          </cell>
          <cell r="F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</row>
        <row r="863">
          <cell r="A863" t="str">
            <v>LS.77121632211</v>
          </cell>
          <cell r="B863" t="str">
            <v>COIL ASS'Y,AC100V 50HZ 110V 60HZ,MC-35~63</v>
          </cell>
          <cell r="C863" t="str">
            <v>KONTAKTÖR AKSESUAR</v>
          </cell>
          <cell r="D863" t="str">
            <v>LS ELECTRIC</v>
          </cell>
          <cell r="E863" t="str">
            <v>AD.</v>
          </cell>
          <cell r="F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A864" t="str">
            <v>LS.77121632302</v>
          </cell>
          <cell r="B864" t="str">
            <v>COIL ASS'Y,AC48V 50HZ,MC-35~63</v>
          </cell>
          <cell r="C864" t="str">
            <v>KONTAKTÖR AKSESUAR</v>
          </cell>
          <cell r="D864" t="str">
            <v>LS ELECTRIC</v>
          </cell>
          <cell r="E864" t="str">
            <v>AD.</v>
          </cell>
          <cell r="F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A865" t="str">
            <v>LS.77121632304</v>
          </cell>
          <cell r="B865" t="str">
            <v>COIL ASS'Y,AC220V 50HZ,MC-35~63</v>
          </cell>
          <cell r="C865" t="str">
            <v>KONTAKTÖR AKSESUAR</v>
          </cell>
          <cell r="D865" t="str">
            <v>LS ELECTRIC</v>
          </cell>
          <cell r="E865" t="str">
            <v>AD.</v>
          </cell>
          <cell r="F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A866" t="str">
            <v>LS.1318000918</v>
          </cell>
          <cell r="B866" t="str">
            <v>MT-12 5A 2H SCREW TUR</v>
          </cell>
          <cell r="C866" t="str">
            <v>TERMİK RÖLE</v>
          </cell>
          <cell r="D866" t="str">
            <v>LS ELECTRIC</v>
          </cell>
          <cell r="E866" t="str">
            <v>AD.</v>
          </cell>
          <cell r="F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</row>
        <row r="867">
          <cell r="A867" t="str">
            <v>LS.1318001018</v>
          </cell>
          <cell r="B867" t="str">
            <v>MT-12 6.5A 2H SCREW TUR</v>
          </cell>
          <cell r="C867" t="str">
            <v>TERMİK RÖLE</v>
          </cell>
          <cell r="D867" t="str">
            <v>LS ELECTRIC</v>
          </cell>
          <cell r="E867" t="str">
            <v>AD.</v>
          </cell>
          <cell r="F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A868" t="str">
            <v>LS.1318001118</v>
          </cell>
          <cell r="B868" t="str">
            <v>MT-12 7.5A 2H SCREW TUR</v>
          </cell>
          <cell r="C868" t="str">
            <v>TERMİK RÖLE</v>
          </cell>
          <cell r="D868" t="str">
            <v>LS ELECTRIC</v>
          </cell>
          <cell r="E868" t="str">
            <v>AD.</v>
          </cell>
          <cell r="F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</row>
        <row r="869">
          <cell r="A869" t="str">
            <v>LS.1318001218</v>
          </cell>
          <cell r="B869" t="str">
            <v>MT-12 8.5A 2H SCREW TUR</v>
          </cell>
          <cell r="C869" t="str">
            <v>TERMİK RÖLE</v>
          </cell>
          <cell r="D869" t="str">
            <v>LS ELECTRIC</v>
          </cell>
          <cell r="E869" t="str">
            <v>AD.</v>
          </cell>
          <cell r="F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</row>
        <row r="870">
          <cell r="A870" t="str">
            <v>LS.1319001118</v>
          </cell>
          <cell r="B870" t="str">
            <v>MT-12 7.5A 3H SCREW TUR</v>
          </cell>
          <cell r="C870" t="str">
            <v>TERMİK RÖLE</v>
          </cell>
          <cell r="D870" t="str">
            <v>LS ELECTRIC</v>
          </cell>
          <cell r="E870" t="str">
            <v>AD.</v>
          </cell>
          <cell r="F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</row>
        <row r="871">
          <cell r="A871" t="str">
            <v>LS.1319001218</v>
          </cell>
          <cell r="B871" t="str">
            <v>MT-12 8.5A 3H SCREW TUR</v>
          </cell>
          <cell r="C871" t="str">
            <v>TERMİK RÖLE</v>
          </cell>
          <cell r="D871" t="str">
            <v>LS ELECTRIC</v>
          </cell>
          <cell r="E871" t="str">
            <v>AD.</v>
          </cell>
          <cell r="F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</row>
        <row r="872">
          <cell r="A872" t="str">
            <v>LS.1319001318</v>
          </cell>
          <cell r="B872" t="str">
            <v>MT-12 11A 3H SCREW TUR</v>
          </cell>
          <cell r="C872" t="str">
            <v>TERMİK RÖLE</v>
          </cell>
          <cell r="D872" t="str">
            <v>LS ELECTRIC</v>
          </cell>
          <cell r="E872" t="str">
            <v>AD.</v>
          </cell>
          <cell r="F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</row>
        <row r="873">
          <cell r="A873" t="str">
            <v>LS.1319001418</v>
          </cell>
          <cell r="B873" t="str">
            <v>MT-12 15A 3H SCREW TUR</v>
          </cell>
          <cell r="C873" t="str">
            <v>TERMİK RÖLE</v>
          </cell>
          <cell r="D873" t="str">
            <v>LS ELECTRIC</v>
          </cell>
          <cell r="E873" t="str">
            <v>AD.</v>
          </cell>
          <cell r="F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</row>
        <row r="874">
          <cell r="A874" t="str">
            <v>LS.1324000518</v>
          </cell>
          <cell r="B874" t="str">
            <v>MT-12 6.5A 3D SCREW TUR</v>
          </cell>
          <cell r="C874" t="str">
            <v>TERMİK RÖLE</v>
          </cell>
          <cell r="D874" t="str">
            <v>LS ELECTRIC</v>
          </cell>
          <cell r="E874" t="str">
            <v>AD.</v>
          </cell>
          <cell r="F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</row>
        <row r="875">
          <cell r="A875" t="str">
            <v>LS.1324000618</v>
          </cell>
          <cell r="B875" t="str">
            <v>MT-12 7.5A 3D SCREW TUR</v>
          </cell>
          <cell r="C875" t="str">
            <v>TERMİK RÖLE</v>
          </cell>
          <cell r="D875" t="str">
            <v>LS ELECTRIC</v>
          </cell>
          <cell r="E875" t="str">
            <v>AD.</v>
          </cell>
          <cell r="F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</row>
        <row r="876">
          <cell r="A876" t="str">
            <v>LS.1324000718</v>
          </cell>
          <cell r="B876" t="str">
            <v>MT-12 8.5A 3D SCREW TUR</v>
          </cell>
          <cell r="C876" t="str">
            <v>TERMİK RÖLE</v>
          </cell>
          <cell r="D876" t="str">
            <v>LS ELECTRIC</v>
          </cell>
          <cell r="E876" t="str">
            <v>AD.</v>
          </cell>
          <cell r="F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</row>
        <row r="877">
          <cell r="A877" t="str">
            <v>LS.1324000818</v>
          </cell>
          <cell r="B877" t="str">
            <v>MT-12 11A 3D SCREW TUR</v>
          </cell>
          <cell r="C877" t="str">
            <v>TERMİK RÖLE</v>
          </cell>
          <cell r="D877" t="str">
            <v>LS ELECTRIC</v>
          </cell>
          <cell r="E877" t="str">
            <v>AD.</v>
          </cell>
          <cell r="F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</row>
        <row r="878">
          <cell r="A878" t="str">
            <v>LS.1298001218</v>
          </cell>
          <cell r="B878" t="str">
            <v>MT-32 8.5A 3K SCREW MT SERİ TERMİK RÖLE</v>
          </cell>
          <cell r="C878" t="str">
            <v>TERMİK RÖLE</v>
          </cell>
          <cell r="D878" t="str">
            <v>LS ELECTRIC</v>
          </cell>
          <cell r="E878" t="str">
            <v>AD.</v>
          </cell>
          <cell r="F878">
            <v>55.39</v>
          </cell>
          <cell r="G878" t="str">
            <v>USD</v>
          </cell>
          <cell r="H878">
            <v>18</v>
          </cell>
          <cell r="I878">
            <v>0</v>
          </cell>
          <cell r="J878">
            <v>18</v>
          </cell>
          <cell r="K878">
            <v>0</v>
          </cell>
          <cell r="L878">
            <v>18</v>
          </cell>
        </row>
        <row r="879">
          <cell r="A879" t="str">
            <v>LS.1298001618</v>
          </cell>
          <cell r="B879" t="str">
            <v>MT-32 21.5A 3K SCREW MT SERİ TERMİK RÖLE</v>
          </cell>
          <cell r="C879" t="str">
            <v>TERMİK RÖLE</v>
          </cell>
          <cell r="D879" t="str">
            <v>LS ELECTRIC</v>
          </cell>
          <cell r="E879" t="str">
            <v>AD.</v>
          </cell>
          <cell r="F879">
            <v>55.39</v>
          </cell>
          <cell r="G879" t="str">
            <v>USD</v>
          </cell>
          <cell r="H879">
            <v>29</v>
          </cell>
          <cell r="I879">
            <v>0</v>
          </cell>
          <cell r="J879">
            <v>29</v>
          </cell>
          <cell r="K879">
            <v>0</v>
          </cell>
          <cell r="L879">
            <v>29</v>
          </cell>
        </row>
        <row r="880">
          <cell r="A880" t="str">
            <v>LS.1298001718</v>
          </cell>
          <cell r="B880" t="str">
            <v>MT-32 27A 3K SCREW MT SERİ TERMİK RÖLE</v>
          </cell>
          <cell r="C880" t="str">
            <v>TERMİK RÖLE</v>
          </cell>
          <cell r="D880" t="str">
            <v>LS ELECTRIC</v>
          </cell>
          <cell r="E880" t="str">
            <v>AD.</v>
          </cell>
          <cell r="F880">
            <v>52.8</v>
          </cell>
          <cell r="G880" t="str">
            <v>USD</v>
          </cell>
          <cell r="H880">
            <v>96</v>
          </cell>
          <cell r="I880">
            <v>0</v>
          </cell>
          <cell r="J880">
            <v>96</v>
          </cell>
          <cell r="K880">
            <v>0</v>
          </cell>
          <cell r="L880">
            <v>96</v>
          </cell>
        </row>
        <row r="881">
          <cell r="A881" t="str">
            <v>LS.1298002018</v>
          </cell>
          <cell r="B881" t="str">
            <v>MT-32 34A 3K SCREW MT SERİ TERMİK RÖLE</v>
          </cell>
          <cell r="C881" t="str">
            <v>TERMİK RÖLE</v>
          </cell>
          <cell r="D881" t="str">
            <v>LS ELECTRIC</v>
          </cell>
          <cell r="E881" t="str">
            <v>AD.</v>
          </cell>
          <cell r="F881">
            <v>52.8</v>
          </cell>
          <cell r="G881" t="str">
            <v>USD</v>
          </cell>
          <cell r="H881">
            <v>73</v>
          </cell>
          <cell r="I881">
            <v>0</v>
          </cell>
          <cell r="J881">
            <v>73</v>
          </cell>
          <cell r="K881">
            <v>0</v>
          </cell>
          <cell r="L881">
            <v>73</v>
          </cell>
        </row>
        <row r="882">
          <cell r="A882" t="str">
            <v>LS.1310000118</v>
          </cell>
          <cell r="B882" t="str">
            <v>MT-63 5A 3K SCREW TUR</v>
          </cell>
          <cell r="C882" t="str">
            <v>TERMİK RÖLE</v>
          </cell>
          <cell r="D882" t="str">
            <v>LS ELECTRIC</v>
          </cell>
          <cell r="E882" t="str">
            <v>AD.</v>
          </cell>
          <cell r="F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</row>
        <row r="883">
          <cell r="A883" t="str">
            <v>LS.1314000318</v>
          </cell>
          <cell r="B883" t="str">
            <v>MT-95 15A 3K SCREW TUR</v>
          </cell>
          <cell r="C883" t="str">
            <v>TERMİK RÖLE</v>
          </cell>
          <cell r="D883" t="str">
            <v>LS ELECTRIC</v>
          </cell>
          <cell r="E883" t="str">
            <v>AD.</v>
          </cell>
          <cell r="F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</row>
        <row r="884">
          <cell r="A884" t="str">
            <v>LS.1314000418</v>
          </cell>
          <cell r="B884" t="str">
            <v>MT-95 19A 3K SCREW TUR</v>
          </cell>
          <cell r="C884" t="str">
            <v>TERMİK RÖLE</v>
          </cell>
          <cell r="D884" t="str">
            <v>LS ELECTRIC</v>
          </cell>
          <cell r="E884" t="str">
            <v>AD.</v>
          </cell>
          <cell r="F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</row>
        <row r="885">
          <cell r="A885" t="str">
            <v>LS.1314000518</v>
          </cell>
          <cell r="B885" t="str">
            <v>MT-95 21.5A 3K SCREW TUR</v>
          </cell>
          <cell r="C885" t="str">
            <v>TERMİK RÖLE</v>
          </cell>
          <cell r="D885" t="str">
            <v>LS ELECTRIC</v>
          </cell>
          <cell r="E885" t="str">
            <v>AD.</v>
          </cell>
          <cell r="F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A886" t="str">
            <v>LS.1314000618</v>
          </cell>
          <cell r="B886" t="str">
            <v>MT-95 30A 3K SCREW TUR</v>
          </cell>
          <cell r="C886" t="str">
            <v>TERMİK RÖLE</v>
          </cell>
          <cell r="D886" t="str">
            <v>LS ELECTRIC</v>
          </cell>
          <cell r="E886" t="str">
            <v>AD.</v>
          </cell>
          <cell r="F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</row>
        <row r="887">
          <cell r="A887" t="str">
            <v>LS.73311634052</v>
          </cell>
          <cell r="B887" t="str">
            <v>ADAPTOR,AC,DA-18HA,EXP</v>
          </cell>
          <cell r="C887" t="str">
            <v>MOTOR KORUMA AKSESUAR</v>
          </cell>
          <cell r="D887" t="str">
            <v>LS ELECTRIC</v>
          </cell>
          <cell r="E887" t="str">
            <v>AD.</v>
          </cell>
          <cell r="F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</row>
        <row r="888">
          <cell r="A888" t="str">
            <v>LS.73311634054</v>
          </cell>
          <cell r="B888" t="str">
            <v>ADAPTOR,DC,DA-18HD,EXP</v>
          </cell>
          <cell r="C888" t="str">
            <v>MOTOR KORUMA AKSESUAR</v>
          </cell>
          <cell r="D888" t="str">
            <v>LS ELECTRIC</v>
          </cell>
          <cell r="E888" t="str">
            <v>AD.</v>
          </cell>
          <cell r="F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</row>
        <row r="889">
          <cell r="A889" t="str">
            <v>LS.73311634055</v>
          </cell>
          <cell r="B889" t="str">
            <v>ADAPTOR,AC,DA-22SA</v>
          </cell>
          <cell r="C889" t="str">
            <v>MOTOR KORUMA AKSESUAR</v>
          </cell>
          <cell r="D889" t="str">
            <v>LS ELECTRIC</v>
          </cell>
          <cell r="E889" t="str">
            <v>AD.</v>
          </cell>
          <cell r="F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</row>
        <row r="890">
          <cell r="A890" t="str">
            <v>LS.73311634057</v>
          </cell>
          <cell r="B890" t="str">
            <v>ADAPTOR,AC,DA-22SD</v>
          </cell>
          <cell r="C890" t="str">
            <v>MOTOR KORUMA AKSESUAR</v>
          </cell>
          <cell r="D890" t="str">
            <v>LS ELECTRIC</v>
          </cell>
          <cell r="E890" t="str">
            <v>AD.</v>
          </cell>
          <cell r="F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</row>
        <row r="891">
          <cell r="A891" t="str">
            <v>LS.83611634004</v>
          </cell>
          <cell r="B891" t="str">
            <v>SURGE UNIT,US-4,DC24~48V,MC-9~95</v>
          </cell>
          <cell r="C891" t="str">
            <v>KONTAKTÖR AKSESUAR</v>
          </cell>
          <cell r="D891" t="str">
            <v>LS ELECTRIC</v>
          </cell>
          <cell r="E891" t="str">
            <v>AD.</v>
          </cell>
          <cell r="F891">
            <v>15.19</v>
          </cell>
          <cell r="G891" t="str">
            <v>USD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A892" t="str">
            <v>LS.83611634005</v>
          </cell>
          <cell r="B892" t="str">
            <v>SURGE UNIT,US-5,DC100~125V,MC-9~95</v>
          </cell>
          <cell r="C892" t="str">
            <v>KONTAKTÖR AKSESUAR</v>
          </cell>
          <cell r="D892" t="str">
            <v>LS ELECTRIC</v>
          </cell>
          <cell r="E892" t="str">
            <v>AD.</v>
          </cell>
          <cell r="F892">
            <v>15.19</v>
          </cell>
          <cell r="G892" t="str">
            <v>USD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A893" t="str">
            <v>LS.83611634006</v>
          </cell>
          <cell r="B893" t="str">
            <v>SURGE UNIT,US-6,DC200~220V,MC-9~95</v>
          </cell>
          <cell r="C893" t="str">
            <v>KONTAKTÖR AKSESUAR</v>
          </cell>
          <cell r="D893" t="str">
            <v>LS ELECTRIC</v>
          </cell>
          <cell r="E893" t="str">
            <v>AD.</v>
          </cell>
          <cell r="F893">
            <v>15.19</v>
          </cell>
          <cell r="G893" t="str">
            <v>USD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</row>
        <row r="894">
          <cell r="A894" t="str">
            <v>LS.83611634007</v>
          </cell>
          <cell r="B894" t="str">
            <v>SURGE UNIT,US-11,AC/DC24~48V,MC-9~95</v>
          </cell>
          <cell r="C894" t="str">
            <v>KONTAKTÖR AKSESUAR</v>
          </cell>
          <cell r="D894" t="str">
            <v>LS ELECTRIC</v>
          </cell>
          <cell r="E894" t="str">
            <v>AD.</v>
          </cell>
          <cell r="F894">
            <v>10.74</v>
          </cell>
          <cell r="G894" t="str">
            <v>USD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</row>
        <row r="895">
          <cell r="A895" t="str">
            <v>LS.83361634050</v>
          </cell>
          <cell r="B895" t="str">
            <v>yardımcı kontak ünitesi,UA-4,3A1NK,</v>
          </cell>
          <cell r="C895" t="str">
            <v>KONTAKTÖR AKSESUAR</v>
          </cell>
          <cell r="D895" t="str">
            <v>LS ELECTRIC</v>
          </cell>
          <cell r="E895" t="str">
            <v>AD.</v>
          </cell>
          <cell r="F895">
            <v>12.61</v>
          </cell>
          <cell r="G895" t="str">
            <v>USD</v>
          </cell>
          <cell r="H895">
            <v>20</v>
          </cell>
          <cell r="I895">
            <v>0</v>
          </cell>
          <cell r="J895">
            <v>20</v>
          </cell>
          <cell r="K895">
            <v>0</v>
          </cell>
          <cell r="L895">
            <v>20</v>
          </cell>
        </row>
        <row r="896">
          <cell r="A896" t="str">
            <v>LS.83361634052</v>
          </cell>
          <cell r="B896" t="str">
            <v>yardımcı kontak ünitesi,UA-4,4NK,</v>
          </cell>
          <cell r="C896" t="str">
            <v>KONTAKTÖR AKSESUAR</v>
          </cell>
          <cell r="D896" t="str">
            <v>LS ELECTRIC</v>
          </cell>
          <cell r="E896" t="str">
            <v>AD.</v>
          </cell>
          <cell r="F896">
            <v>12.61</v>
          </cell>
          <cell r="G896" t="str">
            <v>USD</v>
          </cell>
          <cell r="H896">
            <v>21</v>
          </cell>
          <cell r="I896">
            <v>0</v>
          </cell>
          <cell r="J896">
            <v>21</v>
          </cell>
          <cell r="K896">
            <v>0</v>
          </cell>
          <cell r="L896">
            <v>21</v>
          </cell>
        </row>
        <row r="897">
          <cell r="A897" t="str">
            <v>LS.83361614036</v>
          </cell>
          <cell r="B897" t="str">
            <v>yard.kontak ünit.,AU-100,1A1B,GMC-100~800</v>
          </cell>
          <cell r="C897" t="str">
            <v>KONTAKTÖR AKSESUAR</v>
          </cell>
          <cell r="D897" t="str">
            <v>LS ELECTRIC</v>
          </cell>
          <cell r="E897" t="str">
            <v>AD.</v>
          </cell>
          <cell r="F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</row>
        <row r="898">
          <cell r="A898" t="str">
            <v>LS.83361614007</v>
          </cell>
          <cell r="B898" t="str">
            <v>AUX CONTACT UNIT,AU-100,2A2B,GMC-100~800</v>
          </cell>
          <cell r="C898" t="str">
            <v>KONTAKTÖR AKSESUAR</v>
          </cell>
          <cell r="D898" t="str">
            <v>LS ELECTRIC</v>
          </cell>
          <cell r="E898" t="str">
            <v>AD.</v>
          </cell>
          <cell r="F898">
            <v>12.96</v>
          </cell>
          <cell r="G898" t="str">
            <v>USD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</row>
        <row r="899">
          <cell r="A899" t="str">
            <v>LS.83361614009</v>
          </cell>
          <cell r="B899" t="str">
            <v>AUX CONTACT UNIT,AU-100,ADD 1A1B,GMC-100~800</v>
          </cell>
          <cell r="C899" t="str">
            <v>KONTAKTÖR AKSESUAR</v>
          </cell>
          <cell r="D899" t="str">
            <v>LS ELECTRIC</v>
          </cell>
          <cell r="E899" t="str">
            <v>AD.</v>
          </cell>
          <cell r="F899">
            <v>12.96</v>
          </cell>
          <cell r="G899" t="str">
            <v>USD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</row>
        <row r="900">
          <cell r="A900" t="str">
            <v>LS.76671632003</v>
          </cell>
          <cell r="B900" t="str">
            <v>WIRE ASS'Y,KIT,MC(D)-35R~63R</v>
          </cell>
          <cell r="C900" t="str">
            <v>KONTAKTÖR AKSESUAR</v>
          </cell>
          <cell r="D900" t="str">
            <v>LS ELECTRIC</v>
          </cell>
          <cell r="E900" t="str">
            <v>AD.</v>
          </cell>
          <cell r="F900">
            <v>30.36</v>
          </cell>
          <cell r="G900" t="str">
            <v>USD</v>
          </cell>
          <cell r="H900">
            <v>10</v>
          </cell>
          <cell r="I900">
            <v>0</v>
          </cell>
          <cell r="J900">
            <v>10</v>
          </cell>
          <cell r="K900">
            <v>0</v>
          </cell>
          <cell r="L900">
            <v>10</v>
          </cell>
        </row>
        <row r="901">
          <cell r="A901" t="str">
            <v>LS.76671633003</v>
          </cell>
          <cell r="B901" t="str">
            <v>WIRE ASS'Y,KIT,MC(D)-65R~95R</v>
          </cell>
          <cell r="C901" t="str">
            <v>KONTAKTÖR AKSESUAR</v>
          </cell>
          <cell r="D901" t="str">
            <v>LS ELECTRIC</v>
          </cell>
          <cell r="E901" t="str">
            <v>AD.</v>
          </cell>
          <cell r="F901">
            <v>61.07</v>
          </cell>
          <cell r="G901" t="str">
            <v>USD</v>
          </cell>
          <cell r="H901">
            <v>10</v>
          </cell>
          <cell r="I901">
            <v>0</v>
          </cell>
          <cell r="J901">
            <v>10</v>
          </cell>
          <cell r="K901">
            <v>0</v>
          </cell>
          <cell r="L901">
            <v>10</v>
          </cell>
        </row>
        <row r="902">
          <cell r="A902" t="str">
            <v>LS.77121632311</v>
          </cell>
          <cell r="B902" t="str">
            <v>COIL ASS'Y,AC36V 50HZ,MC-35~63</v>
          </cell>
          <cell r="C902" t="str">
            <v>KONTAKTÖR AKSESUAR</v>
          </cell>
          <cell r="D902" t="str">
            <v>LS ELECTRIC</v>
          </cell>
          <cell r="E902" t="str">
            <v>AD.</v>
          </cell>
          <cell r="F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</row>
        <row r="903">
          <cell r="A903" t="str">
            <v>LS.77121632313</v>
          </cell>
          <cell r="B903" t="str">
            <v>COIL ASS'Y,AC80V 50HZ,MC-35~63</v>
          </cell>
          <cell r="C903" t="str">
            <v>KONTAKTÖR AKSESUAR</v>
          </cell>
          <cell r="D903" t="str">
            <v>LS ELECTRIC</v>
          </cell>
          <cell r="E903" t="str">
            <v>AD.</v>
          </cell>
          <cell r="F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</row>
        <row r="904">
          <cell r="A904" t="str">
            <v>LS.77121633003</v>
          </cell>
          <cell r="B904" t="str">
            <v>COIL ASS'Y,AC110V 50/60HZ,MC-65~95</v>
          </cell>
          <cell r="C904" t="str">
            <v>KONTAKTÖR AKSESUAR</v>
          </cell>
          <cell r="D904" t="str">
            <v>LS ELECTRIC</v>
          </cell>
          <cell r="E904" t="str">
            <v>AD.</v>
          </cell>
          <cell r="F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</row>
        <row r="905">
          <cell r="A905" t="str">
            <v>LS.77121633005</v>
          </cell>
          <cell r="B905" t="str">
            <v>COIL ASS'Y,AC240V 50/60HZ,MC-65~95</v>
          </cell>
          <cell r="C905" t="str">
            <v>KONTAKTÖR AKSESUAR</v>
          </cell>
          <cell r="D905" t="str">
            <v>LS ELECTRIC</v>
          </cell>
          <cell r="E905" t="str">
            <v>AD.</v>
          </cell>
          <cell r="F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</row>
        <row r="906">
          <cell r="A906" t="str">
            <v>LS.77121633010</v>
          </cell>
          <cell r="B906" t="str">
            <v>COIL ASS'Y,AC550V 50/60HZ,MC-65~95</v>
          </cell>
          <cell r="C906" t="str">
            <v>KONTAKTÖR AKSESUAR</v>
          </cell>
          <cell r="D906" t="str">
            <v>LS ELECTRIC</v>
          </cell>
          <cell r="E906" t="str">
            <v>AD.</v>
          </cell>
          <cell r="F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</row>
        <row r="907">
          <cell r="A907" t="str">
            <v>LS.77121633012</v>
          </cell>
          <cell r="B907" t="str">
            <v>COIL ASS'Y,AC200V 50/60HZ,MC-65~95</v>
          </cell>
          <cell r="C907" t="str">
            <v>KONTAKTÖR AKSESUAR</v>
          </cell>
          <cell r="D907" t="str">
            <v>LS ELECTRIC</v>
          </cell>
          <cell r="E907" t="str">
            <v>AD.</v>
          </cell>
          <cell r="F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</row>
        <row r="908">
          <cell r="A908" t="str">
            <v>LS.77121633104</v>
          </cell>
          <cell r="B908" t="str">
            <v>COIL ASS'Y,DC100V,MC-65~95</v>
          </cell>
          <cell r="C908" t="str">
            <v>KONTAKTÖR AKSESUAR</v>
          </cell>
          <cell r="D908" t="str">
            <v>LS ELECTRIC</v>
          </cell>
          <cell r="E908" t="str">
            <v>AD.</v>
          </cell>
          <cell r="F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A909" t="str">
            <v>LS.77121633106</v>
          </cell>
          <cell r="B909" t="str">
            <v>COIL ASS'Y,DC125V,MC-65~95</v>
          </cell>
          <cell r="C909" t="str">
            <v>KONTAKTÖR AKSESUAR</v>
          </cell>
          <cell r="D909" t="str">
            <v>LS ELECTRIC</v>
          </cell>
          <cell r="E909" t="str">
            <v>AD.</v>
          </cell>
          <cell r="F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</row>
        <row r="910">
          <cell r="A910" t="str">
            <v>LS.77121633201</v>
          </cell>
          <cell r="B910" t="str">
            <v>COIL ASS'Y,AC24V 60HZ,MC-65~95</v>
          </cell>
          <cell r="C910" t="str">
            <v>KONTAKTÖR AKSESUAR</v>
          </cell>
          <cell r="D910" t="str">
            <v>LS ELECTRIC</v>
          </cell>
          <cell r="E910" t="str">
            <v>AD.</v>
          </cell>
          <cell r="F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A911" t="str">
            <v>LS.77121633203</v>
          </cell>
          <cell r="B911" t="str">
            <v>COIL ASS'Y,AC110V 60HZ,MC-65~95</v>
          </cell>
          <cell r="C911" t="str">
            <v>KONTAKTÖR AKSESUAR</v>
          </cell>
          <cell r="D911" t="str">
            <v>LS ELECTRIC</v>
          </cell>
          <cell r="E911" t="str">
            <v>AD.</v>
          </cell>
          <cell r="F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A912" t="str">
            <v>LS.77121633208</v>
          </cell>
          <cell r="B912" t="str">
            <v>COIL ASS'Y,AC440V 60HZ,MC-65~95</v>
          </cell>
          <cell r="C912" t="str">
            <v>KONTAKTÖR AKSESUAR</v>
          </cell>
          <cell r="D912" t="str">
            <v>LS ELECTRIC</v>
          </cell>
          <cell r="E912" t="str">
            <v>AD.</v>
          </cell>
          <cell r="F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</row>
        <row r="913">
          <cell r="A913" t="str">
            <v>LS.77121633210</v>
          </cell>
          <cell r="B913" t="str">
            <v>COIL ASS'Y,AC600V 60HZ,MC-65~95</v>
          </cell>
          <cell r="C913" t="str">
            <v>KONTAKTÖR AKSESUAR</v>
          </cell>
          <cell r="D913" t="str">
            <v>LS ELECTRIC</v>
          </cell>
          <cell r="E913" t="str">
            <v>AD.</v>
          </cell>
          <cell r="F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</row>
        <row r="914">
          <cell r="A914" t="str">
            <v>LS.77121633212</v>
          </cell>
          <cell r="B914" t="str">
            <v>COIL ASS'Y,AC200V 50HZ 220V 60HZ,MC-65~95</v>
          </cell>
          <cell r="C914" t="str">
            <v>KONTAKTÖR AKSESUAR</v>
          </cell>
          <cell r="D914" t="str">
            <v>LS ELECTRIC</v>
          </cell>
          <cell r="E914" t="str">
            <v>AD.</v>
          </cell>
          <cell r="F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A915" t="str">
            <v>LS.77121633303</v>
          </cell>
          <cell r="B915" t="str">
            <v>COIL ASS'Y,AC110V 50HZ,MC-65~95</v>
          </cell>
          <cell r="C915" t="str">
            <v>KONTAKTÖR AKSESUAR</v>
          </cell>
          <cell r="D915" t="str">
            <v>LS ELECTRIC</v>
          </cell>
          <cell r="E915" t="str">
            <v>AD.</v>
          </cell>
          <cell r="F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</row>
        <row r="916">
          <cell r="A916" t="str">
            <v>LS.77121633305</v>
          </cell>
          <cell r="B916" t="str">
            <v>COIL ASS'Y,AC240V 50HZ,MC-65~95</v>
          </cell>
          <cell r="C916" t="str">
            <v>KONTAKTÖR AKSESUAR</v>
          </cell>
          <cell r="D916" t="str">
            <v>LS ELECTRIC</v>
          </cell>
          <cell r="E916" t="str">
            <v>AD.</v>
          </cell>
          <cell r="F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</row>
        <row r="917">
          <cell r="A917" t="str">
            <v>LS.77121633312</v>
          </cell>
          <cell r="B917" t="str">
            <v>COIL ASS'Y,AC42V 50HZ,MC-65~95</v>
          </cell>
          <cell r="C917" t="str">
            <v>KONTAKTÖR AKSESUAR</v>
          </cell>
          <cell r="D917" t="str">
            <v>LS ELECTRIC</v>
          </cell>
          <cell r="E917" t="str">
            <v>AD.</v>
          </cell>
          <cell r="F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</row>
        <row r="918">
          <cell r="A918" t="str">
            <v>LS.77121633314</v>
          </cell>
          <cell r="B918" t="str">
            <v>COIL ASS'Y,AC100V 50HZ,MC-65~95</v>
          </cell>
          <cell r="C918" t="str">
            <v>KONTAKTÖR AKSESUAR</v>
          </cell>
          <cell r="D918" t="str">
            <v>LS ELECTRIC</v>
          </cell>
          <cell r="E918" t="str">
            <v>AD.</v>
          </cell>
          <cell r="F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</row>
        <row r="919">
          <cell r="A919" t="str">
            <v>LS.77121641003</v>
          </cell>
          <cell r="B919" t="str">
            <v>COIL ASS'Y,TOTAL,AC24V,MC-150</v>
          </cell>
          <cell r="C919" t="str">
            <v>KONTAKTÖR AKSESUAR</v>
          </cell>
          <cell r="D919" t="str">
            <v>LS ELECTRIC</v>
          </cell>
          <cell r="E919" t="str">
            <v>AD.</v>
          </cell>
          <cell r="F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</row>
        <row r="920">
          <cell r="A920" t="str">
            <v>LS.77121641005</v>
          </cell>
          <cell r="B920" t="str">
            <v>COIL ASS'Y,TOTAL,AC110V,MC-150</v>
          </cell>
          <cell r="C920" t="str">
            <v>KONTAKTÖR AKSESUAR</v>
          </cell>
          <cell r="D920" t="str">
            <v>LS ELECTRIC</v>
          </cell>
          <cell r="E920" t="str">
            <v>AD.</v>
          </cell>
          <cell r="F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</row>
        <row r="921">
          <cell r="A921" t="str">
            <v>LS.77121641007</v>
          </cell>
          <cell r="B921" t="str">
            <v>COIL ASS'Y,TOTAL,AC400V,MC-150</v>
          </cell>
          <cell r="C921" t="str">
            <v>KONTAKTÖR AKSESUAR</v>
          </cell>
          <cell r="D921" t="str">
            <v>LS ELECTRIC</v>
          </cell>
          <cell r="E921" t="str">
            <v>AD.</v>
          </cell>
          <cell r="F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</row>
        <row r="922">
          <cell r="A922" t="str">
            <v>LS.77121641024</v>
          </cell>
          <cell r="B922" t="str">
            <v>COIL ASS'Y,TOTAL,DC220V,MC-150</v>
          </cell>
          <cell r="C922" t="str">
            <v>KONTAKTÖR AKSESUAR</v>
          </cell>
          <cell r="D922" t="str">
            <v>LS ELECTRIC</v>
          </cell>
          <cell r="E922" t="str">
            <v>AD.</v>
          </cell>
          <cell r="F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</row>
        <row r="923">
          <cell r="A923" t="str">
            <v>LS.77121642002</v>
          </cell>
          <cell r="B923" t="str">
            <v>COIL ASS'Y,TOTAL,AC400V,MC-185a/225a</v>
          </cell>
          <cell r="C923" t="str">
            <v>KONTAKTÖR AKSESUAR</v>
          </cell>
          <cell r="D923" t="str">
            <v>LS ELECTRIC</v>
          </cell>
          <cell r="E923" t="str">
            <v>AD.</v>
          </cell>
          <cell r="F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A924" t="str">
            <v>LS.77121643005</v>
          </cell>
          <cell r="B924" t="str">
            <v>COIL ASS'Y,TOTAL,AC400V,MC-265a/330a/400a</v>
          </cell>
          <cell r="C924" t="str">
            <v>KONTAKTÖR AKSESUAR</v>
          </cell>
          <cell r="D924" t="str">
            <v>LS ELECTRIC</v>
          </cell>
          <cell r="E924" t="str">
            <v>AD.</v>
          </cell>
          <cell r="F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A925" t="str">
            <v>LS.77121644003</v>
          </cell>
          <cell r="B925" t="str">
            <v>COIL ASS'Y,TOTAL,AC/DC200V,MC-500a/630a/800a,D-SER</v>
          </cell>
          <cell r="C925" t="str">
            <v>KONTAKTÖR AKSESUAR</v>
          </cell>
          <cell r="D925" t="str">
            <v>LS ELECTRIC</v>
          </cell>
          <cell r="E925" t="str">
            <v>AD.</v>
          </cell>
          <cell r="F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</row>
        <row r="926">
          <cell r="A926" t="str">
            <v>LS.77121635318</v>
          </cell>
          <cell r="B926" t="str">
            <v>COIL ASS'Y,AC460V 50HZ,MC-9a,12a</v>
          </cell>
          <cell r="C926" t="str">
            <v>KONTAKTÖR AKSESUAR</v>
          </cell>
          <cell r="D926" t="str">
            <v>LS ELECTRIC</v>
          </cell>
          <cell r="E926" t="str">
            <v>AD.</v>
          </cell>
          <cell r="F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</row>
        <row r="927">
          <cell r="A927" t="str">
            <v>LS.77121635217</v>
          </cell>
          <cell r="B927" t="str">
            <v>COIL ASS'Y,AC120V 60HZ,MC-9a,12a(Low)</v>
          </cell>
          <cell r="C927" t="str">
            <v>KONTAKTÖR AKSESUAR</v>
          </cell>
          <cell r="D927" t="str">
            <v>LS ELECTRIC</v>
          </cell>
          <cell r="E927" t="str">
            <v>AD.</v>
          </cell>
          <cell r="F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</row>
        <row r="928">
          <cell r="A928" t="str">
            <v>LS.77121635015</v>
          </cell>
          <cell r="B928" t="str">
            <v>COIL ASS'Y,AC415V 50/60HZ,MC-9a,12a</v>
          </cell>
          <cell r="C928" t="str">
            <v>KONTAKTÖR AKSESUAR</v>
          </cell>
          <cell r="D928" t="str">
            <v>LS ELECTRIC</v>
          </cell>
          <cell r="E928" t="str">
            <v>AD.</v>
          </cell>
          <cell r="F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</row>
        <row r="929">
          <cell r="A929" t="str">
            <v>LS.77121631403</v>
          </cell>
          <cell r="B929" t="str">
            <v>COIL ASS'Y,AC100V 50/60HZ,MC-22a~40a/4P</v>
          </cell>
          <cell r="C929" t="str">
            <v>KONTAKTÖR AKSESUAR</v>
          </cell>
          <cell r="D929" t="str">
            <v>LS ELECTRIC</v>
          </cell>
          <cell r="E929" t="str">
            <v>AD.</v>
          </cell>
          <cell r="F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</row>
        <row r="930">
          <cell r="A930" t="str">
            <v>LS.77121631405</v>
          </cell>
          <cell r="B930" t="str">
            <v>COIL ASS'Y,AC200V 50/60HZ,MC-22a~40a/4P</v>
          </cell>
          <cell r="C930" t="str">
            <v>KONTAKTÖR AKSESUAR</v>
          </cell>
          <cell r="D930" t="str">
            <v>LS ELECTRIC</v>
          </cell>
          <cell r="E930" t="str">
            <v>AD.</v>
          </cell>
          <cell r="F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</row>
        <row r="931">
          <cell r="A931" t="str">
            <v>LS.77121631412</v>
          </cell>
          <cell r="B931" t="str">
            <v>COIL ASS'Y,AC440V 50/60HZ,MC-22a~40a/4P</v>
          </cell>
          <cell r="C931" t="str">
            <v>KONTAKTÖR AKSESUAR</v>
          </cell>
          <cell r="D931" t="str">
            <v>LS ELECTRIC</v>
          </cell>
          <cell r="E931" t="str">
            <v>AD.</v>
          </cell>
          <cell r="F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</row>
        <row r="932">
          <cell r="A932" t="str">
            <v>LS.77121631414</v>
          </cell>
          <cell r="B932" t="str">
            <v>COIL ASS'Y,AC550V 50/60HZ,MC-22a~40a/4P</v>
          </cell>
          <cell r="C932" t="str">
            <v>KONTAKTÖR AKSESUAR</v>
          </cell>
          <cell r="D932" t="str">
            <v>LS ELECTRIC</v>
          </cell>
          <cell r="E932" t="str">
            <v>AD.</v>
          </cell>
          <cell r="F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</row>
        <row r="933">
          <cell r="A933" t="str">
            <v>LS.77121631427</v>
          </cell>
          <cell r="B933" t="str">
            <v>COIL ASS'Y,AC100V 50HZ,MC-22a~40a/4P</v>
          </cell>
          <cell r="C933" t="str">
            <v>KONTAKTÖR AKSESUAR</v>
          </cell>
          <cell r="D933" t="str">
            <v>LS ELECTRIC</v>
          </cell>
          <cell r="E933" t="str">
            <v>AD.</v>
          </cell>
          <cell r="F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A934" t="str">
            <v>LS.77121631429</v>
          </cell>
          <cell r="B934" t="str">
            <v>COIL ASS'Y,AC220V 50HZ,MC-22a~40a/4P</v>
          </cell>
          <cell r="C934" t="str">
            <v>KONTAKTÖR AKSESUAR</v>
          </cell>
          <cell r="D934" t="str">
            <v>LS ELECTRIC</v>
          </cell>
          <cell r="E934" t="str">
            <v>AD.</v>
          </cell>
          <cell r="F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</row>
        <row r="935">
          <cell r="A935" t="str">
            <v>LS.77121631434</v>
          </cell>
          <cell r="B935" t="str">
            <v>COIL ASS'Y,AC415V 50HZ,MC-22a~40a/4P</v>
          </cell>
          <cell r="C935" t="str">
            <v>KONTAKTÖR AKSESUAR</v>
          </cell>
          <cell r="D935" t="str">
            <v>LS ELECTRIC</v>
          </cell>
          <cell r="E935" t="str">
            <v>AD.</v>
          </cell>
          <cell r="F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</row>
        <row r="936">
          <cell r="A936" t="str">
            <v>LS.77121631436</v>
          </cell>
          <cell r="B936" t="str">
            <v>COIL ASS'Y,AC500V 50HZ,MC-22a~40a/4P</v>
          </cell>
          <cell r="C936" t="str">
            <v>KONTAKTÖR AKSESUAR</v>
          </cell>
          <cell r="D936" t="str">
            <v>LS ELECTRIC</v>
          </cell>
          <cell r="E936" t="str">
            <v>AD.</v>
          </cell>
          <cell r="F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</row>
        <row r="937">
          <cell r="A937" t="str">
            <v>LS.77121631446</v>
          </cell>
          <cell r="B937" t="str">
            <v>COIL ASS'Y,AC220V 60HZ 200V 50HZ,MC-22a~40a/4P</v>
          </cell>
          <cell r="C937" t="str">
            <v>KONTAKTÖR AKSESUAR</v>
          </cell>
          <cell r="D937" t="str">
            <v>LS ELECTRIC</v>
          </cell>
          <cell r="E937" t="str">
            <v>AD.</v>
          </cell>
          <cell r="F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</row>
        <row r="938">
          <cell r="A938" t="str">
            <v>LS.1314000218</v>
          </cell>
          <cell r="B938" t="str">
            <v>MT-95 11A 3K SCREW TUR</v>
          </cell>
          <cell r="C938" t="str">
            <v>TERMİK RÖLE</v>
          </cell>
          <cell r="D938" t="str">
            <v>LS ELECTRIC</v>
          </cell>
          <cell r="E938" t="str">
            <v>AD.</v>
          </cell>
          <cell r="F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</row>
        <row r="939">
          <cell r="A939" t="str">
            <v>LS.1314000718</v>
          </cell>
          <cell r="B939" t="str">
            <v>MT-95 34A 3K SCREW TUR</v>
          </cell>
          <cell r="C939" t="str">
            <v>TERMİK RÖLE</v>
          </cell>
          <cell r="D939" t="str">
            <v>LS ELECTRIC</v>
          </cell>
          <cell r="E939" t="str">
            <v>AD.</v>
          </cell>
          <cell r="F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</row>
        <row r="940">
          <cell r="A940" t="str">
            <v>LS.1314000918</v>
          </cell>
          <cell r="B940" t="str">
            <v>MT-95 55A 3K SCREW TUR</v>
          </cell>
          <cell r="C940" t="str">
            <v>TERMİK RÖLE</v>
          </cell>
          <cell r="D940" t="str">
            <v>LS ELECTRIC</v>
          </cell>
          <cell r="E940" t="str">
            <v>AD.</v>
          </cell>
          <cell r="F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</row>
        <row r="941">
          <cell r="A941" t="str">
            <v>LS.1375002018</v>
          </cell>
          <cell r="B941" t="str">
            <v>MT-150 113A 3K SCREW MT SERİ TERMİK RÖLE</v>
          </cell>
          <cell r="C941" t="str">
            <v>TERMİK RÖLE</v>
          </cell>
          <cell r="D941" t="str">
            <v>LS ELECTRIC</v>
          </cell>
          <cell r="E941" t="str">
            <v>AD.</v>
          </cell>
          <cell r="F941">
            <v>203.63</v>
          </cell>
          <cell r="G941" t="str">
            <v>USD</v>
          </cell>
          <cell r="H941">
            <v>1</v>
          </cell>
          <cell r="I941">
            <v>0</v>
          </cell>
          <cell r="J941">
            <v>1</v>
          </cell>
          <cell r="K941">
            <v>0</v>
          </cell>
          <cell r="L941">
            <v>1</v>
          </cell>
        </row>
        <row r="942">
          <cell r="A942" t="str">
            <v>LS.73311941003</v>
          </cell>
          <cell r="B942" t="str">
            <v>ADAPTOR,MINI,AC,DA-16HA</v>
          </cell>
          <cell r="C942" t="str">
            <v>MOTOR KORUMA AKSESUAR</v>
          </cell>
          <cell r="D942" t="str">
            <v>LS ELECTRIC</v>
          </cell>
          <cell r="E942" t="str">
            <v>AD.</v>
          </cell>
          <cell r="F942">
            <v>7.28</v>
          </cell>
          <cell r="G942" t="str">
            <v>USD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</row>
        <row r="943">
          <cell r="A943" t="str">
            <v>LS.73311634051</v>
          </cell>
          <cell r="B943" t="str">
            <v>ADAPTOR,AC,DA-18SA,EXP</v>
          </cell>
          <cell r="C943" t="str">
            <v>MOTOR KORUMA AKSESUAR</v>
          </cell>
          <cell r="D943" t="str">
            <v>LS ELECTRIC</v>
          </cell>
          <cell r="E943" t="str">
            <v>AD.</v>
          </cell>
          <cell r="F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</row>
        <row r="944">
          <cell r="A944" t="str">
            <v>LS.73311634058</v>
          </cell>
          <cell r="B944" t="str">
            <v>ADAPTOR,AC,DA-22HD</v>
          </cell>
          <cell r="C944" t="str">
            <v>MOTOR KORUMA AKSESUAR</v>
          </cell>
          <cell r="D944" t="str">
            <v>LS ELECTRIC</v>
          </cell>
          <cell r="E944" t="str">
            <v>AD.</v>
          </cell>
          <cell r="F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</row>
        <row r="945">
          <cell r="A945" t="str">
            <v>LS.73311634003</v>
          </cell>
          <cell r="B945" t="str">
            <v>ADAPTOR,DC,DA-32SD</v>
          </cell>
          <cell r="C945" t="str">
            <v>MOTOR KORUMA AKSESUAR</v>
          </cell>
          <cell r="D945" t="str">
            <v>LS ELECTRIC</v>
          </cell>
          <cell r="E945" t="str">
            <v>AD.</v>
          </cell>
          <cell r="F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A946" t="str">
            <v>LS.73311634007</v>
          </cell>
          <cell r="B946" t="str">
            <v>ADAPTOR,AC,DA-95A</v>
          </cell>
          <cell r="C946" t="str">
            <v>MOTOR KORUMA AKSESUAR</v>
          </cell>
          <cell r="D946" t="str">
            <v>LS ELECTRIC</v>
          </cell>
          <cell r="E946" t="str">
            <v>AD.</v>
          </cell>
          <cell r="F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</row>
        <row r="947">
          <cell r="A947" t="str">
            <v>LS.83611634001</v>
          </cell>
          <cell r="B947" t="str">
            <v>SURGE UNIT,US-1,AC24~48V,MC-9~95</v>
          </cell>
          <cell r="C947" t="str">
            <v>KONTAKTÖR AKSESUAR</v>
          </cell>
          <cell r="D947" t="str">
            <v>LS ELECTRIC</v>
          </cell>
          <cell r="E947" t="str">
            <v>AD.</v>
          </cell>
          <cell r="F947">
            <v>15.19</v>
          </cell>
          <cell r="G947" t="str">
            <v>USD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</row>
        <row r="948">
          <cell r="A948" t="str">
            <v>LS.83611634003</v>
          </cell>
          <cell r="B948" t="str">
            <v>SURGE UNIT,US-3,AC200~240V,MC-9~95</v>
          </cell>
          <cell r="C948" t="str">
            <v>KONTAKTÖR AKSESUAR</v>
          </cell>
          <cell r="D948" t="str">
            <v>LS ELECTRIC</v>
          </cell>
          <cell r="E948" t="str">
            <v>AD.</v>
          </cell>
          <cell r="F948">
            <v>15.19</v>
          </cell>
          <cell r="G948" t="str">
            <v>USD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</row>
        <row r="949">
          <cell r="A949" t="str">
            <v>LS.83611634008</v>
          </cell>
          <cell r="B949" t="str">
            <v>SURGE UNIT,US-12,AC/DC100~125V,MC-9~95</v>
          </cell>
          <cell r="C949" t="str">
            <v>KONTAKTÖR AKSESUAR</v>
          </cell>
          <cell r="D949" t="str">
            <v>LS ELECTRIC</v>
          </cell>
          <cell r="E949" t="str">
            <v>AD.</v>
          </cell>
          <cell r="F949">
            <v>10.74</v>
          </cell>
          <cell r="G949" t="str">
            <v>USD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</row>
        <row r="950">
          <cell r="A950" t="str">
            <v>LS.83611634010</v>
          </cell>
          <cell r="B950" t="str">
            <v>SURGE UNIT,US-14,AC380~440V,MC-9~95</v>
          </cell>
          <cell r="C950" t="str">
            <v>KONTAKTÖR AKSESUAR</v>
          </cell>
          <cell r="D950" t="str">
            <v>LS ELECTRIC</v>
          </cell>
          <cell r="E950" t="str">
            <v>AD.</v>
          </cell>
          <cell r="F950">
            <v>10.74</v>
          </cell>
          <cell r="G950" t="str">
            <v>USD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</row>
        <row r="951">
          <cell r="A951" t="str">
            <v>LS.83361634044</v>
          </cell>
          <cell r="B951" t="str">
            <v>yardımcı kontak ünitesi,UA-4,4A,</v>
          </cell>
          <cell r="C951" t="str">
            <v>KONTAKTÖR AKSESUAR</v>
          </cell>
          <cell r="D951" t="str">
            <v>LS ELECTRIC</v>
          </cell>
          <cell r="E951" t="str">
            <v>AD.</v>
          </cell>
          <cell r="F951">
            <v>12.61</v>
          </cell>
          <cell r="G951" t="str">
            <v>USD</v>
          </cell>
          <cell r="H951">
            <v>66</v>
          </cell>
          <cell r="I951">
            <v>0</v>
          </cell>
          <cell r="J951">
            <v>66</v>
          </cell>
          <cell r="K951">
            <v>0</v>
          </cell>
          <cell r="L951">
            <v>66</v>
          </cell>
        </row>
        <row r="952">
          <cell r="A952" t="str">
            <v>LS.83361634048</v>
          </cell>
          <cell r="B952" t="str">
            <v>yardımcı kontak ünitesi,UA-4,2NA2NK,</v>
          </cell>
          <cell r="C952" t="str">
            <v>KONTAKTÖR AKSESUAR</v>
          </cell>
          <cell r="D952" t="str">
            <v>LS ELECTRIC</v>
          </cell>
          <cell r="E952" t="str">
            <v>AD.</v>
          </cell>
          <cell r="F952">
            <v>12.61</v>
          </cell>
          <cell r="G952" t="str">
            <v>USD</v>
          </cell>
          <cell r="H952">
            <v>0</v>
          </cell>
          <cell r="I952">
            <v>3</v>
          </cell>
          <cell r="J952">
            <v>-3</v>
          </cell>
          <cell r="K952">
            <v>0</v>
          </cell>
          <cell r="L952">
            <v>-3</v>
          </cell>
        </row>
        <row r="953">
          <cell r="A953" t="str">
            <v>LS.83391611001</v>
          </cell>
          <cell r="B953" t="str">
            <v>DELAY OPEN DEVICE,AD-9,AC220V,GMD-9_40</v>
          </cell>
          <cell r="C953" t="str">
            <v>KONTAKTÖR AKSESUAR</v>
          </cell>
          <cell r="D953" t="str">
            <v>LS ELECTRIC</v>
          </cell>
          <cell r="E953" t="str">
            <v>AD.</v>
          </cell>
          <cell r="F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A954" t="str">
            <v>LS.83391613030</v>
          </cell>
          <cell r="B954" t="str">
            <v>DELAY OPEN DEVICE,AD-50,AC110V,GMD-50~85</v>
          </cell>
          <cell r="C954" t="str">
            <v>KONTAKTÖR AKSESUAR</v>
          </cell>
          <cell r="D954" t="str">
            <v>LS ELECTRIC</v>
          </cell>
          <cell r="E954" t="str">
            <v>AD.</v>
          </cell>
          <cell r="F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A955" t="str">
            <v>LS.83391618002</v>
          </cell>
          <cell r="B955" t="str">
            <v>DELAY OPEN DEVICE,AD-600,AC200~240V,GMC-600~800</v>
          </cell>
          <cell r="C955" t="str">
            <v>KONTAKTÖR AKSESUAR</v>
          </cell>
          <cell r="D955" t="str">
            <v>LS ELECTRIC</v>
          </cell>
          <cell r="E955" t="str">
            <v>AD.</v>
          </cell>
          <cell r="F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</row>
        <row r="956">
          <cell r="A956" t="str">
            <v>LS.76671636003</v>
          </cell>
          <cell r="B956" t="str">
            <v>WIRE ASS'Y,KIT,MC-9bR~22bR</v>
          </cell>
          <cell r="C956" t="str">
            <v>KONTAKTÖR AKSESUAR</v>
          </cell>
          <cell r="D956" t="str">
            <v>LS ELECTRIC</v>
          </cell>
          <cell r="E956" t="str">
            <v>AD.</v>
          </cell>
          <cell r="F956">
            <v>19.260000000000002</v>
          </cell>
          <cell r="G956" t="str">
            <v>USD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</row>
        <row r="957">
          <cell r="A957" t="str">
            <v>LS.83411616001</v>
          </cell>
          <cell r="B957" t="str">
            <v>MEKANİK KİLİT ünitesi,AR-180,GMC-180R~400R</v>
          </cell>
          <cell r="C957" t="str">
            <v>KONTAKTÖR AKSESUAR</v>
          </cell>
          <cell r="D957" t="str">
            <v>LS ELECTRIC</v>
          </cell>
          <cell r="E957" t="str">
            <v>AD.</v>
          </cell>
          <cell r="F957">
            <v>53.7</v>
          </cell>
          <cell r="G957" t="str">
            <v>USD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</row>
        <row r="958">
          <cell r="A958" t="str">
            <v>LS.56121618001</v>
          </cell>
          <cell r="B958" t="str">
            <v>MEKANİK KİLİT ünitesi AR-600(AYRIK),3P YATAY</v>
          </cell>
          <cell r="C958" t="str">
            <v>KONTAKTÖR AKSESUAR</v>
          </cell>
          <cell r="D958" t="str">
            <v>LS ELECTRIC</v>
          </cell>
          <cell r="E958" t="str">
            <v>AD.</v>
          </cell>
          <cell r="F958">
            <v>851.64</v>
          </cell>
          <cell r="G958" t="str">
            <v>USD</v>
          </cell>
          <cell r="H958">
            <v>3</v>
          </cell>
          <cell r="I958">
            <v>0</v>
          </cell>
          <cell r="J958">
            <v>3</v>
          </cell>
          <cell r="K958">
            <v>0</v>
          </cell>
          <cell r="L958">
            <v>3</v>
          </cell>
        </row>
        <row r="959">
          <cell r="A959" t="str">
            <v>LS.84581831001</v>
          </cell>
          <cell r="B959" t="str">
            <v>RESET UNIT,UM-4R REMOTE,MT-32~95</v>
          </cell>
          <cell r="C959" t="str">
            <v>KONTAKTÖR AKSESUAR</v>
          </cell>
          <cell r="D959" t="str">
            <v>LS ELECTRIC</v>
          </cell>
          <cell r="E959" t="str">
            <v>AD.</v>
          </cell>
          <cell r="F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</row>
        <row r="960">
          <cell r="A960" t="str">
            <v>LS.84581831003</v>
          </cell>
          <cell r="B960" t="str">
            <v>RESET UNIT,UM-6R REMOTE,MT-32~95</v>
          </cell>
          <cell r="C960" t="str">
            <v>KONTAKTÖR AKSESUAR</v>
          </cell>
          <cell r="D960" t="str">
            <v>LS ELECTRIC</v>
          </cell>
          <cell r="E960" t="str">
            <v>AD.</v>
          </cell>
          <cell r="F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</row>
        <row r="961">
          <cell r="A961" t="str">
            <v>LS.83661832001</v>
          </cell>
          <cell r="B961" t="str">
            <v>MOUNTING UNIT,UZ-63,MT-63,LUG</v>
          </cell>
          <cell r="C961" t="str">
            <v>KONTAKTÖR AKSESUAR</v>
          </cell>
          <cell r="E961" t="str">
            <v>AD.</v>
          </cell>
          <cell r="F961">
            <v>0</v>
          </cell>
          <cell r="H961">
            <v>24</v>
          </cell>
          <cell r="I961">
            <v>0</v>
          </cell>
          <cell r="J961">
            <v>24</v>
          </cell>
          <cell r="K961">
            <v>0</v>
          </cell>
          <cell r="L961">
            <v>24</v>
          </cell>
        </row>
        <row r="962">
          <cell r="A962" t="str">
            <v>LS.83661833001</v>
          </cell>
          <cell r="B962" t="str">
            <v>MOUNTING UNIT,UZ-95,MT-95,LUG</v>
          </cell>
          <cell r="C962" t="str">
            <v>KONTAKTÖR AKSESUAR</v>
          </cell>
          <cell r="E962" t="str">
            <v>AD.</v>
          </cell>
          <cell r="F962">
            <v>0</v>
          </cell>
          <cell r="H962">
            <v>29</v>
          </cell>
          <cell r="I962">
            <v>0</v>
          </cell>
          <cell r="J962">
            <v>29</v>
          </cell>
          <cell r="K962">
            <v>0</v>
          </cell>
          <cell r="L962">
            <v>29</v>
          </cell>
        </row>
        <row r="963">
          <cell r="A963" t="str">
            <v>LS.70821618008</v>
          </cell>
          <cell r="B963" t="str">
            <v>LUG ASS'Y,TERMINAL SET,AJ-800</v>
          </cell>
          <cell r="C963" t="str">
            <v>KONTAKTÖR AKSESUAR</v>
          </cell>
          <cell r="D963" t="str">
            <v>LS ELECTRIC</v>
          </cell>
          <cell r="E963" t="str">
            <v>AD.</v>
          </cell>
          <cell r="F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</row>
        <row r="964">
          <cell r="A964" t="str">
            <v>LS.83461616022</v>
          </cell>
          <cell r="B964" t="str">
            <v>LATCH UNIT,AL-225,AC200V,MC-185a,225a,SET</v>
          </cell>
          <cell r="C964" t="str">
            <v>KONTAKTÖR AKSESUAR</v>
          </cell>
          <cell r="D964" t="str">
            <v>LS ELECTRIC</v>
          </cell>
          <cell r="E964" t="str">
            <v>AD.</v>
          </cell>
          <cell r="F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</row>
        <row r="965">
          <cell r="A965" t="str">
            <v>LS.83461634023</v>
          </cell>
          <cell r="B965" t="str">
            <v>LATCH UNIT,ML-65,AC380~440V 50/60HZ,MC-6a~65a</v>
          </cell>
          <cell r="C965" t="str">
            <v>KONTAKTÖR AKSESUAR</v>
          </cell>
          <cell r="D965" t="str">
            <v>LS ELECTRIC</v>
          </cell>
          <cell r="E965" t="str">
            <v>AD.</v>
          </cell>
          <cell r="F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</row>
        <row r="966">
          <cell r="A966" t="str">
            <v>LS.83461634018</v>
          </cell>
          <cell r="B966" t="str">
            <v>LATCH UNIT,ML-150,AC48V 50/60Hz DC48V,MC-75a~150a</v>
          </cell>
          <cell r="C966" t="str">
            <v>KONTAKTÖR AKSESUAR</v>
          </cell>
          <cell r="D966" t="str">
            <v>LS ELECTRIC</v>
          </cell>
          <cell r="E966" t="str">
            <v>AD.</v>
          </cell>
          <cell r="F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</row>
        <row r="967">
          <cell r="A967" t="str">
            <v>LS.55111614001</v>
          </cell>
          <cell r="B967" t="str">
            <v>GUIDE,LATCH,GMC-100L/125L</v>
          </cell>
          <cell r="C967" t="str">
            <v>KONTAKTÖR AKSESUAR</v>
          </cell>
          <cell r="D967" t="str">
            <v>LS ELECTRIC</v>
          </cell>
          <cell r="E967" t="str">
            <v>AD.</v>
          </cell>
          <cell r="F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</row>
        <row r="968">
          <cell r="A968" t="str">
            <v>LS.65221614501</v>
          </cell>
          <cell r="B968" t="str">
            <v>LATCH ASS'Y,AC100V,GMC-100L/125L,EXP</v>
          </cell>
          <cell r="C968" t="str">
            <v>KONTAKTÖR AKSESUAR</v>
          </cell>
          <cell r="D968" t="str">
            <v>LS ELECTRIC</v>
          </cell>
          <cell r="E968" t="str">
            <v>AD.</v>
          </cell>
          <cell r="F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</row>
        <row r="969">
          <cell r="A969" t="str">
            <v>LS.55111616002</v>
          </cell>
          <cell r="B969" t="str">
            <v>GUIDE,LATCH,GMC-180L/220L</v>
          </cell>
          <cell r="C969" t="str">
            <v>KONTAKTÖR AKSESUAR</v>
          </cell>
          <cell r="D969" t="str">
            <v>LS ELECTRIC</v>
          </cell>
          <cell r="E969" t="str">
            <v>AD.</v>
          </cell>
          <cell r="F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A970" t="str">
            <v>LS.65221616502</v>
          </cell>
          <cell r="B970" t="str">
            <v>LATCH ASS'Y,AC200V,GMC-180L/220L,EXP</v>
          </cell>
          <cell r="C970" t="str">
            <v>KONTAKTÖR AKSESUAR</v>
          </cell>
          <cell r="D970" t="str">
            <v>LS ELECTRIC</v>
          </cell>
          <cell r="E970" t="str">
            <v>AD.</v>
          </cell>
          <cell r="F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</row>
        <row r="971">
          <cell r="A971" t="str">
            <v>LS.83391634001</v>
          </cell>
          <cell r="B971" t="str">
            <v>AC/DC24~48V , ON</v>
          </cell>
          <cell r="C971" t="str">
            <v>KONTAKTÖR AKSESUAR</v>
          </cell>
          <cell r="D971" t="str">
            <v>LS ELECTRIC</v>
          </cell>
          <cell r="E971" t="str">
            <v>AD.</v>
          </cell>
          <cell r="F971">
            <v>88.17</v>
          </cell>
          <cell r="G971" t="str">
            <v>USD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</row>
        <row r="972">
          <cell r="A972" t="str">
            <v>LS.83391634003</v>
          </cell>
          <cell r="B972" t="str">
            <v>AC/DC24~48V, OFF</v>
          </cell>
          <cell r="C972" t="str">
            <v>KONTAKTÖR AKSESUAR</v>
          </cell>
          <cell r="D972" t="str">
            <v>LS ELECTRIC</v>
          </cell>
          <cell r="E972" t="str">
            <v>AD.</v>
          </cell>
          <cell r="F972">
            <v>88.17</v>
          </cell>
          <cell r="G972" t="str">
            <v>USD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</row>
        <row r="973">
          <cell r="A973" t="str">
            <v>LS.1323000818</v>
          </cell>
          <cell r="B973" t="str">
            <v>MT-12 3.3A 3K SCREW MT SERİ TERMİK RÖLE</v>
          </cell>
          <cell r="C973" t="str">
            <v>TERMİK RÖLE</v>
          </cell>
          <cell r="D973" t="str">
            <v>LS ELECTRIC</v>
          </cell>
          <cell r="E973" t="str">
            <v>AD.</v>
          </cell>
          <cell r="F973">
            <v>37.72</v>
          </cell>
          <cell r="G973" t="str">
            <v>USD</v>
          </cell>
          <cell r="H973">
            <v>8</v>
          </cell>
          <cell r="I973">
            <v>0</v>
          </cell>
          <cell r="J973">
            <v>8</v>
          </cell>
          <cell r="K973">
            <v>0</v>
          </cell>
          <cell r="L973">
            <v>8</v>
          </cell>
        </row>
        <row r="974">
          <cell r="A974" t="str">
            <v>LS.1323001218</v>
          </cell>
          <cell r="B974" t="str">
            <v>MT-12 8.5A 3K SCREW MT SERİ TERMİK RÖLE</v>
          </cell>
          <cell r="C974" t="str">
            <v>TERMİK RÖLE</v>
          </cell>
          <cell r="D974" t="str">
            <v>LS ELECTRIC</v>
          </cell>
          <cell r="E974" t="str">
            <v>AD.</v>
          </cell>
          <cell r="F974">
            <v>37.72</v>
          </cell>
          <cell r="G974" t="str">
            <v>USD</v>
          </cell>
          <cell r="H974">
            <v>1</v>
          </cell>
          <cell r="I974">
            <v>0</v>
          </cell>
          <cell r="J974">
            <v>1</v>
          </cell>
          <cell r="K974">
            <v>0</v>
          </cell>
          <cell r="L974">
            <v>1</v>
          </cell>
        </row>
        <row r="975">
          <cell r="A975" t="str">
            <v>LS.1323001318</v>
          </cell>
          <cell r="B975" t="str">
            <v>MT-12 11A 3K SCREW MT SERİ TERMİK RÖLE</v>
          </cell>
          <cell r="C975" t="str">
            <v>TERMİK RÖLE</v>
          </cell>
          <cell r="D975" t="str">
            <v>LS ELECTRIC</v>
          </cell>
          <cell r="E975" t="str">
            <v>AD.</v>
          </cell>
          <cell r="F975">
            <v>37.72</v>
          </cell>
          <cell r="G975" t="str">
            <v>USD</v>
          </cell>
          <cell r="H975">
            <v>20</v>
          </cell>
          <cell r="I975">
            <v>0</v>
          </cell>
          <cell r="J975">
            <v>20</v>
          </cell>
          <cell r="K975">
            <v>0</v>
          </cell>
          <cell r="L975">
            <v>20</v>
          </cell>
        </row>
        <row r="976">
          <cell r="A976" t="str">
            <v>LS.1323002718</v>
          </cell>
          <cell r="B976" t="str">
            <v>MT-12 15A 3K SCREW MT SERİ TERMİK RÖLE</v>
          </cell>
          <cell r="C976" t="str">
            <v>TERMİK RÖLE</v>
          </cell>
          <cell r="D976" t="str">
            <v>LS ELECTRIC</v>
          </cell>
          <cell r="E976" t="str">
            <v>AD.</v>
          </cell>
          <cell r="F976">
            <v>37.72</v>
          </cell>
          <cell r="G976" t="str">
            <v>USD</v>
          </cell>
          <cell r="H976">
            <v>2</v>
          </cell>
          <cell r="I976">
            <v>0</v>
          </cell>
          <cell r="J976">
            <v>2</v>
          </cell>
          <cell r="K976">
            <v>0</v>
          </cell>
          <cell r="L976">
            <v>2</v>
          </cell>
        </row>
        <row r="977">
          <cell r="A977" t="str">
            <v>LS.1298000418</v>
          </cell>
          <cell r="B977" t="str">
            <v>MT-32 0.52A 3K SCREW MT SERİ TERMİK RÖLE</v>
          </cell>
          <cell r="C977" t="str">
            <v>TERMİK RÖLE</v>
          </cell>
          <cell r="D977" t="str">
            <v>LS ELECTRIC</v>
          </cell>
          <cell r="E977" t="str">
            <v>AD.</v>
          </cell>
          <cell r="F977">
            <v>55.39</v>
          </cell>
          <cell r="G977" t="str">
            <v>USD</v>
          </cell>
          <cell r="H977">
            <v>74</v>
          </cell>
          <cell r="I977">
            <v>0</v>
          </cell>
          <cell r="J977">
            <v>74</v>
          </cell>
          <cell r="K977">
            <v>0</v>
          </cell>
          <cell r="L977">
            <v>74</v>
          </cell>
        </row>
        <row r="978">
          <cell r="A978" t="str">
            <v>LS.1298000518</v>
          </cell>
          <cell r="B978" t="str">
            <v>MT-32 0.82A 3K SCREW MT SERİ TERMİK RÖLE</v>
          </cell>
          <cell r="C978" t="str">
            <v>TERMİK RÖLE</v>
          </cell>
          <cell r="D978" t="str">
            <v>LS ELECTRIC</v>
          </cell>
          <cell r="E978" t="str">
            <v>AD.</v>
          </cell>
          <cell r="F978">
            <v>55.39</v>
          </cell>
          <cell r="G978" t="str">
            <v>USD</v>
          </cell>
          <cell r="H978">
            <v>11</v>
          </cell>
          <cell r="I978">
            <v>0</v>
          </cell>
          <cell r="J978">
            <v>11</v>
          </cell>
          <cell r="K978">
            <v>0</v>
          </cell>
          <cell r="L978">
            <v>11</v>
          </cell>
        </row>
        <row r="979">
          <cell r="A979" t="str">
            <v>LS.1298000618</v>
          </cell>
          <cell r="B979" t="str">
            <v>MT-32 1.3A 3K SCREW MT SERİ TERMİK RÖLE</v>
          </cell>
          <cell r="C979" t="str">
            <v>TERMİK RÖLE</v>
          </cell>
          <cell r="D979" t="str">
            <v>LS ELECTRIC</v>
          </cell>
          <cell r="E979" t="str">
            <v>AD.</v>
          </cell>
          <cell r="F979">
            <v>55.39</v>
          </cell>
          <cell r="G979" t="str">
            <v>USD</v>
          </cell>
          <cell r="H979">
            <v>13</v>
          </cell>
          <cell r="I979">
            <v>0</v>
          </cell>
          <cell r="J979">
            <v>13</v>
          </cell>
          <cell r="K979">
            <v>0</v>
          </cell>
          <cell r="L979">
            <v>13</v>
          </cell>
        </row>
        <row r="980">
          <cell r="A980" t="str">
            <v>LS.1298000718</v>
          </cell>
          <cell r="B980" t="str">
            <v>MT-32 2.1A 3K SCREW MT SERİ TERMİK RÖLE</v>
          </cell>
          <cell r="C980" t="str">
            <v>TERMİK RÖLE</v>
          </cell>
          <cell r="D980" t="str">
            <v>LS ELECTRIC</v>
          </cell>
          <cell r="E980" t="str">
            <v>AD.</v>
          </cell>
          <cell r="F980">
            <v>55.39</v>
          </cell>
          <cell r="G980" t="str">
            <v>USD</v>
          </cell>
          <cell r="H980">
            <v>134</v>
          </cell>
          <cell r="I980">
            <v>0</v>
          </cell>
          <cell r="J980">
            <v>134</v>
          </cell>
          <cell r="K980">
            <v>0</v>
          </cell>
          <cell r="L980">
            <v>134</v>
          </cell>
        </row>
        <row r="981">
          <cell r="A981" t="str">
            <v>LS.1310000618</v>
          </cell>
          <cell r="B981" t="str">
            <v>MT-63 15A 3K SCREW TUR</v>
          </cell>
          <cell r="C981" t="str">
            <v>TERMİK RÖLE</v>
          </cell>
          <cell r="D981" t="str">
            <v>LS ELECTRIC</v>
          </cell>
          <cell r="E981" t="str">
            <v>AD.</v>
          </cell>
          <cell r="F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</row>
        <row r="982">
          <cell r="A982" t="str">
            <v>LS.1310000718</v>
          </cell>
          <cell r="B982" t="str">
            <v>MT-63 19A 3K SCREW TUR</v>
          </cell>
          <cell r="C982" t="str">
            <v>TERMİK RÖLE</v>
          </cell>
          <cell r="D982" t="str">
            <v>LS ELECTRIC</v>
          </cell>
          <cell r="E982" t="str">
            <v>AD.</v>
          </cell>
          <cell r="F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</row>
        <row r="983">
          <cell r="A983" t="str">
            <v>LS.1310000818</v>
          </cell>
          <cell r="B983" t="str">
            <v>MT-63 21.5A 3K SCREW TUR</v>
          </cell>
          <cell r="C983" t="str">
            <v>TERMİK RÖLE</v>
          </cell>
          <cell r="D983" t="str">
            <v>LS ELECTRIC</v>
          </cell>
          <cell r="E983" t="str">
            <v>AD.</v>
          </cell>
          <cell r="F983">
            <v>85.17</v>
          </cell>
          <cell r="G983" t="str">
            <v>USD</v>
          </cell>
          <cell r="H983">
            <v>3</v>
          </cell>
          <cell r="I983">
            <v>0</v>
          </cell>
          <cell r="J983">
            <v>3</v>
          </cell>
          <cell r="K983">
            <v>0</v>
          </cell>
          <cell r="L983">
            <v>3</v>
          </cell>
        </row>
        <row r="984">
          <cell r="A984" t="str">
            <v>LS.1310000918</v>
          </cell>
          <cell r="B984" t="str">
            <v>MT-63 30A 3K SCREW MT SERİ TERMİK RÖLE</v>
          </cell>
          <cell r="C984" t="str">
            <v>TERMİK RÖLE</v>
          </cell>
          <cell r="D984" t="str">
            <v>LS ELECTRIC</v>
          </cell>
          <cell r="E984" t="str">
            <v>AD.</v>
          </cell>
          <cell r="F984">
            <v>85.17</v>
          </cell>
          <cell r="G984" t="str">
            <v>USD</v>
          </cell>
          <cell r="H984">
            <v>5</v>
          </cell>
          <cell r="I984">
            <v>0</v>
          </cell>
          <cell r="J984">
            <v>5</v>
          </cell>
          <cell r="K984">
            <v>0</v>
          </cell>
          <cell r="L984">
            <v>5</v>
          </cell>
        </row>
        <row r="985">
          <cell r="A985" t="str">
            <v>LS.1377001418</v>
          </cell>
          <cell r="B985" t="str">
            <v>MT-225 153A 3K SCREW MT SERİ TERMİK RÖLE</v>
          </cell>
          <cell r="C985" t="str">
            <v>TERMİK RÖLE</v>
          </cell>
          <cell r="D985" t="str">
            <v>LS ELECTRIC</v>
          </cell>
          <cell r="E985" t="str">
            <v>AD.</v>
          </cell>
          <cell r="F985">
            <v>296.22000000000003</v>
          </cell>
          <cell r="G985" t="str">
            <v>USD</v>
          </cell>
          <cell r="H985">
            <v>25</v>
          </cell>
          <cell r="I985">
            <v>0</v>
          </cell>
          <cell r="J985">
            <v>25</v>
          </cell>
          <cell r="K985">
            <v>0</v>
          </cell>
          <cell r="L985">
            <v>25</v>
          </cell>
        </row>
        <row r="986">
          <cell r="A986" t="str">
            <v>LS.1377001518</v>
          </cell>
          <cell r="B986" t="str">
            <v>MT-225 200A 3K SCREW MT SERİ TERMİK RÖLE</v>
          </cell>
          <cell r="C986" t="str">
            <v>TERMİK RÖLE</v>
          </cell>
          <cell r="D986" t="str">
            <v>LS ELECTRIC</v>
          </cell>
          <cell r="E986" t="str">
            <v>AD.</v>
          </cell>
          <cell r="F986">
            <v>296.22000000000003</v>
          </cell>
          <cell r="G986" t="str">
            <v>USD</v>
          </cell>
          <cell r="H986">
            <v>23</v>
          </cell>
          <cell r="I986">
            <v>0</v>
          </cell>
          <cell r="J986">
            <v>23</v>
          </cell>
          <cell r="K986">
            <v>0</v>
          </cell>
          <cell r="L986">
            <v>23</v>
          </cell>
        </row>
        <row r="987">
          <cell r="A987" t="str">
            <v>LS.73311941001</v>
          </cell>
          <cell r="B987" t="str">
            <v>ADAPTOR,MINI,AC,DA-16SA</v>
          </cell>
          <cell r="C987" t="str">
            <v>MOTOR KORUMA AKSESUAR</v>
          </cell>
          <cell r="D987" t="str">
            <v>LS ELECTRIC</v>
          </cell>
          <cell r="E987" t="str">
            <v>AD.</v>
          </cell>
          <cell r="F987">
            <v>7.28</v>
          </cell>
          <cell r="G987" t="str">
            <v>USD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</row>
        <row r="988">
          <cell r="A988" t="str">
            <v>LS.73311941002</v>
          </cell>
          <cell r="B988" t="str">
            <v>ADAPTOR,MINI,DC,DA-16SD</v>
          </cell>
          <cell r="C988" t="str">
            <v>MOTOR KORUMA AKSESUAR</v>
          </cell>
          <cell r="D988" t="str">
            <v>LS ELECTRIC</v>
          </cell>
          <cell r="E988" t="str">
            <v>AD.</v>
          </cell>
          <cell r="F988">
            <v>7.28</v>
          </cell>
          <cell r="G988" t="str">
            <v>USD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</row>
        <row r="989">
          <cell r="A989" t="str">
            <v>LS.73311634002</v>
          </cell>
          <cell r="B989" t="str">
            <v>ADAPTOR,AC,DA-32HA</v>
          </cell>
          <cell r="C989" t="str">
            <v>MOTOR KORUMA AKSESUAR</v>
          </cell>
          <cell r="D989" t="str">
            <v>LS ELECTRIC</v>
          </cell>
          <cell r="E989" t="str">
            <v>AD.</v>
          </cell>
          <cell r="F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</row>
        <row r="990">
          <cell r="A990" t="str">
            <v>LS.73311634004</v>
          </cell>
          <cell r="B990" t="str">
            <v>ADAPTOR,DC,DA-32HD</v>
          </cell>
          <cell r="C990" t="str">
            <v>MOTOR KORUMA AKSESUAR</v>
          </cell>
          <cell r="D990" t="str">
            <v>LS ELECTRIC</v>
          </cell>
          <cell r="E990" t="str">
            <v>AD.</v>
          </cell>
          <cell r="F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</row>
        <row r="991">
          <cell r="A991" t="str">
            <v>LS.73311634005</v>
          </cell>
          <cell r="B991" t="str">
            <v>ADAPTOR,AC,DA-63A</v>
          </cell>
          <cell r="C991" t="str">
            <v>MOTOR KORUMA AKSESUAR</v>
          </cell>
          <cell r="D991" t="str">
            <v>LS ELECTRIC</v>
          </cell>
          <cell r="E991" t="str">
            <v>AD.</v>
          </cell>
          <cell r="F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</row>
        <row r="992">
          <cell r="A992" t="str">
            <v>LS.73311634006</v>
          </cell>
          <cell r="B992" t="str">
            <v>ADAPTOR,DC,DA-63D</v>
          </cell>
          <cell r="C992" t="str">
            <v>MOTOR KORUMA AKSESUAR</v>
          </cell>
          <cell r="D992" t="str">
            <v>LS ELECTRIC</v>
          </cell>
          <cell r="E992" t="str">
            <v>AD.</v>
          </cell>
          <cell r="F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</row>
        <row r="993">
          <cell r="A993" t="str">
            <v>LS.83361634001</v>
          </cell>
          <cell r="B993" t="str">
            <v>yardımcı kontak ünitesi,UA-1,1NA1NK</v>
          </cell>
          <cell r="C993" t="str">
            <v>KONTAKTÖR AKSESUAR</v>
          </cell>
          <cell r="D993" t="str">
            <v>LS ELECTRIC</v>
          </cell>
          <cell r="E993" t="str">
            <v>AD.</v>
          </cell>
          <cell r="F993">
            <v>7.78</v>
          </cell>
          <cell r="G993" t="str">
            <v>USD</v>
          </cell>
          <cell r="H993">
            <v>150</v>
          </cell>
          <cell r="I993">
            <v>0</v>
          </cell>
          <cell r="J993">
            <v>150</v>
          </cell>
          <cell r="K993">
            <v>0</v>
          </cell>
          <cell r="L993">
            <v>150</v>
          </cell>
        </row>
        <row r="994">
          <cell r="A994" t="str">
            <v>LS.83361611001</v>
          </cell>
          <cell r="B994" t="str">
            <v xml:space="preserve">AUX CONTACT UNIT,AU-1 ATTACH,1A1B,GMC-9~85  </v>
          </cell>
          <cell r="C994" t="str">
            <v>KONTAKTÖR AKSESUAR</v>
          </cell>
          <cell r="D994" t="str">
            <v>LS ELECTRIC</v>
          </cell>
          <cell r="E994" t="str">
            <v>AD.</v>
          </cell>
          <cell r="F994">
            <v>7.78</v>
          </cell>
          <cell r="G994" t="str">
            <v>USD</v>
          </cell>
          <cell r="H994">
            <v>2</v>
          </cell>
          <cell r="I994">
            <v>0</v>
          </cell>
          <cell r="J994">
            <v>2</v>
          </cell>
          <cell r="K994">
            <v>0</v>
          </cell>
          <cell r="L994">
            <v>2</v>
          </cell>
        </row>
        <row r="995">
          <cell r="A995" t="str">
            <v>LS.83361634064</v>
          </cell>
          <cell r="B995" t="str">
            <v>yardımcı kontak ünitesi,UA-2,2NA,</v>
          </cell>
          <cell r="C995" t="str">
            <v>KONTAKTÖR AKSESUAR</v>
          </cell>
          <cell r="D995" t="str">
            <v>LS ELECTRIC</v>
          </cell>
          <cell r="E995" t="str">
            <v>AD.</v>
          </cell>
          <cell r="F995">
            <v>7.78</v>
          </cell>
          <cell r="G995" t="str">
            <v>USD</v>
          </cell>
          <cell r="H995">
            <v>83</v>
          </cell>
          <cell r="I995">
            <v>0</v>
          </cell>
          <cell r="J995">
            <v>83</v>
          </cell>
          <cell r="K995">
            <v>0</v>
          </cell>
          <cell r="L995">
            <v>83</v>
          </cell>
        </row>
        <row r="996">
          <cell r="A996" t="str">
            <v>LS.83361634066</v>
          </cell>
          <cell r="B996" t="str">
            <v>yardımcı kontak ünitesi,UA-2,1NA1NK,</v>
          </cell>
          <cell r="C996" t="str">
            <v>KONTAKTÖR AKSESUAR</v>
          </cell>
          <cell r="D996" t="str">
            <v>LS ELECTRIC</v>
          </cell>
          <cell r="E996" t="str">
            <v>AD.</v>
          </cell>
          <cell r="F996">
            <v>7.78</v>
          </cell>
          <cell r="G996" t="str">
            <v>USD</v>
          </cell>
          <cell r="H996">
            <v>35</v>
          </cell>
          <cell r="I996">
            <v>0</v>
          </cell>
          <cell r="J996">
            <v>35</v>
          </cell>
          <cell r="K996">
            <v>0</v>
          </cell>
          <cell r="L996">
            <v>35</v>
          </cell>
        </row>
        <row r="997">
          <cell r="A997" t="str">
            <v>LS.83391613031</v>
          </cell>
          <cell r="B997" t="str">
            <v>DELAY OPEN DEVICE,AD-50,AC220V,GMD-50~85</v>
          </cell>
          <cell r="C997" t="str">
            <v>KONTAKTÖR AKSESUAR</v>
          </cell>
          <cell r="D997" t="str">
            <v>LS ELECTRIC</v>
          </cell>
          <cell r="E997" t="str">
            <v>AD.</v>
          </cell>
          <cell r="F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</row>
        <row r="998">
          <cell r="A998" t="str">
            <v>LS.83391614002</v>
          </cell>
          <cell r="B998" t="str">
            <v>DELAY OPEN DEVICE,AD-100,AC100~240V,GMC-100~220</v>
          </cell>
          <cell r="C998" t="str">
            <v>KONTAKTÖR AKSESUAR</v>
          </cell>
          <cell r="D998" t="str">
            <v>LS ELECTRIC</v>
          </cell>
          <cell r="E998" t="str">
            <v>AD.</v>
          </cell>
          <cell r="F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</row>
        <row r="999">
          <cell r="A999" t="str">
            <v>LS.83391617001</v>
          </cell>
          <cell r="B999" t="str">
            <v>DELAY OPEN DEVICE,AD-300,AC100~240V,GMC-300~400</v>
          </cell>
          <cell r="C999" t="str">
            <v>KONTAKTÖR AKSESUAR</v>
          </cell>
          <cell r="D999" t="str">
            <v>LS ELECTRIC</v>
          </cell>
          <cell r="E999" t="str">
            <v>AD.</v>
          </cell>
          <cell r="F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</row>
        <row r="1000">
          <cell r="A1000" t="str">
            <v>LS.83391618001</v>
          </cell>
          <cell r="B1000" t="str">
            <v>DELAY OPEN DEVICE,AD-600,AC100~127V,GMC-600~800</v>
          </cell>
          <cell r="C1000" t="str">
            <v>KONTAKTÖR AKSESUAR</v>
          </cell>
          <cell r="D1000" t="str">
            <v>LS ELECTRIC</v>
          </cell>
          <cell r="E1000" t="str">
            <v>AD.</v>
          </cell>
          <cell r="F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</row>
        <row r="1001">
          <cell r="A1001" t="str">
            <v>LS.56121618002</v>
          </cell>
          <cell r="B1001" t="str">
            <v>INTERLOCK ASS'Y,UNIT AR-600V(SEPERATE),3P VERTICAL</v>
          </cell>
          <cell r="C1001" t="str">
            <v>KONTAKTÖR AKSESUAR</v>
          </cell>
          <cell r="D1001" t="str">
            <v>LS ELECTRIC</v>
          </cell>
          <cell r="E1001" t="str">
            <v>AD.</v>
          </cell>
          <cell r="F1001">
            <v>851.64</v>
          </cell>
          <cell r="G1001" t="str">
            <v>USD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</row>
        <row r="1002">
          <cell r="A1002" t="str">
            <v>LS.56121618003</v>
          </cell>
          <cell r="B1002" t="str">
            <v>INTERLOCK ASS'Y,UNIT AR-600(SEPERATE),4P HORIZONTA</v>
          </cell>
          <cell r="C1002" t="str">
            <v>KONTAKTÖR AKSESUAR</v>
          </cell>
          <cell r="D1002" t="str">
            <v>LS ELECTRIC</v>
          </cell>
          <cell r="E1002" t="str">
            <v>AD.</v>
          </cell>
          <cell r="F1002">
            <v>851.64</v>
          </cell>
          <cell r="G1002" t="str">
            <v>USD</v>
          </cell>
          <cell r="H1002">
            <v>13</v>
          </cell>
          <cell r="I1002">
            <v>0</v>
          </cell>
          <cell r="J1002">
            <v>13</v>
          </cell>
          <cell r="K1002">
            <v>0</v>
          </cell>
          <cell r="L1002">
            <v>13</v>
          </cell>
        </row>
        <row r="1003">
          <cell r="A1003" t="str">
            <v>LS.56121618004</v>
          </cell>
          <cell r="B1003" t="str">
            <v>INTERLOCK ASS'Y,UNIT AR-600V(SEPERATE),4P VERTICAL</v>
          </cell>
          <cell r="C1003" t="str">
            <v>KONTAKTÖR AKSESUAR</v>
          </cell>
          <cell r="D1003" t="str">
            <v>LS ELECTRIC</v>
          </cell>
          <cell r="E1003" t="str">
            <v>AD.</v>
          </cell>
          <cell r="F1003">
            <v>851.64</v>
          </cell>
          <cell r="G1003" t="str">
            <v>USD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</row>
        <row r="1004">
          <cell r="A1004" t="str">
            <v>LS.64621616001</v>
          </cell>
          <cell r="B1004" t="str">
            <v xml:space="preserve">COVER ASS'Y,TERMINAL,GMC-100~220/4  </v>
          </cell>
          <cell r="C1004" t="str">
            <v>KONTAKTÖR AKSESUAR</v>
          </cell>
          <cell r="D1004" t="str">
            <v>LS ELECTRIC</v>
          </cell>
          <cell r="E1004" t="str">
            <v>AD.</v>
          </cell>
          <cell r="F1004">
            <v>9.2799999999999994</v>
          </cell>
          <cell r="G1004" t="str">
            <v>USD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</row>
        <row r="1005">
          <cell r="A1005" t="str">
            <v>LS.64621618002</v>
          </cell>
          <cell r="B1005" t="str">
            <v>COVER ASS'Y,TERMINAL,GMC-600~800/4</v>
          </cell>
          <cell r="C1005" t="str">
            <v>KONTAKTÖR AKSESUAR</v>
          </cell>
          <cell r="D1005" t="str">
            <v>LS ELECTRIC</v>
          </cell>
          <cell r="E1005" t="str">
            <v>AD.</v>
          </cell>
          <cell r="F1005">
            <v>23.15</v>
          </cell>
          <cell r="G1005" t="str">
            <v>USD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</row>
        <row r="1006">
          <cell r="A1006" t="str">
            <v>LS.83511618001</v>
          </cell>
          <cell r="B1006" t="str">
            <v>BARRIER UNIT,AI-600,GMC-600/800</v>
          </cell>
          <cell r="C1006" t="str">
            <v>KONTAKTÖR AKSESUAR</v>
          </cell>
          <cell r="D1006" t="str">
            <v>LS ELECTRIC</v>
          </cell>
          <cell r="E1006" t="str">
            <v>AD.</v>
          </cell>
          <cell r="F1006">
            <v>2.2200000000000002</v>
          </cell>
          <cell r="G1006" t="str">
            <v>USD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</row>
        <row r="1007">
          <cell r="A1007" t="str">
            <v>LS.77121635002</v>
          </cell>
          <cell r="B1007" t="str">
            <v>COIL ASS'Y,AC48V 50/60HZ,MC-9a,12a</v>
          </cell>
          <cell r="C1007" t="str">
            <v>KONTAKTÖR AKSESUAR</v>
          </cell>
          <cell r="D1007" t="str">
            <v>LS ELECTRIC</v>
          </cell>
          <cell r="E1007" t="str">
            <v>AD.</v>
          </cell>
          <cell r="F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</row>
        <row r="1008">
          <cell r="A1008" t="str">
            <v>LS.77121635009</v>
          </cell>
          <cell r="B1008" t="str">
            <v>COIL ASS'Y,AC500V 50/60HZ,MC-9a,12a</v>
          </cell>
          <cell r="C1008" t="str">
            <v>KONTAKTÖR AKSESUAR</v>
          </cell>
          <cell r="D1008" t="str">
            <v>LS ELECTRIC</v>
          </cell>
          <cell r="E1008" t="str">
            <v>AD.</v>
          </cell>
          <cell r="F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</row>
        <row r="1009">
          <cell r="A1009" t="str">
            <v>LS.77121635011</v>
          </cell>
          <cell r="B1009" t="str">
            <v>COIL ASS'Y,AC230V 50/60HZ,MC-9a,12a</v>
          </cell>
          <cell r="C1009" t="str">
            <v>KONTAKTÖR AKSESUAR</v>
          </cell>
          <cell r="D1009" t="str">
            <v>LS ELECTRIC</v>
          </cell>
          <cell r="E1009" t="str">
            <v>AD.</v>
          </cell>
          <cell r="F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</row>
        <row r="1010">
          <cell r="A1010" t="str">
            <v>LS.77121635102</v>
          </cell>
          <cell r="B1010" t="str">
            <v>COIL ASS'Y,DC24V,MC-9a,12a</v>
          </cell>
          <cell r="C1010" t="str">
            <v>KONTAKTÖR AKSESUAR</v>
          </cell>
          <cell r="D1010" t="str">
            <v>LS ELECTRIC</v>
          </cell>
          <cell r="E1010" t="str">
            <v>AD.</v>
          </cell>
          <cell r="F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</row>
        <row r="1011">
          <cell r="A1011" t="str">
            <v>LS.77121635104</v>
          </cell>
          <cell r="B1011" t="str">
            <v>COIL ASS'Y,DC100V,MC-9a,12a</v>
          </cell>
          <cell r="C1011" t="str">
            <v>KONTAKTÖR AKSESUAR</v>
          </cell>
          <cell r="D1011" t="str">
            <v>LS ELECTRIC</v>
          </cell>
          <cell r="E1011" t="str">
            <v>AD.</v>
          </cell>
          <cell r="F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</row>
        <row r="1012">
          <cell r="A1012" t="str">
            <v>LS.77121635111</v>
          </cell>
          <cell r="B1012" t="str">
            <v>COIL ASS'Y,DC60V,MC-9a,12a</v>
          </cell>
          <cell r="C1012" t="str">
            <v>KONTAKTÖR AKSESUAR</v>
          </cell>
          <cell r="D1012" t="str">
            <v>LS ELECTRIC</v>
          </cell>
          <cell r="E1012" t="str">
            <v>AD.</v>
          </cell>
          <cell r="F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</row>
        <row r="1013">
          <cell r="A1013" t="str">
            <v>LS.77121635201</v>
          </cell>
          <cell r="B1013" t="str">
            <v>COIL ASS'Y,AC24V 60HZ,MC-9a,12a</v>
          </cell>
          <cell r="C1013" t="str">
            <v>KONTAKTÖR AKSESUAR</v>
          </cell>
          <cell r="D1013" t="str">
            <v>LS ELECTRIC</v>
          </cell>
          <cell r="E1013" t="str">
            <v>AD.</v>
          </cell>
          <cell r="F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</row>
        <row r="1014">
          <cell r="A1014" t="str">
            <v>LS.77121635208</v>
          </cell>
          <cell r="B1014" t="str">
            <v>COIL ASS'Y,AC440V 60HZ,MC-9a,12a</v>
          </cell>
          <cell r="C1014" t="str">
            <v>KONTAKTÖR AKSESUAR</v>
          </cell>
          <cell r="D1014" t="str">
            <v>LS ELECTRIC</v>
          </cell>
          <cell r="E1014" t="str">
            <v>AD.</v>
          </cell>
          <cell r="F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</row>
        <row r="1015">
          <cell r="A1015" t="str">
            <v>LS.77121635210</v>
          </cell>
          <cell r="B1015" t="str">
            <v>COIL ASS'Y,AC600V 60HZ,MC-9a,12a</v>
          </cell>
          <cell r="C1015" t="str">
            <v>KONTAKTÖR AKSESUAR</v>
          </cell>
          <cell r="D1015" t="str">
            <v>LS ELECTRIC</v>
          </cell>
          <cell r="E1015" t="str">
            <v>AD.</v>
          </cell>
          <cell r="F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</row>
        <row r="1016">
          <cell r="A1016" t="str">
            <v>LS.77121635301</v>
          </cell>
          <cell r="B1016" t="str">
            <v>COIL ASS'Y,AC24V 50HZ,MC-9a,12a</v>
          </cell>
          <cell r="C1016" t="str">
            <v>KONTAKTÖR AKSESUAR</v>
          </cell>
          <cell r="D1016" t="str">
            <v>LS ELECTRIC</v>
          </cell>
          <cell r="E1016" t="str">
            <v>AD.</v>
          </cell>
          <cell r="F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A1017" t="str">
            <v>LS.77121635303</v>
          </cell>
          <cell r="B1017" t="str">
            <v>COIL ASS'Y,AC110V 50HZ,MC-9a,12a</v>
          </cell>
          <cell r="C1017" t="str">
            <v>KONTAKTÖR AKSESUAR</v>
          </cell>
          <cell r="D1017" t="str">
            <v>LS ELECTRIC</v>
          </cell>
          <cell r="E1017" t="str">
            <v>AD.</v>
          </cell>
          <cell r="F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</row>
        <row r="1018">
          <cell r="A1018" t="str">
            <v>LS.77121635310</v>
          </cell>
          <cell r="B1018" t="str">
            <v>COIL ASS'Y,AC550V 50HZ,MC-9a,12a</v>
          </cell>
          <cell r="C1018" t="str">
            <v>KONTAKTÖR AKSESUAR</v>
          </cell>
          <cell r="D1018" t="str">
            <v>LS ELECTRIC</v>
          </cell>
          <cell r="E1018" t="str">
            <v>AD.</v>
          </cell>
          <cell r="F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A1019" t="str">
            <v>LS.77121635312</v>
          </cell>
          <cell r="B1019" t="str">
            <v>COIL ASS'Y,AC42V 50HZ,MC-9a,12a</v>
          </cell>
          <cell r="C1019" t="str">
            <v>KONTAKTÖR AKSESUAR</v>
          </cell>
          <cell r="D1019" t="str">
            <v>LS ELECTRIC</v>
          </cell>
          <cell r="E1019" t="str">
            <v>AD.</v>
          </cell>
          <cell r="F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</row>
        <row r="1020">
          <cell r="A1020" t="str">
            <v>LS.77121631002</v>
          </cell>
          <cell r="B1020" t="str">
            <v>COIL ASS'Y,AC48V 50/60HZ,MC-9~32</v>
          </cell>
          <cell r="C1020" t="str">
            <v>KONTAKTÖR AKSESUAR</v>
          </cell>
          <cell r="D1020" t="str">
            <v>LS ELECTRIC</v>
          </cell>
          <cell r="E1020" t="str">
            <v>AD.</v>
          </cell>
          <cell r="F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</row>
        <row r="1021">
          <cell r="A1021" t="str">
            <v>LS.77121631004</v>
          </cell>
          <cell r="B1021" t="str">
            <v>COIL ASS'Y,AC220V 50/60HZ,MC-9~32</v>
          </cell>
          <cell r="C1021" t="str">
            <v>KONTAKTÖR AKSESUAR</v>
          </cell>
          <cell r="D1021" t="str">
            <v>LS ELECTRIC</v>
          </cell>
          <cell r="E1021" t="str">
            <v>AD.</v>
          </cell>
          <cell r="F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</row>
        <row r="1022">
          <cell r="A1022" t="str">
            <v>LS.77121631009</v>
          </cell>
          <cell r="B1022" t="str">
            <v>COIL ASS'Y,AC500V 50/60HZ,MC-9~32</v>
          </cell>
          <cell r="C1022" t="str">
            <v>KONTAKTÖR AKSESUAR</v>
          </cell>
          <cell r="D1022" t="str">
            <v>LS ELECTRIC</v>
          </cell>
          <cell r="E1022" t="str">
            <v>AD.</v>
          </cell>
          <cell r="F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</row>
        <row r="1023">
          <cell r="A1023" t="str">
            <v>LS.77121631011</v>
          </cell>
          <cell r="B1023" t="str">
            <v>COIL ASS'Y,AC230V 50/60HZ,MC-9~32</v>
          </cell>
          <cell r="C1023" t="str">
            <v>KONTAKTÖR AKSESUAR</v>
          </cell>
          <cell r="D1023" t="str">
            <v>LS ELECTRIC</v>
          </cell>
          <cell r="E1023" t="str">
            <v>AD.</v>
          </cell>
          <cell r="F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A1024" t="str">
            <v>LS.77121631103</v>
          </cell>
          <cell r="B1024" t="str">
            <v>COIL ASSY,DC48V,MC-9~32</v>
          </cell>
          <cell r="C1024" t="str">
            <v>KONTAKTÖR AKSESUAR</v>
          </cell>
          <cell r="D1024" t="str">
            <v>LS ELECTRIC</v>
          </cell>
          <cell r="E1024" t="str">
            <v>AD.</v>
          </cell>
          <cell r="F1024">
            <v>0</v>
          </cell>
          <cell r="H1024">
            <v>10</v>
          </cell>
          <cell r="I1024">
            <v>0</v>
          </cell>
          <cell r="J1024">
            <v>10</v>
          </cell>
          <cell r="K1024">
            <v>0</v>
          </cell>
          <cell r="L1024">
            <v>10</v>
          </cell>
        </row>
        <row r="1025">
          <cell r="A1025" t="str">
            <v>LS.77121631105</v>
          </cell>
          <cell r="B1025" t="str">
            <v>COIL ASSY,DC110V,MC-9~32</v>
          </cell>
          <cell r="C1025" t="str">
            <v>KONTAKTÖR AKSESUAR</v>
          </cell>
          <cell r="D1025" t="str">
            <v>LS ELECTRIC</v>
          </cell>
          <cell r="E1025" t="str">
            <v>AD.</v>
          </cell>
          <cell r="F1025">
            <v>0</v>
          </cell>
          <cell r="H1025">
            <v>10</v>
          </cell>
          <cell r="I1025">
            <v>0</v>
          </cell>
          <cell r="J1025">
            <v>10</v>
          </cell>
          <cell r="K1025">
            <v>0</v>
          </cell>
          <cell r="L1025">
            <v>10</v>
          </cell>
        </row>
        <row r="1026">
          <cell r="A1026" t="str">
            <v>LS.77121631112</v>
          </cell>
          <cell r="B1026" t="str">
            <v>COIL ASS'Y,DC80V,MC-9~32</v>
          </cell>
          <cell r="C1026" t="str">
            <v>KONTAKTÖR AKSESUAR</v>
          </cell>
          <cell r="D1026" t="str">
            <v>LS ELECTRIC</v>
          </cell>
          <cell r="E1026" t="str">
            <v>AD.</v>
          </cell>
          <cell r="F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</row>
        <row r="1027">
          <cell r="A1027" t="str">
            <v>LS.77121631202</v>
          </cell>
          <cell r="B1027" t="str">
            <v>COIL ASS'Y,AC48V 60HZ,MC-9~32</v>
          </cell>
          <cell r="C1027" t="str">
            <v>KONTAKTÖR AKSESUAR</v>
          </cell>
          <cell r="D1027" t="str">
            <v>LS ELECTRIC</v>
          </cell>
          <cell r="E1027" t="str">
            <v>AD.</v>
          </cell>
          <cell r="F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</row>
        <row r="1028">
          <cell r="A1028" t="str">
            <v>LS.77121631207</v>
          </cell>
          <cell r="B1028" t="str">
            <v>COIL ASS'Y,AC380V 60HZ,MC-9~32</v>
          </cell>
          <cell r="C1028" t="str">
            <v>KONTAKTÖR AKSESUAR</v>
          </cell>
          <cell r="D1028" t="str">
            <v>LS ELECTRIC</v>
          </cell>
          <cell r="E1028" t="str">
            <v>AD.</v>
          </cell>
          <cell r="F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</row>
        <row r="1029">
          <cell r="A1029" t="str">
            <v>LS.77121631209</v>
          </cell>
          <cell r="B1029" t="str">
            <v>COIL ASS'Y,AC480V 60HZ,MC-9~32</v>
          </cell>
          <cell r="C1029" t="str">
            <v>KONTAKTÖR AKSESUAR</v>
          </cell>
          <cell r="D1029" t="str">
            <v>LS ELECTRIC</v>
          </cell>
          <cell r="E1029" t="str">
            <v>AD.</v>
          </cell>
          <cell r="F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</row>
        <row r="1030">
          <cell r="A1030" t="str">
            <v>LS.77121631211</v>
          </cell>
          <cell r="B1030" t="str">
            <v>COIL ASS'Y,AC100V 50HZ 110V 60HZ,MC-9~32</v>
          </cell>
          <cell r="C1030" t="str">
            <v>KONTAKTÖR AKSESUAR</v>
          </cell>
          <cell r="D1030" t="str">
            <v>LS ELECTRIC</v>
          </cell>
          <cell r="E1030" t="str">
            <v>AD.</v>
          </cell>
          <cell r="F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</row>
        <row r="1031">
          <cell r="A1031" t="str">
            <v>LS.77121631302</v>
          </cell>
          <cell r="B1031" t="str">
            <v>COIL ASS'Y,AC48V 50HZ,MC-9~32</v>
          </cell>
          <cell r="C1031" t="str">
            <v>KONTAKTÖR AKSESUAR</v>
          </cell>
          <cell r="D1031" t="str">
            <v>LS ELECTRIC</v>
          </cell>
          <cell r="E1031" t="str">
            <v>AD.</v>
          </cell>
          <cell r="F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</row>
        <row r="1032">
          <cell r="A1032" t="str">
            <v>LS.77121631304</v>
          </cell>
          <cell r="B1032" t="str">
            <v>COIL ASS'Y,AC220V 50HZ,MC-9~32</v>
          </cell>
          <cell r="C1032" t="str">
            <v>KONTAKTÖR AKSESUAR</v>
          </cell>
          <cell r="D1032" t="str">
            <v>LS ELECTRIC</v>
          </cell>
          <cell r="E1032" t="str">
            <v>AD.</v>
          </cell>
          <cell r="F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</row>
        <row r="1033">
          <cell r="A1033" t="str">
            <v>LS.77121631311</v>
          </cell>
          <cell r="B1033" t="str">
            <v>COIL ASS'Y,AC36V 50HZ,MC-9~32</v>
          </cell>
          <cell r="C1033" t="str">
            <v>KONTAKTÖR AKSESUAR</v>
          </cell>
          <cell r="D1033" t="str">
            <v>LS ELECTRIC</v>
          </cell>
          <cell r="E1033" t="str">
            <v>AD.</v>
          </cell>
          <cell r="F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A1034" t="str">
            <v>LS.77121631313</v>
          </cell>
          <cell r="B1034" t="str">
            <v>COIL ASS'Y,AC80V 50HZ,MC-9~32</v>
          </cell>
          <cell r="C1034" t="str">
            <v>KONTAKTÖR AKSESUAR</v>
          </cell>
          <cell r="D1034" t="str">
            <v>LS ELECTRIC</v>
          </cell>
          <cell r="E1034" t="str">
            <v>AD.</v>
          </cell>
          <cell r="F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A1035" t="str">
            <v>LS.77121632001</v>
          </cell>
          <cell r="B1035" t="str">
            <v>COIL ASS'Y,AC24V 50/60HZ,MC-35~63</v>
          </cell>
          <cell r="C1035" t="str">
            <v>KONTAKTÖR AKSESUAR</v>
          </cell>
          <cell r="D1035" t="str">
            <v>LS ELECTRIC</v>
          </cell>
          <cell r="E1035" t="str">
            <v>AD.</v>
          </cell>
          <cell r="F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</row>
        <row r="1036">
          <cell r="A1036" t="str">
            <v>LS.77121632003</v>
          </cell>
          <cell r="B1036" t="str">
            <v>COIL ASS'Y,AC110V 50/60HZ,MC-35~63</v>
          </cell>
          <cell r="C1036" t="str">
            <v>KONTAKTÖR AKSESUAR</v>
          </cell>
          <cell r="D1036" t="str">
            <v>LS ELECTRIC</v>
          </cell>
          <cell r="E1036" t="str">
            <v>AD.</v>
          </cell>
          <cell r="F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</row>
        <row r="1037">
          <cell r="A1037" t="str">
            <v>LS.77121632005</v>
          </cell>
          <cell r="B1037" t="str">
            <v>COIL ASS'Y,AC240V 50/60HZ,MC-35~63</v>
          </cell>
          <cell r="C1037" t="str">
            <v>KONTAKTÖR AKSESUAR</v>
          </cell>
          <cell r="D1037" t="str">
            <v>LS ELECTRIC</v>
          </cell>
          <cell r="E1037" t="str">
            <v>AD.</v>
          </cell>
          <cell r="F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</row>
        <row r="1038">
          <cell r="A1038" t="str">
            <v>LS.77121632010</v>
          </cell>
          <cell r="B1038" t="str">
            <v>COIL ASS'Y,AC550V 50/60HZ,MC-35~63</v>
          </cell>
          <cell r="C1038" t="str">
            <v>KONTAKTÖR AKSESUAR</v>
          </cell>
          <cell r="D1038" t="str">
            <v>LS ELECTRIC</v>
          </cell>
          <cell r="E1038" t="str">
            <v>AD.</v>
          </cell>
          <cell r="F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</row>
        <row r="1039">
          <cell r="A1039" t="str">
            <v>LS.77121632012</v>
          </cell>
          <cell r="B1039" t="str">
            <v>COIL ASS'Y,AC200V 50/60HZ,MC-35~63</v>
          </cell>
          <cell r="C1039" t="str">
            <v>KONTAKTÖR AKSESUAR</v>
          </cell>
          <cell r="D1039" t="str">
            <v>LS ELECTRIC</v>
          </cell>
          <cell r="E1039" t="str">
            <v>AD.</v>
          </cell>
          <cell r="F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</row>
        <row r="1040">
          <cell r="A1040" t="str">
            <v>LS.77121632104</v>
          </cell>
          <cell r="B1040" t="str">
            <v>COIL ASS'Y,DC100V,MC-35~63</v>
          </cell>
          <cell r="C1040" t="str">
            <v>KONTAKTÖR AKSESUAR</v>
          </cell>
          <cell r="D1040" t="str">
            <v>LS ELECTRIC</v>
          </cell>
          <cell r="E1040" t="str">
            <v>AD.</v>
          </cell>
          <cell r="F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</row>
        <row r="1041">
          <cell r="A1041" t="str">
            <v>LS.77121631448</v>
          </cell>
          <cell r="B1041" t="str">
            <v>COIL ASS'Y,AC277V 60HZ,MC-22a~40a/4P</v>
          </cell>
          <cell r="C1041" t="str">
            <v>KONTAKTÖR AKSESUAR</v>
          </cell>
          <cell r="D1041" t="str">
            <v>LS ELECTRIC</v>
          </cell>
          <cell r="E1041" t="str">
            <v>AD.</v>
          </cell>
          <cell r="F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A1042" t="str">
            <v>LS.77121631463</v>
          </cell>
          <cell r="B1042" t="str">
            <v>COIL ASS'Y,DC24V,MC-22a~40a/4P</v>
          </cell>
          <cell r="C1042" t="str">
            <v>KONTAKTÖR AKSESUAR</v>
          </cell>
          <cell r="D1042" t="str">
            <v>LS ELECTRIC</v>
          </cell>
          <cell r="E1042" t="str">
            <v>AD.</v>
          </cell>
          <cell r="F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A1043" t="str">
            <v>LS.77121631465</v>
          </cell>
          <cell r="B1043" t="str">
            <v>COIL ASS'Y,DC60V,MC-22a~40a/4P</v>
          </cell>
          <cell r="C1043" t="str">
            <v>KONTAKTÖR AKSESUAR</v>
          </cell>
          <cell r="D1043" t="str">
            <v>LS ELECTRIC</v>
          </cell>
          <cell r="E1043" t="str">
            <v>AD.</v>
          </cell>
          <cell r="F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A1044" t="str">
            <v>LS.77121631470</v>
          </cell>
          <cell r="B1044" t="str">
            <v>COIL ASS'Y,DC200V,MC-22a~40a/4P</v>
          </cell>
          <cell r="C1044" t="str">
            <v>KONTAKTÖR AKSESUAR</v>
          </cell>
          <cell r="D1044" t="str">
            <v>LS ELECTRIC</v>
          </cell>
          <cell r="E1044" t="str">
            <v>AD.</v>
          </cell>
          <cell r="F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  <row r="1045">
          <cell r="A1045" t="str">
            <v>LS.77121631472</v>
          </cell>
          <cell r="B1045" t="str">
            <v>COIL ASS'Y,DC250V,MC-22a~40a/4P</v>
          </cell>
          <cell r="C1045" t="str">
            <v>KONTAKTÖR AKSESUAR</v>
          </cell>
          <cell r="D1045" t="str">
            <v>LS ELECTRIC</v>
          </cell>
          <cell r="E1045" t="str">
            <v>AD.</v>
          </cell>
          <cell r="F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</row>
        <row r="1046">
          <cell r="A1046" t="str">
            <v>LS.77121633407</v>
          </cell>
          <cell r="B1046" t="str">
            <v>COIL ASS'Y,AC240V 50/60HZ,MC-50a~85a/4P</v>
          </cell>
          <cell r="C1046" t="str">
            <v>KONTAKTÖR AKSESUAR</v>
          </cell>
          <cell r="D1046" t="str">
            <v>LS ELECTRIC</v>
          </cell>
          <cell r="E1046" t="str">
            <v>AD.</v>
          </cell>
          <cell r="F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</row>
        <row r="1047">
          <cell r="A1047" t="str">
            <v>LS.77121633409</v>
          </cell>
          <cell r="B1047" t="str">
            <v>COIL ASS'Y,AC400V 50/60HZ,MC-50a~85a/4P</v>
          </cell>
          <cell r="C1047" t="str">
            <v>KONTAKTÖR AKSESUAR</v>
          </cell>
          <cell r="D1047" t="str">
            <v>LS ELECTRIC</v>
          </cell>
          <cell r="E1047" t="str">
            <v>AD.</v>
          </cell>
          <cell r="F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</row>
        <row r="1048">
          <cell r="A1048" t="str">
            <v>LS.77121633423</v>
          </cell>
          <cell r="B1048" t="str">
            <v>COIL ASS'Y,AC110V 50HZ,MC-50a~85a/4P</v>
          </cell>
          <cell r="C1048" t="str">
            <v>KONTAKTÖR AKSESUAR</v>
          </cell>
          <cell r="D1048" t="str">
            <v>LS ELECTRIC</v>
          </cell>
          <cell r="E1048" t="str">
            <v>AD.</v>
          </cell>
          <cell r="F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</row>
        <row r="1049">
          <cell r="A1049" t="str">
            <v>LS.77121633425</v>
          </cell>
          <cell r="B1049" t="str">
            <v>COIL ASS'Y,AC230V 50HZ,MC-50a~85a/4P</v>
          </cell>
          <cell r="C1049" t="str">
            <v>KONTAKTÖR AKSESUAR</v>
          </cell>
          <cell r="D1049" t="str">
            <v>LS ELECTRIC</v>
          </cell>
          <cell r="E1049" t="str">
            <v>AD.</v>
          </cell>
          <cell r="F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</row>
        <row r="1050">
          <cell r="A1050" t="str">
            <v>LS.77121633430</v>
          </cell>
          <cell r="B1050" t="str">
            <v>COIL ASS'Y,AC440V 50HZ,MC-50a~85a/4P</v>
          </cell>
          <cell r="C1050" t="str">
            <v>KONTAKTÖR AKSESUAR</v>
          </cell>
          <cell r="D1050" t="str">
            <v>LS ELECTRIC</v>
          </cell>
          <cell r="E1050" t="str">
            <v>AD.</v>
          </cell>
          <cell r="F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</row>
        <row r="1051">
          <cell r="A1051" t="str">
            <v>LS.77121633432</v>
          </cell>
          <cell r="B1051" t="str">
            <v>COIL ASS'Y,AC550V 50HZ,MC-50a~85a/4P</v>
          </cell>
          <cell r="C1051" t="str">
            <v>KONTAKTÖR AKSESUAR</v>
          </cell>
          <cell r="D1051" t="str">
            <v>LS ELECTRIC</v>
          </cell>
          <cell r="E1051" t="str">
            <v>AD.</v>
          </cell>
          <cell r="F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</row>
        <row r="1052">
          <cell r="A1052" t="str">
            <v>LS.77121633447</v>
          </cell>
          <cell r="B1052" t="str">
            <v>COIL ASS'Y,AC240V 60HZ,MC-50a~85a/4P</v>
          </cell>
          <cell r="C1052" t="str">
            <v>KONTAKTÖR AKSESUAR</v>
          </cell>
          <cell r="D1052" t="str">
            <v>LS ELECTRIC</v>
          </cell>
          <cell r="E1052" t="str">
            <v>AD.</v>
          </cell>
          <cell r="F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</row>
        <row r="1053">
          <cell r="A1053" t="str">
            <v>LS.77121633449</v>
          </cell>
          <cell r="B1053" t="str">
            <v>COIL ASS'Y,AC380V 60HZ,MC-50a~85a/4P</v>
          </cell>
          <cell r="C1053" t="str">
            <v>KONTAKTÖR AKSESUAR</v>
          </cell>
          <cell r="D1053" t="str">
            <v>LS ELECTRIC</v>
          </cell>
          <cell r="E1053" t="str">
            <v>AD.</v>
          </cell>
          <cell r="F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</row>
        <row r="1054">
          <cell r="A1054" t="str">
            <v>LS.77121633464</v>
          </cell>
          <cell r="B1054" t="str">
            <v>COIL ASS'Y,DC20V,MC-50a~85a/4P EXP</v>
          </cell>
          <cell r="C1054" t="str">
            <v>KONTAKTÖR AKSESUAR</v>
          </cell>
          <cell r="D1054" t="str">
            <v>LS ELECTRIC</v>
          </cell>
          <cell r="E1054" t="str">
            <v>AD.</v>
          </cell>
          <cell r="F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</row>
        <row r="1055">
          <cell r="A1055" t="str">
            <v>LS.77121633466</v>
          </cell>
          <cell r="B1055" t="str">
            <v>COIL ASS'Y,DC24V,MC-50a~85a/4P EXP</v>
          </cell>
          <cell r="C1055" t="str">
            <v>KONTAKTÖR AKSESUAR</v>
          </cell>
          <cell r="D1055" t="str">
            <v>LS ELECTRIC</v>
          </cell>
          <cell r="E1055" t="str">
            <v>AD.</v>
          </cell>
          <cell r="F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</row>
        <row r="1056">
          <cell r="A1056" t="str">
            <v>LS.77121633471</v>
          </cell>
          <cell r="B1056" t="str">
            <v>COIL ASS'Y,DC80V,MC-50a~85a/4P</v>
          </cell>
          <cell r="C1056" t="str">
            <v>KONTAKTÖR AKSESUAR</v>
          </cell>
          <cell r="D1056" t="str">
            <v>LS ELECTRIC</v>
          </cell>
          <cell r="E1056" t="str">
            <v>AD.</v>
          </cell>
          <cell r="F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</row>
        <row r="1057">
          <cell r="A1057" t="str">
            <v>LS.77121633473</v>
          </cell>
          <cell r="B1057" t="str">
            <v>COIL ASS'Y,DC100V,MC-50a~85a/4P</v>
          </cell>
          <cell r="C1057" t="str">
            <v>KONTAKTÖR AKSESUAR</v>
          </cell>
          <cell r="D1057" t="str">
            <v>LS ELECTRIC</v>
          </cell>
          <cell r="E1057" t="str">
            <v>AD.</v>
          </cell>
          <cell r="F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</row>
        <row r="1058">
          <cell r="A1058" t="str">
            <v>LS.77121633480</v>
          </cell>
          <cell r="B1058" t="str">
            <v>COIL ASS'Y,DC200V,MC-50a~85a/4P EXP</v>
          </cell>
          <cell r="C1058" t="str">
            <v>KONTAKTÖR AKSESUAR</v>
          </cell>
          <cell r="D1058" t="str">
            <v>LS ELECTRIC</v>
          </cell>
          <cell r="E1058" t="str">
            <v>AD.</v>
          </cell>
          <cell r="F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</row>
        <row r="1059">
          <cell r="A1059" t="str">
            <v>LS.77121633482</v>
          </cell>
          <cell r="B1059" t="str">
            <v>COIL ASS'Y,DC220V,MC-50a~85a/4P EXP</v>
          </cell>
          <cell r="C1059" t="str">
            <v>KONTAKTÖR AKSESUAR</v>
          </cell>
          <cell r="D1059" t="str">
            <v>LS ELECTRIC</v>
          </cell>
          <cell r="E1059" t="str">
            <v>AD.</v>
          </cell>
          <cell r="F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</row>
        <row r="1060">
          <cell r="A1060" t="str">
            <v>LS.77121642016</v>
          </cell>
          <cell r="B1060" t="str">
            <v>COIL ASS'Y,TOTAL,AC/DC400V,MC-100a~225a/4P</v>
          </cell>
          <cell r="C1060" t="str">
            <v>KONTAKTÖR AKSESUAR</v>
          </cell>
          <cell r="D1060" t="str">
            <v>LS ELECTRIC</v>
          </cell>
          <cell r="E1060" t="str">
            <v>AD.</v>
          </cell>
          <cell r="F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</row>
        <row r="1061">
          <cell r="A1061" t="str">
            <v>LS.77121642021</v>
          </cell>
          <cell r="B1061" t="str">
            <v>COIL ASS'Y,TOTAL,AC110V,MC-100a~225a/4P,LED</v>
          </cell>
          <cell r="C1061" t="str">
            <v>KONTAKTÖR AKSESUAR</v>
          </cell>
          <cell r="D1061" t="str">
            <v>LS ELECTRIC</v>
          </cell>
          <cell r="E1061" t="str">
            <v>AD.</v>
          </cell>
          <cell r="F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</row>
        <row r="1062">
          <cell r="A1062" t="str">
            <v>LS.77121642029</v>
          </cell>
          <cell r="B1062" t="str">
            <v>COIL ASS'Y,TOTAL,(COIL,CORE),AC400V,MC-100a~225a/4</v>
          </cell>
          <cell r="C1062" t="str">
            <v>KONTAKTÖR AKSESUAR</v>
          </cell>
          <cell r="D1062" t="str">
            <v>LS ELECTRIC</v>
          </cell>
          <cell r="E1062" t="str">
            <v>AD.</v>
          </cell>
          <cell r="F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</row>
        <row r="1063">
          <cell r="A1063" t="str">
            <v>LS.77121643011</v>
          </cell>
          <cell r="B1063" t="str">
            <v>COIL ASS'Y,TOTAL,AC300V,MC-265a~400a/4P</v>
          </cell>
          <cell r="C1063" t="str">
            <v>KONTAKTÖR AKSESUAR</v>
          </cell>
          <cell r="D1063" t="str">
            <v>LS ELECTRIC</v>
          </cell>
          <cell r="E1063" t="str">
            <v>AD.</v>
          </cell>
          <cell r="F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</row>
        <row r="1064">
          <cell r="A1064" t="str">
            <v>LS.77121643025</v>
          </cell>
          <cell r="B1064" t="str">
            <v>COIL ASS'Y,TOTAL,(COIL,CORE),AC220V,MC-265a~400a/4</v>
          </cell>
          <cell r="C1064" t="str">
            <v>KONTAKTÖR AKSESUAR</v>
          </cell>
          <cell r="D1064" t="str">
            <v>LS ELECTRIC</v>
          </cell>
          <cell r="E1064" t="str">
            <v>AD.</v>
          </cell>
          <cell r="F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</row>
        <row r="1065">
          <cell r="A1065" t="str">
            <v>LS.77121644010</v>
          </cell>
          <cell r="B1065" t="str">
            <v>COIL ASS'Y,AUX,MC-500a~800a/4P</v>
          </cell>
          <cell r="C1065" t="str">
            <v>KONTAKTÖR AKSESUAR</v>
          </cell>
          <cell r="D1065" t="str">
            <v>LS ELECTRIC</v>
          </cell>
          <cell r="E1065" t="str">
            <v>AD.</v>
          </cell>
          <cell r="F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</row>
        <row r="1066">
          <cell r="A1066" t="str">
            <v>LS.77121644020</v>
          </cell>
          <cell r="B1066" t="str">
            <v>COIL ASS'Y,TOTAL,AC220V,MC-500a~800a/4P,LED</v>
          </cell>
          <cell r="C1066" t="str">
            <v>KONTAKTÖR AKSESUAR</v>
          </cell>
          <cell r="D1066" t="str">
            <v>LS ELECTRIC</v>
          </cell>
          <cell r="E1066" t="str">
            <v>AD.</v>
          </cell>
          <cell r="F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</row>
        <row r="1067">
          <cell r="A1067" t="str">
            <v>LS.77121644022</v>
          </cell>
          <cell r="B1067" t="str">
            <v>COIL ASS'Y,TOTAL,DC70~110V,MC-500a~800a/4P,TRAIN</v>
          </cell>
          <cell r="C1067" t="str">
            <v>KONTAKTÖR AKSESUAR</v>
          </cell>
          <cell r="D1067" t="str">
            <v>LS ELECTRIC</v>
          </cell>
          <cell r="E1067" t="str">
            <v>AD.</v>
          </cell>
          <cell r="F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</row>
        <row r="1068">
          <cell r="A1068" t="str">
            <v>LS.1339011318</v>
          </cell>
          <cell r="B1068" t="str">
            <v>MC-65a DC12V SCREW 1a1b (Metasol) EXP</v>
          </cell>
          <cell r="C1068" t="str">
            <v>MANYETİK KONTAKTÖR</v>
          </cell>
          <cell r="D1068" t="str">
            <v>LS ELECTRIC</v>
          </cell>
          <cell r="E1068" t="str">
            <v>AD.</v>
          </cell>
          <cell r="F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</row>
        <row r="1069">
          <cell r="A1069" t="str">
            <v>LS.1339012018</v>
          </cell>
          <cell r="B1069" t="str">
            <v>MC-65a DC110V SCREW 1a1b (Metasol) EXP</v>
          </cell>
          <cell r="C1069" t="str">
            <v>MANYETİK KONTAKTÖR</v>
          </cell>
          <cell r="D1069" t="str">
            <v>LS ELECTRIC</v>
          </cell>
          <cell r="E1069" t="str">
            <v>AD.</v>
          </cell>
          <cell r="F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</row>
        <row r="1070">
          <cell r="A1070" t="str">
            <v>LS.1339012218</v>
          </cell>
          <cell r="B1070" t="str">
            <v>MC-65a DC200V SCREW 1a1b (Metasol) EXP</v>
          </cell>
          <cell r="C1070" t="str">
            <v>MANYETİK KONTAKTÖR</v>
          </cell>
          <cell r="D1070" t="str">
            <v>LS ELECTRIC</v>
          </cell>
          <cell r="E1070" t="str">
            <v>AD.</v>
          </cell>
          <cell r="F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</row>
        <row r="1071">
          <cell r="A1071" t="str">
            <v>LS.1339012918</v>
          </cell>
          <cell r="B1071" t="str">
            <v>MC-65a AC120V 50/60Hz SCREW 2a2b (Metasol) EXP</v>
          </cell>
          <cell r="C1071" t="str">
            <v>MANYETİK KONTAKTÖR</v>
          </cell>
          <cell r="D1071" t="str">
            <v>LS ELECTRIC</v>
          </cell>
          <cell r="E1071" t="str">
            <v>AD.</v>
          </cell>
          <cell r="F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</row>
        <row r="1072">
          <cell r="A1072" t="str">
            <v>LS.1339013118</v>
          </cell>
          <cell r="B1072" t="str">
            <v>MC-65a AC220V 50/60Hz 30kW 2a2b KONTAKTÖR</v>
          </cell>
          <cell r="C1072" t="str">
            <v>MANYETİK KONTAKTÖR</v>
          </cell>
          <cell r="D1072" t="str">
            <v>LS ELECTRIC</v>
          </cell>
          <cell r="E1072" t="str">
            <v>AD.</v>
          </cell>
          <cell r="F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</row>
        <row r="1073">
          <cell r="A1073" t="str">
            <v>LS.1339013618</v>
          </cell>
          <cell r="B1073" t="str">
            <v>MC-65a AC415V 50/60Hz SCREW 2a2b (Metasol) EXP</v>
          </cell>
          <cell r="C1073" t="str">
            <v>MANYETİK KONTAKTÖR</v>
          </cell>
          <cell r="D1073" t="str">
            <v>LS ELECTRIC</v>
          </cell>
          <cell r="E1073" t="str">
            <v>AD.</v>
          </cell>
          <cell r="F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A1074" t="str">
            <v>LS.1339013818</v>
          </cell>
          <cell r="B1074" t="str">
            <v>MC-65a AC500V 50/60Hz SCREW 2a2b (Metasol) EXP</v>
          </cell>
          <cell r="C1074" t="str">
            <v>MANYETİK KONTAKTÖR</v>
          </cell>
          <cell r="D1074" t="str">
            <v>LS ELECTRIC</v>
          </cell>
          <cell r="E1074" t="str">
            <v>AD.</v>
          </cell>
          <cell r="F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</row>
        <row r="1075">
          <cell r="A1075" t="str">
            <v>LS.1339014518</v>
          </cell>
          <cell r="B1075" t="str">
            <v>MC-65a AC100V 50Hz SCREW 2a2b (Metasol) EXP</v>
          </cell>
          <cell r="C1075" t="str">
            <v>MANYETİK KONTAKTÖR</v>
          </cell>
          <cell r="D1075" t="str">
            <v>LS ELECTRIC</v>
          </cell>
          <cell r="E1075" t="str">
            <v>AD.</v>
          </cell>
          <cell r="F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</row>
        <row r="1076">
          <cell r="A1076" t="str">
            <v>LS.1339014718</v>
          </cell>
          <cell r="B1076" t="str">
            <v>MC-65a AC220V 50Hz SCREW 2a2b (Metasol) EXP</v>
          </cell>
          <cell r="C1076" t="str">
            <v>MANYETİK KONTAKTÖR</v>
          </cell>
          <cell r="D1076" t="str">
            <v>LS ELECTRIC</v>
          </cell>
          <cell r="E1076" t="str">
            <v>AD.</v>
          </cell>
          <cell r="F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</row>
        <row r="1077">
          <cell r="A1077" t="str">
            <v>LS.83631611001</v>
          </cell>
          <cell r="B1077" t="str">
            <v>KOMPANZAS. KONTAKTÖRÜ ÜNİTESİ,AC-9,GMC-9~40</v>
          </cell>
          <cell r="C1077" t="str">
            <v>KONTAKTÖR AKSESUAR</v>
          </cell>
          <cell r="D1077" t="str">
            <v>LS ELECTRIC</v>
          </cell>
          <cell r="E1077" t="str">
            <v>AD.</v>
          </cell>
          <cell r="F1077">
            <v>28.89</v>
          </cell>
          <cell r="G1077" t="str">
            <v>USD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</row>
        <row r="1078">
          <cell r="A1078" t="str">
            <v>LS.83631613001</v>
          </cell>
          <cell r="B1078" t="str">
            <v>KOMPAN. KONTAKTÖRÜ ÜNİT.AC-50,MC-50a~65a,</v>
          </cell>
          <cell r="C1078" t="str">
            <v>KONTAKTÖR AKSESUAR</v>
          </cell>
          <cell r="D1078" t="str">
            <v>LS ELECTRIC</v>
          </cell>
          <cell r="E1078" t="str">
            <v>AD.</v>
          </cell>
          <cell r="F1078">
            <v>40.799999999999997</v>
          </cell>
          <cell r="G1078" t="str">
            <v>USD</v>
          </cell>
          <cell r="H1078">
            <v>13</v>
          </cell>
          <cell r="I1078">
            <v>0</v>
          </cell>
          <cell r="J1078">
            <v>13</v>
          </cell>
          <cell r="K1078">
            <v>0</v>
          </cell>
          <cell r="L1078">
            <v>13</v>
          </cell>
        </row>
        <row r="1079">
          <cell r="A1079" t="str">
            <v>LS.83661835001</v>
          </cell>
          <cell r="B1079" t="str">
            <v>MOUNTING UNIT,UZ-150/L,MT-150 LUG</v>
          </cell>
          <cell r="C1079" t="str">
            <v>KONTAKTÖR AKSESUAR</v>
          </cell>
          <cell r="D1079" t="str">
            <v>LS ELECTRIC</v>
          </cell>
          <cell r="E1079" t="str">
            <v>AD.</v>
          </cell>
          <cell r="F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</row>
        <row r="1080">
          <cell r="A1080" t="str">
            <v>LS.70821614008</v>
          </cell>
          <cell r="B1080" t="str">
            <v>LUG ASS'Y,TERMINAL SET,AJ-125</v>
          </cell>
          <cell r="C1080" t="str">
            <v>KONTAKTÖR AKSESUAR</v>
          </cell>
          <cell r="D1080" t="str">
            <v>LS ELECTRIC</v>
          </cell>
          <cell r="E1080" t="str">
            <v>AD.</v>
          </cell>
          <cell r="F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</row>
        <row r="1081">
          <cell r="A1081" t="str">
            <v>LS.70821615008</v>
          </cell>
          <cell r="B1081" t="str">
            <v>LUG ASS'Y,TERMINAL SET,AJ-150</v>
          </cell>
          <cell r="C1081" t="str">
            <v>KONTAKTÖR AKSESUAR</v>
          </cell>
          <cell r="D1081" t="str">
            <v>LS ELECTRIC</v>
          </cell>
          <cell r="E1081" t="str">
            <v>AD.</v>
          </cell>
          <cell r="F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</row>
        <row r="1082">
          <cell r="A1082" t="str">
            <v>LS.70821616008</v>
          </cell>
          <cell r="B1082" t="str">
            <v>LUG ASS'Y,TERMINAL SET,AJ-220</v>
          </cell>
          <cell r="C1082" t="str">
            <v>KONTAKTÖR AKSESUAR</v>
          </cell>
          <cell r="D1082" t="str">
            <v>LS ELECTRIC</v>
          </cell>
          <cell r="E1082" t="str">
            <v>AD.</v>
          </cell>
          <cell r="F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</row>
        <row r="1083">
          <cell r="A1083" t="str">
            <v>LS.83461634020</v>
          </cell>
          <cell r="B1083" t="str">
            <v>LATCH UNIT,ML-150,AC100~127V 50/60Hz DC100~125V,MC</v>
          </cell>
          <cell r="C1083" t="str">
            <v>KONTAKTÖR AKSESUAR</v>
          </cell>
          <cell r="D1083" t="str">
            <v>LS ELECTRIC</v>
          </cell>
          <cell r="E1083" t="str">
            <v>AD.</v>
          </cell>
          <cell r="F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</row>
        <row r="1084">
          <cell r="A1084" t="str">
            <v>LS.83461634022</v>
          </cell>
          <cell r="B1084" t="str">
            <v>LATCH UNIT,ML-150,AC200~240V 50/60Hz DC200~220V,MC</v>
          </cell>
          <cell r="C1084" t="str">
            <v>KONTAKTÖR AKSESUAR</v>
          </cell>
          <cell r="D1084" t="str">
            <v>LS ELECTRIC</v>
          </cell>
          <cell r="E1084" t="str">
            <v>AD.</v>
          </cell>
          <cell r="F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</row>
        <row r="1085">
          <cell r="A1085" t="str">
            <v>LS.83461634024</v>
          </cell>
          <cell r="B1085" t="str">
            <v>LATCH UNIT,ML-150,AC380~440V 50/60HZ,MC-75a~150a</v>
          </cell>
          <cell r="C1085" t="str">
            <v>KONTAKTÖR AKSESUAR</v>
          </cell>
          <cell r="D1085" t="str">
            <v>LS ELECTRIC</v>
          </cell>
          <cell r="E1085" t="str">
            <v>AD.</v>
          </cell>
          <cell r="F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</row>
        <row r="1086">
          <cell r="A1086" t="str">
            <v>LS.64261614001</v>
          </cell>
          <cell r="B1086" t="str">
            <v>BASE,LATCH,GMC-100L/125L</v>
          </cell>
          <cell r="C1086" t="str">
            <v>KONTAKTÖR AKSESUAR</v>
          </cell>
          <cell r="D1086" t="str">
            <v>LS ELECTRIC</v>
          </cell>
          <cell r="E1086" t="str">
            <v>AD.</v>
          </cell>
          <cell r="F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</row>
        <row r="1087">
          <cell r="A1087" t="str">
            <v>LS.55111617002</v>
          </cell>
          <cell r="B1087" t="str">
            <v>GUIDE,LATCH,GMC-300L/400L</v>
          </cell>
          <cell r="C1087" t="str">
            <v>KONTAKTÖR AKSESUAR</v>
          </cell>
          <cell r="D1087" t="str">
            <v>LS ELECTRIC</v>
          </cell>
          <cell r="E1087" t="str">
            <v>AD.</v>
          </cell>
          <cell r="F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</row>
        <row r="1088">
          <cell r="A1088" t="str">
            <v>LS.65221617501</v>
          </cell>
          <cell r="B1088" t="str">
            <v>LATCH ASS'Y,AC100V,GMC-300L/400L,EXP</v>
          </cell>
          <cell r="C1088" t="str">
            <v>KONTAKTÖR AKSESUAR</v>
          </cell>
          <cell r="D1088" t="str">
            <v>LS ELECTRIC</v>
          </cell>
          <cell r="E1088" t="str">
            <v>AD.</v>
          </cell>
          <cell r="F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</row>
        <row r="1089">
          <cell r="A1089" t="str">
            <v>LS.65221617502</v>
          </cell>
          <cell r="B1089" t="str">
            <v>LATCH ASS'Y,AC200V,GMC-300L/400L,EXP</v>
          </cell>
          <cell r="C1089" t="str">
            <v>KONTAKTÖR AKSESUAR</v>
          </cell>
          <cell r="D1089" t="str">
            <v>LS ELECTRIC</v>
          </cell>
          <cell r="E1089" t="str">
            <v>AD.</v>
          </cell>
          <cell r="F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</row>
        <row r="1090">
          <cell r="A1090" t="str">
            <v>LS.64611611205</v>
          </cell>
          <cell r="B1090" t="str">
            <v>COVER,SAFETY,GMC(D)-9~85</v>
          </cell>
          <cell r="C1090" t="str">
            <v>KONTAKTÖR AKSESUAR</v>
          </cell>
          <cell r="D1090" t="str">
            <v>LS ELECTRIC</v>
          </cell>
          <cell r="E1090" t="str">
            <v>AD.</v>
          </cell>
          <cell r="F1090">
            <v>0.38</v>
          </cell>
          <cell r="G1090" t="str">
            <v>USD</v>
          </cell>
          <cell r="H1090">
            <v>1548</v>
          </cell>
          <cell r="I1090">
            <v>0</v>
          </cell>
          <cell r="J1090">
            <v>1548</v>
          </cell>
          <cell r="K1090">
            <v>0</v>
          </cell>
          <cell r="L1090">
            <v>1548</v>
          </cell>
        </row>
        <row r="1091">
          <cell r="A1091" t="str">
            <v>LS.64621614012</v>
          </cell>
          <cell r="B1091" t="str">
            <v>COVER ASS'Y,TERMINAL,MS-265a~400a</v>
          </cell>
          <cell r="C1091" t="str">
            <v>KONTAKTÖR AKSESUAR</v>
          </cell>
          <cell r="D1091" t="str">
            <v>LS ELECTRIC</v>
          </cell>
          <cell r="E1091" t="str">
            <v>AD.</v>
          </cell>
          <cell r="F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</row>
        <row r="1092">
          <cell r="A1092" t="str">
            <v>LS.64621614013</v>
          </cell>
          <cell r="B1092" t="str">
            <v>COVER ASS'Y,TERMINAL,MS-500a~800a</v>
          </cell>
          <cell r="C1092" t="str">
            <v>KONTAKTÖR AKSESUAR</v>
          </cell>
          <cell r="D1092" t="str">
            <v>LS ELECTRIC</v>
          </cell>
          <cell r="E1092" t="str">
            <v>AD.</v>
          </cell>
          <cell r="F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</row>
        <row r="1093">
          <cell r="A1093" t="str">
            <v>LS.64611816005</v>
          </cell>
          <cell r="B1093" t="str">
            <v>COVER,TERMINAL ASS'Y,GTH(K)-220</v>
          </cell>
          <cell r="C1093" t="str">
            <v>MİNİ KONTAKTÖR AKSESUAR</v>
          </cell>
          <cell r="D1093" t="str">
            <v>LS ELECTRIC</v>
          </cell>
          <cell r="E1093" t="str">
            <v>AD.</v>
          </cell>
          <cell r="F1093">
            <v>9.2799999999999994</v>
          </cell>
          <cell r="G1093" t="str">
            <v>USD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</row>
        <row r="1094">
          <cell r="A1094" t="str">
            <v>LS.64611817015</v>
          </cell>
          <cell r="B1094" t="str">
            <v>COVER,TERMINAL ASS'Y,GTH(K)-400</v>
          </cell>
          <cell r="C1094" t="str">
            <v>MİNİ KONTAKTÖR AKSESUAR</v>
          </cell>
          <cell r="D1094" t="str">
            <v>LS ELECTRIC</v>
          </cell>
          <cell r="E1094" t="str">
            <v>AD.</v>
          </cell>
          <cell r="F1094">
            <v>9.6300000000000008</v>
          </cell>
          <cell r="G1094" t="str">
            <v>USD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A1095" t="str">
            <v>LS.77121635012</v>
          </cell>
          <cell r="B1095" t="str">
            <v>COIL ASS'Y,AC200V 50/60HZ,MC-9a,12a</v>
          </cell>
          <cell r="C1095" t="str">
            <v>KONTAKTÖR AKSESUAR</v>
          </cell>
          <cell r="D1095" t="str">
            <v>LS ELECTRIC</v>
          </cell>
          <cell r="E1095" t="str">
            <v>AD.</v>
          </cell>
          <cell r="F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</row>
        <row r="1096">
          <cell r="A1096" t="str">
            <v>LS.77121635013</v>
          </cell>
          <cell r="B1096" t="str">
            <v>COIL ASS'Y,AC120V 50/60HZ,MC-9a,12a</v>
          </cell>
          <cell r="C1096" t="str">
            <v>KONTAKTÖR AKSESUAR</v>
          </cell>
          <cell r="D1096" t="str">
            <v>LS ELECTRIC</v>
          </cell>
          <cell r="E1096" t="str">
            <v>AD.</v>
          </cell>
          <cell r="F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</row>
        <row r="1097">
          <cell r="A1097" t="str">
            <v>LS.77121635014</v>
          </cell>
          <cell r="B1097" t="str">
            <v>COIL ASS'Y,AC100V 50/60HZ,MC-9a,12a</v>
          </cell>
          <cell r="C1097" t="str">
            <v>KONTAKTÖR AKSESUAR</v>
          </cell>
          <cell r="D1097" t="str">
            <v>LS ELECTRIC</v>
          </cell>
          <cell r="E1097" t="str">
            <v>AD.</v>
          </cell>
          <cell r="F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</row>
        <row r="1098">
          <cell r="A1098" t="str">
            <v>LS.77121635101</v>
          </cell>
          <cell r="B1098" t="str">
            <v>COIL ASS'Y,DC12V,MC-9a,12a</v>
          </cell>
          <cell r="C1098" t="str">
            <v>KONTAKTÖR AKSESUAR</v>
          </cell>
          <cell r="D1098" t="str">
            <v>LS ELECTRIC</v>
          </cell>
          <cell r="E1098" t="str">
            <v>AD.</v>
          </cell>
          <cell r="F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</row>
        <row r="1099">
          <cell r="A1099" t="str">
            <v>LS.77121635203</v>
          </cell>
          <cell r="B1099" t="str">
            <v>COIL ASS'Y,AC110V 60HZ,MC-9a,12a</v>
          </cell>
          <cell r="C1099" t="str">
            <v>KONTAKTÖR AKSESUAR</v>
          </cell>
          <cell r="D1099" t="str">
            <v>LS ELECTRIC</v>
          </cell>
          <cell r="E1099" t="str">
            <v>AD.</v>
          </cell>
          <cell r="F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</row>
        <row r="1100">
          <cell r="A1100" t="str">
            <v>LS.77121635204</v>
          </cell>
          <cell r="B1100" t="str">
            <v>COIL ASS'Y,AC120V 60HZ,MC-9a,12a</v>
          </cell>
          <cell r="C1100" t="str">
            <v>KONTAKTÖR AKSESUAR</v>
          </cell>
          <cell r="D1100" t="str">
            <v>LS ELECTRIC</v>
          </cell>
          <cell r="E1100" t="str">
            <v>AD.</v>
          </cell>
          <cell r="F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</row>
        <row r="1101">
          <cell r="A1101" t="str">
            <v>LS.77121635205</v>
          </cell>
          <cell r="B1101" t="str">
            <v>COIL ASS'Y,AC220V 60HZ,MC-9a,12a</v>
          </cell>
          <cell r="C1101" t="str">
            <v>KONTAKTÖR AKSESUAR</v>
          </cell>
          <cell r="D1101" t="str">
            <v>LS ELECTRIC</v>
          </cell>
          <cell r="E1101" t="str">
            <v>AD.</v>
          </cell>
          <cell r="F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A1102" t="str">
            <v>LS.77121635206</v>
          </cell>
          <cell r="B1102" t="str">
            <v>COIL ASS'Y,AC240V 60HZ,MC-9a,12a</v>
          </cell>
          <cell r="C1102" t="str">
            <v>KONTAKTÖR AKSESUAR</v>
          </cell>
          <cell r="D1102" t="str">
            <v>LS ELECTRIC</v>
          </cell>
          <cell r="E1102" t="str">
            <v>AD.</v>
          </cell>
          <cell r="F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</row>
        <row r="1103">
          <cell r="A1103" t="str">
            <v>LS.77121635305</v>
          </cell>
          <cell r="B1103" t="str">
            <v>COIL ASS'Y,AC240V 50HZ,MC-9a,12a</v>
          </cell>
          <cell r="C1103" t="str">
            <v>KONTAKTÖR AKSESUAR</v>
          </cell>
          <cell r="D1103" t="str">
            <v>LS ELECTRIC</v>
          </cell>
          <cell r="E1103" t="str">
            <v>AD.</v>
          </cell>
          <cell r="F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</row>
        <row r="1104">
          <cell r="A1104" t="str">
            <v>LS.77121635306</v>
          </cell>
          <cell r="B1104" t="str">
            <v>COIL ASS'Y,AC380V 50HZ,MC-9a,12a</v>
          </cell>
          <cell r="C1104" t="str">
            <v>KONTAKTÖR AKSESUAR</v>
          </cell>
          <cell r="D1104" t="str">
            <v>LS ELECTRIC</v>
          </cell>
          <cell r="E1104" t="str">
            <v>AD.</v>
          </cell>
          <cell r="F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</row>
        <row r="1105">
          <cell r="A1105" t="str">
            <v>LS.77121635307</v>
          </cell>
          <cell r="B1105" t="str">
            <v>COIL ASS'Y,AC400V 50HZ,MC-9a,12a</v>
          </cell>
          <cell r="C1105" t="str">
            <v>KONTAKTÖR AKSESUAR</v>
          </cell>
          <cell r="D1105" t="str">
            <v>LS ELECTRIC</v>
          </cell>
          <cell r="E1105" t="str">
            <v>AD.</v>
          </cell>
          <cell r="F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</row>
        <row r="1106">
          <cell r="A1106" t="str">
            <v>LS.77121635308</v>
          </cell>
          <cell r="B1106" t="str">
            <v>COIL ASS'Y,AC415V 50HZ,MC-9a,12a</v>
          </cell>
          <cell r="C1106" t="str">
            <v>KONTAKTÖR AKSESUAR</v>
          </cell>
          <cell r="D1106" t="str">
            <v>LS ELECTRIC</v>
          </cell>
          <cell r="E1106" t="str">
            <v>AD.</v>
          </cell>
          <cell r="F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</row>
        <row r="1107">
          <cell r="A1107" t="str">
            <v>LS.77121635309</v>
          </cell>
          <cell r="B1107" t="str">
            <v>COIL ASS'Y,AC440V 50HZ,MC-9a,12a</v>
          </cell>
          <cell r="C1107" t="str">
            <v>KONTAKTÖR AKSESUAR</v>
          </cell>
          <cell r="D1107" t="str">
            <v>LS ELECTRIC</v>
          </cell>
          <cell r="E1107" t="str">
            <v>AD.</v>
          </cell>
          <cell r="F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</row>
        <row r="1108">
          <cell r="A1108" t="str">
            <v>LS.77121631005</v>
          </cell>
          <cell r="B1108" t="str">
            <v>COIL ASS'Y,AC240V 50/60HZ,MC-9~32</v>
          </cell>
          <cell r="C1108" t="str">
            <v>KONTAKTÖR AKSESUAR</v>
          </cell>
          <cell r="D1108" t="str">
            <v>LS ELECTRIC</v>
          </cell>
          <cell r="E1108" t="str">
            <v>AD.</v>
          </cell>
          <cell r="F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</row>
        <row r="1109">
          <cell r="A1109" t="str">
            <v>LS.77121631006</v>
          </cell>
          <cell r="B1109" t="str">
            <v>COIL ASS'Y,AC380V 50/60HZ,MC-9~32</v>
          </cell>
          <cell r="C1109" t="str">
            <v>KONTAKTÖR AKSESUAR</v>
          </cell>
          <cell r="D1109" t="str">
            <v>LS ELECTRIC</v>
          </cell>
          <cell r="E1109" t="str">
            <v>AD.</v>
          </cell>
          <cell r="F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</row>
        <row r="1110">
          <cell r="A1110" t="str">
            <v>LS.77121631007</v>
          </cell>
          <cell r="B1110" t="str">
            <v>COIL ASS'Y,AC400V 50/60HZ,MC-9~32</v>
          </cell>
          <cell r="C1110" t="str">
            <v>KONTAKTÖR AKSESUAR</v>
          </cell>
          <cell r="D1110" t="str">
            <v>LS ELECTRIC</v>
          </cell>
          <cell r="E1110" t="str">
            <v>AD.</v>
          </cell>
          <cell r="F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</row>
        <row r="1111">
          <cell r="A1111" t="str">
            <v>LS.77121631008</v>
          </cell>
          <cell r="B1111" t="str">
            <v>COIL ASS'Y,AC440V 50/60HZ,MC-9~32</v>
          </cell>
          <cell r="C1111" t="str">
            <v>KONTAKTÖR AKSESUAR</v>
          </cell>
          <cell r="D1111" t="str">
            <v>LS ELECTRIC</v>
          </cell>
          <cell r="E1111" t="str">
            <v>AD.</v>
          </cell>
          <cell r="F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</row>
        <row r="1112">
          <cell r="A1112" t="str">
            <v>LS.77121631107</v>
          </cell>
          <cell r="B1112" t="str">
            <v>COIL ASS'Y,DC200V,MC-9~32</v>
          </cell>
          <cell r="C1112" t="str">
            <v>KONTAKTÖR AKSESUAR</v>
          </cell>
          <cell r="D1112" t="str">
            <v>LS ELECTRIC</v>
          </cell>
          <cell r="E1112" t="str">
            <v>AD.</v>
          </cell>
          <cell r="F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</row>
        <row r="1113">
          <cell r="A1113" t="str">
            <v>LS.1339015418</v>
          </cell>
          <cell r="B1113" t="str">
            <v>MC-65a AC500V 50Hz SCREW 2a2b (Metasol) EXP</v>
          </cell>
          <cell r="C1113" t="str">
            <v>MANYETİK KONTAKTÖR</v>
          </cell>
          <cell r="D1113" t="str">
            <v>LS ELECTRIC</v>
          </cell>
          <cell r="E1113" t="str">
            <v>AD.</v>
          </cell>
          <cell r="F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A1114" t="str">
            <v>LS.1339015618</v>
          </cell>
          <cell r="B1114" t="str">
            <v>MC-65a AC24V 60Hz SCREW 2a2b (Metasol) EXP</v>
          </cell>
          <cell r="C1114" t="str">
            <v>MANYETİK KONTAKTÖR</v>
          </cell>
          <cell r="D1114" t="str">
            <v>LS ELECTRIC</v>
          </cell>
          <cell r="E1114" t="str">
            <v>AD.</v>
          </cell>
          <cell r="F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A1115" t="str">
            <v>LS.1339016118</v>
          </cell>
          <cell r="B1115" t="str">
            <v>MC-65a AC200V 60Hz SCREW 2a2b (Metasol) EXP</v>
          </cell>
          <cell r="C1115" t="str">
            <v>MANYETİK KONTAKTÖR</v>
          </cell>
          <cell r="D1115" t="str">
            <v>LS ELECTRIC</v>
          </cell>
          <cell r="E1115" t="str">
            <v>AD.</v>
          </cell>
          <cell r="F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A1116" t="str">
            <v>LS.1339016318</v>
          </cell>
          <cell r="B1116" t="str">
            <v>MC-65a AC220V 60Hz SCREW 2a2b (Metasol) EXP</v>
          </cell>
          <cell r="C1116" t="str">
            <v>MANYETİK KONTAKTÖR</v>
          </cell>
          <cell r="D1116" t="str">
            <v>LS ELECTRIC</v>
          </cell>
          <cell r="E1116" t="str">
            <v>AD.</v>
          </cell>
          <cell r="F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A1117" t="str">
            <v>LS.1339016518</v>
          </cell>
          <cell r="B1117" t="str">
            <v>MC-65a AC240V 60Hz SCREW 2a2b (Metasol) EXP</v>
          </cell>
          <cell r="C1117" t="str">
            <v>MANYETİK KONTAKTÖR</v>
          </cell>
          <cell r="D1117" t="str">
            <v>LS ELECTRIC</v>
          </cell>
          <cell r="E1117" t="str">
            <v>AD.</v>
          </cell>
          <cell r="F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A1118" t="str">
            <v>LS.1339017018</v>
          </cell>
          <cell r="B1118" t="str">
            <v>MC-65a AC600V 60Hz SCREW 2a2b (Metasol) EXP</v>
          </cell>
          <cell r="C1118" t="str">
            <v>MANYETİK KONTAKTÖR</v>
          </cell>
          <cell r="D1118" t="str">
            <v>LS ELECTRIC</v>
          </cell>
          <cell r="E1118" t="str">
            <v>AD.</v>
          </cell>
          <cell r="F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A1119" t="str">
            <v>LS.1339017218</v>
          </cell>
          <cell r="B1119" t="str">
            <v xml:space="preserve">MC-65a AC110V 50Hz 120V 60Hz SCREW 2a2b (Metasol) </v>
          </cell>
          <cell r="C1119" t="str">
            <v>MANYETİK KONTAKTÖR</v>
          </cell>
          <cell r="D1119" t="str">
            <v>LS ELECTRIC</v>
          </cell>
          <cell r="E1119" t="str">
            <v>AD.</v>
          </cell>
          <cell r="F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0">
          <cell r="A1120" t="str">
            <v>LS.1340011818</v>
          </cell>
          <cell r="B1120" t="str">
            <v>MC-75a DC80V SCREW 1a1b (Metasol) EXP</v>
          </cell>
          <cell r="C1120" t="str">
            <v>MANYETİK KONTAKTÖR</v>
          </cell>
          <cell r="D1120" t="str">
            <v>LS ELECTRIC</v>
          </cell>
          <cell r="E1120" t="str">
            <v>AD.</v>
          </cell>
          <cell r="F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</row>
        <row r="1121">
          <cell r="A1121" t="str">
            <v>LS.1340012018</v>
          </cell>
          <cell r="B1121" t="str">
            <v>MC-75a DC110V SCREW 1a1b (Metasol) EXP</v>
          </cell>
          <cell r="C1121" t="str">
            <v>MANYETİK KONTAKTÖR</v>
          </cell>
          <cell r="D1121" t="str">
            <v>LS ELECTRIC</v>
          </cell>
          <cell r="E1121" t="str">
            <v>AD.</v>
          </cell>
          <cell r="F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</row>
        <row r="1122">
          <cell r="A1122" t="str">
            <v>LS.1340012518</v>
          </cell>
          <cell r="B1122" t="str">
            <v>MC-75a AC24V 50/60Hz SCREW 2a2b (Metasol) EXP</v>
          </cell>
          <cell r="C1122" t="str">
            <v>MANYETİK KONTAKTÖR</v>
          </cell>
          <cell r="D1122" t="str">
            <v>LS ELECTRIC</v>
          </cell>
          <cell r="E1122" t="str">
            <v>AD.</v>
          </cell>
          <cell r="F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</row>
        <row r="1123">
          <cell r="A1123" t="str">
            <v>LS.1340012718</v>
          </cell>
          <cell r="B1123" t="str">
            <v>MC-75a AC100V 50/60Hz SCREW 2a2b (Metasol) EXP</v>
          </cell>
          <cell r="C1123" t="str">
            <v>MANYETİK KONTAKTÖR</v>
          </cell>
          <cell r="D1123" t="str">
            <v>LS ELECTRIC</v>
          </cell>
          <cell r="E1123" t="str">
            <v>AD.</v>
          </cell>
          <cell r="F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</row>
        <row r="1124">
          <cell r="A1124" t="str">
            <v>LS.1340012918</v>
          </cell>
          <cell r="B1124" t="str">
            <v>MC-75a AC120V 50/60Hz SCREW 2a2b (Metasol) EXP</v>
          </cell>
          <cell r="C1124" t="str">
            <v>MANYETİK KONTAKTÖR</v>
          </cell>
          <cell r="D1124" t="str">
            <v>LS ELECTRIC</v>
          </cell>
          <cell r="E1124" t="str">
            <v>AD.</v>
          </cell>
          <cell r="F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</row>
        <row r="1125">
          <cell r="A1125" t="str">
            <v>LS.1340013418</v>
          </cell>
          <cell r="B1125" t="str">
            <v>MC-75a AC380V 50/60Hz SCREW 2a2b (Metasol) EXP</v>
          </cell>
          <cell r="C1125" t="str">
            <v>MANYETİK KONTAKTÖR</v>
          </cell>
          <cell r="D1125" t="str">
            <v>LS ELECTRIC</v>
          </cell>
          <cell r="E1125" t="str">
            <v>AD.</v>
          </cell>
          <cell r="F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</row>
        <row r="1126">
          <cell r="A1126" t="str">
            <v>LS.1340013618</v>
          </cell>
          <cell r="B1126" t="str">
            <v>MC-75a AC415V 50/60Hz SCREW 2a2b (Metasol) EXP</v>
          </cell>
          <cell r="C1126" t="str">
            <v>MANYETİK KONTAKTÖR</v>
          </cell>
          <cell r="D1126" t="str">
            <v>LS ELECTRIC</v>
          </cell>
          <cell r="E1126" t="str">
            <v>AD.</v>
          </cell>
          <cell r="F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</row>
        <row r="1127">
          <cell r="A1127" t="str">
            <v>LS.1340014218</v>
          </cell>
          <cell r="B1127" t="str">
            <v>MC-75a AC42V 50Hz SCREW 2a2b (Metasol) EXP</v>
          </cell>
          <cell r="C1127" t="str">
            <v>MANYETİK KONTAKTÖR</v>
          </cell>
          <cell r="D1127" t="str">
            <v>LS ELECTRIC</v>
          </cell>
          <cell r="E1127" t="str">
            <v>AD.</v>
          </cell>
          <cell r="F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</row>
        <row r="1128">
          <cell r="A1128" t="str">
            <v>LS.1340014418</v>
          </cell>
          <cell r="B1128" t="str">
            <v>MC-75a AC80V 50Hz SCREW 2a2b (Metasol) EXP</v>
          </cell>
          <cell r="C1128" t="str">
            <v>MANYETİK KONTAKTÖR</v>
          </cell>
          <cell r="D1128" t="str">
            <v>LS ELECTRIC</v>
          </cell>
          <cell r="E1128" t="str">
            <v>AD.</v>
          </cell>
          <cell r="F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</row>
        <row r="1129">
          <cell r="A1129" t="str">
            <v>LS.1340015118</v>
          </cell>
          <cell r="B1129" t="str">
            <v>MC-75a AC400V 50Hz SCREW 2a2b (Metasol) EXP</v>
          </cell>
          <cell r="C1129" t="str">
            <v>MANYETİK KONTAKTÖR</v>
          </cell>
          <cell r="D1129" t="str">
            <v>LS ELECTRIC</v>
          </cell>
          <cell r="E1129" t="str">
            <v>AD.</v>
          </cell>
          <cell r="F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</row>
        <row r="1130">
          <cell r="A1130" t="str">
            <v>LS.1340015318</v>
          </cell>
          <cell r="B1130" t="str">
            <v>MC-75a AC440V 50Hz SCREW 2a2b (Metasol) EXP</v>
          </cell>
          <cell r="C1130" t="str">
            <v>MANYETİK KONTAKTÖR</v>
          </cell>
          <cell r="D1130" t="str">
            <v>LS ELECTRIC</v>
          </cell>
          <cell r="E1130" t="str">
            <v>AD.</v>
          </cell>
          <cell r="F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</row>
        <row r="1131">
          <cell r="A1131" t="str">
            <v>LS.1340015818</v>
          </cell>
          <cell r="B1131" t="str">
            <v>MC-75a AC100V 60Hz SCREW 2a2b (Metasol) EXP</v>
          </cell>
          <cell r="C1131" t="str">
            <v>MANYETİK KONTAKTÖR</v>
          </cell>
          <cell r="D1131" t="str">
            <v>LS ELECTRIC</v>
          </cell>
          <cell r="E1131" t="str">
            <v>AD.</v>
          </cell>
          <cell r="F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</row>
        <row r="1132">
          <cell r="A1132" t="str">
            <v>LS.1340016018</v>
          </cell>
          <cell r="B1132" t="str">
            <v>MC-75a AC120V 60Hz SCREW 2a2b (Metasol) EXP</v>
          </cell>
          <cell r="C1132" t="str">
            <v>MANYETİK KONTAKTÖR</v>
          </cell>
          <cell r="D1132" t="str">
            <v>LS ELECTRIC</v>
          </cell>
          <cell r="E1132" t="str">
            <v>AD.</v>
          </cell>
          <cell r="F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</row>
        <row r="1133">
          <cell r="A1133" t="str">
            <v>LS.1340016718</v>
          </cell>
          <cell r="B1133" t="str">
            <v>MC-75a AC380V 60Hz SCREW 2a2b (Metasol) EXP</v>
          </cell>
          <cell r="C1133" t="str">
            <v>MANYETİK KONTAKTÖR</v>
          </cell>
          <cell r="D1133" t="str">
            <v>LS ELECTRIC</v>
          </cell>
          <cell r="E1133" t="str">
            <v>AD.</v>
          </cell>
          <cell r="F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</row>
        <row r="1134">
          <cell r="A1134" t="str">
            <v>LS.1340016918</v>
          </cell>
          <cell r="B1134" t="str">
            <v>MC-75a AC480V 60Hz SCREW 2a2b (Metasol) EXP</v>
          </cell>
          <cell r="C1134" t="str">
            <v>MANYETİK KONTAKTÖR</v>
          </cell>
          <cell r="D1134" t="str">
            <v>LS ELECTRIC</v>
          </cell>
          <cell r="E1134" t="str">
            <v>AD.</v>
          </cell>
          <cell r="F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</row>
        <row r="1135">
          <cell r="A1135" t="str">
            <v>LS.1341011818</v>
          </cell>
          <cell r="B1135" t="str">
            <v>MC-85a DC80V SCREW 1a1b (Metasol) EXP</v>
          </cell>
          <cell r="C1135" t="str">
            <v>MANYETİK KONTAKTÖR</v>
          </cell>
          <cell r="D1135" t="str">
            <v>LS ELECTRIC</v>
          </cell>
          <cell r="E1135" t="str">
            <v>AD.</v>
          </cell>
          <cell r="F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</row>
        <row r="1136">
          <cell r="A1136" t="str">
            <v>LS.1341012018</v>
          </cell>
          <cell r="B1136" t="str">
            <v>MC-85a DC110V SCREW 1a1b (Metasol) EXP</v>
          </cell>
          <cell r="C1136" t="str">
            <v>MANYETİK KONTAKTÖR</v>
          </cell>
          <cell r="D1136" t="str">
            <v>LS ELECTRIC</v>
          </cell>
          <cell r="E1136" t="str">
            <v>AD.</v>
          </cell>
          <cell r="F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</row>
        <row r="1137">
          <cell r="A1137" t="str">
            <v>LS.1341012518</v>
          </cell>
          <cell r="B1137" t="str">
            <v>MC-85a AC24V 50/60Hz SCREW 2a2b (Metasol) EXP</v>
          </cell>
          <cell r="C1137" t="str">
            <v>MANYETİK KONTAKTÖR</v>
          </cell>
          <cell r="D1137" t="str">
            <v>LS ELECTRIC</v>
          </cell>
          <cell r="E1137" t="str">
            <v>AD.</v>
          </cell>
          <cell r="F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</row>
        <row r="1138">
          <cell r="A1138" t="str">
            <v>LS.1341012718</v>
          </cell>
          <cell r="B1138" t="str">
            <v>MC-85a AC100V 50/60Hz SCREW 2a2b (Metasol) EXP</v>
          </cell>
          <cell r="C1138" t="str">
            <v>MANYETİK KONTAKTÖR</v>
          </cell>
          <cell r="D1138" t="str">
            <v>LS ELECTRIC</v>
          </cell>
          <cell r="E1138" t="str">
            <v>AD.</v>
          </cell>
          <cell r="F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</row>
        <row r="1139">
          <cell r="A1139" t="str">
            <v>LS.1341013418</v>
          </cell>
          <cell r="B1139" t="str">
            <v>MC-85a AC380V 50/60Hz SCREW 2a2b (Metasol) EXP</v>
          </cell>
          <cell r="C1139" t="str">
            <v>MANYETİK KONTAKTÖR</v>
          </cell>
          <cell r="D1139" t="str">
            <v>LS ELECTRIC</v>
          </cell>
          <cell r="E1139" t="str">
            <v>AD.</v>
          </cell>
          <cell r="F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</row>
        <row r="1140">
          <cell r="A1140" t="str">
            <v>LS.1341013618</v>
          </cell>
          <cell r="B1140" t="str">
            <v>MC-85a AC415V 50/60Hz SCREW 2a2b (Metasol) EXP</v>
          </cell>
          <cell r="C1140" t="str">
            <v>MANYETİK KONTAKTÖR</v>
          </cell>
          <cell r="D1140" t="str">
            <v>LS ELECTRIC</v>
          </cell>
          <cell r="E1140" t="str">
            <v>AD.</v>
          </cell>
          <cell r="F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</row>
        <row r="1141">
          <cell r="A1141" t="str">
            <v>LS.1341014218</v>
          </cell>
          <cell r="B1141" t="str">
            <v>MC-85a AC42V 50Hz SCREW 2a2b (Metasol) EXP</v>
          </cell>
          <cell r="C1141" t="str">
            <v>MANYETİK KONTAKTÖR</v>
          </cell>
          <cell r="D1141" t="str">
            <v>LS ELECTRIC</v>
          </cell>
          <cell r="E1141" t="str">
            <v>AD.</v>
          </cell>
          <cell r="F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</row>
        <row r="1142">
          <cell r="A1142" t="str">
            <v>LS.1341014418</v>
          </cell>
          <cell r="B1142" t="str">
            <v>MC-85a AC80V 50Hz SCREW 2a2b (Metasol) EXP</v>
          </cell>
          <cell r="C1142" t="str">
            <v>MANYETİK KONTAKTÖR</v>
          </cell>
          <cell r="D1142" t="str">
            <v>LS ELECTRIC</v>
          </cell>
          <cell r="E1142" t="str">
            <v>AD.</v>
          </cell>
          <cell r="F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</row>
        <row r="1143">
          <cell r="A1143" t="str">
            <v>LS.1341014918</v>
          </cell>
          <cell r="B1143" t="str">
            <v>MC-85a AC240V 50Hz SCREW 2a2b (Metasol) EXP</v>
          </cell>
          <cell r="C1143" t="str">
            <v>MANYETİK KONTAKTÖR</v>
          </cell>
          <cell r="D1143" t="str">
            <v>LS ELECTRIC</v>
          </cell>
          <cell r="E1143" t="str">
            <v>AD.</v>
          </cell>
          <cell r="F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</row>
        <row r="1144">
          <cell r="A1144" t="str">
            <v>LS.1341015118</v>
          </cell>
          <cell r="B1144" t="str">
            <v>MC-85a AC400V 50Hz SCREW 2a2b (Metasol) EXP</v>
          </cell>
          <cell r="C1144" t="str">
            <v>MANYETİK KONTAKTÖR</v>
          </cell>
          <cell r="D1144" t="str">
            <v>LS ELECTRIC</v>
          </cell>
          <cell r="E1144" t="str">
            <v>AD.</v>
          </cell>
          <cell r="F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5">
          <cell r="A1145" t="str">
            <v>LS.1341015818</v>
          </cell>
          <cell r="B1145" t="str">
            <v>MC-85a AC100V 60Hz SCREW 2a2b (Metasol) EXP</v>
          </cell>
          <cell r="C1145" t="str">
            <v>MANYETİK KONTAKTÖR</v>
          </cell>
          <cell r="D1145" t="str">
            <v>LS ELECTRIC</v>
          </cell>
          <cell r="E1145" t="str">
            <v>AD.</v>
          </cell>
          <cell r="F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</row>
        <row r="1146">
          <cell r="A1146" t="str">
            <v>LS.1341016018</v>
          </cell>
          <cell r="B1146" t="str">
            <v>MC-85a AC120V 60Hz SCREW 2a2b (Metasol) EXP</v>
          </cell>
          <cell r="C1146" t="str">
            <v>MANYETİK KONTAKTÖR</v>
          </cell>
          <cell r="D1146" t="str">
            <v>LS ELECTRIC</v>
          </cell>
          <cell r="E1146" t="str">
            <v>AD.</v>
          </cell>
          <cell r="F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</row>
        <row r="1147">
          <cell r="A1147" t="str">
            <v>LS.1341016718</v>
          </cell>
          <cell r="B1147" t="str">
            <v>MC-85a AC380V 60Hz SCREW 2a2b (Metasol) EXP</v>
          </cell>
          <cell r="C1147" t="str">
            <v>MANYETİK KONTAKTÖR</v>
          </cell>
          <cell r="D1147" t="str">
            <v>LS ELECTRIC</v>
          </cell>
          <cell r="E1147" t="str">
            <v>AD.</v>
          </cell>
          <cell r="F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</row>
        <row r="1148">
          <cell r="A1148" t="str">
            <v>LS.77121632106</v>
          </cell>
          <cell r="B1148" t="str">
            <v>COIL ASS'Y,DC125V,MC-35~63</v>
          </cell>
          <cell r="C1148" t="str">
            <v>KONTAKTÖR AKSESUAR</v>
          </cell>
          <cell r="D1148" t="str">
            <v>LS ELECTRIC</v>
          </cell>
          <cell r="E1148" t="str">
            <v>AD.</v>
          </cell>
          <cell r="F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</row>
        <row r="1149">
          <cell r="A1149" t="str">
            <v>LS.77121632111</v>
          </cell>
          <cell r="B1149" t="str">
            <v>COIL ASS'Y,DC60V,MC-35~63</v>
          </cell>
          <cell r="C1149" t="str">
            <v>KONTAKTÖR AKSESUAR</v>
          </cell>
          <cell r="D1149" t="str">
            <v>LS ELECTRIC</v>
          </cell>
          <cell r="E1149" t="str">
            <v>AD.</v>
          </cell>
          <cell r="F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</row>
        <row r="1150">
          <cell r="A1150" t="str">
            <v>LS.77121632201</v>
          </cell>
          <cell r="B1150" t="str">
            <v>COIL ASS'Y,AC24V 60HZ,MC-35~63</v>
          </cell>
          <cell r="C1150" t="str">
            <v>KONTAKTÖR AKSESUAR</v>
          </cell>
          <cell r="D1150" t="str">
            <v>LS ELECTRIC</v>
          </cell>
          <cell r="E1150" t="str">
            <v>AD.</v>
          </cell>
          <cell r="F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A1151" t="str">
            <v>LS.77121632203</v>
          </cell>
          <cell r="B1151" t="str">
            <v>COIL ASS'Y,AC110V 60HZ,MC-35~63</v>
          </cell>
          <cell r="C1151" t="str">
            <v>KONTAKTÖR AKSESUAR</v>
          </cell>
          <cell r="D1151" t="str">
            <v>LS ELECTRIC</v>
          </cell>
          <cell r="E1151" t="str">
            <v>AD.</v>
          </cell>
          <cell r="F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A1152" t="str">
            <v>LS.77121632208</v>
          </cell>
          <cell r="B1152" t="str">
            <v>COIL ASS'Y,AC440V 60HZ,MC-35~63</v>
          </cell>
          <cell r="C1152" t="str">
            <v>KONTAKTÖR AKSESUAR</v>
          </cell>
          <cell r="D1152" t="str">
            <v>LS ELECTRIC</v>
          </cell>
          <cell r="E1152" t="str">
            <v>AD.</v>
          </cell>
          <cell r="F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</row>
        <row r="1153">
          <cell r="A1153" t="str">
            <v>LS.77121632210</v>
          </cell>
          <cell r="B1153" t="str">
            <v>COIL ASS'Y,AC600V 60HZ,MC-35~63</v>
          </cell>
          <cell r="C1153" t="str">
            <v>KONTAKTÖR AKSESUAR</v>
          </cell>
          <cell r="D1153" t="str">
            <v>LS ELECTRIC</v>
          </cell>
          <cell r="E1153" t="str">
            <v>AD.</v>
          </cell>
          <cell r="F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</row>
        <row r="1154">
          <cell r="A1154" t="str">
            <v>LS.77121632303</v>
          </cell>
          <cell r="B1154" t="str">
            <v>COIL ASS'Y,AC110V 50HZ,MC-35~63</v>
          </cell>
          <cell r="C1154" t="str">
            <v>KONTAKTÖR AKSESUAR</v>
          </cell>
          <cell r="D1154" t="str">
            <v>LS ELECTRIC</v>
          </cell>
          <cell r="E1154" t="str">
            <v>AD.</v>
          </cell>
          <cell r="F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</row>
        <row r="1155">
          <cell r="A1155" t="str">
            <v>LS.77121632305</v>
          </cell>
          <cell r="B1155" t="str">
            <v>COIL ASS'Y,AC240V 50HZ,MC-35~63</v>
          </cell>
          <cell r="C1155" t="str">
            <v>KONTAKTÖR AKSESUAR</v>
          </cell>
          <cell r="D1155" t="str">
            <v>LS ELECTRIC</v>
          </cell>
          <cell r="E1155" t="str">
            <v>AD.</v>
          </cell>
          <cell r="F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</row>
        <row r="1156">
          <cell r="A1156" t="str">
            <v>LS.77121632312</v>
          </cell>
          <cell r="B1156" t="str">
            <v>COIL ASS'Y,AC42V 50HZ,MC-35~63</v>
          </cell>
          <cell r="C1156" t="str">
            <v>KONTAKTÖR AKSESUAR</v>
          </cell>
          <cell r="D1156" t="str">
            <v>LS ELECTRIC</v>
          </cell>
          <cell r="E1156" t="str">
            <v>AD.</v>
          </cell>
          <cell r="F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</row>
        <row r="1157">
          <cell r="A1157" t="str">
            <v>LS.77121632314</v>
          </cell>
          <cell r="B1157" t="str">
            <v>COIL ASS'Y,AC100V 50HZ,MC-35~63</v>
          </cell>
          <cell r="C1157" t="str">
            <v>KONTAKTÖR AKSESUAR</v>
          </cell>
          <cell r="D1157" t="str">
            <v>LS ELECTRIC</v>
          </cell>
          <cell r="E1157" t="str">
            <v>AD.</v>
          </cell>
          <cell r="F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</row>
        <row r="1158">
          <cell r="A1158" t="str">
            <v>LS.77121633002</v>
          </cell>
          <cell r="B1158" t="str">
            <v>COIL ASS'Y,AC48V 50/60HZ,MC-65~95</v>
          </cell>
          <cell r="C1158" t="str">
            <v>KONTAKTÖR AKSESUAR</v>
          </cell>
          <cell r="D1158" t="str">
            <v>LS ELECTRIC</v>
          </cell>
          <cell r="E1158" t="str">
            <v>AD.</v>
          </cell>
          <cell r="F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</row>
        <row r="1159">
          <cell r="A1159" t="str">
            <v>LS.77121633004</v>
          </cell>
          <cell r="B1159" t="str">
            <v>COIL ASS'Y,AC220V 50/60HZ,MC-65~95</v>
          </cell>
          <cell r="C1159" t="str">
            <v>KONTAKTÖR AKSESUAR</v>
          </cell>
          <cell r="D1159" t="str">
            <v>LS ELECTRIC</v>
          </cell>
          <cell r="E1159" t="str">
            <v>AD.</v>
          </cell>
          <cell r="F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</row>
        <row r="1160">
          <cell r="A1160" t="str">
            <v>LS.77121633011</v>
          </cell>
          <cell r="B1160" t="str">
            <v>COIL ASS'Y,AC230V 50/60HZ,MC-65~95</v>
          </cell>
          <cell r="C1160" t="str">
            <v>KONTAKTÖR AKSESUAR</v>
          </cell>
          <cell r="D1160" t="str">
            <v>LS ELECTRIC</v>
          </cell>
          <cell r="E1160" t="str">
            <v>AD.</v>
          </cell>
          <cell r="F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</row>
        <row r="1161">
          <cell r="A1161" t="str">
            <v>LS.77121633013</v>
          </cell>
          <cell r="B1161" t="str">
            <v>COIL ASS'Y,AC120V 50/60HZ,MC-65~95</v>
          </cell>
          <cell r="C1161" t="str">
            <v>KONTAKTÖR AKSESUAR</v>
          </cell>
          <cell r="D1161" t="str">
            <v>LS ELECTRIC</v>
          </cell>
          <cell r="E1161" t="str">
            <v>AD.</v>
          </cell>
          <cell r="F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A1162" t="str">
            <v>LS.77121633105</v>
          </cell>
          <cell r="B1162" t="str">
            <v>COIL ASS'Y,DC110V,MC-65~95</v>
          </cell>
          <cell r="C1162" t="str">
            <v>KONTAKTÖR AKSESUAR</v>
          </cell>
          <cell r="D1162" t="str">
            <v>LS ELECTRIC</v>
          </cell>
          <cell r="E1162" t="str">
            <v>AD.</v>
          </cell>
          <cell r="F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A1163" t="str">
            <v>LS.77121633107</v>
          </cell>
          <cell r="B1163" t="str">
            <v>COIL ASS'Y,DC200V,MC-65~95</v>
          </cell>
          <cell r="C1163" t="str">
            <v>KONTAKTÖR AKSESUAR</v>
          </cell>
          <cell r="D1163" t="str">
            <v>LS ELECTRIC</v>
          </cell>
          <cell r="E1163" t="str">
            <v>AD.</v>
          </cell>
          <cell r="F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</row>
        <row r="1164">
          <cell r="A1164" t="str">
            <v>LS.77121633112</v>
          </cell>
          <cell r="B1164" t="str">
            <v>COIL ASS'Y,DC80V,MC-65~95</v>
          </cell>
          <cell r="C1164" t="str">
            <v>KONTAKTÖR AKSESUAR</v>
          </cell>
          <cell r="D1164" t="str">
            <v>LS ELECTRIC</v>
          </cell>
          <cell r="E1164" t="str">
            <v>AD.</v>
          </cell>
          <cell r="F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</row>
        <row r="1165">
          <cell r="A1165" t="str">
            <v>LS.77121633202</v>
          </cell>
          <cell r="B1165" t="str">
            <v>COIL ASS'Y,AC48V 60HZ,MC-65~95</v>
          </cell>
          <cell r="C1165" t="str">
            <v>KONTAKTÖR AKSESUAR</v>
          </cell>
          <cell r="D1165" t="str">
            <v>LS ELECTRIC</v>
          </cell>
          <cell r="E1165" t="str">
            <v>AD.</v>
          </cell>
          <cell r="F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</row>
        <row r="1166">
          <cell r="A1166" t="str">
            <v>LS.77121633209</v>
          </cell>
          <cell r="B1166" t="str">
            <v>COIL ASS'Y,AC480V 60HZ,MC-65~95</v>
          </cell>
          <cell r="C1166" t="str">
            <v>KONTAKTÖR AKSESUAR</v>
          </cell>
          <cell r="D1166" t="str">
            <v>LS ELECTRIC</v>
          </cell>
          <cell r="E1166" t="str">
            <v>AD.</v>
          </cell>
          <cell r="F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</row>
        <row r="1167">
          <cell r="A1167" t="str">
            <v>LS.77121633211</v>
          </cell>
          <cell r="B1167" t="str">
            <v>COIL ASS'Y,AC100V 50HZ 110V 60HZ,MC-65~95</v>
          </cell>
          <cell r="C1167" t="str">
            <v>KONTAKTÖR AKSESUAR</v>
          </cell>
          <cell r="D1167" t="str">
            <v>LS ELECTRIC</v>
          </cell>
          <cell r="E1167" t="str">
            <v>AD.</v>
          </cell>
          <cell r="F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</row>
        <row r="1168">
          <cell r="A1168" t="str">
            <v>LS.77121633304</v>
          </cell>
          <cell r="B1168" t="str">
            <v>COIL ASS'Y,AC220V 50HZ,MC-65~95</v>
          </cell>
          <cell r="C1168" t="str">
            <v>KONTAKTÖR AKSESUAR</v>
          </cell>
          <cell r="D1168" t="str">
            <v>LS ELECTRIC</v>
          </cell>
          <cell r="E1168" t="str">
            <v>AD.</v>
          </cell>
          <cell r="F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</row>
        <row r="1169">
          <cell r="A1169" t="str">
            <v>LS.77121633306</v>
          </cell>
          <cell r="B1169" t="str">
            <v>COIL ASS'Y,AC380V 50HZ,MC-65~95</v>
          </cell>
          <cell r="C1169" t="str">
            <v>KONTAKTÖR AKSESUAR</v>
          </cell>
          <cell r="D1169" t="str">
            <v>LS ELECTRIC</v>
          </cell>
          <cell r="E1169" t="str">
            <v>AD.</v>
          </cell>
          <cell r="F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</row>
        <row r="1170">
          <cell r="A1170" t="str">
            <v>LS.77121633311</v>
          </cell>
          <cell r="B1170" t="str">
            <v>COIL ASS'Y,AC36V 50HZ,MC-65~95</v>
          </cell>
          <cell r="C1170" t="str">
            <v>KONTAKTÖR AKSESUAR</v>
          </cell>
          <cell r="D1170" t="str">
            <v>LS ELECTRIC</v>
          </cell>
          <cell r="E1170" t="str">
            <v>AD.</v>
          </cell>
          <cell r="F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</row>
        <row r="1171">
          <cell r="A1171" t="str">
            <v>LS.77121633313</v>
          </cell>
          <cell r="B1171" t="str">
            <v>COIL ASS'Y,AC80V 50HZ,MC-65~95</v>
          </cell>
          <cell r="C1171" t="str">
            <v>KONTAKTÖR AKSESUAR</v>
          </cell>
          <cell r="D1171" t="str">
            <v>LS ELECTRIC</v>
          </cell>
          <cell r="E1171" t="str">
            <v>AD.</v>
          </cell>
          <cell r="F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</row>
        <row r="1172">
          <cell r="A1172" t="str">
            <v>LS.77121641004</v>
          </cell>
          <cell r="B1172" t="str">
            <v>COIL ASS'Y,TOTAL,AC48V,MC-150</v>
          </cell>
          <cell r="C1172" t="str">
            <v>KONTAKTÖR AKSESUAR</v>
          </cell>
          <cell r="D1172" t="str">
            <v>LS ELECTRIC</v>
          </cell>
          <cell r="E1172" t="str">
            <v>AD.</v>
          </cell>
          <cell r="F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</row>
        <row r="1173">
          <cell r="A1173" t="str">
            <v>LS.77121641006</v>
          </cell>
          <cell r="B1173" t="str">
            <v>COIL ASS'Y,TOTAL,AC300V,MC-150</v>
          </cell>
          <cell r="C1173" t="str">
            <v>KONTAKTÖR AKSESUAR</v>
          </cell>
          <cell r="D1173" t="str">
            <v>LS ELECTRIC</v>
          </cell>
          <cell r="E1173" t="str">
            <v>AD.</v>
          </cell>
          <cell r="F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</row>
        <row r="1174">
          <cell r="A1174" t="str">
            <v>LS.77121642001</v>
          </cell>
          <cell r="B1174" t="str">
            <v>COIL ASS'Y,TOTAL,AC300V,MC-185a/225a</v>
          </cell>
          <cell r="C1174" t="str">
            <v>KONTAKTÖR AKSESUAR</v>
          </cell>
          <cell r="D1174" t="str">
            <v>LS ELECTRIC</v>
          </cell>
          <cell r="E1174" t="str">
            <v>AD.</v>
          </cell>
          <cell r="F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</row>
        <row r="1175">
          <cell r="A1175" t="str">
            <v>LS.77121642003</v>
          </cell>
          <cell r="B1175" t="str">
            <v>COIL ASS'Y,TOTAL,AC500V,MC-185a/225a</v>
          </cell>
          <cell r="C1175" t="str">
            <v>KONTAKTÖR AKSESUAR</v>
          </cell>
          <cell r="D1175" t="str">
            <v>LS ELECTRIC</v>
          </cell>
          <cell r="E1175" t="str">
            <v>AD.</v>
          </cell>
          <cell r="F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</row>
        <row r="1176">
          <cell r="A1176" t="str">
            <v>LS.77121643004</v>
          </cell>
          <cell r="B1176" t="str">
            <v>COIL ASS'Y,TOTAL,AC300V,MC-265a/330a/400a</v>
          </cell>
          <cell r="C1176" t="str">
            <v>KONTAKTÖR AKSESUAR</v>
          </cell>
          <cell r="D1176" t="str">
            <v>LS ELECTRIC</v>
          </cell>
          <cell r="E1176" t="str">
            <v>AD.</v>
          </cell>
          <cell r="F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</row>
        <row r="1177">
          <cell r="A1177" t="str">
            <v>LS.77121643006</v>
          </cell>
          <cell r="B1177" t="str">
            <v>COIL ASS'Y,TOTAL,AC500V,MC-265a/330a/400a</v>
          </cell>
          <cell r="C1177" t="str">
            <v>KONTAKTÖR AKSESUAR</v>
          </cell>
          <cell r="D1177" t="str">
            <v>LS ELECTRIC</v>
          </cell>
          <cell r="E1177" t="str">
            <v>AD.</v>
          </cell>
          <cell r="F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</row>
        <row r="1178">
          <cell r="A1178" t="str">
            <v>LS.77121635319</v>
          </cell>
          <cell r="B1178" t="str">
            <v>COIL ASS'Y,AC120V 50HZ,MC-9a,12a</v>
          </cell>
          <cell r="C1178" t="str">
            <v>KONTAKTÖR AKSESUAR</v>
          </cell>
          <cell r="D1178" t="str">
            <v>LS ELECTRIC</v>
          </cell>
          <cell r="E1178" t="str">
            <v>AD.</v>
          </cell>
          <cell r="F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A1179" t="str">
            <v>LS.77121635218</v>
          </cell>
          <cell r="B1179" t="str">
            <v>COIL ASS'Y,AC460V 60HZ,MC-9a,12a</v>
          </cell>
          <cell r="C1179" t="str">
            <v>KONTAKTÖR AKSESUAR</v>
          </cell>
          <cell r="D1179" t="str">
            <v>LS ELECTRIC</v>
          </cell>
          <cell r="E1179" t="str">
            <v>AD.</v>
          </cell>
          <cell r="F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A1180" t="str">
            <v>LS.77121631404</v>
          </cell>
          <cell r="B1180" t="str">
            <v>COIL ASS'Y,AC110V 50/60HZ,MC-22a~40a/4P</v>
          </cell>
          <cell r="C1180" t="str">
            <v>KONTAKTÖR AKSESUAR</v>
          </cell>
          <cell r="D1180" t="str">
            <v>LS ELECTRIC</v>
          </cell>
          <cell r="E1180" t="str">
            <v>AD.</v>
          </cell>
          <cell r="F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</row>
        <row r="1181">
          <cell r="A1181" t="str">
            <v>LS.77121631406</v>
          </cell>
          <cell r="B1181" t="str">
            <v>COIL ASS'Y,AC220V 50/60HZ,MC-22a~40a/4P</v>
          </cell>
          <cell r="C1181" t="str">
            <v>KONTAKTÖR AKSESUAR</v>
          </cell>
          <cell r="D1181" t="str">
            <v>LS ELECTRIC</v>
          </cell>
          <cell r="E1181" t="str">
            <v>AD.</v>
          </cell>
          <cell r="F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</row>
        <row r="1182">
          <cell r="A1182" t="str">
            <v>LS.77121631411</v>
          </cell>
          <cell r="B1182" t="str">
            <v>COIL ASS'Y,AC415V 50/60HZ,MC-22a~40a/4P</v>
          </cell>
          <cell r="C1182" t="str">
            <v>KONTAKTÖR AKSESUAR</v>
          </cell>
          <cell r="D1182" t="str">
            <v>LS ELECTRIC</v>
          </cell>
          <cell r="E1182" t="str">
            <v>AD.</v>
          </cell>
          <cell r="F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</row>
        <row r="1183">
          <cell r="A1183" t="str">
            <v>LS.77121631413</v>
          </cell>
          <cell r="B1183" t="str">
            <v>COIL ASS'Y,AC500V 50/60HZ,MC-22a~40a/4P</v>
          </cell>
          <cell r="C1183" t="str">
            <v>KONTAKTÖR AKSESUAR</v>
          </cell>
          <cell r="D1183" t="str">
            <v>LS ELECTRIC</v>
          </cell>
          <cell r="E1183" t="str">
            <v>AD.</v>
          </cell>
          <cell r="F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</row>
        <row r="1184">
          <cell r="A1184" t="str">
            <v>LS.77121631426</v>
          </cell>
          <cell r="B1184" t="str">
            <v>COIL ASS'Y,AC80V 50HZ,MC-22a~40a/4P</v>
          </cell>
          <cell r="C1184" t="str">
            <v>KONTAKTÖR AKSESUAR</v>
          </cell>
          <cell r="D1184" t="str">
            <v>LS ELECTRIC</v>
          </cell>
          <cell r="E1184" t="str">
            <v>AD.</v>
          </cell>
          <cell r="F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</row>
        <row r="1185">
          <cell r="A1185" t="str">
            <v>LS.83411634001</v>
          </cell>
          <cell r="B1185" t="str">
            <v>MEKANİK KİLİT ünitesi,UR-02,MC-6aR~150aR</v>
          </cell>
          <cell r="C1185" t="str">
            <v>KONTAKTÖR AKSESUAR</v>
          </cell>
          <cell r="D1185" t="str">
            <v>LS ELECTRIC</v>
          </cell>
          <cell r="E1185" t="str">
            <v>AD.</v>
          </cell>
          <cell r="F1185">
            <v>16.690000000000001</v>
          </cell>
          <cell r="G1185" t="str">
            <v>USD</v>
          </cell>
          <cell r="H1185">
            <v>121</v>
          </cell>
          <cell r="I1185">
            <v>0</v>
          </cell>
          <cell r="J1185">
            <v>121</v>
          </cell>
          <cell r="K1185">
            <v>0</v>
          </cell>
          <cell r="L1185">
            <v>121</v>
          </cell>
        </row>
        <row r="1186">
          <cell r="A1186" t="str">
            <v>LS.83411611003</v>
          </cell>
          <cell r="B1186" t="str">
            <v>MEKANİK KİLİT ünitesi,AR-9(AYRIK),GMC-9R~85R</v>
          </cell>
          <cell r="C1186" t="str">
            <v>KONTAKTÖR AKSESUAR</v>
          </cell>
          <cell r="D1186" t="str">
            <v>LS ELECTRIC</v>
          </cell>
          <cell r="E1186" t="str">
            <v>AD.</v>
          </cell>
          <cell r="F1186">
            <v>16.690000000000001</v>
          </cell>
          <cell r="G1186" t="str">
            <v>USD</v>
          </cell>
          <cell r="H1186">
            <v>66</v>
          </cell>
          <cell r="I1186">
            <v>0</v>
          </cell>
          <cell r="J1186">
            <v>66</v>
          </cell>
          <cell r="K1186">
            <v>0</v>
          </cell>
          <cell r="L1186">
            <v>66</v>
          </cell>
        </row>
        <row r="1187">
          <cell r="A1187" t="str">
            <v>LS.83661821001</v>
          </cell>
          <cell r="B1187" t="str">
            <v>MOUNTING UNIT,AZ-12MH</v>
          </cell>
          <cell r="C1187" t="str">
            <v>KONTAKTÖR AKSESUAR</v>
          </cell>
          <cell r="D1187" t="str">
            <v>LS ELECTRIC</v>
          </cell>
          <cell r="E1187" t="str">
            <v>AD.</v>
          </cell>
          <cell r="F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</row>
        <row r="1188">
          <cell r="A1188" t="str">
            <v>LS.83661831001</v>
          </cell>
          <cell r="B1188" t="str">
            <v>MOUNTING UNIT,UZ-32,MT-32 SCREW</v>
          </cell>
          <cell r="C1188" t="str">
            <v>KONTAKTÖR AKSESUAR</v>
          </cell>
          <cell r="D1188" t="str">
            <v>LS ELECTRIC</v>
          </cell>
          <cell r="E1188" t="str">
            <v>AD.</v>
          </cell>
          <cell r="F1188">
            <v>8.92</v>
          </cell>
          <cell r="G1188" t="str">
            <v>USD</v>
          </cell>
          <cell r="H1188">
            <v>17</v>
          </cell>
          <cell r="I1188">
            <v>0</v>
          </cell>
          <cell r="J1188">
            <v>17</v>
          </cell>
          <cell r="K1188">
            <v>0</v>
          </cell>
          <cell r="L1188">
            <v>17</v>
          </cell>
        </row>
        <row r="1189">
          <cell r="A1189" t="str">
            <v>LS.83661831011</v>
          </cell>
          <cell r="B1189" t="str">
            <v>MOUNTING UNIT,UZ-32,MT-32,34A  LUG</v>
          </cell>
          <cell r="C1189" t="str">
            <v>KONTAKTÖR AKSESUAR</v>
          </cell>
          <cell r="D1189" t="str">
            <v>LS ELECTRIC</v>
          </cell>
          <cell r="E1189" t="str">
            <v>AD.</v>
          </cell>
          <cell r="F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</row>
        <row r="1190">
          <cell r="A1190" t="str">
            <v>LS.83661832002</v>
          </cell>
          <cell r="B1190" t="str">
            <v>MOUNTING UNIT,UZ-63,MT-63,SCREW</v>
          </cell>
          <cell r="C1190" t="str">
            <v>KONTAKTÖR AKSESUAR</v>
          </cell>
          <cell r="D1190" t="str">
            <v>LS ELECTRIC</v>
          </cell>
          <cell r="E1190" t="str">
            <v>AD.</v>
          </cell>
          <cell r="F1190">
            <v>11.15</v>
          </cell>
          <cell r="G1190" t="str">
            <v>USD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</row>
        <row r="1191">
          <cell r="A1191" t="str">
            <v>LS.83461617021</v>
          </cell>
          <cell r="B1191" t="str">
            <v>LATCH UNIT,AL-400,AC100V,MC-265a,330a,400a,SET</v>
          </cell>
          <cell r="C1191" t="str">
            <v>KONTAKTÖR AKSESUAR</v>
          </cell>
          <cell r="D1191" t="str">
            <v>LS ELECTRIC</v>
          </cell>
          <cell r="E1191" t="str">
            <v>AD.</v>
          </cell>
          <cell r="F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</row>
        <row r="1192">
          <cell r="A1192" t="str">
            <v>LS.83461617022</v>
          </cell>
          <cell r="B1192" t="str">
            <v>LATCH UNIT,AL-400,AC200V,MC-265a,330a,400a,SET</v>
          </cell>
          <cell r="C1192" t="str">
            <v>KONTAKTÖR AKSESUAR</v>
          </cell>
          <cell r="D1192" t="str">
            <v>LS ELECTRIC</v>
          </cell>
          <cell r="E1192" t="str">
            <v>AD.</v>
          </cell>
          <cell r="F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</row>
        <row r="1193">
          <cell r="A1193" t="str">
            <v>LS.83461634015</v>
          </cell>
          <cell r="B1193" t="str">
            <v>LATCH UNIT,ML-65,AC24V 50/60Hz DC24V,MC-6a~65a</v>
          </cell>
          <cell r="C1193" t="str">
            <v>KONTAKTÖR AKSESUAR</v>
          </cell>
          <cell r="D1193" t="str">
            <v>LS ELECTRIC</v>
          </cell>
          <cell r="E1193" t="str">
            <v>AD.</v>
          </cell>
          <cell r="F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</row>
        <row r="1194">
          <cell r="A1194" t="str">
            <v>LS.83461634017</v>
          </cell>
          <cell r="B1194" t="str">
            <v>LATCH UNIT,ML-65,AC48V 50/60Hz DC48V,MC-6a~65a</v>
          </cell>
          <cell r="C1194" t="str">
            <v>KONTAKTÖR AKSESUAR</v>
          </cell>
          <cell r="D1194" t="str">
            <v>LS ELECTRIC</v>
          </cell>
          <cell r="E1194" t="str">
            <v>AD.</v>
          </cell>
          <cell r="F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</row>
        <row r="1195">
          <cell r="A1195" t="str">
            <v>LS.83461634019</v>
          </cell>
          <cell r="B1195" t="str">
            <v>LATCH UNIT,ML-65,AC100~127V 50/60Hz DC100~125V,MC-</v>
          </cell>
          <cell r="C1195" t="str">
            <v>KONTAKTÖR AKSESUAR</v>
          </cell>
          <cell r="D1195" t="str">
            <v>LS ELECTRIC</v>
          </cell>
          <cell r="E1195" t="str">
            <v>AD.</v>
          </cell>
          <cell r="F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</row>
        <row r="1196">
          <cell r="A1196" t="str">
            <v>LS.64261615001</v>
          </cell>
          <cell r="B1196" t="str">
            <v>BASE,LATCH,GMC-150L</v>
          </cell>
          <cell r="C1196" t="str">
            <v>KONTAKTÖR AKSESUAR</v>
          </cell>
          <cell r="D1196" t="str">
            <v>LS ELECTRIC</v>
          </cell>
          <cell r="E1196" t="str">
            <v>AD.</v>
          </cell>
          <cell r="F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</row>
        <row r="1197">
          <cell r="A1197" t="str">
            <v>LS.55111615002</v>
          </cell>
          <cell r="B1197" t="str">
            <v>GUIDE,LATCH,GMC-150L</v>
          </cell>
          <cell r="C1197" t="str">
            <v>KONTAKTÖR AKSESUAR</v>
          </cell>
          <cell r="D1197" t="str">
            <v>LS ELECTRIC</v>
          </cell>
          <cell r="E1197" t="str">
            <v>AD.</v>
          </cell>
          <cell r="F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A1198" t="str">
            <v>LS.65221615501</v>
          </cell>
          <cell r="B1198" t="str">
            <v>LATCH ASS'Y,AC100V,GMC-150L,EXP</v>
          </cell>
          <cell r="C1198" t="str">
            <v>KONTAKTÖR AKSESUAR</v>
          </cell>
          <cell r="D1198" t="str">
            <v>LS ELECTRIC</v>
          </cell>
          <cell r="E1198" t="str">
            <v>AD.</v>
          </cell>
          <cell r="F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</row>
        <row r="1199">
          <cell r="A1199" t="str">
            <v>LS.65221615502</v>
          </cell>
          <cell r="B1199" t="str">
            <v>LATCH ASS'Y,AC200V,GMC-150L,EXP</v>
          </cell>
          <cell r="C1199" t="str">
            <v>KONTAKTÖR AKSESUAR</v>
          </cell>
          <cell r="D1199" t="str">
            <v>LS ELECTRIC</v>
          </cell>
          <cell r="E1199" t="str">
            <v>AD.</v>
          </cell>
          <cell r="F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</row>
        <row r="1200">
          <cell r="A1200" t="str">
            <v>LS.83391634004</v>
          </cell>
          <cell r="B1200" t="str">
            <v>AC110~220V, OFF</v>
          </cell>
          <cell r="C1200" t="str">
            <v>KONTAKTÖR AKSESUAR</v>
          </cell>
          <cell r="D1200" t="str">
            <v>LS ELECTRIC</v>
          </cell>
          <cell r="E1200" t="str">
            <v>AD.</v>
          </cell>
          <cell r="F1200">
            <v>88.17</v>
          </cell>
          <cell r="G1200" t="str">
            <v>USD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</row>
        <row r="1201">
          <cell r="A1201" t="str">
            <v>LS.64611614006</v>
          </cell>
          <cell r="B1201" t="str">
            <v>AP220 KONTAKTÖR KAPAĞI,GMC-180/220</v>
          </cell>
          <cell r="C1201" t="str">
            <v>KONTAKTÖR AKSESUAR</v>
          </cell>
          <cell r="D1201" t="str">
            <v>LS ELECTRIC</v>
          </cell>
          <cell r="E1201" t="str">
            <v>AD.</v>
          </cell>
          <cell r="F1201">
            <v>8.52</v>
          </cell>
          <cell r="G1201" t="str">
            <v>USD</v>
          </cell>
          <cell r="H1201">
            <v>64</v>
          </cell>
          <cell r="I1201">
            <v>0</v>
          </cell>
          <cell r="J1201">
            <v>64</v>
          </cell>
          <cell r="K1201">
            <v>0</v>
          </cell>
          <cell r="L1201">
            <v>64</v>
          </cell>
        </row>
        <row r="1202">
          <cell r="A1202" t="str">
            <v>LS.64611614007</v>
          </cell>
          <cell r="B1202" t="str">
            <v>AP400 KONTAKTÖR KAPAĞI,GMC-300/400</v>
          </cell>
          <cell r="C1202" t="str">
            <v>KONTAKTÖR AKSESUAR</v>
          </cell>
          <cell r="D1202" t="str">
            <v>LS ELECTRIC</v>
          </cell>
          <cell r="E1202" t="str">
            <v>AD.</v>
          </cell>
          <cell r="F1202">
            <v>11.85</v>
          </cell>
          <cell r="G1202" t="str">
            <v>USD</v>
          </cell>
          <cell r="H1202">
            <v>92</v>
          </cell>
          <cell r="I1202">
            <v>0</v>
          </cell>
          <cell r="J1202">
            <v>92</v>
          </cell>
          <cell r="K1202">
            <v>0</v>
          </cell>
          <cell r="L1202">
            <v>92</v>
          </cell>
        </row>
        <row r="1203">
          <cell r="A1203" t="str">
            <v>LS.64611614008</v>
          </cell>
          <cell r="B1203" t="str">
            <v>AP800 KONTAKTÖR KAPAĞI,GMC-600/800</v>
          </cell>
          <cell r="C1203" t="str">
            <v>KONTAKTÖR AKSESUAR</v>
          </cell>
          <cell r="D1203" t="str">
            <v>LS ELECTRIC</v>
          </cell>
          <cell r="E1203" t="str">
            <v>AD.</v>
          </cell>
          <cell r="F1203">
            <v>18.559999999999999</v>
          </cell>
          <cell r="G1203" t="str">
            <v>USD</v>
          </cell>
          <cell r="H1203">
            <v>57</v>
          </cell>
          <cell r="I1203">
            <v>0</v>
          </cell>
          <cell r="J1203">
            <v>57</v>
          </cell>
          <cell r="K1203">
            <v>0</v>
          </cell>
          <cell r="L1203">
            <v>57</v>
          </cell>
        </row>
        <row r="1204">
          <cell r="A1204" t="str">
            <v>LS.77121635004</v>
          </cell>
          <cell r="B1204" t="str">
            <v>COIL ASS'Y,AC220V 50/60HZ,MC-9a,12a</v>
          </cell>
          <cell r="C1204" t="str">
            <v>KONTAKTÖR AKSESUAR</v>
          </cell>
          <cell r="D1204" t="str">
            <v>LS ELECTRIC</v>
          </cell>
          <cell r="E1204" t="str">
            <v>AD.</v>
          </cell>
          <cell r="F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</row>
        <row r="1205">
          <cell r="A1205" t="str">
            <v>LS.77121635005</v>
          </cell>
          <cell r="B1205" t="str">
            <v>COIL ASS'Y,AC240V 50/60HZ,MC-9a,12a</v>
          </cell>
          <cell r="C1205" t="str">
            <v>KONTAKTÖR AKSESUAR</v>
          </cell>
          <cell r="D1205" t="str">
            <v>LS ELECTRIC</v>
          </cell>
          <cell r="E1205" t="str">
            <v>AD.</v>
          </cell>
          <cell r="F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</row>
        <row r="1206">
          <cell r="A1206" t="str">
            <v>LS.77121635006</v>
          </cell>
          <cell r="B1206" t="str">
            <v>COIL ASS'Y,AC380V 50/60HZ,MC-9a,12a</v>
          </cell>
          <cell r="C1206" t="str">
            <v>KONTAKTÖR AKSESUAR</v>
          </cell>
          <cell r="D1206" t="str">
            <v>LS ELECTRIC</v>
          </cell>
          <cell r="E1206" t="str">
            <v>AD.</v>
          </cell>
          <cell r="F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A1207" t="str">
            <v>LS.77121635007</v>
          </cell>
          <cell r="B1207" t="str">
            <v>COIL ASS'Y,AC400V 50/60HZ,MC-9a,12a</v>
          </cell>
          <cell r="C1207" t="str">
            <v>KONTAKTÖR AKSESUAR</v>
          </cell>
          <cell r="D1207" t="str">
            <v>LS ELECTRIC</v>
          </cell>
          <cell r="E1207" t="str">
            <v>AD.</v>
          </cell>
          <cell r="F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A1208" t="str">
            <v>LS.77121635106</v>
          </cell>
          <cell r="B1208" t="str">
            <v>COIL ASS'Y,DC125V,MC-9a,12a</v>
          </cell>
          <cell r="C1208" t="str">
            <v>KONTAKTÖR AKSESUAR</v>
          </cell>
          <cell r="D1208" t="str">
            <v>LS ELECTRIC</v>
          </cell>
          <cell r="E1208" t="str">
            <v>AD.</v>
          </cell>
          <cell r="F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09">
          <cell r="A1209" t="str">
            <v>LS.77121635107</v>
          </cell>
          <cell r="B1209" t="str">
            <v>COIL ASS'Y,DC200V,MC-9a,12a</v>
          </cell>
          <cell r="C1209" t="str">
            <v>KONTAKTÖR AKSESUAR</v>
          </cell>
          <cell r="D1209" t="str">
            <v>LS ELECTRIC</v>
          </cell>
          <cell r="E1209" t="str">
            <v>AD.</v>
          </cell>
          <cell r="F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</row>
        <row r="1210">
          <cell r="A1210" t="str">
            <v>LS.77121635108</v>
          </cell>
          <cell r="B1210" t="str">
            <v>COIL ASS'Y,DC220V,MC-9a,12a</v>
          </cell>
          <cell r="C1210" t="str">
            <v>KONTAKTÖR AKSESUAR</v>
          </cell>
          <cell r="D1210" t="str">
            <v>LS ELECTRIC</v>
          </cell>
          <cell r="E1210" t="str">
            <v>AD.</v>
          </cell>
          <cell r="F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1">
          <cell r="A1211" t="str">
            <v>LS.77121635109</v>
          </cell>
          <cell r="B1211" t="str">
            <v>COIL ASS'Y,DC250V,MC-9a,12a</v>
          </cell>
          <cell r="C1211" t="str">
            <v>KONTAKTÖR AKSESUAR</v>
          </cell>
          <cell r="D1211" t="str">
            <v>LS ELECTRIC</v>
          </cell>
          <cell r="E1211" t="str">
            <v>AD.</v>
          </cell>
          <cell r="F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</row>
        <row r="1212">
          <cell r="A1212" t="str">
            <v>LS.77121635211</v>
          </cell>
          <cell r="B1212" t="str">
            <v>COIL ASS'Y,AC100V 50HZ 110V 60HZ,MC-9a,12a</v>
          </cell>
          <cell r="C1212" t="str">
            <v>KONTAKTÖR AKSESUAR</v>
          </cell>
          <cell r="D1212" t="str">
            <v>LS ELECTRIC</v>
          </cell>
          <cell r="E1212" t="str">
            <v>AD.</v>
          </cell>
          <cell r="F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</row>
        <row r="1213">
          <cell r="A1213" t="str">
            <v>LS.77121635212</v>
          </cell>
          <cell r="B1213" t="str">
            <v>COIL ASS'Y,AC200V 50HZ 220V 60HZ,MC-9a,12a</v>
          </cell>
          <cell r="C1213" t="str">
            <v>KONTAKTÖR AKSESUAR</v>
          </cell>
          <cell r="D1213" t="str">
            <v>LS ELECTRIC</v>
          </cell>
          <cell r="E1213" t="str">
            <v>AD.</v>
          </cell>
          <cell r="F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</row>
        <row r="1214">
          <cell r="A1214" t="str">
            <v>LS.77121635213</v>
          </cell>
          <cell r="B1214" t="str">
            <v>COIL ASS'Y,AC208V 60HZ,MC-9a,12a</v>
          </cell>
          <cell r="C1214" t="str">
            <v>KONTAKTÖR AKSESUAR</v>
          </cell>
          <cell r="D1214" t="str">
            <v>LS ELECTRIC</v>
          </cell>
          <cell r="E1214" t="str">
            <v>AD.</v>
          </cell>
          <cell r="F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</row>
        <row r="1215">
          <cell r="A1215" t="str">
            <v>LS.77121635214</v>
          </cell>
          <cell r="B1215" t="str">
            <v>COIL ASS'Y,AC277V 60HZ,MC-9a,12a</v>
          </cell>
          <cell r="C1215" t="str">
            <v>KONTAKTÖR AKSESUAR</v>
          </cell>
          <cell r="D1215" t="str">
            <v>LS ELECTRIC</v>
          </cell>
          <cell r="E1215" t="str">
            <v>AD.</v>
          </cell>
          <cell r="F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</row>
        <row r="1216">
          <cell r="A1216" t="str">
            <v>LS.77121635314</v>
          </cell>
          <cell r="B1216" t="str">
            <v>COIL ASS'Y,AC100V 50HZ,MC-9a,12a</v>
          </cell>
          <cell r="C1216" t="str">
            <v>KONTAKTÖR AKSESUAR</v>
          </cell>
          <cell r="D1216" t="str">
            <v>LS ELECTRIC</v>
          </cell>
          <cell r="E1216" t="str">
            <v>AD.</v>
          </cell>
          <cell r="F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</row>
        <row r="1217">
          <cell r="A1217" t="str">
            <v>LS.77121635315</v>
          </cell>
          <cell r="B1217" t="str">
            <v>COIL ASS'Y,AC230V 50HZ,MC-9a,12a</v>
          </cell>
          <cell r="C1217" t="str">
            <v>KONTAKTÖR AKSESUAR</v>
          </cell>
          <cell r="D1217" t="str">
            <v>LS ELECTRIC</v>
          </cell>
          <cell r="E1217" t="str">
            <v>AD.</v>
          </cell>
          <cell r="F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</row>
        <row r="1218">
          <cell r="A1218" t="str">
            <v>LS.77121635316</v>
          </cell>
          <cell r="B1218" t="str">
            <v>COIL ASS'Y,AC500V 50HZ,MC-9a,12a</v>
          </cell>
          <cell r="C1218" t="str">
            <v>KONTAKTÖR AKSESUAR</v>
          </cell>
          <cell r="D1218" t="str">
            <v>LS ELECTRIC</v>
          </cell>
          <cell r="E1218" t="str">
            <v>AD.</v>
          </cell>
          <cell r="F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</row>
        <row r="1219">
          <cell r="A1219" t="str">
            <v>LS.77121635317</v>
          </cell>
          <cell r="B1219" t="str">
            <v>COIL ASS'Y,AC32V 50HZ,MC-9a,12a</v>
          </cell>
          <cell r="C1219" t="str">
            <v>KONTAKTÖR AKSESUAR</v>
          </cell>
          <cell r="D1219" t="str">
            <v>LS ELECTRIC</v>
          </cell>
          <cell r="E1219" t="str">
            <v>AD.</v>
          </cell>
          <cell r="F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</row>
        <row r="1220">
          <cell r="A1220" t="str">
            <v>LS.77121631428</v>
          </cell>
          <cell r="B1220" t="str">
            <v>COIL ASS'Y,AC110V 50HZ,MC-22a~40a/4P</v>
          </cell>
          <cell r="C1220" t="str">
            <v>KONTAKTÖR AKSESUAR</v>
          </cell>
          <cell r="D1220" t="str">
            <v>LS ELECTRIC</v>
          </cell>
          <cell r="E1220" t="str">
            <v>AD.</v>
          </cell>
          <cell r="F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</row>
        <row r="1221">
          <cell r="A1221" t="str">
            <v>LS.77121631435</v>
          </cell>
          <cell r="B1221" t="str">
            <v>COIL ASS'Y,AC440V 50HZ,MC-22a~40a/4P</v>
          </cell>
          <cell r="C1221" t="str">
            <v>KONTAKTÖR AKSESUAR</v>
          </cell>
          <cell r="D1221" t="str">
            <v>LS ELECTRIC</v>
          </cell>
          <cell r="E1221" t="str">
            <v>AD.</v>
          </cell>
          <cell r="F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</row>
        <row r="1222">
          <cell r="A1222" t="str">
            <v>LS.77121631437</v>
          </cell>
          <cell r="B1222" t="str">
            <v>COIL ASS'Y,AC550V 50HZ,MC-22a~40a/4P</v>
          </cell>
          <cell r="C1222" t="str">
            <v>KONTAKTÖR AKSESUAR</v>
          </cell>
          <cell r="D1222" t="str">
            <v>LS ELECTRIC</v>
          </cell>
          <cell r="E1222" t="str">
            <v>AD.</v>
          </cell>
          <cell r="F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</row>
        <row r="1223">
          <cell r="A1223" t="str">
            <v>LS.77121631445</v>
          </cell>
          <cell r="B1223" t="str">
            <v>COIL ASS'Y,AC208V 60HZ,MC-22a~40a/4P</v>
          </cell>
          <cell r="C1223" t="str">
            <v>KONTAKTÖR AKSESUAR</v>
          </cell>
          <cell r="D1223" t="str">
            <v>LS ELECTRIC</v>
          </cell>
          <cell r="E1223" t="str">
            <v>AD.</v>
          </cell>
          <cell r="F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</row>
        <row r="1224">
          <cell r="A1224" t="str">
            <v>LS.77121631447</v>
          </cell>
          <cell r="B1224" t="str">
            <v>COIL ASS'Y,AC240V 60HZ,MC-22a~40a/4P</v>
          </cell>
          <cell r="C1224" t="str">
            <v>KONTAKTÖR AKSESUAR</v>
          </cell>
          <cell r="D1224" t="str">
            <v>LS ELECTRIC</v>
          </cell>
          <cell r="E1224" t="str">
            <v>AD.</v>
          </cell>
          <cell r="F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</row>
        <row r="1225">
          <cell r="A1225" t="str">
            <v>LS.77121631462</v>
          </cell>
          <cell r="B1225" t="str">
            <v>COIL ASS'Y,DC20V,MC-22a~40a/4P</v>
          </cell>
          <cell r="C1225" t="str">
            <v>KONTAKTÖR AKSESUAR</v>
          </cell>
          <cell r="D1225" t="str">
            <v>LS ELECTRIC</v>
          </cell>
          <cell r="E1225" t="str">
            <v>AD.</v>
          </cell>
          <cell r="F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</row>
        <row r="1226">
          <cell r="A1226" t="str">
            <v>LS.77121631464</v>
          </cell>
          <cell r="B1226" t="str">
            <v>COIL ASS'Y,DC48V,MC-22a~40a/4P</v>
          </cell>
          <cell r="C1226" t="str">
            <v>KONTAKTÖR AKSESUAR</v>
          </cell>
          <cell r="D1226" t="str">
            <v>LS ELECTRIC</v>
          </cell>
          <cell r="E1226" t="str">
            <v>AD.</v>
          </cell>
          <cell r="F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</row>
        <row r="1227">
          <cell r="A1227" t="str">
            <v>LS.77121631471</v>
          </cell>
          <cell r="B1227" t="str">
            <v>COIL ASS'Y,DC220V,MC-22a~40a/4P</v>
          </cell>
          <cell r="C1227" t="str">
            <v>KONTAKTÖR AKSESUAR</v>
          </cell>
          <cell r="D1227" t="str">
            <v>LS ELECTRIC</v>
          </cell>
          <cell r="E1227" t="str">
            <v>AD.</v>
          </cell>
          <cell r="F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</row>
        <row r="1228">
          <cell r="A1228" t="str">
            <v>LS.77121633401</v>
          </cell>
          <cell r="B1228" t="str">
            <v>COIL ASS'Y,AC24V 50/60HZ,MC-50a~85a/4P</v>
          </cell>
          <cell r="C1228" t="str">
            <v>KONTAKTÖR AKSESUAR</v>
          </cell>
          <cell r="D1228" t="str">
            <v>LS ELECTRIC</v>
          </cell>
          <cell r="E1228" t="str">
            <v>AD.</v>
          </cell>
          <cell r="F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</row>
        <row r="1229">
          <cell r="A1229" t="str">
            <v>LS.77121633406</v>
          </cell>
          <cell r="B1229" t="str">
            <v>COIL ASS'Y,AC230V 50/60HZ,MC-50a~85a/4P</v>
          </cell>
          <cell r="C1229" t="str">
            <v>KONTAKTÖR AKSESUAR</v>
          </cell>
          <cell r="D1229" t="str">
            <v>LS ELECTRIC</v>
          </cell>
          <cell r="E1229" t="str">
            <v>AD.</v>
          </cell>
          <cell r="F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</row>
        <row r="1230">
          <cell r="A1230" t="str">
            <v>LS.77121633408</v>
          </cell>
          <cell r="B1230" t="str">
            <v>COIL ASS'Y,AC380V 50/60HZ,MC-50a~85a/4P</v>
          </cell>
          <cell r="C1230" t="str">
            <v>KONTAKTÖR AKSESUAR</v>
          </cell>
          <cell r="D1230" t="str">
            <v>LS ELECTRIC</v>
          </cell>
          <cell r="E1230" t="str">
            <v>AD.</v>
          </cell>
          <cell r="F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</row>
        <row r="1231">
          <cell r="A1231" t="str">
            <v>LS.77121633422</v>
          </cell>
          <cell r="B1231" t="str">
            <v>COIL ASS'Y,AC48V 50HZ,MC-50a~85a/4P</v>
          </cell>
          <cell r="C1231" t="str">
            <v>KONTAKTÖR AKSESUAR</v>
          </cell>
          <cell r="D1231" t="str">
            <v>LS ELECTRIC</v>
          </cell>
          <cell r="E1231" t="str">
            <v>AD.</v>
          </cell>
          <cell r="F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</row>
        <row r="1232">
          <cell r="A1232" t="str">
            <v>LS.77121633424</v>
          </cell>
          <cell r="B1232" t="str">
            <v>COIL ASS'Y,AC220V 50HZ,MC-50a~85a/4P</v>
          </cell>
          <cell r="C1232" t="str">
            <v>KONTAKTÖR AKSESUAR</v>
          </cell>
          <cell r="D1232" t="str">
            <v>LS ELECTRIC</v>
          </cell>
          <cell r="E1232" t="str">
            <v>AD.</v>
          </cell>
          <cell r="F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</row>
        <row r="1233">
          <cell r="A1233" t="str">
            <v>LS.77121633431</v>
          </cell>
          <cell r="B1233" t="str">
            <v>COIL ASS'Y,AC500V 50HZ,MC-50a~85a/4P</v>
          </cell>
          <cell r="C1233" t="str">
            <v>KONTAKTÖR AKSESUAR</v>
          </cell>
          <cell r="D1233" t="str">
            <v>LS ELECTRIC</v>
          </cell>
          <cell r="E1233" t="str">
            <v>AD.</v>
          </cell>
          <cell r="F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</row>
        <row r="1234">
          <cell r="A1234" t="str">
            <v>LS.77121633441</v>
          </cell>
          <cell r="B1234" t="str">
            <v>COIL ASS'Y,AC24V 60HZ,MC-50a~85a/4P</v>
          </cell>
          <cell r="C1234" t="str">
            <v>KONTAKTÖR AKSESUAR</v>
          </cell>
          <cell r="D1234" t="str">
            <v>LS ELECTRIC</v>
          </cell>
          <cell r="E1234" t="str">
            <v>AD.</v>
          </cell>
          <cell r="F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</row>
        <row r="1235">
          <cell r="A1235" t="str">
            <v>LS.77121633446</v>
          </cell>
          <cell r="B1235" t="str">
            <v>COIL ASS'Y,AC220V 60HZ,MC-50a~85a/4P</v>
          </cell>
          <cell r="C1235" t="str">
            <v>KONTAKTÖR AKSESUAR</v>
          </cell>
          <cell r="D1235" t="str">
            <v>LS ELECTRIC</v>
          </cell>
          <cell r="E1235" t="str">
            <v>AD.</v>
          </cell>
          <cell r="F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</row>
        <row r="1236">
          <cell r="A1236" t="str">
            <v>LS.77121633448</v>
          </cell>
          <cell r="B1236" t="str">
            <v>COIL ASS'Y,AC277V 60HZ,MC-50a~85a/4P</v>
          </cell>
          <cell r="C1236" t="str">
            <v>KONTAKTÖR AKSESUAR</v>
          </cell>
          <cell r="D1236" t="str">
            <v>LS ELECTRIC</v>
          </cell>
          <cell r="E1236" t="str">
            <v>AD.</v>
          </cell>
          <cell r="F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</row>
        <row r="1237">
          <cell r="A1237" t="str">
            <v>LS.77121633450</v>
          </cell>
          <cell r="B1237" t="str">
            <v>COIL ASS'Y,AC440V 60HZ,MC-50a~85a/4P</v>
          </cell>
          <cell r="C1237" t="str">
            <v>KONTAKTÖR AKSESUAR</v>
          </cell>
          <cell r="D1237" t="str">
            <v>LS ELECTRIC</v>
          </cell>
          <cell r="E1237" t="str">
            <v>AD.</v>
          </cell>
          <cell r="F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</row>
        <row r="1238">
          <cell r="A1238" t="str">
            <v>LS.77121633463</v>
          </cell>
          <cell r="B1238" t="str">
            <v>COIL ASS'Y,DC20V,MC-50a~85a/4P</v>
          </cell>
          <cell r="C1238" t="str">
            <v>KONTAKTÖR AKSESUAR</v>
          </cell>
          <cell r="D1238" t="str">
            <v>LS ELECTRIC</v>
          </cell>
          <cell r="E1238" t="str">
            <v>AD.</v>
          </cell>
          <cell r="F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</row>
        <row r="1239">
          <cell r="A1239" t="str">
            <v>LS.77121633465</v>
          </cell>
          <cell r="B1239" t="str">
            <v>COIL ASS'Y,DC24V,MC-50a~85a/4P</v>
          </cell>
          <cell r="C1239" t="str">
            <v>KONTAKTÖR AKSESUAR</v>
          </cell>
          <cell r="D1239" t="str">
            <v>LS ELECTRIC</v>
          </cell>
          <cell r="E1239" t="str">
            <v>AD.</v>
          </cell>
          <cell r="F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</row>
        <row r="1240">
          <cell r="A1240" t="str">
            <v>LS.77121633472</v>
          </cell>
          <cell r="B1240" t="str">
            <v>COIL ASS'Y,DC80V,MC-50a~85a/4P EXP</v>
          </cell>
          <cell r="C1240" t="str">
            <v>KONTAKTÖR AKSESUAR</v>
          </cell>
          <cell r="D1240" t="str">
            <v>LS ELECTRIC</v>
          </cell>
          <cell r="E1240" t="str">
            <v>AD.</v>
          </cell>
          <cell r="F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</row>
        <row r="1241">
          <cell r="A1241" t="str">
            <v>LS.77121633474</v>
          </cell>
          <cell r="B1241" t="str">
            <v>COIL ASS'Y,DC100V,MC-50a~85a/4P EXP</v>
          </cell>
          <cell r="C1241" t="str">
            <v>KONTAKTÖR AKSESUAR</v>
          </cell>
          <cell r="D1241" t="str">
            <v>LS ELECTRIC</v>
          </cell>
          <cell r="E1241" t="str">
            <v>AD.</v>
          </cell>
          <cell r="F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</row>
        <row r="1242">
          <cell r="A1242" t="str">
            <v>LS.77121633479</v>
          </cell>
          <cell r="B1242" t="str">
            <v>COIL ASS'Y,DC200V,MC-50a~85a/4P</v>
          </cell>
          <cell r="C1242" t="str">
            <v>KONTAKTÖR AKSESUAR</v>
          </cell>
          <cell r="D1242" t="str">
            <v>LS ELECTRIC</v>
          </cell>
          <cell r="E1242" t="str">
            <v>AD.</v>
          </cell>
          <cell r="F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</row>
        <row r="1243">
          <cell r="A1243" t="str">
            <v>LS.77121633481</v>
          </cell>
          <cell r="B1243" t="str">
            <v>COIL ASS'Y,DC220V,MC-50a~85a/4P</v>
          </cell>
          <cell r="C1243" t="str">
            <v>KONTAKTÖR AKSESUAR</v>
          </cell>
          <cell r="D1243" t="str">
            <v>LS ELECTRIC</v>
          </cell>
          <cell r="E1243" t="str">
            <v>AD.</v>
          </cell>
          <cell r="F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</row>
        <row r="1244">
          <cell r="A1244" t="str">
            <v>LS.77121633483</v>
          </cell>
          <cell r="B1244" t="str">
            <v>COIL ASS'Y,DC250V,MC-50a~85a/4P</v>
          </cell>
          <cell r="C1244" t="str">
            <v>KONTAKTÖR AKSESUAR</v>
          </cell>
          <cell r="D1244" t="str">
            <v>LS ELECTRIC</v>
          </cell>
          <cell r="E1244" t="str">
            <v>AD.</v>
          </cell>
          <cell r="F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</row>
        <row r="1245">
          <cell r="A1245" t="str">
            <v>LS.77121642015</v>
          </cell>
          <cell r="B1245" t="str">
            <v>COIL ASS'Y,TOTAL,AC/DC300V,MC-100a~225a/4P</v>
          </cell>
          <cell r="C1245" t="str">
            <v>KONTAKTÖR AKSESUAR</v>
          </cell>
          <cell r="D1245" t="str">
            <v>LS ELECTRIC</v>
          </cell>
          <cell r="E1245" t="str">
            <v>AD.</v>
          </cell>
          <cell r="F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</row>
        <row r="1246">
          <cell r="A1246" t="str">
            <v>LS.77121642017</v>
          </cell>
          <cell r="B1246" t="str">
            <v>COIL ASS'Y,TOTAL,AC/DC500V,MC-100a~225a/4P</v>
          </cell>
          <cell r="C1246" t="str">
            <v>KONTAKTÖR AKSESUAR</v>
          </cell>
          <cell r="D1246" t="str">
            <v>LS ELECTRIC</v>
          </cell>
          <cell r="E1246" t="str">
            <v>AD.</v>
          </cell>
          <cell r="F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</row>
        <row r="1247">
          <cell r="A1247" t="str">
            <v>LS.77121643010</v>
          </cell>
          <cell r="B1247" t="str">
            <v>COIL ASS'Y,TOTAL,AC/DC100~240V,MC-265a~400a/4P,D-S</v>
          </cell>
          <cell r="C1247" t="str">
            <v>KONTAKTÖR AKSESUAR</v>
          </cell>
          <cell r="D1247" t="str">
            <v>LS ELECTRIC</v>
          </cell>
          <cell r="E1247" t="str">
            <v>AD.</v>
          </cell>
          <cell r="F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</row>
        <row r="1248">
          <cell r="A1248" t="str">
            <v>LS.77121643012</v>
          </cell>
          <cell r="B1248" t="str">
            <v>COIL ASS'Y,TOTAL,AC400V,MC-265a~400a/4P</v>
          </cell>
          <cell r="C1248" t="str">
            <v>KONTAKTÖR AKSESUAR</v>
          </cell>
          <cell r="D1248" t="str">
            <v>LS ELECTRIC</v>
          </cell>
          <cell r="E1248" t="str">
            <v>AD.</v>
          </cell>
          <cell r="F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</row>
        <row r="1249">
          <cell r="A1249" t="str">
            <v>LS.77121643026</v>
          </cell>
          <cell r="B1249" t="str">
            <v>COIL ASS'Y,TOTAL,(COIL,CORE),AC400V,MC-265a~400a/4</v>
          </cell>
          <cell r="C1249" t="str">
            <v>KONTAKTÖR AKSESUAR</v>
          </cell>
          <cell r="D1249" t="str">
            <v>LS ELECTRIC</v>
          </cell>
          <cell r="E1249" t="str">
            <v>AD.</v>
          </cell>
          <cell r="F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</row>
        <row r="1250">
          <cell r="A1250" t="str">
            <v>LS.77121644011</v>
          </cell>
          <cell r="B1250" t="str">
            <v>COIL ASS'Y,TOTAL,AC/DC100V,MC-500a~800a/4P,D-SERIE</v>
          </cell>
          <cell r="C1250" t="str">
            <v>KONTAKTÖR AKSESUAR</v>
          </cell>
          <cell r="D1250" t="str">
            <v>LS ELECTRIC</v>
          </cell>
          <cell r="E1250" t="str">
            <v>AD.</v>
          </cell>
          <cell r="F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</row>
        <row r="1251">
          <cell r="A1251" t="str">
            <v>LS.77121644019</v>
          </cell>
          <cell r="B1251" t="str">
            <v>COIL ASS'Y,TOTAL,AC110V,MC-500a~800a/4P,LED</v>
          </cell>
          <cell r="C1251" t="str">
            <v>KONTAKTÖR AKSESUAR</v>
          </cell>
          <cell r="D1251" t="str">
            <v>LS ELECTRIC</v>
          </cell>
          <cell r="E1251" t="str">
            <v>AD.</v>
          </cell>
          <cell r="F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</row>
        <row r="1252">
          <cell r="A1252" t="str">
            <v>LS.77121644021</v>
          </cell>
          <cell r="B1252" t="str">
            <v>COIL ASS'Y,TOTAL,AC400V,MC-500a~800a/4P,LED</v>
          </cell>
          <cell r="C1252" t="str">
            <v>KONTAKTÖR AKSESUAR</v>
          </cell>
          <cell r="D1252" t="str">
            <v>LS ELECTRIC</v>
          </cell>
          <cell r="E1252" t="str">
            <v>AD.</v>
          </cell>
          <cell r="F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A1253" t="str">
            <v>LS.83631613018</v>
          </cell>
          <cell r="B1253" t="str">
            <v>CAPACITOR UNIT,AC-75,MC-75a~100a,Screw</v>
          </cell>
          <cell r="C1253" t="str">
            <v>KONTAKTÖR AKSESUAR</v>
          </cell>
          <cell r="D1253" t="str">
            <v>LS ELECTRIC</v>
          </cell>
          <cell r="E1253" t="str">
            <v>AD.</v>
          </cell>
          <cell r="F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</row>
        <row r="1254">
          <cell r="A1254" t="str">
            <v>LS.1339011418</v>
          </cell>
          <cell r="B1254" t="str">
            <v>MC-65a DC20V SCREW 1a1b (Metasol) EXP</v>
          </cell>
          <cell r="C1254" t="str">
            <v>MANYETİK KONTAKTÖR</v>
          </cell>
          <cell r="D1254" t="str">
            <v>LS ELECTRIC</v>
          </cell>
          <cell r="E1254" t="str">
            <v>AD.</v>
          </cell>
          <cell r="F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</row>
        <row r="1255">
          <cell r="A1255" t="str">
            <v>LS.1339012118</v>
          </cell>
          <cell r="B1255" t="str">
            <v>MC-65a DC125V SCREW 1a1b (Metasol) EXP</v>
          </cell>
          <cell r="C1255" t="str">
            <v>MANYETİK KONTAKTÖR</v>
          </cell>
          <cell r="D1255" t="str">
            <v>LS ELECTRIC</v>
          </cell>
          <cell r="E1255" t="str">
            <v>AD.</v>
          </cell>
          <cell r="F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</row>
        <row r="1256">
          <cell r="A1256" t="str">
            <v>LS.77121631108</v>
          </cell>
          <cell r="B1256" t="str">
            <v>COIL ASSY,DC220V,MC-9~32</v>
          </cell>
          <cell r="C1256" t="str">
            <v>KONTAKTÖR AKSESUAR</v>
          </cell>
          <cell r="D1256" t="str">
            <v>LS ELECTRIC</v>
          </cell>
          <cell r="E1256" t="str">
            <v>AD.</v>
          </cell>
          <cell r="F1256">
            <v>0</v>
          </cell>
          <cell r="H1256">
            <v>10</v>
          </cell>
          <cell r="I1256">
            <v>0</v>
          </cell>
          <cell r="J1256">
            <v>10</v>
          </cell>
          <cell r="K1256">
            <v>0</v>
          </cell>
          <cell r="L1256">
            <v>10</v>
          </cell>
        </row>
        <row r="1257">
          <cell r="A1257" t="str">
            <v>LS.77121631109</v>
          </cell>
          <cell r="B1257" t="str">
            <v>COIL ASS'Y,DC250V,MC-9~32</v>
          </cell>
          <cell r="C1257" t="str">
            <v>KONTAKTÖR AKSESUAR</v>
          </cell>
          <cell r="D1257" t="str">
            <v>LS ELECTRIC</v>
          </cell>
          <cell r="E1257" t="str">
            <v>AD.</v>
          </cell>
          <cell r="F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</row>
        <row r="1258">
          <cell r="A1258" t="str">
            <v>LS.77121631110</v>
          </cell>
          <cell r="B1258" t="str">
            <v>COIL ASS'Y,DC20V,MC-9~32</v>
          </cell>
          <cell r="C1258" t="str">
            <v>KONTAKTÖR AKSESUAR</v>
          </cell>
          <cell r="D1258" t="str">
            <v>LS ELECTRIC</v>
          </cell>
          <cell r="E1258" t="str">
            <v>AD.</v>
          </cell>
          <cell r="F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</row>
        <row r="1259">
          <cell r="A1259" t="str">
            <v>LS.77121631212</v>
          </cell>
          <cell r="B1259" t="str">
            <v>COIL ASS'Y,AC200V 50HZ 220V 60HZ,MC-9~32</v>
          </cell>
          <cell r="C1259" t="str">
            <v>KONTAKTÖR AKSESUAR</v>
          </cell>
          <cell r="D1259" t="str">
            <v>LS ELECTRIC</v>
          </cell>
          <cell r="E1259" t="str">
            <v>AD.</v>
          </cell>
          <cell r="F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</row>
        <row r="1260">
          <cell r="A1260" t="str">
            <v>LS.77121631213</v>
          </cell>
          <cell r="B1260" t="str">
            <v>COIL ASS'Y,AC208V 60HZ,MC-9~32</v>
          </cell>
          <cell r="C1260" t="str">
            <v>KONTAKTÖR AKSESUAR</v>
          </cell>
          <cell r="D1260" t="str">
            <v>LS ELECTRIC</v>
          </cell>
          <cell r="E1260" t="str">
            <v>AD.</v>
          </cell>
          <cell r="F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</row>
        <row r="1261">
          <cell r="A1261" t="str">
            <v>LS.77121631214</v>
          </cell>
          <cell r="B1261" t="str">
            <v>COIL ASS'Y,AC277V 60HZ,MC-9~32</v>
          </cell>
          <cell r="C1261" t="str">
            <v>KONTAKTÖR AKSESUAR</v>
          </cell>
          <cell r="D1261" t="str">
            <v>LS ELECTRIC</v>
          </cell>
          <cell r="E1261" t="str">
            <v>AD.</v>
          </cell>
          <cell r="F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</row>
        <row r="1262">
          <cell r="A1262" t="str">
            <v>LS.77121631301</v>
          </cell>
          <cell r="B1262" t="str">
            <v>COIL ASS'Y,AC24V 50HZ,MC-9~32</v>
          </cell>
          <cell r="C1262" t="str">
            <v>KONTAKTÖR AKSESUAR</v>
          </cell>
          <cell r="D1262" t="str">
            <v>LS ELECTRIC</v>
          </cell>
          <cell r="E1262" t="str">
            <v>AD.</v>
          </cell>
          <cell r="F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</row>
        <row r="1263">
          <cell r="A1263" t="str">
            <v>LS.77121631314</v>
          </cell>
          <cell r="B1263" t="str">
            <v>COIL ASS'Y,AC100V 50HZ,MC-9~32</v>
          </cell>
          <cell r="C1263" t="str">
            <v>KONTAKTÖR AKSESUAR</v>
          </cell>
          <cell r="D1263" t="str">
            <v>LS ELECTRIC</v>
          </cell>
          <cell r="E1263" t="str">
            <v>AD.</v>
          </cell>
          <cell r="F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</row>
        <row r="1264">
          <cell r="A1264" t="str">
            <v>LS.77121631315</v>
          </cell>
          <cell r="B1264" t="str">
            <v>COIL ASS'Y,AC230V 50HZ,MC-9~32</v>
          </cell>
          <cell r="C1264" t="str">
            <v>KONTAKTÖR AKSESUAR</v>
          </cell>
          <cell r="D1264" t="str">
            <v>LS ELECTRIC</v>
          </cell>
          <cell r="E1264" t="str">
            <v>AD.</v>
          </cell>
          <cell r="F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</row>
        <row r="1265">
          <cell r="A1265" t="str">
            <v>LS.77121631316</v>
          </cell>
          <cell r="B1265" t="str">
            <v>COIL ASS'Y,AC500V 50HZ,MC-9~32</v>
          </cell>
          <cell r="C1265" t="str">
            <v>KONTAKTÖR AKSESUAR</v>
          </cell>
          <cell r="D1265" t="str">
            <v>LS ELECTRIC</v>
          </cell>
          <cell r="E1265" t="str">
            <v>AD.</v>
          </cell>
          <cell r="F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</row>
        <row r="1266">
          <cell r="A1266" t="str">
            <v>LS.77121631317</v>
          </cell>
          <cell r="B1266" t="str">
            <v>COIL ASS'Y,AC32V 50HZ,MC-9~32</v>
          </cell>
          <cell r="C1266" t="str">
            <v>KONTAKTÖR AKSESUAR</v>
          </cell>
          <cell r="D1266" t="str">
            <v>LS ELECTRIC</v>
          </cell>
          <cell r="E1266" t="str">
            <v>AD.</v>
          </cell>
          <cell r="F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</row>
        <row r="1267">
          <cell r="A1267" t="str">
            <v>LS.77121632014</v>
          </cell>
          <cell r="B1267" t="str">
            <v>COIL ASS'Y,AC100V 50/60HZ,MC-35~63</v>
          </cell>
          <cell r="C1267" t="str">
            <v>KONTAKTÖR AKSESUAR</v>
          </cell>
          <cell r="D1267" t="str">
            <v>LS ELECTRIC</v>
          </cell>
          <cell r="E1267" t="str">
            <v>AD.</v>
          </cell>
          <cell r="F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</row>
        <row r="1268">
          <cell r="A1268" t="str">
            <v>LS.77121632015</v>
          </cell>
          <cell r="B1268" t="str">
            <v>COIL ASS'Y,AC415V 50/60HZ,MC-35~63</v>
          </cell>
          <cell r="C1268" t="str">
            <v>KONTAKTÖR AKSESUAR</v>
          </cell>
          <cell r="D1268" t="str">
            <v>LS ELECTRIC</v>
          </cell>
          <cell r="E1268" t="str">
            <v>AD.</v>
          </cell>
          <cell r="F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</row>
        <row r="1269">
          <cell r="A1269" t="str">
            <v>LS.77121632101</v>
          </cell>
          <cell r="B1269" t="str">
            <v>COIL ASS'Y,DC12V,MC-35~63</v>
          </cell>
          <cell r="C1269" t="str">
            <v>KONTAKTÖR AKSESUAR</v>
          </cell>
          <cell r="D1269" t="str">
            <v>LS ELECTRIC</v>
          </cell>
          <cell r="E1269" t="str">
            <v>AD.</v>
          </cell>
          <cell r="F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</row>
        <row r="1270">
          <cell r="A1270" t="str">
            <v>LS.77121632102</v>
          </cell>
          <cell r="B1270" t="str">
            <v>COIL ASSY,DC24V,MC-35~63</v>
          </cell>
          <cell r="C1270" t="str">
            <v>KONTAKTÖR AKSESUAR</v>
          </cell>
          <cell r="D1270" t="str">
            <v>LS ELECTRIC</v>
          </cell>
          <cell r="E1270" t="str">
            <v>AD.</v>
          </cell>
          <cell r="F1270">
            <v>0</v>
          </cell>
          <cell r="H1270">
            <v>1</v>
          </cell>
          <cell r="I1270">
            <v>0</v>
          </cell>
          <cell r="J1270">
            <v>1</v>
          </cell>
          <cell r="K1270">
            <v>0</v>
          </cell>
          <cell r="L1270">
            <v>1</v>
          </cell>
        </row>
        <row r="1271">
          <cell r="A1271" t="str">
            <v>LS.77121632204</v>
          </cell>
          <cell r="B1271" t="str">
            <v>COIL ASS'Y,AC120V 60HZ,MC-35~63</v>
          </cell>
          <cell r="C1271" t="str">
            <v>KONTAKTÖR AKSESUAR</v>
          </cell>
          <cell r="D1271" t="str">
            <v>LS ELECTRIC</v>
          </cell>
          <cell r="E1271" t="str">
            <v>AD.</v>
          </cell>
          <cell r="F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</row>
        <row r="1272">
          <cell r="A1272" t="str">
            <v>LS.77121632205</v>
          </cell>
          <cell r="B1272" t="str">
            <v>COIL ASS'Y,AC220V 60HZ,MC-35~63</v>
          </cell>
          <cell r="C1272" t="str">
            <v>KONTAKTÖR AKSESUAR</v>
          </cell>
          <cell r="D1272" t="str">
            <v>LS ELECTRIC</v>
          </cell>
          <cell r="E1272" t="str">
            <v>AD.</v>
          </cell>
          <cell r="F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</row>
        <row r="1273">
          <cell r="A1273" t="str">
            <v>LS.77121632206</v>
          </cell>
          <cell r="B1273" t="str">
            <v>COIL ASS'Y,AC240V 60HZ,MC-35~63</v>
          </cell>
          <cell r="C1273" t="str">
            <v>KONTAKTÖR AKSESUAR</v>
          </cell>
          <cell r="D1273" t="str">
            <v>LS ELECTRIC</v>
          </cell>
          <cell r="E1273" t="str">
            <v>AD.</v>
          </cell>
          <cell r="F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</row>
        <row r="1274">
          <cell r="A1274" t="str">
            <v>LS.77121632207</v>
          </cell>
          <cell r="B1274" t="str">
            <v>COIL ASS'Y,AC380V 60HZ,MC-35~63</v>
          </cell>
          <cell r="C1274" t="str">
            <v>KONTAKTÖR AKSESUAR</v>
          </cell>
          <cell r="D1274" t="str">
            <v>LS ELECTRIC</v>
          </cell>
          <cell r="E1274" t="str">
            <v>AD.</v>
          </cell>
          <cell r="F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</row>
        <row r="1275">
          <cell r="A1275" t="str">
            <v>LS.77121632306</v>
          </cell>
          <cell r="B1275" t="str">
            <v>COIL ASS'Y,AC380V 50HZ,MC-35~63</v>
          </cell>
          <cell r="C1275" t="str">
            <v>KONTAKTÖR AKSESUAR</v>
          </cell>
          <cell r="D1275" t="str">
            <v>LS ELECTRIC</v>
          </cell>
          <cell r="E1275" t="str">
            <v>AD.</v>
          </cell>
          <cell r="F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</row>
        <row r="1276">
          <cell r="A1276" t="str">
            <v>LS.77121632307</v>
          </cell>
          <cell r="B1276" t="str">
            <v>COIL ASS'Y,AC400V 50HZ,MC-35~63</v>
          </cell>
          <cell r="C1276" t="str">
            <v>KONTAKTÖR AKSESUAR</v>
          </cell>
          <cell r="D1276" t="str">
            <v>LS ELECTRIC</v>
          </cell>
          <cell r="E1276" t="str">
            <v>AD.</v>
          </cell>
          <cell r="F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</row>
        <row r="1277">
          <cell r="A1277" t="str">
            <v>LS.77121632308</v>
          </cell>
          <cell r="B1277" t="str">
            <v>COIL ASS'Y,AC415V 50HZ,MC-35~63</v>
          </cell>
          <cell r="C1277" t="str">
            <v>KONTAKTÖR AKSESUAR</v>
          </cell>
          <cell r="D1277" t="str">
            <v>LS ELECTRIC</v>
          </cell>
          <cell r="E1277" t="str">
            <v>AD.</v>
          </cell>
          <cell r="F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</row>
        <row r="1278">
          <cell r="A1278" t="str">
            <v>LS.77121632309</v>
          </cell>
          <cell r="B1278" t="str">
            <v>COIL ASS'Y,AC440V 50HZ,MC-35~63</v>
          </cell>
          <cell r="C1278" t="str">
            <v>KONTAKTÖR AKSESUAR</v>
          </cell>
          <cell r="D1278" t="str">
            <v>LS ELECTRIC</v>
          </cell>
          <cell r="E1278" t="str">
            <v>AD.</v>
          </cell>
          <cell r="F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</row>
        <row r="1279">
          <cell r="A1279" t="str">
            <v>LS.77121632310</v>
          </cell>
          <cell r="B1279" t="str">
            <v>COIL ASS'Y,AC550V 50HZ,MC-35~63</v>
          </cell>
          <cell r="C1279" t="str">
            <v>KONTAKTÖR AKSESUAR</v>
          </cell>
          <cell r="D1279" t="str">
            <v>LS ELECTRIC</v>
          </cell>
          <cell r="E1279" t="str">
            <v>AD.</v>
          </cell>
          <cell r="F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</row>
        <row r="1280">
          <cell r="A1280" t="str">
            <v>LS.77121633006</v>
          </cell>
          <cell r="B1280" t="str">
            <v>COIL ASS'Y,AC380V 50/60HZ,MC-65~95</v>
          </cell>
          <cell r="C1280" t="str">
            <v>KONTAKTÖR AKSESUAR</v>
          </cell>
          <cell r="D1280" t="str">
            <v>LS ELECTRIC</v>
          </cell>
          <cell r="E1280" t="str">
            <v>AD.</v>
          </cell>
          <cell r="F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</row>
        <row r="1281">
          <cell r="A1281" t="str">
            <v>LS.77121633007</v>
          </cell>
          <cell r="B1281" t="str">
            <v>COIL ASS'Y,AC400V 50/60HZ,MC-65~95</v>
          </cell>
          <cell r="C1281" t="str">
            <v>KONTAKTÖR AKSESUAR</v>
          </cell>
          <cell r="D1281" t="str">
            <v>LS ELECTRIC</v>
          </cell>
          <cell r="E1281" t="str">
            <v>AD.</v>
          </cell>
          <cell r="F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</row>
        <row r="1282">
          <cell r="A1282" t="str">
            <v>LS.77121633008</v>
          </cell>
          <cell r="B1282" t="str">
            <v>COIL ASS'Y,AC440V 50/60HZ,MC-65~95</v>
          </cell>
          <cell r="C1282" t="str">
            <v>KONTAKTÖR AKSESUAR</v>
          </cell>
          <cell r="D1282" t="str">
            <v>LS ELECTRIC</v>
          </cell>
          <cell r="E1282" t="str">
            <v>AD.</v>
          </cell>
          <cell r="F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</row>
        <row r="1283">
          <cell r="A1283" t="str">
            <v>LS.77121633009</v>
          </cell>
          <cell r="B1283" t="str">
            <v>COIL ASS'Y,AC500V 50/60HZ,MC-65~95</v>
          </cell>
          <cell r="C1283" t="str">
            <v>KONTAKTÖR AKSESUAR</v>
          </cell>
          <cell r="D1283" t="str">
            <v>LS ELECTRIC</v>
          </cell>
          <cell r="E1283" t="str">
            <v>AD.</v>
          </cell>
          <cell r="F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</row>
        <row r="1284">
          <cell r="A1284" t="str">
            <v>LS.77121633108</v>
          </cell>
          <cell r="B1284" t="str">
            <v>COIL ASS'Y,DC220V,MC-65~95</v>
          </cell>
          <cell r="C1284" t="str">
            <v>KONTAKTÖR AKSESUAR</v>
          </cell>
          <cell r="D1284" t="str">
            <v>LS ELECTRIC</v>
          </cell>
          <cell r="E1284" t="str">
            <v>AD.</v>
          </cell>
          <cell r="F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</row>
        <row r="1285">
          <cell r="A1285" t="str">
            <v>LS.77121633109</v>
          </cell>
          <cell r="B1285" t="str">
            <v>COIL ASS'Y,DC250V,MC-65~95</v>
          </cell>
          <cell r="C1285" t="str">
            <v>KONTAKTÖR AKSESUAR</v>
          </cell>
          <cell r="D1285" t="str">
            <v>LS ELECTRIC</v>
          </cell>
          <cell r="E1285" t="str">
            <v>AD.</v>
          </cell>
          <cell r="F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</row>
        <row r="1286">
          <cell r="A1286" t="str">
            <v>LS.77121633110</v>
          </cell>
          <cell r="B1286" t="str">
            <v>COIL ASS'Y,DC20V,MC-65~95</v>
          </cell>
          <cell r="C1286" t="str">
            <v>KONTAKTÖR AKSESUAR</v>
          </cell>
          <cell r="D1286" t="str">
            <v>LS ELECTRIC</v>
          </cell>
          <cell r="E1286" t="str">
            <v>AD.</v>
          </cell>
          <cell r="F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</row>
        <row r="1287">
          <cell r="A1287" t="str">
            <v>LS.77121633111</v>
          </cell>
          <cell r="B1287" t="str">
            <v>COIL ASS'Y,DC60V,MC-65~95</v>
          </cell>
          <cell r="C1287" t="str">
            <v>KONTAKTÖR AKSESUAR</v>
          </cell>
          <cell r="D1287" t="str">
            <v>LS ELECTRIC</v>
          </cell>
          <cell r="E1287" t="str">
            <v>AD.</v>
          </cell>
          <cell r="F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</row>
        <row r="1288">
          <cell r="A1288" t="str">
            <v>LS.77121633213</v>
          </cell>
          <cell r="B1288" t="str">
            <v>COIL ASS'Y,AC208V 60HZ,MC-65~95</v>
          </cell>
          <cell r="C1288" t="str">
            <v>KONTAKTÖR AKSESUAR</v>
          </cell>
          <cell r="D1288" t="str">
            <v>LS ELECTRIC</v>
          </cell>
          <cell r="E1288" t="str">
            <v>AD.</v>
          </cell>
          <cell r="F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</row>
        <row r="1289">
          <cell r="A1289" t="str">
            <v>LS.77121633214</v>
          </cell>
          <cell r="B1289" t="str">
            <v>COIL ASS'Y,AC277V 60HZ,MC-65~95</v>
          </cell>
          <cell r="C1289" t="str">
            <v>KONTAKTÖR AKSESUAR</v>
          </cell>
          <cell r="D1289" t="str">
            <v>LS ELECTRIC</v>
          </cell>
          <cell r="E1289" t="str">
            <v>AD.</v>
          </cell>
          <cell r="F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</row>
        <row r="1290">
          <cell r="A1290" t="str">
            <v>LS.77121633301</v>
          </cell>
          <cell r="B1290" t="str">
            <v>COIL ASS'Y,AC24V 50HZ,MC-65~95</v>
          </cell>
          <cell r="C1290" t="str">
            <v>KONTAKTÖR AKSESUAR</v>
          </cell>
          <cell r="D1290" t="str">
            <v>LS ELECTRIC</v>
          </cell>
          <cell r="E1290" t="str">
            <v>AD.</v>
          </cell>
          <cell r="F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</row>
        <row r="1291">
          <cell r="A1291" t="str">
            <v>LS.77121633302</v>
          </cell>
          <cell r="B1291" t="str">
            <v>COIL ASS'Y,AC48V 50HZ,MC-65~95</v>
          </cell>
          <cell r="C1291" t="str">
            <v>KONTAKTÖR AKSESUAR</v>
          </cell>
          <cell r="D1291" t="str">
            <v>LS ELECTRIC</v>
          </cell>
          <cell r="E1291" t="str">
            <v>AD.</v>
          </cell>
          <cell r="F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</row>
        <row r="1292">
          <cell r="A1292" t="str">
            <v>LS.77121633315</v>
          </cell>
          <cell r="B1292" t="str">
            <v>COIL ASS'Y,AC230V 50HZ,MC-65~95</v>
          </cell>
          <cell r="C1292" t="str">
            <v>KONTAKTÖR AKSESUAR</v>
          </cell>
          <cell r="D1292" t="str">
            <v>LS ELECTRIC</v>
          </cell>
          <cell r="E1292" t="str">
            <v>AD.</v>
          </cell>
          <cell r="F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</row>
        <row r="1293">
          <cell r="A1293" t="str">
            <v>LS.1341016918</v>
          </cell>
          <cell r="B1293" t="str">
            <v>MC-85a AC480V 60Hz SCREW 2a2b (Metasol) EXP</v>
          </cell>
          <cell r="C1293" t="str">
            <v>MANYETİK KONTAKTÖR</v>
          </cell>
          <cell r="D1293" t="str">
            <v>LS ELECTRIC</v>
          </cell>
          <cell r="E1293" t="str">
            <v>AD.</v>
          </cell>
          <cell r="F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</row>
        <row r="1294">
          <cell r="A1294" t="str">
            <v>LS.1379000818</v>
          </cell>
          <cell r="B1294" t="str">
            <v>MT-800 660A 3H SCREW EXP</v>
          </cell>
          <cell r="C1294" t="str">
            <v>TERMİK RÖLE</v>
          </cell>
          <cell r="D1294" t="str">
            <v>LS ELECTRIC</v>
          </cell>
          <cell r="E1294" t="str">
            <v>AD.</v>
          </cell>
          <cell r="F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</row>
        <row r="1295">
          <cell r="A1295" t="str">
            <v>LS.1379001018</v>
          </cell>
          <cell r="B1295" t="str">
            <v>MT-800 350A 3K SCREW EXP</v>
          </cell>
          <cell r="C1295" t="str">
            <v>TERMİK RÖLE</v>
          </cell>
          <cell r="D1295" t="str">
            <v>LS ELECTRIC</v>
          </cell>
          <cell r="E1295" t="str">
            <v>AD.</v>
          </cell>
          <cell r="F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</row>
        <row r="1296">
          <cell r="A1296" t="str">
            <v>LS.1323001118</v>
          </cell>
          <cell r="B1296" t="str">
            <v>MT-12 7.5A 3K SCREW MT SERİ TERMİK RÖLE</v>
          </cell>
          <cell r="C1296" t="str">
            <v>TERMİK RÖLE</v>
          </cell>
          <cell r="D1296" t="str">
            <v>LS ELECTRIC</v>
          </cell>
          <cell r="E1296" t="str">
            <v>AD.</v>
          </cell>
          <cell r="F1296">
            <v>37.72</v>
          </cell>
          <cell r="G1296" t="str">
            <v>USD</v>
          </cell>
          <cell r="H1296">
            <v>128</v>
          </cell>
          <cell r="I1296">
            <v>0</v>
          </cell>
          <cell r="J1296">
            <v>128</v>
          </cell>
          <cell r="K1296">
            <v>0</v>
          </cell>
          <cell r="L1296">
            <v>128</v>
          </cell>
        </row>
        <row r="1297">
          <cell r="A1297" t="str">
            <v>LS.77121631734</v>
          </cell>
          <cell r="B1297" t="str">
            <v>COIL ASSY,AC220V 50/60HZ,MC-9~32,32a~40aYED. BOB.</v>
          </cell>
          <cell r="C1297" t="str">
            <v>KONTAKTÖR AKSESUAR</v>
          </cell>
          <cell r="D1297" t="str">
            <v>LS ELECTRIC</v>
          </cell>
          <cell r="E1297" t="str">
            <v>AD.</v>
          </cell>
          <cell r="F1297">
            <v>14.42</v>
          </cell>
          <cell r="G1297" t="str">
            <v>USD</v>
          </cell>
          <cell r="H1297">
            <v>1</v>
          </cell>
          <cell r="I1297">
            <v>0</v>
          </cell>
          <cell r="J1297">
            <v>1</v>
          </cell>
          <cell r="K1297">
            <v>0</v>
          </cell>
          <cell r="L1297">
            <v>1</v>
          </cell>
        </row>
        <row r="1298">
          <cell r="A1298" t="str">
            <v>LS.77121641112</v>
          </cell>
          <cell r="B1298" t="str">
            <v>COIL ASSY,TOTAL,AC24V,MC-150,YEDEK BOBİN</v>
          </cell>
          <cell r="C1298" t="str">
            <v>KONTAKTÖR AKSESUAR</v>
          </cell>
          <cell r="D1298" t="str">
            <v>LS ELECTRIC</v>
          </cell>
          <cell r="E1298" t="str">
            <v>AD.</v>
          </cell>
          <cell r="F1298">
            <v>118.58</v>
          </cell>
          <cell r="G1298" t="str">
            <v>USD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</row>
        <row r="1299">
          <cell r="A1299" t="str">
            <v>LS.77121644111</v>
          </cell>
          <cell r="B1299" t="str">
            <v xml:space="preserve">COIL ASSY,TOTAL,AC/DC200V,MC-500a/630a/800a,D-SER </v>
          </cell>
          <cell r="C1299" t="str">
            <v>KONTAKTÖR AKSESUAR</v>
          </cell>
          <cell r="D1299" t="str">
            <v>LS ELECTRIC</v>
          </cell>
          <cell r="E1299" t="str">
            <v>AD.</v>
          </cell>
          <cell r="F1299">
            <v>370.3</v>
          </cell>
          <cell r="G1299" t="str">
            <v>USD</v>
          </cell>
          <cell r="H1299">
            <v>0</v>
          </cell>
          <cell r="I1299">
            <v>8</v>
          </cell>
          <cell r="J1299">
            <v>-8</v>
          </cell>
          <cell r="K1299">
            <v>3</v>
          </cell>
          <cell r="L1299">
            <v>-5</v>
          </cell>
        </row>
        <row r="1300">
          <cell r="A1300" t="str">
            <v>LS.0128001618</v>
          </cell>
          <cell r="B1300" t="str">
            <v>ABS32c 3A</v>
          </cell>
          <cell r="C1300" t="str">
            <v>METASOL KOMPAK ŞALTER</v>
          </cell>
          <cell r="D1300" t="str">
            <v>LS ELECTRIC</v>
          </cell>
          <cell r="E1300" t="str">
            <v>AD.</v>
          </cell>
          <cell r="F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</row>
        <row r="1301">
          <cell r="A1301" t="str">
            <v>LS.0128001818</v>
          </cell>
          <cell r="B1301" t="str">
            <v>ABS32c 10A</v>
          </cell>
          <cell r="C1301" t="str">
            <v>METASOL KOMPAK ŞALTER</v>
          </cell>
          <cell r="D1301" t="str">
            <v>LS ELECTRIC</v>
          </cell>
          <cell r="E1301" t="str">
            <v>AD.</v>
          </cell>
          <cell r="F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</row>
        <row r="1302">
          <cell r="A1302" t="str">
            <v>LS.0129001918</v>
          </cell>
          <cell r="B1302" t="str">
            <v>ABS33c 15A</v>
          </cell>
          <cell r="C1302" t="str">
            <v>METASOL KOMPAK ŞALTER</v>
          </cell>
          <cell r="D1302" t="str">
            <v>LS ELECTRIC</v>
          </cell>
          <cell r="E1302" t="str">
            <v>AD.</v>
          </cell>
          <cell r="F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</row>
        <row r="1303">
          <cell r="A1303" t="str">
            <v>LS.0129002118</v>
          </cell>
          <cell r="B1303" t="str">
            <v>ABS33c 30A</v>
          </cell>
          <cell r="C1303" t="str">
            <v>METASOL KOMPAK ŞALTER</v>
          </cell>
          <cell r="D1303" t="str">
            <v>LS ELECTRIC</v>
          </cell>
          <cell r="E1303" t="str">
            <v>AD.</v>
          </cell>
          <cell r="F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</row>
        <row r="1304">
          <cell r="A1304" t="str">
            <v>LS.0128002318</v>
          </cell>
          <cell r="B1304" t="str">
            <v>ABN52c 15A</v>
          </cell>
          <cell r="C1304" t="str">
            <v>METASOL KOMPAK ŞALTER</v>
          </cell>
          <cell r="D1304" t="str">
            <v>LS ELECTRIC</v>
          </cell>
          <cell r="E1304" t="str">
            <v>AD.</v>
          </cell>
          <cell r="F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</row>
        <row r="1305">
          <cell r="A1305" t="str">
            <v>LS.0128002518</v>
          </cell>
          <cell r="B1305" t="str">
            <v>ABN52c 30A</v>
          </cell>
          <cell r="C1305" t="str">
            <v>METASOL KOMPAK ŞALTER</v>
          </cell>
          <cell r="D1305" t="str">
            <v>LS ELECTRIC</v>
          </cell>
          <cell r="E1305" t="str">
            <v>AD.</v>
          </cell>
          <cell r="F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</row>
        <row r="1306">
          <cell r="A1306" t="str">
            <v>LS.0129006618</v>
          </cell>
          <cell r="B1306" t="str">
            <v>ABN53c 30A</v>
          </cell>
          <cell r="C1306" t="str">
            <v>METASOL KOMPAK ŞALTER</v>
          </cell>
          <cell r="D1306" t="str">
            <v>LS ELECTRIC</v>
          </cell>
          <cell r="E1306" t="str">
            <v>AD.</v>
          </cell>
          <cell r="F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</row>
        <row r="1307">
          <cell r="A1307" t="str">
            <v>LS.0129006818</v>
          </cell>
          <cell r="B1307" t="str">
            <v>ABN53c 50A</v>
          </cell>
          <cell r="C1307" t="str">
            <v>METASOL KOMPAK ŞALTER</v>
          </cell>
          <cell r="D1307" t="str">
            <v>LS ELECTRIC</v>
          </cell>
          <cell r="E1307" t="str">
            <v>AD.</v>
          </cell>
          <cell r="F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</row>
        <row r="1308">
          <cell r="A1308" t="str">
            <v>LS.0130001418</v>
          </cell>
          <cell r="B1308" t="str">
            <v>ABS52c 20A</v>
          </cell>
          <cell r="C1308" t="str">
            <v>METASOL KOMPAK ŞALTER</v>
          </cell>
          <cell r="D1308" t="str">
            <v>LS ELECTRIC</v>
          </cell>
          <cell r="E1308" t="str">
            <v>AD.</v>
          </cell>
          <cell r="F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</row>
        <row r="1309">
          <cell r="A1309" t="str">
            <v>LS.0130001618</v>
          </cell>
          <cell r="B1309" t="str">
            <v>ABS52c 40A</v>
          </cell>
          <cell r="C1309" t="str">
            <v>METASOL KOMPAK ŞALTER</v>
          </cell>
          <cell r="D1309" t="str">
            <v>LS ELECTRIC</v>
          </cell>
          <cell r="E1309" t="str">
            <v>AD.</v>
          </cell>
          <cell r="F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</row>
        <row r="1310">
          <cell r="A1310" t="str">
            <v>LS.0132001318</v>
          </cell>
          <cell r="B1310" t="str">
            <v>ABS54c 15A</v>
          </cell>
          <cell r="C1310" t="str">
            <v>METASOL KOMPAK ŞALTER</v>
          </cell>
          <cell r="D1310" t="str">
            <v>LS ELECTRIC</v>
          </cell>
          <cell r="E1310" t="str">
            <v>AD.</v>
          </cell>
          <cell r="F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</row>
        <row r="1311">
          <cell r="A1311" t="str">
            <v>LS.0132001518</v>
          </cell>
          <cell r="B1311" t="str">
            <v>ABS54c 30A</v>
          </cell>
          <cell r="C1311" t="str">
            <v>METASOL KOMPAK ŞALTER</v>
          </cell>
          <cell r="D1311" t="str">
            <v>LS ELECTRIC</v>
          </cell>
          <cell r="E1311" t="str">
            <v>AD.</v>
          </cell>
          <cell r="F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</row>
        <row r="1312">
          <cell r="A1312" t="str">
            <v>LS.0133001218</v>
          </cell>
          <cell r="B1312" t="str">
            <v>ABH52c 30A</v>
          </cell>
          <cell r="C1312" t="str">
            <v>METASOL KOMPAK ŞALTER</v>
          </cell>
          <cell r="D1312" t="str">
            <v>LS ELECTRIC</v>
          </cell>
          <cell r="E1312" t="str">
            <v>AD.</v>
          </cell>
          <cell r="F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</row>
        <row r="1313">
          <cell r="A1313" t="str">
            <v>LS.0133001418</v>
          </cell>
          <cell r="B1313" t="str">
            <v>ABH52c 2P 50A 50KA KOMPAKT ŞALTER</v>
          </cell>
          <cell r="C1313" t="str">
            <v>METASOL KOMPAK ŞALTER</v>
          </cell>
          <cell r="D1313" t="str">
            <v>LS ELECTRIC</v>
          </cell>
          <cell r="E1313" t="str">
            <v>AD.</v>
          </cell>
          <cell r="F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</row>
        <row r="1314">
          <cell r="A1314" t="str">
            <v>LS.0135001118</v>
          </cell>
          <cell r="B1314" t="str">
            <v>ABH54c 20A</v>
          </cell>
          <cell r="C1314" t="str">
            <v>METASOL KOMPAK ŞALTER</v>
          </cell>
          <cell r="D1314" t="str">
            <v>LS ELECTRIC</v>
          </cell>
          <cell r="E1314" t="str">
            <v>AD.</v>
          </cell>
          <cell r="F1314">
            <v>135.85</v>
          </cell>
          <cell r="G1314" t="str">
            <v>USD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</row>
        <row r="1315">
          <cell r="A1315" t="str">
            <v>LS.0135001318</v>
          </cell>
          <cell r="B1315" t="str">
            <v>ABH54c 40A</v>
          </cell>
          <cell r="C1315" t="str">
            <v>METASOL KOMPAK ŞALTER</v>
          </cell>
          <cell r="D1315" t="str">
            <v>LS ELECTRIC</v>
          </cell>
          <cell r="E1315" t="str">
            <v>AD.</v>
          </cell>
          <cell r="F1315">
            <v>135.85</v>
          </cell>
          <cell r="G1315" t="str">
            <v>USD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</row>
        <row r="1316">
          <cell r="A1316" t="str">
            <v>LS.0128003318</v>
          </cell>
          <cell r="B1316" t="str">
            <v>ABN62c 60A</v>
          </cell>
          <cell r="C1316" t="str">
            <v>METASOL KOMPAK ŞALTER</v>
          </cell>
          <cell r="D1316" t="str">
            <v>LS ELECTRIC</v>
          </cell>
          <cell r="E1316" t="str">
            <v>AD.</v>
          </cell>
          <cell r="F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</row>
        <row r="1317">
          <cell r="A1317" t="str">
            <v>LS.0129007018</v>
          </cell>
          <cell r="B1317" t="str">
            <v>ABN63c 20A</v>
          </cell>
          <cell r="C1317" t="str">
            <v>METASOL KOMPAK ŞALTER</v>
          </cell>
          <cell r="D1317" t="str">
            <v>LS ELECTRIC</v>
          </cell>
          <cell r="E1317" t="str">
            <v>AD.</v>
          </cell>
          <cell r="F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</row>
        <row r="1318">
          <cell r="A1318" t="str">
            <v>LS.0132005318</v>
          </cell>
          <cell r="B1318" t="str">
            <v>ABN64c 15A</v>
          </cell>
          <cell r="C1318" t="str">
            <v>METASOL KOMPAK ŞALTER</v>
          </cell>
          <cell r="D1318" t="str">
            <v>LS ELECTRIC</v>
          </cell>
          <cell r="E1318" t="str">
            <v>AD.</v>
          </cell>
          <cell r="F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</row>
        <row r="1319">
          <cell r="A1319" t="str">
            <v>LS.0132005518</v>
          </cell>
          <cell r="B1319" t="str">
            <v>ABN64c 30A</v>
          </cell>
          <cell r="C1319" t="str">
            <v>METASOL KOMPAK ŞALTER</v>
          </cell>
          <cell r="D1319" t="str">
            <v>LS ELECTRIC</v>
          </cell>
          <cell r="E1319" t="str">
            <v>AD.</v>
          </cell>
          <cell r="F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</row>
        <row r="1320">
          <cell r="A1320" t="str">
            <v>LS.0132005718</v>
          </cell>
          <cell r="B1320" t="str">
            <v>ABN64c 50A</v>
          </cell>
          <cell r="C1320" t="str">
            <v>METASOL KOMPAK ŞALTER</v>
          </cell>
          <cell r="D1320" t="str">
            <v>LS ELECTRIC</v>
          </cell>
          <cell r="E1320" t="str">
            <v>AD.</v>
          </cell>
          <cell r="F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</row>
        <row r="1321">
          <cell r="A1321" t="str">
            <v>LS.0130002318</v>
          </cell>
          <cell r="B1321" t="str">
            <v>ABS62c 40A</v>
          </cell>
          <cell r="C1321" t="str">
            <v>METASOL KOMPAK ŞALTER</v>
          </cell>
          <cell r="D1321" t="str">
            <v>LS ELECTRIC</v>
          </cell>
          <cell r="E1321" t="str">
            <v>AD.</v>
          </cell>
          <cell r="F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</row>
        <row r="1322">
          <cell r="A1322" t="str">
            <v>LS.01300025018</v>
          </cell>
          <cell r="B1322" t="str">
            <v>ABS62c 60A</v>
          </cell>
          <cell r="C1322" t="str">
            <v>METASOL KOMPAK ŞALTER</v>
          </cell>
          <cell r="D1322" t="str">
            <v>LS ELECTRIC</v>
          </cell>
          <cell r="E1322" t="str">
            <v>AD.</v>
          </cell>
          <cell r="F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</row>
        <row r="1323">
          <cell r="A1323" t="str">
            <v>LS.0132002018</v>
          </cell>
          <cell r="B1323" t="str">
            <v>ABS64c 15A</v>
          </cell>
          <cell r="C1323" t="str">
            <v>METASOL KOMPAK ŞALTER</v>
          </cell>
          <cell r="D1323" t="str">
            <v>LS ELECTRIC</v>
          </cell>
          <cell r="E1323" t="str">
            <v>AD.</v>
          </cell>
          <cell r="F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</row>
        <row r="1324">
          <cell r="A1324" t="str">
            <v>LS.0132002218</v>
          </cell>
          <cell r="B1324" t="str">
            <v>ABS64c 30A</v>
          </cell>
          <cell r="C1324" t="str">
            <v>METASOL KOMPAK ŞALTER</v>
          </cell>
          <cell r="D1324" t="str">
            <v>LS ELECTRIC</v>
          </cell>
          <cell r="E1324" t="str">
            <v>AD.</v>
          </cell>
          <cell r="F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</row>
        <row r="1325">
          <cell r="A1325" t="str">
            <v>LS.0130002818</v>
          </cell>
          <cell r="B1325" t="str">
            <v>ABN102c 20A</v>
          </cell>
          <cell r="C1325" t="str">
            <v>METASOL KOMPAK ŞALTER</v>
          </cell>
          <cell r="D1325" t="str">
            <v>LS ELECTRIC</v>
          </cell>
          <cell r="E1325" t="str">
            <v>AD.</v>
          </cell>
          <cell r="F1325">
            <v>78.84</v>
          </cell>
          <cell r="G1325" t="str">
            <v>USD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</row>
        <row r="1326">
          <cell r="A1326" t="str">
            <v>LS.0130003018</v>
          </cell>
          <cell r="B1326" t="str">
            <v>ABN102c 40A</v>
          </cell>
          <cell r="C1326" t="str">
            <v>METASOL KOMPAK ŞALTER</v>
          </cell>
          <cell r="D1326" t="str">
            <v>LS ELECTRIC</v>
          </cell>
          <cell r="E1326" t="str">
            <v>AD.</v>
          </cell>
          <cell r="F1326">
            <v>78.84</v>
          </cell>
          <cell r="G1326" t="str">
            <v>USD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</row>
        <row r="1327">
          <cell r="A1327" t="str">
            <v>LS.0130003218</v>
          </cell>
          <cell r="B1327" t="str">
            <v>ABN102c 60A</v>
          </cell>
          <cell r="C1327" t="str">
            <v>METASOL KOMPAK ŞALTER</v>
          </cell>
          <cell r="D1327" t="str">
            <v>LS ELECTRIC</v>
          </cell>
          <cell r="E1327" t="str">
            <v>AD.</v>
          </cell>
          <cell r="F1327">
            <v>78.84</v>
          </cell>
          <cell r="G1327" t="str">
            <v>USD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</row>
        <row r="1328">
          <cell r="A1328" t="str">
            <v>LS.0131007918</v>
          </cell>
          <cell r="B1328" t="str">
            <v>ABN103c 3P 30A 18KA SABİT TİP KOMPAKT ŞALTER</v>
          </cell>
          <cell r="C1328" t="str">
            <v>METASOL KOMPAK ŞALTER</v>
          </cell>
          <cell r="D1328" t="str">
            <v>LS ELECTRIC</v>
          </cell>
          <cell r="E1328" t="str">
            <v>AD.</v>
          </cell>
          <cell r="F1328">
            <v>95.56</v>
          </cell>
          <cell r="G1328" t="str">
            <v>USD</v>
          </cell>
          <cell r="H1328">
            <v>6</v>
          </cell>
          <cell r="I1328">
            <v>0</v>
          </cell>
          <cell r="J1328">
            <v>6</v>
          </cell>
          <cell r="K1328">
            <v>0</v>
          </cell>
          <cell r="L1328">
            <v>6</v>
          </cell>
        </row>
        <row r="1329">
          <cell r="A1329" t="str">
            <v>LS.0131008118</v>
          </cell>
          <cell r="B1329" t="str">
            <v>ABN103c 3P 50A 18KA SABİT TİP KOMPAKT ŞALTER</v>
          </cell>
          <cell r="C1329" t="str">
            <v>METASOL KOMPAK ŞALTER</v>
          </cell>
          <cell r="D1329" t="str">
            <v>LS ELECTRIC</v>
          </cell>
          <cell r="E1329" t="str">
            <v>AD.</v>
          </cell>
          <cell r="F1329">
            <v>95.56</v>
          </cell>
          <cell r="G1329" t="str">
            <v>USD</v>
          </cell>
          <cell r="H1329">
            <v>4</v>
          </cell>
          <cell r="I1329">
            <v>0</v>
          </cell>
          <cell r="J1329">
            <v>4</v>
          </cell>
          <cell r="K1329">
            <v>0</v>
          </cell>
          <cell r="L1329">
            <v>4</v>
          </cell>
        </row>
        <row r="1330">
          <cell r="A1330" t="str">
            <v>LS.77121633316</v>
          </cell>
          <cell r="B1330" t="str">
            <v>COIL ASS'Y,AC500V 50HZ,MC-65~95</v>
          </cell>
          <cell r="C1330" t="str">
            <v>KONTAKTÖR AKSESUAR</v>
          </cell>
          <cell r="D1330" t="str">
            <v>LS ELECTRIC</v>
          </cell>
          <cell r="E1330" t="str">
            <v>AD.</v>
          </cell>
          <cell r="F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</row>
        <row r="1331">
          <cell r="A1331" t="str">
            <v>LS.77121633317</v>
          </cell>
          <cell r="B1331" t="str">
            <v>COIL ASS'Y,AC32V 50HZ,MC-65~95</v>
          </cell>
          <cell r="C1331" t="str">
            <v>KONTAKTÖR AKSESUAR</v>
          </cell>
          <cell r="D1331" t="str">
            <v>LS ELECTRIC</v>
          </cell>
          <cell r="E1331" t="str">
            <v>AD.</v>
          </cell>
          <cell r="F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</row>
        <row r="1332">
          <cell r="A1332" t="str">
            <v>LS.77121641111</v>
          </cell>
          <cell r="B1332" t="str">
            <v>COIL ASSY,TOTAL,AC220V,MC-150 YEDEK BOBİN</v>
          </cell>
          <cell r="C1332" t="str">
            <v>KONTAKTÖR AKSESUAR</v>
          </cell>
          <cell r="D1332" t="str">
            <v>LS ELECTRIC</v>
          </cell>
          <cell r="E1332" t="str">
            <v>AD.</v>
          </cell>
          <cell r="F1332">
            <v>0</v>
          </cell>
          <cell r="H1332">
            <v>11</v>
          </cell>
          <cell r="I1332">
            <v>0</v>
          </cell>
          <cell r="J1332">
            <v>11</v>
          </cell>
          <cell r="K1332">
            <v>0</v>
          </cell>
          <cell r="L1332">
            <v>11</v>
          </cell>
        </row>
        <row r="1333">
          <cell r="A1333" t="str">
            <v>LS.77121642004</v>
          </cell>
          <cell r="B1333" t="str">
            <v>COIL ASS'Y,TOTAL,AC/DC24V,MC-185a/225a</v>
          </cell>
          <cell r="C1333" t="str">
            <v>KONTAKTÖR AKSESUAR</v>
          </cell>
          <cell r="D1333" t="str">
            <v>LS ELECTRIC</v>
          </cell>
          <cell r="E1333" t="str">
            <v>AD.</v>
          </cell>
          <cell r="F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</row>
        <row r="1334">
          <cell r="A1334" t="str">
            <v>LS.77121642005</v>
          </cell>
          <cell r="B1334" t="str">
            <v>COIL ASS'Y,TOTAL,AC/DC48V,MC-185a/225a</v>
          </cell>
          <cell r="C1334" t="str">
            <v>KONTAKTÖR AKSESUAR</v>
          </cell>
          <cell r="D1334" t="str">
            <v>LS ELECTRIC</v>
          </cell>
          <cell r="E1334" t="str">
            <v>AD.</v>
          </cell>
          <cell r="F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</row>
        <row r="1335">
          <cell r="A1335" t="str">
            <v>LS.77121643003</v>
          </cell>
          <cell r="B1335" t="str">
            <v>COIL ASS'Y,TOTAL,AC/DC100~240V,MC-265a/330a/400a,D</v>
          </cell>
          <cell r="C1335" t="str">
            <v>KONTAKTÖR AKSESUAR</v>
          </cell>
          <cell r="D1335" t="str">
            <v>LS ELECTRIC</v>
          </cell>
          <cell r="E1335" t="str">
            <v>AD.</v>
          </cell>
          <cell r="F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</row>
        <row r="1336">
          <cell r="A1336" t="str">
            <v>LS.77121635016</v>
          </cell>
          <cell r="B1336" t="str">
            <v>COIL ASS'Y,AC460V 50/60HZ,MC-9a,12a</v>
          </cell>
          <cell r="C1336" t="str">
            <v>KONTAKTÖR AKSESUAR</v>
          </cell>
          <cell r="D1336" t="str">
            <v>LS ELECTRIC</v>
          </cell>
          <cell r="E1336" t="str">
            <v>AD.</v>
          </cell>
          <cell r="F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</row>
        <row r="1337">
          <cell r="A1337" t="str">
            <v>LS.77121635216</v>
          </cell>
          <cell r="B1337" t="str">
            <v>COIL ASS'Y,AC220V 50/60HZ,MC-9a,12a(Low)</v>
          </cell>
          <cell r="C1337" t="str">
            <v>KONTAKTÖR AKSESUAR</v>
          </cell>
          <cell r="D1337" t="str">
            <v>LS ELECTRIC</v>
          </cell>
          <cell r="E1337" t="str">
            <v>AD.</v>
          </cell>
          <cell r="F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</row>
        <row r="1338">
          <cell r="A1338" t="str">
            <v>LS.77121631401</v>
          </cell>
          <cell r="B1338" t="str">
            <v>COIL ASS'Y,AC24V 50/60HZ,MC-22a~40a/4P</v>
          </cell>
          <cell r="C1338" t="str">
            <v>KONTAKTÖR AKSESUAR</v>
          </cell>
          <cell r="D1338" t="str">
            <v>LS ELECTRIC</v>
          </cell>
          <cell r="E1338" t="str">
            <v>AD.</v>
          </cell>
          <cell r="F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</row>
        <row r="1339">
          <cell r="A1339" t="str">
            <v>LS.77121631402</v>
          </cell>
          <cell r="B1339" t="str">
            <v>COIL ASS'Y,AC48V 50/60HZ,MC-22a~40a/4P</v>
          </cell>
          <cell r="C1339" t="str">
            <v>KONTAKTÖR AKSESUAR</v>
          </cell>
          <cell r="D1339" t="str">
            <v>LS ELECTRIC</v>
          </cell>
          <cell r="E1339" t="str">
            <v>AD.</v>
          </cell>
          <cell r="F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</row>
        <row r="1340">
          <cell r="A1340" t="str">
            <v>LS.77121631421</v>
          </cell>
          <cell r="B1340" t="str">
            <v>COIL ASS'Y,AC24V 50HZ,MC-22a~40a/4P</v>
          </cell>
          <cell r="C1340" t="str">
            <v>KONTAKTÖR AKSESUAR</v>
          </cell>
          <cell r="D1340" t="str">
            <v>LS ELECTRIC</v>
          </cell>
          <cell r="E1340" t="str">
            <v>AD.</v>
          </cell>
          <cell r="F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</row>
        <row r="1341">
          <cell r="A1341" t="str">
            <v>LS.77121631422</v>
          </cell>
          <cell r="B1341" t="str">
            <v>COIL ASS'Y,AC36V 50HZ,MC-22a~40a/4P</v>
          </cell>
          <cell r="C1341" t="str">
            <v>KONTAKTÖR AKSESUAR</v>
          </cell>
          <cell r="D1341" t="str">
            <v>LS ELECTRIC</v>
          </cell>
          <cell r="E1341" t="str">
            <v>AD.</v>
          </cell>
          <cell r="F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</row>
        <row r="1342">
          <cell r="A1342" t="str">
            <v>LS.77121631423</v>
          </cell>
          <cell r="B1342" t="str">
            <v>COIL ASS'Y,AC42V 50HZ,MC-22a~40a/4P</v>
          </cell>
          <cell r="C1342" t="str">
            <v>KONTAKTÖR AKSESUAR</v>
          </cell>
          <cell r="D1342" t="str">
            <v>LS ELECTRIC</v>
          </cell>
          <cell r="E1342" t="str">
            <v>AD.</v>
          </cell>
          <cell r="F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</row>
        <row r="1343">
          <cell r="A1343" t="str">
            <v>LS.77121631424</v>
          </cell>
          <cell r="B1343" t="str">
            <v>COIL ASS'Y,AC48V 50HZ,MC-22a~40a/4P</v>
          </cell>
          <cell r="C1343" t="str">
            <v>KONTAKTÖR AKSESUAR</v>
          </cell>
          <cell r="D1343" t="str">
            <v>LS ELECTRIC</v>
          </cell>
          <cell r="E1343" t="str">
            <v>AD.</v>
          </cell>
          <cell r="F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</row>
        <row r="1344">
          <cell r="A1344" t="str">
            <v>LS.77121631425</v>
          </cell>
          <cell r="B1344" t="str">
            <v>COIL ASS'Y,AC65V 50HZ,MC-22a~40a/4P</v>
          </cell>
          <cell r="C1344" t="str">
            <v>KONTAKTÖR AKSESUAR</v>
          </cell>
          <cell r="D1344" t="str">
            <v>LS ELECTRIC</v>
          </cell>
          <cell r="E1344" t="str">
            <v>AD.</v>
          </cell>
          <cell r="F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</row>
        <row r="1345">
          <cell r="A1345" t="str">
            <v>LS.77121631441</v>
          </cell>
          <cell r="B1345" t="str">
            <v>COIL ASS'Y,AC24V 60HZ,MC-22a~40a/4P</v>
          </cell>
          <cell r="C1345" t="str">
            <v>KONTAKTÖR AKSESUAR</v>
          </cell>
          <cell r="D1345" t="str">
            <v>LS ELECTRIC</v>
          </cell>
          <cell r="E1345" t="str">
            <v>AD.</v>
          </cell>
          <cell r="F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</row>
        <row r="1346">
          <cell r="A1346" t="str">
            <v>LS.77121631442</v>
          </cell>
          <cell r="B1346" t="str">
            <v>COIL ASS'Y,AC48V 60HZ MC-22a~40a/4P</v>
          </cell>
          <cell r="C1346" t="str">
            <v>KONTAKTÖR AKSESUAR</v>
          </cell>
          <cell r="D1346" t="str">
            <v>LS ELECTRIC</v>
          </cell>
          <cell r="E1346" t="str">
            <v>AD.</v>
          </cell>
          <cell r="F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</row>
        <row r="1347">
          <cell r="A1347" t="str">
            <v>LS.77121631443</v>
          </cell>
          <cell r="B1347" t="str">
            <v>COIL ASS'Y,AC110V 60HZ 100V 50HZ,MC-22a~40a/4P</v>
          </cell>
          <cell r="C1347" t="str">
            <v>KONTAKTÖR AKSESUAR</v>
          </cell>
          <cell r="D1347" t="str">
            <v>LS ELECTRIC</v>
          </cell>
          <cell r="E1347" t="str">
            <v>AD.</v>
          </cell>
          <cell r="F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</row>
        <row r="1348">
          <cell r="A1348" t="str">
            <v>LS.77121631444</v>
          </cell>
          <cell r="B1348" t="str">
            <v>COIL ASS'Y,AC120V 60HZMC-22a~40a/4P</v>
          </cell>
          <cell r="C1348" t="str">
            <v>KONTAKTÖR AKSESUAR</v>
          </cell>
          <cell r="D1348" t="str">
            <v>LS ELECTRIC</v>
          </cell>
          <cell r="E1348" t="str">
            <v>AD.</v>
          </cell>
          <cell r="F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</row>
        <row r="1349">
          <cell r="A1349" t="str">
            <v>LS.77121631466</v>
          </cell>
          <cell r="B1349" t="str">
            <v>COIL ASS'Y,DC80V,MC-22a~40a/4P</v>
          </cell>
          <cell r="C1349" t="str">
            <v>KONTAKTÖR AKSESUAR</v>
          </cell>
          <cell r="D1349" t="str">
            <v>LS ELECTRIC</v>
          </cell>
          <cell r="E1349" t="str">
            <v>AD.</v>
          </cell>
          <cell r="F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</row>
        <row r="1350">
          <cell r="A1350" t="str">
            <v>LS.77121631467</v>
          </cell>
          <cell r="B1350" t="str">
            <v>COIL ASS'Y,DC100V,MC-22a~40a/4P</v>
          </cell>
          <cell r="C1350" t="str">
            <v>KONTAKTÖR AKSESUAR</v>
          </cell>
          <cell r="D1350" t="str">
            <v>LS ELECTRIC</v>
          </cell>
          <cell r="E1350" t="str">
            <v>AD.</v>
          </cell>
          <cell r="F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</row>
        <row r="1351">
          <cell r="A1351" t="str">
            <v>LS.77121631468</v>
          </cell>
          <cell r="B1351" t="str">
            <v>COIL ASS'Y,DC110V,MC-22a~40a/4P</v>
          </cell>
          <cell r="C1351" t="str">
            <v>KONTAKTÖR AKSESUAR</v>
          </cell>
          <cell r="D1351" t="str">
            <v>LS ELECTRIC</v>
          </cell>
          <cell r="E1351" t="str">
            <v>AD.</v>
          </cell>
          <cell r="F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</row>
        <row r="1352">
          <cell r="A1352" t="str">
            <v>LS.77121631469</v>
          </cell>
          <cell r="B1352" t="str">
            <v>COIL ASS'Y,DC125V,MC-22a~40a/4P</v>
          </cell>
          <cell r="C1352" t="str">
            <v>KONTAKTÖR AKSESUAR</v>
          </cell>
          <cell r="D1352" t="str">
            <v>LS ELECTRIC</v>
          </cell>
          <cell r="E1352" t="str">
            <v>AD.</v>
          </cell>
          <cell r="F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</row>
        <row r="1353">
          <cell r="A1353" t="str">
            <v>LS.77121633410</v>
          </cell>
          <cell r="B1353" t="str">
            <v>COIL ASS'Y,AC415V 50/60HZ,MC-50a~85a/4P</v>
          </cell>
          <cell r="C1353" t="str">
            <v>KONTAKTÖR AKSESUAR</v>
          </cell>
          <cell r="D1353" t="str">
            <v>LS ELECTRIC</v>
          </cell>
          <cell r="E1353" t="str">
            <v>AD.</v>
          </cell>
          <cell r="F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</row>
        <row r="1354">
          <cell r="A1354" t="str">
            <v>LS.77121633411</v>
          </cell>
          <cell r="B1354" t="str">
            <v>COIL ASS'Y,AC440V 50/60HZ,MC-50a~85a/4P</v>
          </cell>
          <cell r="C1354" t="str">
            <v>KONTAKTÖR AKSESUAR</v>
          </cell>
          <cell r="D1354" t="str">
            <v>LS ELECTRIC</v>
          </cell>
          <cell r="E1354" t="str">
            <v>AD.</v>
          </cell>
          <cell r="F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</row>
        <row r="1355">
          <cell r="A1355" t="str">
            <v>LS.77121633412</v>
          </cell>
          <cell r="B1355" t="str">
            <v>COIL ASS'Y,AC500V 50/60HZ,MC-50a~85a/4P</v>
          </cell>
          <cell r="C1355" t="str">
            <v>KONTAKTÖR AKSESUAR</v>
          </cell>
          <cell r="D1355" t="str">
            <v>LS ELECTRIC</v>
          </cell>
          <cell r="E1355" t="str">
            <v>AD.</v>
          </cell>
          <cell r="F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</row>
        <row r="1356">
          <cell r="A1356" t="str">
            <v>LS.77121633413</v>
          </cell>
          <cell r="B1356" t="str">
            <v>COIL ASS'Y,AC550V 50/60HZ,MC-50a~85a/4P</v>
          </cell>
          <cell r="C1356" t="str">
            <v>KONTAKTÖR AKSESUAR</v>
          </cell>
          <cell r="D1356" t="str">
            <v>LS ELECTRIC</v>
          </cell>
          <cell r="E1356" t="str">
            <v>AD.</v>
          </cell>
          <cell r="F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</row>
        <row r="1357">
          <cell r="A1357" t="str">
            <v>LS.77121633421</v>
          </cell>
          <cell r="B1357" t="str">
            <v>COIL ASS'Y,AC24V 50HZ,MC-50a~85a/4P</v>
          </cell>
          <cell r="C1357" t="str">
            <v>KONTAKTÖR AKSESUAR</v>
          </cell>
          <cell r="D1357" t="str">
            <v>LS ELECTRIC</v>
          </cell>
          <cell r="E1357" t="str">
            <v>AD.</v>
          </cell>
          <cell r="F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</row>
        <row r="1358">
          <cell r="A1358" t="str">
            <v>LS.77121633442</v>
          </cell>
          <cell r="B1358" t="str">
            <v>COIL ASS'Y,AC48V 60HZ,MC-50a~85a/4P</v>
          </cell>
          <cell r="C1358" t="str">
            <v>KONTAKTÖR AKSESUAR</v>
          </cell>
          <cell r="D1358" t="str">
            <v>LS ELECTRIC</v>
          </cell>
          <cell r="E1358" t="str">
            <v>AD.</v>
          </cell>
          <cell r="F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</row>
        <row r="1359">
          <cell r="A1359" t="str">
            <v>LS.77121633443</v>
          </cell>
          <cell r="B1359" t="str">
            <v>COIL ASS'Y,AC110V 60HZ,MC-50a~85a/4P</v>
          </cell>
          <cell r="C1359" t="str">
            <v>KONTAKTÖR AKSESUAR</v>
          </cell>
          <cell r="D1359" t="str">
            <v>LS ELECTRIC</v>
          </cell>
          <cell r="E1359" t="str">
            <v>AD.</v>
          </cell>
          <cell r="F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</row>
        <row r="1360">
          <cell r="A1360" t="str">
            <v>LS.77121633444</v>
          </cell>
          <cell r="B1360" t="str">
            <v>COIL ASS'Y,AC120V 60HZ,MC-50a~85a/4P</v>
          </cell>
          <cell r="C1360" t="str">
            <v>KONTAKTÖR AKSESUAR</v>
          </cell>
          <cell r="D1360" t="str">
            <v>LS ELECTRIC</v>
          </cell>
          <cell r="E1360" t="str">
            <v>AD.</v>
          </cell>
          <cell r="F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</row>
        <row r="1361">
          <cell r="A1361" t="str">
            <v>LS.77121633445</v>
          </cell>
          <cell r="B1361" t="str">
            <v>COIL ASS'Y,AC208V 60HZ,MC-50a~85a/4P</v>
          </cell>
          <cell r="C1361" t="str">
            <v>KONTAKTÖR AKSESUAR</v>
          </cell>
          <cell r="D1361" t="str">
            <v>LS ELECTRIC</v>
          </cell>
          <cell r="E1361" t="str">
            <v>AD.</v>
          </cell>
          <cell r="F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</row>
        <row r="1362">
          <cell r="A1362" t="str">
            <v>LS.77121633467</v>
          </cell>
          <cell r="B1362" t="str">
            <v>COIL ASS'Y,DC48V,MC-50a~85a/4P</v>
          </cell>
          <cell r="C1362" t="str">
            <v>KONTAKTÖR AKSESUAR</v>
          </cell>
          <cell r="D1362" t="str">
            <v>LS ELECTRIC</v>
          </cell>
          <cell r="E1362" t="str">
            <v>AD.</v>
          </cell>
          <cell r="F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</row>
        <row r="1363">
          <cell r="A1363" t="str">
            <v>LS.77121633468</v>
          </cell>
          <cell r="B1363" t="str">
            <v>COIL ASS'Y,DC48V,MC-50a~85a/4P EXP</v>
          </cell>
          <cell r="C1363" t="str">
            <v>KONTAKTÖR AKSESUAR</v>
          </cell>
          <cell r="D1363" t="str">
            <v>LS ELECTRIC</v>
          </cell>
          <cell r="E1363" t="str">
            <v>AD.</v>
          </cell>
          <cell r="F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</row>
        <row r="1364">
          <cell r="A1364" t="str">
            <v>LS.77121633469</v>
          </cell>
          <cell r="B1364" t="str">
            <v>COIL ASS'Y,DC60V,MC-50a~85a/4P</v>
          </cell>
          <cell r="C1364" t="str">
            <v>KONTAKTÖR AKSESUAR</v>
          </cell>
          <cell r="D1364" t="str">
            <v>LS ELECTRIC</v>
          </cell>
          <cell r="E1364" t="str">
            <v>AD.</v>
          </cell>
          <cell r="F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</row>
        <row r="1365">
          <cell r="A1365" t="str">
            <v>LS.77121633470</v>
          </cell>
          <cell r="B1365" t="str">
            <v>COIL ASS'Y,DC60V,MC-50a~85a/4P EXP</v>
          </cell>
          <cell r="C1365" t="str">
            <v>KONTAKTÖR AKSESUAR</v>
          </cell>
          <cell r="D1365" t="str">
            <v>LS ELECTRIC</v>
          </cell>
          <cell r="E1365" t="str">
            <v>AD.</v>
          </cell>
          <cell r="F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</row>
        <row r="1366">
          <cell r="A1366" t="str">
            <v>LS.1339012318</v>
          </cell>
          <cell r="B1366" t="str">
            <v>MC-65a DC220V SCREW 1a1b (Metasol) EXP</v>
          </cell>
          <cell r="C1366" t="str">
            <v>MANYETİK KONTAKTÖR</v>
          </cell>
          <cell r="D1366" t="str">
            <v>LS ELECTRIC</v>
          </cell>
          <cell r="E1366" t="str">
            <v>AD.</v>
          </cell>
          <cell r="F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</row>
        <row r="1367">
          <cell r="A1367" t="str">
            <v>LS.1339012818</v>
          </cell>
          <cell r="B1367" t="str">
            <v>MC-65a AC110V 50/60Hz SCREW 2a2b (Metasol) EXP</v>
          </cell>
          <cell r="C1367" t="str">
            <v>MANYETİK KONTAKTÖR</v>
          </cell>
          <cell r="D1367" t="str">
            <v>LS ELECTRIC</v>
          </cell>
          <cell r="E1367" t="str">
            <v>AD.</v>
          </cell>
          <cell r="F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</row>
        <row r="1368">
          <cell r="A1368" t="str">
            <v>LS.1339013018</v>
          </cell>
          <cell r="B1368" t="str">
            <v>MC-65a AC200V 50/60Hz SCREW 2a2b (Metasol) EXP</v>
          </cell>
          <cell r="C1368" t="str">
            <v>MANYETİK KONTAKTÖR</v>
          </cell>
          <cell r="D1368" t="str">
            <v>LS ELECTRIC</v>
          </cell>
          <cell r="E1368" t="str">
            <v>AD.</v>
          </cell>
          <cell r="F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</row>
        <row r="1369">
          <cell r="A1369" t="str">
            <v>LS.1339013718</v>
          </cell>
          <cell r="B1369" t="str">
            <v>MC-65a AC440V 50/60Hz SCREW 2a2b (Metasol) EXP</v>
          </cell>
          <cell r="C1369" t="str">
            <v>MANYETİK KONTAKTÖR</v>
          </cell>
          <cell r="D1369" t="str">
            <v>LS ELECTRIC</v>
          </cell>
          <cell r="E1369" t="str">
            <v>AD.</v>
          </cell>
          <cell r="F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</row>
        <row r="1370">
          <cell r="A1370" t="str">
            <v>LS.1339013918</v>
          </cell>
          <cell r="B1370" t="str">
            <v>MC-65a AC550V 50/60Hz SCREW 2a2b (Metasol) EXP</v>
          </cell>
          <cell r="C1370" t="str">
            <v>MANYETİK KONTAKTÖR</v>
          </cell>
          <cell r="D1370" t="str">
            <v>LS ELECTRIC</v>
          </cell>
          <cell r="E1370" t="str">
            <v>AD.</v>
          </cell>
          <cell r="F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</row>
        <row r="1371">
          <cell r="A1371" t="str">
            <v>LS.1339014618</v>
          </cell>
          <cell r="B1371" t="str">
            <v>MC-65a AC110V 50Hz SCREW 2a2b (Metasol) EXP</v>
          </cell>
          <cell r="C1371" t="str">
            <v>MANYETİK KONTAKTÖR</v>
          </cell>
          <cell r="D1371" t="str">
            <v>LS ELECTRIC</v>
          </cell>
          <cell r="E1371" t="str">
            <v>AD.</v>
          </cell>
          <cell r="F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</row>
        <row r="1372">
          <cell r="A1372" t="str">
            <v>LS.1339014818</v>
          </cell>
          <cell r="B1372" t="str">
            <v>MC-65a AC230V 50Hz SCREW 2a2b (Metasol) EXP</v>
          </cell>
          <cell r="C1372" t="str">
            <v>MANYETİK KONTAKTÖR</v>
          </cell>
          <cell r="D1372" t="str">
            <v>LS ELECTRIC</v>
          </cell>
          <cell r="E1372" t="str">
            <v>AD.</v>
          </cell>
          <cell r="F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</row>
        <row r="1373">
          <cell r="A1373" t="str">
            <v>LS.1339015318</v>
          </cell>
          <cell r="B1373" t="str">
            <v>MC-65a AC440V 50Hz SCREW 2a2b (Metasol) EXP</v>
          </cell>
          <cell r="C1373" t="str">
            <v>MANYETİK KONTAKTÖR</v>
          </cell>
          <cell r="D1373" t="str">
            <v>LS ELECTRIC</v>
          </cell>
          <cell r="E1373" t="str">
            <v>AD.</v>
          </cell>
          <cell r="F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</row>
        <row r="1374">
          <cell r="A1374" t="str">
            <v>LS.1339015518</v>
          </cell>
          <cell r="B1374" t="str">
            <v>MC-65a AC550V 50Hz SCREW 2a2b (Metasol) EXP</v>
          </cell>
          <cell r="C1374" t="str">
            <v>MANYETİK KONTAKTÖR</v>
          </cell>
          <cell r="D1374" t="str">
            <v>LS ELECTRIC</v>
          </cell>
          <cell r="E1374" t="str">
            <v>AD.</v>
          </cell>
          <cell r="F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</row>
        <row r="1375">
          <cell r="A1375" t="str">
            <v>LS.1339016218</v>
          </cell>
          <cell r="B1375" t="str">
            <v>MC-65a AC208V 60Hz SCREW 2a2b (Metasol) EXP</v>
          </cell>
          <cell r="C1375" t="str">
            <v>MANYETİK KONTAKTÖR</v>
          </cell>
          <cell r="D1375" t="str">
            <v>LS ELECTRIC</v>
          </cell>
          <cell r="E1375" t="str">
            <v>AD.</v>
          </cell>
          <cell r="F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</row>
        <row r="1376">
          <cell r="A1376" t="str">
            <v>LS.1339016418</v>
          </cell>
          <cell r="B1376" t="str">
            <v>MC-65a AC230V 60Hz SCREW 2a2b (Metasol) EXP</v>
          </cell>
          <cell r="C1376" t="str">
            <v>MANYETİK KONTAKTÖR</v>
          </cell>
          <cell r="D1376" t="str">
            <v>LS ELECTRIC</v>
          </cell>
          <cell r="E1376" t="str">
            <v>AD.</v>
          </cell>
          <cell r="F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</row>
        <row r="1377">
          <cell r="A1377" t="str">
            <v>LS.1339017118</v>
          </cell>
          <cell r="B1377" t="str">
            <v xml:space="preserve">MC-65a AC100V 50Hz 110V 60Hz SCREW 2a2b (Metasol) </v>
          </cell>
          <cell r="C1377" t="str">
            <v>MANYETİK KONTAKTÖR</v>
          </cell>
          <cell r="D1377" t="str">
            <v>LS ELECTRIC</v>
          </cell>
          <cell r="E1377" t="str">
            <v>AD.</v>
          </cell>
          <cell r="F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</row>
        <row r="1378">
          <cell r="A1378" t="str">
            <v>LS.1339017318</v>
          </cell>
          <cell r="B1378" t="str">
            <v xml:space="preserve">MC-65a AC200V 50Hz 220V 60Hz SCREW 2a2b (Metasol) </v>
          </cell>
          <cell r="C1378" t="str">
            <v>MANYETİK KONTAKTÖR</v>
          </cell>
          <cell r="D1378" t="str">
            <v>LS ELECTRIC</v>
          </cell>
          <cell r="E1378" t="str">
            <v>AD.</v>
          </cell>
          <cell r="F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</row>
        <row r="1379">
          <cell r="A1379" t="str">
            <v>LS.1340011718</v>
          </cell>
          <cell r="B1379" t="str">
            <v>MC-75a DC60V SCREW 1a1b (Metasol) EXP</v>
          </cell>
          <cell r="C1379" t="str">
            <v>MANYETİK KONTAKTÖR</v>
          </cell>
          <cell r="D1379" t="str">
            <v>LS ELECTRIC</v>
          </cell>
          <cell r="E1379" t="str">
            <v>AD.</v>
          </cell>
          <cell r="F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</row>
        <row r="1380">
          <cell r="A1380" t="str">
            <v>LS.1340011918</v>
          </cell>
          <cell r="B1380" t="str">
            <v>MC-75a DC100V SCREW 1a1b (Metasol) EXP</v>
          </cell>
          <cell r="C1380" t="str">
            <v>MANYETİK KONTAKTÖR</v>
          </cell>
          <cell r="D1380" t="str">
            <v>LS ELECTRIC</v>
          </cell>
          <cell r="E1380" t="str">
            <v>AD.</v>
          </cell>
          <cell r="F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</row>
        <row r="1381">
          <cell r="A1381" t="str">
            <v>LS.1340012618</v>
          </cell>
          <cell r="B1381" t="str">
            <v>MC-75a AC48V 50/60Hz SCREW 2a2b (Metasol) EXP</v>
          </cell>
          <cell r="C1381" t="str">
            <v>MANYETİK KONTAKTÖR</v>
          </cell>
          <cell r="D1381" t="str">
            <v>LS ELECTRIC</v>
          </cell>
          <cell r="E1381" t="str">
            <v>AD.</v>
          </cell>
          <cell r="F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</row>
        <row r="1382">
          <cell r="A1382" t="str">
            <v>LS.1340012818</v>
          </cell>
          <cell r="B1382" t="str">
            <v>MC-75a AC110V 50/60Hz SCREW 2a2b (Metasol) EXP</v>
          </cell>
          <cell r="C1382" t="str">
            <v>MANYETİK KONTAKTÖR</v>
          </cell>
          <cell r="D1382" t="str">
            <v>LS ELECTRIC</v>
          </cell>
          <cell r="E1382" t="str">
            <v>AD.</v>
          </cell>
          <cell r="F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</row>
        <row r="1383">
          <cell r="A1383" t="str">
            <v>LS.1340013518</v>
          </cell>
          <cell r="B1383" t="str">
            <v>MC-75a AC400V 50/60Hz SCREW 2a2b (Metasol) EXP</v>
          </cell>
          <cell r="C1383" t="str">
            <v>MANYETİK KONTAKTÖR</v>
          </cell>
          <cell r="D1383" t="str">
            <v>LS ELECTRIC</v>
          </cell>
          <cell r="E1383" t="str">
            <v>AD.</v>
          </cell>
          <cell r="F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</row>
        <row r="1384">
          <cell r="A1384" t="str">
            <v>LS.1340013718</v>
          </cell>
          <cell r="B1384" t="str">
            <v>MC-75a AC440V 50/60Hz SCREW 2a2b (Metasol) EXP</v>
          </cell>
          <cell r="C1384" t="str">
            <v>MANYETİK KONTAKTÖR</v>
          </cell>
          <cell r="D1384" t="str">
            <v>LS ELECTRIC</v>
          </cell>
          <cell r="E1384" t="str">
            <v>AD.</v>
          </cell>
          <cell r="F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</row>
        <row r="1385">
          <cell r="A1385" t="str">
            <v>LS.1340014118</v>
          </cell>
          <cell r="B1385" t="str">
            <v>MC-75a AC36V 50Hz SCREW 2a2b (Metasol) EXP</v>
          </cell>
          <cell r="C1385" t="str">
            <v>MANYETİK KONTAKTÖR</v>
          </cell>
          <cell r="D1385" t="str">
            <v>LS ELECTRIC</v>
          </cell>
          <cell r="E1385" t="str">
            <v>AD.</v>
          </cell>
          <cell r="F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</row>
        <row r="1386">
          <cell r="A1386" t="str">
            <v>LS.1340014318</v>
          </cell>
          <cell r="B1386" t="str">
            <v>MC-75a AC48V 50Hz SCREW 2a2b (Metasol) EXP</v>
          </cell>
          <cell r="C1386" t="str">
            <v>MANYETİK KONTAKTÖR</v>
          </cell>
          <cell r="D1386" t="str">
            <v>LS ELECTRIC</v>
          </cell>
          <cell r="E1386" t="str">
            <v>AD.</v>
          </cell>
          <cell r="F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</row>
        <row r="1387">
          <cell r="A1387" t="str">
            <v>LS.1340015018</v>
          </cell>
          <cell r="B1387" t="str">
            <v>MC-75a AC380V 50Hz SCREW 2a2b (Metasol) EXP</v>
          </cell>
          <cell r="C1387" t="str">
            <v>MANYETİK KONTAKTÖR</v>
          </cell>
          <cell r="D1387" t="str">
            <v>LS ELECTRIC</v>
          </cell>
          <cell r="E1387" t="str">
            <v>AD.</v>
          </cell>
          <cell r="F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</row>
        <row r="1388">
          <cell r="A1388" t="str">
            <v>LS.1340015218</v>
          </cell>
          <cell r="B1388" t="str">
            <v>MC-75a AC415V 50Hz SCREW 2a2b (Metasol) EXP</v>
          </cell>
          <cell r="C1388" t="str">
            <v>MANYETİK KONTAKTÖR</v>
          </cell>
          <cell r="D1388" t="str">
            <v>LS ELECTRIC</v>
          </cell>
          <cell r="E1388" t="str">
            <v>AD.</v>
          </cell>
          <cell r="F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</row>
        <row r="1389">
          <cell r="A1389" t="str">
            <v>LS.1340015918</v>
          </cell>
          <cell r="B1389" t="str">
            <v>MC-75a AC110V 60Hz SCREW 2a2b (Metasol) EXP</v>
          </cell>
          <cell r="C1389" t="str">
            <v>MANYETİK KONTAKTÖR</v>
          </cell>
          <cell r="D1389" t="str">
            <v>LS ELECTRIC</v>
          </cell>
          <cell r="E1389" t="str">
            <v>AD.</v>
          </cell>
          <cell r="F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</row>
        <row r="1390">
          <cell r="A1390" t="str">
            <v>LS.1340016118</v>
          </cell>
          <cell r="B1390" t="str">
            <v>MC-75a AC200V 60Hz SCREW 2a2b (Metasol) EXP</v>
          </cell>
          <cell r="C1390" t="str">
            <v>MANYETİK KONTAKTÖR</v>
          </cell>
          <cell r="D1390" t="str">
            <v>LS ELECTRIC</v>
          </cell>
          <cell r="E1390" t="str">
            <v>AD.</v>
          </cell>
          <cell r="F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</row>
        <row r="1391">
          <cell r="A1391" t="str">
            <v>LS.1340016618</v>
          </cell>
          <cell r="B1391" t="str">
            <v>MC-75a AC277V 60Hz SCREW 2a2b (Metasol) EXP</v>
          </cell>
          <cell r="C1391" t="str">
            <v>MANYETİK KONTAKTÖR</v>
          </cell>
          <cell r="D1391" t="str">
            <v>LS ELECTRIC</v>
          </cell>
          <cell r="E1391" t="str">
            <v>AD.</v>
          </cell>
          <cell r="F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</row>
        <row r="1392">
          <cell r="A1392" t="str">
            <v>LS.1340016818</v>
          </cell>
          <cell r="B1392" t="str">
            <v>MC-75a AC440V 60Hz SCREW 2a2b (Metasol) EXP</v>
          </cell>
          <cell r="C1392" t="str">
            <v>MANYETİK KONTAKTÖR</v>
          </cell>
          <cell r="D1392" t="str">
            <v>LS ELECTRIC</v>
          </cell>
          <cell r="E1392" t="str">
            <v>AD.</v>
          </cell>
          <cell r="F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</row>
        <row r="1393">
          <cell r="A1393" t="str">
            <v>LS.1341011718</v>
          </cell>
          <cell r="B1393" t="str">
            <v>MC-85a DC60V SCREW 1a1b (Metasol) EXP</v>
          </cell>
          <cell r="C1393" t="str">
            <v>MANYETİK KONTAKTÖR</v>
          </cell>
          <cell r="D1393" t="str">
            <v>LS ELECTRIC</v>
          </cell>
          <cell r="E1393" t="str">
            <v>AD.</v>
          </cell>
          <cell r="F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</row>
        <row r="1394">
          <cell r="A1394" t="str">
            <v>LS.1341011918</v>
          </cell>
          <cell r="B1394" t="str">
            <v xml:space="preserve">MC-85a DC110V SCREW 1a1b (Metasol) EXP </v>
          </cell>
          <cell r="C1394" t="str">
            <v>MANYETİK KONTAKTÖR</v>
          </cell>
          <cell r="D1394" t="str">
            <v>LS ELECTRIC</v>
          </cell>
          <cell r="E1394" t="str">
            <v>AD.</v>
          </cell>
          <cell r="F1394">
            <v>0</v>
          </cell>
          <cell r="H1394">
            <v>1</v>
          </cell>
          <cell r="I1394">
            <v>0</v>
          </cell>
          <cell r="J1394">
            <v>1</v>
          </cell>
          <cell r="K1394">
            <v>0</v>
          </cell>
          <cell r="L1394">
            <v>1</v>
          </cell>
        </row>
        <row r="1395">
          <cell r="A1395" t="str">
            <v>LS.1341012618</v>
          </cell>
          <cell r="B1395" t="str">
            <v>MC-85a AC48V 50/60Hz SCREW 2a2b (Metasol) EXP</v>
          </cell>
          <cell r="C1395" t="str">
            <v>MANYETİK KONTAKTÖR</v>
          </cell>
          <cell r="D1395" t="str">
            <v>LS ELECTRIC</v>
          </cell>
          <cell r="E1395" t="str">
            <v>AD.</v>
          </cell>
          <cell r="F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</row>
        <row r="1396">
          <cell r="A1396" t="str">
            <v>LS.1341012818</v>
          </cell>
          <cell r="B1396" t="str">
            <v>MC-85a AC110V 50/60Hz SCREW 2a2b (Metasol) EXP</v>
          </cell>
          <cell r="C1396" t="str">
            <v>MANYETİK KONTAKTÖR</v>
          </cell>
          <cell r="D1396" t="str">
            <v>LS ELECTRIC</v>
          </cell>
          <cell r="E1396" t="str">
            <v>AD.</v>
          </cell>
          <cell r="F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</row>
        <row r="1397">
          <cell r="A1397" t="str">
            <v>LS.1341013318</v>
          </cell>
          <cell r="B1397" t="str">
            <v>MC-85a AC240V 50/60Hz SCREW 2a2b (Metasol) EXP</v>
          </cell>
          <cell r="C1397" t="str">
            <v>MANYETİK KONTAKTÖR</v>
          </cell>
          <cell r="D1397" t="str">
            <v>LS ELECTRIC</v>
          </cell>
          <cell r="E1397" t="str">
            <v>AD.</v>
          </cell>
          <cell r="F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</row>
        <row r="1398">
          <cell r="A1398" t="str">
            <v>LS.1341013518</v>
          </cell>
          <cell r="B1398" t="str">
            <v>MC-85a AC400V 50/60Hz SCREW 2a2b (Metasol) EXP</v>
          </cell>
          <cell r="C1398" t="str">
            <v>MANYETİK KONTAKTÖR</v>
          </cell>
          <cell r="D1398" t="str">
            <v>LS ELECTRIC</v>
          </cell>
          <cell r="E1398" t="str">
            <v>AD.</v>
          </cell>
          <cell r="F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</row>
        <row r="1399">
          <cell r="A1399" t="str">
            <v>LS.1341014118</v>
          </cell>
          <cell r="B1399" t="str">
            <v>MC-85a AC36V 50Hz SCREW 2a2b (Metasol) EXP</v>
          </cell>
          <cell r="C1399" t="str">
            <v>MANYETİK KONTAKTÖR</v>
          </cell>
          <cell r="D1399" t="str">
            <v>LS ELECTRIC</v>
          </cell>
          <cell r="E1399" t="str">
            <v>AD.</v>
          </cell>
          <cell r="F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</row>
        <row r="1400">
          <cell r="A1400" t="str">
            <v>LS.1341014318</v>
          </cell>
          <cell r="B1400" t="str">
            <v>MC-85a AC48V 50Hz SCREW 2a2b (Metasol) EXP</v>
          </cell>
          <cell r="C1400" t="str">
            <v>MANYETİK KONTAKTÖR</v>
          </cell>
          <cell r="D1400" t="str">
            <v>LS ELECTRIC</v>
          </cell>
          <cell r="E1400" t="str">
            <v>AD.</v>
          </cell>
          <cell r="F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</row>
        <row r="1401">
          <cell r="A1401" t="str">
            <v>LS.77121633484</v>
          </cell>
          <cell r="B1401" t="str">
            <v>COIL ASS'Y,DC250V,MC-50a~85a/4P EXP</v>
          </cell>
          <cell r="C1401" t="str">
            <v>KONTAKTÖR AKSESUAR</v>
          </cell>
          <cell r="D1401" t="str">
            <v>LS ELECTRIC</v>
          </cell>
          <cell r="E1401" t="str">
            <v>AD.</v>
          </cell>
          <cell r="F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</row>
        <row r="1402">
          <cell r="A1402" t="str">
            <v>LS.77121642012</v>
          </cell>
          <cell r="B1402" t="str">
            <v>COIL ASS'Y,TOTAL,AC/DC100~240V,MC-100a~225a/4P,D-S</v>
          </cell>
          <cell r="C1402" t="str">
            <v>KONTAKTÖR AKSESUAR</v>
          </cell>
          <cell r="D1402" t="str">
            <v>LS ELECTRIC</v>
          </cell>
          <cell r="E1402" t="str">
            <v>AD.</v>
          </cell>
          <cell r="F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</row>
        <row r="1403">
          <cell r="A1403" t="str">
            <v>LS.77121642013</v>
          </cell>
          <cell r="B1403" t="str">
            <v>COIL ASS'Y,TOTAL,AC/DC24V,MC-100a~225a/4P</v>
          </cell>
          <cell r="C1403" t="str">
            <v>KONTAKTÖR AKSESUAR</v>
          </cell>
          <cell r="D1403" t="str">
            <v>LS ELECTRIC</v>
          </cell>
          <cell r="E1403" t="str">
            <v>AD.</v>
          </cell>
          <cell r="F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</row>
        <row r="1404">
          <cell r="A1404" t="str">
            <v>LS.77121642014</v>
          </cell>
          <cell r="B1404" t="str">
            <v>COIL ASS'Y,TOTAL,AC/DC48V,MC-100a~225a/4P</v>
          </cell>
          <cell r="C1404" t="str">
            <v>KONTAKTÖR AKSESUAR</v>
          </cell>
          <cell r="D1404" t="str">
            <v>LS ELECTRIC</v>
          </cell>
          <cell r="E1404" t="str">
            <v>AD.</v>
          </cell>
          <cell r="F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</row>
        <row r="1405">
          <cell r="A1405" t="str">
            <v>LS.77121643013</v>
          </cell>
          <cell r="B1405" t="str">
            <v>COIL ASS'Y,TOTAL,AC500V,MC-265a~400a/4P</v>
          </cell>
          <cell r="C1405" t="str">
            <v>KONTAKTÖR AKSESUAR</v>
          </cell>
          <cell r="D1405" t="str">
            <v>LS ELECTRIC</v>
          </cell>
          <cell r="E1405" t="str">
            <v>AD.</v>
          </cell>
          <cell r="F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</row>
        <row r="1406">
          <cell r="A1406" t="str">
            <v>LS.77121643017</v>
          </cell>
          <cell r="B1406" t="str">
            <v>COIL ASS'Y,TOTAL,AC110V,MC-265a~400a/4P,LED</v>
          </cell>
          <cell r="C1406" t="str">
            <v>KONTAKTÖR AKSESUAR</v>
          </cell>
          <cell r="D1406" t="str">
            <v>LS ELECTRIC</v>
          </cell>
          <cell r="E1406" t="str">
            <v>AD.</v>
          </cell>
          <cell r="F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</row>
        <row r="1407">
          <cell r="A1407" t="str">
            <v>LS.77121643018</v>
          </cell>
          <cell r="B1407" t="str">
            <v>COIL ASS'Y,TOTAL,AC220V,MC-265a~400a/4P,LED</v>
          </cell>
          <cell r="C1407" t="str">
            <v>KONTAKTÖR AKSESUAR</v>
          </cell>
          <cell r="D1407" t="str">
            <v>LS ELECTRIC</v>
          </cell>
          <cell r="E1407" t="str">
            <v>AD.</v>
          </cell>
          <cell r="F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</row>
        <row r="1408">
          <cell r="A1408" t="str">
            <v>LS.77121643019</v>
          </cell>
          <cell r="B1408" t="str">
            <v>COIL ASS'Y,TOTAL,AC400V,MC-265a~400a/4P,LED</v>
          </cell>
          <cell r="C1408" t="str">
            <v>KONTAKTÖR AKSESUAR</v>
          </cell>
          <cell r="D1408" t="str">
            <v>LS ELECTRIC</v>
          </cell>
          <cell r="E1408" t="str">
            <v>AD.</v>
          </cell>
          <cell r="F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</row>
        <row r="1409">
          <cell r="A1409" t="str">
            <v>LS.77121643024</v>
          </cell>
          <cell r="B1409" t="str">
            <v>COIL ASS'Y,TOTAL,(COIL,CORE),AC110V,MC-265a~400a/4</v>
          </cell>
          <cell r="C1409" t="str">
            <v>KONTAKTÖR AKSESUAR</v>
          </cell>
          <cell r="D1409" t="str">
            <v>LS ELECTRIC</v>
          </cell>
          <cell r="E1409" t="str">
            <v>AD.</v>
          </cell>
          <cell r="F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</row>
        <row r="1410">
          <cell r="A1410" t="str">
            <v>LS.77121644026</v>
          </cell>
          <cell r="B1410" t="str">
            <v>COIL ASS'Y,TOTAL,(COIL,CORE),AC110V,MC-500a~800a/4</v>
          </cell>
          <cell r="C1410" t="str">
            <v>KONTAKTÖR AKSESUAR</v>
          </cell>
          <cell r="D1410" t="str">
            <v>LS ELECTRIC</v>
          </cell>
          <cell r="E1410" t="str">
            <v>AD.</v>
          </cell>
          <cell r="F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</row>
        <row r="1411">
          <cell r="A1411" t="str">
            <v>LS.77121644027</v>
          </cell>
          <cell r="B1411" t="str">
            <v>COIL ASS'Y,TOTAL,(COIL,CORE),AC220V,MC-500a~800a/4</v>
          </cell>
          <cell r="C1411" t="str">
            <v>KONTAKTÖR AKSESUAR</v>
          </cell>
          <cell r="D1411" t="str">
            <v>LS ELECTRIC</v>
          </cell>
          <cell r="E1411" t="str">
            <v>AD.</v>
          </cell>
          <cell r="F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</row>
        <row r="1412">
          <cell r="A1412" t="str">
            <v>LS.77121644028</v>
          </cell>
          <cell r="B1412" t="str">
            <v>COIL ASS'Y,TOTAL,(COIL,CORE),AC400V,MC-500a~800a/4</v>
          </cell>
          <cell r="C1412" t="str">
            <v>KONTAKTÖR AKSESUAR</v>
          </cell>
          <cell r="D1412" t="str">
            <v>LS ELECTRIC</v>
          </cell>
          <cell r="E1412" t="str">
            <v>AD.</v>
          </cell>
          <cell r="F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</row>
        <row r="1413">
          <cell r="A1413" t="str">
            <v>LS.1342019218</v>
          </cell>
          <cell r="B1413" t="str">
            <v>MC-100a AC/DC100-200V 55kW 2a2b 4P KONTAKTÖR</v>
          </cell>
          <cell r="C1413" t="str">
            <v>MANYETİK KONTAKTÖR</v>
          </cell>
          <cell r="D1413" t="str">
            <v>LS ELECTRIC</v>
          </cell>
          <cell r="E1413" t="str">
            <v>AD.</v>
          </cell>
          <cell r="F1413">
            <v>481.38</v>
          </cell>
          <cell r="G1413" t="str">
            <v>USD</v>
          </cell>
          <cell r="H1413">
            <v>3</v>
          </cell>
          <cell r="I1413">
            <v>0</v>
          </cell>
          <cell r="J1413">
            <v>3</v>
          </cell>
          <cell r="K1413">
            <v>0</v>
          </cell>
          <cell r="L1413">
            <v>3</v>
          </cell>
        </row>
        <row r="1414">
          <cell r="A1414" t="str">
            <v>LS.1339012418</v>
          </cell>
          <cell r="B1414" t="str">
            <v>MC-65a DC250V SCREW 1a1b (Metasol) EXP</v>
          </cell>
          <cell r="C1414" t="str">
            <v>MANYETİK KONTAKTÖR</v>
          </cell>
          <cell r="D1414" t="str">
            <v>LS ELECTRIC</v>
          </cell>
          <cell r="E1414" t="str">
            <v>AD.</v>
          </cell>
          <cell r="F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</row>
        <row r="1415">
          <cell r="A1415" t="str">
            <v>LS.1339012518</v>
          </cell>
          <cell r="B1415" t="str">
            <v>MC-65a AC24V 50/60Hz SCREW 2a2b (Metasol) EXP</v>
          </cell>
          <cell r="C1415" t="str">
            <v>MANYETİK KONTAKTÖR</v>
          </cell>
          <cell r="D1415" t="str">
            <v>LS ELECTRIC</v>
          </cell>
          <cell r="E1415" t="str">
            <v>AD.</v>
          </cell>
          <cell r="F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</row>
        <row r="1416">
          <cell r="A1416" t="str">
            <v>LS.1339012618</v>
          </cell>
          <cell r="B1416" t="str">
            <v>MC-65a AC48V 50/60Hz SCREW 2a2b (Metasol) EXP</v>
          </cell>
          <cell r="C1416" t="str">
            <v>MANYETİK KONTAKTÖR</v>
          </cell>
          <cell r="D1416" t="str">
            <v>LS ELECTRIC</v>
          </cell>
          <cell r="E1416" t="str">
            <v>AD.</v>
          </cell>
          <cell r="F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</row>
        <row r="1417">
          <cell r="A1417" t="str">
            <v>LS.1339012718</v>
          </cell>
          <cell r="B1417" t="str">
            <v>MC-65a AC100V 50/60Hz SCREW 2a2b (Metasol) EXP</v>
          </cell>
          <cell r="C1417" t="str">
            <v>MANYETİK KONTAKTÖR</v>
          </cell>
          <cell r="D1417" t="str">
            <v>LS ELECTRIC</v>
          </cell>
          <cell r="E1417" t="str">
            <v>AD.</v>
          </cell>
          <cell r="F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</row>
        <row r="1418">
          <cell r="A1418" t="str">
            <v>LS.1339014018</v>
          </cell>
          <cell r="B1418" t="str">
            <v>MC-65a AC24V 50Hz SCREW 2a2b (Metasol) EXP</v>
          </cell>
          <cell r="C1418" t="str">
            <v>MANYETİK KONTAKTÖR</v>
          </cell>
          <cell r="D1418" t="str">
            <v>LS ELECTRIC</v>
          </cell>
          <cell r="E1418" t="str">
            <v>AD.</v>
          </cell>
          <cell r="F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</row>
        <row r="1419">
          <cell r="A1419" t="str">
            <v>LS.1339014118</v>
          </cell>
          <cell r="B1419" t="str">
            <v>MC-65a AC36V 50Hz SCREW 2a2b (Metasol) EXP</v>
          </cell>
          <cell r="C1419" t="str">
            <v>MANYETİK KONTAKTÖR</v>
          </cell>
          <cell r="D1419" t="str">
            <v>LS ELECTRIC</v>
          </cell>
          <cell r="E1419" t="str">
            <v>AD.</v>
          </cell>
          <cell r="F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</row>
        <row r="1420">
          <cell r="A1420" t="str">
            <v>LS.1339014218</v>
          </cell>
          <cell r="B1420" t="str">
            <v>MC-65a AC42V 50Hz SCREW 2a2b (Metasol) EXP</v>
          </cell>
          <cell r="C1420" t="str">
            <v>MANYETİK KONTAKTÖR</v>
          </cell>
          <cell r="D1420" t="str">
            <v>LS ELECTRIC</v>
          </cell>
          <cell r="E1420" t="str">
            <v>AD.</v>
          </cell>
          <cell r="F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</row>
        <row r="1421">
          <cell r="A1421" t="str">
            <v>LS.1339014318</v>
          </cell>
          <cell r="B1421" t="str">
            <v>MC-65a AC48V 50Hz SCREW 2a2b (Metasol) EXP</v>
          </cell>
          <cell r="C1421" t="str">
            <v>MANYETİK KONTAKTÖR</v>
          </cell>
          <cell r="D1421" t="str">
            <v>LS ELECTRIC</v>
          </cell>
          <cell r="E1421" t="str">
            <v>AD.</v>
          </cell>
          <cell r="F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</row>
        <row r="1422">
          <cell r="A1422" t="str">
            <v>LS.1339014418</v>
          </cell>
          <cell r="B1422" t="str">
            <v>MC-65a AC80V 50Hz SCREW 2a2b (Metasol) EXP</v>
          </cell>
          <cell r="C1422" t="str">
            <v>MANYETİK KONTAKTÖR</v>
          </cell>
          <cell r="D1422" t="str">
            <v>LS ELECTRIC</v>
          </cell>
          <cell r="E1422" t="str">
            <v>AD.</v>
          </cell>
          <cell r="F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</row>
        <row r="1423">
          <cell r="A1423" t="str">
            <v>LS.1339015718</v>
          </cell>
          <cell r="B1423" t="str">
            <v>MC-65a AC48V 60Hz SCREW 2a2b (Metasol) EXP</v>
          </cell>
          <cell r="C1423" t="str">
            <v>MANYETİK KONTAKTÖR</v>
          </cell>
          <cell r="D1423" t="str">
            <v>LS ELECTRIC</v>
          </cell>
          <cell r="E1423" t="str">
            <v>AD.</v>
          </cell>
          <cell r="F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</row>
        <row r="1424">
          <cell r="A1424" t="str">
            <v>LS.1339015818</v>
          </cell>
          <cell r="B1424" t="str">
            <v>MC-65a AC100V 60Hz SCREW 2a2b (Metasol) EXP</v>
          </cell>
          <cell r="C1424" t="str">
            <v>MANYETİK KONTAKTÖR</v>
          </cell>
          <cell r="D1424" t="str">
            <v>LS ELECTRIC</v>
          </cell>
          <cell r="E1424" t="str">
            <v>AD.</v>
          </cell>
          <cell r="F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</row>
        <row r="1425">
          <cell r="A1425" t="str">
            <v>LS.1339015918</v>
          </cell>
          <cell r="B1425" t="str">
            <v>MC-65a AC110V 60Hz SCREW 2a2b (Metasol) EXP</v>
          </cell>
          <cell r="C1425" t="str">
            <v>MANYETİK KONTAKTÖR</v>
          </cell>
          <cell r="D1425" t="str">
            <v>LS ELECTRIC</v>
          </cell>
          <cell r="E1425" t="str">
            <v>AD.</v>
          </cell>
          <cell r="F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</row>
        <row r="1426">
          <cell r="A1426" t="str">
            <v>LS.1339016018</v>
          </cell>
          <cell r="B1426" t="str">
            <v>MC-65a AC120V 60Hz SCREW 2a2b (Metasol) EXP</v>
          </cell>
          <cell r="C1426" t="str">
            <v>MANYETİK KONTAKTÖR</v>
          </cell>
          <cell r="D1426" t="str">
            <v>LS ELECTRIC</v>
          </cell>
          <cell r="E1426" t="str">
            <v>AD.</v>
          </cell>
          <cell r="F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</row>
        <row r="1427">
          <cell r="A1427" t="str">
            <v>LS.1339017418</v>
          </cell>
          <cell r="B1427" t="str">
            <v>MC-65a AC240 50Hz 277V 60Hz SCREW 2a2b (Metasol) E</v>
          </cell>
          <cell r="C1427" t="str">
            <v>MANYETİK KONTAKTÖR</v>
          </cell>
          <cell r="D1427" t="str">
            <v>LS ELECTRIC</v>
          </cell>
          <cell r="E1427" t="str">
            <v>AD.</v>
          </cell>
          <cell r="F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</row>
        <row r="1428">
          <cell r="A1428" t="str">
            <v>LS.1340011318</v>
          </cell>
          <cell r="B1428" t="str">
            <v>MC-75a DC12V SCREW 1a1b (Metasol) EXP</v>
          </cell>
          <cell r="C1428" t="str">
            <v>MANYETİK KONTAKTÖR</v>
          </cell>
          <cell r="D1428" t="str">
            <v>LS ELECTRIC</v>
          </cell>
          <cell r="E1428" t="str">
            <v>AD.</v>
          </cell>
          <cell r="F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</row>
        <row r="1429">
          <cell r="A1429" t="str">
            <v>LS.1340011418</v>
          </cell>
          <cell r="B1429" t="str">
            <v>MC-75a DC20V SCREW 1a1b (Metasol) EXP</v>
          </cell>
          <cell r="C1429" t="str">
            <v>MANYETİK KONTAKTÖR</v>
          </cell>
          <cell r="D1429" t="str">
            <v>LS ELECTRIC</v>
          </cell>
          <cell r="E1429" t="str">
            <v>AD.</v>
          </cell>
          <cell r="F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</row>
        <row r="1430">
          <cell r="A1430" t="str">
            <v>LS.1340011618</v>
          </cell>
          <cell r="B1430" t="str">
            <v>MC-75a DC48V SCREW 1a1b (Metasol) EXP</v>
          </cell>
          <cell r="C1430" t="str">
            <v>MANYETİK KONTAKTÖR</v>
          </cell>
          <cell r="D1430" t="str">
            <v>LS ELECTRIC</v>
          </cell>
          <cell r="E1430" t="str">
            <v>AD.</v>
          </cell>
          <cell r="F1430">
            <v>232.83</v>
          </cell>
          <cell r="G1430" t="str">
            <v>USD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</row>
        <row r="1431">
          <cell r="A1431" t="str">
            <v>LS.1340013018</v>
          </cell>
          <cell r="B1431" t="str">
            <v>MC-75a AC200V 50/60Hz SCREW 2a2b (Metasol) EXP</v>
          </cell>
          <cell r="C1431" t="str">
            <v>MANYETİK KONTAKTÖR</v>
          </cell>
          <cell r="D1431" t="str">
            <v>LS ELECTRIC</v>
          </cell>
          <cell r="E1431" t="str">
            <v>AD.</v>
          </cell>
          <cell r="F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</row>
        <row r="1432">
          <cell r="A1432" t="str">
            <v>LS.1340013118</v>
          </cell>
          <cell r="B1432" t="str">
            <v>MC-75a AC220V 50/60Hz SCREW 2a2b (Metasol) EXP</v>
          </cell>
          <cell r="C1432" t="str">
            <v>MANYETİK KONTAKTÖR</v>
          </cell>
          <cell r="D1432" t="str">
            <v>LS ELECTRIC</v>
          </cell>
          <cell r="E1432" t="str">
            <v>AD.</v>
          </cell>
          <cell r="F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</row>
        <row r="1433">
          <cell r="A1433" t="str">
            <v>LS.1340013218</v>
          </cell>
          <cell r="B1433" t="str">
            <v>MC-75a AC230V 50/60Hz SCREW 2a2b (Metasol) EXP</v>
          </cell>
          <cell r="C1433" t="str">
            <v>MANYETİK KONTAKTÖR</v>
          </cell>
          <cell r="D1433" t="str">
            <v>LS ELECTRIC</v>
          </cell>
          <cell r="E1433" t="str">
            <v>AD.</v>
          </cell>
          <cell r="F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</row>
        <row r="1434">
          <cell r="A1434" t="str">
            <v>LS.1340013318</v>
          </cell>
          <cell r="B1434" t="str">
            <v>MC-75a AC240V 50/60Hz SCREW 2a2b (Metasol) EXP</v>
          </cell>
          <cell r="C1434" t="str">
            <v>MANYETİK KONTAKTÖR</v>
          </cell>
          <cell r="D1434" t="str">
            <v>LS ELECTRIC</v>
          </cell>
          <cell r="E1434" t="str">
            <v>AD.</v>
          </cell>
          <cell r="F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</row>
        <row r="1435">
          <cell r="A1435" t="str">
            <v>LS.1340014518</v>
          </cell>
          <cell r="B1435" t="str">
            <v>MC-75a AC100V 50Hz SCREW 2a2b (Metasol) EXP</v>
          </cell>
          <cell r="C1435" t="str">
            <v>MANYETİK KONTAKTÖR</v>
          </cell>
          <cell r="D1435" t="str">
            <v>LS ELECTRIC</v>
          </cell>
          <cell r="E1435" t="str">
            <v>AD.</v>
          </cell>
          <cell r="F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</row>
        <row r="1436">
          <cell r="A1436" t="str">
            <v>LS.77121631013</v>
          </cell>
          <cell r="B1436" t="str">
            <v>COIL ASS'Y,AC120V 50/60HZ,MC-9~32</v>
          </cell>
          <cell r="C1436" t="str">
            <v>KONTAKTÖR AKSESUAR</v>
          </cell>
          <cell r="D1436" t="str">
            <v>LS ELECTRIC</v>
          </cell>
          <cell r="E1436" t="str">
            <v>AD.</v>
          </cell>
          <cell r="F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</row>
        <row r="1437">
          <cell r="A1437" t="str">
            <v>LS.77121631014</v>
          </cell>
          <cell r="B1437" t="str">
            <v>COIL ASS'Y,AC100V 50/60HZ,MC-9~32</v>
          </cell>
          <cell r="C1437" t="str">
            <v>KONTAKTÖR AKSESUAR</v>
          </cell>
          <cell r="D1437" t="str">
            <v>LS ELECTRIC</v>
          </cell>
          <cell r="E1437" t="str">
            <v>AD.</v>
          </cell>
          <cell r="F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</row>
        <row r="1438">
          <cell r="A1438" t="str">
            <v>LS.77121631015</v>
          </cell>
          <cell r="B1438" t="str">
            <v>COIL ASS'Y,AC415V 50/60HZ,MC-9~32</v>
          </cell>
          <cell r="C1438" t="str">
            <v>KONTAKTÖR AKSESUAR</v>
          </cell>
          <cell r="D1438" t="str">
            <v>LS ELECTRIC</v>
          </cell>
          <cell r="E1438" t="str">
            <v>AD.</v>
          </cell>
          <cell r="F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</row>
        <row r="1439">
          <cell r="A1439" t="str">
            <v>LS.77121631101</v>
          </cell>
          <cell r="B1439" t="str">
            <v>COIL ASS'Y,DC12V,MC-9~32</v>
          </cell>
          <cell r="C1439" t="str">
            <v>KONTAKTÖR AKSESUAR</v>
          </cell>
          <cell r="D1439" t="str">
            <v>LS ELECTRIC</v>
          </cell>
          <cell r="E1439" t="str">
            <v>AD.</v>
          </cell>
          <cell r="F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</row>
        <row r="1440">
          <cell r="A1440" t="str">
            <v>LS.77121631102</v>
          </cell>
          <cell r="B1440" t="str">
            <v>COIL ASSY,DC24V,MC-9~32</v>
          </cell>
          <cell r="C1440" t="str">
            <v>KONTAKTÖR AKSESUAR</v>
          </cell>
          <cell r="D1440" t="str">
            <v>LS ELECTRIC</v>
          </cell>
          <cell r="E1440" t="str">
            <v>AD.</v>
          </cell>
          <cell r="F1440">
            <v>0</v>
          </cell>
          <cell r="H1440">
            <v>6</v>
          </cell>
          <cell r="I1440">
            <v>0</v>
          </cell>
          <cell r="J1440">
            <v>6</v>
          </cell>
          <cell r="K1440">
            <v>0</v>
          </cell>
          <cell r="L1440">
            <v>6</v>
          </cell>
        </row>
        <row r="1441">
          <cell r="A1441" t="str">
            <v>LS.77121631203</v>
          </cell>
          <cell r="B1441" t="str">
            <v>COIL ASS'Y,AC110V 60HZ,MC-9~32</v>
          </cell>
          <cell r="C1441" t="str">
            <v>KONTAKTÖR AKSESUAR</v>
          </cell>
          <cell r="D1441" t="str">
            <v>LS ELECTRIC</v>
          </cell>
          <cell r="E1441" t="str">
            <v>AD.</v>
          </cell>
          <cell r="F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</row>
        <row r="1442">
          <cell r="A1442" t="str">
            <v>LS.77121631204</v>
          </cell>
          <cell r="B1442" t="str">
            <v>COIL ASS'Y,AC120V 60HZ,MC-9~32</v>
          </cell>
          <cell r="C1442" t="str">
            <v>KONTAKTÖR AKSESUAR</v>
          </cell>
          <cell r="D1442" t="str">
            <v>LS ELECTRIC</v>
          </cell>
          <cell r="E1442" t="str">
            <v>AD.</v>
          </cell>
          <cell r="F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</row>
        <row r="1443">
          <cell r="A1443" t="str">
            <v>LS.77121631205</v>
          </cell>
          <cell r="B1443" t="str">
            <v>COIL ASS'Y,AC220V 60HZ,MC-9~32</v>
          </cell>
          <cell r="C1443" t="str">
            <v>KONTAKTÖR AKSESUAR</v>
          </cell>
          <cell r="D1443" t="str">
            <v>LS ELECTRIC</v>
          </cell>
          <cell r="E1443" t="str">
            <v>AD.</v>
          </cell>
          <cell r="F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</row>
        <row r="1444">
          <cell r="A1444" t="str">
            <v>LS.77121631206</v>
          </cell>
          <cell r="B1444" t="str">
            <v>COIL ASS'Y,AC240V 60HZ,MC-9~32</v>
          </cell>
          <cell r="C1444" t="str">
            <v>KONTAKTÖR AKSESUAR</v>
          </cell>
          <cell r="D1444" t="str">
            <v>LS ELECTRIC</v>
          </cell>
          <cell r="E1444" t="str">
            <v>AD.</v>
          </cell>
          <cell r="F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</row>
        <row r="1445">
          <cell r="A1445" t="str">
            <v>LS.77121631306</v>
          </cell>
          <cell r="B1445" t="str">
            <v>COIL ASS'Y,AC380V 50HZ,MC-9~32</v>
          </cell>
          <cell r="C1445" t="str">
            <v>KONTAKTÖR AKSESUAR</v>
          </cell>
          <cell r="D1445" t="str">
            <v>LS ELECTRIC</v>
          </cell>
          <cell r="E1445" t="str">
            <v>AD.</v>
          </cell>
          <cell r="F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</row>
        <row r="1446">
          <cell r="A1446" t="str">
            <v>LS.77121631307</v>
          </cell>
          <cell r="B1446" t="str">
            <v>COIL ASS'Y,AC400V 50HZ,MC-9~32</v>
          </cell>
          <cell r="C1446" t="str">
            <v>KONTAKTÖR AKSESUAR</v>
          </cell>
          <cell r="D1446" t="str">
            <v>LS ELECTRIC</v>
          </cell>
          <cell r="E1446" t="str">
            <v>AD.</v>
          </cell>
          <cell r="F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</row>
        <row r="1447">
          <cell r="A1447" t="str">
            <v>LS.77121631308</v>
          </cell>
          <cell r="B1447" t="str">
            <v>COIL ASS'Y,AC415V 50HZ,MC-9~32</v>
          </cell>
          <cell r="C1447" t="str">
            <v>KONTAKTÖR AKSESUAR</v>
          </cell>
          <cell r="D1447" t="str">
            <v>LS ELECTRIC</v>
          </cell>
          <cell r="E1447" t="str">
            <v>AD.</v>
          </cell>
          <cell r="F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</row>
        <row r="1448">
          <cell r="A1448" t="str">
            <v>LS.77121631309</v>
          </cell>
          <cell r="B1448" t="str">
            <v>COIL ASS'Y,AC440V 50HZ,MC-9~32</v>
          </cell>
          <cell r="C1448" t="str">
            <v>KONTAKTÖR AKSESUAR</v>
          </cell>
          <cell r="D1448" t="str">
            <v>LS ELECTRIC</v>
          </cell>
          <cell r="E1448" t="str">
            <v>AD.</v>
          </cell>
          <cell r="F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</row>
        <row r="1449">
          <cell r="A1449" t="str">
            <v>LS.77121632006</v>
          </cell>
          <cell r="B1449" t="str">
            <v>COIL ASS'Y,AC380V 50/60HZ,MC-35~63</v>
          </cell>
          <cell r="C1449" t="str">
            <v>KONTAKTÖR AKSESUAR</v>
          </cell>
          <cell r="D1449" t="str">
            <v>LS ELECTRIC</v>
          </cell>
          <cell r="E1449" t="str">
            <v>AD.</v>
          </cell>
          <cell r="F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</row>
        <row r="1450">
          <cell r="A1450" t="str">
            <v>LS.77121632007</v>
          </cell>
          <cell r="B1450" t="str">
            <v>COIL ASS'Y,AC400V 50/60HZ,MC-35~63</v>
          </cell>
          <cell r="C1450" t="str">
            <v>KONTAKTÖR AKSESUAR</v>
          </cell>
          <cell r="D1450" t="str">
            <v>LS ELECTRIC</v>
          </cell>
          <cell r="E1450" t="str">
            <v>AD.</v>
          </cell>
          <cell r="F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</row>
        <row r="1451">
          <cell r="A1451" t="str">
            <v>LS.77121632008</v>
          </cell>
          <cell r="B1451" t="str">
            <v>COIL ASS'Y,AC440V 50/60HZ,MC-35~63</v>
          </cell>
          <cell r="C1451" t="str">
            <v>KONTAKTÖR AKSESUAR</v>
          </cell>
          <cell r="D1451" t="str">
            <v>LS ELECTRIC</v>
          </cell>
          <cell r="E1451" t="str">
            <v>AD.</v>
          </cell>
          <cell r="F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</row>
        <row r="1452">
          <cell r="A1452" t="str">
            <v>LS.77121632009</v>
          </cell>
          <cell r="B1452" t="str">
            <v>COIL ASS'Y,AC500V 50/60HZ,MC-35~63</v>
          </cell>
          <cell r="C1452" t="str">
            <v>KONTAKTÖR AKSESUAR</v>
          </cell>
          <cell r="D1452" t="str">
            <v>LS ELECTRIC</v>
          </cell>
          <cell r="E1452" t="str">
            <v>AD.</v>
          </cell>
          <cell r="F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</row>
        <row r="1453">
          <cell r="A1453" t="str">
            <v>LS.77121632107</v>
          </cell>
          <cell r="B1453" t="str">
            <v>COIL ASS'Y,DC200V,MC-35~63</v>
          </cell>
          <cell r="C1453" t="str">
            <v>KONTAKTÖR AKSESUAR</v>
          </cell>
          <cell r="D1453" t="str">
            <v>LS ELECTRIC</v>
          </cell>
          <cell r="E1453" t="str">
            <v>AD.</v>
          </cell>
          <cell r="F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</row>
        <row r="1454">
          <cell r="A1454" t="str">
            <v>LS.77121632108</v>
          </cell>
          <cell r="B1454" t="str">
            <v>COIL ASS'Y,DC220V,MC-35~63</v>
          </cell>
          <cell r="C1454" t="str">
            <v>KONTAKTÖR AKSESUAR</v>
          </cell>
          <cell r="D1454" t="str">
            <v>LS ELECTRIC</v>
          </cell>
          <cell r="E1454" t="str">
            <v>AD.</v>
          </cell>
          <cell r="F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</row>
        <row r="1455">
          <cell r="A1455" t="str">
            <v>LS.77121632109</v>
          </cell>
          <cell r="B1455" t="str">
            <v>COIL ASS'Y,DC250V,MC-35~63</v>
          </cell>
          <cell r="C1455" t="str">
            <v>KONTAKTÖR AKSESUAR</v>
          </cell>
          <cell r="D1455" t="str">
            <v>LS ELECTRIC</v>
          </cell>
          <cell r="E1455" t="str">
            <v>AD.</v>
          </cell>
          <cell r="F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</row>
        <row r="1456">
          <cell r="A1456" t="str">
            <v>LS.77121632110</v>
          </cell>
          <cell r="B1456" t="str">
            <v>COIL ASS'Y,DC20V,MC-35~63</v>
          </cell>
          <cell r="C1456" t="str">
            <v>KONTAKTÖR AKSESUAR</v>
          </cell>
          <cell r="D1456" t="str">
            <v>LS ELECTRIC</v>
          </cell>
          <cell r="E1456" t="str">
            <v>AD.</v>
          </cell>
          <cell r="F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</row>
        <row r="1457">
          <cell r="A1457" t="str">
            <v>LS.77121632212</v>
          </cell>
          <cell r="B1457" t="str">
            <v>COIL ASS'Y,AC200V 50HZ 220V 60HZ,MC-35~63</v>
          </cell>
          <cell r="C1457" t="str">
            <v>KONTAKTÖR AKSESUAR</v>
          </cell>
          <cell r="D1457" t="str">
            <v>LS ELECTRIC</v>
          </cell>
          <cell r="E1457" t="str">
            <v>AD.</v>
          </cell>
          <cell r="F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</row>
        <row r="1458">
          <cell r="A1458" t="str">
            <v>LS.77121632213</v>
          </cell>
          <cell r="B1458" t="str">
            <v>COIL ASS'Y,AC208V 60HZ,MC-35~63</v>
          </cell>
          <cell r="C1458" t="str">
            <v>KONTAKTÖR AKSESUAR</v>
          </cell>
          <cell r="D1458" t="str">
            <v>LS ELECTRIC</v>
          </cell>
          <cell r="E1458" t="str">
            <v>AD.</v>
          </cell>
          <cell r="F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</row>
        <row r="1459">
          <cell r="A1459" t="str">
            <v>LS.77121632214</v>
          </cell>
          <cell r="B1459" t="str">
            <v>COIL ASS'Y,AC277V 60HZ,MC-35~63</v>
          </cell>
          <cell r="C1459" t="str">
            <v>KONTAKTÖR AKSESUAR</v>
          </cell>
          <cell r="D1459" t="str">
            <v>LS ELECTRIC</v>
          </cell>
          <cell r="E1459" t="str">
            <v>AD.</v>
          </cell>
          <cell r="F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</row>
        <row r="1460">
          <cell r="A1460" t="str">
            <v>LS.77121632301</v>
          </cell>
          <cell r="B1460" t="str">
            <v>COIL ASS'Y,AC24V 50HZ,MC-35~63</v>
          </cell>
          <cell r="C1460" t="str">
            <v>KONTAKTÖR AKSESUAR</v>
          </cell>
          <cell r="D1460" t="str">
            <v>LS ELECTRIC</v>
          </cell>
          <cell r="E1460" t="str">
            <v>AD.</v>
          </cell>
          <cell r="F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</row>
        <row r="1461">
          <cell r="A1461" t="str">
            <v>LS.77121632315</v>
          </cell>
          <cell r="B1461" t="str">
            <v>COIL ASS'Y,AC230V 50HZ,MC-35~63</v>
          </cell>
          <cell r="C1461" t="str">
            <v>KONTAKTÖR AKSESUAR</v>
          </cell>
          <cell r="D1461" t="str">
            <v>LS ELECTRIC</v>
          </cell>
          <cell r="E1461" t="str">
            <v>AD.</v>
          </cell>
          <cell r="F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</row>
        <row r="1462">
          <cell r="A1462" t="str">
            <v>LS.77121632316</v>
          </cell>
          <cell r="B1462" t="str">
            <v>COIL ASS'Y,AC500V 50HZ,MC-35~63</v>
          </cell>
          <cell r="C1462" t="str">
            <v>KONTAKTÖR AKSESUAR</v>
          </cell>
          <cell r="D1462" t="str">
            <v>LS ELECTRIC</v>
          </cell>
          <cell r="E1462" t="str">
            <v>AD.</v>
          </cell>
          <cell r="F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</row>
        <row r="1463">
          <cell r="A1463" t="str">
            <v>LS.77121632317</v>
          </cell>
          <cell r="B1463" t="str">
            <v>COIL ASS'Y,AC32V 50HZ,MC-35~63</v>
          </cell>
          <cell r="C1463" t="str">
            <v>KONTAKTÖR AKSESUAR</v>
          </cell>
          <cell r="D1463" t="str">
            <v>LS ELECTRIC</v>
          </cell>
          <cell r="E1463" t="str">
            <v>AD.</v>
          </cell>
          <cell r="F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</row>
        <row r="1464">
          <cell r="A1464" t="str">
            <v>LS.77121633001</v>
          </cell>
          <cell r="B1464" t="str">
            <v>COIL ASS'Y,AC24V 50/60HZ,MC-65~95</v>
          </cell>
          <cell r="C1464" t="str">
            <v>KONTAKTÖR AKSESUAR</v>
          </cell>
          <cell r="D1464" t="str">
            <v>LS ELECTRIC</v>
          </cell>
          <cell r="E1464" t="str">
            <v>AD.</v>
          </cell>
          <cell r="F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</row>
        <row r="1465">
          <cell r="A1465" t="str">
            <v>LS.77121633014</v>
          </cell>
          <cell r="B1465" t="str">
            <v>COIL ASS'Y,AC100V 50/60HZ,MC-65~95</v>
          </cell>
          <cell r="C1465" t="str">
            <v>KONTAKTÖR AKSESUAR</v>
          </cell>
          <cell r="D1465" t="str">
            <v>LS ELECTRIC</v>
          </cell>
          <cell r="E1465" t="str">
            <v>AD.</v>
          </cell>
          <cell r="F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</row>
        <row r="1466">
          <cell r="A1466" t="str">
            <v>LS.77121633015</v>
          </cell>
          <cell r="B1466" t="str">
            <v>COIL ASS'Y,AC415V 50/60HZ,MC-65~95</v>
          </cell>
          <cell r="C1466" t="str">
            <v>KONTAKTÖR AKSESUAR</v>
          </cell>
          <cell r="D1466" t="str">
            <v>LS ELECTRIC</v>
          </cell>
          <cell r="E1466" t="str">
            <v>AD.</v>
          </cell>
          <cell r="F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</row>
        <row r="1467">
          <cell r="A1467" t="str">
            <v>LS.77121633101</v>
          </cell>
          <cell r="B1467" t="str">
            <v>COIL ASS'Y,DC12V,MC-65~95</v>
          </cell>
          <cell r="C1467" t="str">
            <v>KONTAKTÖR AKSESUAR</v>
          </cell>
          <cell r="D1467" t="str">
            <v>LS ELECTRIC</v>
          </cell>
          <cell r="E1467" t="str">
            <v>AD.</v>
          </cell>
          <cell r="F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</row>
        <row r="1468">
          <cell r="A1468" t="str">
            <v>LS.77121633102</v>
          </cell>
          <cell r="B1468" t="str">
            <v>COIL ASS'Y,DC24V,MC-65~95</v>
          </cell>
          <cell r="C1468" t="str">
            <v>KONTAKTÖR AKSESUAR</v>
          </cell>
          <cell r="D1468" t="str">
            <v>LS ELECTRIC</v>
          </cell>
          <cell r="E1468" t="str">
            <v>AD.</v>
          </cell>
          <cell r="F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</row>
        <row r="1469">
          <cell r="A1469" t="str">
            <v>LS.77121633103</v>
          </cell>
          <cell r="B1469" t="str">
            <v>COIL ASS'Y,DC48V,MC-65~95</v>
          </cell>
          <cell r="C1469" t="str">
            <v>KONTAKTÖR AKSESUAR</v>
          </cell>
          <cell r="D1469" t="str">
            <v>LS ELECTRIC</v>
          </cell>
          <cell r="E1469" t="str">
            <v>AD.</v>
          </cell>
          <cell r="F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</row>
        <row r="1470">
          <cell r="A1470" t="str">
            <v>LS.77121633204</v>
          </cell>
          <cell r="B1470" t="str">
            <v>COIL ASS'Y,AC120V 60HZ,MC-65~95</v>
          </cell>
          <cell r="C1470" t="str">
            <v>KONTAKTÖR AKSESUAR</v>
          </cell>
          <cell r="D1470" t="str">
            <v>LS ELECTRIC</v>
          </cell>
          <cell r="E1470" t="str">
            <v>AD.</v>
          </cell>
          <cell r="F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</row>
        <row r="1471">
          <cell r="A1471" t="str">
            <v>LS.77121633205</v>
          </cell>
          <cell r="B1471" t="str">
            <v>COIL ASS'Y,AC220V 60HZ,MC-65~95</v>
          </cell>
          <cell r="C1471" t="str">
            <v>KONTAKTÖR AKSESUAR</v>
          </cell>
          <cell r="D1471" t="str">
            <v>LS ELECTRIC</v>
          </cell>
          <cell r="E1471" t="str">
            <v>AD.</v>
          </cell>
          <cell r="F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</row>
        <row r="1472">
          <cell r="A1472" t="str">
            <v>LS.77121633206</v>
          </cell>
          <cell r="B1472" t="str">
            <v>COIL ASS'Y,AC240V 60HZ,MC-65~95</v>
          </cell>
          <cell r="C1472" t="str">
            <v>KONTAKTÖR AKSESUAR</v>
          </cell>
          <cell r="D1472" t="str">
            <v>LS ELECTRIC</v>
          </cell>
          <cell r="E1472" t="str">
            <v>AD.</v>
          </cell>
          <cell r="F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</row>
        <row r="1473">
          <cell r="A1473" t="str">
            <v>LS.1341015018</v>
          </cell>
          <cell r="B1473" t="str">
            <v>MC-85a AC380V 50Hz SCREW 2a2b (Metasol) EXP</v>
          </cell>
          <cell r="C1473" t="str">
            <v>MANYETİK KONTAKTÖR</v>
          </cell>
          <cell r="D1473" t="str">
            <v>LS ELECTRIC</v>
          </cell>
          <cell r="E1473" t="str">
            <v>AD.</v>
          </cell>
          <cell r="F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</row>
        <row r="1474">
          <cell r="A1474" t="str">
            <v>LS.1341015218</v>
          </cell>
          <cell r="B1474" t="str">
            <v>MC-85a AC415V 50Hz SCREW 2a2b (Metasol) EXP</v>
          </cell>
          <cell r="C1474" t="str">
            <v>MANYETİK KONTAKTÖR</v>
          </cell>
          <cell r="D1474" t="str">
            <v>LS ELECTRIC</v>
          </cell>
          <cell r="E1474" t="str">
            <v>AD.</v>
          </cell>
          <cell r="F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</row>
        <row r="1475">
          <cell r="A1475" t="str">
            <v>LS.1341015718</v>
          </cell>
          <cell r="B1475" t="str">
            <v>MC-85a AC48V 60Hz SCREW 2a2b (Metasol) EXP</v>
          </cell>
          <cell r="C1475" t="str">
            <v>MANYETİK KONTAKTÖR</v>
          </cell>
          <cell r="D1475" t="str">
            <v>LS ELECTRIC</v>
          </cell>
          <cell r="E1475" t="str">
            <v>AD.</v>
          </cell>
          <cell r="F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</row>
        <row r="1476">
          <cell r="A1476" t="str">
            <v>LS.1341015918</v>
          </cell>
          <cell r="B1476" t="str">
            <v>MC-85a AC110V 60Hz SCREW 2a2b (Metasol) EXP</v>
          </cell>
          <cell r="C1476" t="str">
            <v>MANYETİK KONTAKTÖR</v>
          </cell>
          <cell r="D1476" t="str">
            <v>LS ELECTRIC</v>
          </cell>
          <cell r="E1476" t="str">
            <v>AD.</v>
          </cell>
          <cell r="F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</row>
        <row r="1477">
          <cell r="A1477" t="str">
            <v>LS.1341016118</v>
          </cell>
          <cell r="B1477" t="str">
            <v>MC-85a AC200V 60Hz SCREW 2a2b (Metasol) EXP</v>
          </cell>
          <cell r="C1477" t="str">
            <v>MANYETİK KONTAKTÖR</v>
          </cell>
          <cell r="D1477" t="str">
            <v>LS ELECTRIC</v>
          </cell>
          <cell r="E1477" t="str">
            <v>AD.</v>
          </cell>
          <cell r="F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</row>
        <row r="1478">
          <cell r="A1478" t="str">
            <v>LS.1341016618</v>
          </cell>
          <cell r="B1478" t="str">
            <v>MC-85a AC277V 60Hz SCREW 2a2b (Metasol) EXP</v>
          </cell>
          <cell r="C1478" t="str">
            <v>MANYETİK KONTAKTÖR</v>
          </cell>
          <cell r="D1478" t="str">
            <v>LS ELECTRIC</v>
          </cell>
          <cell r="E1478" t="str">
            <v>AD.</v>
          </cell>
          <cell r="F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</row>
        <row r="1479">
          <cell r="A1479" t="str">
            <v>LS.1341016818</v>
          </cell>
          <cell r="B1479" t="str">
            <v>MC-85a AC440V 60Hz SCREW 2a2b (Metasol) EXP</v>
          </cell>
          <cell r="C1479" t="str">
            <v>MANYETİK KONTAKTÖR</v>
          </cell>
          <cell r="D1479" t="str">
            <v>LS ELECTRIC</v>
          </cell>
          <cell r="E1479" t="str">
            <v>AD.</v>
          </cell>
          <cell r="F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</row>
        <row r="1480">
          <cell r="A1480" t="str">
            <v>LS.1379000918</v>
          </cell>
          <cell r="B1480" t="str">
            <v>MT-800 265A 3K SCREW EXP</v>
          </cell>
          <cell r="C1480" t="str">
            <v>TERMİK RÖLE</v>
          </cell>
          <cell r="D1480" t="str">
            <v>LS ELECTRIC</v>
          </cell>
          <cell r="E1480" t="str">
            <v>AD.</v>
          </cell>
          <cell r="F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</row>
        <row r="1481">
          <cell r="A1481" t="str">
            <v>LS.1379001118</v>
          </cell>
          <cell r="B1481" t="str">
            <v>MT-800 515A 3K SCREW MT SERİ TERMİK RÖLE</v>
          </cell>
          <cell r="C1481" t="str">
            <v>TERMİK RÖLE</v>
          </cell>
          <cell r="D1481" t="str">
            <v>LS ELECTRIC</v>
          </cell>
          <cell r="E1481" t="str">
            <v>AD.</v>
          </cell>
          <cell r="F1481">
            <v>1044.17</v>
          </cell>
          <cell r="G1481" t="str">
            <v>USD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</row>
        <row r="1482">
          <cell r="A1482" t="str">
            <v>LS.1379001618</v>
          </cell>
          <cell r="B1482" t="str">
            <v>MT-800 660A 3D SCREW EXP</v>
          </cell>
          <cell r="C1482" t="str">
            <v>TERMİK RÖLE</v>
          </cell>
          <cell r="D1482" t="str">
            <v>LS ELECTRIC</v>
          </cell>
          <cell r="E1482" t="str">
            <v>AD.</v>
          </cell>
          <cell r="F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</row>
        <row r="1483">
          <cell r="A1483" t="str">
            <v>LS.77121631731</v>
          </cell>
          <cell r="B1483" t="str">
            <v>COIL ASSY,AC24V 50/60HZ,MC-9~32,32a~40aYED. BOB.</v>
          </cell>
          <cell r="C1483" t="str">
            <v>KONTAKTÖR AKSESUAR</v>
          </cell>
          <cell r="D1483" t="str">
            <v>LS ELECTRIC</v>
          </cell>
          <cell r="E1483" t="str">
            <v>AD.</v>
          </cell>
          <cell r="F1483">
            <v>14.38</v>
          </cell>
          <cell r="G1483" t="str">
            <v>USD</v>
          </cell>
          <cell r="H1483">
            <v>89</v>
          </cell>
          <cell r="I1483">
            <v>0</v>
          </cell>
          <cell r="J1483">
            <v>89</v>
          </cell>
          <cell r="K1483">
            <v>0</v>
          </cell>
          <cell r="L1483">
            <v>89</v>
          </cell>
        </row>
        <row r="1484">
          <cell r="A1484" t="str">
            <v>LS.77121632601</v>
          </cell>
          <cell r="B1484" t="str">
            <v>COIL ASSY,AC24V 50/60HZ,MC-35~63,50a~65aYED. BOB.</v>
          </cell>
          <cell r="C1484" t="str">
            <v>KONTAKTÖR AKSESUAR</v>
          </cell>
          <cell r="D1484" t="str">
            <v>LS ELECTRIC</v>
          </cell>
          <cell r="E1484" t="str">
            <v>AD.</v>
          </cell>
          <cell r="F1484">
            <v>16.66</v>
          </cell>
          <cell r="G1484" t="str">
            <v>USD</v>
          </cell>
          <cell r="H1484">
            <v>16</v>
          </cell>
          <cell r="I1484">
            <v>0</v>
          </cell>
          <cell r="J1484">
            <v>16</v>
          </cell>
          <cell r="K1484">
            <v>0</v>
          </cell>
          <cell r="L1484">
            <v>16</v>
          </cell>
        </row>
        <row r="1485">
          <cell r="A1485" t="str">
            <v>LS.77121635603</v>
          </cell>
          <cell r="B1485" t="str">
            <v>COIL ASSY,AC220V 50/60HZ,MC-6a~22b,MR,YED. BOB.</v>
          </cell>
          <cell r="C1485" t="str">
            <v>KONTAKTÖR AKSESUAR</v>
          </cell>
          <cell r="D1485" t="str">
            <v>LS ELECTRIC</v>
          </cell>
          <cell r="E1485" t="str">
            <v>AD.</v>
          </cell>
          <cell r="F1485">
            <v>14.42</v>
          </cell>
          <cell r="G1485" t="str">
            <v>USD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</row>
        <row r="1486">
          <cell r="A1486" t="str">
            <v>LS.77121643111</v>
          </cell>
          <cell r="B1486" t="str">
            <v>COIL ASSY,TOTAL,AC/DC100~240V,MC-265a/330a/400a</v>
          </cell>
          <cell r="C1486" t="str">
            <v>KONTAKTÖR AKSESUAR</v>
          </cell>
          <cell r="D1486" t="str">
            <v>LS ELECTRIC</v>
          </cell>
          <cell r="E1486" t="str">
            <v>AD.</v>
          </cell>
          <cell r="F1486">
            <v>277.72000000000003</v>
          </cell>
          <cell r="G1486" t="str">
            <v>USD</v>
          </cell>
          <cell r="H1486">
            <v>0</v>
          </cell>
          <cell r="I1486">
            <v>1</v>
          </cell>
          <cell r="J1486">
            <v>-1</v>
          </cell>
          <cell r="K1486">
            <v>0</v>
          </cell>
          <cell r="L1486">
            <v>-1</v>
          </cell>
        </row>
        <row r="1487">
          <cell r="A1487" t="str">
            <v>LS.0128001718</v>
          </cell>
          <cell r="B1487" t="str">
            <v>ABS32c 5A</v>
          </cell>
          <cell r="C1487" t="str">
            <v>METASOL KOMPAK ŞALTER</v>
          </cell>
          <cell r="D1487" t="str">
            <v>LS ELECTRIC</v>
          </cell>
          <cell r="E1487" t="str">
            <v>AD.</v>
          </cell>
          <cell r="F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</row>
        <row r="1488">
          <cell r="A1488" t="str">
            <v>LS.0128001918</v>
          </cell>
          <cell r="B1488" t="str">
            <v>ABS32c 15A</v>
          </cell>
          <cell r="C1488" t="str">
            <v>METASOL KOMPAK ŞALTER</v>
          </cell>
          <cell r="D1488" t="str">
            <v>LS ELECTRIC</v>
          </cell>
          <cell r="E1488" t="str">
            <v>AD.</v>
          </cell>
          <cell r="F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</row>
        <row r="1489">
          <cell r="A1489" t="str">
            <v>LS.0129001818</v>
          </cell>
          <cell r="B1489" t="str">
            <v>ABS33c 10A</v>
          </cell>
          <cell r="C1489" t="str">
            <v>METASOL KOMPAK ŞALTER</v>
          </cell>
          <cell r="D1489" t="str">
            <v>LS ELECTRIC</v>
          </cell>
          <cell r="E1489" t="str">
            <v>AD.</v>
          </cell>
          <cell r="F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</row>
        <row r="1490">
          <cell r="A1490" t="str">
            <v>LS.0129002018</v>
          </cell>
          <cell r="B1490" t="str">
            <v>ABS33c 20A</v>
          </cell>
          <cell r="C1490" t="str">
            <v>METASOL KOMPAK ŞALTER</v>
          </cell>
          <cell r="D1490" t="str">
            <v>LS ELECTRIC</v>
          </cell>
          <cell r="E1490" t="str">
            <v>AD.</v>
          </cell>
          <cell r="F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</row>
        <row r="1491">
          <cell r="A1491" t="str">
            <v>LS.0132004118</v>
          </cell>
          <cell r="B1491" t="str">
            <v>ABS34c 3A</v>
          </cell>
          <cell r="C1491" t="str">
            <v>METASOL KOMPAK ŞALTER</v>
          </cell>
          <cell r="D1491" t="str">
            <v>LS ELECTRIC</v>
          </cell>
          <cell r="E1491" t="str">
            <v>AD.</v>
          </cell>
          <cell r="F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</row>
        <row r="1492">
          <cell r="A1492" t="str">
            <v>LS.0132004618</v>
          </cell>
          <cell r="B1492" t="str">
            <v>ABS34c 30A</v>
          </cell>
          <cell r="C1492" t="str">
            <v>METASOL KOMPAK ŞALTER</v>
          </cell>
          <cell r="D1492" t="str">
            <v>LS ELECTRIC</v>
          </cell>
          <cell r="E1492" t="str">
            <v>AD.</v>
          </cell>
          <cell r="F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</row>
        <row r="1493">
          <cell r="A1493" t="str">
            <v>LS.0128002418</v>
          </cell>
          <cell r="B1493" t="str">
            <v>ABN52c 20A</v>
          </cell>
          <cell r="C1493" t="str">
            <v>METASOL KOMPAK ŞALTER</v>
          </cell>
          <cell r="D1493" t="str">
            <v>LS ELECTRIC</v>
          </cell>
          <cell r="E1493" t="str">
            <v>AD.</v>
          </cell>
          <cell r="F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</row>
        <row r="1494">
          <cell r="A1494" t="str">
            <v>LS.0129006718</v>
          </cell>
          <cell r="B1494" t="str">
            <v>ABN53c 40A</v>
          </cell>
          <cell r="C1494" t="str">
            <v>METASOL KOMPAK ŞALTER</v>
          </cell>
          <cell r="D1494" t="str">
            <v>LS ELECTRIC</v>
          </cell>
          <cell r="E1494" t="str">
            <v>AD.</v>
          </cell>
          <cell r="F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</row>
        <row r="1495">
          <cell r="A1495" t="str">
            <v>LS.0132004818</v>
          </cell>
          <cell r="B1495" t="str">
            <v>ABN54c 15A</v>
          </cell>
          <cell r="C1495" t="str">
            <v>METASOL KOMPAK ŞALTER</v>
          </cell>
          <cell r="D1495" t="str">
            <v>LS ELECTRIC</v>
          </cell>
          <cell r="E1495" t="str">
            <v>AD.</v>
          </cell>
          <cell r="F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</row>
        <row r="1496">
          <cell r="A1496" t="str">
            <v>LS.0130001518</v>
          </cell>
          <cell r="B1496" t="str">
            <v>ABS52c 30A</v>
          </cell>
          <cell r="C1496" t="str">
            <v>METASOL KOMPAK ŞALTER</v>
          </cell>
          <cell r="D1496" t="str">
            <v>LS ELECTRIC</v>
          </cell>
          <cell r="E1496" t="str">
            <v>AD.</v>
          </cell>
          <cell r="F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</row>
        <row r="1497">
          <cell r="A1497" t="str">
            <v>LS.0130001718</v>
          </cell>
          <cell r="B1497" t="str">
            <v>ABS52c 50A</v>
          </cell>
          <cell r="C1497" t="str">
            <v>METASOL KOMPAK ŞALTER</v>
          </cell>
          <cell r="D1497" t="str">
            <v>LS ELECTRIC</v>
          </cell>
          <cell r="E1497" t="str">
            <v>AD.</v>
          </cell>
          <cell r="F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</row>
        <row r="1498">
          <cell r="A1498" t="str">
            <v>LS.0131001718</v>
          </cell>
          <cell r="B1498" t="str">
            <v>ABS53c 50A</v>
          </cell>
          <cell r="C1498" t="str">
            <v>METASOL KOMPAK ŞALTER</v>
          </cell>
          <cell r="D1498" t="str">
            <v>LS ELECTRIC</v>
          </cell>
          <cell r="E1498" t="str">
            <v>AD.</v>
          </cell>
          <cell r="F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</row>
        <row r="1499">
          <cell r="A1499" t="str">
            <v>LS.0132001418</v>
          </cell>
          <cell r="B1499" t="str">
            <v>ABS54c 20A</v>
          </cell>
          <cell r="C1499" t="str">
            <v>METASOL KOMPAK ŞALTER</v>
          </cell>
          <cell r="D1499" t="str">
            <v>LS ELECTRIC</v>
          </cell>
          <cell r="E1499" t="str">
            <v>AD.</v>
          </cell>
          <cell r="F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</row>
        <row r="1500">
          <cell r="A1500" t="str">
            <v>LS.0133001318</v>
          </cell>
          <cell r="B1500" t="str">
            <v>ABH52c 40A</v>
          </cell>
          <cell r="C1500" t="str">
            <v>METASOL KOMPAK ŞALTER</v>
          </cell>
          <cell r="D1500" t="str">
            <v>LS ELECTRIC</v>
          </cell>
          <cell r="E1500" t="str">
            <v>AD.</v>
          </cell>
          <cell r="F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</row>
        <row r="1501">
          <cell r="A1501" t="str">
            <v>LS.0134001018</v>
          </cell>
          <cell r="B1501" t="str">
            <v>ABH53c 15A</v>
          </cell>
          <cell r="C1501" t="str">
            <v>METASOL KOMPAK ŞALTER</v>
          </cell>
          <cell r="D1501" t="str">
            <v>LS ELECTRIC</v>
          </cell>
          <cell r="E1501" t="str">
            <v>AD.</v>
          </cell>
          <cell r="F1501">
            <v>107.11</v>
          </cell>
          <cell r="G1501" t="str">
            <v>USD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</row>
        <row r="1502">
          <cell r="A1502" t="str">
            <v>LS.0135001218</v>
          </cell>
          <cell r="B1502" t="str">
            <v>ABH54c 30A</v>
          </cell>
          <cell r="C1502" t="str">
            <v>METASOL KOMPAK ŞALTER</v>
          </cell>
          <cell r="D1502" t="str">
            <v>LS ELECTRIC</v>
          </cell>
          <cell r="E1502" t="str">
            <v>AD.</v>
          </cell>
          <cell r="F1502">
            <v>135.85</v>
          </cell>
          <cell r="G1502" t="str">
            <v>USD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</row>
        <row r="1503">
          <cell r="A1503" t="str">
            <v>LS.0135001418</v>
          </cell>
          <cell r="B1503" t="str">
            <v>ABH54c 50A</v>
          </cell>
          <cell r="C1503" t="str">
            <v>METASOL KOMPAK ŞALTER</v>
          </cell>
          <cell r="D1503" t="str">
            <v>LS ELECTRIC</v>
          </cell>
          <cell r="E1503" t="str">
            <v>AD.</v>
          </cell>
          <cell r="F1503">
            <v>135.85</v>
          </cell>
          <cell r="G1503" t="str">
            <v>USD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</row>
        <row r="1504">
          <cell r="A1504" t="str">
            <v>LS.0128003218</v>
          </cell>
          <cell r="B1504" t="str">
            <v>ABN62c 50A</v>
          </cell>
          <cell r="C1504" t="str">
            <v>METASOL KOMPAK ŞALTER</v>
          </cell>
          <cell r="D1504" t="str">
            <v>LS ELECTRIC</v>
          </cell>
          <cell r="E1504" t="str">
            <v>AD.</v>
          </cell>
          <cell r="F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</row>
        <row r="1505">
          <cell r="A1505" t="str">
            <v>LS.0129006918</v>
          </cell>
          <cell r="B1505" t="str">
            <v>ABN63c 15A</v>
          </cell>
          <cell r="C1505" t="str">
            <v>METASOL KOMPAK ŞALTER</v>
          </cell>
          <cell r="D1505" t="str">
            <v>LS ELECTRIC</v>
          </cell>
          <cell r="E1505" t="str">
            <v>AD.</v>
          </cell>
          <cell r="F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</row>
        <row r="1506">
          <cell r="A1506" t="str">
            <v>LS.0132005418</v>
          </cell>
          <cell r="B1506" t="str">
            <v>ABN64c 20A</v>
          </cell>
          <cell r="C1506" t="str">
            <v>METASOL KOMPAK ŞALTER</v>
          </cell>
          <cell r="D1506" t="str">
            <v>LS ELECTRIC</v>
          </cell>
          <cell r="E1506" t="str">
            <v>AD.</v>
          </cell>
          <cell r="F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</row>
        <row r="1507">
          <cell r="A1507" t="str">
            <v>LS.0132005618</v>
          </cell>
          <cell r="B1507" t="str">
            <v>ABN64c 40A</v>
          </cell>
          <cell r="C1507" t="str">
            <v>METASOL KOMPAK ŞALTER</v>
          </cell>
          <cell r="D1507" t="str">
            <v>LS ELECTRIC</v>
          </cell>
          <cell r="E1507" t="str">
            <v>AD.</v>
          </cell>
          <cell r="F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</row>
        <row r="1508">
          <cell r="A1508" t="str">
            <v>LS.0130002418</v>
          </cell>
          <cell r="B1508" t="str">
            <v>ABS62c 50A</v>
          </cell>
          <cell r="C1508" t="str">
            <v>METASOL KOMPAK ŞALTER</v>
          </cell>
          <cell r="D1508" t="str">
            <v>LS ELECTRIC</v>
          </cell>
          <cell r="E1508" t="str">
            <v>AD.</v>
          </cell>
          <cell r="F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</row>
        <row r="1509">
          <cell r="A1509" t="str">
            <v>LS.0131002018</v>
          </cell>
          <cell r="B1509" t="str">
            <v>ABS63c 15A</v>
          </cell>
          <cell r="C1509" t="str">
            <v>METASOL KOMPAK ŞALTER</v>
          </cell>
          <cell r="D1509" t="str">
            <v>LS ELECTRIC</v>
          </cell>
          <cell r="E1509" t="str">
            <v>AD.</v>
          </cell>
          <cell r="F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</row>
        <row r="1510">
          <cell r="A1510" t="str">
            <v>LS.0148001518</v>
          </cell>
          <cell r="B1510" t="str">
            <v>ABN103d 40A</v>
          </cell>
          <cell r="C1510" t="str">
            <v>METASOL KOMPAK ŞALTER</v>
          </cell>
          <cell r="D1510" t="str">
            <v>LS ELECTRIC</v>
          </cell>
          <cell r="E1510" t="str">
            <v>AD.</v>
          </cell>
          <cell r="F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</row>
        <row r="1511">
          <cell r="A1511" t="str">
            <v>LS.0148001718</v>
          </cell>
          <cell r="B1511" t="str">
            <v>ABN103d 60A</v>
          </cell>
          <cell r="C1511" t="str">
            <v>METASOL KOMPAK ŞALTER</v>
          </cell>
          <cell r="D1511" t="str">
            <v>LS ELECTRIC</v>
          </cell>
          <cell r="E1511" t="str">
            <v>AD.</v>
          </cell>
          <cell r="F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</row>
        <row r="1512">
          <cell r="A1512" t="str">
            <v>LS.0132006118</v>
          </cell>
          <cell r="B1512" t="str">
            <v>ABN104c 4P 30A 18KA SABİT TİP KOMPAKT ŞALTER</v>
          </cell>
          <cell r="C1512" t="str">
            <v>METASOL KOMPAK ŞALTER</v>
          </cell>
          <cell r="D1512" t="str">
            <v>LS ELECTRIC</v>
          </cell>
          <cell r="E1512" t="str">
            <v>AD.</v>
          </cell>
          <cell r="F1512">
            <v>116.49</v>
          </cell>
          <cell r="G1512" t="str">
            <v>USD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</row>
        <row r="1513">
          <cell r="A1513" t="str">
            <v>LS.0132006318</v>
          </cell>
          <cell r="B1513" t="str">
            <v>ABN104c 4P 50A 18KA SABİT TİP KOMPAKT ŞALTER</v>
          </cell>
          <cell r="C1513" t="str">
            <v>METASOL KOMPAK ŞALTER</v>
          </cell>
          <cell r="D1513" t="str">
            <v>LS ELECTRIC</v>
          </cell>
          <cell r="E1513" t="str">
            <v>AD.</v>
          </cell>
          <cell r="F1513">
            <v>116.49</v>
          </cell>
          <cell r="G1513" t="str">
            <v>USD</v>
          </cell>
          <cell r="H1513">
            <v>3</v>
          </cell>
          <cell r="I1513">
            <v>0</v>
          </cell>
          <cell r="J1513">
            <v>3</v>
          </cell>
          <cell r="K1513">
            <v>0</v>
          </cell>
          <cell r="L1513">
            <v>3</v>
          </cell>
        </row>
        <row r="1514">
          <cell r="A1514" t="str">
            <v>LS.0132006518</v>
          </cell>
          <cell r="B1514" t="str">
            <v>ABN104c 4P 75A 18KA SABİT TİP KOMPAKT ŞALTER</v>
          </cell>
          <cell r="C1514" t="str">
            <v>METASOL KOMPAK ŞALTER</v>
          </cell>
          <cell r="D1514" t="str">
            <v>LS ELECTRIC</v>
          </cell>
          <cell r="E1514" t="str">
            <v>AD.</v>
          </cell>
          <cell r="F1514">
            <v>116.49</v>
          </cell>
          <cell r="G1514" t="str">
            <v>USD</v>
          </cell>
          <cell r="H1514">
            <v>8</v>
          </cell>
          <cell r="I1514">
            <v>0</v>
          </cell>
          <cell r="J1514">
            <v>8</v>
          </cell>
          <cell r="K1514">
            <v>0</v>
          </cell>
          <cell r="L1514">
            <v>8</v>
          </cell>
        </row>
        <row r="1515">
          <cell r="A1515" t="str">
            <v>LS.0133000418</v>
          </cell>
          <cell r="B1515" t="str">
            <v>ABS102c 40A</v>
          </cell>
          <cell r="C1515" t="str">
            <v>METASOL KOMPAK ŞALTER</v>
          </cell>
          <cell r="D1515" t="str">
            <v>LS ELECTRIC</v>
          </cell>
          <cell r="E1515" t="str">
            <v>AD.</v>
          </cell>
          <cell r="F1515">
            <v>116.49</v>
          </cell>
          <cell r="G1515" t="str">
            <v>USD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</row>
        <row r="1516">
          <cell r="A1516" t="str">
            <v>LS.0133000618</v>
          </cell>
          <cell r="B1516" t="str">
            <v>ABS102c 60A</v>
          </cell>
          <cell r="C1516" t="str">
            <v>METASOL KOMPAK ŞALTER</v>
          </cell>
          <cell r="D1516" t="str">
            <v>LS ELECTRIC</v>
          </cell>
          <cell r="E1516" t="str">
            <v>AD.</v>
          </cell>
          <cell r="F1516">
            <v>116.49</v>
          </cell>
          <cell r="G1516" t="str">
            <v>USD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</row>
        <row r="1517">
          <cell r="A1517" t="str">
            <v>LS.0134000418</v>
          </cell>
          <cell r="B1517" t="str">
            <v>ABS103c 3P 40A 37KA SABİT TİP KOMPAKT ŞALTER</v>
          </cell>
          <cell r="C1517" t="str">
            <v>METASOL KOMPAK ŞALTER</v>
          </cell>
          <cell r="D1517" t="str">
            <v>LS ELECTRIC</v>
          </cell>
          <cell r="E1517" t="str">
            <v>AD.</v>
          </cell>
          <cell r="F1517">
            <v>132.22999999999999</v>
          </cell>
          <cell r="G1517" t="str">
            <v>USD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</row>
        <row r="1518">
          <cell r="A1518" t="str">
            <v>LS.0134000618</v>
          </cell>
          <cell r="B1518" t="str">
            <v>ABS103c 3P 60A 37kA SABİT TİP KOMPAKT ŞALTER</v>
          </cell>
          <cell r="C1518" t="str">
            <v>METASOL KOMPAK ŞALTER</v>
          </cell>
          <cell r="D1518" t="str">
            <v>LS ELECTRIC</v>
          </cell>
          <cell r="E1518" t="str">
            <v>AD.</v>
          </cell>
          <cell r="F1518">
            <v>132.22999999999999</v>
          </cell>
          <cell r="G1518" t="str">
            <v>USD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</row>
        <row r="1519">
          <cell r="A1519" t="str">
            <v>LS.0135000618</v>
          </cell>
          <cell r="B1519" t="str">
            <v>ABS104c 4P 60A 37kA SABİT TİP KOMPAKT ŞALTER</v>
          </cell>
          <cell r="C1519" t="str">
            <v>METASOL KOMPAK ŞALTER</v>
          </cell>
          <cell r="D1519" t="str">
            <v>LS ELECTRIC</v>
          </cell>
          <cell r="E1519" t="str">
            <v>AD.</v>
          </cell>
          <cell r="F1519">
            <v>147.91</v>
          </cell>
          <cell r="G1519" t="str">
            <v>USD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</row>
        <row r="1520">
          <cell r="A1520" t="str">
            <v>LS.0133001618</v>
          </cell>
          <cell r="B1520" t="str">
            <v>ABH102c 20A</v>
          </cell>
          <cell r="C1520" t="str">
            <v>METASOL KOMPAK ŞALTER</v>
          </cell>
          <cell r="D1520" t="str">
            <v>LS ELECTRIC</v>
          </cell>
          <cell r="E1520" t="str">
            <v>AD.</v>
          </cell>
          <cell r="F1520">
            <v>135.93</v>
          </cell>
          <cell r="G1520" t="str">
            <v>USD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</row>
        <row r="1521">
          <cell r="A1521" t="str">
            <v>LS.0133001818</v>
          </cell>
          <cell r="B1521" t="str">
            <v>ABH102c 40A</v>
          </cell>
          <cell r="C1521" t="str">
            <v>METASOL KOMPAK ŞALTER</v>
          </cell>
          <cell r="D1521" t="str">
            <v>LS ELECTRIC</v>
          </cell>
          <cell r="E1521" t="str">
            <v>AD.</v>
          </cell>
          <cell r="F1521">
            <v>135.93</v>
          </cell>
          <cell r="G1521" t="str">
            <v>USD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</row>
        <row r="1522">
          <cell r="A1522" t="str">
            <v>LS.0134001618</v>
          </cell>
          <cell r="B1522" t="str">
            <v>ABH103c 20A</v>
          </cell>
          <cell r="C1522" t="str">
            <v>METASOL KOMPAK ŞALTER</v>
          </cell>
          <cell r="D1522" t="str">
            <v>LS ELECTRIC</v>
          </cell>
          <cell r="E1522" t="str">
            <v>AD.</v>
          </cell>
          <cell r="F1522">
            <v>162.05000000000001</v>
          </cell>
          <cell r="G1522" t="str">
            <v>USD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</row>
        <row r="1523">
          <cell r="A1523" t="str">
            <v>LS.0134001818</v>
          </cell>
          <cell r="B1523" t="str">
            <v>ABH103c 40A</v>
          </cell>
          <cell r="C1523" t="str">
            <v>METASOL KOMPAK ŞALTER</v>
          </cell>
          <cell r="D1523" t="str">
            <v>LS ELECTRIC</v>
          </cell>
          <cell r="E1523" t="str">
            <v>AD.</v>
          </cell>
          <cell r="F1523">
            <v>162.05000000000001</v>
          </cell>
          <cell r="G1523" t="str">
            <v>USD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</row>
        <row r="1524">
          <cell r="A1524" t="str">
            <v>LS.0135001618</v>
          </cell>
          <cell r="B1524" t="str">
            <v>ABH104c 20A</v>
          </cell>
          <cell r="C1524" t="str">
            <v>METASOL KOMPAK ŞALTER</v>
          </cell>
          <cell r="D1524" t="str">
            <v>LS ELECTRIC</v>
          </cell>
          <cell r="E1524" t="str">
            <v>AD.</v>
          </cell>
          <cell r="F1524">
            <v>188.25</v>
          </cell>
          <cell r="G1524" t="str">
            <v>USD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</row>
        <row r="1525">
          <cell r="A1525" t="str">
            <v>LS.0135001818</v>
          </cell>
          <cell r="B1525" t="str">
            <v>ABH104c 40A</v>
          </cell>
          <cell r="C1525" t="str">
            <v>METASOL KOMPAK ŞALTER</v>
          </cell>
          <cell r="D1525" t="str">
            <v>LS ELECTRIC</v>
          </cell>
          <cell r="E1525" t="str">
            <v>AD.</v>
          </cell>
          <cell r="F1525">
            <v>188.25</v>
          </cell>
          <cell r="G1525" t="str">
            <v>USD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</row>
        <row r="1526">
          <cell r="A1526" t="str">
            <v>LS.0135002318</v>
          </cell>
          <cell r="B1526" t="str">
            <v>ABH104c 125A</v>
          </cell>
          <cell r="C1526" t="str">
            <v>METASOL KOMPAK ŞALTER</v>
          </cell>
          <cell r="D1526" t="str">
            <v>LS ELECTRIC</v>
          </cell>
          <cell r="E1526" t="str">
            <v>AD.</v>
          </cell>
          <cell r="F1526">
            <v>202.64</v>
          </cell>
          <cell r="G1526" t="str">
            <v>USD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</row>
        <row r="1527">
          <cell r="A1527" t="str">
            <v>LS.0136001618</v>
          </cell>
          <cell r="B1527" t="str">
            <v>ABN202c 125A</v>
          </cell>
          <cell r="C1527" t="str">
            <v>METASOL KOMPAK ŞALTER</v>
          </cell>
          <cell r="D1527" t="str">
            <v>LS ELECTRIC</v>
          </cell>
          <cell r="E1527" t="str">
            <v>AD.</v>
          </cell>
          <cell r="F1527">
            <v>143.74</v>
          </cell>
          <cell r="G1527" t="str">
            <v>USD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</row>
        <row r="1528">
          <cell r="A1528" t="str">
            <v>LS.0137005418</v>
          </cell>
          <cell r="B1528" t="str">
            <v>ABN203c 3P 125A 25KA SABİT TİP KOMPAKT ŞALTER</v>
          </cell>
          <cell r="C1528" t="str">
            <v>METASOL KOMPAK ŞALTER</v>
          </cell>
          <cell r="D1528" t="str">
            <v>LS ELECTRIC</v>
          </cell>
          <cell r="E1528" t="str">
            <v>AD.</v>
          </cell>
          <cell r="F1528">
            <v>187.09</v>
          </cell>
          <cell r="G1528" t="str">
            <v>USD</v>
          </cell>
          <cell r="H1528">
            <v>0</v>
          </cell>
          <cell r="I1528">
            <v>37</v>
          </cell>
          <cell r="J1528">
            <v>-37</v>
          </cell>
          <cell r="K1528">
            <v>0</v>
          </cell>
          <cell r="L1528">
            <v>-37</v>
          </cell>
        </row>
        <row r="1529">
          <cell r="A1529" t="str">
            <v>LS.0137005618</v>
          </cell>
          <cell r="B1529" t="str">
            <v>ABN203c 3P 175A 25KA SABİT TİP KOMPAKT ŞALTER</v>
          </cell>
          <cell r="C1529" t="str">
            <v>METASOL KOMPAK ŞALTER</v>
          </cell>
          <cell r="D1529" t="str">
            <v>LS ELECTRIC</v>
          </cell>
          <cell r="E1529" t="str">
            <v>AD.</v>
          </cell>
          <cell r="F1529">
            <v>187.09</v>
          </cell>
          <cell r="G1529" t="str">
            <v>USD</v>
          </cell>
          <cell r="H1529">
            <v>2</v>
          </cell>
          <cell r="I1529">
            <v>0</v>
          </cell>
          <cell r="J1529">
            <v>2</v>
          </cell>
          <cell r="K1529">
            <v>0</v>
          </cell>
          <cell r="L1529">
            <v>2</v>
          </cell>
        </row>
        <row r="1530">
          <cell r="A1530" t="str">
            <v>LS.0138002518</v>
          </cell>
          <cell r="B1530" t="str">
            <v>ABN204c 4P 175A 25KA SABİT TİP KOMPAKT ŞALTER</v>
          </cell>
          <cell r="C1530" t="str">
            <v>METASOL KOMPAK ŞALTER</v>
          </cell>
          <cell r="D1530" t="str">
            <v>LS ELECTRIC</v>
          </cell>
          <cell r="E1530" t="str">
            <v>AD.</v>
          </cell>
          <cell r="F1530">
            <v>216.94</v>
          </cell>
          <cell r="G1530" t="str">
            <v>USD</v>
          </cell>
          <cell r="H1530">
            <v>23</v>
          </cell>
          <cell r="I1530">
            <v>0</v>
          </cell>
          <cell r="J1530">
            <v>23</v>
          </cell>
          <cell r="K1530">
            <v>0</v>
          </cell>
          <cell r="L1530">
            <v>23</v>
          </cell>
        </row>
        <row r="1531">
          <cell r="A1531" t="str">
            <v>LS.0136000418</v>
          </cell>
          <cell r="B1531" t="str">
            <v>ABS202c 175A</v>
          </cell>
          <cell r="C1531" t="str">
            <v>METASOL KOMPAK ŞALTER</v>
          </cell>
          <cell r="D1531" t="str">
            <v>LS ELECTRIC</v>
          </cell>
          <cell r="E1531" t="str">
            <v>AD.</v>
          </cell>
          <cell r="F1531">
            <v>183</v>
          </cell>
          <cell r="G1531" t="str">
            <v>USD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</row>
        <row r="1532">
          <cell r="A1532" t="str">
            <v>LS.0136000618</v>
          </cell>
          <cell r="B1532" t="str">
            <v>ABS202c 225A</v>
          </cell>
          <cell r="C1532" t="str">
            <v>METASOL KOMPAK ŞALTER</v>
          </cell>
          <cell r="D1532" t="str">
            <v>LS ELECTRIC</v>
          </cell>
          <cell r="E1532" t="str">
            <v>AD.</v>
          </cell>
          <cell r="F1532">
            <v>179.83</v>
          </cell>
          <cell r="G1532" t="str">
            <v>USD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</row>
        <row r="1533">
          <cell r="A1533" t="str">
            <v>LS.0137000618</v>
          </cell>
          <cell r="B1533" t="str">
            <v>ABS203c 3P 225A 37kA SABİT TİP KOMPAKT ŞALTER</v>
          </cell>
          <cell r="C1533" t="str">
            <v>METASOL KOMPAK ŞALTER</v>
          </cell>
          <cell r="D1533" t="str">
            <v>LS ELECTRIC</v>
          </cell>
          <cell r="E1533" t="str">
            <v>AD.</v>
          </cell>
          <cell r="F1533">
            <v>213.21</v>
          </cell>
          <cell r="G1533" t="str">
            <v>USD</v>
          </cell>
          <cell r="H1533">
            <v>4</v>
          </cell>
          <cell r="I1533">
            <v>0</v>
          </cell>
          <cell r="J1533">
            <v>4</v>
          </cell>
          <cell r="K1533">
            <v>0</v>
          </cell>
          <cell r="L1533">
            <v>4</v>
          </cell>
        </row>
        <row r="1534">
          <cell r="A1534" t="str">
            <v>LS.0138000118</v>
          </cell>
          <cell r="B1534" t="str">
            <v>ABS204c 4P 100A 37KA SABİT TİP KOMPAKT ŞALTER</v>
          </cell>
          <cell r="C1534" t="str">
            <v>METASOL KOMPAK ŞALTER</v>
          </cell>
          <cell r="D1534" t="str">
            <v>LS ELECTRIC</v>
          </cell>
          <cell r="E1534" t="str">
            <v>AD.</v>
          </cell>
          <cell r="F1534">
            <v>248.36</v>
          </cell>
          <cell r="G1534" t="str">
            <v>USD</v>
          </cell>
          <cell r="H1534">
            <v>4</v>
          </cell>
          <cell r="I1534">
            <v>0</v>
          </cell>
          <cell r="J1534">
            <v>4</v>
          </cell>
          <cell r="K1534">
            <v>0</v>
          </cell>
          <cell r="L1534">
            <v>4</v>
          </cell>
        </row>
        <row r="1535">
          <cell r="A1535" t="str">
            <v>LS.0139000118</v>
          </cell>
          <cell r="B1535" t="str">
            <v>ABH202c 100A</v>
          </cell>
          <cell r="C1535" t="str">
            <v>METASOL KOMPAK ŞALTER</v>
          </cell>
          <cell r="D1535" t="str">
            <v>LS ELECTRIC</v>
          </cell>
          <cell r="E1535" t="str">
            <v>AD.</v>
          </cell>
          <cell r="F1535">
            <v>216.95</v>
          </cell>
          <cell r="G1535" t="str">
            <v>USD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</row>
        <row r="1536">
          <cell r="A1536" t="str">
            <v>LS.0139000318</v>
          </cell>
          <cell r="B1536" t="str">
            <v>ABH202c 150A</v>
          </cell>
          <cell r="C1536" t="str">
            <v>METASOL KOMPAK ŞALTER</v>
          </cell>
          <cell r="D1536" t="str">
            <v>LS ELECTRIC</v>
          </cell>
          <cell r="E1536" t="str">
            <v>AD.</v>
          </cell>
          <cell r="F1536">
            <v>216.95</v>
          </cell>
          <cell r="G1536" t="str">
            <v>USD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</row>
        <row r="1537">
          <cell r="A1537" t="str">
            <v>LS.0140000118</v>
          </cell>
          <cell r="B1537" t="str">
            <v>ABH203c 100A</v>
          </cell>
          <cell r="C1537" t="str">
            <v>METASOL KOMPAK ŞALTER</v>
          </cell>
          <cell r="D1537" t="str">
            <v>LS ELECTRIC</v>
          </cell>
          <cell r="E1537" t="str">
            <v>AD.</v>
          </cell>
          <cell r="F1537">
            <v>243.09</v>
          </cell>
          <cell r="G1537" t="str">
            <v>USD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</row>
        <row r="1538">
          <cell r="A1538" t="str">
            <v>LS.0140000318</v>
          </cell>
          <cell r="B1538" t="str">
            <v>ABH203c 150A</v>
          </cell>
          <cell r="C1538" t="str">
            <v>METASOL KOMPAK ŞALTER</v>
          </cell>
          <cell r="D1538" t="str">
            <v>LS ELECTRIC</v>
          </cell>
          <cell r="E1538" t="str">
            <v>AD.</v>
          </cell>
          <cell r="F1538">
            <v>242.95</v>
          </cell>
          <cell r="G1538" t="str">
            <v>USD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</row>
        <row r="1539">
          <cell r="A1539" t="str">
            <v>LS.0141000318</v>
          </cell>
          <cell r="B1539" t="str">
            <v>ABH204c 150A</v>
          </cell>
          <cell r="C1539" t="str">
            <v>METASOL KOMPAK ŞALTER</v>
          </cell>
          <cell r="D1539" t="str">
            <v>LS ELECTRIC</v>
          </cell>
          <cell r="E1539" t="str">
            <v>AD.</v>
          </cell>
          <cell r="F1539">
            <v>313.49</v>
          </cell>
          <cell r="G1539" t="str">
            <v>USD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</row>
        <row r="1540">
          <cell r="A1540" t="str">
            <v>LS.0141000518</v>
          </cell>
          <cell r="B1540" t="str">
            <v>ABH204c 200A</v>
          </cell>
          <cell r="C1540" t="str">
            <v>METASOL KOMPAK ŞALTER</v>
          </cell>
          <cell r="D1540" t="str">
            <v>LS ELECTRIC</v>
          </cell>
          <cell r="E1540" t="str">
            <v>AD.</v>
          </cell>
          <cell r="F1540">
            <v>347.46</v>
          </cell>
          <cell r="G1540" t="str">
            <v>USD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</row>
        <row r="1541">
          <cell r="A1541" t="str">
            <v>LS.0164000518</v>
          </cell>
          <cell r="B1541" t="str">
            <v>ABN403c 3P 250A 37KA SABİT TİP KOMPAKT ŞALTER</v>
          </cell>
          <cell r="C1541" t="str">
            <v>METASOL KOMPAK ŞALTER</v>
          </cell>
          <cell r="D1541" t="str">
            <v>LS ELECTRIC</v>
          </cell>
          <cell r="E1541" t="str">
            <v>AD.</v>
          </cell>
          <cell r="F1541">
            <v>475.19</v>
          </cell>
          <cell r="G1541" t="str">
            <v>USD</v>
          </cell>
          <cell r="H1541">
            <v>9</v>
          </cell>
          <cell r="I1541">
            <v>0</v>
          </cell>
          <cell r="J1541">
            <v>9</v>
          </cell>
          <cell r="K1541">
            <v>0</v>
          </cell>
          <cell r="L1541">
            <v>9</v>
          </cell>
        </row>
        <row r="1542">
          <cell r="A1542" t="str">
            <v>LS.0164000718</v>
          </cell>
          <cell r="B1542" t="str">
            <v>ABN403c 3P 350A 37KA SABİT TİP KOMPAKT ŞALTER</v>
          </cell>
          <cell r="C1542" t="str">
            <v>METASOL KOMPAK ŞALTER</v>
          </cell>
          <cell r="D1542" t="str">
            <v>LS ELECTRIC</v>
          </cell>
          <cell r="E1542" t="str">
            <v>AD.</v>
          </cell>
          <cell r="F1542">
            <v>475.19</v>
          </cell>
          <cell r="G1542" t="str">
            <v>USD</v>
          </cell>
          <cell r="H1542">
            <v>32</v>
          </cell>
          <cell r="I1542">
            <v>0</v>
          </cell>
          <cell r="J1542">
            <v>32</v>
          </cell>
          <cell r="K1542">
            <v>0</v>
          </cell>
          <cell r="L1542">
            <v>32</v>
          </cell>
        </row>
        <row r="1543">
          <cell r="A1543" t="str">
            <v>LS.0164001218</v>
          </cell>
          <cell r="B1543" t="str">
            <v>ABN404c 4P 400A 37KA SABİT TİP KOMPAKT ŞALTER</v>
          </cell>
          <cell r="C1543" t="str">
            <v>METASOL KOMPAK ŞALTER</v>
          </cell>
          <cell r="D1543" t="str">
            <v>LS ELECTRIC</v>
          </cell>
          <cell r="E1543" t="str">
            <v>AD.</v>
          </cell>
          <cell r="F1543">
            <v>539.39</v>
          </cell>
          <cell r="G1543" t="str">
            <v>USD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</row>
        <row r="1544">
          <cell r="A1544" t="str">
            <v>LS.1340014618</v>
          </cell>
          <cell r="B1544" t="str">
            <v>MC-75a AC110V 50Hz SCREW 2a2b (Metasol) EXP</v>
          </cell>
          <cell r="C1544" t="str">
            <v>MANYETİK KONTAKTÖR</v>
          </cell>
          <cell r="D1544" t="str">
            <v>LS ELECTRIC</v>
          </cell>
          <cell r="E1544" t="str">
            <v>AD.</v>
          </cell>
          <cell r="F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</row>
        <row r="1545">
          <cell r="A1545" t="str">
            <v>LS.1340014718</v>
          </cell>
          <cell r="B1545" t="str">
            <v>MC-75a AC220V 50Hz SCREW 2a2b (Metasol) EXP</v>
          </cell>
          <cell r="C1545" t="str">
            <v>MANYETİK KONTAKTÖR</v>
          </cell>
          <cell r="D1545" t="str">
            <v>LS ELECTRIC</v>
          </cell>
          <cell r="E1545" t="str">
            <v>AD.</v>
          </cell>
          <cell r="F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</row>
        <row r="1546">
          <cell r="A1546" t="str">
            <v>LS.1340014818</v>
          </cell>
          <cell r="B1546" t="str">
            <v>MC-75a AC230V 50Hz SCREW 2a2b (Metasol) EXP</v>
          </cell>
          <cell r="C1546" t="str">
            <v>MANYETİK KONTAKTÖR</v>
          </cell>
          <cell r="D1546" t="str">
            <v>LS ELECTRIC</v>
          </cell>
          <cell r="E1546" t="str">
            <v>AD.</v>
          </cell>
          <cell r="F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</row>
        <row r="1547">
          <cell r="A1547" t="str">
            <v>LS.1340014918</v>
          </cell>
          <cell r="B1547" t="str">
            <v>MC-75a AC240V 50Hz SCREW 2a2b (Metasol) EXP</v>
          </cell>
          <cell r="C1547" t="str">
            <v>MANYETİK KONTAKTÖR</v>
          </cell>
          <cell r="D1547" t="str">
            <v>LS ELECTRIC</v>
          </cell>
          <cell r="E1547" t="str">
            <v>AD.</v>
          </cell>
          <cell r="F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</row>
        <row r="1548">
          <cell r="A1548" t="str">
            <v>LS.1340016218</v>
          </cell>
          <cell r="B1548" t="str">
            <v>MC-75a AC208V 60Hz SCREW 2a2b (Metasol) EXP</v>
          </cell>
          <cell r="C1548" t="str">
            <v>MANYETİK KONTAKTÖR</v>
          </cell>
          <cell r="D1548" t="str">
            <v>LS ELECTRIC</v>
          </cell>
          <cell r="E1548" t="str">
            <v>AD.</v>
          </cell>
          <cell r="F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</row>
        <row r="1549">
          <cell r="A1549" t="str">
            <v>LS.1340016318</v>
          </cell>
          <cell r="B1549" t="str">
            <v>MC-75a AC220V 60Hz SCREW 2a2b (Metasol) EXP</v>
          </cell>
          <cell r="C1549" t="str">
            <v>MANYETİK KONTAKTÖR</v>
          </cell>
          <cell r="D1549" t="str">
            <v>LS ELECTRIC</v>
          </cell>
          <cell r="E1549" t="str">
            <v>AD.</v>
          </cell>
          <cell r="F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</row>
        <row r="1550">
          <cell r="A1550" t="str">
            <v>LS.1340016418</v>
          </cell>
          <cell r="B1550" t="str">
            <v>MC-75a AC230V 60Hz SCREW 2a2b (Metasol) EXP</v>
          </cell>
          <cell r="C1550" t="str">
            <v>MANYETİK KONTAKTÖR</v>
          </cell>
          <cell r="D1550" t="str">
            <v>LS ELECTRIC</v>
          </cell>
          <cell r="E1550" t="str">
            <v>AD.</v>
          </cell>
          <cell r="F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</row>
        <row r="1551">
          <cell r="A1551" t="str">
            <v>LS.1340016518</v>
          </cell>
          <cell r="B1551" t="str">
            <v>MC-75a AC240V 60Hz SCREW 2a2b (Metasol) EXP</v>
          </cell>
          <cell r="C1551" t="str">
            <v>MANYETİK KONTAKTÖR</v>
          </cell>
          <cell r="D1551" t="str">
            <v>LS ELECTRIC</v>
          </cell>
          <cell r="E1551" t="str">
            <v>AD.</v>
          </cell>
          <cell r="F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</row>
        <row r="1552">
          <cell r="A1552" t="str">
            <v>LS.1341012118</v>
          </cell>
          <cell r="B1552" t="str">
            <v>MC-85a DC125V SCREW 1a1b (Metasol) EXP</v>
          </cell>
          <cell r="C1552" t="str">
            <v>MANYETİK KONTAKTÖR</v>
          </cell>
          <cell r="D1552" t="str">
            <v>LS ELECTRIC</v>
          </cell>
          <cell r="E1552" t="str">
            <v>AD.</v>
          </cell>
          <cell r="F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</row>
        <row r="1553">
          <cell r="A1553" t="str">
            <v>LS.1341012218</v>
          </cell>
          <cell r="B1553" t="str">
            <v>MC-85a DC200V SCREW 1a1b (Metasol) EXP</v>
          </cell>
          <cell r="C1553" t="str">
            <v>MANYETİK KONTAKTÖR</v>
          </cell>
          <cell r="D1553" t="str">
            <v>LS ELECTRIC</v>
          </cell>
          <cell r="E1553" t="str">
            <v>AD.</v>
          </cell>
          <cell r="F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</row>
        <row r="1554">
          <cell r="A1554" t="str">
            <v>LS.1341012318</v>
          </cell>
          <cell r="B1554" t="str">
            <v>MC-85a DC220V SCREW 1a1b (Metasol) EXP</v>
          </cell>
          <cell r="C1554" t="str">
            <v>MANYETİK KONTAKTÖR</v>
          </cell>
          <cell r="D1554" t="str">
            <v>LS ELECTRIC</v>
          </cell>
          <cell r="E1554" t="str">
            <v>AD.</v>
          </cell>
          <cell r="F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</row>
        <row r="1555">
          <cell r="A1555" t="str">
            <v>LS.1341012418</v>
          </cell>
          <cell r="B1555" t="str">
            <v>MC-85a DC250V SCREW 1a1b (Metasol) EXP</v>
          </cell>
          <cell r="C1555" t="str">
            <v>MANYETİK KONTAKTÖR</v>
          </cell>
          <cell r="D1555" t="str">
            <v>LS ELECTRIC</v>
          </cell>
          <cell r="E1555" t="str">
            <v>AD.</v>
          </cell>
          <cell r="F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</row>
        <row r="1556">
          <cell r="A1556" t="str">
            <v>LS.1341013718</v>
          </cell>
          <cell r="B1556" t="str">
            <v>MC-85a AC440V 50/60Hz SCREW 2a2b (Metasol) EXP</v>
          </cell>
          <cell r="C1556" t="str">
            <v>MANYETİK KONTAKTÖR</v>
          </cell>
          <cell r="D1556" t="str">
            <v>LS ELECTRIC</v>
          </cell>
          <cell r="E1556" t="str">
            <v>AD.</v>
          </cell>
          <cell r="F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</row>
        <row r="1557">
          <cell r="A1557" t="str">
            <v>LS.1341013818</v>
          </cell>
          <cell r="B1557" t="str">
            <v>MC-85a AC500V 50/60Hz SCREW 2a2b (Metasol) EXP</v>
          </cell>
          <cell r="C1557" t="str">
            <v>MANYETİK KONTAKTÖR</v>
          </cell>
          <cell r="D1557" t="str">
            <v>LS ELECTRIC</v>
          </cell>
          <cell r="E1557" t="str">
            <v>AD.</v>
          </cell>
          <cell r="F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</row>
        <row r="1558">
          <cell r="A1558" t="str">
            <v>LS.1341013918</v>
          </cell>
          <cell r="B1558" t="str">
            <v>MC-85a AC550V 50/60Hz SCREW 2a2b (Metasol) EXP</v>
          </cell>
          <cell r="C1558" t="str">
            <v>MANYETİK KONTAKTÖR</v>
          </cell>
          <cell r="D1558" t="str">
            <v>LS ELECTRIC</v>
          </cell>
          <cell r="E1558" t="str">
            <v>AD.</v>
          </cell>
          <cell r="F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</row>
        <row r="1559">
          <cell r="A1559" t="str">
            <v>LS.1341014018</v>
          </cell>
          <cell r="B1559" t="str">
            <v>MC-85a AC24V 50Hz SCREW 2a2b (Metasol) EXP</v>
          </cell>
          <cell r="C1559" t="str">
            <v>MANYETİK KONTAKTÖR</v>
          </cell>
          <cell r="D1559" t="str">
            <v>LS ELECTRIC</v>
          </cell>
          <cell r="E1559" t="str">
            <v>AD.</v>
          </cell>
          <cell r="F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</row>
        <row r="1560">
          <cell r="A1560" t="str">
            <v>LS.1341018918</v>
          </cell>
          <cell r="B1560" t="str">
            <v>MC-85a AC32V 50Hz SCREW 2a2b (Metasol) EXP</v>
          </cell>
          <cell r="C1560" t="str">
            <v>MANYETİK KONTAKTÖR</v>
          </cell>
          <cell r="D1560" t="str">
            <v>LS ELECTRIC</v>
          </cell>
          <cell r="E1560" t="str">
            <v>AD.</v>
          </cell>
          <cell r="F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</row>
        <row r="1561">
          <cell r="A1561" t="str">
            <v>LS.1341015318</v>
          </cell>
          <cell r="B1561" t="str">
            <v>MC-85a AC440V 50Hz SCREW 2a2b (Metasol) EXP</v>
          </cell>
          <cell r="C1561" t="str">
            <v>MANYETİK KONTAKTÖR</v>
          </cell>
          <cell r="D1561" t="str">
            <v>LS ELECTRIC</v>
          </cell>
          <cell r="E1561" t="str">
            <v>AD.</v>
          </cell>
          <cell r="F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</row>
        <row r="1562">
          <cell r="A1562" t="str">
            <v>LS.1341015418</v>
          </cell>
          <cell r="B1562" t="str">
            <v>MC-85a AC500V 50Hz SCREW 2a2b (Metasol) EXP</v>
          </cell>
          <cell r="C1562" t="str">
            <v>MANYETİK KONTAKTÖR</v>
          </cell>
          <cell r="D1562" t="str">
            <v>LS ELECTRIC</v>
          </cell>
          <cell r="E1562" t="str">
            <v>AD.</v>
          </cell>
          <cell r="F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</row>
        <row r="1563">
          <cell r="A1563" t="str">
            <v>LS.1341015518</v>
          </cell>
          <cell r="B1563" t="str">
            <v>MC-85a AC550V 50Hz SCREW 2a2b (Metasol) EXP</v>
          </cell>
          <cell r="C1563" t="str">
            <v>MANYETİK KONTAKTÖR</v>
          </cell>
          <cell r="D1563" t="str">
            <v>LS ELECTRIC</v>
          </cell>
          <cell r="E1563" t="str">
            <v>AD.</v>
          </cell>
          <cell r="F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</row>
        <row r="1564">
          <cell r="A1564" t="str">
            <v>LS.1341015618</v>
          </cell>
          <cell r="B1564" t="str">
            <v>MC-85a AC24V 60Hz SCREW 2a2b (Metasol) EXP</v>
          </cell>
          <cell r="C1564" t="str">
            <v>MANYETİK KONTAKTÖR</v>
          </cell>
          <cell r="D1564" t="str">
            <v>LS ELECTRIC</v>
          </cell>
          <cell r="E1564" t="str">
            <v>AD.</v>
          </cell>
          <cell r="F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</row>
        <row r="1565">
          <cell r="A1565" t="str">
            <v>LS.1341017018</v>
          </cell>
          <cell r="B1565" t="str">
            <v>MC-85a AC600V 60Hz SCREW 2a2b (Metasol) EXP</v>
          </cell>
          <cell r="C1565" t="str">
            <v>MANYETİK KONTAKTÖR</v>
          </cell>
          <cell r="D1565" t="str">
            <v>LS ELECTRIC</v>
          </cell>
          <cell r="E1565" t="str">
            <v>AD.</v>
          </cell>
          <cell r="F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</row>
        <row r="1566">
          <cell r="A1566" t="str">
            <v>LS.1379000518</v>
          </cell>
          <cell r="B1566" t="str">
            <v>MT-800 265A 3H SCREW EXP</v>
          </cell>
          <cell r="C1566" t="str">
            <v>TERMİK RÖLE</v>
          </cell>
          <cell r="D1566" t="str">
            <v>LS ELECTRIC</v>
          </cell>
          <cell r="E1566" t="str">
            <v>AD.</v>
          </cell>
          <cell r="F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</row>
        <row r="1567">
          <cell r="A1567" t="str">
            <v>LS.1379000618</v>
          </cell>
          <cell r="B1567" t="str">
            <v>MT-800 350A 3H SCREW EXP</v>
          </cell>
          <cell r="C1567" t="str">
            <v>TERMİK RÖLE</v>
          </cell>
          <cell r="D1567" t="str">
            <v>LS ELECTRIC</v>
          </cell>
          <cell r="E1567" t="str">
            <v>AD.</v>
          </cell>
          <cell r="F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</row>
        <row r="1568">
          <cell r="A1568" t="str">
            <v>LS.1379000718</v>
          </cell>
          <cell r="B1568" t="str">
            <v>MT-800 515A 3H SCREW EXP</v>
          </cell>
          <cell r="C1568" t="str">
            <v>TERMİK RÖLE</v>
          </cell>
          <cell r="D1568" t="str">
            <v>LS ELECTRIC</v>
          </cell>
          <cell r="E1568" t="str">
            <v>AD.</v>
          </cell>
          <cell r="F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</row>
        <row r="1569">
          <cell r="A1569" t="str">
            <v>LS.77121632604</v>
          </cell>
          <cell r="B1569" t="str">
            <v>COIL ASSY,AC220V 50/60HZ,MC-35~63,50a~65aYED. BOB.</v>
          </cell>
          <cell r="C1569" t="str">
            <v>KONTAKTÖR AKSESUAR</v>
          </cell>
          <cell r="D1569" t="str">
            <v>LS ELECTRIC</v>
          </cell>
          <cell r="E1569" t="str">
            <v>AD.</v>
          </cell>
          <cell r="F1569">
            <v>16.690000000000001</v>
          </cell>
          <cell r="G1569" t="str">
            <v>USD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</row>
        <row r="1570">
          <cell r="A1570" t="str">
            <v>LS.77121633731</v>
          </cell>
          <cell r="B1570" t="str">
            <v>COIL ASSY,AC24V 50/60HZ,MC-65~95,75a~100aYED. BOB.</v>
          </cell>
          <cell r="C1570" t="str">
            <v>KONTAKTÖR AKSESUAR</v>
          </cell>
          <cell r="D1570" t="str">
            <v>LS ELECTRIC</v>
          </cell>
          <cell r="E1570" t="str">
            <v>AD.</v>
          </cell>
          <cell r="F1570">
            <v>22.2</v>
          </cell>
          <cell r="G1570" t="str">
            <v>USD</v>
          </cell>
          <cell r="H1570">
            <v>40</v>
          </cell>
          <cell r="I1570">
            <v>0</v>
          </cell>
          <cell r="J1570">
            <v>40</v>
          </cell>
          <cell r="K1570">
            <v>0</v>
          </cell>
          <cell r="L1570">
            <v>40</v>
          </cell>
        </row>
        <row r="1571">
          <cell r="A1571" t="str">
            <v>LS.77121633734</v>
          </cell>
          <cell r="B1571" t="str">
            <v>COIL ASSY AC220V 50/60HZ,MC-65~95,75a~100aYED.BOB.</v>
          </cell>
          <cell r="C1571" t="str">
            <v>KONTAKTÖR AKSESUAR</v>
          </cell>
          <cell r="D1571" t="str">
            <v>LS ELECTRIC</v>
          </cell>
          <cell r="E1571" t="str">
            <v>AD.</v>
          </cell>
          <cell r="F1571">
            <v>22.18</v>
          </cell>
          <cell r="G1571" t="str">
            <v>USD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</row>
        <row r="1572">
          <cell r="A1572" t="str">
            <v>LS.77121635600</v>
          </cell>
          <cell r="B1572" t="str">
            <v>COIL ASSY,AC24V 50/60HZ,MC-6a~22b,MR,YED. BOB.</v>
          </cell>
          <cell r="C1572" t="str">
            <v>KONTAKTÖR AKSESUAR</v>
          </cell>
          <cell r="D1572" t="str">
            <v>LS ELECTRIC</v>
          </cell>
          <cell r="E1572" t="str">
            <v>AD.</v>
          </cell>
          <cell r="F1572">
            <v>14.38</v>
          </cell>
          <cell r="G1572" t="str">
            <v>USD</v>
          </cell>
          <cell r="H1572">
            <v>443</v>
          </cell>
          <cell r="I1572">
            <v>0</v>
          </cell>
          <cell r="J1572">
            <v>443</v>
          </cell>
          <cell r="K1572">
            <v>0</v>
          </cell>
          <cell r="L1572">
            <v>443</v>
          </cell>
        </row>
        <row r="1573">
          <cell r="A1573" t="str">
            <v>LS.0128002018</v>
          </cell>
          <cell r="B1573" t="str">
            <v>ABS32c 20A</v>
          </cell>
          <cell r="C1573" t="str">
            <v>METASOL KOMPAK ŞALTER</v>
          </cell>
          <cell r="D1573" t="str">
            <v>LS ELECTRIC</v>
          </cell>
          <cell r="E1573" t="str">
            <v>AD.</v>
          </cell>
          <cell r="F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</row>
        <row r="1574">
          <cell r="A1574" t="str">
            <v>LS.0128002118</v>
          </cell>
          <cell r="B1574" t="str">
            <v>ABS32c 30A</v>
          </cell>
          <cell r="C1574" t="str">
            <v>METASOL KOMPAK ŞALTER</v>
          </cell>
          <cell r="D1574" t="str">
            <v>LS ELECTRIC</v>
          </cell>
          <cell r="E1574" t="str">
            <v>AD.</v>
          </cell>
          <cell r="F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</row>
        <row r="1575">
          <cell r="A1575" t="str">
            <v>LS.0129001618</v>
          </cell>
          <cell r="B1575" t="str">
            <v>ABS33c 3A</v>
          </cell>
          <cell r="C1575" t="str">
            <v>METASOL KOMPAK ŞALTER</v>
          </cell>
          <cell r="D1575" t="str">
            <v>LS ELECTRIC</v>
          </cell>
          <cell r="E1575" t="str">
            <v>AD.</v>
          </cell>
          <cell r="F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</row>
        <row r="1576">
          <cell r="A1576" t="str">
            <v>LS.0129001718</v>
          </cell>
          <cell r="B1576" t="str">
            <v>ABS33c 5A</v>
          </cell>
          <cell r="C1576" t="str">
            <v>METASOL KOMPAK ŞALTER</v>
          </cell>
          <cell r="D1576" t="str">
            <v>LS ELECTRIC</v>
          </cell>
          <cell r="E1576" t="str">
            <v>AD.</v>
          </cell>
          <cell r="F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</row>
        <row r="1577">
          <cell r="A1577" t="str">
            <v>LS.0128002618</v>
          </cell>
          <cell r="B1577" t="str">
            <v>ABN52c 40A</v>
          </cell>
          <cell r="C1577" t="str">
            <v>METASOL KOMPAK ŞALTER</v>
          </cell>
          <cell r="D1577" t="str">
            <v>LS ELECTRIC</v>
          </cell>
          <cell r="E1577" t="str">
            <v>AD.</v>
          </cell>
          <cell r="F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</row>
        <row r="1578">
          <cell r="A1578" t="str">
            <v>LS.0128002718</v>
          </cell>
          <cell r="B1578" t="str">
            <v>ABN52c 50A</v>
          </cell>
          <cell r="C1578" t="str">
            <v>METASOL KOMPAK ŞALTER</v>
          </cell>
          <cell r="D1578" t="str">
            <v>LS ELECTRIC</v>
          </cell>
          <cell r="E1578" t="str">
            <v>AD.</v>
          </cell>
          <cell r="F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</row>
        <row r="1579">
          <cell r="A1579" t="str">
            <v>LS.0129006418</v>
          </cell>
          <cell r="B1579" t="str">
            <v>ABN53c 15A</v>
          </cell>
          <cell r="C1579" t="str">
            <v>METASOL KOMPAK ŞALTER</v>
          </cell>
          <cell r="D1579" t="str">
            <v>LS ELECTRIC</v>
          </cell>
          <cell r="E1579" t="str">
            <v>AD.</v>
          </cell>
          <cell r="F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</row>
        <row r="1580">
          <cell r="A1580" t="str">
            <v>LS.77121633207</v>
          </cell>
          <cell r="B1580" t="str">
            <v>COIL ASS'Y,AC380V 60HZ,MC-65~95</v>
          </cell>
          <cell r="C1580" t="str">
            <v>KONTAKTÖR AKSESUAR</v>
          </cell>
          <cell r="D1580" t="str">
            <v>LS ELECTRIC</v>
          </cell>
          <cell r="E1580" t="str">
            <v>AD.</v>
          </cell>
          <cell r="F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</row>
        <row r="1581">
          <cell r="A1581" t="str">
            <v>LS.77121633307</v>
          </cell>
          <cell r="B1581" t="str">
            <v>COIL ASS'Y,AC400V 50HZ,MC-65~95</v>
          </cell>
          <cell r="C1581" t="str">
            <v>KONTAKTÖR AKSESUAR</v>
          </cell>
          <cell r="D1581" t="str">
            <v>LS ELECTRIC</v>
          </cell>
          <cell r="E1581" t="str">
            <v>AD.</v>
          </cell>
          <cell r="F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</row>
        <row r="1582">
          <cell r="A1582" t="str">
            <v>LS.77121633308</v>
          </cell>
          <cell r="B1582" t="str">
            <v>COIL ASS'Y,AC415V 50HZ,MC-65~95</v>
          </cell>
          <cell r="C1582" t="str">
            <v>KONTAKTÖR AKSESUAR</v>
          </cell>
          <cell r="D1582" t="str">
            <v>LS ELECTRIC</v>
          </cell>
          <cell r="E1582" t="str">
            <v>AD.</v>
          </cell>
          <cell r="F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</row>
        <row r="1583">
          <cell r="A1583" t="str">
            <v>LS.77121633309</v>
          </cell>
          <cell r="B1583" t="str">
            <v>COIL ASS'Y,AC440V 50HZ,MC-65~95</v>
          </cell>
          <cell r="C1583" t="str">
            <v>KONTAKTÖR AKSESUAR</v>
          </cell>
          <cell r="D1583" t="str">
            <v>LS ELECTRIC</v>
          </cell>
          <cell r="E1583" t="str">
            <v>AD.</v>
          </cell>
          <cell r="F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</row>
        <row r="1584">
          <cell r="A1584" t="str">
            <v>LS.77121633310</v>
          </cell>
          <cell r="B1584" t="str">
            <v>COIL ASS'Y,AC550V 50HZ,MC-65~95</v>
          </cell>
          <cell r="C1584" t="str">
            <v>KONTAKTÖR AKSESUAR</v>
          </cell>
          <cell r="D1584" t="str">
            <v>LS ELECTRIC</v>
          </cell>
          <cell r="E1584" t="str">
            <v>AD.</v>
          </cell>
          <cell r="F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</row>
        <row r="1585">
          <cell r="A1585" t="str">
            <v>LS.77121641008</v>
          </cell>
          <cell r="B1585" t="str">
            <v>COIL ASS'Y,TOTAL,AC500V,MC-150</v>
          </cell>
          <cell r="C1585" t="str">
            <v>KONTAKTÖR AKSESUAR</v>
          </cell>
          <cell r="D1585" t="str">
            <v>LS ELECTRIC</v>
          </cell>
          <cell r="E1585" t="str">
            <v>AD.</v>
          </cell>
          <cell r="F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</row>
        <row r="1586">
          <cell r="A1586" t="str">
            <v>LS.77121641021</v>
          </cell>
          <cell r="B1586" t="str">
            <v>COIL ASS'Y,TOTAL,DC24V,MC-150</v>
          </cell>
          <cell r="C1586" t="str">
            <v>KONTAKTÖR AKSESUAR</v>
          </cell>
          <cell r="D1586" t="str">
            <v>LS ELECTRIC</v>
          </cell>
          <cell r="E1586" t="str">
            <v>AD.</v>
          </cell>
          <cell r="F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</row>
        <row r="1587">
          <cell r="A1587" t="str">
            <v>LS.77121641022</v>
          </cell>
          <cell r="B1587" t="str">
            <v>COIL ASS'Y,TOTAL,DC48V,MC-150</v>
          </cell>
          <cell r="C1587" t="str">
            <v>KONTAKTÖR AKSESUAR</v>
          </cell>
          <cell r="D1587" t="str">
            <v>LS ELECTRIC</v>
          </cell>
          <cell r="E1587" t="str">
            <v>AD.</v>
          </cell>
          <cell r="F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</row>
        <row r="1588">
          <cell r="A1588" t="str">
            <v>LS.77121641023</v>
          </cell>
          <cell r="B1588" t="str">
            <v>COIL ASS'Y,TOTAL,DC110V,MC-150</v>
          </cell>
          <cell r="C1588" t="str">
            <v>KONTAKTÖR AKSESUAR</v>
          </cell>
          <cell r="D1588" t="str">
            <v>LS ELECTRIC</v>
          </cell>
          <cell r="E1588" t="str">
            <v>AD.</v>
          </cell>
          <cell r="F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</row>
        <row r="1589">
          <cell r="A1589" t="str">
            <v>LS.77121644004</v>
          </cell>
          <cell r="B1589" t="str">
            <v>COIL ASS'Y,TOTAL,AC/DC100V,MC-500a/630a/800a,D-SER</v>
          </cell>
          <cell r="C1589" t="str">
            <v>KONTAKTÖR AKSESUAR</v>
          </cell>
          <cell r="D1589" t="str">
            <v>LS ELECTRIC</v>
          </cell>
          <cell r="E1589" t="str">
            <v>AD.</v>
          </cell>
          <cell r="F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</row>
        <row r="1590">
          <cell r="A1590" t="str">
            <v>LS.77121644005</v>
          </cell>
          <cell r="B1590" t="str">
            <v>COIL ASS'Y,TOTAL,AC300V,MC-500a/630a/800a</v>
          </cell>
          <cell r="C1590" t="str">
            <v>KONTAKTÖR AKSESUAR</v>
          </cell>
          <cell r="D1590" t="str">
            <v>LS ELECTRIC</v>
          </cell>
          <cell r="E1590" t="str">
            <v>AD.</v>
          </cell>
          <cell r="F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</row>
        <row r="1591">
          <cell r="A1591" t="str">
            <v>LS.77121644006</v>
          </cell>
          <cell r="B1591" t="str">
            <v>COIL ASS'Y,TOTAL,AC400V,MC-500a/630a/800a</v>
          </cell>
          <cell r="C1591" t="str">
            <v>KONTAKTÖR AKSESUAR</v>
          </cell>
          <cell r="D1591" t="str">
            <v>LS ELECTRIC</v>
          </cell>
          <cell r="E1591" t="str">
            <v>AD.</v>
          </cell>
          <cell r="F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</row>
        <row r="1592">
          <cell r="A1592" t="str">
            <v>LS.77121644007</v>
          </cell>
          <cell r="B1592" t="str">
            <v>COIL ASS'Y,TOTAL,AC500V,MC-500a/630a/800a</v>
          </cell>
          <cell r="C1592" t="str">
            <v>KONTAKTÖR AKSESUAR</v>
          </cell>
          <cell r="D1592" t="str">
            <v>LS ELECTRIC</v>
          </cell>
          <cell r="E1592" t="str">
            <v>AD.</v>
          </cell>
          <cell r="F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</row>
        <row r="1593">
          <cell r="A1593" t="str">
            <v>LS.77121631407</v>
          </cell>
          <cell r="B1593" t="str">
            <v>COIL ASS'Y,AC230V 50/60HZ,MC-22a~40a/4P</v>
          </cell>
          <cell r="C1593" t="str">
            <v>KONTAKTÖR AKSESUAR</v>
          </cell>
          <cell r="D1593" t="str">
            <v>LS ELECTRIC</v>
          </cell>
          <cell r="E1593" t="str">
            <v>AD.</v>
          </cell>
          <cell r="F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</row>
        <row r="1594">
          <cell r="A1594" t="str">
            <v>LS.77121631408</v>
          </cell>
          <cell r="B1594" t="str">
            <v>COIL ASS'Y,AC240V 50/60HZ,MC-22a~40a/4P</v>
          </cell>
          <cell r="C1594" t="str">
            <v>KONTAKTÖR AKSESUAR</v>
          </cell>
          <cell r="D1594" t="str">
            <v>LS ELECTRIC</v>
          </cell>
          <cell r="E1594" t="str">
            <v>AD.</v>
          </cell>
          <cell r="F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</row>
        <row r="1595">
          <cell r="A1595" t="str">
            <v>LS.77121631409</v>
          </cell>
          <cell r="B1595" t="str">
            <v>COIL ASS'Y,AC380V 50/60HZ,MC-22a~40a/4P</v>
          </cell>
          <cell r="C1595" t="str">
            <v>KONTAKTÖR AKSESUAR</v>
          </cell>
          <cell r="D1595" t="str">
            <v>LS ELECTRIC</v>
          </cell>
          <cell r="E1595" t="str">
            <v>AD.</v>
          </cell>
          <cell r="F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</row>
        <row r="1596">
          <cell r="A1596" t="str">
            <v>LS.77121631410</v>
          </cell>
          <cell r="B1596" t="str">
            <v>COIL ASS'Y,AC400V 50/60HZ,MC-22a~40a/4P</v>
          </cell>
          <cell r="C1596" t="str">
            <v>KONTAKTÖR AKSESUAR</v>
          </cell>
          <cell r="D1596" t="str">
            <v>LS ELECTRIC</v>
          </cell>
          <cell r="E1596" t="str">
            <v>AD.</v>
          </cell>
          <cell r="F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</row>
        <row r="1597">
          <cell r="A1597" t="str">
            <v>LS.77121631430</v>
          </cell>
          <cell r="B1597" t="str">
            <v>COIL ASS'Y,AC230V 50HZ,MC-22a~40a/4P</v>
          </cell>
          <cell r="C1597" t="str">
            <v>KONTAKTÖR AKSESUAR</v>
          </cell>
          <cell r="D1597" t="str">
            <v>LS ELECTRIC</v>
          </cell>
          <cell r="E1597" t="str">
            <v>AD.</v>
          </cell>
          <cell r="F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</row>
        <row r="1598">
          <cell r="A1598" t="str">
            <v>LS.77121631431</v>
          </cell>
          <cell r="B1598" t="str">
            <v>COIL ASS'Y,AC240V 50HZ,MC-22a~40a/4P</v>
          </cell>
          <cell r="C1598" t="str">
            <v>KONTAKTÖR AKSESUAR</v>
          </cell>
          <cell r="D1598" t="str">
            <v>LS ELECTRIC</v>
          </cell>
          <cell r="E1598" t="str">
            <v>AD.</v>
          </cell>
          <cell r="F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</row>
        <row r="1599">
          <cell r="A1599" t="str">
            <v>LS.77121631432</v>
          </cell>
          <cell r="B1599" t="str">
            <v>COIL ASS'Y,AC380V 50HZ,MC-22a~40a/4P</v>
          </cell>
          <cell r="C1599" t="str">
            <v>KONTAKTÖR AKSESUAR</v>
          </cell>
          <cell r="D1599" t="str">
            <v>LS ELECTRIC</v>
          </cell>
          <cell r="E1599" t="str">
            <v>AD.</v>
          </cell>
          <cell r="F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</row>
        <row r="1600">
          <cell r="A1600" t="str">
            <v>LS.77121631433</v>
          </cell>
          <cell r="B1600" t="str">
            <v>COIL ASS'Y,AC400V 50HZ,MC-22a~40a/4P</v>
          </cell>
          <cell r="C1600" t="str">
            <v>KONTAKTÖR AKSESUAR</v>
          </cell>
          <cell r="D1600" t="str">
            <v>LS ELECTRIC</v>
          </cell>
          <cell r="E1600" t="str">
            <v>AD.</v>
          </cell>
          <cell r="F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</row>
        <row r="1601">
          <cell r="A1601" t="str">
            <v>LS.77121631449</v>
          </cell>
          <cell r="B1601" t="str">
            <v>COIL ASS'Y,AC380V 60HZ,MC-22a~40a/4P</v>
          </cell>
          <cell r="C1601" t="str">
            <v>KONTAKTÖR AKSESUAR</v>
          </cell>
          <cell r="D1601" t="str">
            <v>LS ELECTRIC</v>
          </cell>
          <cell r="E1601" t="str">
            <v>AD.</v>
          </cell>
          <cell r="F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</row>
        <row r="1602">
          <cell r="A1602" t="str">
            <v>LS.77121631450</v>
          </cell>
          <cell r="B1602" t="str">
            <v>COIL ASS'Y,AC440V 60HZ,MC-22a~40a/4P</v>
          </cell>
          <cell r="C1602" t="str">
            <v>KONTAKTÖR AKSESUAR</v>
          </cell>
          <cell r="D1602" t="str">
            <v>LS ELECTRIC</v>
          </cell>
          <cell r="E1602" t="str">
            <v>AD.</v>
          </cell>
          <cell r="F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</row>
        <row r="1603">
          <cell r="A1603" t="str">
            <v>LS.77121631451</v>
          </cell>
          <cell r="B1603" t="str">
            <v>COIL ASS'Y,AC480V 60HZ,MC-22a~40a/4P</v>
          </cell>
          <cell r="C1603" t="str">
            <v>KONTAKTÖR AKSESUAR</v>
          </cell>
          <cell r="D1603" t="str">
            <v>LS ELECTRIC</v>
          </cell>
          <cell r="E1603" t="str">
            <v>AD.</v>
          </cell>
          <cell r="F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</row>
        <row r="1604">
          <cell r="A1604" t="str">
            <v>LS.77121631452</v>
          </cell>
          <cell r="B1604" t="str">
            <v>COIL ASS'Y,AC600V 60HZ,MC-22a~40a/4P</v>
          </cell>
          <cell r="C1604" t="str">
            <v>KONTAKTÖR AKSESUAR</v>
          </cell>
          <cell r="D1604" t="str">
            <v>LS ELECTRIC</v>
          </cell>
          <cell r="E1604" t="str">
            <v>AD.</v>
          </cell>
          <cell r="F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</row>
        <row r="1605">
          <cell r="A1605" t="str">
            <v>LS.77121631461</v>
          </cell>
          <cell r="B1605" t="str">
            <v>COIL ASS'Y,DC12V,MC-22a~40a/4P</v>
          </cell>
          <cell r="C1605" t="str">
            <v>KONTAKTÖR AKSESUAR</v>
          </cell>
          <cell r="D1605" t="str">
            <v>LS ELECTRIC</v>
          </cell>
          <cell r="E1605" t="str">
            <v>AD.</v>
          </cell>
          <cell r="F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</row>
        <row r="1606">
          <cell r="A1606" t="str">
            <v>LS.77121633402</v>
          </cell>
          <cell r="B1606" t="str">
            <v>COIL ASS'Y,AC48V 50/60HZ,MC-50a~85a/4P</v>
          </cell>
          <cell r="C1606" t="str">
            <v>KONTAKTÖR AKSESUAR</v>
          </cell>
          <cell r="D1606" t="str">
            <v>LS ELECTRIC</v>
          </cell>
          <cell r="E1606" t="str">
            <v>AD.</v>
          </cell>
          <cell r="F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</row>
        <row r="1607">
          <cell r="A1607" t="str">
            <v>LS.77121633403</v>
          </cell>
          <cell r="B1607" t="str">
            <v>COIL ASS'Y,AC110V 50/60HZ,MC-50a~85a/4P</v>
          </cell>
          <cell r="C1607" t="str">
            <v>KONTAKTÖR AKSESUAR</v>
          </cell>
          <cell r="D1607" t="str">
            <v>LS ELECTRIC</v>
          </cell>
          <cell r="E1607" t="str">
            <v>AD.</v>
          </cell>
          <cell r="F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</row>
        <row r="1608">
          <cell r="A1608" t="str">
            <v>LS.77121633404</v>
          </cell>
          <cell r="B1608" t="str">
            <v>COIL ASS'Y,AC120V 50/60HZ,MC-50a~85a/4P</v>
          </cell>
          <cell r="C1608" t="str">
            <v>KONTAKTÖR AKSESUAR</v>
          </cell>
          <cell r="D1608" t="str">
            <v>LS ELECTRIC</v>
          </cell>
          <cell r="E1608" t="str">
            <v>AD.</v>
          </cell>
          <cell r="F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</row>
        <row r="1609">
          <cell r="A1609" t="str">
            <v>LS.77121633405</v>
          </cell>
          <cell r="B1609" t="str">
            <v>COIL ASS'Y,AC220V 50/60HZ,MC-50a~85a/4P</v>
          </cell>
          <cell r="C1609" t="str">
            <v>KONTAKTÖR AKSESUAR</v>
          </cell>
          <cell r="D1609" t="str">
            <v>LS ELECTRIC</v>
          </cell>
          <cell r="E1609" t="str">
            <v>AD.</v>
          </cell>
          <cell r="F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</row>
        <row r="1610">
          <cell r="A1610" t="str">
            <v>LS.77121633426</v>
          </cell>
          <cell r="B1610" t="str">
            <v>COIL ASS'Y,AC240V 50HZ,MC-50a~85a/4P</v>
          </cell>
          <cell r="C1610" t="str">
            <v>KONTAKTÖR AKSESUAR</v>
          </cell>
          <cell r="D1610" t="str">
            <v>LS ELECTRIC</v>
          </cell>
          <cell r="E1610" t="str">
            <v>AD.</v>
          </cell>
          <cell r="F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</row>
        <row r="1611">
          <cell r="A1611" t="str">
            <v>LS.77121633427</v>
          </cell>
          <cell r="B1611" t="str">
            <v>COIL ASS'Y,AC380V 50HZ,MC-50a~85a/4P</v>
          </cell>
          <cell r="C1611" t="str">
            <v>KONTAKTÖR AKSESUAR</v>
          </cell>
          <cell r="D1611" t="str">
            <v>LS ELECTRIC</v>
          </cell>
          <cell r="E1611" t="str">
            <v>AD.</v>
          </cell>
          <cell r="F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</row>
        <row r="1612">
          <cell r="A1612" t="str">
            <v>LS.77121633428</v>
          </cell>
          <cell r="B1612" t="str">
            <v>COIL ASS'Y,AC400V 50HZ,MC-50a~85a/4P</v>
          </cell>
          <cell r="C1612" t="str">
            <v>KONTAKTÖR AKSESUAR</v>
          </cell>
          <cell r="D1612" t="str">
            <v>LS ELECTRIC</v>
          </cell>
          <cell r="E1612" t="str">
            <v>AD.</v>
          </cell>
          <cell r="F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</row>
        <row r="1613">
          <cell r="A1613" t="str">
            <v>LS.77121633429</v>
          </cell>
          <cell r="B1613" t="str">
            <v>COIL ASS'Y,AC415V 50HZ,MC-50a~85a/4P</v>
          </cell>
          <cell r="C1613" t="str">
            <v>KONTAKTÖR AKSESUAR</v>
          </cell>
          <cell r="D1613" t="str">
            <v>LS ELECTRIC</v>
          </cell>
          <cell r="E1613" t="str">
            <v>AD.</v>
          </cell>
          <cell r="F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</row>
        <row r="1614">
          <cell r="A1614" t="str">
            <v>LS.77121633451</v>
          </cell>
          <cell r="B1614" t="str">
            <v>COIL ASS'Y,AC480V 60HZ,MC-50a~85a/4P</v>
          </cell>
          <cell r="C1614" t="str">
            <v>KONTAKTÖR AKSESUAR</v>
          </cell>
          <cell r="D1614" t="str">
            <v>LS ELECTRIC</v>
          </cell>
          <cell r="E1614" t="str">
            <v>AD.</v>
          </cell>
          <cell r="F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</row>
        <row r="1615">
          <cell r="A1615" t="str">
            <v>LS.77121633452</v>
          </cell>
          <cell r="B1615" t="str">
            <v>COIL ASS'Y,AC600V 60HZ,MC-50a~85a/4P</v>
          </cell>
          <cell r="C1615" t="str">
            <v>KONTAKTÖR AKSESUAR</v>
          </cell>
          <cell r="D1615" t="str">
            <v>LS ELECTRIC</v>
          </cell>
          <cell r="E1615" t="str">
            <v>AD.</v>
          </cell>
          <cell r="F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</row>
        <row r="1616">
          <cell r="A1616" t="str">
            <v>LS.0129006518</v>
          </cell>
          <cell r="B1616" t="str">
            <v>ABN53c 20A</v>
          </cell>
          <cell r="C1616" t="str">
            <v>METASOL KOMPAK ŞALTER</v>
          </cell>
          <cell r="D1616" t="str">
            <v>LS ELECTRIC</v>
          </cell>
          <cell r="E1616" t="str">
            <v>AD.</v>
          </cell>
          <cell r="F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</row>
        <row r="1617">
          <cell r="A1617" t="str">
            <v>LS.0131001318</v>
          </cell>
          <cell r="B1617" t="str">
            <v>ABS53c 15A</v>
          </cell>
          <cell r="C1617" t="str">
            <v>METASOL KOMPAK ŞALTER</v>
          </cell>
          <cell r="D1617" t="str">
            <v>LS ELECTRIC</v>
          </cell>
          <cell r="E1617" t="str">
            <v>AD.</v>
          </cell>
          <cell r="F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</row>
        <row r="1618">
          <cell r="A1618" t="str">
            <v>LS.0131001418</v>
          </cell>
          <cell r="B1618" t="str">
            <v>ABS53c 20A</v>
          </cell>
          <cell r="C1618" t="str">
            <v>METASOL KOMPAK ŞALTER</v>
          </cell>
          <cell r="D1618" t="str">
            <v>LS ELECTRIC</v>
          </cell>
          <cell r="E1618" t="str">
            <v>AD.</v>
          </cell>
          <cell r="F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</row>
        <row r="1619">
          <cell r="A1619" t="str">
            <v>LS.0131001518</v>
          </cell>
          <cell r="B1619" t="str">
            <v>ABS53c 30A</v>
          </cell>
          <cell r="C1619" t="str">
            <v>METASOL KOMPAK ŞALTER</v>
          </cell>
          <cell r="D1619" t="str">
            <v>LS ELECTRIC</v>
          </cell>
          <cell r="E1619" t="str">
            <v>AD.</v>
          </cell>
          <cell r="F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</row>
        <row r="1620">
          <cell r="A1620" t="str">
            <v>LS.0131001618</v>
          </cell>
          <cell r="B1620" t="str">
            <v>ABS53c 40A 3P 18KA SABİT TİP KOMPAKT ŞALTER</v>
          </cell>
          <cell r="C1620" t="str">
            <v>METASOL KOMPAK ŞALTER</v>
          </cell>
          <cell r="D1620" t="str">
            <v>LS ELECTRIC</v>
          </cell>
          <cell r="E1620" t="str">
            <v>AD.</v>
          </cell>
          <cell r="F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</row>
        <row r="1621">
          <cell r="A1621" t="str">
            <v>LS.0134001118</v>
          </cell>
          <cell r="B1621" t="str">
            <v>ABH53c 20A</v>
          </cell>
          <cell r="C1621" t="str">
            <v>METASOL KOMPAK ŞALTER</v>
          </cell>
          <cell r="D1621" t="str">
            <v>LS ELECTRIC</v>
          </cell>
          <cell r="E1621" t="str">
            <v>AD.</v>
          </cell>
          <cell r="F1621">
            <v>107.11</v>
          </cell>
          <cell r="G1621" t="str">
            <v>USD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</row>
        <row r="1622">
          <cell r="A1622" t="str">
            <v>LS.0134001218</v>
          </cell>
          <cell r="B1622" t="str">
            <v>ABH53c 30A</v>
          </cell>
          <cell r="C1622" t="str">
            <v>METASOL KOMPAK ŞALTER</v>
          </cell>
          <cell r="D1622" t="str">
            <v>LS ELECTRIC</v>
          </cell>
          <cell r="E1622" t="str">
            <v>AD.</v>
          </cell>
          <cell r="F1622">
            <v>107.11</v>
          </cell>
          <cell r="G1622" t="str">
            <v>USD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</row>
        <row r="1623">
          <cell r="A1623" t="str">
            <v>LS.0134001318</v>
          </cell>
          <cell r="B1623" t="str">
            <v>ABH53c 40A</v>
          </cell>
          <cell r="C1623" t="str">
            <v>METASOL KOMPAK ŞALTER</v>
          </cell>
          <cell r="D1623" t="str">
            <v>LS ELECTRIC</v>
          </cell>
          <cell r="E1623" t="str">
            <v>AD.</v>
          </cell>
          <cell r="F1623">
            <v>107.11</v>
          </cell>
          <cell r="G1623" t="str">
            <v>USD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</row>
        <row r="1624">
          <cell r="A1624" t="str">
            <v>LS.0134001418</v>
          </cell>
          <cell r="B1624" t="str">
            <v>ABH53c 50A</v>
          </cell>
          <cell r="C1624" t="str">
            <v>METASOL KOMPAK ŞALTER</v>
          </cell>
          <cell r="D1624" t="str">
            <v>LS ELECTRIC</v>
          </cell>
          <cell r="E1624" t="str">
            <v>AD.</v>
          </cell>
          <cell r="F1624">
            <v>107.11</v>
          </cell>
          <cell r="G1624" t="str">
            <v>USD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</row>
        <row r="1625">
          <cell r="A1625" t="str">
            <v>LS.0135001018</v>
          </cell>
          <cell r="B1625" t="str">
            <v>ABH54c 15A</v>
          </cell>
          <cell r="C1625" t="str">
            <v>METASOL KOMPAK ŞALTER</v>
          </cell>
          <cell r="D1625" t="str">
            <v>LS ELECTRIC</v>
          </cell>
          <cell r="E1625" t="str">
            <v>AD.</v>
          </cell>
          <cell r="F1625">
            <v>135.85</v>
          </cell>
          <cell r="G1625" t="str">
            <v>USD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</row>
        <row r="1626">
          <cell r="A1626" t="str">
            <v>LS.0129007118</v>
          </cell>
          <cell r="B1626" t="str">
            <v>ABN63c 30A</v>
          </cell>
          <cell r="C1626" t="str">
            <v>METASOL KOMPAK ŞALTER</v>
          </cell>
          <cell r="D1626" t="str">
            <v>LS ELECTRIC</v>
          </cell>
          <cell r="E1626" t="str">
            <v>AD.</v>
          </cell>
          <cell r="F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</row>
        <row r="1627">
          <cell r="A1627" t="str">
            <v>LS.0129007218</v>
          </cell>
          <cell r="B1627" t="str">
            <v>ABN63c 40A</v>
          </cell>
          <cell r="C1627" t="str">
            <v>METASOL KOMPAK ŞALTER</v>
          </cell>
          <cell r="D1627" t="str">
            <v>LS ELECTRIC</v>
          </cell>
          <cell r="E1627" t="str">
            <v>AD.</v>
          </cell>
          <cell r="F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</row>
        <row r="1628">
          <cell r="A1628" t="str">
            <v>LS.0129007318</v>
          </cell>
          <cell r="B1628" t="str">
            <v>ABN63c 50A</v>
          </cell>
          <cell r="C1628" t="str">
            <v>METASOL KOMPAK ŞALTER</v>
          </cell>
          <cell r="D1628" t="str">
            <v>LS ELECTRIC</v>
          </cell>
          <cell r="E1628" t="str">
            <v>AD.</v>
          </cell>
          <cell r="F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</row>
        <row r="1629">
          <cell r="A1629" t="str">
            <v>LS.0129007418</v>
          </cell>
          <cell r="B1629" t="str">
            <v>ABN63c 60A</v>
          </cell>
          <cell r="C1629" t="str">
            <v>METASOL KOMPAK ŞALTER</v>
          </cell>
          <cell r="D1629" t="str">
            <v>LS ELECTRIC</v>
          </cell>
          <cell r="E1629" t="str">
            <v>AD.</v>
          </cell>
          <cell r="F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</row>
        <row r="1630">
          <cell r="A1630" t="str">
            <v>LS.0131002118</v>
          </cell>
          <cell r="B1630" t="str">
            <v>ABS63c 20A</v>
          </cell>
          <cell r="C1630" t="str">
            <v>METASOL KOMPAK ŞALTER</v>
          </cell>
          <cell r="D1630" t="str">
            <v>LS ELECTRIC</v>
          </cell>
          <cell r="E1630" t="str">
            <v>AD.</v>
          </cell>
          <cell r="F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</row>
        <row r="1631">
          <cell r="A1631" t="str">
            <v>LS.0131002218</v>
          </cell>
          <cell r="B1631" t="str">
            <v>ABS63c 30A</v>
          </cell>
          <cell r="C1631" t="str">
            <v>METASOL KOMPAK ŞALTER</v>
          </cell>
          <cell r="D1631" t="str">
            <v>LS ELECTRIC</v>
          </cell>
          <cell r="E1631" t="str">
            <v>AD.</v>
          </cell>
          <cell r="F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</row>
        <row r="1632">
          <cell r="A1632" t="str">
            <v>LS.0131002318</v>
          </cell>
          <cell r="B1632" t="str">
            <v>ABS63c 40A</v>
          </cell>
          <cell r="C1632" t="str">
            <v>METASOL KOMPAK ŞALTER</v>
          </cell>
          <cell r="D1632" t="str">
            <v>LS ELECTRIC</v>
          </cell>
          <cell r="E1632" t="str">
            <v>AD.</v>
          </cell>
          <cell r="F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</row>
        <row r="1633">
          <cell r="A1633" t="str">
            <v>LS.0131002418</v>
          </cell>
          <cell r="B1633" t="str">
            <v>ABS63c 50A</v>
          </cell>
          <cell r="C1633" t="str">
            <v>METASOL KOMPAK ŞALTER</v>
          </cell>
          <cell r="D1633" t="str">
            <v>LS ELECTRIC</v>
          </cell>
          <cell r="E1633" t="str">
            <v>AD.</v>
          </cell>
          <cell r="F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</row>
        <row r="1634">
          <cell r="A1634" t="str">
            <v>LS.0130003318</v>
          </cell>
          <cell r="B1634" t="str">
            <v>ABN102c 75A</v>
          </cell>
          <cell r="C1634" t="str">
            <v>METASOL KOMPAK ŞALTER</v>
          </cell>
          <cell r="D1634" t="str">
            <v>LS ELECTRIC</v>
          </cell>
          <cell r="E1634" t="str">
            <v>AD.</v>
          </cell>
          <cell r="F1634">
            <v>78.84</v>
          </cell>
          <cell r="G1634" t="str">
            <v>USD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</row>
        <row r="1635">
          <cell r="A1635" t="str">
            <v>LS.0130003418</v>
          </cell>
          <cell r="B1635" t="str">
            <v>ABN102c 100A</v>
          </cell>
          <cell r="C1635" t="str">
            <v>METASOL KOMPAK ŞALTER</v>
          </cell>
          <cell r="D1635" t="str">
            <v>LS ELECTRIC</v>
          </cell>
          <cell r="E1635" t="str">
            <v>AD.</v>
          </cell>
          <cell r="F1635">
            <v>78.84</v>
          </cell>
          <cell r="G1635" t="str">
            <v>USD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</row>
        <row r="1636">
          <cell r="A1636" t="str">
            <v>LS.0131007718</v>
          </cell>
          <cell r="B1636" t="str">
            <v>ABN103c 3P 16A 18KA SABİT TİP KOMPAKT ŞALTER</v>
          </cell>
          <cell r="C1636" t="str">
            <v>METASOL KOMPAK ŞALTER</v>
          </cell>
          <cell r="D1636" t="str">
            <v>LS ELECTRIC</v>
          </cell>
          <cell r="E1636" t="str">
            <v>AD.</v>
          </cell>
          <cell r="F1636">
            <v>95.56</v>
          </cell>
          <cell r="G1636" t="str">
            <v>USD</v>
          </cell>
          <cell r="H1636">
            <v>5</v>
          </cell>
          <cell r="I1636">
            <v>0</v>
          </cell>
          <cell r="J1636">
            <v>5</v>
          </cell>
          <cell r="K1636">
            <v>0</v>
          </cell>
          <cell r="L1636">
            <v>5</v>
          </cell>
        </row>
        <row r="1637">
          <cell r="A1637" t="str">
            <v>LS.0131007818</v>
          </cell>
          <cell r="B1637" t="str">
            <v>ABN103c 3P 20A 18KA SABİT TİP KOMPAKT ŞALTER</v>
          </cell>
          <cell r="C1637" t="str">
            <v>METASOL KOMPAK ŞALTER</v>
          </cell>
          <cell r="D1637" t="str">
            <v>LS ELECTRIC</v>
          </cell>
          <cell r="E1637" t="str">
            <v>AD.</v>
          </cell>
          <cell r="F1637">
            <v>95.56</v>
          </cell>
          <cell r="G1637" t="str">
            <v>USD</v>
          </cell>
          <cell r="H1637">
            <v>4</v>
          </cell>
          <cell r="I1637">
            <v>0</v>
          </cell>
          <cell r="J1637">
            <v>4</v>
          </cell>
          <cell r="K1637">
            <v>0</v>
          </cell>
          <cell r="L1637">
            <v>4</v>
          </cell>
        </row>
        <row r="1638">
          <cell r="A1638" t="str">
            <v>LS.0148001818</v>
          </cell>
          <cell r="B1638" t="str">
            <v>ABN103d 75A</v>
          </cell>
          <cell r="C1638" t="str">
            <v>METASOL KOMPAK ŞALTER</v>
          </cell>
          <cell r="D1638" t="str">
            <v>LS ELECTRIC</v>
          </cell>
          <cell r="E1638" t="str">
            <v>AD.</v>
          </cell>
          <cell r="F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</row>
        <row r="1639">
          <cell r="A1639" t="str">
            <v>LS.0148001918</v>
          </cell>
          <cell r="B1639" t="str">
            <v>ABN103d 3P 100A 18KA SABİT TİP KOMPAKT ŞALTER</v>
          </cell>
          <cell r="C1639" t="str">
            <v>METASOL KOMPAK ŞALTER</v>
          </cell>
          <cell r="D1639" t="str">
            <v>LS ELECTRIC</v>
          </cell>
          <cell r="E1639" t="str">
            <v>AD.</v>
          </cell>
          <cell r="F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</row>
        <row r="1640">
          <cell r="A1640" t="str">
            <v>LS.0132005918</v>
          </cell>
          <cell r="B1640" t="str">
            <v>ABN104c 15A</v>
          </cell>
          <cell r="C1640" t="str">
            <v>METASOL KOMPAK ŞALTER</v>
          </cell>
          <cell r="D1640" t="str">
            <v>LS ELECTRIC</v>
          </cell>
          <cell r="E1640" t="str">
            <v>AD.</v>
          </cell>
          <cell r="F1640">
            <v>116.49</v>
          </cell>
          <cell r="G1640" t="str">
            <v>USD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</row>
        <row r="1641">
          <cell r="A1641" t="str">
            <v>LS.0132006018</v>
          </cell>
          <cell r="B1641" t="str">
            <v>ABN104c 20A</v>
          </cell>
          <cell r="C1641" t="str">
            <v>METASOL KOMPAK ŞALTER</v>
          </cell>
          <cell r="D1641" t="str">
            <v>LS ELECTRIC</v>
          </cell>
          <cell r="E1641" t="str">
            <v>AD.</v>
          </cell>
          <cell r="F1641">
            <v>116.49</v>
          </cell>
          <cell r="G1641" t="str">
            <v>USD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</row>
        <row r="1642">
          <cell r="A1642" t="str">
            <v>LS.0133000818</v>
          </cell>
          <cell r="B1642" t="str">
            <v>ABS102c 100A</v>
          </cell>
          <cell r="C1642" t="str">
            <v>METASOL KOMPAK ŞALTER</v>
          </cell>
          <cell r="D1642" t="str">
            <v>LS ELECTRIC</v>
          </cell>
          <cell r="E1642" t="str">
            <v>AD.</v>
          </cell>
          <cell r="F1642">
            <v>116.49</v>
          </cell>
          <cell r="G1642" t="str">
            <v>USD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</row>
        <row r="1643">
          <cell r="A1643" t="str">
            <v>LS.0133000918</v>
          </cell>
          <cell r="B1643" t="str">
            <v>ABS102c 125A</v>
          </cell>
          <cell r="C1643" t="str">
            <v>METASOL KOMPAK ŞALTER</v>
          </cell>
          <cell r="D1643" t="str">
            <v>LS ELECTRIC</v>
          </cell>
          <cell r="E1643" t="str">
            <v>AD.</v>
          </cell>
          <cell r="F1643">
            <v>116.49</v>
          </cell>
          <cell r="G1643" t="str">
            <v>USD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</row>
        <row r="1644">
          <cell r="A1644" t="str">
            <v>LS.0134000118</v>
          </cell>
          <cell r="B1644" t="str">
            <v>ABS103c 3P 15A 37kA SABİT TİP KOMPAKT ŞALTER</v>
          </cell>
          <cell r="C1644" t="str">
            <v>METASOL KOMPAK ŞALTER</v>
          </cell>
          <cell r="D1644" t="str">
            <v>LS ELECTRIC</v>
          </cell>
          <cell r="E1644" t="str">
            <v>AD.</v>
          </cell>
          <cell r="F1644">
            <v>132.22999999999999</v>
          </cell>
          <cell r="G1644" t="str">
            <v>USD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</row>
        <row r="1645">
          <cell r="A1645" t="str">
            <v>LS.0134000218</v>
          </cell>
          <cell r="B1645" t="str">
            <v>ABS103c 3P 20A 37kA SABİT TİP KOMPAKT ŞALTER</v>
          </cell>
          <cell r="C1645" t="str">
            <v>METASOL KOMPAK ŞALTER</v>
          </cell>
          <cell r="D1645" t="str">
            <v>LS ELECTRIC</v>
          </cell>
          <cell r="E1645" t="str">
            <v>AD.</v>
          </cell>
          <cell r="F1645">
            <v>132.22999999999999</v>
          </cell>
          <cell r="G1645" t="str">
            <v>USD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</row>
        <row r="1646">
          <cell r="A1646" t="str">
            <v>LS.0135000718</v>
          </cell>
          <cell r="B1646" t="str">
            <v>ABS104c 4P 75A 37kA SABİT TİP KOMPAKT ŞALTER</v>
          </cell>
          <cell r="C1646" t="str">
            <v>METASOL KOMPAK ŞALTER</v>
          </cell>
          <cell r="D1646" t="str">
            <v>LS ELECTRIC</v>
          </cell>
          <cell r="E1646" t="str">
            <v>AD.</v>
          </cell>
          <cell r="F1646">
            <v>147.91</v>
          </cell>
          <cell r="G1646" t="str">
            <v>USD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</row>
        <row r="1647">
          <cell r="A1647" t="str">
            <v>LS.0135000918</v>
          </cell>
          <cell r="B1647" t="str">
            <v>ABS104c 4P 125A 37KA SABİT TİP KOMPAKT ŞALTER</v>
          </cell>
          <cell r="C1647" t="str">
            <v>METASOL KOMPAK ŞALTER</v>
          </cell>
          <cell r="D1647" t="str">
            <v>LS ELECTRIC</v>
          </cell>
          <cell r="E1647" t="str">
            <v>AD.</v>
          </cell>
          <cell r="F1647">
            <v>147.91</v>
          </cell>
          <cell r="G1647" t="str">
            <v>USD</v>
          </cell>
          <cell r="H1647">
            <v>2</v>
          </cell>
          <cell r="I1647">
            <v>0</v>
          </cell>
          <cell r="J1647">
            <v>2</v>
          </cell>
          <cell r="K1647">
            <v>0</v>
          </cell>
          <cell r="L1647">
            <v>2</v>
          </cell>
        </row>
        <row r="1648">
          <cell r="A1648" t="str">
            <v>LS.0133001518</v>
          </cell>
          <cell r="B1648" t="str">
            <v>ABH102c 15A</v>
          </cell>
          <cell r="C1648" t="str">
            <v>METASOL KOMPAK ŞALTER</v>
          </cell>
          <cell r="D1648" t="str">
            <v>LS ELECTRIC</v>
          </cell>
          <cell r="E1648" t="str">
            <v>AD.</v>
          </cell>
          <cell r="F1648">
            <v>135.93</v>
          </cell>
          <cell r="G1648" t="str">
            <v>USD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</row>
        <row r="1649">
          <cell r="A1649" t="str">
            <v>LS.0134001918</v>
          </cell>
          <cell r="B1649" t="str">
            <v>ABH103c 50A</v>
          </cell>
          <cell r="C1649" t="str">
            <v>METASOL KOMPAK ŞALTER</v>
          </cell>
          <cell r="D1649" t="str">
            <v>LS ELECTRIC</v>
          </cell>
          <cell r="E1649" t="str">
            <v>AD.</v>
          </cell>
          <cell r="F1649">
            <v>162.05000000000001</v>
          </cell>
          <cell r="G1649" t="str">
            <v>USD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</row>
        <row r="1650">
          <cell r="A1650" t="str">
            <v>LS.0134002018</v>
          </cell>
          <cell r="B1650" t="str">
            <v>ABH103c 60A</v>
          </cell>
          <cell r="C1650" t="str">
            <v>METASOL KOMPAK ŞALTER</v>
          </cell>
          <cell r="D1650" t="str">
            <v>LS ELECTRIC</v>
          </cell>
          <cell r="E1650" t="str">
            <v>AD.</v>
          </cell>
          <cell r="F1650">
            <v>161.97</v>
          </cell>
          <cell r="G1650" t="str">
            <v>USD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</row>
        <row r="1651">
          <cell r="A1651" t="str">
            <v>LS.0134002118</v>
          </cell>
          <cell r="B1651" t="str">
            <v>ABH103c 75A</v>
          </cell>
          <cell r="C1651" t="str">
            <v>METASOL KOMPAK ŞALTER</v>
          </cell>
          <cell r="D1651" t="str">
            <v>LS ELECTRIC</v>
          </cell>
          <cell r="E1651" t="str">
            <v>AD.</v>
          </cell>
          <cell r="F1651">
            <v>161.97</v>
          </cell>
          <cell r="G1651" t="str">
            <v>USD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</row>
        <row r="1652">
          <cell r="A1652" t="str">
            <v>LS.0134002218</v>
          </cell>
          <cell r="B1652" t="str">
            <v>ABH103c 100A</v>
          </cell>
          <cell r="C1652" t="str">
            <v>METASOL KOMPAK ŞALTER</v>
          </cell>
          <cell r="D1652" t="str">
            <v>LS ELECTRIC</v>
          </cell>
          <cell r="E1652" t="str">
            <v>AD.</v>
          </cell>
          <cell r="F1652">
            <v>161.97</v>
          </cell>
          <cell r="G1652" t="str">
            <v>USD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</row>
        <row r="1653">
          <cell r="A1653" t="str">
            <v>LS.0164001418</v>
          </cell>
          <cell r="B1653" t="str">
            <v>ABS402c 300A</v>
          </cell>
          <cell r="C1653" t="str">
            <v>METASOL KOMPAK ŞALTER</v>
          </cell>
          <cell r="D1653" t="str">
            <v>LS ELECTRIC</v>
          </cell>
          <cell r="E1653" t="str">
            <v>AD.</v>
          </cell>
          <cell r="F1653">
            <v>423.79</v>
          </cell>
          <cell r="G1653" t="str">
            <v>USD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</row>
        <row r="1654">
          <cell r="A1654" t="str">
            <v>LS.0164002118</v>
          </cell>
          <cell r="B1654" t="str">
            <v>ABS404c 4P 250A 50kA SABİT TİP KOMPAKT ŞALTER</v>
          </cell>
          <cell r="C1654" t="str">
            <v>METASOL KOMPAK ŞALTER</v>
          </cell>
          <cell r="D1654" t="str">
            <v>LS ELECTRIC</v>
          </cell>
          <cell r="E1654" t="str">
            <v>AD.</v>
          </cell>
          <cell r="F1654">
            <v>644.73</v>
          </cell>
          <cell r="G1654" t="str">
            <v>USD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</row>
        <row r="1655">
          <cell r="A1655" t="str">
            <v>LS.0164002318</v>
          </cell>
          <cell r="B1655" t="str">
            <v>ABS404c 4P 350A 50kA SABİT TİP KOMPAKT ŞALTER</v>
          </cell>
          <cell r="C1655" t="str">
            <v>METASOL KOMPAK ŞALTER</v>
          </cell>
          <cell r="D1655" t="str">
            <v>LS ELECTRIC</v>
          </cell>
          <cell r="E1655" t="str">
            <v>AD.</v>
          </cell>
          <cell r="F1655">
            <v>644.73</v>
          </cell>
          <cell r="G1655" t="str">
            <v>USD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</row>
        <row r="1656">
          <cell r="A1656" t="str">
            <v>LS.0164003018</v>
          </cell>
          <cell r="B1656" t="str">
            <v>ABH403c 300A</v>
          </cell>
          <cell r="C1656" t="str">
            <v>METASOL KOMPAK ŞALTER</v>
          </cell>
          <cell r="D1656" t="str">
            <v>LS ELECTRIC</v>
          </cell>
          <cell r="E1656" t="str">
            <v>AD.</v>
          </cell>
          <cell r="F1656">
            <v>565.05999999999995</v>
          </cell>
          <cell r="G1656" t="str">
            <v>USD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</row>
        <row r="1657">
          <cell r="A1657" t="str">
            <v>LS.0164003218</v>
          </cell>
          <cell r="B1657" t="str">
            <v>ABH403c 400A</v>
          </cell>
          <cell r="C1657" t="str">
            <v>METASOL KOMPAK ŞALTER</v>
          </cell>
          <cell r="D1657" t="str">
            <v>LS ELECTRIC</v>
          </cell>
          <cell r="E1657" t="str">
            <v>AD.</v>
          </cell>
          <cell r="F1657">
            <v>565.05999999999995</v>
          </cell>
          <cell r="G1657" t="str">
            <v>USD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</row>
        <row r="1658">
          <cell r="A1658" t="str">
            <v>LS.0164003718</v>
          </cell>
          <cell r="B1658" t="str">
            <v>ABL402c 250A</v>
          </cell>
          <cell r="C1658" t="str">
            <v>METASOL KOMPAK ŞALTER</v>
          </cell>
          <cell r="D1658" t="str">
            <v>LS ELECTRIC</v>
          </cell>
          <cell r="E1658" t="str">
            <v>AD.</v>
          </cell>
          <cell r="F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</row>
        <row r="1659">
          <cell r="A1659" t="str">
            <v>LS.0164003918</v>
          </cell>
          <cell r="B1659" t="str">
            <v>ABL402c 350A</v>
          </cell>
          <cell r="C1659" t="str">
            <v>METASOL KOMPAK ŞALTER</v>
          </cell>
          <cell r="D1659" t="str">
            <v>LS ELECTRIC</v>
          </cell>
          <cell r="E1659" t="str">
            <v>AD.</v>
          </cell>
          <cell r="F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</row>
        <row r="1660">
          <cell r="A1660" t="str">
            <v>LS.0164004618</v>
          </cell>
          <cell r="B1660" t="str">
            <v>ABL404c 300A</v>
          </cell>
          <cell r="C1660" t="str">
            <v>METASOL KOMPAK ŞALTER</v>
          </cell>
          <cell r="D1660" t="str">
            <v>LS ELECTRIC</v>
          </cell>
          <cell r="E1660" t="str">
            <v>AD.</v>
          </cell>
          <cell r="F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</row>
        <row r="1661">
          <cell r="A1661" t="str">
            <v>LS.0164004818</v>
          </cell>
          <cell r="B1661" t="str">
            <v>ABL404c 400A</v>
          </cell>
          <cell r="C1661" t="str">
            <v>METASOL KOMPAK ŞALTER</v>
          </cell>
          <cell r="D1661" t="str">
            <v>LS ELECTRIC</v>
          </cell>
          <cell r="E1661" t="str">
            <v>AD.</v>
          </cell>
          <cell r="F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</row>
        <row r="1662">
          <cell r="A1662" t="str">
            <v>LS.0166000318</v>
          </cell>
          <cell r="B1662" t="str">
            <v>ABN803c 3P 700A 37KA SABİT TİP KOMPAKT ŞALTER</v>
          </cell>
          <cell r="C1662" t="str">
            <v>METASOL KOMPAK ŞALTER</v>
          </cell>
          <cell r="D1662" t="str">
            <v>LS ELECTRIC</v>
          </cell>
          <cell r="E1662" t="str">
            <v>AD.</v>
          </cell>
          <cell r="F1662">
            <v>983.82</v>
          </cell>
          <cell r="G1662" t="str">
            <v>USD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</row>
        <row r="1663">
          <cell r="A1663" t="str">
            <v>LS.0166002518</v>
          </cell>
          <cell r="B1663" t="str">
            <v>ABN804c 4P 500A 37KA SABİT TİP KOMPAKT ŞALTER</v>
          </cell>
          <cell r="C1663" t="str">
            <v>METASOL KOMPAK ŞALTER</v>
          </cell>
          <cell r="D1663" t="str">
            <v>LS ELECTRIC</v>
          </cell>
          <cell r="E1663" t="str">
            <v>AD.</v>
          </cell>
          <cell r="F1663">
            <v>970.96</v>
          </cell>
          <cell r="G1663" t="str">
            <v>USD</v>
          </cell>
          <cell r="H1663">
            <v>3</v>
          </cell>
          <cell r="I1663">
            <v>0</v>
          </cell>
          <cell r="J1663">
            <v>3</v>
          </cell>
          <cell r="K1663">
            <v>0</v>
          </cell>
          <cell r="L1663">
            <v>3</v>
          </cell>
        </row>
        <row r="1664">
          <cell r="A1664" t="str">
            <v>LS.0166002818</v>
          </cell>
          <cell r="B1664" t="str">
            <v>ABS802c 630A</v>
          </cell>
          <cell r="C1664" t="str">
            <v>METASOL KOMPAK ŞALTER</v>
          </cell>
          <cell r="D1664" t="str">
            <v>LS ELECTRIC</v>
          </cell>
          <cell r="E1664" t="str">
            <v>AD.</v>
          </cell>
          <cell r="F1664">
            <v>825.97</v>
          </cell>
          <cell r="G1664" t="str">
            <v>USD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</row>
        <row r="1665">
          <cell r="A1665" t="str">
            <v>LS.0166000818</v>
          </cell>
          <cell r="B1665" t="str">
            <v>ABS802c 800A</v>
          </cell>
          <cell r="C1665" t="str">
            <v>METASOL KOMPAK ŞALTER</v>
          </cell>
          <cell r="D1665" t="str">
            <v>LS ELECTRIC</v>
          </cell>
          <cell r="E1665" t="str">
            <v>AD.</v>
          </cell>
          <cell r="F1665">
            <v>881.06</v>
          </cell>
          <cell r="G1665" t="str">
            <v>USD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</row>
        <row r="1666">
          <cell r="A1666" t="str">
            <v>LS.0166001118</v>
          </cell>
          <cell r="B1666" t="str">
            <v>ABS804c 4P 700A 65kA SABİT TİP KOMPAKT ŞALTER</v>
          </cell>
          <cell r="C1666" t="str">
            <v>METASOL KOMPAK ŞALTER</v>
          </cell>
          <cell r="D1666" t="str">
            <v>LS ELECTRIC</v>
          </cell>
          <cell r="E1666" t="str">
            <v>AD.</v>
          </cell>
          <cell r="F1666">
            <v>1230.5999999999999</v>
          </cell>
          <cell r="G1666" t="str">
            <v>USD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</row>
        <row r="1667">
          <cell r="A1667" t="str">
            <v>LS.0166003718</v>
          </cell>
          <cell r="B1667" t="str">
            <v>ABL802c 500A</v>
          </cell>
          <cell r="C1667" t="str">
            <v>METASOL KOMPAK ŞALTER</v>
          </cell>
          <cell r="D1667" t="str">
            <v>LS ELECTRIC</v>
          </cell>
          <cell r="E1667" t="str">
            <v>AD.</v>
          </cell>
          <cell r="F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</row>
        <row r="1668">
          <cell r="A1668" t="str">
            <v>LS.0166001618</v>
          </cell>
          <cell r="B1668" t="str">
            <v>ABL803c 800A</v>
          </cell>
          <cell r="C1668" t="str">
            <v>METASOL KOMPAK ŞALTER</v>
          </cell>
          <cell r="D1668" t="str">
            <v>LS ELECTRIC</v>
          </cell>
          <cell r="E1668" t="str">
            <v>AD.</v>
          </cell>
          <cell r="F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</row>
        <row r="1669">
          <cell r="A1669" t="str">
            <v>LS.0166004218</v>
          </cell>
          <cell r="B1669" t="str">
            <v>ABL804c 630A</v>
          </cell>
          <cell r="C1669" t="str">
            <v>METASOL KOMPAK ŞALTER</v>
          </cell>
          <cell r="D1669" t="str">
            <v>LS ELECTRIC</v>
          </cell>
          <cell r="E1669" t="str">
            <v>AD.</v>
          </cell>
          <cell r="F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</row>
        <row r="1670">
          <cell r="A1670" t="str">
            <v>LS.0042009018</v>
          </cell>
          <cell r="B1670" t="str">
            <v>ABS1004b 4P 1000A 65kA TERMİK MANYETİK ŞALTER</v>
          </cell>
          <cell r="C1670" t="str">
            <v>METASOL KOMPAK ŞALTER</v>
          </cell>
          <cell r="D1670" t="str">
            <v>LS ELECTRIC</v>
          </cell>
          <cell r="E1670" t="str">
            <v>AD.</v>
          </cell>
          <cell r="F1670">
            <v>2517.25</v>
          </cell>
          <cell r="G1670" t="str">
            <v>USD</v>
          </cell>
          <cell r="H1670">
            <v>1</v>
          </cell>
          <cell r="I1670">
            <v>0</v>
          </cell>
          <cell r="J1670">
            <v>1</v>
          </cell>
          <cell r="K1670">
            <v>0</v>
          </cell>
          <cell r="L1670">
            <v>1</v>
          </cell>
        </row>
        <row r="1671">
          <cell r="A1671" t="str">
            <v>LS.0041027918</v>
          </cell>
          <cell r="B1671" t="str">
            <v xml:space="preserve">ABL1003b 1000A 50Hz </v>
          </cell>
          <cell r="C1671" t="str">
            <v>METASOL KOMPAK ŞALTER</v>
          </cell>
          <cell r="D1671" t="str">
            <v>LS ELECTRIC</v>
          </cell>
          <cell r="E1671" t="str">
            <v>AD.</v>
          </cell>
          <cell r="F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</row>
        <row r="1672">
          <cell r="A1672" t="str">
            <v>LS.0042009218</v>
          </cell>
          <cell r="B1672" t="str">
            <v xml:space="preserve">ABL1004b 1000A 50Hz </v>
          </cell>
          <cell r="C1672" t="str">
            <v>METASOL KOMPAK ŞALTER</v>
          </cell>
          <cell r="D1672" t="str">
            <v>LS ELECTRIC</v>
          </cell>
          <cell r="E1672" t="str">
            <v>AD.</v>
          </cell>
          <cell r="F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</row>
        <row r="1673">
          <cell r="A1673" t="str">
            <v>LS.0134055018</v>
          </cell>
          <cell r="B1673" t="str">
            <v>ABS103c 3P 40A 37KA FMU TERMİK MANYETİK ŞALTER</v>
          </cell>
          <cell r="C1673" t="str">
            <v>METASOL KOMPAK ŞALTER</v>
          </cell>
          <cell r="D1673" t="str">
            <v>LS ELECTRIC</v>
          </cell>
          <cell r="E1673" t="str">
            <v>AD.</v>
          </cell>
          <cell r="F1673">
            <v>168.59</v>
          </cell>
          <cell r="G1673" t="str">
            <v>USD</v>
          </cell>
          <cell r="H1673">
            <v>23</v>
          </cell>
          <cell r="I1673">
            <v>0</v>
          </cell>
          <cell r="J1673">
            <v>23</v>
          </cell>
          <cell r="K1673">
            <v>0</v>
          </cell>
          <cell r="L1673">
            <v>23</v>
          </cell>
        </row>
        <row r="1674">
          <cell r="A1674" t="str">
            <v>LS.0134055218</v>
          </cell>
          <cell r="B1674" t="str">
            <v>ABS103c 3P 63A 37KA FMU TERMİK MANYETİK ŞALTER</v>
          </cell>
          <cell r="C1674" t="str">
            <v>METASOL KOMPAK ŞALTER</v>
          </cell>
          <cell r="D1674" t="str">
            <v>LS ELECTRIC</v>
          </cell>
          <cell r="E1674" t="str">
            <v>AD.</v>
          </cell>
          <cell r="F1674">
            <v>168.59</v>
          </cell>
          <cell r="G1674" t="str">
            <v>USD</v>
          </cell>
          <cell r="H1674">
            <v>9</v>
          </cell>
          <cell r="I1674">
            <v>0</v>
          </cell>
          <cell r="J1674">
            <v>9</v>
          </cell>
          <cell r="K1674">
            <v>0</v>
          </cell>
          <cell r="L1674">
            <v>9</v>
          </cell>
        </row>
        <row r="1675">
          <cell r="A1675" t="str">
            <v>LS.0135030718</v>
          </cell>
          <cell r="B1675" t="str">
            <v>ABS104c 4P 63A 37KA FMU TERMİK MANYETİK ŞALTER</v>
          </cell>
          <cell r="C1675" t="str">
            <v>METASOL KOMPAK ŞALTER</v>
          </cell>
          <cell r="D1675" t="str">
            <v>LS ELECTRIC</v>
          </cell>
          <cell r="E1675" t="str">
            <v>AD.</v>
          </cell>
          <cell r="F1675">
            <v>203.93</v>
          </cell>
          <cell r="G1675" t="str">
            <v>USD</v>
          </cell>
          <cell r="H1675">
            <v>2</v>
          </cell>
          <cell r="I1675">
            <v>0</v>
          </cell>
          <cell r="J1675">
            <v>2</v>
          </cell>
          <cell r="K1675">
            <v>0</v>
          </cell>
          <cell r="L1675">
            <v>2</v>
          </cell>
        </row>
        <row r="1676">
          <cell r="A1676" t="str">
            <v>LS.0135030918</v>
          </cell>
          <cell r="B1676" t="str">
            <v>ABS104c 4P 100A 37KA FMU TERMİK MANYETİK ŞALTER</v>
          </cell>
          <cell r="C1676" t="str">
            <v>METASOL KOMPAK ŞALTER</v>
          </cell>
          <cell r="D1676" t="str">
            <v>LS ELECTRIC</v>
          </cell>
          <cell r="E1676" t="str">
            <v>AD.</v>
          </cell>
          <cell r="F1676">
            <v>203.93</v>
          </cell>
          <cell r="G1676" t="str">
            <v>USD</v>
          </cell>
          <cell r="H1676">
            <v>36</v>
          </cell>
          <cell r="I1676">
            <v>0</v>
          </cell>
          <cell r="J1676">
            <v>36</v>
          </cell>
          <cell r="K1676">
            <v>0</v>
          </cell>
          <cell r="L1676">
            <v>36</v>
          </cell>
        </row>
        <row r="1677">
          <cell r="A1677" t="str">
            <v>LS.0138020518</v>
          </cell>
          <cell r="B1677" t="str">
            <v>ABS204c 4P 125A 37KA FMU TERMİK MANYETİK ŞALTER</v>
          </cell>
          <cell r="C1677" t="str">
            <v>METASOL KOMPAK ŞALTER</v>
          </cell>
          <cell r="D1677" t="str">
            <v>LS ELECTRIC</v>
          </cell>
          <cell r="E1677" t="str">
            <v>AD.</v>
          </cell>
          <cell r="F1677">
            <v>333.29</v>
          </cell>
          <cell r="G1677" t="str">
            <v>USD</v>
          </cell>
          <cell r="H1677">
            <v>17</v>
          </cell>
          <cell r="I1677">
            <v>0</v>
          </cell>
          <cell r="J1677">
            <v>17</v>
          </cell>
          <cell r="K1677">
            <v>0</v>
          </cell>
          <cell r="L1677">
            <v>17</v>
          </cell>
        </row>
        <row r="1678">
          <cell r="A1678" t="str">
            <v>LS.0138020718</v>
          </cell>
          <cell r="B1678" t="str">
            <v>ABS204c 4P 200A 37KA FMU TERMİK MANYETİK ŞALTER</v>
          </cell>
          <cell r="C1678" t="str">
            <v>METASOL KOMPAK ŞALTER</v>
          </cell>
          <cell r="D1678" t="str">
            <v>LS ELECTRIC</v>
          </cell>
          <cell r="E1678" t="str">
            <v>AD.</v>
          </cell>
          <cell r="F1678">
            <v>333.29</v>
          </cell>
          <cell r="G1678" t="str">
            <v>USD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</row>
        <row r="1679">
          <cell r="A1679" t="str">
            <v>LS.83411621001</v>
          </cell>
          <cell r="B1679" t="str">
            <v>MEK. KİLİT ÜNİT.AR-12M(SEPERATE),GMC(D)-6~16MR</v>
          </cell>
          <cell r="C1679" t="str">
            <v>KONTAKTÖR AKSESUAR</v>
          </cell>
          <cell r="D1679" t="str">
            <v>LS ELECTRIC</v>
          </cell>
          <cell r="E1679" t="str">
            <v>AD.</v>
          </cell>
          <cell r="F1679">
            <v>5.56</v>
          </cell>
          <cell r="G1679" t="str">
            <v>USD</v>
          </cell>
          <cell r="H1679">
            <v>5</v>
          </cell>
          <cell r="I1679">
            <v>0</v>
          </cell>
          <cell r="J1679">
            <v>5</v>
          </cell>
          <cell r="K1679">
            <v>0</v>
          </cell>
          <cell r="L1679">
            <v>5</v>
          </cell>
        </row>
        <row r="1680">
          <cell r="A1680" t="str">
            <v>LS.83361621016</v>
          </cell>
          <cell r="B1680" t="str">
            <v>AUX CONTACT UNIT,AU-2MF,2A</v>
          </cell>
          <cell r="C1680" t="str">
            <v>MİNİ KONTAKTÖR AKSESUAR</v>
          </cell>
          <cell r="D1680" t="str">
            <v>LS ELECTRIC</v>
          </cell>
          <cell r="E1680" t="str">
            <v>AD.</v>
          </cell>
          <cell r="F1680">
            <v>10.4</v>
          </cell>
          <cell r="G1680" t="str">
            <v>USD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</row>
        <row r="1681">
          <cell r="A1681" t="str">
            <v>LS.83361621018</v>
          </cell>
          <cell r="B1681" t="str">
            <v>AUX CONTACT UNIT,AU-2MF,2B</v>
          </cell>
          <cell r="C1681" t="str">
            <v>MİNİ KONTAKTÖR AKSESUAR</v>
          </cell>
          <cell r="D1681" t="str">
            <v>LS ELECTRIC</v>
          </cell>
          <cell r="E1681" t="str">
            <v>AD.</v>
          </cell>
          <cell r="F1681">
            <v>10.4</v>
          </cell>
          <cell r="G1681" t="str">
            <v>USD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</row>
        <row r="1682">
          <cell r="A1682" t="str">
            <v>LS.83361621100</v>
          </cell>
          <cell r="B1682" t="str">
            <v>AUX CONTACT UNIT,AU-1MF,1B</v>
          </cell>
          <cell r="C1682" t="str">
            <v>MİNİ KONTAKTÖR AKSESUAR</v>
          </cell>
          <cell r="D1682" t="str">
            <v>LS ELECTRIC</v>
          </cell>
          <cell r="E1682" t="str">
            <v>AD.</v>
          </cell>
          <cell r="F1682">
            <v>8.19</v>
          </cell>
          <cell r="G1682" t="str">
            <v>USD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</row>
        <row r="1683">
          <cell r="A1683" t="str">
            <v>LS.83361621046</v>
          </cell>
          <cell r="B1683" t="str">
            <v>AUX CONTACT UNIT,AU-1MC,1B</v>
          </cell>
          <cell r="C1683" t="str">
            <v>MİNİ KONTAKTÖR AKSESUAR</v>
          </cell>
          <cell r="D1683" t="str">
            <v>LS ELECTRIC</v>
          </cell>
          <cell r="E1683" t="str">
            <v>AD.</v>
          </cell>
          <cell r="F1683">
            <v>9.3000000000000007</v>
          </cell>
          <cell r="G1683" t="str">
            <v>USD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</row>
        <row r="1684">
          <cell r="A1684" t="str">
            <v>LS.83361621012</v>
          </cell>
          <cell r="B1684" t="str">
            <v>AUX CONTACT UNIT,AU-4MF,3A1B</v>
          </cell>
          <cell r="C1684" t="str">
            <v>MİNİ KONTAKTÖR AKSESUAR</v>
          </cell>
          <cell r="D1684" t="str">
            <v>LS ELECTRIC</v>
          </cell>
          <cell r="E1684" t="str">
            <v>AD.</v>
          </cell>
          <cell r="F1684">
            <v>14.85</v>
          </cell>
          <cell r="G1684" t="str">
            <v>USD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</row>
        <row r="1685">
          <cell r="A1685" t="str">
            <v>LS.83361621014</v>
          </cell>
          <cell r="B1685" t="str">
            <v>AUX CONTACT UNIT,AU-4MF,1A3B</v>
          </cell>
          <cell r="C1685" t="str">
            <v>MİNİ KONTAKTÖR AKSESUAR</v>
          </cell>
          <cell r="D1685" t="str">
            <v>LS ELECTRIC</v>
          </cell>
          <cell r="E1685" t="str">
            <v>AD.</v>
          </cell>
          <cell r="F1685">
            <v>14.85</v>
          </cell>
          <cell r="G1685" t="str">
            <v>USD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</row>
        <row r="1686">
          <cell r="A1686" t="str">
            <v>LS.83361621040</v>
          </cell>
          <cell r="B1686" t="str">
            <v>AUX CONTACT UNIT,AU-4MC,1A3B</v>
          </cell>
          <cell r="C1686" t="str">
            <v>MİNİ KONTAKTÖR AKSESUAR</v>
          </cell>
          <cell r="D1686" t="str">
            <v>LS ELECTRIC</v>
          </cell>
          <cell r="E1686" t="str">
            <v>AD.</v>
          </cell>
          <cell r="F1686">
            <v>18.59</v>
          </cell>
          <cell r="G1686" t="str">
            <v>USD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</row>
        <row r="1687">
          <cell r="A1687" t="str">
            <v>LS.0131002518</v>
          </cell>
          <cell r="B1687" t="str">
            <v>ABS63c 60A</v>
          </cell>
          <cell r="C1687" t="str">
            <v>METASOL KOMPAK ŞALTER</v>
          </cell>
          <cell r="D1687" t="str">
            <v>LS ELECTRIC</v>
          </cell>
          <cell r="E1687" t="str">
            <v>AD.</v>
          </cell>
          <cell r="F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</row>
        <row r="1688">
          <cell r="A1688" t="str">
            <v>LS.0132002118</v>
          </cell>
          <cell r="B1688" t="str">
            <v>ABS64c 20A</v>
          </cell>
          <cell r="C1688" t="str">
            <v>METASOL KOMPAK ŞALTER</v>
          </cell>
          <cell r="D1688" t="str">
            <v>LS ELECTRIC</v>
          </cell>
          <cell r="E1688" t="str">
            <v>AD.</v>
          </cell>
          <cell r="F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</row>
        <row r="1689">
          <cell r="A1689" t="str">
            <v>LS.0130002918</v>
          </cell>
          <cell r="B1689" t="str">
            <v>ABN102c 30A</v>
          </cell>
          <cell r="C1689" t="str">
            <v>METASOL KOMPAK ŞALTER</v>
          </cell>
          <cell r="D1689" t="str">
            <v>LS ELECTRIC</v>
          </cell>
          <cell r="E1689" t="str">
            <v>AD.</v>
          </cell>
          <cell r="F1689">
            <v>78.84</v>
          </cell>
          <cell r="G1689" t="str">
            <v>USD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</row>
        <row r="1690">
          <cell r="A1690" t="str">
            <v>LS.0130003118</v>
          </cell>
          <cell r="B1690" t="str">
            <v>ABN102c 50A</v>
          </cell>
          <cell r="C1690" t="str">
            <v>METASOL KOMPAK ŞALTER</v>
          </cell>
          <cell r="D1690" t="str">
            <v>LS ELECTRIC</v>
          </cell>
          <cell r="E1690" t="str">
            <v>AD.</v>
          </cell>
          <cell r="F1690">
            <v>78.84</v>
          </cell>
          <cell r="G1690" t="str">
            <v>USD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</row>
        <row r="1691">
          <cell r="A1691" t="str">
            <v>LS.0131008018</v>
          </cell>
          <cell r="B1691" t="str">
            <v>ABN103c 3P 40A 18KA SABİT TİP KOMPAKT ŞALTER</v>
          </cell>
          <cell r="C1691" t="str">
            <v>METASOL KOMPAK ŞALTER</v>
          </cell>
          <cell r="D1691" t="str">
            <v>LS ELECTRIC</v>
          </cell>
          <cell r="E1691" t="str">
            <v>AD.</v>
          </cell>
          <cell r="F1691">
            <v>95.56</v>
          </cell>
          <cell r="G1691" t="str">
            <v>USD</v>
          </cell>
          <cell r="H1691">
            <v>4</v>
          </cell>
          <cell r="I1691">
            <v>0</v>
          </cell>
          <cell r="J1691">
            <v>4</v>
          </cell>
          <cell r="K1691">
            <v>0</v>
          </cell>
          <cell r="L1691">
            <v>4</v>
          </cell>
        </row>
        <row r="1692">
          <cell r="A1692" t="str">
            <v>LS.0131008218</v>
          </cell>
          <cell r="B1692" t="str">
            <v>ABN103c 3P 60A 18KA SABİT TİP KOMPAKT ŞALTER</v>
          </cell>
          <cell r="C1692" t="str">
            <v>METASOL KOMPAK ŞALTER</v>
          </cell>
          <cell r="D1692" t="str">
            <v>LS ELECTRIC</v>
          </cell>
          <cell r="E1692" t="str">
            <v>AD.</v>
          </cell>
          <cell r="F1692">
            <v>95.56</v>
          </cell>
          <cell r="G1692" t="str">
            <v>USD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</row>
        <row r="1693">
          <cell r="A1693" t="str">
            <v>LS.0148001418</v>
          </cell>
          <cell r="B1693" t="str">
            <v>ABN103d 30A</v>
          </cell>
          <cell r="C1693" t="str">
            <v>METASOL KOMPAK ŞALTER</v>
          </cell>
          <cell r="D1693" t="str">
            <v>LS ELECTRIC</v>
          </cell>
          <cell r="E1693" t="str">
            <v>AD.</v>
          </cell>
          <cell r="F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</row>
        <row r="1694">
          <cell r="A1694" t="str">
            <v>LS.0148001618</v>
          </cell>
          <cell r="B1694" t="str">
            <v>ABN103d 50A</v>
          </cell>
          <cell r="C1694" t="str">
            <v>METASOL KOMPAK ŞALTER</v>
          </cell>
          <cell r="D1694" t="str">
            <v>LS ELECTRIC</v>
          </cell>
          <cell r="E1694" t="str">
            <v>AD.</v>
          </cell>
          <cell r="F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</row>
        <row r="1695">
          <cell r="A1695" t="str">
            <v>LS.0132006218</v>
          </cell>
          <cell r="B1695" t="str">
            <v>ABN104c 4P 40A 18KA SABİT TİP KOMPAKT ŞALTER</v>
          </cell>
          <cell r="C1695" t="str">
            <v>METASOL KOMPAK ŞALTER</v>
          </cell>
          <cell r="D1695" t="str">
            <v>LS ELECTRIC</v>
          </cell>
          <cell r="E1695" t="str">
            <v>AD.</v>
          </cell>
          <cell r="F1695">
            <v>116.49</v>
          </cell>
          <cell r="G1695" t="str">
            <v>USD</v>
          </cell>
          <cell r="H1695">
            <v>7</v>
          </cell>
          <cell r="I1695">
            <v>0</v>
          </cell>
          <cell r="J1695">
            <v>7</v>
          </cell>
          <cell r="K1695">
            <v>0</v>
          </cell>
          <cell r="L1695">
            <v>7</v>
          </cell>
        </row>
        <row r="1696">
          <cell r="A1696" t="str">
            <v>LS.0132006418</v>
          </cell>
          <cell r="B1696" t="str">
            <v>ABN104c 4P 60A 18KA SABİT TİP KOMPAKT ŞALTER</v>
          </cell>
          <cell r="C1696" t="str">
            <v>METASOL KOMPAK ŞALTER</v>
          </cell>
          <cell r="D1696" t="str">
            <v>LS ELECTRIC</v>
          </cell>
          <cell r="E1696" t="str">
            <v>AD.</v>
          </cell>
          <cell r="F1696">
            <v>116.49</v>
          </cell>
          <cell r="G1696" t="str">
            <v>USD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</row>
        <row r="1697">
          <cell r="A1697" t="str">
            <v>LS.0133000518</v>
          </cell>
          <cell r="B1697" t="str">
            <v>ABS102c 50A</v>
          </cell>
          <cell r="C1697" t="str">
            <v>METASOL KOMPAK ŞALTER</v>
          </cell>
          <cell r="D1697" t="str">
            <v>LS ELECTRIC</v>
          </cell>
          <cell r="E1697" t="str">
            <v>AD.</v>
          </cell>
          <cell r="F1697">
            <v>116.49</v>
          </cell>
          <cell r="G1697" t="str">
            <v>USD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</row>
        <row r="1698">
          <cell r="A1698" t="str">
            <v>LS.0133000718</v>
          </cell>
          <cell r="B1698" t="str">
            <v>ABS102c 75A</v>
          </cell>
          <cell r="C1698" t="str">
            <v>METASOL KOMPAK ŞALTER</v>
          </cell>
          <cell r="D1698" t="str">
            <v>LS ELECTRIC</v>
          </cell>
          <cell r="E1698" t="str">
            <v>AD.</v>
          </cell>
          <cell r="F1698">
            <v>116.49</v>
          </cell>
          <cell r="G1698" t="str">
            <v>USD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</row>
        <row r="1699">
          <cell r="A1699" t="str">
            <v>LS.0134000318</v>
          </cell>
          <cell r="B1699" t="str">
            <v>ABS103c 3P 30A 37kA SABİT TİP KOMPAKT ŞALTER</v>
          </cell>
          <cell r="C1699" t="str">
            <v>METASOL KOMPAK ŞALTER</v>
          </cell>
          <cell r="D1699" t="str">
            <v>LS ELECTRIC</v>
          </cell>
          <cell r="E1699" t="str">
            <v>AD.</v>
          </cell>
          <cell r="F1699">
            <v>132.22999999999999</v>
          </cell>
          <cell r="G1699" t="str">
            <v>USD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</row>
        <row r="1700">
          <cell r="A1700" t="str">
            <v>LS.0134000518</v>
          </cell>
          <cell r="B1700" t="str">
            <v>ABS103c 3P 50A 37KA SABİT TİP KOMPAKT ŞALTER</v>
          </cell>
          <cell r="C1700" t="str">
            <v>METASOL KOMPAK ŞALTER</v>
          </cell>
          <cell r="D1700" t="str">
            <v>LS ELECTRIC</v>
          </cell>
          <cell r="E1700" t="str">
            <v>AD.</v>
          </cell>
          <cell r="F1700">
            <v>132.22999999999999</v>
          </cell>
          <cell r="G1700" t="str">
            <v>USD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</row>
        <row r="1701">
          <cell r="A1701" t="str">
            <v>LS.0135000318</v>
          </cell>
          <cell r="B1701" t="str">
            <v>ABS104c 4P 30A 37kA SABİT TİP KOMPAKT ŞALTER</v>
          </cell>
          <cell r="C1701" t="str">
            <v>METASOL KOMPAK ŞALTER</v>
          </cell>
          <cell r="D1701" t="str">
            <v>LS ELECTRIC</v>
          </cell>
          <cell r="E1701" t="str">
            <v>AD.</v>
          </cell>
          <cell r="F1701">
            <v>147.91</v>
          </cell>
          <cell r="G1701" t="str">
            <v>USD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</row>
        <row r="1702">
          <cell r="A1702" t="str">
            <v>LS.0133001718</v>
          </cell>
          <cell r="B1702" t="str">
            <v>ABH102c 30A</v>
          </cell>
          <cell r="C1702" t="str">
            <v>METASOL KOMPAK ŞALTER</v>
          </cell>
          <cell r="D1702" t="str">
            <v>LS ELECTRIC</v>
          </cell>
          <cell r="E1702" t="str">
            <v>AD.</v>
          </cell>
          <cell r="F1702">
            <v>135.93</v>
          </cell>
          <cell r="G1702" t="str">
            <v>USD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</row>
        <row r="1703">
          <cell r="A1703" t="str">
            <v>LS.0133001918</v>
          </cell>
          <cell r="B1703" t="str">
            <v>ABH102c 50A</v>
          </cell>
          <cell r="C1703" t="str">
            <v>METASOL KOMPAK ŞALTER</v>
          </cell>
          <cell r="D1703" t="str">
            <v>LS ELECTRIC</v>
          </cell>
          <cell r="E1703" t="str">
            <v>AD.</v>
          </cell>
          <cell r="F1703">
            <v>135.93</v>
          </cell>
          <cell r="G1703" t="str">
            <v>USD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</row>
        <row r="1704">
          <cell r="A1704" t="str">
            <v>LS.0134001518</v>
          </cell>
          <cell r="B1704" t="str">
            <v>ABH103c 15A</v>
          </cell>
          <cell r="C1704" t="str">
            <v>METASOL KOMPAK ŞALTER</v>
          </cell>
          <cell r="D1704" t="str">
            <v>LS ELECTRIC</v>
          </cell>
          <cell r="E1704" t="str">
            <v>AD.</v>
          </cell>
          <cell r="F1704">
            <v>162.05000000000001</v>
          </cell>
          <cell r="G1704" t="str">
            <v>USD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</row>
        <row r="1705">
          <cell r="A1705" t="str">
            <v>LS.0134001718</v>
          </cell>
          <cell r="B1705" t="str">
            <v>ABH103c 30A</v>
          </cell>
          <cell r="C1705" t="str">
            <v>METASOL KOMPAK ŞALTER</v>
          </cell>
          <cell r="D1705" t="str">
            <v>LS ELECTRIC</v>
          </cell>
          <cell r="E1705" t="str">
            <v>AD.</v>
          </cell>
          <cell r="F1705">
            <v>162.05000000000001</v>
          </cell>
          <cell r="G1705" t="str">
            <v>USD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</row>
        <row r="1706">
          <cell r="A1706" t="str">
            <v>LS.0135001518</v>
          </cell>
          <cell r="B1706" t="str">
            <v>ABH104c 15A</v>
          </cell>
          <cell r="C1706" t="str">
            <v>METASOL KOMPAK ŞALTER</v>
          </cell>
          <cell r="D1706" t="str">
            <v>LS ELECTRIC</v>
          </cell>
          <cell r="E1706" t="str">
            <v>AD.</v>
          </cell>
          <cell r="F1706">
            <v>188.25</v>
          </cell>
          <cell r="G1706" t="str">
            <v>USD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</row>
        <row r="1707">
          <cell r="A1707" t="str">
            <v>LS.0135001718</v>
          </cell>
          <cell r="B1707" t="str">
            <v>ABH104c 30A</v>
          </cell>
          <cell r="C1707" t="str">
            <v>METASOL KOMPAK ŞALTER</v>
          </cell>
          <cell r="D1707" t="str">
            <v>LS ELECTRIC</v>
          </cell>
          <cell r="E1707" t="str">
            <v>AD.</v>
          </cell>
          <cell r="F1707">
            <v>188.25</v>
          </cell>
          <cell r="G1707" t="str">
            <v>USD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</row>
        <row r="1708">
          <cell r="A1708" t="str">
            <v>LS.0136001518</v>
          </cell>
          <cell r="B1708" t="str">
            <v>ABN202c 100A</v>
          </cell>
          <cell r="C1708" t="str">
            <v>METASOL KOMPAK ŞALTER</v>
          </cell>
          <cell r="D1708" t="str">
            <v>LS ELECTRIC</v>
          </cell>
          <cell r="E1708" t="str">
            <v>AD.</v>
          </cell>
          <cell r="F1708">
            <v>143.74</v>
          </cell>
          <cell r="G1708" t="str">
            <v>USD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</row>
        <row r="1709">
          <cell r="A1709" t="str">
            <v>LS.0136001718</v>
          </cell>
          <cell r="B1709" t="str">
            <v>ABN202c 150A</v>
          </cell>
          <cell r="C1709" t="str">
            <v>METASOL KOMPAK ŞALTER</v>
          </cell>
          <cell r="D1709" t="str">
            <v>LS ELECTRIC</v>
          </cell>
          <cell r="E1709" t="str">
            <v>AD.</v>
          </cell>
          <cell r="F1709">
            <v>143.74</v>
          </cell>
          <cell r="G1709" t="str">
            <v>USD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</row>
        <row r="1710">
          <cell r="A1710" t="str">
            <v>LS.0137005318</v>
          </cell>
          <cell r="B1710" t="str">
            <v>ABN203c 3P 100A 25KA SABİT TİP KOMPAKT ŞALTER</v>
          </cell>
          <cell r="C1710" t="str">
            <v>METASOL KOMPAK ŞALTER</v>
          </cell>
          <cell r="D1710" t="str">
            <v>LS ELECTRIC</v>
          </cell>
          <cell r="E1710" t="str">
            <v>AD.</v>
          </cell>
          <cell r="F1710">
            <v>187.09</v>
          </cell>
          <cell r="G1710" t="str">
            <v>USD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</row>
        <row r="1711">
          <cell r="A1711" t="str">
            <v>LS.0137005518</v>
          </cell>
          <cell r="B1711" t="str">
            <v>ABN203c 3P 150A 25KA SABİT TİP KOMPAKT ŞALTER</v>
          </cell>
          <cell r="C1711" t="str">
            <v>METASOL KOMPAK ŞALTER</v>
          </cell>
          <cell r="D1711" t="str">
            <v>LS ELECTRIC</v>
          </cell>
          <cell r="E1711" t="str">
            <v>AD.</v>
          </cell>
          <cell r="F1711">
            <v>187.09</v>
          </cell>
          <cell r="G1711" t="str">
            <v>USD</v>
          </cell>
          <cell r="H1711">
            <v>5</v>
          </cell>
          <cell r="I1711">
            <v>120</v>
          </cell>
          <cell r="J1711">
            <v>-115</v>
          </cell>
          <cell r="K1711">
            <v>0</v>
          </cell>
          <cell r="L1711">
            <v>-115</v>
          </cell>
        </row>
        <row r="1712">
          <cell r="A1712" t="str">
            <v>LS.0137005718</v>
          </cell>
          <cell r="B1712" t="str">
            <v>ABN203c 3P 200A 25KA SABİT TİP KOMPAKT ŞALTER</v>
          </cell>
          <cell r="C1712" t="str">
            <v>METASOL KOMPAK ŞALTER</v>
          </cell>
          <cell r="D1712" t="str">
            <v>LS ELECTRIC</v>
          </cell>
          <cell r="E1712" t="str">
            <v>AD.</v>
          </cell>
          <cell r="F1712">
            <v>187.09</v>
          </cell>
          <cell r="G1712" t="str">
            <v>USD</v>
          </cell>
          <cell r="H1712">
            <v>0</v>
          </cell>
          <cell r="I1712">
            <v>101</v>
          </cell>
          <cell r="J1712">
            <v>-101</v>
          </cell>
          <cell r="K1712">
            <v>0</v>
          </cell>
          <cell r="L1712">
            <v>-101</v>
          </cell>
        </row>
        <row r="1713">
          <cell r="A1713" t="str">
            <v>LS.0138002418</v>
          </cell>
          <cell r="B1713" t="str">
            <v>ABN204c 4P 150A 25KA SABİT TİP KOMPAKT ŞALTER</v>
          </cell>
          <cell r="C1713" t="str">
            <v>METASOL KOMPAK ŞALTER</v>
          </cell>
          <cell r="D1713" t="str">
            <v>LS ELECTRIC</v>
          </cell>
          <cell r="E1713" t="str">
            <v>AD.</v>
          </cell>
          <cell r="F1713">
            <v>216.94</v>
          </cell>
          <cell r="G1713" t="str">
            <v>USD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</row>
        <row r="1714">
          <cell r="A1714" t="str">
            <v>LS.0138002618</v>
          </cell>
          <cell r="B1714" t="str">
            <v>ABN204c 4P 200A 25KA SABİT TİP KOMPAKT ŞALTER</v>
          </cell>
          <cell r="C1714" t="str">
            <v>METASOL KOMPAK ŞALTER</v>
          </cell>
          <cell r="D1714" t="str">
            <v>LS ELECTRIC</v>
          </cell>
          <cell r="E1714" t="str">
            <v>AD.</v>
          </cell>
          <cell r="F1714">
            <v>216.94</v>
          </cell>
          <cell r="G1714" t="str">
            <v>USD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</row>
        <row r="1715">
          <cell r="A1715" t="str">
            <v>LS.0136000518</v>
          </cell>
          <cell r="B1715" t="str">
            <v>ABS202c 200A</v>
          </cell>
          <cell r="C1715" t="str">
            <v>METASOL KOMPAK ŞALTER</v>
          </cell>
          <cell r="D1715" t="str">
            <v>LS ELECTRIC</v>
          </cell>
          <cell r="E1715" t="str">
            <v>AD.</v>
          </cell>
          <cell r="F1715">
            <v>183</v>
          </cell>
          <cell r="G1715" t="str">
            <v>USD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</row>
        <row r="1716">
          <cell r="A1716" t="str">
            <v>LS.0136000718</v>
          </cell>
          <cell r="B1716" t="str">
            <v>ABS202c 250A</v>
          </cell>
          <cell r="C1716" t="str">
            <v>METASOL KOMPAK ŞALTER</v>
          </cell>
          <cell r="D1716" t="str">
            <v>LS ELECTRIC</v>
          </cell>
          <cell r="E1716" t="str">
            <v>AD.</v>
          </cell>
          <cell r="F1716">
            <v>187.55</v>
          </cell>
          <cell r="G1716" t="str">
            <v>USD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</row>
        <row r="1717">
          <cell r="A1717" t="str">
            <v>LS.0137000518</v>
          </cell>
          <cell r="B1717" t="str">
            <v>ABS203c 3P 200A 37KA SABİT TİP KOMPAKT ŞALTER</v>
          </cell>
          <cell r="C1717" t="str">
            <v>METASOL KOMPAK ŞALTER</v>
          </cell>
          <cell r="D1717" t="str">
            <v>LS ELECTRIC</v>
          </cell>
          <cell r="E1717" t="str">
            <v>AD.</v>
          </cell>
          <cell r="F1717">
            <v>213.21</v>
          </cell>
          <cell r="G1717" t="str">
            <v>USD</v>
          </cell>
          <cell r="H1717">
            <v>21</v>
          </cell>
          <cell r="I1717">
            <v>0</v>
          </cell>
          <cell r="J1717">
            <v>21</v>
          </cell>
          <cell r="K1717">
            <v>0</v>
          </cell>
          <cell r="L1717">
            <v>21</v>
          </cell>
        </row>
        <row r="1718">
          <cell r="A1718" t="str">
            <v>LS.0138000218</v>
          </cell>
          <cell r="B1718" t="str">
            <v>ABS204c 125A</v>
          </cell>
          <cell r="C1718" t="str">
            <v>METASOL KOMPAK ŞALTER</v>
          </cell>
          <cell r="D1718" t="str">
            <v>LS ELECTRIC</v>
          </cell>
          <cell r="E1718" t="str">
            <v>AD.</v>
          </cell>
          <cell r="F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</row>
        <row r="1719">
          <cell r="A1719" t="str">
            <v>LS.0138000718</v>
          </cell>
          <cell r="B1719" t="str">
            <v>ABS204c 4P 250A 37kA SABİT TİP KOMPAKT ŞALTER</v>
          </cell>
          <cell r="C1719" t="str">
            <v>METASOL KOMPAK ŞALTER</v>
          </cell>
          <cell r="D1719" t="str">
            <v>LS ELECTRIC</v>
          </cell>
          <cell r="E1719" t="str">
            <v>AD.</v>
          </cell>
          <cell r="F1719">
            <v>274.49</v>
          </cell>
          <cell r="G1719" t="str">
            <v>USD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</row>
        <row r="1720">
          <cell r="A1720" t="str">
            <v>LS.83391621001</v>
          </cell>
          <cell r="B1720" t="str">
            <v>DELAY OPEN DEVICE,AC/DC24~48V,GMC-6M~16M,ON</v>
          </cell>
          <cell r="C1720" t="str">
            <v>MİNİ KONTAKTÖR AKSESUAR</v>
          </cell>
          <cell r="D1720" t="str">
            <v>LS ELECTRIC</v>
          </cell>
          <cell r="E1720" t="str">
            <v>AD.</v>
          </cell>
          <cell r="F1720">
            <v>158.94</v>
          </cell>
          <cell r="G1720" t="str">
            <v>USD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</row>
        <row r="1721">
          <cell r="A1721" t="str">
            <v>LS.83611621004</v>
          </cell>
          <cell r="B1721" t="str">
            <v>SURGE UNIT,AS-12M,DC12~24V,GMC-6~16M</v>
          </cell>
          <cell r="C1721" t="str">
            <v>MİNİ KONTAKTÖR AKSESUAR</v>
          </cell>
          <cell r="D1721" t="str">
            <v>LS ELECTRIC</v>
          </cell>
          <cell r="E1721" t="str">
            <v>AD.</v>
          </cell>
          <cell r="F1721">
            <v>12.7</v>
          </cell>
          <cell r="G1721" t="str">
            <v>USD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</row>
        <row r="1722">
          <cell r="A1722" t="str">
            <v>LS.83611621006</v>
          </cell>
          <cell r="B1722" t="str">
            <v>SURGE UNIT,AS-12M,DC100~127V,GMD-6~16M</v>
          </cell>
          <cell r="C1722" t="str">
            <v>MİNİ KONTAKTÖR AKSESUAR</v>
          </cell>
          <cell r="D1722" t="str">
            <v>LS ELECTRIC</v>
          </cell>
          <cell r="E1722" t="str">
            <v>AD.</v>
          </cell>
          <cell r="F1722">
            <v>12.7</v>
          </cell>
          <cell r="G1722" t="str">
            <v>USD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</row>
        <row r="1723">
          <cell r="A1723" t="str">
            <v>LS.77121621005</v>
          </cell>
          <cell r="B1723" t="str">
            <v>COIL ASS'Y,AC110V 50/60HZ,GMC-6~16M</v>
          </cell>
          <cell r="C1723" t="str">
            <v>MİNİ KONTAKTÖR AKSESUAR</v>
          </cell>
          <cell r="D1723" t="str">
            <v>LS ELECTRIC</v>
          </cell>
          <cell r="E1723" t="str">
            <v>AD.</v>
          </cell>
          <cell r="F1723">
            <v>9.3000000000000007</v>
          </cell>
          <cell r="G1723" t="str">
            <v>USD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</row>
        <row r="1724">
          <cell r="A1724" t="str">
            <v>LS.77121621007</v>
          </cell>
          <cell r="B1724" t="str">
            <v>COIL ASS'Y,AC120V 50/60HZ,GMC-6~16M</v>
          </cell>
          <cell r="C1724" t="str">
            <v>MİNİ KONTAKTÖR AKSESUAR</v>
          </cell>
          <cell r="D1724" t="str">
            <v>LS ELECTRIC</v>
          </cell>
          <cell r="E1724" t="str">
            <v>AD.</v>
          </cell>
          <cell r="F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</row>
        <row r="1725">
          <cell r="A1725" t="str">
            <v>LS.77121621012</v>
          </cell>
          <cell r="B1725" t="str">
            <v>COIL ASS'Y,AC230V 50HZ 240V 60HZ,GMC-6~16M</v>
          </cell>
          <cell r="C1725" t="str">
            <v>MİNİ KONTAKTÖR AKSESUAR</v>
          </cell>
          <cell r="D1725" t="str">
            <v>LS ELECTRIC</v>
          </cell>
          <cell r="E1725" t="str">
            <v>AD.</v>
          </cell>
          <cell r="F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</row>
        <row r="1726">
          <cell r="A1726" t="str">
            <v>LS.77121621014</v>
          </cell>
          <cell r="B1726" t="str">
            <v>COIL ASS'Y,AC277V 50/60HZ,GMC-6~16M</v>
          </cell>
          <cell r="C1726" t="str">
            <v>MİNİ KONTAKTÖR AKSESUAR</v>
          </cell>
          <cell r="D1726" t="str">
            <v>LS ELECTRIC</v>
          </cell>
          <cell r="E1726" t="str">
            <v>AD.</v>
          </cell>
          <cell r="F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</row>
        <row r="1727">
          <cell r="A1727" t="str">
            <v>LS.77121621021</v>
          </cell>
          <cell r="B1727" t="str">
            <v>COIL ASS'Y,AC380V 50/60HZ,GMC-6~16M</v>
          </cell>
          <cell r="C1727" t="str">
            <v>MİNİ KONTAKTÖR AKSESUAR</v>
          </cell>
          <cell r="D1727" t="str">
            <v>LS ELECTRIC</v>
          </cell>
          <cell r="E1727" t="str">
            <v>AD.</v>
          </cell>
          <cell r="F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</row>
        <row r="1728">
          <cell r="A1728" t="str">
            <v>LS.77121621023</v>
          </cell>
          <cell r="B1728" t="str">
            <v>COIL ASS'Y,AC200V 50/60HZ,GMC-6~16M</v>
          </cell>
          <cell r="C1728" t="str">
            <v>MİNİ KONTAKTÖR AKSESUAR</v>
          </cell>
          <cell r="D1728" t="str">
            <v>LS ELECTRIC</v>
          </cell>
          <cell r="E1728" t="str">
            <v>AD.</v>
          </cell>
          <cell r="F1728">
            <v>9.3000000000000007</v>
          </cell>
          <cell r="G1728" t="str">
            <v>USD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</row>
        <row r="1729">
          <cell r="A1729" t="str">
            <v>LS.77121621064</v>
          </cell>
          <cell r="B1729" t="str">
            <v>COIL ASS'Y,AC180V 50/60HZ,GMC-6~16M</v>
          </cell>
          <cell r="C1729" t="str">
            <v>MİNİ KONTAKTÖR AKSESUAR</v>
          </cell>
          <cell r="D1729" t="str">
            <v>LS ELECTRIC</v>
          </cell>
          <cell r="E1729" t="str">
            <v>AD.</v>
          </cell>
          <cell r="F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</row>
        <row r="1730">
          <cell r="A1730" t="str">
            <v>LS.77121621501</v>
          </cell>
          <cell r="B1730" t="str">
            <v>COIL ASS'Y,UNIT,AC24V 50/60HZ,GMC-6~16M</v>
          </cell>
          <cell r="C1730" t="str">
            <v>MİNİ KONTAKTÖR AKSESUAR</v>
          </cell>
          <cell r="D1730" t="str">
            <v>LS ELECTRIC</v>
          </cell>
          <cell r="E1730" t="str">
            <v>AD.</v>
          </cell>
          <cell r="F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</row>
        <row r="1731">
          <cell r="A1731" t="str">
            <v>LS.77121621506</v>
          </cell>
          <cell r="B1731" t="str">
            <v>COIL ASS'Y,UNIT,AC115V 50/60HZ,GMC-6~16M</v>
          </cell>
          <cell r="C1731" t="str">
            <v>MİNİ KONTAKTÖR AKSESUAR</v>
          </cell>
          <cell r="D1731" t="str">
            <v>LS ELECTRIC</v>
          </cell>
          <cell r="E1731" t="str">
            <v>AD.</v>
          </cell>
          <cell r="F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</row>
        <row r="1732">
          <cell r="A1732" t="str">
            <v>LS.77121621508</v>
          </cell>
          <cell r="B1732" t="str">
            <v>COIL ASS'Y,UNIT,AC127V 50/60HZ,GMC-6~16M</v>
          </cell>
          <cell r="C1732" t="str">
            <v>MİNİ KONTAKTÖR AKSESUAR</v>
          </cell>
          <cell r="D1732" t="str">
            <v>LS ELECTRIC</v>
          </cell>
          <cell r="E1732" t="str">
            <v>AD.</v>
          </cell>
          <cell r="F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</row>
        <row r="1733">
          <cell r="A1733" t="str">
            <v>LS.77121621515</v>
          </cell>
          <cell r="B1733" t="str">
            <v>COIL ASS'Y,UNIT,AC380V 50HZ 400V 60HZ,GMC-6~16M</v>
          </cell>
          <cell r="C1733" t="str">
            <v>MİNİ KONTAKTÖR AKSESUAR</v>
          </cell>
          <cell r="D1733" t="str">
            <v>LS ELECTRIC</v>
          </cell>
          <cell r="E1733" t="str">
            <v>AD.</v>
          </cell>
          <cell r="F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</row>
        <row r="1734">
          <cell r="A1734" t="str">
            <v>LS.77121621517</v>
          </cell>
          <cell r="B1734" t="str">
            <v>COIL ASS'Y,UNIT,AC440V 50/60HZ,GMC-6~16M</v>
          </cell>
          <cell r="C1734" t="str">
            <v>MİNİ KONTAKTÖR AKSESUAR</v>
          </cell>
          <cell r="D1734" t="str">
            <v>LS ELECTRIC</v>
          </cell>
          <cell r="E1734" t="str">
            <v>AD.</v>
          </cell>
          <cell r="F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</row>
        <row r="1735">
          <cell r="A1735" t="str">
            <v>LS.77121621524</v>
          </cell>
          <cell r="B1735" t="str">
            <v>COIL ASS'Y,UNIT,AC240V 50/60HZ,GMC-6~16M</v>
          </cell>
          <cell r="C1735" t="str">
            <v>MİNİ KONTAKTÖR AKSESUAR</v>
          </cell>
          <cell r="D1735" t="str">
            <v>LS ELECTRIC</v>
          </cell>
          <cell r="E1735" t="str">
            <v>AD.</v>
          </cell>
          <cell r="F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</row>
        <row r="1736">
          <cell r="A1736" t="str">
            <v>LS.77121621526</v>
          </cell>
          <cell r="B1736" t="str">
            <v>COIL ASS'Y,UNIT,AC230V 50/60HZ,GMC-6~16M</v>
          </cell>
          <cell r="C1736" t="str">
            <v>MİNİ KONTAKTÖR AKSESUAR</v>
          </cell>
          <cell r="D1736" t="str">
            <v>LS ELECTRIC</v>
          </cell>
          <cell r="E1736" t="str">
            <v>AD.</v>
          </cell>
          <cell r="F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</row>
        <row r="1737">
          <cell r="A1737" t="str">
            <v>LS.77121621565</v>
          </cell>
          <cell r="B1737" t="str">
            <v>COIL ASS'Y,UNIT,AC345V 50/60HZ,GMC-6~16M</v>
          </cell>
          <cell r="C1737" t="str">
            <v>MİNİ KONTAKTÖR AKSESUAR</v>
          </cell>
          <cell r="D1737" t="str">
            <v>LS ELECTRIC</v>
          </cell>
          <cell r="E1737" t="str">
            <v>AD.</v>
          </cell>
          <cell r="F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</row>
        <row r="1738">
          <cell r="A1738" t="str">
            <v>LS.77121640002</v>
          </cell>
          <cell r="B1738" t="str">
            <v>COIL ASS'Y,48V 50/60Hz,GMC-10P2~50P2</v>
          </cell>
          <cell r="C1738" t="str">
            <v>MİNİ KONTAKTÖR AKSESUAR</v>
          </cell>
          <cell r="D1738" t="str">
            <v>LS ELECTRIC</v>
          </cell>
          <cell r="E1738" t="str">
            <v>AD.</v>
          </cell>
          <cell r="F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</row>
        <row r="1739">
          <cell r="A1739" t="str">
            <v>LS.77121640009</v>
          </cell>
          <cell r="B1739" t="str">
            <v>COIL ASS'Y,240V 50/60Hz,GMC-10P2~50P2</v>
          </cell>
          <cell r="C1739" t="str">
            <v>MİNİ KONTAKTÖR AKSESUAR</v>
          </cell>
          <cell r="D1739" t="str">
            <v>LS ELECTRIC</v>
          </cell>
          <cell r="E1739" t="str">
            <v>AD.</v>
          </cell>
          <cell r="F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</row>
        <row r="1740">
          <cell r="A1740" t="str">
            <v>LS.77121611018</v>
          </cell>
          <cell r="B1740" t="str">
            <v>COIL ASS'Y,DC120V,GMD-9~40</v>
          </cell>
          <cell r="C1740" t="str">
            <v>MİNİ KONTAKTÖR AKSESUAR</v>
          </cell>
          <cell r="D1740" t="str">
            <v>LS ELECTRIC</v>
          </cell>
          <cell r="E1740" t="str">
            <v>AD.</v>
          </cell>
          <cell r="F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</row>
        <row r="1741">
          <cell r="A1741" t="str">
            <v>LS.77121611025</v>
          </cell>
          <cell r="B1741" t="str">
            <v>COIL ASS'Y,DC200V,GMD-9~40</v>
          </cell>
          <cell r="C1741" t="str">
            <v>MİNİ KONTAKTÖR AKSESUAR</v>
          </cell>
          <cell r="D1741" t="str">
            <v>LS ELECTRIC</v>
          </cell>
          <cell r="E1741" t="str">
            <v>AD.</v>
          </cell>
          <cell r="F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</row>
        <row r="1742">
          <cell r="A1742" t="str">
            <v>LS.77121611027</v>
          </cell>
          <cell r="B1742" t="str">
            <v>COIL ASS'Y,DC250V,GMD-9~40</v>
          </cell>
          <cell r="C1742" t="str">
            <v>MİNİ KONTAKTÖR AKSESUAR</v>
          </cell>
          <cell r="D1742" t="str">
            <v>LS ELECTRIC</v>
          </cell>
          <cell r="E1742" t="str">
            <v>AD.</v>
          </cell>
          <cell r="F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</row>
        <row r="1743">
          <cell r="A1743" t="str">
            <v>LS.77121611101</v>
          </cell>
          <cell r="B1743" t="str">
            <v>COIL ASS'Y,DC220V LOW,GMD-9~40</v>
          </cell>
          <cell r="C1743" t="str">
            <v>MİNİ KONTAKTÖR AKSESUAR</v>
          </cell>
          <cell r="D1743" t="str">
            <v>LS ELECTRIC</v>
          </cell>
          <cell r="E1743" t="str">
            <v>AD.</v>
          </cell>
          <cell r="F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</row>
        <row r="1744">
          <cell r="A1744" t="str">
            <v>LS.77121613035</v>
          </cell>
          <cell r="B1744" t="str">
            <v>COIL ASS'Y,DC12V,GMD-50~85</v>
          </cell>
          <cell r="C1744" t="str">
            <v>MİNİ KONTAKTÖR AKSESUAR</v>
          </cell>
          <cell r="D1744" t="str">
            <v>LS ELECTRIC</v>
          </cell>
          <cell r="E1744" t="str">
            <v>AD.</v>
          </cell>
          <cell r="F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</row>
        <row r="1745">
          <cell r="A1745" t="str">
            <v>LS.77121613042</v>
          </cell>
          <cell r="B1745" t="str">
            <v>COIL ASS'Y,DC100V,GMD-50~85</v>
          </cell>
          <cell r="C1745" t="str">
            <v>MİNİ KONTAKTÖR AKSESUAR</v>
          </cell>
          <cell r="D1745" t="str">
            <v>LS ELECTRIC</v>
          </cell>
          <cell r="E1745" t="str">
            <v>AD.</v>
          </cell>
          <cell r="F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</row>
        <row r="1746">
          <cell r="A1746" t="str">
            <v>LS.77121613044</v>
          </cell>
          <cell r="B1746" t="str">
            <v>COIL ASS'Y,DC110V,GMD-50~85</v>
          </cell>
          <cell r="C1746" t="str">
            <v>MİNİ KONTAKTÖR AKSESUAR</v>
          </cell>
          <cell r="D1746" t="str">
            <v>LS ELECTRIC</v>
          </cell>
          <cell r="E1746" t="str">
            <v>AD.</v>
          </cell>
          <cell r="F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</row>
        <row r="1747">
          <cell r="A1747" t="str">
            <v>LS.77121613051</v>
          </cell>
          <cell r="B1747" t="str">
            <v>COIL ASS'Y,DC250V,GMD-50~85</v>
          </cell>
          <cell r="C1747" t="str">
            <v>MİNİ KONTAKTÖR AKSESUAR</v>
          </cell>
          <cell r="D1747" t="str">
            <v>LS ELECTRIC</v>
          </cell>
          <cell r="E1747" t="str">
            <v>AD.</v>
          </cell>
          <cell r="F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</row>
        <row r="1748">
          <cell r="A1748" t="str">
            <v>LS.77121613053</v>
          </cell>
          <cell r="B1748" t="str">
            <v>COIL ASS'Y,DC60V,GMD-50~85</v>
          </cell>
          <cell r="C1748" t="str">
            <v>MİNİ KONTAKTÖR AKSESUAR</v>
          </cell>
          <cell r="D1748" t="str">
            <v>LS ELECTRIC</v>
          </cell>
          <cell r="E1748" t="str">
            <v>AD.</v>
          </cell>
          <cell r="F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</row>
        <row r="1749">
          <cell r="A1749" t="str">
            <v>LS.77121613100</v>
          </cell>
          <cell r="B1749" t="str">
            <v>COIL ASS'Y,DC20V,GMD-50~85</v>
          </cell>
          <cell r="C1749" t="str">
            <v>MİNİ KONTAKTÖR AKSESUAR</v>
          </cell>
          <cell r="D1749" t="str">
            <v>LS ELECTRIC</v>
          </cell>
          <cell r="E1749" t="str">
            <v>AD.</v>
          </cell>
          <cell r="F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</row>
        <row r="1750">
          <cell r="A1750" t="str">
            <v>LS.77121613202</v>
          </cell>
          <cell r="B1750" t="str">
            <v>COIL ASS'Y,DC24V,GMD-50~85a</v>
          </cell>
          <cell r="C1750" t="str">
            <v>MİNİ KONTAKTÖR AKSESUAR</v>
          </cell>
          <cell r="D1750" t="str">
            <v>LS ELECTRIC</v>
          </cell>
          <cell r="E1750" t="str">
            <v>AD.</v>
          </cell>
          <cell r="F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</row>
        <row r="1751">
          <cell r="A1751" t="str">
            <v>LS.77121613209</v>
          </cell>
          <cell r="B1751" t="str">
            <v>COIL ASS'Y,DC220V,GMD-50~85a</v>
          </cell>
          <cell r="C1751" t="str">
            <v>MİNİ KONTAKTÖR AKSESUAR</v>
          </cell>
          <cell r="D1751" t="str">
            <v>LS ELECTRIC</v>
          </cell>
          <cell r="E1751" t="str">
            <v>AD.</v>
          </cell>
          <cell r="F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</row>
        <row r="1752">
          <cell r="A1752" t="str">
            <v>LS.77121613229</v>
          </cell>
          <cell r="B1752" t="str">
            <v>COIL ASS'Y,DC110V LOW,GMD-50~85a</v>
          </cell>
          <cell r="C1752" t="str">
            <v>MİNİ KONTAKTÖR AKSESUAR</v>
          </cell>
          <cell r="D1752" t="str">
            <v>LS ELECTRIC</v>
          </cell>
          <cell r="E1752" t="str">
            <v>AD.</v>
          </cell>
          <cell r="F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</row>
        <row r="1753">
          <cell r="A1753" t="str">
            <v>LS.77121621032</v>
          </cell>
          <cell r="B1753" t="str">
            <v>COIL ASS'Y,DC48V 3W,GMD-6~16M</v>
          </cell>
          <cell r="C1753" t="str">
            <v>MİNİ KONTAKTÖR AKSESUAR</v>
          </cell>
          <cell r="D1753" t="str">
            <v>LS ELECTRIC</v>
          </cell>
          <cell r="E1753" t="str">
            <v>AD.</v>
          </cell>
          <cell r="F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</row>
        <row r="1754">
          <cell r="A1754" t="str">
            <v>LS.77121621034</v>
          </cell>
          <cell r="B1754" t="str">
            <v>COIL ASS'Y,DC72V 3W,GMD-6~16M</v>
          </cell>
          <cell r="C1754" t="str">
            <v>MİNİ KONTAKTÖR AKSESUAR</v>
          </cell>
          <cell r="D1754" t="str">
            <v>LS ELECTRIC</v>
          </cell>
          <cell r="E1754" t="str">
            <v>AD.</v>
          </cell>
          <cell r="F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</row>
        <row r="1755">
          <cell r="A1755" t="str">
            <v>LS.77121633461</v>
          </cell>
          <cell r="B1755" t="str">
            <v>COIL ASS'Y,DC12V,MC-50a~85a/4P</v>
          </cell>
          <cell r="C1755" t="str">
            <v>KONTAKTÖR AKSESUAR</v>
          </cell>
          <cell r="D1755" t="str">
            <v>LS ELECTRIC</v>
          </cell>
          <cell r="E1755" t="str">
            <v>AD.</v>
          </cell>
          <cell r="F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</row>
        <row r="1756">
          <cell r="A1756" t="str">
            <v>LS.77121633462</v>
          </cell>
          <cell r="B1756" t="str">
            <v>COIL ASS'Y,DC12V,MC-50a~85a/4P EXP</v>
          </cell>
          <cell r="C1756" t="str">
            <v>KONTAKTÖR AKSESUAR</v>
          </cell>
          <cell r="D1756" t="str">
            <v>LS ELECTRIC</v>
          </cell>
          <cell r="E1756" t="str">
            <v>AD.</v>
          </cell>
          <cell r="F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</row>
        <row r="1757">
          <cell r="A1757" t="str">
            <v>LS.77121633475</v>
          </cell>
          <cell r="B1757" t="str">
            <v>COIL ASS'Y,DC110V,MC-50a~85a/4P</v>
          </cell>
          <cell r="C1757" t="str">
            <v>KONTAKTÖR AKSESUAR</v>
          </cell>
          <cell r="D1757" t="str">
            <v>LS ELECTRIC</v>
          </cell>
          <cell r="E1757" t="str">
            <v>AD.</v>
          </cell>
          <cell r="F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</row>
        <row r="1758">
          <cell r="A1758" t="str">
            <v>LS.77121633476</v>
          </cell>
          <cell r="B1758" t="str">
            <v>COIL ASS'Y,DC110V,MC-50a~85a/4P EXP</v>
          </cell>
          <cell r="C1758" t="str">
            <v>KONTAKTÖR AKSESUAR</v>
          </cell>
          <cell r="D1758" t="str">
            <v>LS ELECTRIC</v>
          </cell>
          <cell r="E1758" t="str">
            <v>AD.</v>
          </cell>
          <cell r="F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</row>
        <row r="1759">
          <cell r="A1759" t="str">
            <v>LS.77121633477</v>
          </cell>
          <cell r="B1759" t="str">
            <v>COIL ASS'Y,DC125V,MC-50a~85a/4P</v>
          </cell>
          <cell r="C1759" t="str">
            <v>KONTAKTÖR AKSESUAR</v>
          </cell>
          <cell r="D1759" t="str">
            <v>LS ELECTRIC</v>
          </cell>
          <cell r="E1759" t="str">
            <v>AD.</v>
          </cell>
          <cell r="F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</row>
        <row r="1760">
          <cell r="A1760" t="str">
            <v>LS.77121633478</v>
          </cell>
          <cell r="B1760" t="str">
            <v>COIL ASS'Y,DC125V,MC-50a~85a/4P EXP</v>
          </cell>
          <cell r="C1760" t="str">
            <v>KONTAKTÖR AKSESUAR</v>
          </cell>
          <cell r="D1760" t="str">
            <v>LS ELECTRIC</v>
          </cell>
          <cell r="E1760" t="str">
            <v>AD.</v>
          </cell>
          <cell r="F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</row>
        <row r="1761">
          <cell r="A1761" t="str">
            <v>LS.77121642022</v>
          </cell>
          <cell r="B1761" t="str">
            <v>COIL ASS'Y,TOTAL,AC220V,MC-100a~225a/4P,LED</v>
          </cell>
          <cell r="C1761" t="str">
            <v>KONTAKTÖR AKSESUAR</v>
          </cell>
          <cell r="D1761" t="str">
            <v>LS ELECTRIC</v>
          </cell>
          <cell r="E1761" t="str">
            <v>AD.</v>
          </cell>
          <cell r="F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</row>
        <row r="1762">
          <cell r="A1762" t="str">
            <v>LS.77121642023</v>
          </cell>
          <cell r="B1762" t="str">
            <v>COIL ASS'Y,TOTAL,AC400V,MC-100a~225a/4P,LED</v>
          </cell>
          <cell r="C1762" t="str">
            <v>KONTAKTÖR AKSESUAR</v>
          </cell>
          <cell r="D1762" t="str">
            <v>LS ELECTRIC</v>
          </cell>
          <cell r="E1762" t="str">
            <v>AD.</v>
          </cell>
          <cell r="F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</row>
        <row r="1763">
          <cell r="A1763" t="str">
            <v>LS.77121642027</v>
          </cell>
          <cell r="B1763" t="str">
            <v>COIL ASS'Y,TOTAL,(COIL,CORE),AC110V,MC-100a~225a/4</v>
          </cell>
          <cell r="C1763" t="str">
            <v>KONTAKTÖR AKSESUAR</v>
          </cell>
          <cell r="D1763" t="str">
            <v>LS ELECTRIC</v>
          </cell>
          <cell r="E1763" t="str">
            <v>AD.</v>
          </cell>
          <cell r="F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</row>
        <row r="1764">
          <cell r="A1764" t="str">
            <v>LS.77121642028</v>
          </cell>
          <cell r="B1764" t="str">
            <v>COIL ASS'Y,TOTAL,(COIL,CORE),AC220V,MC-100a~225a/4</v>
          </cell>
          <cell r="C1764" t="str">
            <v>KONTAKTÖR AKSESUAR</v>
          </cell>
          <cell r="D1764" t="str">
            <v>LS ELECTRIC</v>
          </cell>
          <cell r="E1764" t="str">
            <v>AD.</v>
          </cell>
          <cell r="F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</row>
        <row r="1765">
          <cell r="A1765" t="str">
            <v>LS.77121644042</v>
          </cell>
          <cell r="B1765" t="str">
            <v>COIL ASSY,TOTAL,AC/DC200V,MC-500a~800a/4P,D-SERIE</v>
          </cell>
          <cell r="C1765" t="str">
            <v>KONTAKTÖR AKSESUAR</v>
          </cell>
          <cell r="D1765" t="str">
            <v>LS ELECTRIC</v>
          </cell>
          <cell r="E1765" t="str">
            <v>AD.</v>
          </cell>
          <cell r="F1765">
            <v>473.97</v>
          </cell>
          <cell r="G1765" t="str">
            <v>USD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</row>
        <row r="1766">
          <cell r="A1766" t="str">
            <v>LS.77121644013</v>
          </cell>
          <cell r="B1766" t="str">
            <v>COIL ASS'Y,TOTAL,AC300V,MC-500a~800a/4P</v>
          </cell>
          <cell r="C1766" t="str">
            <v>KONTAKTÖR AKSESUAR</v>
          </cell>
          <cell r="D1766" t="str">
            <v>LS ELECTRIC</v>
          </cell>
          <cell r="E1766" t="str">
            <v>AD.</v>
          </cell>
          <cell r="F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</row>
        <row r="1767">
          <cell r="A1767" t="str">
            <v>LS.77121644014</v>
          </cell>
          <cell r="B1767" t="str">
            <v>COIL ASS'Y,TOTAL,AC400V,MC-500a~800a/4P</v>
          </cell>
          <cell r="C1767" t="str">
            <v>KONTAKTÖR AKSESUAR</v>
          </cell>
          <cell r="D1767" t="str">
            <v>LS ELECTRIC</v>
          </cell>
          <cell r="E1767" t="str">
            <v>AD.</v>
          </cell>
          <cell r="F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</row>
        <row r="1768">
          <cell r="A1768" t="str">
            <v>LS.77121644015</v>
          </cell>
          <cell r="B1768" t="str">
            <v>COIL ASS'Y,TOTAL,AC500V,MC-500a~800a/4P</v>
          </cell>
          <cell r="C1768" t="str">
            <v>KONTAKTÖR AKSESUAR</v>
          </cell>
          <cell r="D1768" t="str">
            <v>LS ELECTRIC</v>
          </cell>
          <cell r="E1768" t="str">
            <v>AD.</v>
          </cell>
          <cell r="F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</row>
        <row r="1769">
          <cell r="A1769" t="str">
            <v>LS.1339011518</v>
          </cell>
          <cell r="B1769" t="str">
            <v>MC-65a DC24V 30kW 1a1b  KONTAKTÖR</v>
          </cell>
          <cell r="C1769" t="str">
            <v>MANYETİK KONTAKTÖR</v>
          </cell>
          <cell r="D1769" t="str">
            <v>LS ELECTRIC</v>
          </cell>
          <cell r="E1769" t="str">
            <v>AD.</v>
          </cell>
          <cell r="F1769">
            <v>177.41</v>
          </cell>
          <cell r="G1769" t="str">
            <v>USD</v>
          </cell>
          <cell r="H1769">
            <v>40</v>
          </cell>
          <cell r="I1769">
            <v>10</v>
          </cell>
          <cell r="J1769">
            <v>30</v>
          </cell>
          <cell r="K1769">
            <v>0</v>
          </cell>
          <cell r="L1769">
            <v>30</v>
          </cell>
        </row>
        <row r="1770">
          <cell r="A1770" t="str">
            <v>LS.1339011618</v>
          </cell>
          <cell r="B1770" t="str">
            <v>MC-65a DC48V SCREW 1a1b (Metasol) EXP</v>
          </cell>
          <cell r="C1770" t="str">
            <v>MANYETİK KONTAKTÖR</v>
          </cell>
          <cell r="D1770" t="str">
            <v>LS ELECTRIC</v>
          </cell>
          <cell r="E1770" t="str">
            <v>AD.</v>
          </cell>
          <cell r="F1770">
            <v>177.41</v>
          </cell>
          <cell r="G1770" t="str">
            <v>USD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</row>
        <row r="1771">
          <cell r="A1771" t="str">
            <v>LS.1339011718</v>
          </cell>
          <cell r="B1771" t="str">
            <v>MC-65a DC60V SCREW 1a1b (Metasol) EXP</v>
          </cell>
          <cell r="C1771" t="str">
            <v>MANYETİK KONTAKTÖR</v>
          </cell>
          <cell r="D1771" t="str">
            <v>LS ELECTRIC</v>
          </cell>
          <cell r="E1771" t="str">
            <v>AD.</v>
          </cell>
          <cell r="F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</row>
        <row r="1772">
          <cell r="A1772" t="str">
            <v>LS.1339011818</v>
          </cell>
          <cell r="B1772" t="str">
            <v>MC-65a DC80V SCREW 1a1b (Metasol) EXP</v>
          </cell>
          <cell r="C1772" t="str">
            <v>MANYETİK KONTAKTÖR</v>
          </cell>
          <cell r="D1772" t="str">
            <v>LS ELECTRIC</v>
          </cell>
          <cell r="E1772" t="str">
            <v>AD.</v>
          </cell>
          <cell r="F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</row>
        <row r="1773">
          <cell r="A1773" t="str">
            <v>LS.1339011918</v>
          </cell>
          <cell r="B1773" t="str">
            <v>MC-65a DC100V SCREW 1a1b (Metasol) EXP</v>
          </cell>
          <cell r="C1773" t="str">
            <v>MANYETİK KONTAKTÖR</v>
          </cell>
          <cell r="D1773" t="str">
            <v>LS ELECTRIC</v>
          </cell>
          <cell r="E1773" t="str">
            <v>AD.</v>
          </cell>
          <cell r="F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</row>
        <row r="1774">
          <cell r="A1774" t="str">
            <v>LS.1339013218</v>
          </cell>
          <cell r="B1774" t="str">
            <v>MC-65a AC230V 50/60Hz SCREW 2a2b (Metasol) EXP</v>
          </cell>
          <cell r="C1774" t="str">
            <v>MANYETİK KONTAKTÖR</v>
          </cell>
          <cell r="D1774" t="str">
            <v>LS ELECTRIC</v>
          </cell>
          <cell r="E1774" t="str">
            <v>AD.</v>
          </cell>
          <cell r="F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</row>
        <row r="1775">
          <cell r="A1775" t="str">
            <v>LS.1339013318</v>
          </cell>
          <cell r="B1775" t="str">
            <v>MC-65a AC240V 50/60Hz SCREW 2a2b (Metasol) EXP</v>
          </cell>
          <cell r="C1775" t="str">
            <v>MANYETİK KONTAKTÖR</v>
          </cell>
          <cell r="D1775" t="str">
            <v>LS ELECTRIC</v>
          </cell>
          <cell r="E1775" t="str">
            <v>AD.</v>
          </cell>
          <cell r="F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</row>
        <row r="1776">
          <cell r="A1776" t="str">
            <v>LS.1339013418</v>
          </cell>
          <cell r="B1776" t="str">
            <v>MC-65a AC380V 50/60Hz SCREW 2a2b (Metasol) EXP</v>
          </cell>
          <cell r="C1776" t="str">
            <v>MANYETİK KONTAKTÖR</v>
          </cell>
          <cell r="D1776" t="str">
            <v>LS ELECTRIC</v>
          </cell>
          <cell r="E1776" t="str">
            <v>AD.</v>
          </cell>
          <cell r="F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</row>
        <row r="1777">
          <cell r="A1777" t="str">
            <v>LS.1339013518</v>
          </cell>
          <cell r="B1777" t="str">
            <v>MC-65a AC400V 50/60Hz SCREW 2a2b (Metasol) EXP</v>
          </cell>
          <cell r="C1777" t="str">
            <v>MANYETİK KONTAKTÖR</v>
          </cell>
          <cell r="D1777" t="str">
            <v>LS ELECTRIC</v>
          </cell>
          <cell r="E1777" t="str">
            <v>AD.</v>
          </cell>
          <cell r="F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</row>
        <row r="1778">
          <cell r="A1778" t="str">
            <v>LS.1339014918</v>
          </cell>
          <cell r="B1778" t="str">
            <v>MC-65a AC240V 50Hz SCREW 2a2b (Metasol) EXP</v>
          </cell>
          <cell r="C1778" t="str">
            <v>MANYETİK KONTAKTÖR</v>
          </cell>
          <cell r="D1778" t="str">
            <v>LS ELECTRIC</v>
          </cell>
          <cell r="E1778" t="str">
            <v>AD.</v>
          </cell>
          <cell r="F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</row>
        <row r="1779">
          <cell r="A1779" t="str">
            <v>LS.1339015018</v>
          </cell>
          <cell r="B1779" t="str">
            <v>MC-65a AC380V 50Hz SCREW 2a2b (Metasol) EXP</v>
          </cell>
          <cell r="C1779" t="str">
            <v>MANYETİK KONTAKTÖR</v>
          </cell>
          <cell r="D1779" t="str">
            <v>LS ELECTRIC</v>
          </cell>
          <cell r="E1779" t="str">
            <v>AD.</v>
          </cell>
          <cell r="F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</row>
        <row r="1780">
          <cell r="A1780" t="str">
            <v>LS.1339015118</v>
          </cell>
          <cell r="B1780" t="str">
            <v>MC-65a AC400V 50Hz SCREW 2a2b (Metasol) EXP</v>
          </cell>
          <cell r="C1780" t="str">
            <v>MANYETİK KONTAKTÖR</v>
          </cell>
          <cell r="D1780" t="str">
            <v>LS ELECTRIC</v>
          </cell>
          <cell r="E1780" t="str">
            <v>AD.</v>
          </cell>
          <cell r="F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</row>
        <row r="1781">
          <cell r="A1781" t="str">
            <v>LS.1339015218</v>
          </cell>
          <cell r="B1781" t="str">
            <v>MC-65a AC415V 50Hz SCREW 2a2b (Metasol) EXP</v>
          </cell>
          <cell r="C1781" t="str">
            <v>MANYETİK KONTAKTÖR</v>
          </cell>
          <cell r="D1781" t="str">
            <v>LS ELECTRIC</v>
          </cell>
          <cell r="E1781" t="str">
            <v>AD.</v>
          </cell>
          <cell r="F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</row>
        <row r="1782">
          <cell r="A1782" t="str">
            <v>LS.1339016618</v>
          </cell>
          <cell r="B1782" t="str">
            <v>MC-65a AC277V 60Hz SCREW 2a2b (Metasol) EXP</v>
          </cell>
          <cell r="C1782" t="str">
            <v>MANYETİK KONTAKTÖR</v>
          </cell>
          <cell r="D1782" t="str">
            <v>LS ELECTRIC</v>
          </cell>
          <cell r="E1782" t="str">
            <v>AD.</v>
          </cell>
          <cell r="F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</row>
        <row r="1783">
          <cell r="A1783" t="str">
            <v>LS.1339016718</v>
          </cell>
          <cell r="B1783" t="str">
            <v>MC-65a AC380V 60Hz SCREW 2a2b (Metasol) EXP</v>
          </cell>
          <cell r="C1783" t="str">
            <v>MANYETİK KONTAKTÖR</v>
          </cell>
          <cell r="D1783" t="str">
            <v>LS ELECTRIC</v>
          </cell>
          <cell r="E1783" t="str">
            <v>AD.</v>
          </cell>
          <cell r="F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</row>
        <row r="1784">
          <cell r="A1784" t="str">
            <v>LS.1339016818</v>
          </cell>
          <cell r="B1784" t="str">
            <v>MC-65a AC440V 60Hz SCREW 2a2b (Metasol) EXP</v>
          </cell>
          <cell r="C1784" t="str">
            <v>MANYETİK KONTAKTÖR</v>
          </cell>
          <cell r="D1784" t="str">
            <v>LS ELECTRIC</v>
          </cell>
          <cell r="E1784" t="str">
            <v>AD.</v>
          </cell>
          <cell r="F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</row>
        <row r="1785">
          <cell r="A1785" t="str">
            <v>LS.1339016918</v>
          </cell>
          <cell r="B1785" t="str">
            <v>MC-65a AC480V 60Hz SCREW 2a2b (Metasol) EXP</v>
          </cell>
          <cell r="C1785" t="str">
            <v>MANYETİK KONTAKTÖR</v>
          </cell>
          <cell r="D1785" t="str">
            <v>LS ELECTRIC</v>
          </cell>
          <cell r="E1785" t="str">
            <v>AD.</v>
          </cell>
          <cell r="F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</row>
        <row r="1786">
          <cell r="A1786" t="str">
            <v>LS.1340012118</v>
          </cell>
          <cell r="B1786" t="str">
            <v>MC-75a DC125V SCREW 1a1b (Metasol) EXP</v>
          </cell>
          <cell r="C1786" t="str">
            <v>MANYETİK KONTAKTÖR</v>
          </cell>
          <cell r="D1786" t="str">
            <v>LS ELECTRIC</v>
          </cell>
          <cell r="E1786" t="str">
            <v>AD.</v>
          </cell>
          <cell r="F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</row>
        <row r="1787">
          <cell r="A1787" t="str">
            <v>LS.1340012218</v>
          </cell>
          <cell r="B1787" t="str">
            <v>MC-75a DC200V SCREW 1a1b (Metasol) EXP</v>
          </cell>
          <cell r="C1787" t="str">
            <v>MANYETİK KONTAKTÖR</v>
          </cell>
          <cell r="D1787" t="str">
            <v>LS ELECTRIC</v>
          </cell>
          <cell r="E1787" t="str">
            <v>AD.</v>
          </cell>
          <cell r="F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</row>
        <row r="1788">
          <cell r="A1788" t="str">
            <v>LS.1340012318</v>
          </cell>
          <cell r="B1788" t="str">
            <v>MC-75a DC220V SCREW 1a1b (Metasol) EXP</v>
          </cell>
          <cell r="C1788" t="str">
            <v>MANYETİK KONTAKTÖR</v>
          </cell>
          <cell r="D1788" t="str">
            <v>LS ELECTRIC</v>
          </cell>
          <cell r="E1788" t="str">
            <v>AD.</v>
          </cell>
          <cell r="F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</row>
        <row r="1789">
          <cell r="A1789" t="str">
            <v>LS.1340012418</v>
          </cell>
          <cell r="B1789" t="str">
            <v>MC-75a DC250V SCREW 1a1b (Metasol) EXP</v>
          </cell>
          <cell r="C1789" t="str">
            <v>MANYETİK KONTAKTÖR</v>
          </cell>
          <cell r="D1789" t="str">
            <v>LS ELECTRIC</v>
          </cell>
          <cell r="E1789" t="str">
            <v>AD.</v>
          </cell>
          <cell r="F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</row>
        <row r="1790">
          <cell r="A1790" t="str">
            <v>LS.0134002318</v>
          </cell>
          <cell r="B1790" t="str">
            <v>ABH103c 125A</v>
          </cell>
          <cell r="C1790" t="str">
            <v>METASOL KOMPAK ŞALTER</v>
          </cell>
          <cell r="D1790" t="str">
            <v>LS ELECTRIC</v>
          </cell>
          <cell r="E1790" t="str">
            <v>AD.</v>
          </cell>
          <cell r="F1790">
            <v>175.03</v>
          </cell>
          <cell r="G1790" t="str">
            <v>USD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</row>
        <row r="1791">
          <cell r="A1791" t="str">
            <v>LS.0136001818</v>
          </cell>
          <cell r="B1791" t="str">
            <v>ABN202c 175A</v>
          </cell>
          <cell r="C1791" t="str">
            <v>METASOL KOMPAK ŞALTER</v>
          </cell>
          <cell r="D1791" t="str">
            <v>LS ELECTRIC</v>
          </cell>
          <cell r="E1791" t="str">
            <v>AD.</v>
          </cell>
          <cell r="F1791">
            <v>143.74</v>
          </cell>
          <cell r="G1791" t="str">
            <v>USD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</row>
        <row r="1792">
          <cell r="A1792" t="str">
            <v>LS.0136001918</v>
          </cell>
          <cell r="B1792" t="str">
            <v>ABN202c 200A</v>
          </cell>
          <cell r="C1792" t="str">
            <v>METASOL KOMPAK ŞALTER</v>
          </cell>
          <cell r="D1792" t="str">
            <v>LS ELECTRIC</v>
          </cell>
          <cell r="E1792" t="str">
            <v>AD.</v>
          </cell>
          <cell r="F1792">
            <v>143.74</v>
          </cell>
          <cell r="G1792" t="str">
            <v>USD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</row>
        <row r="1793">
          <cell r="A1793" t="str">
            <v>LS.0136002018</v>
          </cell>
          <cell r="B1793" t="str">
            <v>ABN202c 225A</v>
          </cell>
          <cell r="C1793" t="str">
            <v>METASOL KOMPAK ŞALTER</v>
          </cell>
          <cell r="D1793" t="str">
            <v>LS ELECTRIC</v>
          </cell>
          <cell r="E1793" t="str">
            <v>AD.</v>
          </cell>
          <cell r="F1793">
            <v>143.74</v>
          </cell>
          <cell r="G1793" t="str">
            <v>USD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</row>
        <row r="1794">
          <cell r="A1794" t="str">
            <v>LS.0136002118</v>
          </cell>
          <cell r="B1794" t="str">
            <v>ABN202c 250A</v>
          </cell>
          <cell r="C1794" t="str">
            <v>METASOL KOMPAK ŞALTER</v>
          </cell>
          <cell r="D1794" t="str">
            <v>LS ELECTRIC</v>
          </cell>
          <cell r="E1794" t="str">
            <v>AD.</v>
          </cell>
          <cell r="F1794">
            <v>149</v>
          </cell>
          <cell r="G1794" t="str">
            <v>USD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</row>
        <row r="1795">
          <cell r="A1795" t="str">
            <v>LS.0138002818</v>
          </cell>
          <cell r="B1795" t="str">
            <v>ABN204c 4P 250A 25KA SABİT TİP KOMPAKT ŞALTER</v>
          </cell>
          <cell r="C1795" t="str">
            <v>METASOL KOMPAK ŞALTER</v>
          </cell>
          <cell r="D1795" t="str">
            <v>LS ELECTRIC</v>
          </cell>
          <cell r="E1795" t="str">
            <v>AD.</v>
          </cell>
          <cell r="F1795">
            <v>240.49</v>
          </cell>
          <cell r="G1795" t="str">
            <v>USD</v>
          </cell>
          <cell r="H1795">
            <v>12</v>
          </cell>
          <cell r="I1795">
            <v>0</v>
          </cell>
          <cell r="J1795">
            <v>12</v>
          </cell>
          <cell r="K1795">
            <v>0</v>
          </cell>
          <cell r="L1795">
            <v>12</v>
          </cell>
        </row>
        <row r="1796">
          <cell r="A1796" t="str">
            <v>LS.0136000118</v>
          </cell>
          <cell r="B1796" t="str">
            <v>ABS202c 100A</v>
          </cell>
          <cell r="C1796" t="str">
            <v>METASOL KOMPAK ŞALTER</v>
          </cell>
          <cell r="D1796" t="str">
            <v>LS ELECTRIC</v>
          </cell>
          <cell r="E1796" t="str">
            <v>AD.</v>
          </cell>
          <cell r="F1796">
            <v>183</v>
          </cell>
          <cell r="G1796" t="str">
            <v>USD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</row>
        <row r="1797">
          <cell r="A1797" t="str">
            <v>LS.0136000218</v>
          </cell>
          <cell r="B1797" t="str">
            <v>ABS202c 125A</v>
          </cell>
          <cell r="C1797" t="str">
            <v>METASOL KOMPAK ŞALTER</v>
          </cell>
          <cell r="D1797" t="str">
            <v>LS ELECTRIC</v>
          </cell>
          <cell r="E1797" t="str">
            <v>AD.</v>
          </cell>
          <cell r="F1797">
            <v>183</v>
          </cell>
          <cell r="G1797" t="str">
            <v>USD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</row>
        <row r="1798">
          <cell r="A1798" t="str">
            <v>LS.0136000318</v>
          </cell>
          <cell r="B1798" t="str">
            <v>ABS202c 150A</v>
          </cell>
          <cell r="C1798" t="str">
            <v>METASOL KOMPAK ŞALTER</v>
          </cell>
          <cell r="D1798" t="str">
            <v>LS ELECTRIC</v>
          </cell>
          <cell r="E1798" t="str">
            <v>AD.</v>
          </cell>
          <cell r="F1798">
            <v>183</v>
          </cell>
          <cell r="G1798" t="str">
            <v>USD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</row>
        <row r="1799">
          <cell r="A1799" t="str">
            <v>LS.0138000318</v>
          </cell>
          <cell r="B1799" t="str">
            <v>ABS204c 4P 150A 37KA SABİT TİP KOMPAKT ŞALTER</v>
          </cell>
          <cell r="C1799" t="str">
            <v>METASOL KOMPAK ŞALTER</v>
          </cell>
          <cell r="D1799" t="str">
            <v>LS ELECTRIC</v>
          </cell>
          <cell r="E1799" t="str">
            <v>AD.</v>
          </cell>
          <cell r="F1799">
            <v>248.36</v>
          </cell>
          <cell r="G1799" t="str">
            <v>USD</v>
          </cell>
          <cell r="H1799">
            <v>6</v>
          </cell>
          <cell r="I1799">
            <v>0</v>
          </cell>
          <cell r="J1799">
            <v>6</v>
          </cell>
          <cell r="K1799">
            <v>0</v>
          </cell>
          <cell r="L1799">
            <v>6</v>
          </cell>
        </row>
        <row r="1800">
          <cell r="A1800" t="str">
            <v>LS.0138000418</v>
          </cell>
          <cell r="B1800" t="str">
            <v>ABS204c 4P 175A 37KA SABİT TİP KOMPAKT ŞALTER</v>
          </cell>
          <cell r="C1800" t="str">
            <v>METASOL KOMPAK ŞALTER</v>
          </cell>
          <cell r="D1800" t="str">
            <v>LS ELECTRIC</v>
          </cell>
          <cell r="E1800" t="str">
            <v>AD.</v>
          </cell>
          <cell r="F1800">
            <v>248.36</v>
          </cell>
          <cell r="G1800" t="str">
            <v>USD</v>
          </cell>
          <cell r="H1800">
            <v>9</v>
          </cell>
          <cell r="I1800">
            <v>0</v>
          </cell>
          <cell r="J1800">
            <v>9</v>
          </cell>
          <cell r="K1800">
            <v>0</v>
          </cell>
          <cell r="L1800">
            <v>9</v>
          </cell>
        </row>
        <row r="1801">
          <cell r="A1801" t="str">
            <v>LS.0138000518</v>
          </cell>
          <cell r="B1801" t="str">
            <v>ABS204c 4P 200A 37kA SABİT TİP KOMPAKT ŞALTER</v>
          </cell>
          <cell r="C1801" t="str">
            <v>METASOL KOMPAK ŞALTER</v>
          </cell>
          <cell r="D1801" t="str">
            <v>LS ELECTRIC</v>
          </cell>
          <cell r="E1801" t="str">
            <v>AD.</v>
          </cell>
          <cell r="F1801">
            <v>248.36</v>
          </cell>
          <cell r="G1801" t="str">
            <v>USD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</row>
        <row r="1802">
          <cell r="A1802" t="str">
            <v>LS.0138000618</v>
          </cell>
          <cell r="B1802" t="str">
            <v>ABS204c 4P 225A 37kA SABİT TİP KOMPAKT ŞALTER</v>
          </cell>
          <cell r="C1802" t="str">
            <v>METASOL KOMPAK ŞALTER</v>
          </cell>
          <cell r="D1802" t="str">
            <v>LS ELECTRIC</v>
          </cell>
          <cell r="E1802" t="str">
            <v>AD.</v>
          </cell>
          <cell r="F1802">
            <v>248.36</v>
          </cell>
          <cell r="G1802" t="str">
            <v>USD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</row>
        <row r="1803">
          <cell r="A1803" t="str">
            <v>LS.0140000518</v>
          </cell>
          <cell r="B1803" t="str">
            <v>ABH203c 200A</v>
          </cell>
          <cell r="C1803" t="str">
            <v>METASOL KOMPAK ŞALTER</v>
          </cell>
          <cell r="D1803" t="str">
            <v>LS ELECTRIC</v>
          </cell>
          <cell r="E1803" t="str">
            <v>AD.</v>
          </cell>
          <cell r="F1803">
            <v>242.95</v>
          </cell>
          <cell r="G1803" t="str">
            <v>USD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</row>
        <row r="1804">
          <cell r="A1804" t="str">
            <v>LS.0140000618</v>
          </cell>
          <cell r="B1804" t="str">
            <v>ABH203c 225A</v>
          </cell>
          <cell r="C1804" t="str">
            <v>METASOL KOMPAK ŞALTER</v>
          </cell>
          <cell r="D1804" t="str">
            <v>LS ELECTRIC</v>
          </cell>
          <cell r="E1804" t="str">
            <v>AD.</v>
          </cell>
          <cell r="F1804">
            <v>242.95</v>
          </cell>
          <cell r="G1804" t="str">
            <v>USD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</row>
        <row r="1805">
          <cell r="A1805" t="str">
            <v>LS.0140000718</v>
          </cell>
          <cell r="B1805" t="str">
            <v>ABH203c 3P 250A 50kA SABİT TİP KOMPAKT ŞALTER</v>
          </cell>
          <cell r="C1805" t="str">
            <v>METASOL KOMPAK ŞALTER</v>
          </cell>
          <cell r="D1805" t="str">
            <v>LS ELECTRIC</v>
          </cell>
          <cell r="E1805" t="str">
            <v>AD.</v>
          </cell>
          <cell r="F1805">
            <v>261.24</v>
          </cell>
          <cell r="G1805" t="str">
            <v>USD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</row>
        <row r="1806">
          <cell r="A1806" t="str">
            <v>LS.0141000118</v>
          </cell>
          <cell r="B1806" t="str">
            <v>ABH204c 100A</v>
          </cell>
          <cell r="C1806" t="str">
            <v>METASOL KOMPAK ŞALTER</v>
          </cell>
          <cell r="D1806" t="str">
            <v>LS ELECTRIC</v>
          </cell>
          <cell r="E1806" t="str">
            <v>AD.</v>
          </cell>
          <cell r="F1806">
            <v>313.66000000000003</v>
          </cell>
          <cell r="G1806" t="str">
            <v>USD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</row>
        <row r="1807">
          <cell r="A1807" t="str">
            <v>LS.0164000818</v>
          </cell>
          <cell r="B1807" t="str">
            <v>ABN403c 3P 400A 37KA SABİT TİP KOMPAKT ŞALTER</v>
          </cell>
          <cell r="C1807" t="str">
            <v>METASOL KOMPAK ŞALTER</v>
          </cell>
          <cell r="D1807" t="str">
            <v>LS ELECTRIC</v>
          </cell>
          <cell r="E1807" t="str">
            <v>AD.</v>
          </cell>
          <cell r="F1807">
            <v>475.19</v>
          </cell>
          <cell r="G1807" t="str">
            <v>USD</v>
          </cell>
          <cell r="H1807">
            <v>6</v>
          </cell>
          <cell r="I1807">
            <v>7</v>
          </cell>
          <cell r="J1807">
            <v>-1</v>
          </cell>
          <cell r="K1807">
            <v>0</v>
          </cell>
          <cell r="L1807">
            <v>-1</v>
          </cell>
        </row>
        <row r="1808">
          <cell r="A1808" t="str">
            <v>LS.0164000918</v>
          </cell>
          <cell r="B1808" t="str">
            <v>ABN404c 4P 250A 37KA SABİT TİP KOMPAKT ŞALTER</v>
          </cell>
          <cell r="C1808" t="str">
            <v>METASOL KOMPAK ŞALTER</v>
          </cell>
          <cell r="D1808" t="str">
            <v>LS ELECTRIC</v>
          </cell>
          <cell r="E1808" t="str">
            <v>AD.</v>
          </cell>
          <cell r="F1808">
            <v>539.39</v>
          </cell>
          <cell r="G1808" t="str">
            <v>USD</v>
          </cell>
          <cell r="H1808">
            <v>2</v>
          </cell>
          <cell r="I1808">
            <v>0</v>
          </cell>
          <cell r="J1808">
            <v>2</v>
          </cell>
          <cell r="K1808">
            <v>0</v>
          </cell>
          <cell r="L1808">
            <v>2</v>
          </cell>
        </row>
        <row r="1809">
          <cell r="A1809" t="str">
            <v>LS.0164001018</v>
          </cell>
          <cell r="B1809" t="str">
            <v>ABN404c 4P 300A 37KA SABİT TİP KOMPAKT ŞALTER</v>
          </cell>
          <cell r="C1809" t="str">
            <v>METASOL KOMPAK ŞALTER</v>
          </cell>
          <cell r="D1809" t="str">
            <v>LS ELECTRIC</v>
          </cell>
          <cell r="E1809" t="str">
            <v>AD.</v>
          </cell>
          <cell r="F1809">
            <v>539.39</v>
          </cell>
          <cell r="G1809" t="str">
            <v>USD</v>
          </cell>
          <cell r="H1809">
            <v>9</v>
          </cell>
          <cell r="I1809">
            <v>0</v>
          </cell>
          <cell r="J1809">
            <v>9</v>
          </cell>
          <cell r="K1809">
            <v>0</v>
          </cell>
          <cell r="L1809">
            <v>9</v>
          </cell>
        </row>
        <row r="1810">
          <cell r="A1810" t="str">
            <v>LS.0164001118</v>
          </cell>
          <cell r="B1810" t="str">
            <v>ABN404c 4P 350A 37KA SABİT TİP KOMPAKT ŞALTER</v>
          </cell>
          <cell r="C1810" t="str">
            <v>METASOL KOMPAK ŞALTER</v>
          </cell>
          <cell r="D1810" t="str">
            <v>LS ELECTRIC</v>
          </cell>
          <cell r="E1810" t="str">
            <v>AD.</v>
          </cell>
          <cell r="F1810">
            <v>539.39</v>
          </cell>
          <cell r="G1810" t="str">
            <v>USD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</row>
        <row r="1811">
          <cell r="A1811" t="str">
            <v>LS.0164002518</v>
          </cell>
          <cell r="B1811" t="str">
            <v>ABH402c 250A</v>
          </cell>
          <cell r="C1811" t="str">
            <v>METASOL KOMPAK ŞALTER</v>
          </cell>
          <cell r="D1811" t="str">
            <v>LS ELECTRIC</v>
          </cell>
          <cell r="E1811" t="str">
            <v>AD.</v>
          </cell>
          <cell r="F1811">
            <v>462.37</v>
          </cell>
          <cell r="G1811" t="str">
            <v>USD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</row>
        <row r="1812">
          <cell r="A1812" t="str">
            <v>LS.0164002618</v>
          </cell>
          <cell r="B1812" t="str">
            <v>ABH402c 300A</v>
          </cell>
          <cell r="C1812" t="str">
            <v>METASOL KOMPAK ŞALTER</v>
          </cell>
          <cell r="D1812" t="str">
            <v>LS ELECTRIC</v>
          </cell>
          <cell r="E1812" t="str">
            <v>AD.</v>
          </cell>
          <cell r="F1812">
            <v>462.37</v>
          </cell>
          <cell r="G1812" t="str">
            <v>USD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</row>
        <row r="1813">
          <cell r="A1813" t="str">
            <v>LS.0164002718</v>
          </cell>
          <cell r="B1813" t="str">
            <v>ABH402c 350A</v>
          </cell>
          <cell r="C1813" t="str">
            <v>METASOL KOMPAK ŞALTER</v>
          </cell>
          <cell r="D1813" t="str">
            <v>LS ELECTRIC</v>
          </cell>
          <cell r="E1813" t="str">
            <v>AD.</v>
          </cell>
          <cell r="F1813">
            <v>462.37</v>
          </cell>
          <cell r="G1813" t="str">
            <v>USD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</row>
        <row r="1814">
          <cell r="A1814" t="str">
            <v>LS.0164002818</v>
          </cell>
          <cell r="B1814" t="str">
            <v>ABH402c 400A</v>
          </cell>
          <cell r="C1814" t="str">
            <v>METASOL KOMPAK ŞALTER</v>
          </cell>
          <cell r="D1814" t="str">
            <v>LS ELECTRIC</v>
          </cell>
          <cell r="E1814" t="str">
            <v>AD.</v>
          </cell>
          <cell r="F1814">
            <v>462.37</v>
          </cell>
          <cell r="G1814" t="str">
            <v>USD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</row>
        <row r="1815">
          <cell r="A1815" t="str">
            <v>LS.0164004118</v>
          </cell>
          <cell r="B1815" t="str">
            <v>ABL403c 250A</v>
          </cell>
          <cell r="C1815" t="str">
            <v>METASOL KOMPAK ŞALTER</v>
          </cell>
          <cell r="D1815" t="str">
            <v>LS ELECTRIC</v>
          </cell>
          <cell r="E1815" t="str">
            <v>AD.</v>
          </cell>
          <cell r="F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</row>
        <row r="1816">
          <cell r="A1816" t="str">
            <v>LS.0164004218</v>
          </cell>
          <cell r="B1816" t="str">
            <v>ABL403c 300A</v>
          </cell>
          <cell r="C1816" t="str">
            <v>METASOL KOMPAK ŞALTER</v>
          </cell>
          <cell r="D1816" t="str">
            <v>LS ELECTRIC</v>
          </cell>
          <cell r="E1816" t="str">
            <v>AD.</v>
          </cell>
          <cell r="F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</row>
        <row r="1817">
          <cell r="A1817" t="str">
            <v>LS.0164004318</v>
          </cell>
          <cell r="B1817" t="str">
            <v>ABL403c 350A</v>
          </cell>
          <cell r="C1817" t="str">
            <v>METASOL KOMPAK ŞALTER</v>
          </cell>
          <cell r="D1817" t="str">
            <v>LS ELECTRIC</v>
          </cell>
          <cell r="E1817" t="str">
            <v>AD.</v>
          </cell>
          <cell r="F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</row>
        <row r="1818">
          <cell r="A1818" t="str">
            <v>LS.0164004418</v>
          </cell>
          <cell r="B1818" t="str">
            <v>ABL403c 400A</v>
          </cell>
          <cell r="C1818" t="str">
            <v>METASOL KOMPAK ŞALTER</v>
          </cell>
          <cell r="D1818" t="str">
            <v>LS ELECTRIC</v>
          </cell>
          <cell r="E1818" t="str">
            <v>AD.</v>
          </cell>
          <cell r="F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</row>
        <row r="1819">
          <cell r="A1819" t="str">
            <v>LS.0164004518</v>
          </cell>
          <cell r="B1819" t="str">
            <v>ABL404c 250A</v>
          </cell>
          <cell r="C1819" t="str">
            <v>METASOL KOMPAK ŞALTER</v>
          </cell>
          <cell r="D1819" t="str">
            <v>LS ELECTRIC</v>
          </cell>
          <cell r="E1819" t="str">
            <v>AD.</v>
          </cell>
          <cell r="F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</row>
        <row r="1820">
          <cell r="A1820" t="str">
            <v>LS.0166002618</v>
          </cell>
          <cell r="B1820" t="str">
            <v>ABN804c 4P 630A 37KA SABİT TİP KOMPAKT ŞALTER</v>
          </cell>
          <cell r="C1820" t="str">
            <v>METASOL KOMPAK ŞALTER</v>
          </cell>
          <cell r="D1820" t="str">
            <v>LS ELECTRIC</v>
          </cell>
          <cell r="E1820" t="str">
            <v>AD.</v>
          </cell>
          <cell r="F1820">
            <v>970.96</v>
          </cell>
          <cell r="G1820" t="str">
            <v>USD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</row>
        <row r="1821">
          <cell r="A1821" t="str">
            <v>LS.0166000518</v>
          </cell>
          <cell r="B1821" t="str">
            <v>ABN804c 4P 700A  37KA SABİT TİP KOMPAKT ŞALTER</v>
          </cell>
          <cell r="C1821" t="str">
            <v>METASOL KOMPAK ŞALTER</v>
          </cell>
          <cell r="D1821" t="str">
            <v>LS ELECTRIC</v>
          </cell>
          <cell r="E1821" t="str">
            <v>AD.</v>
          </cell>
          <cell r="F1821">
            <v>1245.74</v>
          </cell>
          <cell r="G1821" t="str">
            <v>USD</v>
          </cell>
          <cell r="H1821">
            <v>6</v>
          </cell>
          <cell r="I1821">
            <v>0</v>
          </cell>
          <cell r="J1821">
            <v>6</v>
          </cell>
          <cell r="K1821">
            <v>0</v>
          </cell>
          <cell r="L1821">
            <v>6</v>
          </cell>
        </row>
        <row r="1822">
          <cell r="A1822" t="str">
            <v>LS.0166000618</v>
          </cell>
          <cell r="B1822" t="str">
            <v>ABN804c 4P 800A 37KA SABİT TİP KOMPAKT ŞALTER</v>
          </cell>
          <cell r="C1822" t="str">
            <v>METASOL KOMPAK ŞALTER</v>
          </cell>
          <cell r="D1822" t="str">
            <v>LS ELECTRIC</v>
          </cell>
          <cell r="E1822" t="str">
            <v>AD.</v>
          </cell>
          <cell r="F1822">
            <v>1245.74</v>
          </cell>
          <cell r="G1822" t="str">
            <v>USD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</row>
        <row r="1823">
          <cell r="A1823" t="str">
            <v>LS.0166002718</v>
          </cell>
          <cell r="B1823" t="str">
            <v>ABS802c 500A</v>
          </cell>
          <cell r="C1823" t="str">
            <v>METASOL KOMPAK ŞALTER</v>
          </cell>
          <cell r="D1823" t="str">
            <v>LS ELECTRIC</v>
          </cell>
          <cell r="E1823" t="str">
            <v>AD.</v>
          </cell>
          <cell r="F1823">
            <v>825.97</v>
          </cell>
          <cell r="G1823" t="str">
            <v>USD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</row>
        <row r="1824">
          <cell r="A1824" t="str">
            <v>LS.0166001318</v>
          </cell>
          <cell r="B1824" t="str">
            <v>ABL802c 700A</v>
          </cell>
          <cell r="C1824" t="str">
            <v>METASOL KOMPAK ŞALTER</v>
          </cell>
          <cell r="D1824" t="str">
            <v>LS ELECTRIC</v>
          </cell>
          <cell r="E1824" t="str">
            <v>AD.</v>
          </cell>
          <cell r="F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</row>
        <row r="1825">
          <cell r="A1825" t="str">
            <v>LS.77121621039</v>
          </cell>
          <cell r="B1825" t="str">
            <v>COIL ASS'Y,DC240V 3W,GMD-6~16M</v>
          </cell>
          <cell r="C1825" t="str">
            <v>MİNİ KONTAKTÖR AKSESUAR</v>
          </cell>
          <cell r="D1825" t="str">
            <v>LS ELECTRIC</v>
          </cell>
          <cell r="E1825" t="str">
            <v>AD.</v>
          </cell>
          <cell r="F1825">
            <v>14.09</v>
          </cell>
          <cell r="G1825" t="str">
            <v>USD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</row>
        <row r="1826">
          <cell r="A1826" t="str">
            <v>LS.77121621041</v>
          </cell>
          <cell r="B1826" t="str">
            <v>COIL ASS'Y,DC12V 1.2W,GMD-6~16M</v>
          </cell>
          <cell r="C1826" t="str">
            <v>MİNİ KONTAKTÖR AKSESUAR</v>
          </cell>
          <cell r="D1826" t="str">
            <v>LS ELECTRIC</v>
          </cell>
          <cell r="E1826" t="str">
            <v>AD.</v>
          </cell>
          <cell r="F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</row>
        <row r="1827">
          <cell r="A1827" t="str">
            <v>LS.77121621048</v>
          </cell>
          <cell r="B1827" t="str">
            <v>COIL ASS'Y,DC12V 2W,GMD-6~16M</v>
          </cell>
          <cell r="C1827" t="str">
            <v>MİNİ KONTAKTÖR AKSESUAR</v>
          </cell>
          <cell r="D1827" t="str">
            <v>LS ELECTRIC</v>
          </cell>
          <cell r="E1827" t="str">
            <v>AD.</v>
          </cell>
          <cell r="F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</row>
        <row r="1828">
          <cell r="A1828" t="str">
            <v>LS.77121621050</v>
          </cell>
          <cell r="B1828" t="str">
            <v>COIL ASS'Y,DC24V 2W,GMD-6~16M</v>
          </cell>
          <cell r="C1828" t="str">
            <v>MİNİ KONTAKTÖR AKSESUAR</v>
          </cell>
          <cell r="D1828" t="str">
            <v>LS ELECTRIC</v>
          </cell>
          <cell r="E1828" t="str">
            <v>AD.</v>
          </cell>
          <cell r="F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</row>
        <row r="1829">
          <cell r="A1829" t="str">
            <v>LS.77121621527</v>
          </cell>
          <cell r="B1829" t="str">
            <v>COIL ASS'Y,UNIT,DC12V 3W,GMD-6~16M</v>
          </cell>
          <cell r="C1829" t="str">
            <v>MİNİ KONTAKTÖR AKSESUAR</v>
          </cell>
          <cell r="D1829" t="str">
            <v>LS ELECTRIC</v>
          </cell>
          <cell r="E1829" t="str">
            <v>AD.</v>
          </cell>
          <cell r="F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</row>
        <row r="1830">
          <cell r="A1830" t="str">
            <v>LS.77121621529</v>
          </cell>
          <cell r="B1830" t="str">
            <v>COIL ASS'Y,UNIT,DC24V 3W,GMD-6~16M</v>
          </cell>
          <cell r="C1830" t="str">
            <v>MİNİ KONTAKTÖR AKSESUAR</v>
          </cell>
          <cell r="D1830" t="str">
            <v>LS ELECTRIC</v>
          </cell>
          <cell r="E1830" t="str">
            <v>AD.</v>
          </cell>
          <cell r="F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</row>
        <row r="1831">
          <cell r="A1831" t="str">
            <v>LS.77121621534</v>
          </cell>
          <cell r="B1831" t="str">
            <v>COIL ASS'Y,UNIT,DC72V 3W,GMD-6~16M</v>
          </cell>
          <cell r="C1831" t="str">
            <v>MİNİ KONTAKTÖR AKSESUAR</v>
          </cell>
          <cell r="D1831" t="str">
            <v>LS ELECTRIC</v>
          </cell>
          <cell r="E1831" t="str">
            <v>AD.</v>
          </cell>
          <cell r="F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</row>
        <row r="1832">
          <cell r="A1832" t="str">
            <v>LS.77121621536</v>
          </cell>
          <cell r="B1832" t="str">
            <v>COIL ASS'Y,UNIT,DC120V 3W,GMD-6~16M</v>
          </cell>
          <cell r="C1832" t="str">
            <v>MİNİ KONTAKTÖR AKSESUAR</v>
          </cell>
          <cell r="D1832" t="str">
            <v>LS ELECTRIC</v>
          </cell>
          <cell r="E1832" t="str">
            <v>AD.</v>
          </cell>
          <cell r="F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</row>
        <row r="1833">
          <cell r="A1833" t="str">
            <v>LS.77121621538</v>
          </cell>
          <cell r="B1833" t="str">
            <v>COIL ASS'Y,UNIT,DC220V 3W,GMD-6~16M</v>
          </cell>
          <cell r="C1833" t="str">
            <v>MİNİ KONTAKTÖR AKSESUAR</v>
          </cell>
          <cell r="D1833" t="str">
            <v>LS ELECTRIC</v>
          </cell>
          <cell r="E1833" t="str">
            <v>AD.</v>
          </cell>
          <cell r="F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</row>
        <row r="1834">
          <cell r="A1834" t="str">
            <v>LS.77121621543</v>
          </cell>
          <cell r="B1834" t="str">
            <v>COIL ASS'Y,UNIT,DC24V 1.2W,GMD-6~16M</v>
          </cell>
          <cell r="C1834" t="str">
            <v>MİNİ KONTAKTÖR AKSESUAR</v>
          </cell>
          <cell r="D1834" t="str">
            <v>LS ELECTRIC</v>
          </cell>
          <cell r="E1834" t="str">
            <v>AD.</v>
          </cell>
          <cell r="F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</row>
        <row r="1835">
          <cell r="A1835" t="str">
            <v>LS.77121621545</v>
          </cell>
          <cell r="B1835" t="str">
            <v>COIL ASS'Y,UNIT,DC72V 1.2W,GMD-6~16M</v>
          </cell>
          <cell r="C1835" t="str">
            <v>MİNİ KONTAKTÖR AKSESUAR</v>
          </cell>
          <cell r="D1835" t="str">
            <v>LS ELECTRIC</v>
          </cell>
          <cell r="E1835" t="str">
            <v>AD.</v>
          </cell>
          <cell r="F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</row>
        <row r="1836">
          <cell r="A1836" t="str">
            <v>LS.77121621552</v>
          </cell>
          <cell r="B1836" t="str">
            <v>COIL ASS'Y,UNIT,DC72V 2W,GMD-6~16M</v>
          </cell>
          <cell r="C1836" t="str">
            <v>MİNİ KONTAKTÖR AKSESUAR</v>
          </cell>
          <cell r="D1836" t="str">
            <v>LS ELECTRIC</v>
          </cell>
          <cell r="E1836" t="str">
            <v>AD.</v>
          </cell>
          <cell r="F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</row>
        <row r="1837">
          <cell r="A1837" t="str">
            <v>LS.77121621554</v>
          </cell>
          <cell r="B1837" t="str">
            <v>COIL ASS'Y,UNIT,DC120V 2W,GMD-6~16M</v>
          </cell>
          <cell r="C1837" t="str">
            <v>MİNİ KONTAKTÖR AKSESUAR</v>
          </cell>
          <cell r="D1837" t="str">
            <v>LS ELECTRIC</v>
          </cell>
          <cell r="E1837" t="str">
            <v>AD.</v>
          </cell>
          <cell r="F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</row>
        <row r="1838">
          <cell r="A1838" t="str">
            <v>LS.77121618005</v>
          </cell>
          <cell r="B1838" t="str">
            <v>COIL ASS'Y,TOTAL,AC500V,GMS-600/800</v>
          </cell>
          <cell r="C1838" t="str">
            <v>MİNİ KONTAKTÖR AKSESUAR</v>
          </cell>
          <cell r="D1838" t="str">
            <v>LS ELECTRIC</v>
          </cell>
          <cell r="E1838" t="str">
            <v>AD.</v>
          </cell>
          <cell r="F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</row>
        <row r="1839">
          <cell r="A1839" t="str">
            <v>LS.77121618007</v>
          </cell>
          <cell r="B1839" t="str">
            <v>COIL ASS'Y,AC/DC220V,GMS-600/800</v>
          </cell>
          <cell r="C1839" t="str">
            <v>MİNİ KONTAKTÖR AKSESUAR</v>
          </cell>
          <cell r="D1839" t="str">
            <v>LS ELECTRIC</v>
          </cell>
          <cell r="E1839" t="str">
            <v>AD.</v>
          </cell>
          <cell r="F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</row>
        <row r="1840">
          <cell r="A1840" t="str">
            <v>LS.77121618009</v>
          </cell>
          <cell r="B1840" t="str">
            <v>COIL ASS'Y,AC400V,GMS-600/800</v>
          </cell>
          <cell r="C1840" t="str">
            <v>MİNİ KONTAKTÖR AKSESUAR</v>
          </cell>
          <cell r="D1840" t="str">
            <v>LS ELECTRIC</v>
          </cell>
          <cell r="E1840" t="str">
            <v>AD.</v>
          </cell>
          <cell r="F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</row>
        <row r="1841">
          <cell r="A1841" t="str">
            <v>LS.1269022918</v>
          </cell>
          <cell r="B1841" t="str">
            <v>GMC-6M AC36V 50/60HZ 1a</v>
          </cell>
          <cell r="C1841" t="str">
            <v>MİNİ KONTAKTÖR</v>
          </cell>
          <cell r="D1841" t="str">
            <v>LS ELECTRIC</v>
          </cell>
          <cell r="E1841" t="str">
            <v>AD.</v>
          </cell>
          <cell r="F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</row>
        <row r="1842">
          <cell r="A1842" t="str">
            <v>LS.1269023118</v>
          </cell>
          <cell r="B1842" t="str">
            <v>GMC-6M AC48V 50/60HZ 1a</v>
          </cell>
          <cell r="C1842" t="str">
            <v>MİNİ KONTAKTÖR</v>
          </cell>
          <cell r="D1842" t="str">
            <v>LS ELECTRIC</v>
          </cell>
          <cell r="E1842" t="str">
            <v>AD.</v>
          </cell>
          <cell r="F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</row>
        <row r="1843">
          <cell r="A1843" t="str">
            <v>LS.1269023618</v>
          </cell>
          <cell r="B1843" t="str">
            <v>GMC-6M AC200V 50HZ 208V 60HZ 1a</v>
          </cell>
          <cell r="C1843" t="str">
            <v>MİNİ KONTAKTÖR</v>
          </cell>
          <cell r="D1843" t="str">
            <v>LS ELECTRIC</v>
          </cell>
          <cell r="E1843" t="str">
            <v>AD.</v>
          </cell>
          <cell r="F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</row>
        <row r="1844">
          <cell r="A1844" t="str">
            <v>LS.1269023818</v>
          </cell>
          <cell r="B1844" t="str">
            <v>GMC-6M AC220V 50HZ 230V 60HZ 1a</v>
          </cell>
          <cell r="C1844" t="str">
            <v>MİNİ KONTAKTÖR</v>
          </cell>
          <cell r="D1844" t="str">
            <v>LS ELECTRIC</v>
          </cell>
          <cell r="E1844" t="str">
            <v>AD.</v>
          </cell>
          <cell r="F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</row>
        <row r="1845">
          <cell r="A1845" t="str">
            <v>LS.1269024118</v>
          </cell>
          <cell r="B1845" t="str">
            <v>GMC-6M AC277V 50/60HZ 1a</v>
          </cell>
          <cell r="C1845" t="str">
            <v>MİNİ KONTAKTÖR</v>
          </cell>
          <cell r="D1845" t="str">
            <v>LS ELECTRIC</v>
          </cell>
          <cell r="E1845" t="str">
            <v>AD.</v>
          </cell>
          <cell r="F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</row>
        <row r="1846">
          <cell r="A1846" t="str">
            <v>LS.1269024218</v>
          </cell>
          <cell r="B1846" t="str">
            <v>GMC-6M AC380V 50HZ 400V 60HZ 1a</v>
          </cell>
          <cell r="C1846" t="str">
            <v>MİNİ KONTAKTÖR</v>
          </cell>
          <cell r="D1846" t="str">
            <v>LS ELECTRIC</v>
          </cell>
          <cell r="E1846" t="str">
            <v>AD.</v>
          </cell>
          <cell r="F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</row>
        <row r="1847">
          <cell r="A1847" t="str">
            <v>LS.1269050318</v>
          </cell>
          <cell r="B1847" t="str">
            <v>GMC-6M AC415V 50/60HZ 1a</v>
          </cell>
          <cell r="C1847" t="str">
            <v>MİNİ KONTAKTÖR</v>
          </cell>
          <cell r="D1847" t="str">
            <v>LS ELECTRIC</v>
          </cell>
          <cell r="E1847" t="str">
            <v>AD.</v>
          </cell>
          <cell r="F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</row>
        <row r="1848">
          <cell r="A1848" t="str">
            <v>LS.1269002118</v>
          </cell>
          <cell r="B1848" t="str">
            <v>GMC-6M AC24V 50/60HZ 1b MİNİ KONTAKTÖR</v>
          </cell>
          <cell r="C1848" t="str">
            <v>MİNİ KONTAKTÖR</v>
          </cell>
          <cell r="D1848" t="str">
            <v>LS ELECTRIC</v>
          </cell>
          <cell r="E1848" t="str">
            <v>AD.</v>
          </cell>
          <cell r="F1848">
            <v>21.81</v>
          </cell>
          <cell r="G1848" t="str">
            <v>USD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</row>
        <row r="1849">
          <cell r="A1849" t="str">
            <v>LS.1269002318</v>
          </cell>
          <cell r="B1849" t="str">
            <v>GMC-6M AC42V 50/60HZ 1b</v>
          </cell>
          <cell r="C1849" t="str">
            <v>MİNİ KONTAKTÖR</v>
          </cell>
          <cell r="D1849" t="str">
            <v>LS ELECTRIC</v>
          </cell>
          <cell r="E1849" t="str">
            <v>AD.</v>
          </cell>
          <cell r="F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</row>
        <row r="1850">
          <cell r="A1850" t="str">
            <v>LS.1269037618</v>
          </cell>
          <cell r="B1850" t="str">
            <v>GMC-6M AC200V 50/60Hz 1b</v>
          </cell>
          <cell r="C1850" t="str">
            <v>MİNİ KONTAKTÖR</v>
          </cell>
          <cell r="D1850" t="str">
            <v>LS ELECTRIC</v>
          </cell>
          <cell r="E1850" t="str">
            <v>AD.</v>
          </cell>
          <cell r="F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</row>
        <row r="1851">
          <cell r="A1851" t="str">
            <v>LS.1269003018</v>
          </cell>
          <cell r="B1851" t="str">
            <v>GMC-6M AC220V 50/60HZ 1b MİNİ KONTAKTÖR</v>
          </cell>
          <cell r="C1851" t="str">
            <v>MİNİ KONTAKTÖR</v>
          </cell>
          <cell r="D1851" t="str">
            <v>LS ELECTRIC</v>
          </cell>
          <cell r="E1851" t="str">
            <v>AD.</v>
          </cell>
          <cell r="F1851">
            <v>21.81</v>
          </cell>
          <cell r="G1851" t="str">
            <v>USD</v>
          </cell>
          <cell r="H1851">
            <v>37</v>
          </cell>
          <cell r="I1851">
            <v>0</v>
          </cell>
          <cell r="J1851">
            <v>37</v>
          </cell>
          <cell r="K1851">
            <v>0</v>
          </cell>
          <cell r="L1851">
            <v>37</v>
          </cell>
        </row>
        <row r="1852">
          <cell r="A1852" t="str">
            <v>LS.1269033018</v>
          </cell>
          <cell r="B1852" t="str">
            <v>GMC-6M AC380V 50/60HZ 1b</v>
          </cell>
          <cell r="C1852" t="str">
            <v>MİNİ KONTAKTÖR</v>
          </cell>
          <cell r="D1852" t="str">
            <v>LS ELECTRIC</v>
          </cell>
          <cell r="E1852" t="str">
            <v>AD.</v>
          </cell>
          <cell r="F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</row>
        <row r="1853">
          <cell r="A1853" t="str">
            <v>LS.1269003618</v>
          </cell>
          <cell r="B1853" t="str">
            <v>GMC-6M AC400V 50/60HZ 1b</v>
          </cell>
          <cell r="C1853" t="str">
            <v>MİNİ KONTAKTÖR</v>
          </cell>
          <cell r="D1853" t="str">
            <v>LS ELECTRIC</v>
          </cell>
          <cell r="E1853" t="str">
            <v>AD.</v>
          </cell>
          <cell r="F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</row>
        <row r="1854">
          <cell r="A1854" t="str">
            <v>LS.1269004018</v>
          </cell>
          <cell r="B1854" t="str">
            <v>GMC-6M AC550V 50/60HZ 1b</v>
          </cell>
          <cell r="C1854" t="str">
            <v>MİNİ KONTAKTÖR</v>
          </cell>
          <cell r="D1854" t="str">
            <v>LS ELECTRIC</v>
          </cell>
          <cell r="E1854" t="str">
            <v>AD.</v>
          </cell>
          <cell r="F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</row>
        <row r="1855">
          <cell r="A1855" t="str">
            <v>LS.1269040518</v>
          </cell>
          <cell r="B1855" t="str">
            <v>GMC-6MF AC220V 50/60Hz 1a</v>
          </cell>
          <cell r="C1855" t="str">
            <v>MİNİ KONTAKTÖR</v>
          </cell>
          <cell r="D1855" t="str">
            <v>LS ELECTRIC</v>
          </cell>
          <cell r="E1855" t="str">
            <v>AD.</v>
          </cell>
          <cell r="F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</row>
        <row r="1856">
          <cell r="A1856" t="str">
            <v>LS.1269045218</v>
          </cell>
          <cell r="B1856" t="str">
            <v>GMC-6MC AC220V 50/60Hz 1a</v>
          </cell>
          <cell r="C1856" t="str">
            <v>MİNİ KONTAKTÖR</v>
          </cell>
          <cell r="D1856" t="str">
            <v>LS ELECTRIC</v>
          </cell>
          <cell r="E1856" t="str">
            <v>AD.</v>
          </cell>
          <cell r="F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</row>
        <row r="1857">
          <cell r="A1857" t="str">
            <v>LS.1269055818</v>
          </cell>
          <cell r="B1857" t="str">
            <v>GMC-6MC AC24V 50/60Hz 1a</v>
          </cell>
          <cell r="C1857" t="str">
            <v>MİNİ KONTAKTÖR</v>
          </cell>
          <cell r="D1857" t="str">
            <v>LS ELECTRIC</v>
          </cell>
          <cell r="E1857" t="str">
            <v>AD.</v>
          </cell>
          <cell r="F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</row>
        <row r="1858">
          <cell r="A1858" t="str">
            <v>LS.1269008218</v>
          </cell>
          <cell r="B1858" t="str">
            <v>GMC-9M AC36V 50/60HZ 1a</v>
          </cell>
          <cell r="C1858" t="str">
            <v>MİNİ KONTAKTÖR</v>
          </cell>
          <cell r="D1858" t="str">
            <v>LS ELECTRIC</v>
          </cell>
          <cell r="E1858" t="str">
            <v>AD.</v>
          </cell>
          <cell r="F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</row>
        <row r="1859">
          <cell r="A1859" t="str">
            <v>LS.1269008418</v>
          </cell>
          <cell r="B1859" t="str">
            <v>GMC-9M AC48V 50/60HZ 1a</v>
          </cell>
          <cell r="C1859" t="str">
            <v>MİNİ KONTAKTÖR</v>
          </cell>
          <cell r="D1859" t="str">
            <v>LS ELECTRIC</v>
          </cell>
          <cell r="E1859" t="str">
            <v>AD.</v>
          </cell>
          <cell r="F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</row>
        <row r="1860">
          <cell r="A1860" t="str">
            <v>LS.1269008818</v>
          </cell>
          <cell r="B1860" t="str">
            <v>GMC-9M AC127V 50/60HZ 1a</v>
          </cell>
          <cell r="C1860" t="str">
            <v>MİNİ KONTAKTÖR</v>
          </cell>
          <cell r="D1860" t="str">
            <v>LS ELECTRIC</v>
          </cell>
          <cell r="E1860" t="str">
            <v>AD.</v>
          </cell>
          <cell r="F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</row>
        <row r="1861">
          <cell r="A1861" t="str">
            <v>LS.0139000218</v>
          </cell>
          <cell r="B1861" t="str">
            <v>ABH202c 125A</v>
          </cell>
          <cell r="C1861" t="str">
            <v>METASOL KOMPAK ŞALTER</v>
          </cell>
          <cell r="D1861" t="str">
            <v>LS ELECTRIC</v>
          </cell>
          <cell r="E1861" t="str">
            <v>AD.</v>
          </cell>
          <cell r="F1861">
            <v>216.95</v>
          </cell>
          <cell r="G1861" t="str">
            <v>USD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</row>
        <row r="1862">
          <cell r="A1862" t="str">
            <v>LS.0140000218</v>
          </cell>
          <cell r="B1862" t="str">
            <v>ABH203c 125A</v>
          </cell>
          <cell r="C1862" t="str">
            <v>METASOL KOMPAK ŞALTER</v>
          </cell>
          <cell r="D1862" t="str">
            <v>LS ELECTRIC</v>
          </cell>
          <cell r="E1862" t="str">
            <v>AD.</v>
          </cell>
          <cell r="F1862">
            <v>243.09</v>
          </cell>
          <cell r="G1862" t="str">
            <v>USD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</row>
        <row r="1863">
          <cell r="A1863" t="str">
            <v>LS.0140000418</v>
          </cell>
          <cell r="B1863" t="str">
            <v>ABH203c 175A</v>
          </cell>
          <cell r="C1863" t="str">
            <v>METASOL KOMPAK ŞALTER</v>
          </cell>
          <cell r="D1863" t="str">
            <v>LS ELECTRIC</v>
          </cell>
          <cell r="E1863" t="str">
            <v>AD.</v>
          </cell>
          <cell r="F1863">
            <v>242.95</v>
          </cell>
          <cell r="G1863" t="str">
            <v>USD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</row>
        <row r="1864">
          <cell r="A1864" t="str">
            <v>LS.0141000218</v>
          </cell>
          <cell r="B1864" t="str">
            <v>ABH204c 125A</v>
          </cell>
          <cell r="C1864" t="str">
            <v>METASOL KOMPAK ŞALTER</v>
          </cell>
          <cell r="D1864" t="str">
            <v>LS ELECTRIC</v>
          </cell>
          <cell r="E1864" t="str">
            <v>AD.</v>
          </cell>
          <cell r="F1864">
            <v>313.66000000000003</v>
          </cell>
          <cell r="G1864" t="str">
            <v>USD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</row>
        <row r="1865">
          <cell r="A1865" t="str">
            <v>LS.0141000418</v>
          </cell>
          <cell r="B1865" t="str">
            <v>ABH204c 175A</v>
          </cell>
          <cell r="C1865" t="str">
            <v>METASOL KOMPAK ŞALTER</v>
          </cell>
          <cell r="D1865" t="str">
            <v>LS ELECTRIC</v>
          </cell>
          <cell r="E1865" t="str">
            <v>AD.</v>
          </cell>
          <cell r="F1865">
            <v>347.46</v>
          </cell>
          <cell r="G1865" t="str">
            <v>USD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</row>
        <row r="1866">
          <cell r="A1866" t="str">
            <v>LS.0141000618</v>
          </cell>
          <cell r="B1866" t="str">
            <v>ABH204c 225A</v>
          </cell>
          <cell r="C1866" t="str">
            <v>METASOL KOMPAK ŞALTER</v>
          </cell>
          <cell r="D1866" t="str">
            <v>LS ELECTRIC</v>
          </cell>
          <cell r="E1866" t="str">
            <v>AD.</v>
          </cell>
          <cell r="F1866">
            <v>347.46</v>
          </cell>
          <cell r="G1866" t="str">
            <v>USD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</row>
        <row r="1867">
          <cell r="A1867" t="str">
            <v>LS.0164000618</v>
          </cell>
          <cell r="B1867" t="str">
            <v>ABN403c 3P 300A 37KA SABİT TİP KOMPAKT ŞALTER</v>
          </cell>
          <cell r="C1867" t="str">
            <v>METASOL KOMPAK ŞALTER</v>
          </cell>
          <cell r="D1867" t="str">
            <v>LS ELECTRIC</v>
          </cell>
          <cell r="E1867" t="str">
            <v>AD.</v>
          </cell>
          <cell r="F1867">
            <v>475.19</v>
          </cell>
          <cell r="G1867" t="str">
            <v>USD</v>
          </cell>
          <cell r="H1867">
            <v>22</v>
          </cell>
          <cell r="I1867">
            <v>24</v>
          </cell>
          <cell r="J1867">
            <v>-2</v>
          </cell>
          <cell r="K1867">
            <v>0</v>
          </cell>
          <cell r="L1867">
            <v>-2</v>
          </cell>
        </row>
        <row r="1868">
          <cell r="A1868" t="str">
            <v>LS.0164001318</v>
          </cell>
          <cell r="B1868" t="str">
            <v>ABS402c 250A</v>
          </cell>
          <cell r="C1868" t="str">
            <v>METASOL KOMPAK ŞALTER</v>
          </cell>
          <cell r="D1868" t="str">
            <v>LS ELECTRIC</v>
          </cell>
          <cell r="E1868" t="str">
            <v>AD.</v>
          </cell>
          <cell r="F1868">
            <v>423.79</v>
          </cell>
          <cell r="G1868" t="str">
            <v>USD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</row>
        <row r="1869">
          <cell r="A1869" t="str">
            <v>LS.0164001518</v>
          </cell>
          <cell r="B1869" t="str">
            <v>ABS402c 350A</v>
          </cell>
          <cell r="C1869" t="str">
            <v>METASOL KOMPAK ŞALTER</v>
          </cell>
          <cell r="D1869" t="str">
            <v>LS ELECTRIC</v>
          </cell>
          <cell r="E1869" t="str">
            <v>AD.</v>
          </cell>
          <cell r="F1869">
            <v>423.79</v>
          </cell>
          <cell r="G1869" t="str">
            <v>USD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</row>
        <row r="1870">
          <cell r="A1870" t="str">
            <v>LS.0164002218</v>
          </cell>
          <cell r="B1870" t="str">
            <v>ABS404c 4P 300A 50kA SABİT TİP KOMPAKT ŞALTER</v>
          </cell>
          <cell r="C1870" t="str">
            <v>METASOL KOMPAK ŞALTER</v>
          </cell>
          <cell r="D1870" t="str">
            <v>LS ELECTRIC</v>
          </cell>
          <cell r="E1870" t="str">
            <v>AD.</v>
          </cell>
          <cell r="F1870">
            <v>644.73</v>
          </cell>
          <cell r="G1870" t="str">
            <v>USD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</row>
        <row r="1871">
          <cell r="A1871" t="str">
            <v>LS.0164002418</v>
          </cell>
          <cell r="B1871" t="str">
            <v>ABS404c 4P 400A 50kA SABİT TİP KOMPAKT ŞALTER</v>
          </cell>
          <cell r="C1871" t="str">
            <v>METASOL KOMPAK ŞALTER</v>
          </cell>
          <cell r="D1871" t="str">
            <v>LS ELECTRIC</v>
          </cell>
          <cell r="E1871" t="str">
            <v>AD.</v>
          </cell>
          <cell r="F1871">
            <v>644.73</v>
          </cell>
          <cell r="G1871" t="str">
            <v>USD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</row>
        <row r="1872">
          <cell r="A1872" t="str">
            <v>LS.0164002918</v>
          </cell>
          <cell r="B1872" t="str">
            <v>ABH403c 250A</v>
          </cell>
          <cell r="C1872" t="str">
            <v>METASOL KOMPAK ŞALTER</v>
          </cell>
          <cell r="D1872" t="str">
            <v>LS ELECTRIC</v>
          </cell>
          <cell r="E1872" t="str">
            <v>AD.</v>
          </cell>
          <cell r="F1872">
            <v>565.05999999999995</v>
          </cell>
          <cell r="G1872" t="str">
            <v>USD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</row>
        <row r="1873">
          <cell r="A1873" t="str">
            <v>LS.0164003118</v>
          </cell>
          <cell r="B1873" t="str">
            <v>ABH403c 350A</v>
          </cell>
          <cell r="C1873" t="str">
            <v>METASOL KOMPAK ŞALTER</v>
          </cell>
          <cell r="D1873" t="str">
            <v>LS ELECTRIC</v>
          </cell>
          <cell r="E1873" t="str">
            <v>AD.</v>
          </cell>
          <cell r="F1873">
            <v>565.05999999999995</v>
          </cell>
          <cell r="G1873" t="str">
            <v>USD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</row>
        <row r="1874">
          <cell r="A1874" t="str">
            <v>LS.0164003818</v>
          </cell>
          <cell r="B1874" t="str">
            <v>ABL402c 300A</v>
          </cell>
          <cell r="C1874" t="str">
            <v>METASOL KOMPAK ŞALTER</v>
          </cell>
          <cell r="D1874" t="str">
            <v>LS ELECTRIC</v>
          </cell>
          <cell r="E1874" t="str">
            <v>AD.</v>
          </cell>
          <cell r="F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</row>
        <row r="1875">
          <cell r="A1875" t="str">
            <v>LS.0164004018</v>
          </cell>
          <cell r="B1875" t="str">
            <v>ABL402c 400A</v>
          </cell>
          <cell r="C1875" t="str">
            <v>METASOL KOMPAK ŞALTER</v>
          </cell>
          <cell r="D1875" t="str">
            <v>LS ELECTRIC</v>
          </cell>
          <cell r="E1875" t="str">
            <v>AD.</v>
          </cell>
          <cell r="F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</row>
        <row r="1876">
          <cell r="A1876" t="str">
            <v>LS.0164004718</v>
          </cell>
          <cell r="B1876" t="str">
            <v>ABL404c 350A</v>
          </cell>
          <cell r="C1876" t="str">
            <v>METASOL KOMPAK ŞALTER</v>
          </cell>
          <cell r="D1876" t="str">
            <v>LS ELECTRIC</v>
          </cell>
          <cell r="E1876" t="str">
            <v>AD.</v>
          </cell>
          <cell r="F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</row>
        <row r="1877">
          <cell r="A1877" t="str">
            <v>LS.0166002118</v>
          </cell>
          <cell r="B1877" t="str">
            <v>ABN802c 500A</v>
          </cell>
          <cell r="C1877" t="str">
            <v>METASOL KOMPAK ŞALTER</v>
          </cell>
          <cell r="D1877" t="str">
            <v>LS ELECTRIC</v>
          </cell>
          <cell r="E1877" t="str">
            <v>AD.</v>
          </cell>
          <cell r="F1877">
            <v>680.68</v>
          </cell>
          <cell r="G1877" t="str">
            <v>USD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</row>
        <row r="1878">
          <cell r="A1878" t="str">
            <v>LS.0166002418</v>
          </cell>
          <cell r="B1878" t="str">
            <v>ABN803c 3P 630A 37KA SABİT TİP KOMPAKT ŞALTER</v>
          </cell>
          <cell r="C1878" t="str">
            <v>METASOL KOMPAK ŞALTER</v>
          </cell>
          <cell r="D1878" t="str">
            <v>LS ELECTRIC</v>
          </cell>
          <cell r="E1878" t="str">
            <v>AD.</v>
          </cell>
          <cell r="F1878">
            <v>873.32</v>
          </cell>
          <cell r="G1878" t="str">
            <v>USD</v>
          </cell>
          <cell r="H1878">
            <v>7</v>
          </cell>
          <cell r="I1878">
            <v>0</v>
          </cell>
          <cell r="J1878">
            <v>7</v>
          </cell>
          <cell r="K1878">
            <v>0</v>
          </cell>
          <cell r="L1878">
            <v>7</v>
          </cell>
        </row>
        <row r="1879">
          <cell r="A1879" t="str">
            <v>LS.0166000418</v>
          </cell>
          <cell r="B1879" t="str">
            <v>ABN803c 3P 800A 37KA SABİT TİP KOMPAKT ŞALTER</v>
          </cell>
          <cell r="C1879" t="str">
            <v>METASOL KOMPAK ŞALTER</v>
          </cell>
          <cell r="D1879" t="str">
            <v>LS ELECTRIC</v>
          </cell>
          <cell r="E1879" t="str">
            <v>AD.</v>
          </cell>
          <cell r="F1879">
            <v>983.82</v>
          </cell>
          <cell r="G1879" t="str">
            <v>USD</v>
          </cell>
          <cell r="H1879">
            <v>0</v>
          </cell>
          <cell r="I1879">
            <v>5</v>
          </cell>
          <cell r="J1879">
            <v>-5</v>
          </cell>
          <cell r="K1879">
            <v>0</v>
          </cell>
          <cell r="L1879">
            <v>-5</v>
          </cell>
        </row>
        <row r="1880">
          <cell r="A1880" t="str">
            <v>LS.0166000718</v>
          </cell>
          <cell r="B1880" t="str">
            <v>ABS802c 700A</v>
          </cell>
          <cell r="C1880" t="str">
            <v>METASOL KOMPAK ŞALTER</v>
          </cell>
          <cell r="D1880" t="str">
            <v>LS ELECTRIC</v>
          </cell>
          <cell r="E1880" t="str">
            <v>AD.</v>
          </cell>
          <cell r="F1880">
            <v>881.06</v>
          </cell>
          <cell r="G1880" t="str">
            <v>USD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</row>
        <row r="1881">
          <cell r="A1881" t="str">
            <v>LS.0166002918</v>
          </cell>
          <cell r="B1881" t="str">
            <v>ABS803c  3P 500A 65kA SABİT TİP KOMPAKT ŞALTER</v>
          </cell>
          <cell r="C1881" t="str">
            <v>METASOL KOMPAK ŞALTER</v>
          </cell>
          <cell r="D1881" t="str">
            <v>LS ELECTRIC</v>
          </cell>
          <cell r="E1881" t="str">
            <v>AD.</v>
          </cell>
          <cell r="F1881">
            <v>968.33</v>
          </cell>
          <cell r="G1881" t="str">
            <v>USD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</row>
        <row r="1882">
          <cell r="A1882" t="str">
            <v>LS.0166001218</v>
          </cell>
          <cell r="B1882" t="str">
            <v>ABS804c 4P 800A 65kA SABİT TİP KOMPAKT ŞALTER</v>
          </cell>
          <cell r="C1882" t="str">
            <v>METASOL KOMPAK ŞALTER</v>
          </cell>
          <cell r="D1882" t="str">
            <v>LS ELECTRIC</v>
          </cell>
          <cell r="E1882" t="str">
            <v>AD.</v>
          </cell>
          <cell r="F1882">
            <v>1230.5999999999999</v>
          </cell>
          <cell r="G1882" t="str">
            <v>USD</v>
          </cell>
          <cell r="H1882">
            <v>3</v>
          </cell>
          <cell r="I1882">
            <v>0</v>
          </cell>
          <cell r="J1882">
            <v>3</v>
          </cell>
          <cell r="K1882">
            <v>0</v>
          </cell>
          <cell r="L1882">
            <v>3</v>
          </cell>
        </row>
        <row r="1883">
          <cell r="A1883" t="str">
            <v>LS.0166003818</v>
          </cell>
          <cell r="B1883" t="str">
            <v>ABL802c 630A</v>
          </cell>
          <cell r="C1883" t="str">
            <v>METASOL KOMPAK ŞALTER</v>
          </cell>
          <cell r="D1883" t="str">
            <v>LS ELECTRIC</v>
          </cell>
          <cell r="E1883" t="str">
            <v>AD.</v>
          </cell>
          <cell r="F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</row>
        <row r="1884">
          <cell r="A1884" t="str">
            <v>LS.0166001518</v>
          </cell>
          <cell r="B1884" t="str">
            <v>ABL803c 700A</v>
          </cell>
          <cell r="C1884" t="str">
            <v>METASOL KOMPAK ŞALTER</v>
          </cell>
          <cell r="D1884" t="str">
            <v>LS ELECTRIC</v>
          </cell>
          <cell r="E1884" t="str">
            <v>AD.</v>
          </cell>
          <cell r="F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</row>
        <row r="1885">
          <cell r="A1885" t="str">
            <v>LS.0166004118</v>
          </cell>
          <cell r="B1885" t="str">
            <v>ABL804c 500A</v>
          </cell>
          <cell r="C1885" t="str">
            <v>METASOL KOMPAK ŞALTER</v>
          </cell>
          <cell r="D1885" t="str">
            <v>LS ELECTRIC</v>
          </cell>
          <cell r="E1885" t="str">
            <v>AD.</v>
          </cell>
          <cell r="F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</row>
        <row r="1886">
          <cell r="A1886" t="str">
            <v>LS.0041033118</v>
          </cell>
          <cell r="B1886" t="str">
            <v xml:space="preserve">ABL1203b 1200A 50Hz </v>
          </cell>
          <cell r="C1886" t="str">
            <v>METASOL KOMPAK ŞALTER</v>
          </cell>
          <cell r="D1886" t="str">
            <v>LS ELECTRIC</v>
          </cell>
          <cell r="E1886" t="str">
            <v>AD.</v>
          </cell>
          <cell r="F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</row>
        <row r="1887">
          <cell r="A1887" t="str">
            <v>LS.0134055118</v>
          </cell>
          <cell r="B1887" t="str">
            <v>ABS103c 3P 50A 37KA FMU TERMİK MANYETİK ŞALTER</v>
          </cell>
          <cell r="C1887" t="str">
            <v>METASOL KOMPAK ŞALTER</v>
          </cell>
          <cell r="D1887" t="str">
            <v>LS ELECTRIC</v>
          </cell>
          <cell r="E1887" t="str">
            <v>AD.</v>
          </cell>
          <cell r="F1887">
            <v>168.59</v>
          </cell>
          <cell r="G1887" t="str">
            <v>USD</v>
          </cell>
          <cell r="H1887">
            <v>1</v>
          </cell>
          <cell r="I1887">
            <v>0</v>
          </cell>
          <cell r="J1887">
            <v>1</v>
          </cell>
          <cell r="K1887">
            <v>0</v>
          </cell>
          <cell r="L1887">
            <v>1</v>
          </cell>
        </row>
        <row r="1888">
          <cell r="A1888" t="str">
            <v>LS.0134055318</v>
          </cell>
          <cell r="B1888" t="str">
            <v>ABS103c 3P 80A 37KA FMU TERMİK MANYETİK ŞALTER</v>
          </cell>
          <cell r="C1888" t="str">
            <v>METASOL KOMPAK ŞALTER</v>
          </cell>
          <cell r="D1888" t="str">
            <v>LS ELECTRIC</v>
          </cell>
          <cell r="E1888" t="str">
            <v>AD.</v>
          </cell>
          <cell r="F1888">
            <v>168.59</v>
          </cell>
          <cell r="G1888" t="str">
            <v>USD</v>
          </cell>
          <cell r="H1888">
            <v>7</v>
          </cell>
          <cell r="I1888">
            <v>0</v>
          </cell>
          <cell r="J1888">
            <v>7</v>
          </cell>
          <cell r="K1888">
            <v>0</v>
          </cell>
          <cell r="L1888">
            <v>7</v>
          </cell>
        </row>
        <row r="1889">
          <cell r="A1889" t="str">
            <v>LS.0135030618</v>
          </cell>
          <cell r="B1889" t="str">
            <v>ABS104c 4P 50A 37KA FMU TERMİK MANYETİK ŞALTER</v>
          </cell>
          <cell r="C1889" t="str">
            <v>METASOL KOMPAK ŞALTER</v>
          </cell>
          <cell r="D1889" t="str">
            <v>LS ELECTRIC</v>
          </cell>
          <cell r="E1889" t="str">
            <v>AD.</v>
          </cell>
          <cell r="F1889">
            <v>203.93</v>
          </cell>
          <cell r="G1889" t="str">
            <v>USD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</row>
        <row r="1890">
          <cell r="A1890" t="str">
            <v>LS.0135030818</v>
          </cell>
          <cell r="B1890" t="str">
            <v>ABS104c 4P 80A 37KA FMU TERMİK MANYETİK ŞALTER</v>
          </cell>
          <cell r="C1890" t="str">
            <v>METASOL KOMPAK ŞALTER</v>
          </cell>
          <cell r="D1890" t="str">
            <v>LS ELECTRIC</v>
          </cell>
          <cell r="E1890" t="str">
            <v>AD.</v>
          </cell>
          <cell r="F1890">
            <v>203.93</v>
          </cell>
          <cell r="G1890" t="str">
            <v>USD</v>
          </cell>
          <cell r="H1890">
            <v>17</v>
          </cell>
          <cell r="I1890">
            <v>0</v>
          </cell>
          <cell r="J1890">
            <v>17</v>
          </cell>
          <cell r="K1890">
            <v>0</v>
          </cell>
          <cell r="L1890">
            <v>17</v>
          </cell>
        </row>
        <row r="1891">
          <cell r="A1891" t="str">
            <v>LS.0138020618</v>
          </cell>
          <cell r="B1891" t="str">
            <v>ABS204c 4P 160A 37KA FMU TERMİK MANYETİK ŞALTER</v>
          </cell>
          <cell r="C1891" t="str">
            <v>METASOL KOMPAK ŞALTER</v>
          </cell>
          <cell r="D1891" t="str">
            <v>LS ELECTRIC</v>
          </cell>
          <cell r="E1891" t="str">
            <v>AD.</v>
          </cell>
          <cell r="F1891">
            <v>333.29</v>
          </cell>
          <cell r="G1891" t="str">
            <v>USD</v>
          </cell>
          <cell r="H1891">
            <v>1</v>
          </cell>
          <cell r="I1891">
            <v>0</v>
          </cell>
          <cell r="J1891">
            <v>1</v>
          </cell>
          <cell r="K1891">
            <v>0</v>
          </cell>
          <cell r="L1891">
            <v>1</v>
          </cell>
        </row>
        <row r="1892">
          <cell r="A1892" t="str">
            <v>LS.0138020818</v>
          </cell>
          <cell r="B1892" t="str">
            <v>ABS204c 4P 250A 37KA FMU TERMİK MANYETİK ŞALTER</v>
          </cell>
          <cell r="C1892" t="str">
            <v>METASOL KOMPAK ŞALTER</v>
          </cell>
          <cell r="D1892" t="str">
            <v>LS ELECTRIC</v>
          </cell>
          <cell r="E1892" t="str">
            <v>AD.</v>
          </cell>
          <cell r="F1892">
            <v>333.29</v>
          </cell>
          <cell r="G1892" t="str">
            <v>USD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</row>
        <row r="1893">
          <cell r="A1893" t="str">
            <v>LS.83361621017</v>
          </cell>
          <cell r="B1893" t="str">
            <v>AUX CONTACT UNIT,AU-2MF,1A1B</v>
          </cell>
          <cell r="C1893" t="str">
            <v>MİNİ KONTAKTÖR AKSESUAR</v>
          </cell>
          <cell r="D1893" t="str">
            <v>LS ELECTRIC</v>
          </cell>
          <cell r="E1893" t="str">
            <v>AD.</v>
          </cell>
          <cell r="F1893">
            <v>10.4</v>
          </cell>
          <cell r="G1893" t="str">
            <v>USD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</row>
        <row r="1894">
          <cell r="A1894" t="str">
            <v>LS.83361621042</v>
          </cell>
          <cell r="B1894" t="str">
            <v>AUX CONTACT UNIT,AU-2MC,2A</v>
          </cell>
          <cell r="C1894" t="str">
            <v>MİNİ KONTAKTÖR AKSESUAR</v>
          </cell>
          <cell r="D1894" t="str">
            <v>LS ELECTRIC</v>
          </cell>
          <cell r="E1894" t="str">
            <v>AD.</v>
          </cell>
          <cell r="F1894">
            <v>11.51</v>
          </cell>
          <cell r="G1894" t="str">
            <v>USD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</row>
        <row r="1895">
          <cell r="A1895" t="str">
            <v>LS.83361621099</v>
          </cell>
          <cell r="B1895" t="str">
            <v>AUX CONTACT UNIT,AU-1MF,1A</v>
          </cell>
          <cell r="C1895" t="str">
            <v>MİNİ KONTAKTÖR AKSESUAR</v>
          </cell>
          <cell r="D1895" t="str">
            <v>LS ELECTRIC</v>
          </cell>
          <cell r="E1895" t="str">
            <v>AD.</v>
          </cell>
          <cell r="F1895">
            <v>8.19</v>
          </cell>
          <cell r="G1895" t="str">
            <v>USD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</row>
        <row r="1896">
          <cell r="A1896" t="str">
            <v>LS.83361621045</v>
          </cell>
          <cell r="B1896" t="str">
            <v>AUX CONTACT UNIT,AU-1MC,1A</v>
          </cell>
          <cell r="C1896" t="str">
            <v>MİNİ KONTAKTÖR AKSESUAR</v>
          </cell>
          <cell r="D1896" t="str">
            <v>LS ELECTRIC</v>
          </cell>
          <cell r="E1896" t="str">
            <v>AD.</v>
          </cell>
          <cell r="F1896">
            <v>9.3000000000000007</v>
          </cell>
          <cell r="G1896" t="str">
            <v>USD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</row>
        <row r="1897">
          <cell r="A1897" t="str">
            <v>LS.83361621011</v>
          </cell>
          <cell r="B1897" t="str">
            <v>AUX CONTACT UNIT,AU-4MF,4A</v>
          </cell>
          <cell r="C1897" t="str">
            <v>MİNİ KONTAKTÖR AKSESUAR</v>
          </cell>
          <cell r="D1897" t="str">
            <v>LS ELECTRIC</v>
          </cell>
          <cell r="E1897" t="str">
            <v>AD.</v>
          </cell>
          <cell r="F1897">
            <v>14.85</v>
          </cell>
          <cell r="G1897" t="str">
            <v>USD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</row>
        <row r="1898">
          <cell r="A1898" t="str">
            <v>LS.83361621013</v>
          </cell>
          <cell r="B1898" t="str">
            <v>AUX CONTACT UNIT,AU-4MF,2A2B</v>
          </cell>
          <cell r="C1898" t="str">
            <v>MİNİ KONTAKTÖR AKSESUAR</v>
          </cell>
          <cell r="D1898" t="str">
            <v>LS ELECTRIC</v>
          </cell>
          <cell r="E1898" t="str">
            <v>AD.</v>
          </cell>
          <cell r="F1898">
            <v>14.85</v>
          </cell>
          <cell r="G1898" t="str">
            <v>USD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</row>
        <row r="1899">
          <cell r="A1899" t="str">
            <v>LS.83361621041</v>
          </cell>
          <cell r="B1899" t="str">
            <v>AUX CONTACT UNIT,AU-4MC,4B</v>
          </cell>
          <cell r="C1899" t="str">
            <v>MİNİ KONTAKTÖR AKSESUAR</v>
          </cell>
          <cell r="D1899" t="str">
            <v>LS ELECTRIC</v>
          </cell>
          <cell r="E1899" t="str">
            <v>AD.</v>
          </cell>
          <cell r="F1899">
            <v>18.59</v>
          </cell>
          <cell r="G1899" t="str">
            <v>USD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</row>
        <row r="1900">
          <cell r="A1900" t="str">
            <v>LS.83391621003</v>
          </cell>
          <cell r="B1900" t="str">
            <v>DELAY OPEN DEVICE,AC110~220V,GMC-6M~16M,ON</v>
          </cell>
          <cell r="C1900" t="str">
            <v>MİNİ KONTAKTÖR AKSESUAR</v>
          </cell>
          <cell r="D1900" t="str">
            <v>LS ELECTRIC</v>
          </cell>
          <cell r="E1900" t="str">
            <v>AD.</v>
          </cell>
          <cell r="F1900">
            <v>158.94</v>
          </cell>
          <cell r="G1900" t="str">
            <v>USD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</row>
        <row r="1901">
          <cell r="A1901" t="str">
            <v>LS.83611621003</v>
          </cell>
          <cell r="B1901" t="str">
            <v>SURGE UNIT,AS-12M,AC200~240V,GMC-6~16M</v>
          </cell>
          <cell r="C1901" t="str">
            <v>MİNİ KONTAKTÖR AKSESUAR</v>
          </cell>
          <cell r="D1901" t="str">
            <v>LS ELECTRIC</v>
          </cell>
          <cell r="E1901" t="str">
            <v>AD.</v>
          </cell>
          <cell r="F1901">
            <v>12.7</v>
          </cell>
          <cell r="G1901" t="str">
            <v>USD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</row>
        <row r="1902">
          <cell r="A1902" t="str">
            <v>LS.83611621005</v>
          </cell>
          <cell r="B1902" t="str">
            <v>SURGE UNIT,AS-12M,DC30~72V,GMC-6~16M</v>
          </cell>
          <cell r="C1902" t="str">
            <v>MİNİ KONTAKTÖR AKSESUAR</v>
          </cell>
          <cell r="D1902" t="str">
            <v>LS ELECTRIC</v>
          </cell>
          <cell r="E1902" t="str">
            <v>AD.</v>
          </cell>
          <cell r="F1902">
            <v>12.7</v>
          </cell>
          <cell r="G1902" t="str">
            <v>USD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</row>
        <row r="1903">
          <cell r="A1903" t="str">
            <v>LS.77121621004</v>
          </cell>
          <cell r="B1903" t="str">
            <v>COIL ASS'Y,AC48V 50/60HZ,GMC-6~16M</v>
          </cell>
          <cell r="C1903" t="str">
            <v>MİNİ KONTAKTÖR AKSESUAR</v>
          </cell>
          <cell r="D1903" t="str">
            <v>LS ELECTRIC</v>
          </cell>
          <cell r="E1903" t="str">
            <v>AD.</v>
          </cell>
          <cell r="F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</row>
        <row r="1904">
          <cell r="A1904" t="str">
            <v>LS.77121621006</v>
          </cell>
          <cell r="B1904" t="str">
            <v>COIL ASS'Y,AC115V 50/60HZ,GMC-6~16M</v>
          </cell>
          <cell r="C1904" t="str">
            <v>MİNİ KONTAKTÖR AKSESUAR</v>
          </cell>
          <cell r="D1904" t="str">
            <v>LS ELECTRIC</v>
          </cell>
          <cell r="E1904" t="str">
            <v>AD.</v>
          </cell>
          <cell r="F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</row>
        <row r="1905">
          <cell r="A1905" t="str">
            <v>LS.77121621013</v>
          </cell>
          <cell r="B1905" t="str">
            <v>COIL ASS'Y,AC256V 50/60HZ,GMC-6~16M</v>
          </cell>
          <cell r="C1905" t="str">
            <v>MİNİ KONTAKTÖR AKSESUAR</v>
          </cell>
          <cell r="D1905" t="str">
            <v>LS ELECTRIC</v>
          </cell>
          <cell r="E1905" t="str">
            <v>AD.</v>
          </cell>
          <cell r="F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</row>
        <row r="1906">
          <cell r="A1906" t="str">
            <v>LS.77121621015</v>
          </cell>
          <cell r="B1906" t="str">
            <v>COIL ASS'Y,AC380V 50HZ 400V 60HZ,GMC-6~16M</v>
          </cell>
          <cell r="C1906" t="str">
            <v>MİNİ KONTAKTÖR AKSESUAR</v>
          </cell>
          <cell r="D1906" t="str">
            <v>LS ELECTRIC</v>
          </cell>
          <cell r="E1906" t="str">
            <v>AD.</v>
          </cell>
          <cell r="F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</row>
        <row r="1907">
          <cell r="A1907" t="str">
            <v>LS.77121621020</v>
          </cell>
          <cell r="B1907" t="str">
            <v>COIL ASS'Y,AC550V 50/60HZ,GMC-6~16M</v>
          </cell>
          <cell r="C1907" t="str">
            <v>MİNİ KONTAKTÖR AKSESUAR</v>
          </cell>
          <cell r="D1907" t="str">
            <v>LS ELECTRIC</v>
          </cell>
          <cell r="E1907" t="str">
            <v>AD.</v>
          </cell>
          <cell r="F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</row>
        <row r="1908">
          <cell r="A1908" t="str">
            <v>LS.77121621022</v>
          </cell>
          <cell r="B1908" t="str">
            <v>COIL ASS'Y,AC100V 50/60HZ,GMC-6~16M</v>
          </cell>
          <cell r="C1908" t="str">
            <v>MİNİ KONTAKTÖR AKSESUAR</v>
          </cell>
          <cell r="D1908" t="str">
            <v>LS ELECTRIC</v>
          </cell>
          <cell r="E1908" t="str">
            <v>AD.</v>
          </cell>
          <cell r="F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</row>
        <row r="1909">
          <cell r="A1909" t="str">
            <v>LS.77121621063</v>
          </cell>
          <cell r="B1909" t="str">
            <v>COIL ASS'Y,AC60V 50/60HZ,GMC-6~16M</v>
          </cell>
          <cell r="C1909" t="str">
            <v>MİNİ KONTAKTÖR AKSESUAR</v>
          </cell>
          <cell r="D1909" t="str">
            <v>LS ELECTRIC</v>
          </cell>
          <cell r="E1909" t="str">
            <v>AD.</v>
          </cell>
          <cell r="F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</row>
        <row r="1910">
          <cell r="A1910" t="str">
            <v>LS.77121621065</v>
          </cell>
          <cell r="B1910" t="str">
            <v>COIL ASS'Y,AC345V 50/60HZ,GMC-6~16M</v>
          </cell>
          <cell r="C1910" t="str">
            <v>MİNİ KONTAKTÖR AKSESUAR</v>
          </cell>
          <cell r="D1910" t="str">
            <v>LS ELECTRIC</v>
          </cell>
          <cell r="E1910" t="str">
            <v>AD.</v>
          </cell>
          <cell r="F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</row>
        <row r="1911">
          <cell r="A1911" t="str">
            <v>LS.77121621507</v>
          </cell>
          <cell r="B1911" t="str">
            <v>COIL ASS'Y,UNIT,AC120V 50/60HZ,GMC-6~16M</v>
          </cell>
          <cell r="C1911" t="str">
            <v>MİNİ KONTAKTÖR AKSESUAR</v>
          </cell>
          <cell r="D1911" t="str">
            <v>LS ELECTRIC</v>
          </cell>
          <cell r="E1911" t="str">
            <v>AD.</v>
          </cell>
          <cell r="F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</row>
        <row r="1912">
          <cell r="A1912" t="str">
            <v>LS.77121621509</v>
          </cell>
          <cell r="B1912" t="str">
            <v>COIL ASS'Y,UNIT,AC200V 50HZ 208V 60HZ,GMC-6~16M</v>
          </cell>
          <cell r="C1912" t="str">
            <v>MİNİ KONTAKTÖR AKSESUAR</v>
          </cell>
          <cell r="D1912" t="str">
            <v>LS ELECTRIC</v>
          </cell>
          <cell r="E1912" t="str">
            <v>AD.</v>
          </cell>
          <cell r="F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</row>
        <row r="1913">
          <cell r="A1913" t="str">
            <v>LS.77121621514</v>
          </cell>
          <cell r="B1913" t="str">
            <v>COIL ASS'Y,UNIT,AC277V 50/60HZ,GMC-6~16M</v>
          </cell>
          <cell r="C1913" t="str">
            <v>MİNİ KONTAKTÖR AKSESUAR</v>
          </cell>
          <cell r="D1913" t="str">
            <v>LS ELECTRIC</v>
          </cell>
          <cell r="E1913" t="str">
            <v>AD.</v>
          </cell>
          <cell r="F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</row>
        <row r="1914">
          <cell r="A1914" t="str">
            <v>LS.77121621516</v>
          </cell>
          <cell r="B1914" t="str">
            <v>COIL ASS'Y,UNIT,AC400V 50/60HZ,GMC-6~16M</v>
          </cell>
          <cell r="C1914" t="str">
            <v>MİNİ KONTAKTÖR AKSESUAR</v>
          </cell>
          <cell r="D1914" t="str">
            <v>LS ELECTRIC</v>
          </cell>
          <cell r="E1914" t="str">
            <v>AD.</v>
          </cell>
          <cell r="F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</row>
        <row r="1915">
          <cell r="A1915" t="str">
            <v>LS.77121621518</v>
          </cell>
          <cell r="B1915" t="str">
            <v>COIL ASS'Y,UNIT,AC480V 50/60HZ,GMC-6~16M</v>
          </cell>
          <cell r="C1915" t="str">
            <v>MİNİ KONTAKTÖR AKSESUAR</v>
          </cell>
          <cell r="D1915" t="str">
            <v>LS ELECTRIC</v>
          </cell>
          <cell r="E1915" t="str">
            <v>AD.</v>
          </cell>
          <cell r="F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</row>
        <row r="1916">
          <cell r="A1916" t="str">
            <v>LS.77121621523</v>
          </cell>
          <cell r="B1916" t="str">
            <v>COIL ASS'Y,UNIT,AC200V 50/60HZ,GMC-6~16M</v>
          </cell>
          <cell r="C1916" t="str">
            <v>MİNİ KONTAKTÖR AKSESUAR</v>
          </cell>
          <cell r="D1916" t="str">
            <v>LS ELECTRIC</v>
          </cell>
          <cell r="E1916" t="str">
            <v>AD.</v>
          </cell>
          <cell r="F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</row>
        <row r="1917">
          <cell r="A1917" t="str">
            <v>LS.77121621525</v>
          </cell>
          <cell r="B1917" t="str">
            <v>COIL ASS'Y,UNIT,AC415V 50/60HZ,GMC-6~16M</v>
          </cell>
          <cell r="C1917" t="str">
            <v>MİNİ KONTAKTÖR AKSESUAR</v>
          </cell>
          <cell r="D1917" t="str">
            <v>LS ELECTRIC</v>
          </cell>
          <cell r="E1917" t="str">
            <v>AD.</v>
          </cell>
          <cell r="F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</row>
        <row r="1918">
          <cell r="A1918" t="str">
            <v>LS.77121640001</v>
          </cell>
          <cell r="B1918" t="str">
            <v>COIL ASS'Y,AC24V 50/60HZ,GMC-10P2~50P2</v>
          </cell>
          <cell r="C1918" t="str">
            <v>MİNİ KONTAKTÖR AKSESUAR</v>
          </cell>
          <cell r="D1918" t="str">
            <v>LS ELECTRIC</v>
          </cell>
          <cell r="E1918" t="str">
            <v>AD.</v>
          </cell>
          <cell r="F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</row>
        <row r="1919">
          <cell r="A1919" t="str">
            <v>LS.77121640003</v>
          </cell>
          <cell r="B1919" t="str">
            <v>COIL ASS'Y,100V 50/60Hz,GMC-10P2~50P2</v>
          </cell>
          <cell r="C1919" t="str">
            <v>MİNİ KONTAKTÖR AKSESUAR</v>
          </cell>
          <cell r="D1919" t="str">
            <v>LS ELECTRIC</v>
          </cell>
          <cell r="E1919" t="str">
            <v>AD.</v>
          </cell>
          <cell r="F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</row>
        <row r="1920">
          <cell r="A1920" t="str">
            <v>LS.77121640008</v>
          </cell>
          <cell r="B1920" t="str">
            <v>COIL ASS'Y,230V 50/60Hz,GMC-10P2~50P2</v>
          </cell>
          <cell r="C1920" t="str">
            <v>MİNİ KONTAKTÖR AKSESUAR</v>
          </cell>
          <cell r="D1920" t="str">
            <v>LS ELECTRIC</v>
          </cell>
          <cell r="E1920" t="str">
            <v>AD.</v>
          </cell>
          <cell r="F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</row>
        <row r="1921">
          <cell r="A1921" t="str">
            <v>LS.77121645004</v>
          </cell>
          <cell r="B1921" t="str">
            <v>COIL ASS'Y,AC220V 60HZ,GMC-20D~25D</v>
          </cell>
          <cell r="C1921" t="str">
            <v>MİNİ KONTAKTÖR AKSESUAR</v>
          </cell>
          <cell r="D1921" t="str">
            <v>LS ELECTRIC</v>
          </cell>
          <cell r="E1921" t="str">
            <v>AD.</v>
          </cell>
          <cell r="F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</row>
        <row r="1922">
          <cell r="A1922" t="str">
            <v>LS.77121611019</v>
          </cell>
          <cell r="B1922" t="str">
            <v>COIL ASS'Y,DC12V,GMD-9~40</v>
          </cell>
          <cell r="C1922" t="str">
            <v>MİNİ KONTAKTÖR AKSESUAR</v>
          </cell>
          <cell r="D1922" t="str">
            <v>LS ELECTRIC</v>
          </cell>
          <cell r="E1922" t="str">
            <v>AD.</v>
          </cell>
          <cell r="F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</row>
        <row r="1923">
          <cell r="A1923" t="str">
            <v>LS.77121611024</v>
          </cell>
          <cell r="B1923" t="str">
            <v>COIL ASS'Y,DC125V,GMD-9~40</v>
          </cell>
          <cell r="C1923" t="str">
            <v>MİNİ KONTAKTÖR AKSESUAR</v>
          </cell>
          <cell r="D1923" t="str">
            <v>LS ELECTRIC</v>
          </cell>
          <cell r="E1923" t="str">
            <v>AD.</v>
          </cell>
          <cell r="F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</row>
        <row r="1924">
          <cell r="A1924" t="str">
            <v>LS.77121611026</v>
          </cell>
          <cell r="B1924" t="str">
            <v>COIL ASS'Y,DC220V,GMD-9~40</v>
          </cell>
          <cell r="C1924" t="str">
            <v>MİNİ KONTAKTÖR AKSESUAR</v>
          </cell>
          <cell r="D1924" t="str">
            <v>LS ELECTRIC</v>
          </cell>
          <cell r="E1924" t="str">
            <v>AD.</v>
          </cell>
          <cell r="F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</row>
        <row r="1925">
          <cell r="A1925" t="str">
            <v>LS.77121611102</v>
          </cell>
          <cell r="B1925" t="str">
            <v>COIL ASS'Y,DC30V,GMD-9~40</v>
          </cell>
          <cell r="C1925" t="str">
            <v>MİNİ KONTAKTÖR AKSESUAR</v>
          </cell>
          <cell r="D1925" t="str">
            <v>LS ELECTRIC</v>
          </cell>
          <cell r="E1925" t="str">
            <v>AD.</v>
          </cell>
          <cell r="F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</row>
        <row r="1926">
          <cell r="A1926" t="str">
            <v>LS.77121613036</v>
          </cell>
          <cell r="B1926" t="str">
            <v>COIL ASS'Y,DC12V,GMD-50~85</v>
          </cell>
          <cell r="C1926" t="str">
            <v>MİNİ KONTAKTÖR AKSESUAR</v>
          </cell>
          <cell r="D1926" t="str">
            <v>LS ELECTRIC</v>
          </cell>
          <cell r="E1926" t="str">
            <v>AD.</v>
          </cell>
          <cell r="F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</row>
        <row r="1927">
          <cell r="A1927" t="str">
            <v>LS.77121613043</v>
          </cell>
          <cell r="B1927" t="str">
            <v>COIL ASS'Y,DC110V,GMD-50~85</v>
          </cell>
          <cell r="C1927" t="str">
            <v>MİNİ KONTAKTÖR AKSESUAR</v>
          </cell>
          <cell r="D1927" t="str">
            <v>LS ELECTRIC</v>
          </cell>
          <cell r="E1927" t="str">
            <v>AD.</v>
          </cell>
          <cell r="F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</row>
        <row r="1928">
          <cell r="A1928" t="str">
            <v>LS.77121613045</v>
          </cell>
          <cell r="B1928" t="str">
            <v>COIL ASS'Y,DC125V,GMD-50~85</v>
          </cell>
          <cell r="C1928" t="str">
            <v>MİNİ KONTAKTÖR AKSESUAR</v>
          </cell>
          <cell r="D1928" t="str">
            <v>LS ELECTRIC</v>
          </cell>
          <cell r="E1928" t="str">
            <v>AD.</v>
          </cell>
          <cell r="F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</row>
        <row r="1929">
          <cell r="A1929" t="str">
            <v>LS.77121613050</v>
          </cell>
          <cell r="B1929" t="str">
            <v>COIL ASS'Y,DC220V,GMD-50~85</v>
          </cell>
          <cell r="C1929" t="str">
            <v>MİNİ KONTAKTÖR AKSESUAR</v>
          </cell>
          <cell r="D1929" t="str">
            <v>LS ELECTRIC</v>
          </cell>
          <cell r="E1929" t="str">
            <v>AD.</v>
          </cell>
          <cell r="F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</row>
        <row r="1930">
          <cell r="A1930" t="str">
            <v>LS.0166001418</v>
          </cell>
          <cell r="B1930" t="str">
            <v>ABL802c 800A</v>
          </cell>
          <cell r="C1930" t="str">
            <v>METASOL KOMPAK ŞALTER</v>
          </cell>
          <cell r="D1930" t="str">
            <v>LS ELECTRIC</v>
          </cell>
          <cell r="E1930" t="str">
            <v>AD.</v>
          </cell>
          <cell r="F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</row>
        <row r="1931">
          <cell r="A1931" t="str">
            <v>LS.0166003918</v>
          </cell>
          <cell r="B1931" t="str">
            <v>ABL803c 500A</v>
          </cell>
          <cell r="C1931" t="str">
            <v>METASOL KOMPAK ŞALTER</v>
          </cell>
          <cell r="D1931" t="str">
            <v>LS ELECTRIC</v>
          </cell>
          <cell r="E1931" t="str">
            <v>AD.</v>
          </cell>
          <cell r="F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</row>
        <row r="1932">
          <cell r="A1932" t="str">
            <v>LS.0166004018</v>
          </cell>
          <cell r="B1932" t="str">
            <v>ABL803c 630A</v>
          </cell>
          <cell r="C1932" t="str">
            <v>METASOL KOMPAK ŞALTER</v>
          </cell>
          <cell r="D1932" t="str">
            <v>LS ELECTRIC</v>
          </cell>
          <cell r="E1932" t="str">
            <v>AD.</v>
          </cell>
          <cell r="F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</row>
        <row r="1933">
          <cell r="A1933" t="str">
            <v>LS.0042010918</v>
          </cell>
          <cell r="B1933" t="str">
            <v xml:space="preserve">ABL1204b 1200A 50Hz </v>
          </cell>
          <cell r="C1933" t="str">
            <v>METASOL KOMPAK ŞALTER</v>
          </cell>
          <cell r="D1933" t="str">
            <v>LS ELECTRIC</v>
          </cell>
          <cell r="E1933" t="str">
            <v>AD.</v>
          </cell>
          <cell r="F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</row>
        <row r="1934">
          <cell r="A1934" t="str">
            <v>LS.0134054918</v>
          </cell>
          <cell r="B1934" t="str">
            <v>ABS103c 3P 32A 37KA FMU TERMİK MANYETİK ŞALTER</v>
          </cell>
          <cell r="C1934" t="str">
            <v>METASOL KOMPAK ŞALTER</v>
          </cell>
          <cell r="D1934" t="str">
            <v>LS ELECTRIC</v>
          </cell>
          <cell r="E1934" t="str">
            <v>AD.</v>
          </cell>
          <cell r="F1934">
            <v>168.59</v>
          </cell>
          <cell r="G1934" t="str">
            <v>USD</v>
          </cell>
          <cell r="H1934">
            <v>3</v>
          </cell>
          <cell r="I1934">
            <v>0</v>
          </cell>
          <cell r="J1934">
            <v>3</v>
          </cell>
          <cell r="K1934">
            <v>0</v>
          </cell>
          <cell r="L1934">
            <v>3</v>
          </cell>
        </row>
        <row r="1935">
          <cell r="A1935" t="str">
            <v>LS.0137031118</v>
          </cell>
          <cell r="B1935" t="str">
            <v>ABS203c 3P 125A 37KA FMU TERMİK MANYETİK ŞALTER</v>
          </cell>
          <cell r="C1935" t="str">
            <v>METASOL KOMPAK ŞALTER</v>
          </cell>
          <cell r="D1935" t="str">
            <v>LS ELECTRIC</v>
          </cell>
          <cell r="E1935" t="str">
            <v>AD.</v>
          </cell>
          <cell r="F1935">
            <v>266.67</v>
          </cell>
          <cell r="G1935" t="str">
            <v>USD</v>
          </cell>
          <cell r="H1935">
            <v>5</v>
          </cell>
          <cell r="I1935">
            <v>0</v>
          </cell>
          <cell r="J1935">
            <v>5</v>
          </cell>
          <cell r="K1935">
            <v>0</v>
          </cell>
          <cell r="L1935">
            <v>5</v>
          </cell>
        </row>
        <row r="1936">
          <cell r="A1936" t="str">
            <v>LS.0137031218</v>
          </cell>
          <cell r="B1936" t="str">
            <v>ABS203c 3P 160A 37KA FMU TERMİK MANYETİK ŞALTER</v>
          </cell>
          <cell r="C1936" t="str">
            <v>METASOL KOMPAK ŞALTER</v>
          </cell>
          <cell r="D1936" t="str">
            <v>LS ELECTRIC</v>
          </cell>
          <cell r="E1936" t="str">
            <v>AD.</v>
          </cell>
          <cell r="F1936">
            <v>266.67</v>
          </cell>
          <cell r="G1936" t="str">
            <v>USD</v>
          </cell>
          <cell r="H1936">
            <v>4</v>
          </cell>
          <cell r="I1936">
            <v>0</v>
          </cell>
          <cell r="J1936">
            <v>4</v>
          </cell>
          <cell r="K1936">
            <v>0</v>
          </cell>
          <cell r="L1936">
            <v>4</v>
          </cell>
        </row>
        <row r="1937">
          <cell r="A1937" t="str">
            <v>LS.0137031318</v>
          </cell>
          <cell r="B1937" t="str">
            <v>ABS203c 3P 200A 37KA FMU TERMİK MANYETİK ŞALTER</v>
          </cell>
          <cell r="C1937" t="str">
            <v>METASOL KOMPAK ŞALTER</v>
          </cell>
          <cell r="D1937" t="str">
            <v>LS ELECTRIC</v>
          </cell>
          <cell r="E1937" t="str">
            <v>AD.</v>
          </cell>
          <cell r="F1937">
            <v>266.67</v>
          </cell>
          <cell r="G1937" t="str">
            <v>USD</v>
          </cell>
          <cell r="H1937">
            <v>7</v>
          </cell>
          <cell r="I1937">
            <v>0</v>
          </cell>
          <cell r="J1937">
            <v>7</v>
          </cell>
          <cell r="K1937">
            <v>0</v>
          </cell>
          <cell r="L1937">
            <v>7</v>
          </cell>
        </row>
        <row r="1938">
          <cell r="A1938" t="str">
            <v>LS.0137031418</v>
          </cell>
          <cell r="B1938" t="str">
            <v>ABS203c 3P 250A 37KA FMU TERMİK MANYETİK ŞALTER</v>
          </cell>
          <cell r="C1938" t="str">
            <v>METASOL KOMPAK ŞALTER</v>
          </cell>
          <cell r="D1938" t="str">
            <v>LS ELECTRIC</v>
          </cell>
          <cell r="E1938" t="str">
            <v>AD.</v>
          </cell>
          <cell r="F1938">
            <v>266.67</v>
          </cell>
          <cell r="G1938" t="str">
            <v>USD</v>
          </cell>
          <cell r="H1938">
            <v>31</v>
          </cell>
          <cell r="I1938">
            <v>0</v>
          </cell>
          <cell r="J1938">
            <v>31</v>
          </cell>
          <cell r="K1938">
            <v>0</v>
          </cell>
          <cell r="L1938">
            <v>31</v>
          </cell>
        </row>
        <row r="1939">
          <cell r="A1939" t="str">
            <v>LS.83361621043</v>
          </cell>
          <cell r="B1939" t="str">
            <v>AUX CONTACT UNIT,AU-2MC,1A1B</v>
          </cell>
          <cell r="C1939" t="str">
            <v>MİNİ KONTAKTÖR AKSESUAR</v>
          </cell>
          <cell r="D1939" t="str">
            <v>LS ELECTRIC</v>
          </cell>
          <cell r="E1939" t="str">
            <v>AD.</v>
          </cell>
          <cell r="F1939">
            <v>11.51</v>
          </cell>
          <cell r="G1939" t="str">
            <v>USD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</row>
        <row r="1940">
          <cell r="A1940" t="str">
            <v>LS.83361621044</v>
          </cell>
          <cell r="B1940" t="str">
            <v>AUX CONTACT UNIT,AU-2MC,2B</v>
          </cell>
          <cell r="C1940" t="str">
            <v>MİNİ KONTAKTÖR AKSESUAR</v>
          </cell>
          <cell r="D1940" t="str">
            <v>LS ELECTRIC</v>
          </cell>
          <cell r="E1940" t="str">
            <v>AD.</v>
          </cell>
          <cell r="F1940">
            <v>11.51</v>
          </cell>
          <cell r="G1940" t="str">
            <v>USD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</row>
        <row r="1941">
          <cell r="A1941" t="str">
            <v>LS.83361621001</v>
          </cell>
          <cell r="B1941" t="str">
            <v>AUX CONTACT UNIT,AU-1M,1A</v>
          </cell>
          <cell r="C1941" t="str">
            <v>MİNİ KONTAKTÖR AKSESUAR</v>
          </cell>
          <cell r="D1941" t="str">
            <v>LS ELECTRIC</v>
          </cell>
          <cell r="E1941" t="str">
            <v>AD.</v>
          </cell>
          <cell r="F1941">
            <v>7.42</v>
          </cell>
          <cell r="G1941" t="str">
            <v>USD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</row>
        <row r="1942">
          <cell r="A1942" t="str">
            <v>LS.83361621002</v>
          </cell>
          <cell r="B1942" t="str">
            <v>AUX CONTACT UNIT,AU-1M,1B</v>
          </cell>
          <cell r="C1942" t="str">
            <v>MİNİ KONTAKTÖR AKSESUAR</v>
          </cell>
          <cell r="D1942" t="str">
            <v>LS ELECTRIC</v>
          </cell>
          <cell r="E1942" t="str">
            <v>AD.</v>
          </cell>
          <cell r="F1942">
            <v>7.42</v>
          </cell>
          <cell r="G1942" t="str">
            <v>USD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</row>
        <row r="1943">
          <cell r="A1943" t="str">
            <v>LS.83361621015</v>
          </cell>
          <cell r="B1943" t="str">
            <v>AUX CONTACT UNIT,AU-4MF,4B</v>
          </cell>
          <cell r="C1943" t="str">
            <v>MİNİ KONTAKTÖR AKSESUAR</v>
          </cell>
          <cell r="D1943" t="str">
            <v>LS ELECTRIC</v>
          </cell>
          <cell r="E1943" t="str">
            <v>AD.</v>
          </cell>
          <cell r="F1943">
            <v>14.85</v>
          </cell>
          <cell r="G1943" t="str">
            <v>USD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</row>
        <row r="1944">
          <cell r="A1944" t="str">
            <v>LS.83361621037</v>
          </cell>
          <cell r="B1944" t="str">
            <v>AUX CONTACT UNIT,AU-4MC,4A</v>
          </cell>
          <cell r="C1944" t="str">
            <v>MİNİ KONTAKTÖR AKSESUAR</v>
          </cell>
          <cell r="D1944" t="str">
            <v>LS ELECTRIC</v>
          </cell>
          <cell r="E1944" t="str">
            <v>AD.</v>
          </cell>
          <cell r="F1944">
            <v>18.59</v>
          </cell>
          <cell r="G1944" t="str">
            <v>USD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</row>
        <row r="1945">
          <cell r="A1945" t="str">
            <v>LS.83361621038</v>
          </cell>
          <cell r="B1945" t="str">
            <v>AUX CONTACT UNIT,AU-4MC,3A1B</v>
          </cell>
          <cell r="C1945" t="str">
            <v>MİNİ KONTAKTÖR AKSESUAR</v>
          </cell>
          <cell r="D1945" t="str">
            <v>LS ELECTRIC</v>
          </cell>
          <cell r="E1945" t="str">
            <v>AD.</v>
          </cell>
          <cell r="F1945">
            <v>18.59</v>
          </cell>
          <cell r="G1945" t="str">
            <v>USD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</row>
        <row r="1946">
          <cell r="A1946" t="str">
            <v>LS.83361621039</v>
          </cell>
          <cell r="B1946" t="str">
            <v>AUX CONTACT UNIT,AU-4MC,2A2B</v>
          </cell>
          <cell r="C1946" t="str">
            <v>MİNİ KONTAKTÖR AKSESUAR</v>
          </cell>
          <cell r="D1946" t="str">
            <v>LS ELECTRIC</v>
          </cell>
          <cell r="E1946" t="str">
            <v>AD.</v>
          </cell>
          <cell r="F1946">
            <v>18.59</v>
          </cell>
          <cell r="G1946" t="str">
            <v>USD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</row>
        <row r="1947">
          <cell r="A1947" t="str">
            <v>LS.83611621007</v>
          </cell>
          <cell r="B1947" t="str">
            <v>SURGE UNIT,AS-12M,DC200~250V,GMD-6~16M</v>
          </cell>
          <cell r="C1947" t="str">
            <v>MİNİ KONTAKTÖR AKSESUAR</v>
          </cell>
          <cell r="D1947" t="str">
            <v>LS ELECTRIC</v>
          </cell>
          <cell r="E1947" t="str">
            <v>AD.</v>
          </cell>
          <cell r="F1947">
            <v>12.7</v>
          </cell>
          <cell r="G1947" t="str">
            <v>USD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</row>
        <row r="1948">
          <cell r="A1948" t="str">
            <v>LS.83661821002</v>
          </cell>
          <cell r="B1948" t="str">
            <v>MOUNTING UNIT,AZ-12MH</v>
          </cell>
          <cell r="C1948" t="str">
            <v>KONTAKTÖR AKSESUAR</v>
          </cell>
          <cell r="D1948" t="str">
            <v>LS ELECTRIC</v>
          </cell>
          <cell r="E1948" t="str">
            <v>AD.</v>
          </cell>
          <cell r="F1948">
            <v>14.07</v>
          </cell>
          <cell r="G1948" t="str">
            <v>USD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</row>
        <row r="1949">
          <cell r="A1949" t="str">
            <v>LS.77121621001</v>
          </cell>
          <cell r="B1949" t="str">
            <v>COIL ASS'Y,AC24V 50/60HZ,GMC-6~16M</v>
          </cell>
          <cell r="C1949" t="str">
            <v>MİNİ KONTAKTÖR AKSESUAR</v>
          </cell>
          <cell r="D1949" t="str">
            <v>LS ELECTRIC</v>
          </cell>
          <cell r="E1949" t="str">
            <v>AD.</v>
          </cell>
          <cell r="F1949">
            <v>9.3000000000000007</v>
          </cell>
          <cell r="G1949" t="str">
            <v>USD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</row>
        <row r="1950">
          <cell r="A1950" t="str">
            <v>LS.77121621002</v>
          </cell>
          <cell r="B1950" t="str">
            <v>COIL ASS'Y,AC36V 50/60HZ,GMC-6~16M</v>
          </cell>
          <cell r="C1950" t="str">
            <v>MİNİ KONTAKTÖR AKSESUAR</v>
          </cell>
          <cell r="D1950" t="str">
            <v>LS ELECTRIC</v>
          </cell>
          <cell r="E1950" t="str">
            <v>AD.</v>
          </cell>
          <cell r="F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</row>
        <row r="1951">
          <cell r="A1951" t="str">
            <v>LS.77121621003</v>
          </cell>
          <cell r="B1951" t="str">
            <v>COIL ASS'Y,AC42V 50/60HZ,GMC-6~16M</v>
          </cell>
          <cell r="C1951" t="str">
            <v>MİNİ KONTAKTÖR AKSESUAR</v>
          </cell>
          <cell r="D1951" t="str">
            <v>LS ELECTRIC</v>
          </cell>
          <cell r="E1951" t="str">
            <v>AD.</v>
          </cell>
          <cell r="F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</row>
        <row r="1952">
          <cell r="A1952" t="str">
            <v>LS.77121621016</v>
          </cell>
          <cell r="B1952" t="str">
            <v>COIL ASS'Y,AC400V 50/60HZ,GMC-6~16M</v>
          </cell>
          <cell r="C1952" t="str">
            <v>MİNİ KONTAKTÖR AKSESUAR</v>
          </cell>
          <cell r="D1952" t="str">
            <v>LS ELECTRIC</v>
          </cell>
          <cell r="E1952" t="str">
            <v>AD.</v>
          </cell>
          <cell r="F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</row>
        <row r="1953">
          <cell r="A1953" t="str">
            <v>LS.77121621017</v>
          </cell>
          <cell r="B1953" t="str">
            <v>COIL ASS'Y,AC440V 50/60HZ,GMC-6~16M</v>
          </cell>
          <cell r="C1953" t="str">
            <v>MİNİ KONTAKTÖR AKSESUAR</v>
          </cell>
          <cell r="D1953" t="str">
            <v>LS ELECTRIC</v>
          </cell>
          <cell r="E1953" t="str">
            <v>AD.</v>
          </cell>
          <cell r="F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</row>
        <row r="1954">
          <cell r="A1954" t="str">
            <v>LS.77121621018</v>
          </cell>
          <cell r="B1954" t="str">
            <v>COIL ASS'Y,AC480V 50/60HZ,GMC-6~16M</v>
          </cell>
          <cell r="C1954" t="str">
            <v>MİNİ KONTAKTÖR AKSESUAR</v>
          </cell>
          <cell r="D1954" t="str">
            <v>LS ELECTRIC</v>
          </cell>
          <cell r="E1954" t="str">
            <v>AD.</v>
          </cell>
          <cell r="F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</row>
        <row r="1955">
          <cell r="A1955" t="str">
            <v>LS.77121621019</v>
          </cell>
          <cell r="B1955" t="str">
            <v>COIL ASS'Y,AC500V 50/60HZ,GMC-6~16M</v>
          </cell>
          <cell r="C1955" t="str">
            <v>MİNİ KONTAKTÖR AKSESUAR</v>
          </cell>
          <cell r="D1955" t="str">
            <v>LS ELECTRIC</v>
          </cell>
          <cell r="E1955" t="str">
            <v>AD.</v>
          </cell>
          <cell r="F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</row>
        <row r="1956">
          <cell r="A1956" t="str">
            <v>LS.77121621502</v>
          </cell>
          <cell r="B1956" t="str">
            <v>COIL ASS'Y,UNIT,AC36V 50/60HZ,GMC-6~16M</v>
          </cell>
          <cell r="C1956" t="str">
            <v>MİNİ KONTAKTÖR AKSESUAR</v>
          </cell>
          <cell r="D1956" t="str">
            <v>LS ELECTRIC</v>
          </cell>
          <cell r="E1956" t="str">
            <v>AD.</v>
          </cell>
          <cell r="F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</row>
        <row r="1957">
          <cell r="A1957" t="str">
            <v>LS.77121621503</v>
          </cell>
          <cell r="B1957" t="str">
            <v>COIL ASS'Y,UNIT,AC42V 50/60HZ,GMC-6~16M</v>
          </cell>
          <cell r="C1957" t="str">
            <v>MİNİ KONTAKTÖR AKSESUAR</v>
          </cell>
          <cell r="D1957" t="str">
            <v>LS ELECTRIC</v>
          </cell>
          <cell r="E1957" t="str">
            <v>AD.</v>
          </cell>
          <cell r="F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</row>
        <row r="1958">
          <cell r="A1958" t="str">
            <v>LS.77121621504</v>
          </cell>
          <cell r="B1958" t="str">
            <v>COIL ASS'Y,UNIT,AC48V 50/60HZ,GMC-6~16M</v>
          </cell>
          <cell r="C1958" t="str">
            <v>MİNİ KONTAKTÖR AKSESUAR</v>
          </cell>
          <cell r="D1958" t="str">
            <v>LS ELECTRIC</v>
          </cell>
          <cell r="E1958" t="str">
            <v>AD.</v>
          </cell>
          <cell r="F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</row>
        <row r="1959">
          <cell r="A1959" t="str">
            <v>LS.77121621505</v>
          </cell>
          <cell r="B1959" t="str">
            <v>COIL ASS'Y,UNIT,AC110V 50/60HZ,GMC-6~16M</v>
          </cell>
          <cell r="C1959" t="str">
            <v>MİNİ KONTAKTÖR AKSESUAR</v>
          </cell>
          <cell r="D1959" t="str">
            <v>LS ELECTRIC</v>
          </cell>
          <cell r="E1959" t="str">
            <v>AD.</v>
          </cell>
          <cell r="F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</row>
        <row r="1960">
          <cell r="A1960" t="str">
            <v>LS.77121621519</v>
          </cell>
          <cell r="B1960" t="str">
            <v>COIL ASS'Y,UNIT,AC500V 50/60HZ,GMC-6~16M</v>
          </cell>
          <cell r="C1960" t="str">
            <v>MİNİ KONTAKTÖR AKSESUAR</v>
          </cell>
          <cell r="D1960" t="str">
            <v>LS ELECTRIC</v>
          </cell>
          <cell r="E1960" t="str">
            <v>AD.</v>
          </cell>
          <cell r="F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</row>
        <row r="1961">
          <cell r="A1961" t="str">
            <v>LS.77121621520</v>
          </cell>
          <cell r="B1961" t="str">
            <v>COIL ASS'Y,UNIT,AC550V 50/60HZ,GMC-6~16M</v>
          </cell>
          <cell r="C1961" t="str">
            <v>MİNİ KONTAKTÖR AKSESUAR</v>
          </cell>
          <cell r="D1961" t="str">
            <v>LS ELECTRIC</v>
          </cell>
          <cell r="E1961" t="str">
            <v>AD.</v>
          </cell>
          <cell r="F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</row>
        <row r="1962">
          <cell r="A1962" t="str">
            <v>LS.77121621521</v>
          </cell>
          <cell r="B1962" t="str">
            <v>COIL ASS'Y,UNIT,AC380V 50/60HZ,GMC-6~16M</v>
          </cell>
          <cell r="C1962" t="str">
            <v>MİNİ KONTAKTÖR AKSESUAR</v>
          </cell>
          <cell r="D1962" t="str">
            <v>LS ELECTRIC</v>
          </cell>
          <cell r="E1962" t="str">
            <v>AD.</v>
          </cell>
          <cell r="F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</row>
        <row r="1963">
          <cell r="A1963" t="str">
            <v>LS.1269008918</v>
          </cell>
          <cell r="B1963" t="str">
            <v>GMC-9M AC200V 50HZ 208V 60HZ 1a</v>
          </cell>
          <cell r="C1963" t="str">
            <v>MİNİ KONTAKTÖR</v>
          </cell>
          <cell r="D1963" t="str">
            <v>LS ELECTRIC</v>
          </cell>
          <cell r="E1963" t="str">
            <v>AD.</v>
          </cell>
          <cell r="F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</row>
        <row r="1964">
          <cell r="A1964" t="str">
            <v>LS.1269009418</v>
          </cell>
          <cell r="B1964" t="str">
            <v>GMC-9M AC277V 50/60HZ 1a</v>
          </cell>
          <cell r="C1964" t="str">
            <v>MİNİ KONTAKTÖR</v>
          </cell>
          <cell r="D1964" t="str">
            <v>LS ELECTRIC</v>
          </cell>
          <cell r="E1964" t="str">
            <v>AD.</v>
          </cell>
          <cell r="F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</row>
        <row r="1965">
          <cell r="A1965" t="str">
            <v>LS.1269009518</v>
          </cell>
          <cell r="B1965" t="str">
            <v>GMC-9M AC380V 50HZ 400V 60HZ 1a</v>
          </cell>
          <cell r="C1965" t="str">
            <v>MİNİ KONTAKTÖR</v>
          </cell>
          <cell r="D1965" t="str">
            <v>LS ELECTRIC</v>
          </cell>
          <cell r="E1965" t="str">
            <v>AD.</v>
          </cell>
          <cell r="F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</row>
        <row r="1966">
          <cell r="A1966" t="str">
            <v>LS.1269010118</v>
          </cell>
          <cell r="B1966" t="str">
            <v>GMC-9M AC24V 50/60HZ 1b MİNİ KONTAKTÖR</v>
          </cell>
          <cell r="C1966" t="str">
            <v>MİNİ KONTAKTÖR</v>
          </cell>
          <cell r="D1966" t="str">
            <v>LS ELECTRIC</v>
          </cell>
          <cell r="E1966" t="str">
            <v>AD.</v>
          </cell>
          <cell r="F1966">
            <v>23.24</v>
          </cell>
          <cell r="G1966" t="str">
            <v>USD</v>
          </cell>
          <cell r="H1966">
            <v>101</v>
          </cell>
          <cell r="I1966">
            <v>0</v>
          </cell>
          <cell r="J1966">
            <v>101</v>
          </cell>
          <cell r="K1966">
            <v>0</v>
          </cell>
          <cell r="L1966">
            <v>101</v>
          </cell>
        </row>
        <row r="1967">
          <cell r="A1967" t="str">
            <v>LS.1269010318</v>
          </cell>
          <cell r="B1967" t="str">
            <v>GMC-9M AC42V 50/60HZ 1b MİNİ KONTAKTÖR</v>
          </cell>
          <cell r="C1967" t="str">
            <v>MİNİ KONTAKTÖR</v>
          </cell>
          <cell r="D1967" t="str">
            <v>LS ELECTRIC</v>
          </cell>
          <cell r="E1967" t="str">
            <v>AD.</v>
          </cell>
          <cell r="F1967">
            <v>23.24</v>
          </cell>
          <cell r="G1967" t="str">
            <v>USD</v>
          </cell>
          <cell r="H1967">
            <v>446</v>
          </cell>
          <cell r="I1967">
            <v>0</v>
          </cell>
          <cell r="J1967">
            <v>446</v>
          </cell>
          <cell r="K1967">
            <v>0</v>
          </cell>
          <cell r="L1967">
            <v>446</v>
          </cell>
        </row>
        <row r="1968">
          <cell r="A1968" t="str">
            <v>LS.1269010718</v>
          </cell>
          <cell r="B1968" t="str">
            <v>GMC-9M AC120V 50/60HZ 1b</v>
          </cell>
          <cell r="C1968" t="str">
            <v>MİNİ KONTAKTÖR</v>
          </cell>
          <cell r="D1968" t="str">
            <v>LS ELECTRIC</v>
          </cell>
          <cell r="E1968" t="str">
            <v>AD.</v>
          </cell>
          <cell r="F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</row>
        <row r="1969">
          <cell r="A1969" t="str">
            <v>LS.1269038318</v>
          </cell>
          <cell r="B1969" t="str">
            <v>GMC-9M AC200V 50/60Hz 1b</v>
          </cell>
          <cell r="C1969" t="str">
            <v>MİNİ KONTAKTÖR</v>
          </cell>
          <cell r="D1969" t="str">
            <v>LS ELECTRIC</v>
          </cell>
          <cell r="E1969" t="str">
            <v>AD.</v>
          </cell>
          <cell r="F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</row>
        <row r="1970">
          <cell r="A1970" t="str">
            <v>LS.1269011318</v>
          </cell>
          <cell r="B1970" t="str">
            <v>GMC-9M AC256V 50/60HZ 1b</v>
          </cell>
          <cell r="C1970" t="str">
            <v>MİNİ KONTAKTÖR</v>
          </cell>
          <cell r="D1970" t="str">
            <v>LS ELECTRIC</v>
          </cell>
          <cell r="E1970" t="str">
            <v>AD.</v>
          </cell>
          <cell r="F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</row>
        <row r="1971">
          <cell r="A1971" t="str">
            <v>LS.1269033418</v>
          </cell>
          <cell r="B1971" t="str">
            <v>GMC-9M AC380V 50/60HZ 1b</v>
          </cell>
          <cell r="C1971" t="str">
            <v>MİNİ KONTAKTÖR</v>
          </cell>
          <cell r="D1971" t="str">
            <v>LS ELECTRIC</v>
          </cell>
          <cell r="E1971" t="str">
            <v>AD.</v>
          </cell>
          <cell r="F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</row>
        <row r="1972">
          <cell r="A1972" t="str">
            <v>LS.1269012018</v>
          </cell>
          <cell r="B1972" t="str">
            <v>GMC-9M AC550V 50/60HZ 1b</v>
          </cell>
          <cell r="C1972" t="str">
            <v>MİNİ KONTAKTÖR</v>
          </cell>
          <cell r="D1972" t="str">
            <v>LS ELECTRIC</v>
          </cell>
          <cell r="E1972" t="str">
            <v>AD.</v>
          </cell>
          <cell r="F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</row>
        <row r="1973">
          <cell r="A1973" t="str">
            <v>LS.1269053018</v>
          </cell>
          <cell r="B1973" t="str">
            <v>GMC-9MF AC240V 50/60Hz 1a</v>
          </cell>
          <cell r="C1973" t="str">
            <v>MİNİ KONTAKTÖR</v>
          </cell>
          <cell r="D1973" t="str">
            <v>LS ELECTRIC</v>
          </cell>
          <cell r="E1973" t="str">
            <v>AD.</v>
          </cell>
          <cell r="F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</row>
        <row r="1974">
          <cell r="A1974" t="str">
            <v>LS.1269050718</v>
          </cell>
          <cell r="B1974" t="str">
            <v>GMC-9MC AC24V 50/60Hz 1a(CGMC-9A-24-1a)</v>
          </cell>
          <cell r="C1974" t="str">
            <v>MİNİ KONTAKTÖR</v>
          </cell>
          <cell r="D1974" t="str">
            <v>LS ELECTRIC</v>
          </cell>
          <cell r="E1974" t="str">
            <v>AD.</v>
          </cell>
          <cell r="F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</row>
        <row r="1975">
          <cell r="A1975" t="str">
            <v>LS.1269051618</v>
          </cell>
          <cell r="B1975" t="str">
            <v>GMC-9MC AC240V 50/60Hz 1a(CGMC-9A-240-1a)</v>
          </cell>
          <cell r="C1975" t="str">
            <v>MİNİ KONTAKTÖR</v>
          </cell>
          <cell r="D1975" t="str">
            <v>LS ELECTRIC</v>
          </cell>
          <cell r="E1975" t="str">
            <v>AD.</v>
          </cell>
          <cell r="F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</row>
        <row r="1976">
          <cell r="A1976" t="str">
            <v>LS.1269016918</v>
          </cell>
          <cell r="B1976" t="str">
            <v>GMC-12M AC42V 50/60HZ 1a</v>
          </cell>
          <cell r="C1976" t="str">
            <v>MİNİ KONTAKTÖR</v>
          </cell>
          <cell r="D1976" t="str">
            <v>LS ELECTRIC</v>
          </cell>
          <cell r="E1976" t="str">
            <v>AD.</v>
          </cell>
          <cell r="F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</row>
        <row r="1977">
          <cell r="A1977" t="str">
            <v>LS.1269035718</v>
          </cell>
          <cell r="B1977" t="str">
            <v>GMC-12M AC100V 50/60Hz 1a</v>
          </cell>
          <cell r="C1977" t="str">
            <v>MİNİ KONTAKTÖR</v>
          </cell>
          <cell r="D1977" t="str">
            <v>LS ELECTRIC</v>
          </cell>
          <cell r="E1977" t="str">
            <v>AD.</v>
          </cell>
          <cell r="F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</row>
        <row r="1978">
          <cell r="A1978" t="str">
            <v>LS.1269017618</v>
          </cell>
          <cell r="B1978" t="str">
            <v>GMC-12M AC220V 50/60HZ 1a MİNİ KONTAKTÖR</v>
          </cell>
          <cell r="C1978" t="str">
            <v>MİNİ KONTAKTÖR</v>
          </cell>
          <cell r="D1978" t="str">
            <v>LS ELECTRIC</v>
          </cell>
          <cell r="E1978" t="str">
            <v>AD.</v>
          </cell>
          <cell r="F1978">
            <v>25</v>
          </cell>
          <cell r="G1978" t="str">
            <v>USD</v>
          </cell>
          <cell r="H1978">
            <v>387</v>
          </cell>
          <cell r="I1978">
            <v>0</v>
          </cell>
          <cell r="J1978">
            <v>387</v>
          </cell>
          <cell r="K1978">
            <v>0</v>
          </cell>
          <cell r="L1978">
            <v>387</v>
          </cell>
        </row>
        <row r="1979">
          <cell r="A1979" t="str">
            <v>LS.1269017718</v>
          </cell>
          <cell r="B1979" t="str">
            <v>GMC-12M AC220V 50HZ 230V 60HZ 1a</v>
          </cell>
          <cell r="C1979" t="str">
            <v>MİNİ KONTAKTÖR</v>
          </cell>
          <cell r="D1979" t="str">
            <v>LS ELECTRIC</v>
          </cell>
          <cell r="E1979" t="str">
            <v>AD.</v>
          </cell>
          <cell r="F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</row>
        <row r="1980">
          <cell r="A1980" t="str">
            <v>LS.1269018018</v>
          </cell>
          <cell r="B1980" t="str">
            <v>GMC-12M AC277V 50/60HZ 1a</v>
          </cell>
          <cell r="C1980" t="str">
            <v>MİNİ KONTAKTÖR</v>
          </cell>
          <cell r="D1980" t="str">
            <v>LS ELECTRIC</v>
          </cell>
          <cell r="E1980" t="str">
            <v>AD.</v>
          </cell>
          <cell r="F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</row>
        <row r="1981">
          <cell r="A1981" t="str">
            <v>LS.1269018118</v>
          </cell>
          <cell r="B1981" t="str">
            <v>GMC-12M AC380V 50HZ 400V 60HZ 1a</v>
          </cell>
          <cell r="C1981" t="str">
            <v>MİNİ KONTAKTÖR</v>
          </cell>
          <cell r="D1981" t="str">
            <v>LS ELECTRIC</v>
          </cell>
          <cell r="E1981" t="str">
            <v>AD.</v>
          </cell>
          <cell r="F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</row>
        <row r="1982">
          <cell r="A1982" t="str">
            <v>LS.1269018818</v>
          </cell>
          <cell r="B1982" t="str">
            <v>GMC-12M AC24V 50/60HZ 1b MİNİ KONTAKTÖR</v>
          </cell>
          <cell r="C1982" t="str">
            <v>MİNİ KONTAKTÖR</v>
          </cell>
          <cell r="D1982" t="str">
            <v>LS ELECTRIC</v>
          </cell>
          <cell r="E1982" t="str">
            <v>AD.</v>
          </cell>
          <cell r="F1982">
            <v>25</v>
          </cell>
          <cell r="G1982" t="str">
            <v>USD</v>
          </cell>
          <cell r="H1982">
            <v>50</v>
          </cell>
          <cell r="I1982">
            <v>0</v>
          </cell>
          <cell r="J1982">
            <v>50</v>
          </cell>
          <cell r="K1982">
            <v>0</v>
          </cell>
          <cell r="L1982">
            <v>50</v>
          </cell>
        </row>
        <row r="1983">
          <cell r="A1983" t="str">
            <v>LS.1269019018</v>
          </cell>
          <cell r="B1983" t="str">
            <v>GMC-12M AC42V 50/60HZ 1b</v>
          </cell>
          <cell r="C1983" t="str">
            <v>MİNİ KONTAKTÖR</v>
          </cell>
          <cell r="D1983" t="str">
            <v>LS ELECTRIC</v>
          </cell>
          <cell r="E1983" t="str">
            <v>AD.</v>
          </cell>
          <cell r="F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</row>
        <row r="1984">
          <cell r="A1984" t="str">
            <v>LS.1269039018</v>
          </cell>
          <cell r="B1984" t="str">
            <v>GMC-12M AC200V 50/60Hz 1b</v>
          </cell>
          <cell r="C1984" t="str">
            <v>MİNİ KONTAKTÖR</v>
          </cell>
          <cell r="D1984" t="str">
            <v>LS ELECTRIC</v>
          </cell>
          <cell r="E1984" t="str">
            <v>AD.</v>
          </cell>
          <cell r="F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</row>
        <row r="1985">
          <cell r="A1985" t="str">
            <v>LS.1269019718</v>
          </cell>
          <cell r="B1985" t="str">
            <v>GMC-12M AC220V 50/60HZ 1b MİNİ KONTAKTÖR</v>
          </cell>
          <cell r="C1985" t="str">
            <v>MİNİ KONTAKTÖR</v>
          </cell>
          <cell r="D1985" t="str">
            <v>LS ELECTRIC</v>
          </cell>
          <cell r="E1985" t="str">
            <v>AD.</v>
          </cell>
          <cell r="F1985">
            <v>25</v>
          </cell>
          <cell r="G1985" t="str">
            <v>USD</v>
          </cell>
          <cell r="H1985">
            <v>2119</v>
          </cell>
          <cell r="I1985">
            <v>530</v>
          </cell>
          <cell r="J1985">
            <v>1589</v>
          </cell>
          <cell r="K1985">
            <v>0</v>
          </cell>
          <cell r="L1985">
            <v>1589</v>
          </cell>
        </row>
        <row r="1986">
          <cell r="A1986" t="str">
            <v>LS.1269020018</v>
          </cell>
          <cell r="B1986" t="str">
            <v>GMC-12M AC256V 50/60HZ 1b</v>
          </cell>
          <cell r="C1986" t="str">
            <v>MİNİ KONTAKTÖR</v>
          </cell>
          <cell r="D1986" t="str">
            <v>LS ELECTRIC</v>
          </cell>
          <cell r="E1986" t="str">
            <v>AD.</v>
          </cell>
          <cell r="F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</row>
        <row r="1987">
          <cell r="A1987" t="str">
            <v>LS.1269033818</v>
          </cell>
          <cell r="B1987" t="str">
            <v>GMC-12M AC380V 50/60HZ 1b</v>
          </cell>
          <cell r="C1987" t="str">
            <v>MİNİ KONTAKTÖR</v>
          </cell>
          <cell r="D1987" t="str">
            <v>LS ELECTRIC</v>
          </cell>
          <cell r="E1987" t="str">
            <v>AD.</v>
          </cell>
          <cell r="F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</row>
        <row r="1988">
          <cell r="A1988" t="str">
            <v>LS.1269020718</v>
          </cell>
          <cell r="B1988" t="str">
            <v>GMC-12M AC550V 50/60HZ 1b</v>
          </cell>
          <cell r="C1988" t="str">
            <v>MİNİ KONTAKTÖR</v>
          </cell>
          <cell r="D1988" t="str">
            <v>LS ELECTRIC</v>
          </cell>
          <cell r="E1988" t="str">
            <v>AD.</v>
          </cell>
          <cell r="F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</row>
        <row r="1989">
          <cell r="A1989" t="str">
            <v>LS.1269047718</v>
          </cell>
          <cell r="B1989" t="str">
            <v>GMC-12MF AC230V 50/60Hz 1a</v>
          </cell>
          <cell r="C1989" t="str">
            <v>MİNİ KONTAKTÖR</v>
          </cell>
          <cell r="D1989" t="str">
            <v>LS ELECTRIC</v>
          </cell>
          <cell r="E1989" t="str">
            <v>AD.</v>
          </cell>
          <cell r="F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</row>
        <row r="1990">
          <cell r="A1990" t="str">
            <v>LS.1269061518</v>
          </cell>
          <cell r="B1990" t="str">
            <v>GMC-12MC AC230V 50/60Hz 1a</v>
          </cell>
          <cell r="C1990" t="str">
            <v>MİNİ KONTAKTÖR</v>
          </cell>
          <cell r="D1990" t="str">
            <v>LS ELECTRIC</v>
          </cell>
          <cell r="E1990" t="str">
            <v>AD.</v>
          </cell>
          <cell r="F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</row>
        <row r="1991">
          <cell r="A1991" t="str">
            <v>LS.1269042918</v>
          </cell>
          <cell r="B1991" t="str">
            <v>GMC-12MP AC24V 50/60Hz 1a</v>
          </cell>
          <cell r="C1991" t="str">
            <v>MİNİ KONTAKTÖR</v>
          </cell>
          <cell r="D1991" t="str">
            <v>LS ELECTRIC</v>
          </cell>
          <cell r="E1991" t="str">
            <v>AD.</v>
          </cell>
          <cell r="F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</row>
        <row r="1992">
          <cell r="A1992" t="str">
            <v>LS.1269062818</v>
          </cell>
          <cell r="B1992" t="str">
            <v>GMC-12MP AC230V 50/60Hz 2a2b 4P</v>
          </cell>
          <cell r="C1992" t="str">
            <v>MİNİ KONTAKTÖR</v>
          </cell>
          <cell r="D1992" t="str">
            <v>LS ELECTRIC</v>
          </cell>
          <cell r="E1992" t="str">
            <v>AD.</v>
          </cell>
          <cell r="F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</row>
        <row r="1993">
          <cell r="A1993" t="str">
            <v>LS.1269026918</v>
          </cell>
          <cell r="B1993" t="str">
            <v>GMC-16M AC36V 50/60HZ 1a</v>
          </cell>
          <cell r="C1993" t="str">
            <v>MİNİ KONTAKTÖR</v>
          </cell>
          <cell r="D1993" t="str">
            <v>LS ELECTRIC</v>
          </cell>
          <cell r="E1993" t="str">
            <v>AD.</v>
          </cell>
          <cell r="F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</row>
        <row r="1994">
          <cell r="A1994" t="str">
            <v>LS.1269027118</v>
          </cell>
          <cell r="B1994" t="str">
            <v>GMC-16M AC48V 50/60HZ 1a</v>
          </cell>
          <cell r="C1994" t="str">
            <v>MİNİ KONTAKTÖR</v>
          </cell>
          <cell r="D1994" t="str">
            <v>LS ELECTRIC</v>
          </cell>
          <cell r="E1994" t="str">
            <v>AD.</v>
          </cell>
          <cell r="F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</row>
        <row r="1995">
          <cell r="A1995" t="str">
            <v>LS.1269027518</v>
          </cell>
          <cell r="B1995" t="str">
            <v>GMC-16M AC127V 50/60HZ 1a</v>
          </cell>
          <cell r="C1995" t="str">
            <v>MİNİ KONTAKTÖR</v>
          </cell>
          <cell r="D1995" t="str">
            <v>LS ELECTRIC</v>
          </cell>
          <cell r="E1995" t="str">
            <v>AD.</v>
          </cell>
          <cell r="F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</row>
        <row r="1996">
          <cell r="A1996" t="str">
            <v>LS.1269027618</v>
          </cell>
          <cell r="B1996" t="str">
            <v>GMC-16M AC200V 50HZ 208V 60HZ 1a</v>
          </cell>
          <cell r="C1996" t="str">
            <v>MİNİ KONTAKTÖR</v>
          </cell>
          <cell r="D1996" t="str">
            <v>LS ELECTRIC</v>
          </cell>
          <cell r="E1996" t="str">
            <v>AD.</v>
          </cell>
          <cell r="F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</row>
        <row r="1997">
          <cell r="A1997" t="str">
            <v>LS.1269028118</v>
          </cell>
          <cell r="B1997" t="str">
            <v>GMC-16M AC277V 50/60HZ 1a</v>
          </cell>
          <cell r="C1997" t="str">
            <v>MİNİ KONTAKTÖR</v>
          </cell>
          <cell r="D1997" t="str">
            <v>LS ELECTRIC</v>
          </cell>
          <cell r="E1997" t="str">
            <v>AD.</v>
          </cell>
          <cell r="F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</row>
        <row r="1998">
          <cell r="A1998" t="str">
            <v>LS.1269028218</v>
          </cell>
          <cell r="B1998" t="str">
            <v>GMC-16M AC380V 50HZ 400V 60HZ 1a</v>
          </cell>
          <cell r="C1998" t="str">
            <v>MİNİ KONTAKTÖR</v>
          </cell>
          <cell r="D1998" t="str">
            <v>LS ELECTRIC</v>
          </cell>
          <cell r="E1998" t="str">
            <v>AD.</v>
          </cell>
          <cell r="F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</row>
        <row r="1999">
          <cell r="A1999" t="str">
            <v>LS.1340013818</v>
          </cell>
          <cell r="B1999" t="str">
            <v>MC-75a AC500V 50/60Hz SCREW 2a2b (Metasol) EXP</v>
          </cell>
          <cell r="C1999" t="str">
            <v>MANYETİK KONTAKTÖR</v>
          </cell>
          <cell r="D1999" t="str">
            <v>LS ELECTRIC</v>
          </cell>
          <cell r="E1999" t="str">
            <v>AD.</v>
          </cell>
          <cell r="F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</row>
        <row r="2000">
          <cell r="A2000" t="str">
            <v>LS.1340013918</v>
          </cell>
          <cell r="B2000" t="str">
            <v>MC-75a AC550V 50/60Hz SCREW 2a2b (Metasol) EXP</v>
          </cell>
          <cell r="C2000" t="str">
            <v>MANYETİK KONTAKTÖR</v>
          </cell>
          <cell r="D2000" t="str">
            <v>LS ELECTRIC</v>
          </cell>
          <cell r="E2000" t="str">
            <v>AD.</v>
          </cell>
          <cell r="F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</row>
        <row r="2001">
          <cell r="A2001" t="str">
            <v>LS.1340014018</v>
          </cell>
          <cell r="B2001" t="str">
            <v>MC-75a AC24V 50Hz SCREW 2a2b (Metasol) EXP</v>
          </cell>
          <cell r="C2001" t="str">
            <v>MANYETİK KONTAKTÖR</v>
          </cell>
          <cell r="D2001" t="str">
            <v>LS ELECTRIC</v>
          </cell>
          <cell r="E2001" t="str">
            <v>AD.</v>
          </cell>
          <cell r="F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</row>
        <row r="2002">
          <cell r="A2002" t="str">
            <v>LS.1340018918</v>
          </cell>
          <cell r="B2002" t="str">
            <v>MC-75a AC32V 50Hz SCREW 2a2b (Metasol) EXP</v>
          </cell>
          <cell r="C2002" t="str">
            <v>MANYETİK KONTAKTÖR</v>
          </cell>
          <cell r="D2002" t="str">
            <v>LS ELECTRIC</v>
          </cell>
          <cell r="E2002" t="str">
            <v>AD.</v>
          </cell>
          <cell r="F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</row>
        <row r="2003">
          <cell r="A2003" t="str">
            <v>LS.1340015418</v>
          </cell>
          <cell r="B2003" t="str">
            <v>MC-75a AC500V 50Hz SCREW 2a2b (Metasol) EXP</v>
          </cell>
          <cell r="C2003" t="str">
            <v>MANYETİK KONTAKTÖR</v>
          </cell>
          <cell r="D2003" t="str">
            <v>LS ELECTRIC</v>
          </cell>
          <cell r="E2003" t="str">
            <v>AD.</v>
          </cell>
          <cell r="F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</row>
        <row r="2004">
          <cell r="A2004" t="str">
            <v>LS.1340015518</v>
          </cell>
          <cell r="B2004" t="str">
            <v>MC-75a AC550V 50Hz SCREW 2a2b (Metasol) EXP</v>
          </cell>
          <cell r="C2004" t="str">
            <v>MANYETİK KONTAKTÖR</v>
          </cell>
          <cell r="D2004" t="str">
            <v>LS ELECTRIC</v>
          </cell>
          <cell r="E2004" t="str">
            <v>AD.</v>
          </cell>
          <cell r="F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</row>
        <row r="2005">
          <cell r="A2005" t="str">
            <v>LS.1340015618</v>
          </cell>
          <cell r="B2005" t="str">
            <v>MC-75a AC24V 60Hz SCREW 2a2b (Metasol) EXP</v>
          </cell>
          <cell r="C2005" t="str">
            <v>MANYETİK KONTAKTÖR</v>
          </cell>
          <cell r="D2005" t="str">
            <v>LS ELECTRIC</v>
          </cell>
          <cell r="E2005" t="str">
            <v>AD.</v>
          </cell>
          <cell r="F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</row>
        <row r="2006">
          <cell r="A2006" t="str">
            <v>LS.1340015718</v>
          </cell>
          <cell r="B2006" t="str">
            <v>MC-75a AC48V 60Hz SCREW 2a2b (Metasol) EXP</v>
          </cell>
          <cell r="C2006" t="str">
            <v>MANYETİK KONTAKTÖR</v>
          </cell>
          <cell r="D2006" t="str">
            <v>LS ELECTRIC</v>
          </cell>
          <cell r="E2006" t="str">
            <v>AD.</v>
          </cell>
          <cell r="F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</row>
        <row r="2007">
          <cell r="A2007" t="str">
            <v>LS.1340017018</v>
          </cell>
          <cell r="B2007" t="str">
            <v>MC-75a AC600V 60Hz SCREW 2a2b (Metasol) EXP</v>
          </cell>
          <cell r="C2007" t="str">
            <v>MANYETİK KONTAKTÖR</v>
          </cell>
          <cell r="D2007" t="str">
            <v>LS ELECTRIC</v>
          </cell>
          <cell r="E2007" t="str">
            <v>AD.</v>
          </cell>
          <cell r="F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</row>
        <row r="2008">
          <cell r="A2008" t="str">
            <v>LS.1341011318</v>
          </cell>
          <cell r="B2008" t="str">
            <v>MC-85a DC12V SCREW 1a1b (Metasol) EXP</v>
          </cell>
          <cell r="C2008" t="str">
            <v>MANYETİK KONTAKTÖR</v>
          </cell>
          <cell r="D2008" t="str">
            <v>LS ELECTRIC</v>
          </cell>
          <cell r="E2008" t="str">
            <v>AD.</v>
          </cell>
          <cell r="F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</row>
        <row r="2009">
          <cell r="A2009" t="str">
            <v>LS.1341011418</v>
          </cell>
          <cell r="B2009" t="str">
            <v>MC-85a DC20V SCREW 1a1b (Metasol) EXP</v>
          </cell>
          <cell r="C2009" t="str">
            <v>MANYETİK KONTAKTÖR</v>
          </cell>
          <cell r="D2009" t="str">
            <v>LS ELECTRIC</v>
          </cell>
          <cell r="E2009" t="str">
            <v>AD.</v>
          </cell>
          <cell r="F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</row>
        <row r="2010">
          <cell r="A2010" t="str">
            <v>LS.1341011518</v>
          </cell>
          <cell r="B2010" t="str">
            <v>MC-85a DC24V 45kW 1a1b KONTAKTÖR</v>
          </cell>
          <cell r="C2010" t="str">
            <v>MANYETİK KONTAKTÖR</v>
          </cell>
          <cell r="D2010" t="str">
            <v>LS ELECTRIC</v>
          </cell>
          <cell r="E2010" t="str">
            <v>AD.</v>
          </cell>
          <cell r="F2010">
            <v>277.36</v>
          </cell>
          <cell r="G2010" t="str">
            <v>USD</v>
          </cell>
          <cell r="H2010">
            <v>44</v>
          </cell>
          <cell r="I2010">
            <v>0</v>
          </cell>
          <cell r="J2010">
            <v>44</v>
          </cell>
          <cell r="K2010">
            <v>0</v>
          </cell>
          <cell r="L2010">
            <v>44</v>
          </cell>
        </row>
        <row r="2011">
          <cell r="A2011" t="str">
            <v>LS.1341011618</v>
          </cell>
          <cell r="B2011" t="str">
            <v>MC-85a DC48V SCREW 1a1b (Metasol) EXP</v>
          </cell>
          <cell r="C2011" t="str">
            <v>MANYETİK KONTAKTÖR</v>
          </cell>
          <cell r="D2011" t="str">
            <v>LS ELECTRIC</v>
          </cell>
          <cell r="E2011" t="str">
            <v>AD.</v>
          </cell>
          <cell r="F2011">
            <v>277.36</v>
          </cell>
          <cell r="G2011" t="str">
            <v>USD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</row>
        <row r="2012">
          <cell r="A2012" t="str">
            <v>LS.1341012918</v>
          </cell>
          <cell r="B2012" t="str">
            <v>MC-85a AC120V 50/60Hz SCREW 2a2b (Metasol) EXP</v>
          </cell>
          <cell r="C2012" t="str">
            <v>MANYETİK KONTAKTÖR</v>
          </cell>
          <cell r="D2012" t="str">
            <v>LS ELECTRIC</v>
          </cell>
          <cell r="E2012" t="str">
            <v>AD.</v>
          </cell>
          <cell r="F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</row>
        <row r="2013">
          <cell r="A2013" t="str">
            <v>LS.1341013018</v>
          </cell>
          <cell r="B2013" t="str">
            <v>MC-85a AC200V 50/60Hz SCREW 2a2b (Metasol) EXP</v>
          </cell>
          <cell r="C2013" t="str">
            <v>MANYETİK KONTAKTÖR</v>
          </cell>
          <cell r="D2013" t="str">
            <v>LS ELECTRIC</v>
          </cell>
          <cell r="E2013" t="str">
            <v>AD.</v>
          </cell>
          <cell r="F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</row>
        <row r="2014">
          <cell r="A2014" t="str">
            <v>LS.1341013118</v>
          </cell>
          <cell r="B2014" t="str">
            <v>MC-85a AC220V 50/60Hz SCREW 2a2b (Metasol) EXP</v>
          </cell>
          <cell r="C2014" t="str">
            <v>MANYETİK KONTAKTÖR</v>
          </cell>
          <cell r="D2014" t="str">
            <v>LS ELECTRIC</v>
          </cell>
          <cell r="E2014" t="str">
            <v>AD.</v>
          </cell>
          <cell r="F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</row>
        <row r="2015">
          <cell r="A2015" t="str">
            <v>LS.1341013218</v>
          </cell>
          <cell r="B2015" t="str">
            <v>MC-85a AC230V 50/60Hz SCREW 2a2b (Metasol) EXP</v>
          </cell>
          <cell r="C2015" t="str">
            <v>MANYETİK KONTAKTÖR</v>
          </cell>
          <cell r="D2015" t="str">
            <v>LS ELECTRIC</v>
          </cell>
          <cell r="E2015" t="str">
            <v>AD.</v>
          </cell>
          <cell r="F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</row>
        <row r="2016">
          <cell r="A2016" t="str">
            <v>LS.1341014518</v>
          </cell>
          <cell r="B2016" t="str">
            <v>MC-85a AC100V 50Hz SCREW 2a2b (Metasol) EXP</v>
          </cell>
          <cell r="C2016" t="str">
            <v>MANYETİK KONTAKTÖR</v>
          </cell>
          <cell r="D2016" t="str">
            <v>LS ELECTRIC</v>
          </cell>
          <cell r="E2016" t="str">
            <v>AD.</v>
          </cell>
          <cell r="F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</row>
        <row r="2017">
          <cell r="A2017" t="str">
            <v>LS.1341014618</v>
          </cell>
          <cell r="B2017" t="str">
            <v>MC-85a AC110V 50Hz SCREW 2a2b (Metasol) EXP</v>
          </cell>
          <cell r="C2017" t="str">
            <v>MANYETİK KONTAKTÖR</v>
          </cell>
          <cell r="D2017" t="str">
            <v>LS ELECTRIC</v>
          </cell>
          <cell r="E2017" t="str">
            <v>AD.</v>
          </cell>
          <cell r="F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</row>
        <row r="2018">
          <cell r="A2018" t="str">
            <v>LS.1341014718</v>
          </cell>
          <cell r="B2018" t="str">
            <v>MC-85a AC220V 50Hz SCREW 2a2b (Metasol) EXP</v>
          </cell>
          <cell r="C2018" t="str">
            <v>MANYETİK KONTAKTÖR</v>
          </cell>
          <cell r="D2018" t="str">
            <v>LS ELECTRIC</v>
          </cell>
          <cell r="E2018" t="str">
            <v>AD.</v>
          </cell>
          <cell r="F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</row>
        <row r="2019">
          <cell r="A2019" t="str">
            <v>LS.1341014818</v>
          </cell>
          <cell r="B2019" t="str">
            <v>MC-85a AC230V 50Hz SCREW 2a2b (Metasol) EXP</v>
          </cell>
          <cell r="C2019" t="str">
            <v>MANYETİK KONTAKTÖR</v>
          </cell>
          <cell r="D2019" t="str">
            <v>LS ELECTRIC</v>
          </cell>
          <cell r="E2019" t="str">
            <v>AD.</v>
          </cell>
          <cell r="F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</row>
        <row r="2020">
          <cell r="A2020" t="str">
            <v>LS.1341016218</v>
          </cell>
          <cell r="B2020" t="str">
            <v>MC-85a AC208V 60Hz SCREW 2a2b (Metasol) EXP</v>
          </cell>
          <cell r="C2020" t="str">
            <v>MANYETİK KONTAKTÖR</v>
          </cell>
          <cell r="D2020" t="str">
            <v>LS ELECTRIC</v>
          </cell>
          <cell r="E2020" t="str">
            <v>AD.</v>
          </cell>
          <cell r="F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</row>
        <row r="2021">
          <cell r="A2021" t="str">
            <v>LS.1341016318</v>
          </cell>
          <cell r="B2021" t="str">
            <v>MC-85a AC220V 60Hz SCREW 2a2b (Metasol) EXP</v>
          </cell>
          <cell r="C2021" t="str">
            <v>MANYETİK KONTAKTÖR</v>
          </cell>
          <cell r="D2021" t="str">
            <v>LS ELECTRIC</v>
          </cell>
          <cell r="E2021" t="str">
            <v>AD.</v>
          </cell>
          <cell r="F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</row>
        <row r="2022">
          <cell r="A2022" t="str">
            <v>LS.1341016418</v>
          </cell>
          <cell r="B2022" t="str">
            <v>MC-85a AC230V 60Hz SCREW 2a2b (Metasol) EXP</v>
          </cell>
          <cell r="C2022" t="str">
            <v>MANYETİK KONTAKTÖR</v>
          </cell>
          <cell r="D2022" t="str">
            <v>LS ELECTRIC</v>
          </cell>
          <cell r="E2022" t="str">
            <v>AD.</v>
          </cell>
          <cell r="F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</row>
        <row r="2023">
          <cell r="A2023" t="str">
            <v>LS.1341016518</v>
          </cell>
          <cell r="B2023" t="str">
            <v>MC-85a AC240V 60Hz SCREW 2a2b (Metasol) EXP</v>
          </cell>
          <cell r="C2023" t="str">
            <v>MANYETİK KONTAKTÖR</v>
          </cell>
          <cell r="D2023" t="str">
            <v>LS ELECTRIC</v>
          </cell>
          <cell r="E2023" t="str">
            <v>AD.</v>
          </cell>
          <cell r="F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</row>
        <row r="2024">
          <cell r="A2024" t="str">
            <v>LS.1379001218</v>
          </cell>
          <cell r="B2024" t="str">
            <v>MT-800 660A 3K SCREW MT SERİ TERMİK RÖLE</v>
          </cell>
          <cell r="C2024" t="str">
            <v>TERMİK RÖLE</v>
          </cell>
          <cell r="D2024" t="str">
            <v>LS ELECTRIC</v>
          </cell>
          <cell r="E2024" t="str">
            <v>AD.</v>
          </cell>
          <cell r="F2024">
            <v>1044.17</v>
          </cell>
          <cell r="G2024" t="str">
            <v>USD</v>
          </cell>
          <cell r="H2024">
            <v>8</v>
          </cell>
          <cell r="I2024">
            <v>0</v>
          </cell>
          <cell r="J2024">
            <v>8</v>
          </cell>
          <cell r="K2024">
            <v>0</v>
          </cell>
          <cell r="L2024">
            <v>8</v>
          </cell>
        </row>
        <row r="2025">
          <cell r="A2025" t="str">
            <v>LS.1379001318</v>
          </cell>
          <cell r="B2025" t="str">
            <v>MT-800 265A 3D SCREW EXP</v>
          </cell>
          <cell r="C2025" t="str">
            <v>TERMİK RÖLE</v>
          </cell>
          <cell r="D2025" t="str">
            <v>LS ELECTRIC</v>
          </cell>
          <cell r="E2025" t="str">
            <v>AD.</v>
          </cell>
          <cell r="F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</row>
        <row r="2026">
          <cell r="A2026" t="str">
            <v>LS.1379001418</v>
          </cell>
          <cell r="B2026" t="str">
            <v>MT-800 350A 3D SCREW EXP</v>
          </cell>
          <cell r="C2026" t="str">
            <v>TERMİK RÖLE</v>
          </cell>
          <cell r="D2026" t="str">
            <v>LS ELECTRIC</v>
          </cell>
          <cell r="E2026" t="str">
            <v>AD.</v>
          </cell>
          <cell r="F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</row>
        <row r="2027">
          <cell r="A2027" t="str">
            <v>LS.1379001518</v>
          </cell>
          <cell r="B2027" t="str">
            <v>MT-800 515A 3D SCREW EXP</v>
          </cell>
          <cell r="C2027" t="str">
            <v>TERMİK RÖLE</v>
          </cell>
          <cell r="D2027" t="str">
            <v>LS ELECTRIC</v>
          </cell>
          <cell r="E2027" t="str">
            <v>AD.</v>
          </cell>
          <cell r="F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</row>
        <row r="2028">
          <cell r="A2028" t="str">
            <v>LS.72313461461</v>
          </cell>
          <cell r="B2028" t="str">
            <v>TOTAL ASS Y,AL-N06~16D3-JHFS EXP</v>
          </cell>
          <cell r="C2028" t="str">
            <v>ACB AKSESUAR</v>
          </cell>
          <cell r="D2028" t="str">
            <v>LS ELECTRIC</v>
          </cell>
          <cell r="E2028" t="str">
            <v>AD.</v>
          </cell>
          <cell r="F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</row>
        <row r="2029">
          <cell r="A2029" t="str">
            <v>LS.72313463458</v>
          </cell>
          <cell r="B2029" t="str">
            <v>TOTAL ASS Y,AL-S20~25E3,AHFS,EXP</v>
          </cell>
          <cell r="C2029" t="str">
            <v>ACB AKSESUAR</v>
          </cell>
          <cell r="D2029" t="str">
            <v>LS ELECTRIC</v>
          </cell>
          <cell r="E2029" t="str">
            <v>AD.</v>
          </cell>
          <cell r="F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</row>
        <row r="2030">
          <cell r="A2030" t="str">
            <v>LS.72313463827</v>
          </cell>
          <cell r="B2030" t="str">
            <v>TOTAL ASS Y,AL-S32E3,AHFS,EXP</v>
          </cell>
          <cell r="C2030" t="str">
            <v>ACB AKSESUAR</v>
          </cell>
          <cell r="D2030" t="str">
            <v>LS ELECTRIC</v>
          </cell>
          <cell r="E2030" t="str">
            <v>AD.</v>
          </cell>
          <cell r="F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</row>
        <row r="2031">
          <cell r="A2031" t="str">
            <v>LS.72313463477</v>
          </cell>
          <cell r="B2031" t="str">
            <v>TOTAL ASS Y,AL-S40E3,AVFS,EXP</v>
          </cell>
          <cell r="C2031" t="str">
            <v>ACB AKSESUAR</v>
          </cell>
          <cell r="D2031" t="str">
            <v>LS ELECTRIC</v>
          </cell>
          <cell r="E2031" t="str">
            <v>AD.</v>
          </cell>
          <cell r="F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</row>
        <row r="2032">
          <cell r="A2032" t="str">
            <v>LS.0132004218</v>
          </cell>
          <cell r="B2032" t="str">
            <v>ABS34c 5A</v>
          </cell>
          <cell r="C2032" t="str">
            <v>METASOL KOMPAK ŞALTER</v>
          </cell>
          <cell r="D2032" t="str">
            <v>LS ELECTRIC</v>
          </cell>
          <cell r="E2032" t="str">
            <v>AD.</v>
          </cell>
          <cell r="F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</row>
        <row r="2033">
          <cell r="A2033" t="str">
            <v>LS.0132004318</v>
          </cell>
          <cell r="B2033" t="str">
            <v>ABS34c 10A</v>
          </cell>
          <cell r="C2033" t="str">
            <v>METASOL KOMPAK ŞALTER</v>
          </cell>
          <cell r="D2033" t="str">
            <v>LS ELECTRIC</v>
          </cell>
          <cell r="E2033" t="str">
            <v>AD.</v>
          </cell>
          <cell r="F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</row>
        <row r="2034">
          <cell r="A2034" t="str">
            <v>LS.77121613052</v>
          </cell>
          <cell r="B2034" t="str">
            <v>COIL ASS'Y,DC250V,GMD-50~85</v>
          </cell>
          <cell r="C2034" t="str">
            <v>MİNİ KONTAKTÖR AKSESUAR</v>
          </cell>
          <cell r="D2034" t="str">
            <v>LS ELECTRIC</v>
          </cell>
          <cell r="E2034" t="str">
            <v>AD.</v>
          </cell>
          <cell r="F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</row>
        <row r="2035">
          <cell r="A2035" t="str">
            <v>LS.77121613201</v>
          </cell>
          <cell r="B2035" t="str">
            <v>COIL ASS'Y,DC12V,GMD-50~85a</v>
          </cell>
          <cell r="C2035" t="str">
            <v>MİNİ KONTAKTÖR AKSESUAR</v>
          </cell>
          <cell r="D2035" t="str">
            <v>LS ELECTRIC</v>
          </cell>
          <cell r="E2035" t="str">
            <v>AD.</v>
          </cell>
          <cell r="F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</row>
        <row r="2036">
          <cell r="A2036" t="str">
            <v>LS.77121613203</v>
          </cell>
          <cell r="B2036" t="str">
            <v>COIL ASS'Y,DC48V,GMD-50~85a</v>
          </cell>
          <cell r="C2036" t="str">
            <v>MİNİ KONTAKTÖR AKSESUAR</v>
          </cell>
          <cell r="D2036" t="str">
            <v>LS ELECTRIC</v>
          </cell>
          <cell r="E2036" t="str">
            <v>AD.</v>
          </cell>
          <cell r="F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</row>
        <row r="2037">
          <cell r="A2037" t="str">
            <v>LS.77121613210</v>
          </cell>
          <cell r="B2037" t="str">
            <v>COIL ASS'Y,DC250V,GMD-50~85a</v>
          </cell>
          <cell r="C2037" t="str">
            <v>MİNİ KONTAKTÖR AKSESUAR</v>
          </cell>
          <cell r="D2037" t="str">
            <v>LS ELECTRIC</v>
          </cell>
          <cell r="E2037" t="str">
            <v>AD.</v>
          </cell>
          <cell r="F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</row>
        <row r="2038">
          <cell r="A2038" t="str">
            <v>LS.77121613230</v>
          </cell>
          <cell r="B2038" t="str">
            <v>COIL ASS'Y,DC220V LOW,GMD-50~85a</v>
          </cell>
          <cell r="C2038" t="str">
            <v>MİNİ KONTAKTÖR AKSESUAR</v>
          </cell>
          <cell r="D2038" t="str">
            <v>LS ELECTRIC</v>
          </cell>
          <cell r="E2038" t="str">
            <v>AD.</v>
          </cell>
          <cell r="F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</row>
        <row r="2039">
          <cell r="A2039" t="str">
            <v>LS.77121621031</v>
          </cell>
          <cell r="B2039" t="str">
            <v>COIL ASS'Y,DC42V 3W,GMD-6~16M</v>
          </cell>
          <cell r="C2039" t="str">
            <v>MİNİ KONTAKTÖR AKSESUAR</v>
          </cell>
          <cell r="D2039" t="str">
            <v>LS ELECTRIC</v>
          </cell>
          <cell r="E2039" t="str">
            <v>AD.</v>
          </cell>
          <cell r="F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</row>
        <row r="2040">
          <cell r="A2040" t="str">
            <v>LS.77121621033</v>
          </cell>
          <cell r="B2040" t="str">
            <v>COIL ASS'Y,DC60V 3W,GMD-6~16M</v>
          </cell>
          <cell r="C2040" t="str">
            <v>MİNİ KONTAKTÖR AKSESUAR</v>
          </cell>
          <cell r="D2040" t="str">
            <v>LS ELECTRIC</v>
          </cell>
          <cell r="E2040" t="str">
            <v>AD.</v>
          </cell>
          <cell r="F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</row>
        <row r="2041">
          <cell r="A2041" t="str">
            <v>LS.77121621040</v>
          </cell>
          <cell r="B2041" t="str">
            <v>COIL ASS'Y,DC250V 3W,GMD-6~16M</v>
          </cell>
          <cell r="C2041" t="str">
            <v>MİNİ KONTAKTÖR AKSESUAR</v>
          </cell>
          <cell r="D2041" t="str">
            <v>LS ELECTRIC</v>
          </cell>
          <cell r="E2041" t="str">
            <v>AD.</v>
          </cell>
          <cell r="F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</row>
        <row r="2042">
          <cell r="A2042" t="str">
            <v>LS.77121621042</v>
          </cell>
          <cell r="B2042" t="str">
            <v>COIL ASS'Y,DC20V 1.2W,GMD-6~16M</v>
          </cell>
          <cell r="C2042" t="str">
            <v>MİNİ KONTAKTÖR AKSESUAR</v>
          </cell>
          <cell r="D2042" t="str">
            <v>LS ELECTRIC</v>
          </cell>
          <cell r="E2042" t="str">
            <v>AD.</v>
          </cell>
          <cell r="F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</row>
        <row r="2043">
          <cell r="A2043" t="str">
            <v>LS.77121621049</v>
          </cell>
          <cell r="B2043" t="str">
            <v>COIL ASS'Y,DC20V 2W,GMD-6~16M</v>
          </cell>
          <cell r="C2043" t="str">
            <v>MİNİ KONTAKTÖR AKSESUAR</v>
          </cell>
          <cell r="D2043" t="str">
            <v>LS ELECTRIC</v>
          </cell>
          <cell r="E2043" t="str">
            <v>AD.</v>
          </cell>
          <cell r="F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</row>
        <row r="2044">
          <cell r="A2044" t="str">
            <v>LS.77121621051</v>
          </cell>
          <cell r="B2044" t="str">
            <v>COIL ASS'Y,DC48V 2W,GMD-6~16M</v>
          </cell>
          <cell r="C2044" t="str">
            <v>MİNİ KONTAKTÖR AKSESUAR</v>
          </cell>
          <cell r="D2044" t="str">
            <v>LS ELECTRIC</v>
          </cell>
          <cell r="E2044" t="str">
            <v>AD.</v>
          </cell>
          <cell r="F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</row>
        <row r="2045">
          <cell r="A2045" t="str">
            <v>LS.77121621101</v>
          </cell>
          <cell r="B2045" t="str">
            <v>COIL ASS'Y,DC30V 3W,GMD-6~16M</v>
          </cell>
          <cell r="C2045" t="str">
            <v>MİNİ KONTAKTÖR AKSESUAR</v>
          </cell>
          <cell r="D2045" t="str">
            <v>LS ELECTRIC</v>
          </cell>
          <cell r="E2045" t="str">
            <v>AD.</v>
          </cell>
          <cell r="F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</row>
        <row r="2046">
          <cell r="A2046" t="str">
            <v>LS.77121621528</v>
          </cell>
          <cell r="B2046" t="str">
            <v>COIL ASS'Y,UNIT,DC20V 3W,GMD-6~16M</v>
          </cell>
          <cell r="C2046" t="str">
            <v>MİNİ KONTAKTÖR AKSESUAR</v>
          </cell>
          <cell r="D2046" t="str">
            <v>LS ELECTRIC</v>
          </cell>
          <cell r="E2046" t="str">
            <v>AD.</v>
          </cell>
          <cell r="F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</row>
        <row r="2047">
          <cell r="A2047" t="str">
            <v>LS.77121621535</v>
          </cell>
          <cell r="B2047" t="str">
            <v>COIL ASS'Y,UNIT,DC110V 3W,GMD-6~16M</v>
          </cell>
          <cell r="C2047" t="str">
            <v>MİNİ KONTAKTÖR AKSESUAR</v>
          </cell>
          <cell r="D2047" t="str">
            <v>LS ELECTRIC</v>
          </cell>
          <cell r="E2047" t="str">
            <v>AD.</v>
          </cell>
          <cell r="F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</row>
        <row r="2048">
          <cell r="A2048" t="str">
            <v>LS.77121621537</v>
          </cell>
          <cell r="B2048" t="str">
            <v>COIL ASS'Y,UNIT,DC125V 3W,GMD-6~16M</v>
          </cell>
          <cell r="C2048" t="str">
            <v>MİNİ KONTAKTÖR AKSESUAR</v>
          </cell>
          <cell r="D2048" t="str">
            <v>LS ELECTRIC</v>
          </cell>
          <cell r="E2048" t="str">
            <v>AD.</v>
          </cell>
          <cell r="F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</row>
        <row r="2049">
          <cell r="A2049" t="str">
            <v>LS.77121621544</v>
          </cell>
          <cell r="B2049" t="str">
            <v>COIL ASS'Y,UNIT,DC48V 1.2W,GMD-6~16M</v>
          </cell>
          <cell r="C2049" t="str">
            <v>MİNİ KONTAKTÖR AKSESUAR</v>
          </cell>
          <cell r="D2049" t="str">
            <v>LS ELECTRIC</v>
          </cell>
          <cell r="E2049" t="str">
            <v>AD.</v>
          </cell>
          <cell r="F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</row>
        <row r="2050">
          <cell r="A2050" t="str">
            <v>LS.77121621546</v>
          </cell>
          <cell r="B2050" t="str">
            <v>COIL ASS'Y,UNIT,DC110V 1.2W,GMD-6~16M</v>
          </cell>
          <cell r="C2050" t="str">
            <v>MİNİ KONTAKTÖR AKSESUAR</v>
          </cell>
          <cell r="D2050" t="str">
            <v>LS ELECTRIC</v>
          </cell>
          <cell r="E2050" t="str">
            <v>AD.</v>
          </cell>
          <cell r="F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</row>
        <row r="2051">
          <cell r="A2051" t="str">
            <v>LS.77121621551</v>
          </cell>
          <cell r="B2051" t="str">
            <v>COIL ASS'Y,UNIT,DC48V 2W,GMD-6~16M</v>
          </cell>
          <cell r="C2051" t="str">
            <v>MİNİ KONTAKTÖR AKSESUAR</v>
          </cell>
          <cell r="D2051" t="str">
            <v>LS ELECTRIC</v>
          </cell>
          <cell r="E2051" t="str">
            <v>AD.</v>
          </cell>
          <cell r="F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</row>
        <row r="2052">
          <cell r="A2052" t="str">
            <v>LS.77121621553</v>
          </cell>
          <cell r="B2052" t="str">
            <v>COIL ASS'Y,UNIT,DC110V 2W,GMD-6~16M</v>
          </cell>
          <cell r="C2052" t="str">
            <v>MİNİ KONTAKTÖR AKSESUAR</v>
          </cell>
          <cell r="D2052" t="str">
            <v>LS ELECTRIC</v>
          </cell>
          <cell r="E2052" t="str">
            <v>AD.</v>
          </cell>
          <cell r="F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</row>
        <row r="2053">
          <cell r="A2053" t="str">
            <v>LS.77121618006</v>
          </cell>
          <cell r="B2053" t="str">
            <v>COIL ASS'Y,AC/DC100V,GMS-600/800</v>
          </cell>
          <cell r="C2053" t="str">
            <v>MİNİ KONTAKTÖR AKSESUAR</v>
          </cell>
          <cell r="D2053" t="str">
            <v>LS ELECTRIC</v>
          </cell>
          <cell r="E2053" t="str">
            <v>AD.</v>
          </cell>
          <cell r="F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</row>
        <row r="2054">
          <cell r="A2054" t="str">
            <v>LS.77121618008</v>
          </cell>
          <cell r="B2054" t="str">
            <v>COIL ASS'Y,AC300V,GMS-600/800</v>
          </cell>
          <cell r="C2054" t="str">
            <v>MİNİ KONTAKTÖR AKSESUAR</v>
          </cell>
          <cell r="D2054" t="str">
            <v>LS ELECTRIC</v>
          </cell>
          <cell r="E2054" t="str">
            <v>AD.</v>
          </cell>
          <cell r="F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</row>
        <row r="2055">
          <cell r="A2055" t="str">
            <v>LS.1269023018</v>
          </cell>
          <cell r="B2055" t="str">
            <v>GMC-6M AC42V 50/60HZ 1a</v>
          </cell>
          <cell r="C2055" t="str">
            <v>MİNİ KONTAKTÖR</v>
          </cell>
          <cell r="D2055" t="str">
            <v>LS ELECTRIC</v>
          </cell>
          <cell r="E2055" t="str">
            <v>AD.</v>
          </cell>
          <cell r="F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</row>
        <row r="2056">
          <cell r="A2056" t="str">
            <v>LS.1269034918</v>
          </cell>
          <cell r="B2056" t="str">
            <v>GMC-6M AC100V 50/60Hz 1a</v>
          </cell>
          <cell r="C2056" t="str">
            <v>MİNİ KONTAKTÖR</v>
          </cell>
          <cell r="D2056" t="str">
            <v>LS ELECTRIC</v>
          </cell>
          <cell r="E2056" t="str">
            <v>AD.</v>
          </cell>
          <cell r="F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</row>
        <row r="2057">
          <cell r="A2057" t="str">
            <v>LS.1269034418</v>
          </cell>
          <cell r="B2057" t="str">
            <v>GMC-6M AC200V 50/60Hz 1a</v>
          </cell>
          <cell r="C2057" t="str">
            <v>MİNİ KONTAKTÖR</v>
          </cell>
          <cell r="D2057" t="str">
            <v>LS ELECTRIC</v>
          </cell>
          <cell r="E2057" t="str">
            <v>AD.</v>
          </cell>
          <cell r="F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</row>
        <row r="2058">
          <cell r="A2058" t="str">
            <v>LS.1269023718</v>
          </cell>
          <cell r="B2058" t="str">
            <v>GMC-6M AC220V 50/60HZ 1a MİNİ KONTAKTÖR</v>
          </cell>
          <cell r="C2058" t="str">
            <v>MİNİ KONTAKTÖR</v>
          </cell>
          <cell r="D2058" t="str">
            <v>LS ELECTRIC</v>
          </cell>
          <cell r="E2058" t="str">
            <v>AD.</v>
          </cell>
          <cell r="F2058">
            <v>21.81</v>
          </cell>
          <cell r="G2058" t="str">
            <v>USD</v>
          </cell>
          <cell r="H2058">
            <v>0</v>
          </cell>
          <cell r="I2058">
            <v>15</v>
          </cell>
          <cell r="J2058">
            <v>-15</v>
          </cell>
          <cell r="K2058">
            <v>0</v>
          </cell>
          <cell r="L2058">
            <v>-15</v>
          </cell>
        </row>
        <row r="2059">
          <cell r="A2059" t="str">
            <v>LS.1269032918</v>
          </cell>
          <cell r="B2059" t="str">
            <v>GMC-6M AC380V 50/60HZ 1a</v>
          </cell>
          <cell r="C2059" t="str">
            <v>MİNİ KONTAKTÖR</v>
          </cell>
          <cell r="D2059" t="str">
            <v>LS ELECTRIC</v>
          </cell>
          <cell r="E2059" t="str">
            <v>AD.</v>
          </cell>
          <cell r="F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</row>
        <row r="2060">
          <cell r="A2060" t="str">
            <v>LS.1269024318</v>
          </cell>
          <cell r="B2060" t="str">
            <v>GMC-6M AC400V 50/60HZ 1a</v>
          </cell>
          <cell r="C2060" t="str">
            <v>MİNİ KONTAKTÖR</v>
          </cell>
          <cell r="D2060" t="str">
            <v>LS ELECTRIC</v>
          </cell>
          <cell r="E2060" t="str">
            <v>AD.</v>
          </cell>
          <cell r="F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</row>
        <row r="2061">
          <cell r="A2061" t="str">
            <v>LS.1269002218</v>
          </cell>
          <cell r="B2061" t="str">
            <v>GMC-6M AC36V 50/60HZ 1b</v>
          </cell>
          <cell r="C2061" t="str">
            <v>MİNİ KONTAKTÖR</v>
          </cell>
          <cell r="D2061" t="str">
            <v>LS ELECTRIC</v>
          </cell>
          <cell r="E2061" t="str">
            <v>AD.</v>
          </cell>
          <cell r="F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</row>
        <row r="2062">
          <cell r="A2062" t="str">
            <v>LS.1269002418</v>
          </cell>
          <cell r="B2062" t="str">
            <v>GMC-6M AC48V 50/60HZ 1b</v>
          </cell>
          <cell r="C2062" t="str">
            <v>MİNİ KONTAKTÖR</v>
          </cell>
          <cell r="D2062" t="str">
            <v>LS ELECTRIC</v>
          </cell>
          <cell r="E2062" t="str">
            <v>AD.</v>
          </cell>
          <cell r="F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</row>
        <row r="2063">
          <cell r="A2063" t="str">
            <v>LS.1269002818</v>
          </cell>
          <cell r="B2063" t="str">
            <v>GMC-6M AC127V 50/60HZ 1b</v>
          </cell>
          <cell r="C2063" t="str">
            <v>MİNİ KONTAKTÖR</v>
          </cell>
          <cell r="D2063" t="str">
            <v>LS ELECTRIC</v>
          </cell>
          <cell r="E2063" t="str">
            <v>AD.</v>
          </cell>
          <cell r="F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</row>
        <row r="2064">
          <cell r="A2064" t="str">
            <v>LS.1269002918</v>
          </cell>
          <cell r="B2064" t="str">
            <v>GMC-6M AC200V 50HZ 208V 60HZ 1b</v>
          </cell>
          <cell r="C2064" t="str">
            <v>MİNİ KONTAKTÖR</v>
          </cell>
          <cell r="D2064" t="str">
            <v>LS ELECTRIC</v>
          </cell>
          <cell r="E2064" t="str">
            <v>AD.</v>
          </cell>
          <cell r="F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</row>
        <row r="2065">
          <cell r="A2065" t="str">
            <v>LS.1269003418</v>
          </cell>
          <cell r="B2065" t="str">
            <v>GMC-6M AC277V 50/60HZ 1b</v>
          </cell>
          <cell r="C2065" t="str">
            <v>MİNİ KONTAKTÖR</v>
          </cell>
          <cell r="D2065" t="str">
            <v>LS ELECTRIC</v>
          </cell>
          <cell r="E2065" t="str">
            <v>AD.</v>
          </cell>
          <cell r="F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</row>
        <row r="2066">
          <cell r="A2066" t="str">
            <v>LS.1269003518</v>
          </cell>
          <cell r="B2066" t="str">
            <v>GMC-6M AC380V 50HZ 400V 60HZ 1b</v>
          </cell>
          <cell r="C2066" t="str">
            <v>MİNİ KONTAKTÖR</v>
          </cell>
          <cell r="D2066" t="str">
            <v>LS ELECTRIC</v>
          </cell>
          <cell r="E2066" t="str">
            <v>AD.</v>
          </cell>
          <cell r="F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</row>
        <row r="2067">
          <cell r="A2067" t="str">
            <v>LS.1269040218</v>
          </cell>
          <cell r="B2067" t="str">
            <v>GMC-16MF AC120V 50/60Hz 1a</v>
          </cell>
          <cell r="C2067" t="str">
            <v>MİNİ KONTAKTÖR</v>
          </cell>
          <cell r="D2067" t="str">
            <v>LS ELECTRIC</v>
          </cell>
          <cell r="E2067" t="str">
            <v>AD.</v>
          </cell>
          <cell r="F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</row>
        <row r="2068">
          <cell r="A2068" t="str">
            <v>LS.1269041718</v>
          </cell>
          <cell r="B2068" t="str">
            <v>GMC-16MF AC220V 50/60Hz 1a</v>
          </cell>
          <cell r="C2068" t="str">
            <v>MİNİ KONTAKTÖR</v>
          </cell>
          <cell r="D2068" t="str">
            <v>LS ELECTRIC</v>
          </cell>
          <cell r="E2068" t="str">
            <v>AD.</v>
          </cell>
          <cell r="F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</row>
        <row r="2069">
          <cell r="A2069" t="str">
            <v>LS.1269036718</v>
          </cell>
          <cell r="B2069" t="str">
            <v>GMC-6MC AC120V 50/60HZ 1a</v>
          </cell>
          <cell r="C2069" t="str">
            <v>MİNİ KONTAKTÖR</v>
          </cell>
          <cell r="D2069" t="str">
            <v>LS ELECTRIC</v>
          </cell>
          <cell r="E2069" t="str">
            <v>AD.</v>
          </cell>
          <cell r="F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</row>
        <row r="2070">
          <cell r="A2070" t="str">
            <v>LS.1269052218</v>
          </cell>
          <cell r="B2070" t="str">
            <v>GMC-6MC AC230V 50/60Hz 1a</v>
          </cell>
          <cell r="C2070" t="str">
            <v>MİNİ KONTAKTÖR</v>
          </cell>
          <cell r="D2070" t="str">
            <v>LS ELECTRIC</v>
          </cell>
          <cell r="E2070" t="str">
            <v>AD.</v>
          </cell>
          <cell r="F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</row>
        <row r="2071">
          <cell r="A2071" t="str">
            <v>LS.77121621522</v>
          </cell>
          <cell r="B2071" t="str">
            <v>COIL ASS'Y,UNIT,AC100V 50/60HZ,GMC-6~16M</v>
          </cell>
          <cell r="C2071" t="str">
            <v>MİNİ KONTAKTÖR AKSESUAR</v>
          </cell>
          <cell r="D2071" t="str">
            <v>LS ELECTRIC</v>
          </cell>
          <cell r="E2071" t="str">
            <v>AD.</v>
          </cell>
          <cell r="F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</row>
        <row r="2072">
          <cell r="A2072" t="str">
            <v>LS.77121640004</v>
          </cell>
          <cell r="B2072" t="str">
            <v>COIL ASS'Y,110V 50/60Hz,GMC-10P2~50P2</v>
          </cell>
          <cell r="C2072" t="str">
            <v>MİNİ KONTAKTÖR AKSESUAR</v>
          </cell>
          <cell r="D2072" t="str">
            <v>LS ELECTRIC</v>
          </cell>
          <cell r="E2072" t="str">
            <v>AD.</v>
          </cell>
          <cell r="F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</row>
        <row r="2073">
          <cell r="A2073" t="str">
            <v>LS.77121640005</v>
          </cell>
          <cell r="B2073" t="str">
            <v>COIL ASS'Y,120V 50/60Hz,GMC-10P2~50P2</v>
          </cell>
          <cell r="C2073" t="str">
            <v>MİNİ KONTAKTÖR AKSESUAR</v>
          </cell>
          <cell r="D2073" t="str">
            <v>LS ELECTRIC</v>
          </cell>
          <cell r="E2073" t="str">
            <v>AD.</v>
          </cell>
          <cell r="F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</row>
        <row r="2074">
          <cell r="A2074" t="str">
            <v>LS.77121640006</v>
          </cell>
          <cell r="B2074" t="str">
            <v>COIL ASS'Y,200V 50/60Hz,GMC-10P2~50P2</v>
          </cell>
          <cell r="C2074" t="str">
            <v>MİNİ KONTAKTÖR AKSESUAR</v>
          </cell>
          <cell r="D2074" t="str">
            <v>LS ELECTRIC</v>
          </cell>
          <cell r="E2074" t="str">
            <v>AD.</v>
          </cell>
          <cell r="F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</row>
        <row r="2075">
          <cell r="A2075" t="str">
            <v>LS.77121640007</v>
          </cell>
          <cell r="B2075" t="str">
            <v>COIL ASS'Y,220V 50/60Hz,GMC-10P2~50P2</v>
          </cell>
          <cell r="C2075" t="str">
            <v>MİNİ KONTAKTÖR AKSESUAR</v>
          </cell>
          <cell r="D2075" t="str">
            <v>LS ELECTRIC</v>
          </cell>
          <cell r="E2075" t="str">
            <v>AD.</v>
          </cell>
          <cell r="F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</row>
        <row r="2076">
          <cell r="A2076" t="str">
            <v>LS.77121611028</v>
          </cell>
          <cell r="B2076" t="str">
            <v>COIL ASS'Y,DC60V,GMD-9~40</v>
          </cell>
          <cell r="C2076" t="str">
            <v>MİNİ KONTAKTÖR AKSESUAR</v>
          </cell>
          <cell r="D2076" t="str">
            <v>LS ELECTRIC</v>
          </cell>
          <cell r="E2076" t="str">
            <v>AD.</v>
          </cell>
          <cell r="F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</row>
        <row r="2077">
          <cell r="A2077" t="str">
            <v>LS.77121611029</v>
          </cell>
          <cell r="B2077" t="str">
            <v>COIL ASS'Y,DC20V,GMD-9~40</v>
          </cell>
          <cell r="C2077" t="str">
            <v>MİNİ KONTAKTÖR AKSESUAR</v>
          </cell>
          <cell r="D2077" t="str">
            <v>LS ELECTRIC</v>
          </cell>
          <cell r="E2077" t="str">
            <v>AD.</v>
          </cell>
          <cell r="F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</row>
        <row r="2078">
          <cell r="A2078" t="str">
            <v>LS.77121611030</v>
          </cell>
          <cell r="B2078" t="str">
            <v>COIL ASS'Y,DC80V,GMD-9~40</v>
          </cell>
          <cell r="C2078" t="str">
            <v>MİNİ KONTAKTÖR AKSESUAR</v>
          </cell>
          <cell r="D2078" t="str">
            <v>LS ELECTRIC</v>
          </cell>
          <cell r="E2078" t="str">
            <v>AD.</v>
          </cell>
          <cell r="F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</row>
        <row r="2079">
          <cell r="A2079" t="str">
            <v>LS.77121611100</v>
          </cell>
          <cell r="B2079" t="str">
            <v>COIL ASS'Y,DC110V LOW,GMD-9~40</v>
          </cell>
          <cell r="C2079" t="str">
            <v>MİNİ KONTAKTÖR AKSESUAR</v>
          </cell>
          <cell r="D2079" t="str">
            <v>LS ELECTRIC</v>
          </cell>
          <cell r="E2079" t="str">
            <v>AD.</v>
          </cell>
          <cell r="F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</row>
        <row r="2080">
          <cell r="A2080" t="str">
            <v>LS.77121613046</v>
          </cell>
          <cell r="B2080" t="str">
            <v>COIL ASS'Y,DC125V,GMD-50~85</v>
          </cell>
          <cell r="C2080" t="str">
            <v>MİNİ KONTAKTÖR AKSESUAR</v>
          </cell>
          <cell r="D2080" t="str">
            <v>LS ELECTRIC</v>
          </cell>
          <cell r="E2080" t="str">
            <v>AD.</v>
          </cell>
          <cell r="F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</row>
        <row r="2081">
          <cell r="A2081" t="str">
            <v>LS.77121613047</v>
          </cell>
          <cell r="B2081" t="str">
            <v>COIL ASS'Y,DC200V,GMD-50~85</v>
          </cell>
          <cell r="C2081" t="str">
            <v>MİNİ KONTAKTÖR AKSESUAR</v>
          </cell>
          <cell r="D2081" t="str">
            <v>LS ELECTRIC</v>
          </cell>
          <cell r="E2081" t="str">
            <v>AD.</v>
          </cell>
          <cell r="F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</row>
        <row r="2082">
          <cell r="A2082" t="str">
            <v>LS.77121613048</v>
          </cell>
          <cell r="B2082" t="str">
            <v>COIL ASS'Y,DC200V,GMD-50~85</v>
          </cell>
          <cell r="C2082" t="str">
            <v>MİNİ KONTAKTÖR AKSESUAR</v>
          </cell>
          <cell r="D2082" t="str">
            <v>LS ELECTRIC</v>
          </cell>
          <cell r="E2082" t="str">
            <v>AD.</v>
          </cell>
          <cell r="F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</row>
        <row r="2083">
          <cell r="A2083" t="str">
            <v>LS.77121613049</v>
          </cell>
          <cell r="B2083" t="str">
            <v>COIL ASS'Y,DC220V,GMD-50~85</v>
          </cell>
          <cell r="C2083" t="str">
            <v>MİNİ KONTAKTÖR AKSESUAR</v>
          </cell>
          <cell r="D2083" t="str">
            <v>LS ELECTRIC</v>
          </cell>
          <cell r="E2083" t="str">
            <v>AD.</v>
          </cell>
          <cell r="F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</row>
        <row r="2084">
          <cell r="A2084" t="str">
            <v>LS.77121613204</v>
          </cell>
          <cell r="B2084" t="str">
            <v>COIL ASS'Y,DC52V,GMD-50~85a</v>
          </cell>
          <cell r="C2084" t="str">
            <v>MİNİ KONTAKTÖR AKSESUAR</v>
          </cell>
          <cell r="D2084" t="str">
            <v>LS ELECTRIC</v>
          </cell>
          <cell r="E2084" t="str">
            <v>AD.</v>
          </cell>
          <cell r="F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</row>
        <row r="2085">
          <cell r="A2085" t="str">
            <v>LS.77121613205</v>
          </cell>
          <cell r="B2085" t="str">
            <v>COIL ASS'Y,DC100V,GMD-50~85a</v>
          </cell>
          <cell r="C2085" t="str">
            <v>MİNİ KONTAKTÖR AKSESUAR</v>
          </cell>
          <cell r="D2085" t="str">
            <v>LS ELECTRIC</v>
          </cell>
          <cell r="E2085" t="str">
            <v>AD.</v>
          </cell>
          <cell r="F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</row>
        <row r="2086">
          <cell r="A2086" t="str">
            <v>LS.77121613206</v>
          </cell>
          <cell r="B2086" t="str">
            <v>COIL ASS'Y,DC110V,GMD-50~85a</v>
          </cell>
          <cell r="C2086" t="str">
            <v>MİNİ KONTAKTÖR AKSESUAR</v>
          </cell>
          <cell r="D2086" t="str">
            <v>LS ELECTRIC</v>
          </cell>
          <cell r="E2086" t="str">
            <v>AD.</v>
          </cell>
          <cell r="F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</row>
        <row r="2087">
          <cell r="A2087" t="str">
            <v>LS.77121613207</v>
          </cell>
          <cell r="B2087" t="str">
            <v>COIL ASS'Y,DC125V,GMD-50~85a</v>
          </cell>
          <cell r="C2087" t="str">
            <v>MİNİ KONTAKTÖR AKSESUAR</v>
          </cell>
          <cell r="D2087" t="str">
            <v>LS ELECTRIC</v>
          </cell>
          <cell r="E2087" t="str">
            <v>AD.</v>
          </cell>
          <cell r="F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</row>
        <row r="2088">
          <cell r="A2088" t="str">
            <v>LS.77121613208</v>
          </cell>
          <cell r="B2088" t="str">
            <v>COIL ASS'Y,DC200V,GMD-50~85a</v>
          </cell>
          <cell r="C2088" t="str">
            <v>MİNİ KONTAKTÖR AKSESUAR</v>
          </cell>
          <cell r="D2088" t="str">
            <v>LS ELECTRIC</v>
          </cell>
          <cell r="E2088" t="str">
            <v>AD.</v>
          </cell>
          <cell r="F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</row>
        <row r="2089">
          <cell r="A2089" t="str">
            <v>LS.77121621035</v>
          </cell>
          <cell r="B2089" t="str">
            <v>COIL ASS'Y,DC110V 3W,GMD-6~16M</v>
          </cell>
          <cell r="C2089" t="str">
            <v>MİNİ KONTAKTÖR AKSESUAR</v>
          </cell>
          <cell r="D2089" t="str">
            <v>LS ELECTRIC</v>
          </cell>
          <cell r="E2089" t="str">
            <v>AD.</v>
          </cell>
          <cell r="F2089">
            <v>14.09</v>
          </cell>
          <cell r="G2089" t="str">
            <v>USD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</row>
        <row r="2090">
          <cell r="A2090" t="str">
            <v>LS.77121621036</v>
          </cell>
          <cell r="B2090" t="str">
            <v>COIL ASS'Y,DC120V 3W,GMD-6~16M</v>
          </cell>
          <cell r="C2090" t="str">
            <v>MİNİ KONTAKTÖR AKSESUAR</v>
          </cell>
          <cell r="D2090" t="str">
            <v>LS ELECTRIC</v>
          </cell>
          <cell r="E2090" t="str">
            <v>AD.</v>
          </cell>
          <cell r="F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</row>
        <row r="2091">
          <cell r="A2091" t="str">
            <v>LS.77121621037</v>
          </cell>
          <cell r="B2091" t="str">
            <v>COIL ASS'Y,DC125V 3W,GMD-6~16M</v>
          </cell>
          <cell r="C2091" t="str">
            <v>MİNİ KONTAKTÖR AKSESUAR</v>
          </cell>
          <cell r="D2091" t="str">
            <v>LS ELECTRIC</v>
          </cell>
          <cell r="E2091" t="str">
            <v>AD.</v>
          </cell>
          <cell r="F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</row>
        <row r="2092">
          <cell r="A2092" t="str">
            <v>LS.77121621038</v>
          </cell>
          <cell r="B2092" t="str">
            <v>COIL ASS'Y,DC220V 3W,GMD-6~16M</v>
          </cell>
          <cell r="C2092" t="str">
            <v>MİNİ KONTAKTÖR AKSESUAR</v>
          </cell>
          <cell r="D2092" t="str">
            <v>LS ELECTRIC</v>
          </cell>
          <cell r="E2092" t="str">
            <v>AD.</v>
          </cell>
          <cell r="F2092">
            <v>14.09</v>
          </cell>
          <cell r="G2092" t="str">
            <v>USD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</row>
        <row r="2093">
          <cell r="A2093" t="str">
            <v>LS.77121621052</v>
          </cell>
          <cell r="B2093" t="str">
            <v>COIL ASS'Y,DC72V 2W,GMD-6~16M</v>
          </cell>
          <cell r="C2093" t="str">
            <v>MİNİ KONTAKTÖR AKSESUAR</v>
          </cell>
          <cell r="D2093" t="str">
            <v>LS ELECTRIC</v>
          </cell>
          <cell r="E2093" t="str">
            <v>AD.</v>
          </cell>
          <cell r="F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</row>
        <row r="2094">
          <cell r="A2094" t="str">
            <v>LS.77121621053</v>
          </cell>
          <cell r="B2094" t="str">
            <v>COIL ASS'Y,DC110V 2W,GMD-6~16M</v>
          </cell>
          <cell r="C2094" t="str">
            <v>MİNİ KONTAKTÖR AKSESUAR</v>
          </cell>
          <cell r="D2094" t="str">
            <v>LS ELECTRIC</v>
          </cell>
          <cell r="E2094" t="str">
            <v>AD.</v>
          </cell>
          <cell r="F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</row>
        <row r="2095">
          <cell r="A2095" t="str">
            <v>LS.77121621054</v>
          </cell>
          <cell r="B2095" t="str">
            <v>COIL ASS'Y,DC120V 2W,GMD-6~16M</v>
          </cell>
          <cell r="C2095" t="str">
            <v>MİNİ KONTAKTÖR AKSESUAR</v>
          </cell>
          <cell r="D2095" t="str">
            <v>LS ELECTRIC</v>
          </cell>
          <cell r="E2095" t="str">
            <v>AD.</v>
          </cell>
          <cell r="F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</row>
        <row r="2096">
          <cell r="A2096" t="str">
            <v>LS.77121621055</v>
          </cell>
          <cell r="B2096" t="str">
            <v>COIL ASS'Y,DC36V 2W,GMD-6~16M</v>
          </cell>
          <cell r="C2096" t="str">
            <v>MİNİ KONTAKTÖR AKSESUAR</v>
          </cell>
          <cell r="D2096" t="str">
            <v>LS ELECTRIC</v>
          </cell>
          <cell r="E2096" t="str">
            <v>AD.</v>
          </cell>
          <cell r="F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</row>
        <row r="2097">
          <cell r="A2097" t="str">
            <v>LS.77121621539</v>
          </cell>
          <cell r="B2097" t="str">
            <v>COIL ASS'Y,UNIT,DC240V 3W,GMD-6~16M</v>
          </cell>
          <cell r="C2097" t="str">
            <v>MİNİ KONTAKTÖR AKSESUAR</v>
          </cell>
          <cell r="D2097" t="str">
            <v>LS ELECTRIC</v>
          </cell>
          <cell r="E2097" t="str">
            <v>AD.</v>
          </cell>
          <cell r="F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</row>
        <row r="2098">
          <cell r="A2098" t="str">
            <v>LS.77121621540</v>
          </cell>
          <cell r="B2098" t="str">
            <v>COIL ASS'Y,UNIT,DC250V 3W,GMD-6~16M</v>
          </cell>
          <cell r="C2098" t="str">
            <v>MİNİ KONTAKTÖR AKSESUAR</v>
          </cell>
          <cell r="D2098" t="str">
            <v>LS ELECTRIC</v>
          </cell>
          <cell r="E2098" t="str">
            <v>AD.</v>
          </cell>
          <cell r="F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</row>
        <row r="2099">
          <cell r="A2099" t="str">
            <v>LS.77121621541</v>
          </cell>
          <cell r="B2099" t="str">
            <v>COIL ASS'Y,UNIT,DC12V 1.2W,GMD-6~16M</v>
          </cell>
          <cell r="C2099" t="str">
            <v>MİNİ KONTAKTÖR AKSESUAR</v>
          </cell>
          <cell r="D2099" t="str">
            <v>LS ELECTRIC</v>
          </cell>
          <cell r="E2099" t="str">
            <v>AD.</v>
          </cell>
          <cell r="F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</row>
        <row r="2100">
          <cell r="A2100" t="str">
            <v>LS.77121621542</v>
          </cell>
          <cell r="B2100" t="str">
            <v>COIL ASS'Y,UNIT,DC20V 1.2W,GMD-6~16M</v>
          </cell>
          <cell r="C2100" t="str">
            <v>MİNİ KONTAKTÖR AKSESUAR</v>
          </cell>
          <cell r="D2100" t="str">
            <v>LS ELECTRIC</v>
          </cell>
          <cell r="E2100" t="str">
            <v>AD.</v>
          </cell>
          <cell r="F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</row>
        <row r="2101">
          <cell r="A2101" t="str">
            <v>LS.77121618001</v>
          </cell>
          <cell r="B2101" t="str">
            <v>COIL ASS'Y,TOTAL,AC/DC100V,GMS-600/800</v>
          </cell>
          <cell r="C2101" t="str">
            <v>MİNİ KONTAKTÖR AKSESUAR</v>
          </cell>
          <cell r="D2101" t="str">
            <v>LS ELECTRIC</v>
          </cell>
          <cell r="E2101" t="str">
            <v>AD.</v>
          </cell>
          <cell r="F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</row>
        <row r="2102">
          <cell r="A2102" t="str">
            <v>LS.77121618002</v>
          </cell>
          <cell r="B2102" t="str">
            <v>COIL ASS'Y,TOTAL,AC/DC200V,GMS-600/800</v>
          </cell>
          <cell r="C2102" t="str">
            <v>MİNİ KONTAKTÖR AKSESUAR</v>
          </cell>
          <cell r="D2102" t="str">
            <v>LS ELECTRIC</v>
          </cell>
          <cell r="E2102" t="str">
            <v>AD.</v>
          </cell>
          <cell r="F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</row>
        <row r="2103">
          <cell r="A2103" t="str">
            <v>LS.77121618003</v>
          </cell>
          <cell r="B2103" t="str">
            <v>COIL ASS'Y,TOTAL,AC300V,GMS-600/800</v>
          </cell>
          <cell r="C2103" t="str">
            <v>MİNİ KONTAKTÖR AKSESUAR</v>
          </cell>
          <cell r="D2103" t="str">
            <v>LS ELECTRIC</v>
          </cell>
          <cell r="E2103" t="str">
            <v>AD.</v>
          </cell>
          <cell r="F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</row>
        <row r="2104">
          <cell r="A2104" t="str">
            <v>LS.77121618004</v>
          </cell>
          <cell r="B2104" t="str">
            <v>COIL ASS'Y,TOTAL,AC400V,GMS-600/800</v>
          </cell>
          <cell r="C2104" t="str">
            <v>MİNİ KONTAKTÖR AKSESUAR</v>
          </cell>
          <cell r="D2104" t="str">
            <v>LS ELECTRIC</v>
          </cell>
          <cell r="E2104" t="str">
            <v>AD.</v>
          </cell>
          <cell r="F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</row>
        <row r="2105">
          <cell r="A2105" t="str">
            <v>LS.1269023218</v>
          </cell>
          <cell r="B2105" t="str">
            <v>GMC-6M AC110V 50/60HZ 1a</v>
          </cell>
          <cell r="C2105" t="str">
            <v>MİNİ KONTAKTÖR</v>
          </cell>
          <cell r="D2105" t="str">
            <v>LS ELECTRIC</v>
          </cell>
          <cell r="E2105" t="str">
            <v>AD.</v>
          </cell>
          <cell r="F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</row>
        <row r="2106">
          <cell r="A2106" t="str">
            <v>LS.1269023318</v>
          </cell>
          <cell r="B2106" t="str">
            <v>GMC-6M AC115V 50/60HZ 1a</v>
          </cell>
          <cell r="C2106" t="str">
            <v>MİNİ KONTAKTÖR</v>
          </cell>
          <cell r="D2106" t="str">
            <v>LS ELECTRIC</v>
          </cell>
          <cell r="E2106" t="str">
            <v>AD.</v>
          </cell>
          <cell r="F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</row>
        <row r="2107">
          <cell r="A2107" t="str">
            <v>LS.1269028618</v>
          </cell>
          <cell r="B2107" t="str">
            <v>GMC-16M AC500V 50/60HZ 1a</v>
          </cell>
          <cell r="C2107" t="str">
            <v>MİNİ KONTAKTÖR</v>
          </cell>
          <cell r="D2107" t="str">
            <v>LS ELECTRIC</v>
          </cell>
          <cell r="E2107" t="str">
            <v>AD.</v>
          </cell>
          <cell r="F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</row>
        <row r="2108">
          <cell r="A2108" t="str">
            <v>LS.1269028818</v>
          </cell>
          <cell r="B2108" t="str">
            <v>GMC-16M AC24V 50/60HZ 1b MİNİ KONTAKTÖR</v>
          </cell>
          <cell r="C2108" t="str">
            <v>MİNİ KONTAKTÖR</v>
          </cell>
          <cell r="D2108" t="str">
            <v>LS ELECTRIC</v>
          </cell>
          <cell r="E2108" t="str">
            <v>AD.</v>
          </cell>
          <cell r="F2108">
            <v>27.16</v>
          </cell>
          <cell r="G2108" t="str">
            <v>USD</v>
          </cell>
          <cell r="H2108">
            <v>75</v>
          </cell>
          <cell r="I2108">
            <v>0</v>
          </cell>
          <cell r="J2108">
            <v>75</v>
          </cell>
          <cell r="K2108">
            <v>0</v>
          </cell>
          <cell r="L2108">
            <v>75</v>
          </cell>
        </row>
        <row r="2109">
          <cell r="A2109" t="str">
            <v>LS.1269029018</v>
          </cell>
          <cell r="B2109" t="str">
            <v>GMC-16M AC42V 50/60HZ 1b</v>
          </cell>
          <cell r="C2109" t="str">
            <v>MİNİ KONTAKTÖR</v>
          </cell>
          <cell r="D2109" t="str">
            <v>LS ELECTRIC</v>
          </cell>
          <cell r="E2109" t="str">
            <v>AD.</v>
          </cell>
          <cell r="F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</row>
        <row r="2110">
          <cell r="A2110" t="str">
            <v>LS.1269029418</v>
          </cell>
          <cell r="B2110" t="str">
            <v>GMC-16M AC120V 50/60HZ 1b</v>
          </cell>
          <cell r="C2110" t="str">
            <v>MİNİ KONTAKTÖR</v>
          </cell>
          <cell r="D2110" t="str">
            <v>LS ELECTRIC</v>
          </cell>
          <cell r="E2110" t="str">
            <v>AD.</v>
          </cell>
          <cell r="F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</row>
        <row r="2111">
          <cell r="A2111" t="str">
            <v>LS.1269039718</v>
          </cell>
          <cell r="B2111" t="str">
            <v>GMC-16M AC200V 50/60Hz 1b</v>
          </cell>
          <cell r="C2111" t="str">
            <v>MİNİ KONTAKTÖR</v>
          </cell>
          <cell r="D2111" t="str">
            <v>LS ELECTRIC</v>
          </cell>
          <cell r="E2111" t="str">
            <v>AD.</v>
          </cell>
          <cell r="F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</row>
        <row r="2112">
          <cell r="A2112" t="str">
            <v>LS.1269030018</v>
          </cell>
          <cell r="B2112" t="str">
            <v>GMC-16M AC256V 50/60HZ 1b</v>
          </cell>
          <cell r="C2112" t="str">
            <v>MİNİ KONTAKTÖR</v>
          </cell>
          <cell r="D2112" t="str">
            <v>LS ELECTRIC</v>
          </cell>
          <cell r="E2112" t="str">
            <v>AD.</v>
          </cell>
          <cell r="F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</row>
        <row r="2113">
          <cell r="A2113" t="str">
            <v>LS.1269034218</v>
          </cell>
          <cell r="B2113" t="str">
            <v>GMC-16M AC380V 50/60HZ 1b</v>
          </cell>
          <cell r="C2113" t="str">
            <v>MİNİ KONTAKTÖR</v>
          </cell>
          <cell r="D2113" t="str">
            <v>LS ELECTRIC</v>
          </cell>
          <cell r="E2113" t="str">
            <v>AD.</v>
          </cell>
          <cell r="F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</row>
        <row r="2114">
          <cell r="A2114" t="str">
            <v>LS.1269030518</v>
          </cell>
          <cell r="B2114" t="str">
            <v>GMC-16M AC480V 50/60HZ 1b</v>
          </cell>
          <cell r="C2114" t="str">
            <v>MİNİ KONTAKTÖR</v>
          </cell>
          <cell r="D2114" t="str">
            <v>LS ELECTRIC</v>
          </cell>
          <cell r="E2114" t="str">
            <v>AD.</v>
          </cell>
          <cell r="F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</row>
        <row r="2115">
          <cell r="A2115" t="str">
            <v>LS.1269030718</v>
          </cell>
          <cell r="B2115" t="str">
            <v>GMC-16M AC550V 50/60HZ 1b</v>
          </cell>
          <cell r="C2115" t="str">
            <v>MİNİ KONTAKTÖR</v>
          </cell>
          <cell r="D2115" t="str">
            <v>LS ELECTRIC</v>
          </cell>
          <cell r="E2115" t="str">
            <v>AD.</v>
          </cell>
          <cell r="F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</row>
        <row r="2116">
          <cell r="A2116" t="str">
            <v>LS.1269045818</v>
          </cell>
          <cell r="B2116" t="str">
            <v>GMC-16MC AC220V 50/60Hz 1a</v>
          </cell>
          <cell r="C2116" t="str">
            <v>MİNİ KONTAKTÖR</v>
          </cell>
          <cell r="D2116" t="str">
            <v>LS ELECTRIC</v>
          </cell>
          <cell r="E2116" t="str">
            <v>AD.</v>
          </cell>
          <cell r="F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</row>
        <row r="2117">
          <cell r="A2117" t="str">
            <v>LS.1269043718</v>
          </cell>
          <cell r="B2117" t="str">
            <v>GMC-16MP AC120V 50/60Hz 1a</v>
          </cell>
          <cell r="C2117" t="str">
            <v>MİNİ KONTAKTÖR</v>
          </cell>
          <cell r="D2117" t="str">
            <v>LS ELECTRIC</v>
          </cell>
          <cell r="E2117" t="str">
            <v>AD.</v>
          </cell>
          <cell r="F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</row>
        <row r="2118">
          <cell r="A2118" t="str">
            <v>LS.1269059718</v>
          </cell>
          <cell r="B2118" t="str">
            <v>GMC-16MP AC220V 50/60Hz 1b</v>
          </cell>
          <cell r="C2118" t="str">
            <v>MİNİ KONTAKTÖR</v>
          </cell>
          <cell r="D2118" t="str">
            <v>LS ELECTRIC</v>
          </cell>
          <cell r="E2118" t="str">
            <v>AD.</v>
          </cell>
          <cell r="F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</row>
        <row r="2119">
          <cell r="A2119" t="str">
            <v>LS.1269035118</v>
          </cell>
          <cell r="B2119" t="str">
            <v>GMC-6M AC100V 50/60Hz 2a2b 4P</v>
          </cell>
          <cell r="C2119" t="str">
            <v>MİNİ KONTAKTÖR</v>
          </cell>
          <cell r="D2119" t="str">
            <v>LS ELECTRIC</v>
          </cell>
          <cell r="E2119" t="str">
            <v>AD.</v>
          </cell>
          <cell r="F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</row>
        <row r="2120">
          <cell r="A2120" t="str">
            <v>LS.1269004618</v>
          </cell>
          <cell r="B2120" t="str">
            <v>GMC-6M AC115V 50/60HZ 2a2b 4P</v>
          </cell>
          <cell r="C2120" t="str">
            <v>MİNİ KONTAKTÖR</v>
          </cell>
          <cell r="D2120" t="str">
            <v>LS ELECTRIC</v>
          </cell>
          <cell r="E2120" t="str">
            <v>AD.</v>
          </cell>
          <cell r="F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</row>
        <row r="2121">
          <cell r="A2121" t="str">
            <v>LS.1269005218</v>
          </cell>
          <cell r="B2121" t="str">
            <v>GMC-6M AC230V 50HZ 240V 60HZ 2a2b 4P</v>
          </cell>
          <cell r="C2121" t="str">
            <v>MİNİ KONTAKTÖR</v>
          </cell>
          <cell r="D2121" t="str">
            <v>LS ELECTRIC</v>
          </cell>
          <cell r="E2121" t="str">
            <v>AD.</v>
          </cell>
          <cell r="F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</row>
        <row r="2122">
          <cell r="A2122" t="str">
            <v>LS.1269005318</v>
          </cell>
          <cell r="B2122" t="str">
            <v>GMC-6M AC256V 50/60HZ 2a2b 4P</v>
          </cell>
          <cell r="C2122" t="str">
            <v>MİNİ KONTAKTÖR</v>
          </cell>
          <cell r="D2122" t="str">
            <v>LS ELECTRIC</v>
          </cell>
          <cell r="E2122" t="str">
            <v>AD.</v>
          </cell>
          <cell r="F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</row>
        <row r="2123">
          <cell r="A2123" t="str">
            <v>LS.1269005718</v>
          </cell>
          <cell r="B2123" t="str">
            <v>GMC-6M AC440V 50/60HZ 2a2b 4P</v>
          </cell>
          <cell r="C2123" t="str">
            <v>MİNİ KONTAKTÖR</v>
          </cell>
          <cell r="D2123" t="str">
            <v>LS ELECTRIC</v>
          </cell>
          <cell r="E2123" t="str">
            <v>AD.</v>
          </cell>
          <cell r="F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</row>
        <row r="2124">
          <cell r="A2124" t="str">
            <v>LS.1269005918</v>
          </cell>
          <cell r="B2124" t="str">
            <v>GMC-6M AC500V 50/60HZ 2a2b 4P</v>
          </cell>
          <cell r="C2124" t="str">
            <v>MİNİ KONTAKTÖR</v>
          </cell>
          <cell r="D2124" t="str">
            <v>LS ELECTRIC</v>
          </cell>
          <cell r="E2124" t="str">
            <v>AD.</v>
          </cell>
          <cell r="F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</row>
        <row r="2125">
          <cell r="A2125" t="str">
            <v>LS.1269000518</v>
          </cell>
          <cell r="B2125" t="str">
            <v>GMC-6M AC110V 50/60HZ 4a 4P</v>
          </cell>
          <cell r="C2125" t="str">
            <v>MİNİ KONTAKTÖR</v>
          </cell>
          <cell r="D2125" t="str">
            <v>LS ELECTRIC</v>
          </cell>
          <cell r="E2125" t="str">
            <v>AD.</v>
          </cell>
          <cell r="F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</row>
        <row r="2126">
          <cell r="A2126" t="str">
            <v>LS.1269000718</v>
          </cell>
          <cell r="B2126" t="str">
            <v>GMC-6M AC120V 50/60HZ 4a 4P</v>
          </cell>
          <cell r="C2126" t="str">
            <v>MİNİ KONTAKTÖR</v>
          </cell>
          <cell r="D2126" t="str">
            <v>LS ELECTRIC</v>
          </cell>
          <cell r="E2126" t="str">
            <v>AD.</v>
          </cell>
          <cell r="F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</row>
        <row r="2127">
          <cell r="A2127" t="str">
            <v>LS.1269037418</v>
          </cell>
          <cell r="B2127" t="str">
            <v>GMC-6M AC240V 50/60Hz 4a 4P</v>
          </cell>
          <cell r="C2127" t="str">
            <v>MİNİ KONTAKTÖR</v>
          </cell>
          <cell r="D2127" t="str">
            <v>LS ELECTRIC</v>
          </cell>
          <cell r="E2127" t="str">
            <v>AD.</v>
          </cell>
          <cell r="F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</row>
        <row r="2128">
          <cell r="A2128" t="str">
            <v>LS.1269001418</v>
          </cell>
          <cell r="B2128" t="str">
            <v>GMC-6M AC277V 50/60HZ 4a 4P</v>
          </cell>
          <cell r="C2128" t="str">
            <v>MİNİ KONTAKTÖR</v>
          </cell>
          <cell r="D2128" t="str">
            <v>LS ELECTRIC</v>
          </cell>
          <cell r="E2128" t="str">
            <v>AD.</v>
          </cell>
          <cell r="F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</row>
        <row r="2129">
          <cell r="A2129" t="str">
            <v>LS.1269001818</v>
          </cell>
          <cell r="B2129" t="str">
            <v>GMC-6M AC480V 50/60HZ 4a 4P</v>
          </cell>
          <cell r="C2129" t="str">
            <v>MİNİ KONTAKTÖR</v>
          </cell>
          <cell r="D2129" t="str">
            <v>LS ELECTRIC</v>
          </cell>
          <cell r="E2129" t="str">
            <v>AD.</v>
          </cell>
          <cell r="F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</row>
        <row r="2130">
          <cell r="A2130" t="str">
            <v>LS.1269002018</v>
          </cell>
          <cell r="B2130" t="str">
            <v>GMC-6M AC550V 50/60HZ 4a 4P</v>
          </cell>
          <cell r="C2130" t="str">
            <v>MİNİ KONTAKTÖR</v>
          </cell>
          <cell r="D2130" t="str">
            <v>LS ELECTRIC</v>
          </cell>
          <cell r="E2130" t="str">
            <v>AD.</v>
          </cell>
          <cell r="F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</row>
        <row r="2131">
          <cell r="A2131" t="str">
            <v>LS.1269012618</v>
          </cell>
          <cell r="B2131" t="str">
            <v>GMC-9M AC115V 50/60HZ 2a2b 4P</v>
          </cell>
          <cell r="C2131" t="str">
            <v>MİNİ KONTAKTÖR</v>
          </cell>
          <cell r="D2131" t="str">
            <v>LS ELECTRIC</v>
          </cell>
          <cell r="E2131" t="str">
            <v>AD.</v>
          </cell>
          <cell r="F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</row>
        <row r="2132">
          <cell r="A2132" t="str">
            <v>LS.1269012818</v>
          </cell>
          <cell r="B2132" t="str">
            <v>GMC-9M AC127V 50/60HZ 2a2b 4P</v>
          </cell>
          <cell r="C2132" t="str">
            <v>MİNİ KONTAKTÖR</v>
          </cell>
          <cell r="D2132" t="str">
            <v>LS ELECTRIC</v>
          </cell>
          <cell r="E2132" t="str">
            <v>AD.</v>
          </cell>
          <cell r="F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</row>
        <row r="2133">
          <cell r="A2133" t="str">
            <v>LS.1269038618</v>
          </cell>
          <cell r="B2133" t="str">
            <v>GMC-9M AC240V 50/60Hz 2a2b 4P</v>
          </cell>
          <cell r="C2133" t="str">
            <v>MİNİ KONTAKTÖR</v>
          </cell>
          <cell r="D2133" t="str">
            <v>LS ELECTRIC</v>
          </cell>
          <cell r="E2133" t="str">
            <v>AD.</v>
          </cell>
          <cell r="F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</row>
        <row r="2134">
          <cell r="A2134" t="str">
            <v>LS.1269013418</v>
          </cell>
          <cell r="B2134" t="str">
            <v>GMC-9M AC277V 50/60HZ 2a2b 4P</v>
          </cell>
          <cell r="C2134" t="str">
            <v>MİNİ KONTAKTÖR</v>
          </cell>
          <cell r="D2134" t="str">
            <v>LS ELECTRIC</v>
          </cell>
          <cell r="E2134" t="str">
            <v>AD.</v>
          </cell>
          <cell r="F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</row>
        <row r="2135">
          <cell r="A2135" t="str">
            <v>LS.1269013818</v>
          </cell>
          <cell r="B2135" t="str">
            <v>GMC-9M AC480V 50/60HZ 2a2b 4P</v>
          </cell>
          <cell r="C2135" t="str">
            <v>MİNİ KONTAKTÖR</v>
          </cell>
          <cell r="D2135" t="str">
            <v>LS ELECTRIC</v>
          </cell>
          <cell r="E2135" t="str">
            <v>AD.</v>
          </cell>
          <cell r="F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</row>
        <row r="2136">
          <cell r="A2136" t="str">
            <v>LS.1269014018</v>
          </cell>
          <cell r="B2136" t="str">
            <v>GMC-9M AC550V 50/60HZ 2a2b 4P</v>
          </cell>
          <cell r="C2136" t="str">
            <v>MİNİ KONTAKTÖR</v>
          </cell>
          <cell r="D2136" t="str">
            <v>LS ELECTRIC</v>
          </cell>
          <cell r="E2136" t="str">
            <v>AD.</v>
          </cell>
          <cell r="F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</row>
        <row r="2137">
          <cell r="A2137" t="str">
            <v>LS.1269006618</v>
          </cell>
          <cell r="B2137" t="str">
            <v>GMC-9M AC115V 50/60HZ 4a 4P</v>
          </cell>
          <cell r="C2137" t="str">
            <v>MİNİ KONTAKTÖR</v>
          </cell>
          <cell r="D2137" t="str">
            <v>LS ELECTRIC</v>
          </cell>
          <cell r="E2137" t="str">
            <v>AD.</v>
          </cell>
          <cell r="F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</row>
        <row r="2138">
          <cell r="A2138" t="str">
            <v>LS.1269006818</v>
          </cell>
          <cell r="B2138" t="str">
            <v>GMC-9M AC127V 50/60HZ 4a 4P</v>
          </cell>
          <cell r="C2138" t="str">
            <v>MİNİ KONTAKTÖR</v>
          </cell>
          <cell r="D2138" t="str">
            <v>LS ELECTRIC</v>
          </cell>
          <cell r="E2138" t="str">
            <v>AD.</v>
          </cell>
          <cell r="F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</row>
        <row r="2139">
          <cell r="A2139" t="str">
            <v>LS.1269038118</v>
          </cell>
          <cell r="B2139" t="str">
            <v>GMC-9M AC240V 50/60Hz 4a 4P</v>
          </cell>
          <cell r="C2139" t="str">
            <v>MİNİ KONTAKTÖR</v>
          </cell>
          <cell r="D2139" t="str">
            <v>LS ELECTRIC</v>
          </cell>
          <cell r="E2139" t="str">
            <v>AD.</v>
          </cell>
          <cell r="F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</row>
        <row r="2140">
          <cell r="A2140" t="str">
            <v>LS.1269007418</v>
          </cell>
          <cell r="B2140" t="str">
            <v>GMC-9M AC277V 50/60HZ 4a 4P</v>
          </cell>
          <cell r="C2140" t="str">
            <v>MİNİ KONTAKTÖR</v>
          </cell>
          <cell r="D2140" t="str">
            <v>LS ELECTRIC</v>
          </cell>
          <cell r="E2140" t="str">
            <v>AD.</v>
          </cell>
          <cell r="F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</row>
        <row r="2141">
          <cell r="A2141" t="str">
            <v>LS.1269007718</v>
          </cell>
          <cell r="B2141" t="str">
            <v>GMC-9M AC440V 50/60HZ 4a 4P</v>
          </cell>
          <cell r="C2141" t="str">
            <v>MİNİ KONTAKTÖR</v>
          </cell>
          <cell r="D2141" t="str">
            <v>LS ELECTRIC</v>
          </cell>
          <cell r="E2141" t="str">
            <v>AD.</v>
          </cell>
          <cell r="F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</row>
        <row r="2142">
          <cell r="A2142" t="str">
            <v>LS.1269007918</v>
          </cell>
          <cell r="B2142" t="str">
            <v>GMC-9M AC500V 50/60HZ 4a 4P</v>
          </cell>
          <cell r="C2142" t="str">
            <v>MİNİ KONTAKTÖR</v>
          </cell>
          <cell r="D2142" t="str">
            <v>LS ELECTRIC</v>
          </cell>
          <cell r="E2142" t="str">
            <v>AD.</v>
          </cell>
          <cell r="F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</row>
        <row r="2143">
          <cell r="A2143" t="str">
            <v>LS.1269021218</v>
          </cell>
          <cell r="B2143" t="str">
            <v>GMC-12M AC110V 50/60HZ 2a2b 4P</v>
          </cell>
          <cell r="C2143" t="str">
            <v>MİNİ KONTAKTÖR</v>
          </cell>
          <cell r="D2143" t="str">
            <v>LS ELECTRIC</v>
          </cell>
          <cell r="E2143" t="str">
            <v>AD.</v>
          </cell>
          <cell r="F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</row>
        <row r="2144">
          <cell r="A2144" t="str">
            <v>LS.1269021418</v>
          </cell>
          <cell r="B2144" t="str">
            <v>GMC-12M AC120V 50/60HZ 2a2b 4P</v>
          </cell>
          <cell r="C2144" t="str">
            <v>MİNİ KONTAKTÖR</v>
          </cell>
          <cell r="D2144" t="str">
            <v>LS ELECTRIC</v>
          </cell>
          <cell r="E2144" t="str">
            <v>AD.</v>
          </cell>
          <cell r="F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</row>
        <row r="2145">
          <cell r="A2145" t="str">
            <v>LS.1269023418</v>
          </cell>
          <cell r="B2145" t="str">
            <v>GMC-6M AC120V 50/60HZ 1a</v>
          </cell>
          <cell r="C2145" t="str">
            <v>MİNİ KONTAKTÖR</v>
          </cell>
          <cell r="D2145" t="str">
            <v>LS ELECTRIC</v>
          </cell>
          <cell r="E2145" t="str">
            <v>AD.</v>
          </cell>
          <cell r="F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</row>
        <row r="2146">
          <cell r="A2146" t="str">
            <v>LS.1269023518</v>
          </cell>
          <cell r="B2146" t="str">
            <v>GMC-6M AC127V 50/60HZ 1a</v>
          </cell>
          <cell r="C2146" t="str">
            <v>MİNİ KONTAKTÖR</v>
          </cell>
          <cell r="D2146" t="str">
            <v>LS ELECTRIC</v>
          </cell>
          <cell r="E2146" t="str">
            <v>AD.</v>
          </cell>
          <cell r="F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</row>
        <row r="2147">
          <cell r="A2147" t="str">
            <v>LS.1269024418</v>
          </cell>
          <cell r="B2147" t="str">
            <v>GMC-6M AC440V 50/60HZ 1a</v>
          </cell>
          <cell r="C2147" t="str">
            <v>MİNİ KONTAKTÖR</v>
          </cell>
          <cell r="D2147" t="str">
            <v>LS ELECTRIC</v>
          </cell>
          <cell r="E2147" t="str">
            <v>AD.</v>
          </cell>
          <cell r="F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</row>
        <row r="2148">
          <cell r="A2148" t="str">
            <v>LS.1269024518</v>
          </cell>
          <cell r="B2148" t="str">
            <v>GMC-6M AC480V 50/60HZ 1a</v>
          </cell>
          <cell r="C2148" t="str">
            <v>MİNİ KONTAKTÖR</v>
          </cell>
          <cell r="D2148" t="str">
            <v>LS ELECTRIC</v>
          </cell>
          <cell r="E2148" t="str">
            <v>AD.</v>
          </cell>
          <cell r="F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</row>
        <row r="2149">
          <cell r="A2149" t="str">
            <v>LS.1269024618</v>
          </cell>
          <cell r="B2149" t="str">
            <v>GMC-6M AC500V 50/60HZ 1a</v>
          </cell>
          <cell r="C2149" t="str">
            <v>MİNİ KONTAKTÖR</v>
          </cell>
          <cell r="D2149" t="str">
            <v>LS ELECTRIC</v>
          </cell>
          <cell r="E2149" t="str">
            <v>AD.</v>
          </cell>
          <cell r="F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</row>
        <row r="2150">
          <cell r="A2150" t="str">
            <v>LS.1269024718</v>
          </cell>
          <cell r="B2150" t="str">
            <v>GMC-6M AC550V 50/60HZ 1a</v>
          </cell>
          <cell r="C2150" t="str">
            <v>MİNİ KONTAKTÖR</v>
          </cell>
          <cell r="D2150" t="str">
            <v>LS ELECTRIC</v>
          </cell>
          <cell r="E2150" t="str">
            <v>AD.</v>
          </cell>
          <cell r="F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</row>
        <row r="2151">
          <cell r="A2151" t="str">
            <v>LS.1269003118</v>
          </cell>
          <cell r="B2151" t="str">
            <v>GMC-6M AC220V 50HZ 230V 60HZ 1b</v>
          </cell>
          <cell r="C2151" t="str">
            <v>MİNİ KONTAKTÖR</v>
          </cell>
          <cell r="D2151" t="str">
            <v>LS ELECTRIC</v>
          </cell>
          <cell r="E2151" t="str">
            <v>AD.</v>
          </cell>
          <cell r="F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</row>
        <row r="2152">
          <cell r="A2152" t="str">
            <v>LS.1269055518</v>
          </cell>
          <cell r="B2152" t="str">
            <v>GMC-6M AC230V 50/60Hz 1b</v>
          </cell>
          <cell r="C2152" t="str">
            <v>MİNİ KONTAKTÖR</v>
          </cell>
          <cell r="D2152" t="str">
            <v>LS ELECTRIC</v>
          </cell>
          <cell r="E2152" t="str">
            <v>AD.</v>
          </cell>
          <cell r="F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</row>
        <row r="2153">
          <cell r="A2153" t="str">
            <v>LS.1269003218</v>
          </cell>
          <cell r="B2153" t="str">
            <v>GMC-6M AC230V 50HZ 240V 60HZ 1b</v>
          </cell>
          <cell r="C2153" t="str">
            <v>MİNİ KONTAKTÖR</v>
          </cell>
          <cell r="D2153" t="str">
            <v>LS ELECTRIC</v>
          </cell>
          <cell r="E2153" t="str">
            <v>AD.</v>
          </cell>
          <cell r="F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</row>
        <row r="2154">
          <cell r="A2154" t="str">
            <v>LS.1269037718</v>
          </cell>
          <cell r="B2154" t="str">
            <v>GMC-6M AC240V 50/60Hz 1b</v>
          </cell>
          <cell r="C2154" t="str">
            <v>MİNİ KONTAKTÖR</v>
          </cell>
          <cell r="D2154" t="str">
            <v>LS ELECTRIC</v>
          </cell>
          <cell r="E2154" t="str">
            <v>AD.</v>
          </cell>
          <cell r="F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</row>
        <row r="2155">
          <cell r="A2155" t="str">
            <v>LS.1269003318</v>
          </cell>
          <cell r="B2155" t="str">
            <v>GMC-6M AC256V 50/60HZ 1b</v>
          </cell>
          <cell r="C2155" t="str">
            <v>MİNİ KONTAKTÖR</v>
          </cell>
          <cell r="D2155" t="str">
            <v>LS ELECTRIC</v>
          </cell>
          <cell r="E2155" t="str">
            <v>AD.</v>
          </cell>
          <cell r="F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</row>
        <row r="2156">
          <cell r="A2156" t="str">
            <v>LS.1269048418</v>
          </cell>
          <cell r="B2156" t="str">
            <v>GMC-16MF AC24V 50/60Hz 1b</v>
          </cell>
          <cell r="C2156" t="str">
            <v>MİNİ KONTAKTÖR</v>
          </cell>
          <cell r="D2156" t="str">
            <v>LS ELECTRIC</v>
          </cell>
          <cell r="E2156" t="str">
            <v>AD.</v>
          </cell>
          <cell r="F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</row>
        <row r="2157">
          <cell r="A2157" t="str">
            <v>LS.1269048518</v>
          </cell>
          <cell r="B2157" t="str">
            <v>GMC-16MF AC120V 50/60Hz 1b</v>
          </cell>
          <cell r="C2157" t="str">
            <v>MİNİ KONTAKTÖR</v>
          </cell>
          <cell r="D2157" t="str">
            <v>LS ELECTRIC</v>
          </cell>
          <cell r="E2157" t="str">
            <v>AD.</v>
          </cell>
          <cell r="F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</row>
        <row r="2158">
          <cell r="A2158" t="str">
            <v>LS.1269052118</v>
          </cell>
          <cell r="B2158" t="str">
            <v>GMC-6MF AC230V 50/60Hz 1a</v>
          </cell>
          <cell r="C2158" t="str">
            <v>MİNİ KONTAKTÖR</v>
          </cell>
          <cell r="D2158" t="str">
            <v>LS ELECTRIC</v>
          </cell>
          <cell r="E2158" t="str">
            <v>AD.</v>
          </cell>
          <cell r="F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</row>
        <row r="2159">
          <cell r="A2159" t="str">
            <v>LS.1269052318</v>
          </cell>
          <cell r="B2159" t="str">
            <v>GMC-16MF AC230V 50/60Hz 1a</v>
          </cell>
          <cell r="C2159" t="str">
            <v>MİNİ KONTAKTÖR</v>
          </cell>
          <cell r="D2159" t="str">
            <v>LS ELECTRIC</v>
          </cell>
          <cell r="E2159" t="str">
            <v>AD.</v>
          </cell>
          <cell r="F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</row>
        <row r="2160">
          <cell r="A2160" t="str">
            <v>LS.1269035318</v>
          </cell>
          <cell r="B2160" t="str">
            <v>GMC-9M AC100V 50/60Hz 1a</v>
          </cell>
          <cell r="C2160" t="str">
            <v>MİNİ KONTAKTÖR</v>
          </cell>
          <cell r="D2160" t="str">
            <v>LS ELECTRIC</v>
          </cell>
          <cell r="E2160" t="str">
            <v>AD.</v>
          </cell>
          <cell r="F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</row>
        <row r="2161">
          <cell r="A2161" t="str">
            <v>LS.1269008518</v>
          </cell>
          <cell r="B2161" t="str">
            <v>GMC-9M AC110V 50/60HZ 1a</v>
          </cell>
          <cell r="C2161" t="str">
            <v>MİNİ KONTAKTÖR</v>
          </cell>
          <cell r="D2161" t="str">
            <v>LS ELECTRIC</v>
          </cell>
          <cell r="E2161" t="str">
            <v>AD.</v>
          </cell>
          <cell r="F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</row>
        <row r="2162">
          <cell r="A2162" t="str">
            <v>LS.1269008618</v>
          </cell>
          <cell r="B2162" t="str">
            <v>GMC-9M AC115V 50/60HZ 1a</v>
          </cell>
          <cell r="C2162" t="str">
            <v>MİNİ KONTAKTÖR</v>
          </cell>
          <cell r="D2162" t="str">
            <v>LS ELECTRIC</v>
          </cell>
          <cell r="E2162" t="str">
            <v>AD.</v>
          </cell>
          <cell r="F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</row>
        <row r="2163">
          <cell r="A2163" t="str">
            <v>LS.1269008718</v>
          </cell>
          <cell r="B2163" t="str">
            <v>GMC-9M AC120V 50/60HZ 1a</v>
          </cell>
          <cell r="C2163" t="str">
            <v>MİNİ KONTAKTÖR</v>
          </cell>
          <cell r="D2163" t="str">
            <v>LS ELECTRIC</v>
          </cell>
          <cell r="E2163" t="str">
            <v>AD.</v>
          </cell>
          <cell r="F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</row>
        <row r="2164">
          <cell r="A2164" t="str">
            <v>LS.1269049418</v>
          </cell>
          <cell r="B2164" t="str">
            <v>GMC-9M AC415V 50/60HZ 1a</v>
          </cell>
          <cell r="C2164" t="str">
            <v>MİNİ KONTAKTÖR</v>
          </cell>
          <cell r="D2164" t="str">
            <v>LS ELECTRIC</v>
          </cell>
          <cell r="E2164" t="str">
            <v>AD.</v>
          </cell>
          <cell r="F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</row>
        <row r="2165">
          <cell r="A2165" t="str">
            <v>LS.1269009718</v>
          </cell>
          <cell r="B2165" t="str">
            <v>GMC-9M AC440V 50/60HZ 1a</v>
          </cell>
          <cell r="C2165" t="str">
            <v>MİNİ KONTAKTÖR</v>
          </cell>
          <cell r="D2165" t="str">
            <v>LS ELECTRIC</v>
          </cell>
          <cell r="E2165" t="str">
            <v>AD.</v>
          </cell>
          <cell r="F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</row>
        <row r="2166">
          <cell r="A2166" t="str">
            <v>LS.1269009818</v>
          </cell>
          <cell r="B2166" t="str">
            <v>GMC-9M AC480V 50/60HZ 1a</v>
          </cell>
          <cell r="C2166" t="str">
            <v>MİNİ KONTAKTÖR</v>
          </cell>
          <cell r="D2166" t="str">
            <v>LS ELECTRIC</v>
          </cell>
          <cell r="E2166" t="str">
            <v>AD.</v>
          </cell>
          <cell r="F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</row>
        <row r="2167">
          <cell r="A2167" t="str">
            <v>LS.1269009918</v>
          </cell>
          <cell r="B2167" t="str">
            <v>GMC-9M AC500V 50/60HZ 1a</v>
          </cell>
          <cell r="C2167" t="str">
            <v>MİNİ KONTAKTÖR</v>
          </cell>
          <cell r="D2167" t="str">
            <v>LS ELECTRIC</v>
          </cell>
          <cell r="E2167" t="str">
            <v>AD.</v>
          </cell>
          <cell r="F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</row>
        <row r="2168">
          <cell r="A2168" t="str">
            <v>LS.1269011018</v>
          </cell>
          <cell r="B2168" t="str">
            <v>GMC-9M AC220V 50/60HZ 1b  MİNİ KONTAKTÖR</v>
          </cell>
          <cell r="C2168" t="str">
            <v>MİNİ KONTAKTÖR</v>
          </cell>
          <cell r="D2168" t="str">
            <v>LS ELECTRIC</v>
          </cell>
          <cell r="E2168" t="str">
            <v>AD.</v>
          </cell>
          <cell r="F2168">
            <v>23.24</v>
          </cell>
          <cell r="G2168" t="str">
            <v>USD</v>
          </cell>
          <cell r="H2168">
            <v>708</v>
          </cell>
          <cell r="I2168">
            <v>435</v>
          </cell>
          <cell r="J2168">
            <v>273</v>
          </cell>
          <cell r="K2168">
            <v>0</v>
          </cell>
          <cell r="L2168">
            <v>273</v>
          </cell>
        </row>
        <row r="2169">
          <cell r="A2169" t="str">
            <v>LS.1269059918</v>
          </cell>
          <cell r="B2169" t="str">
            <v>GMC-9M AC230V 50/60HZ 1b</v>
          </cell>
          <cell r="C2169" t="str">
            <v>MİNİ KONTAKTÖR</v>
          </cell>
          <cell r="D2169" t="str">
            <v>LS ELECTRIC</v>
          </cell>
          <cell r="E2169" t="str">
            <v>AD.</v>
          </cell>
          <cell r="F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</row>
        <row r="2170">
          <cell r="A2170" t="str">
            <v>LS.1269011118</v>
          </cell>
          <cell r="B2170" t="str">
            <v>GMC-9M AC220V 50HZ 230V 60HZ 1b</v>
          </cell>
          <cell r="C2170" t="str">
            <v>MİNİ KONTAKTÖR</v>
          </cell>
          <cell r="D2170" t="str">
            <v>LS ELECTRIC</v>
          </cell>
          <cell r="E2170" t="str">
            <v>AD.</v>
          </cell>
          <cell r="F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</row>
        <row r="2171">
          <cell r="A2171" t="str">
            <v>LS.1269011218</v>
          </cell>
          <cell r="B2171" t="str">
            <v>GMC-9M AC230V 50HZ 240V 60HZ 1b</v>
          </cell>
          <cell r="C2171" t="str">
            <v>MİNİ KONTAKTÖR</v>
          </cell>
          <cell r="D2171" t="str">
            <v>LS ELECTRIC</v>
          </cell>
          <cell r="E2171" t="str">
            <v>AD.</v>
          </cell>
          <cell r="F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</row>
        <row r="2172">
          <cell r="A2172" t="str">
            <v>LS.1269061718</v>
          </cell>
          <cell r="B2172" t="str">
            <v>GMC-9MF AC24V 50/60Hz 1a</v>
          </cell>
          <cell r="C2172" t="str">
            <v>MİNİ KONTAKTÖR</v>
          </cell>
          <cell r="D2172" t="str">
            <v>LS ELECTRIC</v>
          </cell>
          <cell r="E2172" t="str">
            <v>AD.</v>
          </cell>
          <cell r="F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</row>
        <row r="2173">
          <cell r="A2173" t="str">
            <v>LS.1269061818</v>
          </cell>
          <cell r="B2173" t="str">
            <v>GMC-9MF AC230V 50/60Hz 1a</v>
          </cell>
          <cell r="C2173" t="str">
            <v>MİNİ KONTAKTÖR</v>
          </cell>
          <cell r="D2173" t="str">
            <v>LS ELECTRIC</v>
          </cell>
          <cell r="E2173" t="str">
            <v>AD.</v>
          </cell>
          <cell r="F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</row>
        <row r="2174">
          <cell r="A2174" t="str">
            <v>LS.1269045418</v>
          </cell>
          <cell r="B2174" t="str">
            <v>GMC-9MC AC220V 50/60Hz 1a</v>
          </cell>
          <cell r="C2174" t="str">
            <v>MİNİ KONTAKTÖR</v>
          </cell>
          <cell r="D2174" t="str">
            <v>LS ELECTRIC</v>
          </cell>
          <cell r="E2174" t="str">
            <v>AD.</v>
          </cell>
          <cell r="F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</row>
        <row r="2175">
          <cell r="A2175" t="str">
            <v>LS.1269048818</v>
          </cell>
          <cell r="B2175" t="str">
            <v>GMC-9MC AC230V 50/60Hz 1a(TKMCC910230)</v>
          </cell>
          <cell r="C2175" t="str">
            <v>MİNİ KONTAKTÖR</v>
          </cell>
          <cell r="D2175" t="str">
            <v>LS ELECTRIC</v>
          </cell>
          <cell r="E2175" t="str">
            <v>AD.</v>
          </cell>
          <cell r="F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</row>
        <row r="2176">
          <cell r="A2176" t="str">
            <v>LS.1269017218</v>
          </cell>
          <cell r="B2176" t="str">
            <v>GMC-12M AC115V 50/60HZ 1a</v>
          </cell>
          <cell r="C2176" t="str">
            <v>MİNİ KONTAKTÖR</v>
          </cell>
          <cell r="D2176" t="str">
            <v>LS ELECTRIC</v>
          </cell>
          <cell r="E2176" t="str">
            <v>AD.</v>
          </cell>
          <cell r="F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</row>
        <row r="2177">
          <cell r="A2177" t="str">
            <v>LS.1269017318</v>
          </cell>
          <cell r="B2177" t="str">
            <v>GMC-12M AC120V 50/60HZ 1a</v>
          </cell>
          <cell r="C2177" t="str">
            <v>MİNİ KONTAKTÖR</v>
          </cell>
          <cell r="D2177" t="str">
            <v>LS ELECTRIC</v>
          </cell>
          <cell r="E2177" t="str">
            <v>AD.</v>
          </cell>
          <cell r="F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</row>
        <row r="2178">
          <cell r="A2178" t="str">
            <v>LS.1269017418</v>
          </cell>
          <cell r="B2178" t="str">
            <v>GMC-12M AC127V 50/60HZ 1a</v>
          </cell>
          <cell r="C2178" t="str">
            <v>MİNİ KONTAKTÖR</v>
          </cell>
          <cell r="D2178" t="str">
            <v>LS ELECTRIC</v>
          </cell>
          <cell r="E2178" t="str">
            <v>AD.</v>
          </cell>
          <cell r="F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</row>
        <row r="2179">
          <cell r="A2179" t="str">
            <v>LS.1269034618</v>
          </cell>
          <cell r="B2179" t="str">
            <v>GMC-12M AC200V 50/60Hz 1a</v>
          </cell>
          <cell r="C2179" t="str">
            <v>MİNİ KONTAKTÖR</v>
          </cell>
          <cell r="D2179" t="str">
            <v>LS ELECTRIC</v>
          </cell>
          <cell r="E2179" t="str">
            <v>AD.</v>
          </cell>
          <cell r="F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</row>
        <row r="2180">
          <cell r="A2180" t="str">
            <v>LS.1269049518</v>
          </cell>
          <cell r="B2180" t="str">
            <v>GMC-12M AC415V 50/60HZ 1a</v>
          </cell>
          <cell r="C2180" t="str">
            <v>MİNİ KONTAKTÖR</v>
          </cell>
          <cell r="D2180" t="str">
            <v>LS ELECTRIC</v>
          </cell>
          <cell r="E2180" t="str">
            <v>AD.</v>
          </cell>
          <cell r="F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</row>
        <row r="2181">
          <cell r="A2181" t="str">
            <v>LS.1269018318</v>
          </cell>
          <cell r="B2181" t="str">
            <v>GMC-12M AC440V 50/60HZ 1a</v>
          </cell>
          <cell r="C2181" t="str">
            <v>MİNİ KONTAKTÖR</v>
          </cell>
          <cell r="D2181" t="str">
            <v>LS ELECTRIC</v>
          </cell>
          <cell r="E2181" t="str">
            <v>AD.</v>
          </cell>
          <cell r="F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</row>
        <row r="2182">
          <cell r="A2182" t="str">
            <v>LS.1269018418</v>
          </cell>
          <cell r="B2182" t="str">
            <v>GMC-12M AC480V 50/60HZ 1a</v>
          </cell>
          <cell r="C2182" t="str">
            <v>MİNİ KONTAKTÖR</v>
          </cell>
          <cell r="D2182" t="str">
            <v>LS ELECTRIC</v>
          </cell>
          <cell r="E2182" t="str">
            <v>AD.</v>
          </cell>
          <cell r="F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</row>
        <row r="2183">
          <cell r="A2183" t="str">
            <v>LS.1269021918</v>
          </cell>
          <cell r="B2183" t="str">
            <v>GMC-12M AC230V 50HZ 240V 60HZ 2a2b 4P</v>
          </cell>
          <cell r="C2183" t="str">
            <v>MİNİ KONTAKTÖR</v>
          </cell>
          <cell r="D2183" t="str">
            <v>LS ELECTRIC</v>
          </cell>
          <cell r="E2183" t="str">
            <v>AD.</v>
          </cell>
          <cell r="F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</row>
        <row r="2184">
          <cell r="A2184" t="str">
            <v>LS.1269022018</v>
          </cell>
          <cell r="B2184" t="str">
            <v>GMC-12M AC256V 50/60HZ 2a2b 4P</v>
          </cell>
          <cell r="C2184" t="str">
            <v>MİNİ KONTAKTÖR</v>
          </cell>
          <cell r="D2184" t="str">
            <v>LS ELECTRIC</v>
          </cell>
          <cell r="E2184" t="str">
            <v>AD.</v>
          </cell>
          <cell r="F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</row>
        <row r="2185">
          <cell r="A2185" t="str">
            <v>LS.1269022418</v>
          </cell>
          <cell r="B2185" t="str">
            <v>GMC-12M AC440V 50/60HZ 2a2b 4P</v>
          </cell>
          <cell r="C2185" t="str">
            <v>MİNİ KONTAKTÖR</v>
          </cell>
          <cell r="D2185" t="str">
            <v>LS ELECTRIC</v>
          </cell>
          <cell r="E2185" t="str">
            <v>AD.</v>
          </cell>
          <cell r="F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</row>
        <row r="2186">
          <cell r="A2186" t="str">
            <v>LS.1269022618</v>
          </cell>
          <cell r="B2186" t="str">
            <v>GMC-12M AC500V 50/60HZ 2a2b 4P</v>
          </cell>
          <cell r="C2186" t="str">
            <v>MİNİ KONTAKTÖR</v>
          </cell>
          <cell r="D2186" t="str">
            <v>LS ELECTRIC</v>
          </cell>
          <cell r="E2186" t="str">
            <v>AD.</v>
          </cell>
          <cell r="F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</row>
        <row r="2187">
          <cell r="A2187" t="str">
            <v>LS.1269014518</v>
          </cell>
          <cell r="B2187" t="str">
            <v>GMC-12M AC110V 50/60HZ 4a 4P</v>
          </cell>
          <cell r="C2187" t="str">
            <v>MİNİ KONTAKTÖR</v>
          </cell>
          <cell r="D2187" t="str">
            <v>LS ELECTRIC</v>
          </cell>
          <cell r="E2187" t="str">
            <v>AD.</v>
          </cell>
          <cell r="F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</row>
        <row r="2188">
          <cell r="A2188" t="str">
            <v>LS.1269014718</v>
          </cell>
          <cell r="B2188" t="str">
            <v>GMC-12M AC120V 50/60HZ 4a 4P</v>
          </cell>
          <cell r="C2188" t="str">
            <v>MİNİ KONTAKTÖR</v>
          </cell>
          <cell r="D2188" t="str">
            <v>LS ELECTRIC</v>
          </cell>
          <cell r="E2188" t="str">
            <v>AD.</v>
          </cell>
          <cell r="F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</row>
        <row r="2189">
          <cell r="A2189" t="str">
            <v>LS.1269015218</v>
          </cell>
          <cell r="B2189" t="str">
            <v>GMC-12M AC230V 50HZ 240V 60HZ 4a 4P</v>
          </cell>
          <cell r="C2189" t="str">
            <v>MİNİ KONTAKTÖR</v>
          </cell>
          <cell r="D2189" t="str">
            <v>LS ELECTRIC</v>
          </cell>
          <cell r="E2189" t="str">
            <v>AD.</v>
          </cell>
          <cell r="F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</row>
        <row r="2190">
          <cell r="A2190" t="str">
            <v>LS.1269015318</v>
          </cell>
          <cell r="B2190" t="str">
            <v>GMC-12M AC256V 50/60HZ 4a 4P</v>
          </cell>
          <cell r="C2190" t="str">
            <v>MİNİ KONTAKTÖR</v>
          </cell>
          <cell r="D2190" t="str">
            <v>LS ELECTRIC</v>
          </cell>
          <cell r="E2190" t="str">
            <v>AD.</v>
          </cell>
          <cell r="F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</row>
        <row r="2191">
          <cell r="A2191" t="str">
            <v>LS.1269016318</v>
          </cell>
          <cell r="B2191" t="str">
            <v>GMC-12M AC440V 50/60HZ 4a 4P</v>
          </cell>
          <cell r="C2191" t="str">
            <v>MİNİ KONTAKTÖR</v>
          </cell>
          <cell r="D2191" t="str">
            <v>LS ELECTRIC</v>
          </cell>
          <cell r="E2191" t="str">
            <v>AD.</v>
          </cell>
          <cell r="F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</row>
        <row r="2192">
          <cell r="A2192" t="str">
            <v>LS.1269016518</v>
          </cell>
          <cell r="B2192" t="str">
            <v>GMC-12M AC500V 50/60HZ 4a 4P</v>
          </cell>
          <cell r="C2192" t="str">
            <v>MİNİ KONTAKTÖR</v>
          </cell>
          <cell r="D2192" t="str">
            <v>LS ELECTRIC</v>
          </cell>
          <cell r="E2192" t="str">
            <v>AD.</v>
          </cell>
          <cell r="F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</row>
        <row r="2193">
          <cell r="A2193" t="str">
            <v>LS.1270003418</v>
          </cell>
          <cell r="B2193" t="str">
            <v>GMD-6M DC48V 3W 1a</v>
          </cell>
          <cell r="C2193" t="str">
            <v>MİNİ KONTAKTÖR</v>
          </cell>
          <cell r="D2193" t="str">
            <v>LS ELECTRIC</v>
          </cell>
          <cell r="E2193" t="str">
            <v>AD.</v>
          </cell>
          <cell r="F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</row>
        <row r="2194">
          <cell r="A2194" t="str">
            <v>LS.1270003618</v>
          </cell>
          <cell r="B2194" t="str">
            <v>GMD-6M DC72V 3W 1a</v>
          </cell>
          <cell r="C2194" t="str">
            <v>MİNİ KONTAKTÖR</v>
          </cell>
          <cell r="D2194" t="str">
            <v>LS ELECTRIC</v>
          </cell>
          <cell r="E2194" t="str">
            <v>AD.</v>
          </cell>
          <cell r="F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</row>
        <row r="2195">
          <cell r="A2195" t="str">
            <v>LS.1270004318</v>
          </cell>
          <cell r="B2195" t="str">
            <v>GMD-6M DC12V 1.2W 1a</v>
          </cell>
          <cell r="C2195" t="str">
            <v>MİNİ KONTAKTÖR</v>
          </cell>
          <cell r="D2195" t="str">
            <v>LS ELECTRIC</v>
          </cell>
          <cell r="E2195" t="str">
            <v>AD.</v>
          </cell>
          <cell r="F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</row>
        <row r="2196">
          <cell r="A2196" t="str">
            <v>LS.1270004518</v>
          </cell>
          <cell r="B2196" t="str">
            <v>GMD-6M DC24V 1.2W 1a</v>
          </cell>
          <cell r="C2196" t="str">
            <v>MİNİ KONTAKTÖR</v>
          </cell>
          <cell r="D2196" t="str">
            <v>LS ELECTRIC</v>
          </cell>
          <cell r="E2196" t="str">
            <v>AD.</v>
          </cell>
          <cell r="F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</row>
        <row r="2197">
          <cell r="A2197" t="str">
            <v>LS.1270005018</v>
          </cell>
          <cell r="B2197" t="str">
            <v>GMD-6M DC12V 2W 1a</v>
          </cell>
          <cell r="C2197" t="str">
            <v>MİNİ KONTAKTÖR</v>
          </cell>
          <cell r="D2197" t="str">
            <v>LS ELECTRIC</v>
          </cell>
          <cell r="E2197" t="str">
            <v>AD.</v>
          </cell>
          <cell r="F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</row>
        <row r="2198">
          <cell r="A2198" t="str">
            <v>LS.1270005218</v>
          </cell>
          <cell r="B2198" t="str">
            <v>GMD-6M DC24V 2W 1a</v>
          </cell>
          <cell r="C2198" t="str">
            <v>MİNİ KONTAKTÖR</v>
          </cell>
          <cell r="D2198" t="str">
            <v>LS ELECTRIC</v>
          </cell>
          <cell r="E2198" t="str">
            <v>AD.</v>
          </cell>
          <cell r="F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</row>
        <row r="2199">
          <cell r="A2199" t="str">
            <v>LS.1270005918</v>
          </cell>
          <cell r="B2199" t="str">
            <v>GMD-6M DC24V 3W 1b MİNİ KONTAKTÖR</v>
          </cell>
          <cell r="C2199" t="str">
            <v>MİNİ KONTAKTÖR</v>
          </cell>
          <cell r="D2199" t="str">
            <v>LS ELECTRIC</v>
          </cell>
          <cell r="E2199" t="str">
            <v>AD.</v>
          </cell>
          <cell r="F2199">
            <v>26.77</v>
          </cell>
          <cell r="G2199" t="str">
            <v>USD</v>
          </cell>
          <cell r="H2199">
            <v>5</v>
          </cell>
          <cell r="I2199">
            <v>0</v>
          </cell>
          <cell r="J2199">
            <v>5</v>
          </cell>
          <cell r="K2199">
            <v>0</v>
          </cell>
          <cell r="L2199">
            <v>5</v>
          </cell>
        </row>
        <row r="2200">
          <cell r="A2200" t="str">
            <v>LS.1270006118</v>
          </cell>
          <cell r="B2200" t="str">
            <v>GMD-6M DC42V 3W 1b</v>
          </cell>
          <cell r="C2200" t="str">
            <v>MİNİ KONTAKTÖR</v>
          </cell>
          <cell r="D2200" t="str">
            <v>LS ELECTRIC</v>
          </cell>
          <cell r="E2200" t="str">
            <v>AD.</v>
          </cell>
          <cell r="F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</row>
        <row r="2201">
          <cell r="A2201" t="str">
            <v>LS.1270006818</v>
          </cell>
          <cell r="B2201" t="str">
            <v>GMD-6M DC220V 3W 1b</v>
          </cell>
          <cell r="C2201" t="str">
            <v>MİNİ KONTAKTÖR</v>
          </cell>
          <cell r="D2201" t="str">
            <v>LS ELECTRIC</v>
          </cell>
          <cell r="E2201" t="str">
            <v>AD.</v>
          </cell>
          <cell r="F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</row>
        <row r="2202">
          <cell r="A2202" t="str">
            <v>LS.1270007018</v>
          </cell>
          <cell r="B2202" t="str">
            <v>GMD-6M DC250V 3W 1b</v>
          </cell>
          <cell r="C2202" t="str">
            <v>MİNİ KONTAKTÖR</v>
          </cell>
          <cell r="D2202" t="str">
            <v>LS ELECTRIC</v>
          </cell>
          <cell r="E2202" t="str">
            <v>AD.</v>
          </cell>
          <cell r="F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</row>
        <row r="2203">
          <cell r="A2203" t="str">
            <v>LS.1270007518</v>
          </cell>
          <cell r="B2203" t="str">
            <v>GMD-6M DC72V 1.2W 1b</v>
          </cell>
          <cell r="C2203" t="str">
            <v>MİNİ KONTAKTÖR</v>
          </cell>
          <cell r="D2203" t="str">
            <v>LS ELECTRIC</v>
          </cell>
          <cell r="E2203" t="str">
            <v>AD.</v>
          </cell>
          <cell r="F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</row>
        <row r="2204">
          <cell r="A2204" t="str">
            <v>LS.1270007718</v>
          </cell>
          <cell r="B2204" t="str">
            <v>GMD-6M DC120V 1.2W 1b</v>
          </cell>
          <cell r="C2204" t="str">
            <v>MİNİ KONTAKTÖR</v>
          </cell>
          <cell r="D2204" t="str">
            <v>LS ELECTRIC</v>
          </cell>
          <cell r="E2204" t="str">
            <v>AD.</v>
          </cell>
          <cell r="F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</row>
        <row r="2205">
          <cell r="A2205" t="str">
            <v>LS.1270007918</v>
          </cell>
          <cell r="B2205" t="str">
            <v>GMD-6M DC20V 2W 1b</v>
          </cell>
          <cell r="C2205" t="str">
            <v>MİNİ KONTAKTÖR</v>
          </cell>
          <cell r="D2205" t="str">
            <v>LS ELECTRIC</v>
          </cell>
          <cell r="E2205" t="str">
            <v>AD.</v>
          </cell>
          <cell r="F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</row>
        <row r="2206">
          <cell r="A2206" t="str">
            <v>LS.1270008418</v>
          </cell>
          <cell r="B2206" t="str">
            <v>GMD-6M DC120V 2W 1b</v>
          </cell>
          <cell r="C2206" t="str">
            <v>MİNİ KONTAKTÖR</v>
          </cell>
          <cell r="D2206" t="str">
            <v>LS ELECTRIC</v>
          </cell>
          <cell r="E2206" t="str">
            <v>AD.</v>
          </cell>
          <cell r="F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</row>
        <row r="2207">
          <cell r="A2207" t="str">
            <v>LS.1270014218</v>
          </cell>
          <cell r="B2207" t="str">
            <v>GMD-9M DC20V 3W 1a</v>
          </cell>
          <cell r="C2207" t="str">
            <v>MİNİ KONTAKTÖR</v>
          </cell>
          <cell r="D2207" t="str">
            <v>LS ELECTRIC</v>
          </cell>
          <cell r="E2207" t="str">
            <v>AD.</v>
          </cell>
          <cell r="F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</row>
        <row r="2208">
          <cell r="A2208" t="str">
            <v>LS.1270014918</v>
          </cell>
          <cell r="B2208" t="str">
            <v>GMD-9M DC110V 3W 1a</v>
          </cell>
          <cell r="C2208" t="str">
            <v>MİNİ KONTAKTÖR</v>
          </cell>
          <cell r="D2208" t="str">
            <v>LS ELECTRIC</v>
          </cell>
          <cell r="E2208" t="str">
            <v>AD.</v>
          </cell>
          <cell r="F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</row>
        <row r="2209">
          <cell r="A2209" t="str">
            <v>LS.1270015118</v>
          </cell>
          <cell r="B2209" t="str">
            <v>GMD-9M DC125V 3W 1a</v>
          </cell>
          <cell r="C2209" t="str">
            <v>MİNİ KONTAKTÖR</v>
          </cell>
          <cell r="D2209" t="str">
            <v>LS ELECTRIC</v>
          </cell>
          <cell r="E2209" t="str">
            <v>AD.</v>
          </cell>
          <cell r="F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</row>
        <row r="2210">
          <cell r="A2210" t="str">
            <v>LS.1270015618</v>
          </cell>
          <cell r="B2210" t="str">
            <v>GMD-9M DC20V 1.2W 1a</v>
          </cell>
          <cell r="C2210" t="str">
            <v>MİNİ KONTAKTÖR</v>
          </cell>
          <cell r="D2210" t="str">
            <v>LS ELECTRIC</v>
          </cell>
          <cell r="E2210" t="str">
            <v>AD.</v>
          </cell>
          <cell r="F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</row>
        <row r="2211">
          <cell r="A2211" t="str">
            <v>LS.1270015818</v>
          </cell>
          <cell r="B2211" t="str">
            <v>GMD-9M DC48V 1.2W 1a</v>
          </cell>
          <cell r="C2211" t="str">
            <v>MİNİ KONTAKTÖR</v>
          </cell>
          <cell r="D2211" t="str">
            <v>LS ELECTRIC</v>
          </cell>
          <cell r="E2211" t="str">
            <v>AD.</v>
          </cell>
          <cell r="F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</row>
        <row r="2212">
          <cell r="A2212" t="str">
            <v>LS.1270016018</v>
          </cell>
          <cell r="B2212" t="str">
            <v>GMD-9M DC110V 1.2W 1a</v>
          </cell>
          <cell r="C2212" t="str">
            <v>MİNİ KONTAKTÖR</v>
          </cell>
          <cell r="D2212" t="str">
            <v>LS ELECTRIC</v>
          </cell>
          <cell r="E2212" t="str">
            <v>AD.</v>
          </cell>
          <cell r="F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</row>
        <row r="2213">
          <cell r="A2213" t="str">
            <v>LS.1270016518</v>
          </cell>
          <cell r="B2213" t="str">
            <v>GMD-9M DC48V 2W 1a</v>
          </cell>
          <cell r="C2213" t="str">
            <v>MİNİ KONTAKTÖR</v>
          </cell>
          <cell r="D2213" t="str">
            <v>LS ELECTRIC</v>
          </cell>
          <cell r="E2213" t="str">
            <v>AD.</v>
          </cell>
          <cell r="F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</row>
        <row r="2214">
          <cell r="A2214" t="str">
            <v>LS.1270016718</v>
          </cell>
          <cell r="B2214" t="str">
            <v>GMD-9M DC110V 2W 1a</v>
          </cell>
          <cell r="C2214" t="str">
            <v>MİNİ KONTAKTÖR</v>
          </cell>
          <cell r="D2214" t="str">
            <v>LS ELECTRIC</v>
          </cell>
          <cell r="E2214" t="str">
            <v>AD.</v>
          </cell>
          <cell r="F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</row>
        <row r="2215">
          <cell r="A2215" t="str">
            <v>LS.1270017718</v>
          </cell>
          <cell r="B2215" t="str">
            <v>GMD-9M DC48V 3W 1b</v>
          </cell>
          <cell r="C2215" t="str">
            <v>MİNİ KONTAKTÖR</v>
          </cell>
          <cell r="D2215" t="str">
            <v>LS ELECTRIC</v>
          </cell>
          <cell r="E2215" t="str">
            <v>AD.</v>
          </cell>
          <cell r="F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</row>
        <row r="2216">
          <cell r="A2216" t="str">
            <v>LS.1270017918</v>
          </cell>
          <cell r="B2216" t="str">
            <v>GMD-9M DC72V 3W 1b</v>
          </cell>
          <cell r="C2216" t="str">
            <v>MİNİ KONTAKTÖR</v>
          </cell>
          <cell r="D2216" t="str">
            <v>LS ELECTRIC</v>
          </cell>
          <cell r="E2216" t="str">
            <v>AD.</v>
          </cell>
          <cell r="F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</row>
        <row r="2217">
          <cell r="A2217" t="str">
            <v>LS.1270018618</v>
          </cell>
          <cell r="B2217" t="str">
            <v>GMD-9M DC12V 1.2W 1b</v>
          </cell>
          <cell r="C2217" t="str">
            <v>MİNİ KONTAKTÖR</v>
          </cell>
          <cell r="D2217" t="str">
            <v>LS ELECTRIC</v>
          </cell>
          <cell r="E2217" t="str">
            <v>AD.</v>
          </cell>
          <cell r="F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</row>
        <row r="2218">
          <cell r="A2218" t="str">
            <v>LS.1270018818</v>
          </cell>
          <cell r="B2218" t="str">
            <v>GMD-9M DC24V 1.2W 1b</v>
          </cell>
          <cell r="C2218" t="str">
            <v>MİNİ KONTAKTÖR</v>
          </cell>
          <cell r="D2218" t="str">
            <v>LS ELECTRIC</v>
          </cell>
          <cell r="E2218" t="str">
            <v>AD.</v>
          </cell>
          <cell r="F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</row>
        <row r="2219">
          <cell r="A2219" t="str">
            <v>LS.1270019318</v>
          </cell>
          <cell r="B2219" t="str">
            <v>GMD-9M DC12V 2W 1b</v>
          </cell>
          <cell r="C2219" t="str">
            <v>MİNİ KONTAKTÖR</v>
          </cell>
          <cell r="D2219" t="str">
            <v>LS ELECTRIC</v>
          </cell>
          <cell r="E2219" t="str">
            <v>AD.</v>
          </cell>
          <cell r="F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</row>
        <row r="2220">
          <cell r="A2220" t="str">
            <v>LS.1270019518</v>
          </cell>
          <cell r="B2220" t="str">
            <v>GMD-9M DC24V 2W 1b</v>
          </cell>
          <cell r="C2220" t="str">
            <v>MİNİ KONTAKTÖR</v>
          </cell>
          <cell r="D2220" t="str">
            <v>LS ELECTRIC</v>
          </cell>
          <cell r="E2220" t="str">
            <v>AD.</v>
          </cell>
          <cell r="F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</row>
        <row r="2221">
          <cell r="A2221" t="str">
            <v>LS.1270025718</v>
          </cell>
          <cell r="B2221" t="str">
            <v>GMD-12M DC20V 3W 1a</v>
          </cell>
          <cell r="C2221" t="str">
            <v>MİNİ KONTAKTÖR</v>
          </cell>
          <cell r="D2221" t="str">
            <v>LS ELECTRIC</v>
          </cell>
          <cell r="E2221" t="str">
            <v>AD.</v>
          </cell>
          <cell r="F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</row>
        <row r="2222">
          <cell r="A2222" t="str">
            <v>LS.1270025918</v>
          </cell>
          <cell r="B2222" t="str">
            <v>GMD-12M DC36V 3W 1a</v>
          </cell>
          <cell r="C2222" t="str">
            <v>MİNİ KONTAKTÖR</v>
          </cell>
          <cell r="D2222" t="str">
            <v>LS ELECTRIC</v>
          </cell>
          <cell r="E2222" t="str">
            <v>AD.</v>
          </cell>
          <cell r="F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</row>
        <row r="2223">
          <cell r="A2223" t="str">
            <v>LS.1270026618</v>
          </cell>
          <cell r="B2223" t="str">
            <v>GMD-12M DC125V 3W 1a</v>
          </cell>
          <cell r="C2223" t="str">
            <v>MİNİ KONTAKTÖR</v>
          </cell>
          <cell r="D2223" t="str">
            <v>LS ELECTRIC</v>
          </cell>
          <cell r="E2223" t="str">
            <v>AD.</v>
          </cell>
          <cell r="F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</row>
        <row r="2224">
          <cell r="A2224" t="str">
            <v>LS.1270026818</v>
          </cell>
          <cell r="B2224" t="str">
            <v>GMD-12M DC240V 3W 1a</v>
          </cell>
          <cell r="C2224" t="str">
            <v>MİNİ KONTAKTÖR</v>
          </cell>
          <cell r="D2224" t="str">
            <v>LS ELECTRIC</v>
          </cell>
          <cell r="E2224" t="str">
            <v>AD.</v>
          </cell>
          <cell r="F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</row>
        <row r="2225">
          <cell r="A2225" t="str">
            <v>LS.1270027318</v>
          </cell>
          <cell r="B2225" t="str">
            <v>GMD-12M DC48V 1.2W 1a</v>
          </cell>
          <cell r="C2225" t="str">
            <v>MİNİ KONTAKTÖR</v>
          </cell>
          <cell r="D2225" t="str">
            <v>LS ELECTRIC</v>
          </cell>
          <cell r="E2225" t="str">
            <v>AD.</v>
          </cell>
          <cell r="F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</row>
        <row r="2226">
          <cell r="A2226" t="str">
            <v>LS.1270027518</v>
          </cell>
          <cell r="B2226" t="str">
            <v>GMD-12M DC110V 1.2W 1a</v>
          </cell>
          <cell r="C2226" t="str">
            <v>MİNİ KONTAKTÖR</v>
          </cell>
          <cell r="D2226" t="str">
            <v>LS ELECTRIC</v>
          </cell>
          <cell r="E2226" t="str">
            <v>AD.</v>
          </cell>
          <cell r="F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</row>
        <row r="2227">
          <cell r="A2227" t="str">
            <v>LS.1270028218</v>
          </cell>
          <cell r="B2227" t="str">
            <v>GMD-12M DC110V 2W 1a</v>
          </cell>
          <cell r="C2227" t="str">
            <v>MİNİ KONTAKTÖR</v>
          </cell>
          <cell r="D2227" t="str">
            <v>LS ELECTRIC</v>
          </cell>
          <cell r="E2227" t="str">
            <v>AD.</v>
          </cell>
          <cell r="F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</row>
        <row r="2228">
          <cell r="A2228" t="str">
            <v>LS.1270028418</v>
          </cell>
          <cell r="B2228" t="str">
            <v>GMD-12M DC12V 3W 1b</v>
          </cell>
          <cell r="C2228" t="str">
            <v>MİNİ KONTAKTÖR</v>
          </cell>
          <cell r="D2228" t="str">
            <v>LS ELECTRIC</v>
          </cell>
          <cell r="E2228" t="str">
            <v>AD.</v>
          </cell>
          <cell r="F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</row>
        <row r="2229">
          <cell r="A2229" t="str">
            <v>LS.1270029118</v>
          </cell>
          <cell r="B2229" t="str">
            <v>GMD-12M DC72V 3W 1b</v>
          </cell>
          <cell r="C2229" t="str">
            <v>MİNİ KONTAKTÖR</v>
          </cell>
          <cell r="D2229" t="str">
            <v>LS ELECTRIC</v>
          </cell>
          <cell r="E2229" t="str">
            <v>AD.</v>
          </cell>
          <cell r="F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</row>
        <row r="2230">
          <cell r="A2230" t="str">
            <v>LS.1270029318</v>
          </cell>
          <cell r="B2230" t="str">
            <v>GMD-12M DC120V 3W 1b</v>
          </cell>
          <cell r="C2230" t="str">
            <v>MİNİ KONTAKTÖR</v>
          </cell>
          <cell r="D2230" t="str">
            <v>LS ELECTRIC</v>
          </cell>
          <cell r="E2230" t="str">
            <v>AD.</v>
          </cell>
          <cell r="F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</row>
        <row r="2231">
          <cell r="A2231" t="str">
            <v>LS.1270029818</v>
          </cell>
          <cell r="B2231" t="str">
            <v>GMD-12M DC12V 1.2W 1b</v>
          </cell>
          <cell r="C2231" t="str">
            <v>MİNİ KONTAKTÖR</v>
          </cell>
          <cell r="D2231" t="str">
            <v>LS ELECTRIC</v>
          </cell>
          <cell r="E2231" t="str">
            <v>AD.</v>
          </cell>
          <cell r="F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</row>
        <row r="2232">
          <cell r="A2232" t="str">
            <v>LS.1270030018</v>
          </cell>
          <cell r="B2232" t="str">
            <v>GMD-12M DC24V 1.2W 1b</v>
          </cell>
          <cell r="C2232" t="str">
            <v>MİNİ KONTAKTÖR</v>
          </cell>
          <cell r="D2232" t="str">
            <v>LS ELECTRIC</v>
          </cell>
          <cell r="E2232" t="str">
            <v>AD.</v>
          </cell>
          <cell r="F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</row>
        <row r="2233">
          <cell r="A2233" t="str">
            <v>LS.1270030718</v>
          </cell>
          <cell r="B2233" t="str">
            <v>GMD-12M DC24V 2W 1b</v>
          </cell>
          <cell r="C2233" t="str">
            <v>MİNİ KONTAKTÖR</v>
          </cell>
          <cell r="D2233" t="str">
            <v>LS ELECTRIC</v>
          </cell>
          <cell r="E2233" t="str">
            <v>AD.</v>
          </cell>
          <cell r="F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</row>
        <row r="2234">
          <cell r="A2234" t="str">
            <v>LS.1270030918</v>
          </cell>
          <cell r="B2234" t="str">
            <v>GMD-12M DC72V 2W 1b</v>
          </cell>
          <cell r="C2234" t="str">
            <v>MİNİ KONTAKTÖR</v>
          </cell>
          <cell r="D2234" t="str">
            <v>LS ELECTRIC</v>
          </cell>
          <cell r="E2234" t="str">
            <v>AD.</v>
          </cell>
          <cell r="F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</row>
        <row r="2235">
          <cell r="A2235" t="str">
            <v>LS.1270037318</v>
          </cell>
          <cell r="B2235" t="str">
            <v>GMD-16M DC42V 3W 1a</v>
          </cell>
          <cell r="C2235" t="str">
            <v>MİNİ KONTAKTÖR</v>
          </cell>
          <cell r="D2235" t="str">
            <v>LS ELECTRIC</v>
          </cell>
          <cell r="E2235" t="str">
            <v>AD.</v>
          </cell>
          <cell r="F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</row>
        <row r="2236">
          <cell r="A2236" t="str">
            <v>LS.1270037518</v>
          </cell>
          <cell r="B2236" t="str">
            <v>GMD-16M DC60V 3W 1a</v>
          </cell>
          <cell r="C2236" t="str">
            <v>MİNİ KONTAKTÖR</v>
          </cell>
          <cell r="D2236" t="str">
            <v>LS ELECTRIC</v>
          </cell>
          <cell r="E2236" t="str">
            <v>AD.</v>
          </cell>
          <cell r="F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</row>
        <row r="2237">
          <cell r="A2237" t="str">
            <v>LS.1270038018</v>
          </cell>
          <cell r="B2237" t="str">
            <v>GMD-16M DC220V 3W 1a</v>
          </cell>
          <cell r="C2237" t="str">
            <v>MİNİ KONTAKTÖR</v>
          </cell>
          <cell r="D2237" t="str">
            <v>LS ELECTRIC</v>
          </cell>
          <cell r="E2237" t="str">
            <v>AD.</v>
          </cell>
          <cell r="F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</row>
        <row r="2238">
          <cell r="A2238" t="str">
            <v>LS.1270038218</v>
          </cell>
          <cell r="B2238" t="str">
            <v>GMD-16M DC250V 3W 1a</v>
          </cell>
          <cell r="C2238" t="str">
            <v>MİNİ KONTAKTÖR</v>
          </cell>
          <cell r="D2238" t="str">
            <v>LS ELECTRIC</v>
          </cell>
          <cell r="E2238" t="str">
            <v>AD.</v>
          </cell>
          <cell r="F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</row>
        <row r="2239">
          <cell r="A2239" t="str">
            <v>LS.1270038918</v>
          </cell>
          <cell r="B2239" t="str">
            <v>GMD-16M DC120V 1.2W 1a</v>
          </cell>
          <cell r="C2239" t="str">
            <v>MİNİ KONTAKTÖR</v>
          </cell>
          <cell r="D2239" t="str">
            <v>LS ELECTRIC</v>
          </cell>
          <cell r="E2239" t="str">
            <v>AD.</v>
          </cell>
          <cell r="F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</row>
        <row r="2240">
          <cell r="A2240" t="str">
            <v>LS.1270039118</v>
          </cell>
          <cell r="B2240" t="str">
            <v>GMD-16M DC20V 2W 1a</v>
          </cell>
          <cell r="C2240" t="str">
            <v>MİNİ KONTAKTÖR</v>
          </cell>
          <cell r="D2240" t="str">
            <v>LS ELECTRIC</v>
          </cell>
          <cell r="E2240" t="str">
            <v>AD.</v>
          </cell>
          <cell r="F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</row>
        <row r="2241">
          <cell r="A2241" t="str">
            <v>LS.1270039818</v>
          </cell>
          <cell r="B2241" t="str">
            <v>GMD-16M DC20V 3W 1b</v>
          </cell>
          <cell r="C2241" t="str">
            <v>MİNİ KONTAKTÖR</v>
          </cell>
          <cell r="D2241" t="str">
            <v>LS ELECTRIC</v>
          </cell>
          <cell r="E2241" t="str">
            <v>AD.</v>
          </cell>
          <cell r="F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</row>
        <row r="2242">
          <cell r="A2242" t="str">
            <v>LS.1270040018</v>
          </cell>
          <cell r="B2242" t="str">
            <v>GMD-16M DC36V 3W 1b</v>
          </cell>
          <cell r="C2242" t="str">
            <v>MİNİ KONTAKTÖR</v>
          </cell>
          <cell r="D2242" t="str">
            <v>LS ELECTRIC</v>
          </cell>
          <cell r="E2242" t="str">
            <v>AD.</v>
          </cell>
          <cell r="F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</row>
        <row r="2243">
          <cell r="A2243" t="str">
            <v>LS.1270040518</v>
          </cell>
          <cell r="B2243" t="str">
            <v>GMD-16M DC110V 3W 1b</v>
          </cell>
          <cell r="C2243" t="str">
            <v>MİNİ KONTAKTÖR</v>
          </cell>
          <cell r="D2243" t="str">
            <v>LS ELECTRIC</v>
          </cell>
          <cell r="E2243" t="str">
            <v>AD.</v>
          </cell>
          <cell r="F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</row>
        <row r="2244">
          <cell r="A2244" t="str">
            <v>LS.1270040718</v>
          </cell>
          <cell r="B2244" t="str">
            <v>GMD-16M DC125V 3W 1b</v>
          </cell>
          <cell r="C2244" t="str">
            <v>MİNİ KONTAKTÖR</v>
          </cell>
          <cell r="D2244" t="str">
            <v>LS ELECTRIC</v>
          </cell>
          <cell r="E2244" t="str">
            <v>AD.</v>
          </cell>
          <cell r="F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</row>
        <row r="2245">
          <cell r="A2245" t="str">
            <v>LS.1270041418</v>
          </cell>
          <cell r="B2245" t="str">
            <v>GMD-16M DC48V 1.2W 1b</v>
          </cell>
          <cell r="C2245" t="str">
            <v>MİNİ KONTAKTÖR</v>
          </cell>
          <cell r="D2245" t="str">
            <v>LS ELECTRIC</v>
          </cell>
          <cell r="E2245" t="str">
            <v>AD.</v>
          </cell>
          <cell r="F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</row>
        <row r="2246">
          <cell r="A2246" t="str">
            <v>LS.1270041618</v>
          </cell>
          <cell r="B2246" t="str">
            <v>GMD-16M DC110V 1.2W 1b</v>
          </cell>
          <cell r="C2246" t="str">
            <v>MİNİ KONTAKTÖR</v>
          </cell>
          <cell r="D2246" t="str">
            <v>LS ELECTRIC</v>
          </cell>
          <cell r="E2246" t="str">
            <v>AD.</v>
          </cell>
          <cell r="F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</row>
        <row r="2247">
          <cell r="A2247" t="str">
            <v>LS.1270042318</v>
          </cell>
          <cell r="B2247" t="str">
            <v>GMD-16M DC110V 2W 1b</v>
          </cell>
          <cell r="C2247" t="str">
            <v>MİNİ KONTAKTÖR</v>
          </cell>
          <cell r="D2247" t="str">
            <v>LS ELECTRIC</v>
          </cell>
          <cell r="E2247" t="str">
            <v>AD.</v>
          </cell>
          <cell r="F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</row>
        <row r="2248">
          <cell r="A2248" t="str">
            <v>LS.1269055618</v>
          </cell>
          <cell r="B2248" t="str">
            <v>GMC-16MP AC48V 50/60HZ 2a2b 4P</v>
          </cell>
          <cell r="C2248" t="str">
            <v>MİNİ KONTAKTÖR</v>
          </cell>
          <cell r="D2248" t="str">
            <v>LS ELECTRIC</v>
          </cell>
          <cell r="E2248" t="str">
            <v>AD.</v>
          </cell>
          <cell r="F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</row>
        <row r="2249">
          <cell r="A2249" t="str">
            <v>LS.1270008818</v>
          </cell>
          <cell r="B2249" t="str">
            <v>GMD-6M DC36V 3W 2a2b 4P</v>
          </cell>
          <cell r="C2249" t="str">
            <v>MİNİ KONTAKTÖR</v>
          </cell>
          <cell r="D2249" t="str">
            <v>LS ELECTRIC</v>
          </cell>
          <cell r="E2249" t="str">
            <v>AD.</v>
          </cell>
          <cell r="F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</row>
        <row r="2250">
          <cell r="A2250" t="str">
            <v>LS.1270009018</v>
          </cell>
          <cell r="B2250" t="str">
            <v>GMD-6M DC48V 3W 2a2b 4P</v>
          </cell>
          <cell r="C2250" t="str">
            <v>MİNİ KONTAKTÖR</v>
          </cell>
          <cell r="D2250" t="str">
            <v>LS ELECTRIC</v>
          </cell>
          <cell r="E2250" t="str">
            <v>AD.</v>
          </cell>
          <cell r="F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</row>
        <row r="2251">
          <cell r="A2251" t="str">
            <v>LS.1270009718</v>
          </cell>
          <cell r="B2251" t="str">
            <v>GMD-6M DC240V 3W 2a2b 4P</v>
          </cell>
          <cell r="C2251" t="str">
            <v>MİNİ KONTAKTÖR</v>
          </cell>
          <cell r="D2251" t="str">
            <v>LS ELECTRIC</v>
          </cell>
          <cell r="E2251" t="str">
            <v>AD.</v>
          </cell>
          <cell r="F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</row>
        <row r="2252">
          <cell r="A2252" t="str">
            <v>LS.1270009918</v>
          </cell>
          <cell r="B2252" t="str">
            <v>GMD-6M DC12V 1.2W 2a2b 4P</v>
          </cell>
          <cell r="C2252" t="str">
            <v>MİNİ KONTAKTÖR</v>
          </cell>
          <cell r="D2252" t="str">
            <v>LS ELECTRIC</v>
          </cell>
          <cell r="E2252" t="str">
            <v>AD.</v>
          </cell>
          <cell r="F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</row>
        <row r="2253">
          <cell r="A2253" t="str">
            <v>LS.1270010618</v>
          </cell>
          <cell r="B2253" t="str">
            <v>GMD-6M DC12V 2W 2a2b 4P</v>
          </cell>
          <cell r="C2253" t="str">
            <v>MİNİ KONTAKTÖR</v>
          </cell>
          <cell r="D2253" t="str">
            <v>LS ELECTRIC</v>
          </cell>
          <cell r="E2253" t="str">
            <v>AD.</v>
          </cell>
          <cell r="F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</row>
        <row r="2254">
          <cell r="A2254" t="str">
            <v>LS.1270010818</v>
          </cell>
          <cell r="B2254" t="str">
            <v>GMD-6M DC24V 2W 2a2b 4P</v>
          </cell>
          <cell r="C2254" t="str">
            <v>MİNİ KONTAKTÖR</v>
          </cell>
          <cell r="D2254" t="str">
            <v>LS ELECTRIC</v>
          </cell>
          <cell r="E2254" t="str">
            <v>AD.</v>
          </cell>
          <cell r="F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</row>
        <row r="2255">
          <cell r="A2255" t="str">
            <v>LS.1270000118</v>
          </cell>
          <cell r="B2255" t="str">
            <v>GMD-6M DC12V 3W 4a 4P</v>
          </cell>
          <cell r="C2255" t="str">
            <v>MİNİ KONTAKTÖR</v>
          </cell>
          <cell r="D2255" t="str">
            <v>LS ELECTRIC</v>
          </cell>
          <cell r="E2255" t="str">
            <v>AD.</v>
          </cell>
          <cell r="F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</row>
        <row r="2256">
          <cell r="A2256" t="str">
            <v>LS.1270000318</v>
          </cell>
          <cell r="B2256" t="str">
            <v>GMD-6M DC24V 3W 4a 4P</v>
          </cell>
          <cell r="C2256" t="str">
            <v>MİNİ KONTAKTÖR</v>
          </cell>
          <cell r="D2256" t="str">
            <v>LS ELECTRIC</v>
          </cell>
          <cell r="E2256" t="str">
            <v>AD.</v>
          </cell>
          <cell r="F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</row>
        <row r="2257">
          <cell r="A2257" t="str">
            <v>LS.1270001018</v>
          </cell>
          <cell r="B2257" t="str">
            <v>GMD-6M DC120V 3W 4a 4P</v>
          </cell>
          <cell r="C2257" t="str">
            <v>MİNİ KONTAKTÖR</v>
          </cell>
          <cell r="D2257" t="str">
            <v>LS ELECTRIC</v>
          </cell>
          <cell r="E2257" t="str">
            <v>AD.</v>
          </cell>
          <cell r="F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</row>
        <row r="2258">
          <cell r="A2258" t="str">
            <v>LS.1270001218</v>
          </cell>
          <cell r="B2258" t="str">
            <v>GMD-6M DC220V 3W 4a 4P</v>
          </cell>
          <cell r="C2258" t="str">
            <v>MİNİ KONTAKTÖR</v>
          </cell>
          <cell r="D2258" t="str">
            <v>LS ELECTRIC</v>
          </cell>
          <cell r="E2258" t="str">
            <v>AD.</v>
          </cell>
          <cell r="F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</row>
        <row r="2259">
          <cell r="A2259" t="str">
            <v>LS.1270001918</v>
          </cell>
          <cell r="B2259" t="str">
            <v>GMD-6M DC72V 1.2W 4a 4P</v>
          </cell>
          <cell r="C2259" t="str">
            <v>MİNİ KONTAKTÖR</v>
          </cell>
          <cell r="D2259" t="str">
            <v>LS ELECTRIC</v>
          </cell>
          <cell r="E2259" t="str">
            <v>AD.</v>
          </cell>
          <cell r="F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</row>
        <row r="2260">
          <cell r="A2260" t="str">
            <v>LS.1270002118</v>
          </cell>
          <cell r="B2260" t="str">
            <v>GMD-6M DC120V 1.2W 4a 4P</v>
          </cell>
          <cell r="C2260" t="str">
            <v>MİNİ KONTAKTÖR</v>
          </cell>
          <cell r="D2260" t="str">
            <v>LS ELECTRIC</v>
          </cell>
          <cell r="E2260" t="str">
            <v>AD.</v>
          </cell>
          <cell r="F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</row>
        <row r="2261">
          <cell r="A2261" t="str">
            <v>LS.1270002618</v>
          </cell>
          <cell r="B2261" t="str">
            <v>GMD-6M DC72V 2W 4a 4P</v>
          </cell>
          <cell r="C2261" t="str">
            <v>MİNİ KONTAKTÖR</v>
          </cell>
          <cell r="D2261" t="str">
            <v>LS ELECTRIC</v>
          </cell>
          <cell r="E2261" t="str">
            <v>AD.</v>
          </cell>
          <cell r="F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</row>
        <row r="2262">
          <cell r="A2262" t="str">
            <v>LS.1269018518</v>
          </cell>
          <cell r="B2262" t="str">
            <v>GMC-12M AC500V 50/60HZ 1a</v>
          </cell>
          <cell r="C2262" t="str">
            <v>MİNİ KONTAKTÖR</v>
          </cell>
          <cell r="D2262" t="str">
            <v>LS ELECTRIC</v>
          </cell>
          <cell r="E2262" t="str">
            <v>AD.</v>
          </cell>
          <cell r="F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</row>
        <row r="2263">
          <cell r="A2263" t="str">
            <v>LS.1269018618</v>
          </cell>
          <cell r="B2263" t="str">
            <v>GMC-12M AC550V 50/60HZ 1a</v>
          </cell>
          <cell r="C2263" t="str">
            <v>MİNİ KONTAKTÖR</v>
          </cell>
          <cell r="D2263" t="str">
            <v>LS ELECTRIC</v>
          </cell>
          <cell r="E2263" t="str">
            <v>AD.</v>
          </cell>
          <cell r="F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</row>
        <row r="2264">
          <cell r="A2264" t="str">
            <v>LS.1269060018</v>
          </cell>
          <cell r="B2264" t="str">
            <v>GMC-12M AC230V 50/60HZ 1b</v>
          </cell>
          <cell r="C2264" t="str">
            <v>MİNİ KONTAKTÖR</v>
          </cell>
          <cell r="D2264" t="str">
            <v>LS ELECTRIC</v>
          </cell>
          <cell r="E2264" t="str">
            <v>AD.</v>
          </cell>
          <cell r="F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</row>
        <row r="2265">
          <cell r="A2265" t="str">
            <v>LS.1269019818</v>
          </cell>
          <cell r="B2265" t="str">
            <v>GMC-12M AC220V 50HZ 230V 60HZ 1b</v>
          </cell>
          <cell r="C2265" t="str">
            <v>MİNİ KONTAKTÖR</v>
          </cell>
          <cell r="D2265" t="str">
            <v>LS ELECTRIC</v>
          </cell>
          <cell r="E2265" t="str">
            <v>AD.</v>
          </cell>
          <cell r="F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</row>
        <row r="2266">
          <cell r="A2266" t="str">
            <v>LS.1269019918</v>
          </cell>
          <cell r="B2266" t="str">
            <v>GMC-12M AC230V 50HZ 240V 60HZ 1b</v>
          </cell>
          <cell r="C2266" t="str">
            <v>MİNİ KONTAKTÖR</v>
          </cell>
          <cell r="D2266" t="str">
            <v>LS ELECTRIC</v>
          </cell>
          <cell r="E2266" t="str">
            <v>AD.</v>
          </cell>
          <cell r="F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</row>
        <row r="2267">
          <cell r="A2267" t="str">
            <v>LS.1269039118</v>
          </cell>
          <cell r="B2267" t="str">
            <v>GMC-12M AC240V 50/60Hz 1b</v>
          </cell>
          <cell r="C2267" t="str">
            <v>MİNİ KONTAKTÖR</v>
          </cell>
          <cell r="D2267" t="str">
            <v>LS ELECTRIC</v>
          </cell>
          <cell r="E2267" t="str">
            <v>AD.</v>
          </cell>
          <cell r="F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</row>
        <row r="2268">
          <cell r="A2268" t="str">
            <v>LS.1269056518</v>
          </cell>
          <cell r="B2268" t="str">
            <v>GMC-12MC AC24V 50/60Hz 1a</v>
          </cell>
          <cell r="C2268" t="str">
            <v>MİNİ KONTAKTÖR</v>
          </cell>
          <cell r="D2268" t="str">
            <v>LS ELECTRIC</v>
          </cell>
          <cell r="E2268" t="str">
            <v>AD.</v>
          </cell>
          <cell r="F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</row>
        <row r="2269">
          <cell r="A2269" t="str">
            <v>LS.1269061318</v>
          </cell>
          <cell r="B2269" t="str">
            <v>GMC-12MC AC48V 50/60Hz 1a</v>
          </cell>
          <cell r="C2269" t="str">
            <v>MİNİ KONTAKTÖR</v>
          </cell>
          <cell r="D2269" t="str">
            <v>LS ELECTRIC</v>
          </cell>
          <cell r="E2269" t="str">
            <v>AD.</v>
          </cell>
          <cell r="F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</row>
        <row r="2270">
          <cell r="A2270" t="str">
            <v>LS.1269061418</v>
          </cell>
          <cell r="B2270" t="str">
            <v>GMC-12MC AC110V 50/60Hz 1a</v>
          </cell>
          <cell r="C2270" t="str">
            <v>MİNİ KONTAKTÖR</v>
          </cell>
          <cell r="D2270" t="str">
            <v>LS ELECTRIC</v>
          </cell>
          <cell r="E2270" t="str">
            <v>AD.</v>
          </cell>
          <cell r="F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</row>
        <row r="2271">
          <cell r="A2271" t="str">
            <v>LS.1269052718</v>
          </cell>
          <cell r="B2271" t="str">
            <v>GMC-12MC AC120V 50/60Hz 1a</v>
          </cell>
          <cell r="C2271" t="str">
            <v>MİNİ KONTAKTÖR</v>
          </cell>
          <cell r="D2271" t="str">
            <v>LS ELECTRIC</v>
          </cell>
          <cell r="E2271" t="str">
            <v>AD.</v>
          </cell>
          <cell r="F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</row>
        <row r="2272">
          <cell r="A2272" t="str">
            <v>LS.1269036118</v>
          </cell>
          <cell r="B2272" t="str">
            <v>GMC-16M AC100V 50/60Hz 1a</v>
          </cell>
          <cell r="C2272" t="str">
            <v>MİNİ KONTAKTÖR</v>
          </cell>
          <cell r="D2272" t="str">
            <v>LS ELECTRIC</v>
          </cell>
          <cell r="E2272" t="str">
            <v>AD.</v>
          </cell>
          <cell r="F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</row>
        <row r="2273">
          <cell r="A2273" t="str">
            <v>LS.1269027218</v>
          </cell>
          <cell r="B2273" t="str">
            <v>GMC-16M AC110V 50/60HZ 1a</v>
          </cell>
          <cell r="C2273" t="str">
            <v>MİNİ KONTAKTÖR</v>
          </cell>
          <cell r="D2273" t="str">
            <v>LS ELECTRIC</v>
          </cell>
          <cell r="E2273" t="str">
            <v>AD.</v>
          </cell>
          <cell r="F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</row>
        <row r="2274">
          <cell r="A2274" t="str">
            <v>LS.1269027318</v>
          </cell>
          <cell r="B2274" t="str">
            <v>GMC-16M AC115V 50/60HZ 1a</v>
          </cell>
          <cell r="C2274" t="str">
            <v>MİNİ KONTAKTÖR</v>
          </cell>
          <cell r="D2274" t="str">
            <v>LS ELECTRIC</v>
          </cell>
          <cell r="E2274" t="str">
            <v>AD.</v>
          </cell>
          <cell r="F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</row>
        <row r="2275">
          <cell r="A2275" t="str">
            <v>LS.1269027418</v>
          </cell>
          <cell r="B2275" t="str">
            <v>GMC-16M AC120V 50/60HZ 1a</v>
          </cell>
          <cell r="C2275" t="str">
            <v>MİNİ KONTAKTÖR</v>
          </cell>
          <cell r="D2275" t="str">
            <v>LS ELECTRIC</v>
          </cell>
          <cell r="E2275" t="str">
            <v>AD.</v>
          </cell>
          <cell r="F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</row>
        <row r="2276">
          <cell r="A2276" t="str">
            <v>LS.1269028318</v>
          </cell>
          <cell r="B2276" t="str">
            <v>GMC-16M AC400V 50/60HZ 1a</v>
          </cell>
          <cell r="C2276" t="str">
            <v>MİNİ KONTAKTÖR</v>
          </cell>
          <cell r="D2276" t="str">
            <v>LS ELECTRIC</v>
          </cell>
          <cell r="E2276" t="str">
            <v>AD.</v>
          </cell>
          <cell r="F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</row>
        <row r="2277">
          <cell r="A2277" t="str">
            <v>LS.1269050818</v>
          </cell>
          <cell r="B2277" t="str">
            <v>GMC-16M AC415V 50/60HZ 1a</v>
          </cell>
          <cell r="C2277" t="str">
            <v>MİNİ KONTAKTÖR</v>
          </cell>
          <cell r="D2277" t="str">
            <v>LS ELECTRIC</v>
          </cell>
          <cell r="E2277" t="str">
            <v>AD.</v>
          </cell>
          <cell r="F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</row>
        <row r="2278">
          <cell r="A2278" t="str">
            <v>LS.1269028418</v>
          </cell>
          <cell r="B2278" t="str">
            <v>GMC-16M AC440V 50/60HZ 1a</v>
          </cell>
          <cell r="C2278" t="str">
            <v>MİNİ KONTAKTÖR</v>
          </cell>
          <cell r="D2278" t="str">
            <v>LS ELECTRIC</v>
          </cell>
          <cell r="E2278" t="str">
            <v>AD.</v>
          </cell>
          <cell r="F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</row>
        <row r="2279">
          <cell r="A2279" t="str">
            <v>LS.1269028518</v>
          </cell>
          <cell r="B2279" t="str">
            <v>GMC-16M AC480V 50/60HZ 1a</v>
          </cell>
          <cell r="C2279" t="str">
            <v>MİNİ KONTAKTÖR</v>
          </cell>
          <cell r="D2279" t="str">
            <v>LS ELECTRIC</v>
          </cell>
          <cell r="E2279" t="str">
            <v>AD.</v>
          </cell>
          <cell r="F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</row>
        <row r="2280">
          <cell r="A2280" t="str">
            <v>LS.1269029718</v>
          </cell>
          <cell r="B2280" t="str">
            <v>GMC-16M AC220V 50/60HZ 1b MİNİ KONTAKTÖR</v>
          </cell>
          <cell r="C2280" t="str">
            <v>MİNİ KONTAKTÖR</v>
          </cell>
          <cell r="D2280" t="str">
            <v>LS ELECTRIC</v>
          </cell>
          <cell r="E2280" t="str">
            <v>AD.</v>
          </cell>
          <cell r="F2280">
            <v>27.16</v>
          </cell>
          <cell r="G2280" t="str">
            <v>USD</v>
          </cell>
          <cell r="H2280">
            <v>196</v>
          </cell>
          <cell r="I2280">
            <v>0</v>
          </cell>
          <cell r="J2280">
            <v>196</v>
          </cell>
          <cell r="K2280">
            <v>0</v>
          </cell>
          <cell r="L2280">
            <v>196</v>
          </cell>
        </row>
        <row r="2281">
          <cell r="A2281" t="str">
            <v>LS.1269029818</v>
          </cell>
          <cell r="B2281" t="str">
            <v>GMC-16M AC220V 50HZ 230V 60HZ 1b</v>
          </cell>
          <cell r="C2281" t="str">
            <v>MİNİ KONTAKTÖR</v>
          </cell>
          <cell r="D2281" t="str">
            <v>LS ELECTRIC</v>
          </cell>
          <cell r="E2281" t="str">
            <v>AD.</v>
          </cell>
          <cell r="F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</row>
        <row r="2282">
          <cell r="A2282" t="str">
            <v>LS.1269055318</v>
          </cell>
          <cell r="B2282" t="str">
            <v>GMC-16M AC230V 50/60HZ 1b</v>
          </cell>
          <cell r="C2282" t="str">
            <v>MİNİ KONTAKTÖR</v>
          </cell>
          <cell r="D2282" t="str">
            <v>LS ELECTRIC</v>
          </cell>
          <cell r="E2282" t="str">
            <v>AD.</v>
          </cell>
          <cell r="F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</row>
        <row r="2283">
          <cell r="A2283" t="str">
            <v>LS.1269029918</v>
          </cell>
          <cell r="B2283" t="str">
            <v>GMC-16M AC230V 50HZ 240V 60HZ 1b</v>
          </cell>
          <cell r="C2283" t="str">
            <v>MİNİ KONTAKTÖR</v>
          </cell>
          <cell r="D2283" t="str">
            <v>LS ELECTRIC</v>
          </cell>
          <cell r="E2283" t="str">
            <v>AD.</v>
          </cell>
          <cell r="F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</row>
        <row r="2284">
          <cell r="A2284" t="str">
            <v>LS.1269045918</v>
          </cell>
          <cell r="B2284" t="str">
            <v>GMC-16MC AC220V 50/60Hz 1b</v>
          </cell>
          <cell r="C2284" t="str">
            <v>MİNİ KONTAKTÖR</v>
          </cell>
          <cell r="D2284" t="str">
            <v>LS ELECTRIC</v>
          </cell>
          <cell r="E2284" t="str">
            <v>AD.</v>
          </cell>
          <cell r="F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</row>
        <row r="2285">
          <cell r="A2285" t="str">
            <v>LS.1269047918</v>
          </cell>
          <cell r="B2285" t="str">
            <v>GMC-16MC AC230V 50/60Hz 1a</v>
          </cell>
          <cell r="C2285" t="str">
            <v>MİNİ KONTAKTÖR</v>
          </cell>
          <cell r="D2285" t="str">
            <v>LS ELECTRIC</v>
          </cell>
          <cell r="E2285" t="str">
            <v>AD.</v>
          </cell>
          <cell r="F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</row>
        <row r="2286">
          <cell r="A2286" t="str">
            <v>LS.1269043318</v>
          </cell>
          <cell r="B2286" t="str">
            <v>GMC-16MP AC24V 50/60Hz 1a</v>
          </cell>
          <cell r="C2286" t="str">
            <v>MİNİ KONTAKTÖR</v>
          </cell>
          <cell r="D2286" t="str">
            <v>LS ELECTRIC</v>
          </cell>
          <cell r="E2286" t="str">
            <v>AD.</v>
          </cell>
          <cell r="F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</row>
        <row r="2287">
          <cell r="A2287" t="str">
            <v>LS.1269043418</v>
          </cell>
          <cell r="B2287" t="str">
            <v>GMC-16MP AC24V 50/60Hz 1b</v>
          </cell>
          <cell r="C2287" t="str">
            <v>MİNİ KONTAKTÖR</v>
          </cell>
          <cell r="D2287" t="str">
            <v>LS ELECTRIC</v>
          </cell>
          <cell r="E2287" t="str">
            <v>AD.</v>
          </cell>
          <cell r="F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</row>
        <row r="2288">
          <cell r="A2288" t="str">
            <v>LS.1269004718</v>
          </cell>
          <cell r="B2288" t="str">
            <v>GMC-6M AC120V 50/60HZ 2a2b 4P</v>
          </cell>
          <cell r="C2288" t="str">
            <v>MİNİ KONTAKTÖR</v>
          </cell>
          <cell r="D2288" t="str">
            <v>LS ELECTRIC</v>
          </cell>
          <cell r="E2288" t="str">
            <v>AD.</v>
          </cell>
          <cell r="F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</row>
        <row r="2289">
          <cell r="A2289" t="str">
            <v>LS.1269004818</v>
          </cell>
          <cell r="B2289" t="str">
            <v>GMC-6M AC127V 50/60HZ 2a2b 4P</v>
          </cell>
          <cell r="C2289" t="str">
            <v>MİNİ KONTAKTÖR</v>
          </cell>
          <cell r="D2289" t="str">
            <v>LS ELECTRIC</v>
          </cell>
          <cell r="E2289" t="str">
            <v>AD.</v>
          </cell>
          <cell r="F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</row>
        <row r="2290">
          <cell r="A2290" t="str">
            <v>LS.1269037818</v>
          </cell>
          <cell r="B2290" t="str">
            <v>GMC-6M AC200V 50/60Hz 2a2b 4P</v>
          </cell>
          <cell r="C2290" t="str">
            <v>MİNİ KONTAKTÖR</v>
          </cell>
          <cell r="D2290" t="str">
            <v>LS ELECTRIC</v>
          </cell>
          <cell r="E2290" t="str">
            <v>AD.</v>
          </cell>
          <cell r="F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</row>
        <row r="2291">
          <cell r="A2291" t="str">
            <v>LS.1269004918</v>
          </cell>
          <cell r="B2291" t="str">
            <v>GMC-6M AC200V 50HZ 208V 60HZ 2a2b 4P</v>
          </cell>
          <cell r="C2291" t="str">
            <v>MİNİ KONTAKTÖR</v>
          </cell>
          <cell r="D2291" t="str">
            <v>LS ELECTRIC</v>
          </cell>
          <cell r="E2291" t="str">
            <v>AD.</v>
          </cell>
          <cell r="F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</row>
        <row r="2292">
          <cell r="A2292" t="str">
            <v>LS.1269005018</v>
          </cell>
          <cell r="B2292" t="str">
            <v>GMC-6M AC220V 50/60HZ 2a2b 4P</v>
          </cell>
          <cell r="C2292" t="str">
            <v>MİNİ KONTAKTÖR</v>
          </cell>
          <cell r="D2292" t="str">
            <v>LS ELECTRIC</v>
          </cell>
          <cell r="E2292" t="str">
            <v>AD.</v>
          </cell>
          <cell r="F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</row>
        <row r="2293">
          <cell r="A2293" t="str">
            <v>LS.1269000118</v>
          </cell>
          <cell r="B2293" t="str">
            <v>GMC-6M AC24V 50/60HZ 4a 4P</v>
          </cell>
          <cell r="C2293" t="str">
            <v>MİNİ KONTAKTÖR</v>
          </cell>
          <cell r="D2293" t="str">
            <v>LS ELECTRIC</v>
          </cell>
          <cell r="E2293" t="str">
            <v>AD.</v>
          </cell>
          <cell r="F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</row>
        <row r="2294">
          <cell r="A2294" t="str">
            <v>LS.1269000218</v>
          </cell>
          <cell r="B2294" t="str">
            <v>GMC-6M AC36V 50/60HZ 4a 4P</v>
          </cell>
          <cell r="C2294" t="str">
            <v>MİNİ KONTAKTÖR</v>
          </cell>
          <cell r="D2294" t="str">
            <v>LS ELECTRIC</v>
          </cell>
          <cell r="E2294" t="str">
            <v>AD.</v>
          </cell>
          <cell r="F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</row>
        <row r="2295">
          <cell r="A2295" t="str">
            <v>LS.1269000318</v>
          </cell>
          <cell r="B2295" t="str">
            <v>GMC-6M AC42V 50/60HZ 4a 4P</v>
          </cell>
          <cell r="C2295" t="str">
            <v>MİNİ KONTAKTÖR</v>
          </cell>
          <cell r="D2295" t="str">
            <v>LS ELECTRIC</v>
          </cell>
          <cell r="E2295" t="str">
            <v>AD.</v>
          </cell>
          <cell r="F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</row>
        <row r="2296">
          <cell r="A2296" t="str">
            <v>LS.1269000418</v>
          </cell>
          <cell r="B2296" t="str">
            <v>GMC-6M AC48V 50/60HZ 4a 4P</v>
          </cell>
          <cell r="C2296" t="str">
            <v>MİNİ KONTAKTÖR</v>
          </cell>
          <cell r="D2296" t="str">
            <v>LS ELECTRIC</v>
          </cell>
          <cell r="E2296" t="str">
            <v>AD.</v>
          </cell>
          <cell r="F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</row>
        <row r="2297">
          <cell r="A2297" t="str">
            <v>LS.1269032818</v>
          </cell>
          <cell r="B2297" t="str">
            <v>GMC-6M AC380V 50/60HZ 4a 4P</v>
          </cell>
          <cell r="C2297" t="str">
            <v>MİNİ KONTAKTÖR</v>
          </cell>
          <cell r="D2297" t="str">
            <v>LS ELECTRIC</v>
          </cell>
          <cell r="E2297" t="str">
            <v>AD.</v>
          </cell>
          <cell r="F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</row>
        <row r="2298">
          <cell r="A2298" t="str">
            <v>LS.1269001518</v>
          </cell>
          <cell r="B2298" t="str">
            <v>GMC-6M AC380V 50HZ 400V 60HZ 4a 4P</v>
          </cell>
          <cell r="C2298" t="str">
            <v>MİNİ KONTAKTÖR</v>
          </cell>
          <cell r="D2298" t="str">
            <v>LS ELECTRIC</v>
          </cell>
          <cell r="E2298" t="str">
            <v>AD.</v>
          </cell>
          <cell r="F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</row>
        <row r="2299">
          <cell r="A2299" t="str">
            <v>LS.1269001618</v>
          </cell>
          <cell r="B2299" t="str">
            <v>GMC-6M AC400V 50/60HZ 4a 4P</v>
          </cell>
          <cell r="C2299" t="str">
            <v>MİNİ KONTAKTÖR</v>
          </cell>
          <cell r="D2299" t="str">
            <v>LS ELECTRIC</v>
          </cell>
          <cell r="E2299" t="str">
            <v>AD.</v>
          </cell>
          <cell r="F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</row>
        <row r="2300">
          <cell r="A2300" t="str">
            <v>LS.1269008118</v>
          </cell>
          <cell r="B2300" t="str">
            <v>GMC-9M AC24V 50/60HZ 1a MİNİ KONTAKTÖR</v>
          </cell>
          <cell r="C2300" t="str">
            <v>MİNİ KONTAKTÖR</v>
          </cell>
          <cell r="D2300" t="str">
            <v>LS ELECTRIC</v>
          </cell>
          <cell r="E2300" t="str">
            <v>AD.</v>
          </cell>
          <cell r="F2300">
            <v>23.24</v>
          </cell>
          <cell r="G2300" t="str">
            <v>USD</v>
          </cell>
          <cell r="H2300">
            <v>122</v>
          </cell>
          <cell r="I2300">
            <v>0</v>
          </cell>
          <cell r="J2300">
            <v>122</v>
          </cell>
          <cell r="K2300">
            <v>0</v>
          </cell>
          <cell r="L2300">
            <v>122</v>
          </cell>
        </row>
        <row r="2301">
          <cell r="A2301" t="str">
            <v>LS.1269008318</v>
          </cell>
          <cell r="B2301" t="str">
            <v>GMC-9M AC42V 50/60HZ 1a</v>
          </cell>
          <cell r="C2301" t="str">
            <v>MİNİ KONTAKTÖR</v>
          </cell>
          <cell r="D2301" t="str">
            <v>LS ELECTRIC</v>
          </cell>
          <cell r="E2301" t="str">
            <v>AD.</v>
          </cell>
          <cell r="F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</row>
        <row r="2302">
          <cell r="A2302" t="str">
            <v>LS.1269034518</v>
          </cell>
          <cell r="B2302" t="str">
            <v>GMC-9M AC200V 50/60Hz 1a</v>
          </cell>
          <cell r="C2302" t="str">
            <v>MİNİ KONTAKTÖR</v>
          </cell>
          <cell r="D2302" t="str">
            <v>LS ELECTRIC</v>
          </cell>
          <cell r="E2302" t="str">
            <v>AD.</v>
          </cell>
          <cell r="F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</row>
        <row r="2303">
          <cell r="A2303" t="str">
            <v>LS.1269009018</v>
          </cell>
          <cell r="B2303" t="str">
            <v>GMC-9M AC220V 50/60HZ 1a MİNİ KONTAKTÖR</v>
          </cell>
          <cell r="C2303" t="str">
            <v>MİNİ KONTAKTÖR</v>
          </cell>
          <cell r="D2303" t="str">
            <v>LS ELECTRIC</v>
          </cell>
          <cell r="E2303" t="str">
            <v>AD.</v>
          </cell>
          <cell r="F2303">
            <v>23.24</v>
          </cell>
          <cell r="G2303" t="str">
            <v>USD</v>
          </cell>
          <cell r="H2303">
            <v>2866</v>
          </cell>
          <cell r="I2303">
            <v>4170</v>
          </cell>
          <cell r="J2303">
            <v>-1304</v>
          </cell>
          <cell r="K2303">
            <v>594</v>
          </cell>
          <cell r="L2303">
            <v>-710</v>
          </cell>
        </row>
        <row r="2304">
          <cell r="A2304" t="str">
            <v>LS.1269009318</v>
          </cell>
          <cell r="B2304" t="str">
            <v>GMC-9M AC256V 50/60HZ 1a</v>
          </cell>
          <cell r="C2304" t="str">
            <v>MİNİ KONTAKTÖR</v>
          </cell>
          <cell r="D2304" t="str">
            <v>LS ELECTRIC</v>
          </cell>
          <cell r="E2304" t="str">
            <v>AD.</v>
          </cell>
          <cell r="F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</row>
        <row r="2305">
          <cell r="A2305" t="str">
            <v>LS.1269033318</v>
          </cell>
          <cell r="B2305" t="str">
            <v>GMC-9M AC380V 50/60HZ 1a</v>
          </cell>
          <cell r="C2305" t="str">
            <v>MİNİ KONTAKTÖR</v>
          </cell>
          <cell r="D2305" t="str">
            <v>LS ELECTRIC</v>
          </cell>
          <cell r="E2305" t="str">
            <v>AD.</v>
          </cell>
          <cell r="F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</row>
        <row r="2306">
          <cell r="A2306" t="str">
            <v>LS.1269009618</v>
          </cell>
          <cell r="B2306" t="str">
            <v>GMC-9M AC400V 50/60HZ 1a</v>
          </cell>
          <cell r="C2306" t="str">
            <v>MİNİ KONTAKTÖR</v>
          </cell>
          <cell r="D2306" t="str">
            <v>LS ELECTRIC</v>
          </cell>
          <cell r="E2306" t="str">
            <v>AD.</v>
          </cell>
          <cell r="F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</row>
        <row r="2307">
          <cell r="A2307" t="str">
            <v>LS.1269010018</v>
          </cell>
          <cell r="B2307" t="str">
            <v>GMC-9M AC550V 50/60HZ 1a</v>
          </cell>
          <cell r="C2307" t="str">
            <v>MİNİ KONTAKTÖR</v>
          </cell>
          <cell r="D2307" t="str">
            <v>LS ELECTRIC</v>
          </cell>
          <cell r="E2307" t="str">
            <v>AD.</v>
          </cell>
          <cell r="F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</row>
        <row r="2308">
          <cell r="A2308" t="str">
            <v>LS.1269010218</v>
          </cell>
          <cell r="B2308" t="str">
            <v>GMC-9M AC36V 50/60HZ 1b</v>
          </cell>
          <cell r="C2308" t="str">
            <v>MİNİ KONTAKTÖR</v>
          </cell>
          <cell r="D2308" t="str">
            <v>LS ELECTRIC</v>
          </cell>
          <cell r="E2308" t="str">
            <v>AD.</v>
          </cell>
          <cell r="F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</row>
        <row r="2309">
          <cell r="A2309" t="str">
            <v>LS.1269010818</v>
          </cell>
          <cell r="B2309" t="str">
            <v>GMC-9M AC127V 50/60HZ 1b</v>
          </cell>
          <cell r="C2309" t="str">
            <v>MİNİ KONTAKTÖR</v>
          </cell>
          <cell r="D2309" t="str">
            <v>LS ELECTRIC</v>
          </cell>
          <cell r="E2309" t="str">
            <v>AD.</v>
          </cell>
          <cell r="F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</row>
        <row r="2310">
          <cell r="A2310" t="str">
            <v>LS.1269010918</v>
          </cell>
          <cell r="B2310" t="str">
            <v>GMC-9M AC200V 50HZ 208V 60HZ 1b</v>
          </cell>
          <cell r="C2310" t="str">
            <v>MİNİ KONTAKTÖR</v>
          </cell>
          <cell r="D2310" t="str">
            <v>LS ELECTRIC</v>
          </cell>
          <cell r="E2310" t="str">
            <v>AD.</v>
          </cell>
          <cell r="F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</row>
        <row r="2311">
          <cell r="A2311" t="str">
            <v>LS.1269038418</v>
          </cell>
          <cell r="B2311" t="str">
            <v>GMC-9M AC240V 50/60Hz 1b</v>
          </cell>
          <cell r="C2311" t="str">
            <v>MİNİ KONTAKTÖR</v>
          </cell>
          <cell r="D2311" t="str">
            <v>LS ELECTRIC</v>
          </cell>
          <cell r="E2311" t="str">
            <v>AD.</v>
          </cell>
          <cell r="F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</row>
        <row r="2312">
          <cell r="A2312" t="str">
            <v>LS.1269011418</v>
          </cell>
          <cell r="B2312" t="str">
            <v>GMC-9M AC277V 50/60HZ 1b</v>
          </cell>
          <cell r="C2312" t="str">
            <v>MİNİ KONTAKTÖR</v>
          </cell>
          <cell r="D2312" t="str">
            <v>LS ELECTRIC</v>
          </cell>
          <cell r="E2312" t="str">
            <v>AD.</v>
          </cell>
          <cell r="F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</row>
        <row r="2313">
          <cell r="A2313" t="str">
            <v>LS.1269011518</v>
          </cell>
          <cell r="B2313" t="str">
            <v>GMC-9M AC380V 50HZ 400V 60HZ 1b</v>
          </cell>
          <cell r="C2313" t="str">
            <v>MİNİ KONTAKTÖR</v>
          </cell>
          <cell r="D2313" t="str">
            <v>LS ELECTRIC</v>
          </cell>
          <cell r="E2313" t="str">
            <v>AD.</v>
          </cell>
          <cell r="F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</row>
        <row r="2314">
          <cell r="A2314" t="str">
            <v>LS.1269011918</v>
          </cell>
          <cell r="B2314" t="str">
            <v>GMC-9M AC500V 50/60HZ 1b</v>
          </cell>
          <cell r="C2314" t="str">
            <v>MİNİ KONTAKTÖR</v>
          </cell>
          <cell r="D2314" t="str">
            <v>LS ELECTRIC</v>
          </cell>
          <cell r="E2314" t="str">
            <v>AD.</v>
          </cell>
          <cell r="F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</row>
        <row r="2315">
          <cell r="A2315" t="str">
            <v>LS.1269040118</v>
          </cell>
          <cell r="B2315" t="str">
            <v>GMC-9MF AC120V 50/60Hz 1a</v>
          </cell>
          <cell r="C2315" t="str">
            <v>MİNİ KONTAKTÖR</v>
          </cell>
          <cell r="D2315" t="str">
            <v>LS ELECTRIC</v>
          </cell>
          <cell r="E2315" t="str">
            <v>AD.</v>
          </cell>
          <cell r="F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</row>
        <row r="2316">
          <cell r="A2316" t="str">
            <v>LS.1269036818</v>
          </cell>
          <cell r="B2316" t="str">
            <v>GMC-9MC AC120V 50/60Hz 1a(CGMC-9A-120-1a)</v>
          </cell>
          <cell r="C2316" t="str">
            <v>MİNİ KONTAKTÖR</v>
          </cell>
          <cell r="D2316" t="str">
            <v>LS ELECTRIC</v>
          </cell>
          <cell r="E2316" t="str">
            <v>AD.</v>
          </cell>
          <cell r="F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</row>
        <row r="2317">
          <cell r="A2317" t="str">
            <v>LS.1269042518</v>
          </cell>
          <cell r="B2317" t="str">
            <v>GMC-9MP AC24V 50/60Hz 1a</v>
          </cell>
          <cell r="C2317" t="str">
            <v>MİNİ KONTAKTÖR</v>
          </cell>
          <cell r="D2317" t="str">
            <v>LS ELECTRIC</v>
          </cell>
          <cell r="E2317" t="str">
            <v>AD.</v>
          </cell>
          <cell r="F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</row>
        <row r="2318">
          <cell r="A2318" t="str">
            <v>LS.1269016818</v>
          </cell>
          <cell r="B2318" t="str">
            <v>GMC-12M AC36V 50/60HZ 1a</v>
          </cell>
          <cell r="C2318" t="str">
            <v>MİNİ KONTAKTÖR</v>
          </cell>
          <cell r="D2318" t="str">
            <v>LS ELECTRIC</v>
          </cell>
          <cell r="E2318" t="str">
            <v>AD.</v>
          </cell>
          <cell r="F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</row>
        <row r="2319">
          <cell r="A2319" t="str">
            <v>LS.1269017018</v>
          </cell>
          <cell r="B2319" t="str">
            <v>GMC-12M AC48V 50/60HZ 1a</v>
          </cell>
          <cell r="C2319" t="str">
            <v>MİNİ KONTAKTÖR</v>
          </cell>
          <cell r="D2319" t="str">
            <v>LS ELECTRIC</v>
          </cell>
          <cell r="E2319" t="str">
            <v>AD.</v>
          </cell>
          <cell r="F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</row>
        <row r="2320">
          <cell r="A2320" t="str">
            <v>LS.1269017118</v>
          </cell>
          <cell r="B2320" t="str">
            <v>GMC-12M AC110V 50/60HZ 1a</v>
          </cell>
          <cell r="C2320" t="str">
            <v>MİNİ KONTAKTÖR</v>
          </cell>
          <cell r="D2320" t="str">
            <v>LS ELECTRIC</v>
          </cell>
          <cell r="E2320" t="str">
            <v>AD.</v>
          </cell>
          <cell r="F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</row>
        <row r="2321">
          <cell r="A2321" t="str">
            <v>LS.1269017518</v>
          </cell>
          <cell r="B2321" t="str">
            <v>GMC-12M AC200V 50HZ 208V 60HZ 1a</v>
          </cell>
          <cell r="C2321" t="str">
            <v>MİNİ KONTAKTÖR</v>
          </cell>
          <cell r="D2321" t="str">
            <v>LS ELECTRIC</v>
          </cell>
          <cell r="E2321" t="str">
            <v>AD.</v>
          </cell>
          <cell r="F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</row>
        <row r="2322">
          <cell r="A2322" t="str">
            <v>LS.1269053718</v>
          </cell>
          <cell r="B2322" t="str">
            <v>GMC-12M AC220V 50/60Hz 1a</v>
          </cell>
          <cell r="C2322" t="str">
            <v>MİNİ KONTAKTÖR</v>
          </cell>
          <cell r="D2322" t="str">
            <v>LS ELECTRIC</v>
          </cell>
          <cell r="E2322" t="str">
            <v>AD.</v>
          </cell>
          <cell r="F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</row>
        <row r="2323">
          <cell r="A2323" t="str">
            <v>LS.1269033718</v>
          </cell>
          <cell r="B2323" t="str">
            <v>GMC-12M AC380V 50/60HZ 1a</v>
          </cell>
          <cell r="C2323" t="str">
            <v>MİNİ KONTAKTÖR</v>
          </cell>
          <cell r="D2323" t="str">
            <v>LS ELECTRIC</v>
          </cell>
          <cell r="E2323" t="str">
            <v>AD.</v>
          </cell>
          <cell r="F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</row>
        <row r="2324">
          <cell r="A2324" t="str">
            <v>LS.1269018218</v>
          </cell>
          <cell r="B2324" t="str">
            <v>GMC-12M AC400V 50/60HZ 1a</v>
          </cell>
          <cell r="C2324" t="str">
            <v>MİNİ KONTAKTÖR</v>
          </cell>
          <cell r="D2324" t="str">
            <v>LS ELECTRIC</v>
          </cell>
          <cell r="E2324" t="str">
            <v>AD.</v>
          </cell>
          <cell r="F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</row>
        <row r="2325">
          <cell r="A2325" t="str">
            <v>LS.1269018918</v>
          </cell>
          <cell r="B2325" t="str">
            <v>GMC-12M AC36V 50/60HZ 1b</v>
          </cell>
          <cell r="C2325" t="str">
            <v>MİNİ KONTAKTÖR</v>
          </cell>
          <cell r="D2325" t="str">
            <v>LS ELECTRIC</v>
          </cell>
          <cell r="E2325" t="str">
            <v>AD.</v>
          </cell>
          <cell r="F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</row>
        <row r="2326">
          <cell r="A2326" t="str">
            <v>LS.1269019118</v>
          </cell>
          <cell r="B2326" t="str">
            <v>GMC-12M AC48V 50/60HZ 1b</v>
          </cell>
          <cell r="C2326" t="str">
            <v>MİNİ KONTAKTÖR</v>
          </cell>
          <cell r="D2326" t="str">
            <v>LS ELECTRIC</v>
          </cell>
          <cell r="E2326" t="str">
            <v>AD.</v>
          </cell>
          <cell r="F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</row>
        <row r="2327">
          <cell r="A2327" t="str">
            <v>LS.1269019518</v>
          </cell>
          <cell r="B2327" t="str">
            <v>GMC-12M AC127V 50/60HZ 1b</v>
          </cell>
          <cell r="C2327" t="str">
            <v>MİNİ KONTAKTÖR</v>
          </cell>
          <cell r="D2327" t="str">
            <v>LS ELECTRIC</v>
          </cell>
          <cell r="E2327" t="str">
            <v>AD.</v>
          </cell>
          <cell r="F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</row>
        <row r="2328">
          <cell r="A2328" t="str">
            <v>LS.1269019618</v>
          </cell>
          <cell r="B2328" t="str">
            <v>GMC-12M AC200V 50HZ 208V 60HZ 1b</v>
          </cell>
          <cell r="C2328" t="str">
            <v>MİNİ KONTAKTÖR</v>
          </cell>
          <cell r="D2328" t="str">
            <v>LS ELECTRIC</v>
          </cell>
          <cell r="E2328" t="str">
            <v>AD.</v>
          </cell>
          <cell r="F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</row>
        <row r="2329">
          <cell r="A2329" t="str">
            <v>LS.1269020118</v>
          </cell>
          <cell r="B2329" t="str">
            <v>GMC-12M AC277V 50/60HZ 1b</v>
          </cell>
          <cell r="C2329" t="str">
            <v>MİNİ KONTAKTÖR</v>
          </cell>
          <cell r="D2329" t="str">
            <v>LS ELECTRIC</v>
          </cell>
          <cell r="E2329" t="str">
            <v>AD.</v>
          </cell>
          <cell r="F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</row>
        <row r="2330">
          <cell r="A2330" t="str">
            <v>LS.1269020218</v>
          </cell>
          <cell r="B2330" t="str">
            <v>GMC-12M AC380V 50HZ 400V 60HZ 1b</v>
          </cell>
          <cell r="C2330" t="str">
            <v>MİNİ KONTAKTÖR</v>
          </cell>
          <cell r="D2330" t="str">
            <v>LS ELECTRIC</v>
          </cell>
          <cell r="E2330" t="str">
            <v>AD.</v>
          </cell>
          <cell r="F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</row>
        <row r="2331">
          <cell r="A2331" t="str">
            <v>LS.1269041318</v>
          </cell>
          <cell r="B2331" t="str">
            <v>GMC-12MF AC220V 50/60Hz 1a</v>
          </cell>
          <cell r="C2331" t="str">
            <v>MİNİ KONTAKTÖR</v>
          </cell>
          <cell r="D2331" t="str">
            <v>LS ELECTRIC</v>
          </cell>
          <cell r="E2331" t="str">
            <v>AD.</v>
          </cell>
          <cell r="F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</row>
        <row r="2332">
          <cell r="A2332" t="str">
            <v>LS.1269061918</v>
          </cell>
          <cell r="B2332" t="str">
            <v>GMC-12MF AC24V 50/60Hz 1a</v>
          </cell>
          <cell r="C2332" t="str">
            <v>MİNİ KONTAKTÖR</v>
          </cell>
          <cell r="D2332" t="str">
            <v>LS ELECTRIC</v>
          </cell>
          <cell r="E2332" t="str">
            <v>AD.</v>
          </cell>
          <cell r="F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</row>
        <row r="2333">
          <cell r="A2333" t="str">
            <v>LS.1269045618</v>
          </cell>
          <cell r="B2333" t="str">
            <v>GMC-12MC AC220V 50/60Hz 1a</v>
          </cell>
          <cell r="C2333" t="str">
            <v>MİNİ KONTAKTÖR</v>
          </cell>
          <cell r="D2333" t="str">
            <v>LS ELECTRIC</v>
          </cell>
          <cell r="E2333" t="str">
            <v>AD.</v>
          </cell>
          <cell r="F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</row>
        <row r="2334">
          <cell r="A2334" t="str">
            <v>LS.1269061618</v>
          </cell>
          <cell r="B2334" t="str">
            <v>GMC-12MC AC400V 50/60Hz 1a</v>
          </cell>
          <cell r="C2334" t="str">
            <v>MİNİ KONTAKTÖR</v>
          </cell>
          <cell r="D2334" t="str">
            <v>LS ELECTRIC</v>
          </cell>
          <cell r="E2334" t="str">
            <v>AD.</v>
          </cell>
          <cell r="F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</row>
        <row r="2335">
          <cell r="A2335" t="str">
            <v>LS.1269026818</v>
          </cell>
          <cell r="B2335" t="str">
            <v>GMC-16M AC24V 50/60HZ 1a MİNİ KONTAKTÖR</v>
          </cell>
          <cell r="C2335" t="str">
            <v>MİNİ KONTAKTÖR</v>
          </cell>
          <cell r="D2335" t="str">
            <v>LS ELECTRIC</v>
          </cell>
          <cell r="E2335" t="str">
            <v>AD.</v>
          </cell>
          <cell r="F2335">
            <v>27.16</v>
          </cell>
          <cell r="G2335" t="str">
            <v>USD</v>
          </cell>
          <cell r="H2335">
            <v>25</v>
          </cell>
          <cell r="I2335">
            <v>0</v>
          </cell>
          <cell r="J2335">
            <v>25</v>
          </cell>
          <cell r="K2335">
            <v>0</v>
          </cell>
          <cell r="L2335">
            <v>25</v>
          </cell>
        </row>
        <row r="2336">
          <cell r="A2336" t="str">
            <v>LS.1269027018</v>
          </cell>
          <cell r="B2336" t="str">
            <v>GMC-16M AC42V 50/60HZ 1a</v>
          </cell>
          <cell r="C2336" t="str">
            <v>MİNİ KONTAKTÖR</v>
          </cell>
          <cell r="D2336" t="str">
            <v>LS ELECTRIC</v>
          </cell>
          <cell r="E2336" t="str">
            <v>AD.</v>
          </cell>
          <cell r="F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</row>
        <row r="2337">
          <cell r="A2337" t="str">
            <v>LS.1270002818</v>
          </cell>
          <cell r="B2337" t="str">
            <v>GMD-6M DC120V 2W 4a 4P</v>
          </cell>
          <cell r="C2337" t="str">
            <v>MİNİ KONTAKTÖR</v>
          </cell>
          <cell r="D2337" t="str">
            <v>LS ELECTRIC</v>
          </cell>
          <cell r="E2337" t="str">
            <v>AD.</v>
          </cell>
          <cell r="F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</row>
        <row r="2338">
          <cell r="A2338" t="str">
            <v>LS.1270020118</v>
          </cell>
          <cell r="B2338" t="str">
            <v>GMD-9M DC20V 3W 2a2b 4P</v>
          </cell>
          <cell r="C2338" t="str">
            <v>MİNİ KONTAKTÖR</v>
          </cell>
          <cell r="D2338" t="str">
            <v>LS ELECTRIC</v>
          </cell>
          <cell r="E2338" t="str">
            <v>AD.</v>
          </cell>
          <cell r="F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</row>
        <row r="2339">
          <cell r="A2339" t="str">
            <v>LS.1270020618</v>
          </cell>
          <cell r="B2339" t="str">
            <v>GMD-9M DC60V 3W 2a2b 4P</v>
          </cell>
          <cell r="C2339" t="str">
            <v>MİNİ KONTAKTÖR</v>
          </cell>
          <cell r="D2339" t="str">
            <v>LS ELECTRIC</v>
          </cell>
          <cell r="E2339" t="str">
            <v>AD.</v>
          </cell>
          <cell r="F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</row>
        <row r="2340">
          <cell r="A2340" t="str">
            <v>LS.1270020818</v>
          </cell>
          <cell r="B2340" t="str">
            <v>GMD-9M DC110V 3W 2a2b 4P</v>
          </cell>
          <cell r="C2340" t="str">
            <v>MİNİ KONTAKTÖR</v>
          </cell>
          <cell r="D2340" t="str">
            <v>LS ELECTRIC</v>
          </cell>
          <cell r="E2340" t="str">
            <v>AD.</v>
          </cell>
          <cell r="F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</row>
        <row r="2341">
          <cell r="A2341" t="str">
            <v>LS.1270021518</v>
          </cell>
          <cell r="B2341" t="str">
            <v>GMD-9M DC20V 1.2W 2a2b 4P</v>
          </cell>
          <cell r="C2341" t="str">
            <v>MİNİ KONTAKTÖR</v>
          </cell>
          <cell r="D2341" t="str">
            <v>LS ELECTRIC</v>
          </cell>
          <cell r="E2341" t="str">
            <v>AD.</v>
          </cell>
          <cell r="F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</row>
        <row r="2342">
          <cell r="A2342" t="str">
            <v>LS.1270021718</v>
          </cell>
          <cell r="B2342" t="str">
            <v>GMD-9M DC48V 1.2W 2a2b 4P</v>
          </cell>
          <cell r="C2342" t="str">
            <v>MİNİ KONTAKTÖR</v>
          </cell>
          <cell r="D2342" t="str">
            <v>LS ELECTRIC</v>
          </cell>
          <cell r="E2342" t="str">
            <v>AD.</v>
          </cell>
          <cell r="F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</row>
        <row r="2343">
          <cell r="A2343" t="str">
            <v>LS.1270022218</v>
          </cell>
          <cell r="B2343" t="str">
            <v>GMD-9M DC20V 2W 2a2b 4P</v>
          </cell>
          <cell r="C2343" t="str">
            <v>MİNİ KONTAKTÖR</v>
          </cell>
          <cell r="D2343" t="str">
            <v>LS ELECTRIC</v>
          </cell>
          <cell r="E2343" t="str">
            <v>AD.</v>
          </cell>
          <cell r="F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</row>
        <row r="2344">
          <cell r="A2344" t="str">
            <v>LS.1270022418</v>
          </cell>
          <cell r="B2344" t="str">
            <v>GMD-9M DC48V 2W 2a2b 4P</v>
          </cell>
          <cell r="C2344" t="str">
            <v>MİNİ KONTAKTÖR</v>
          </cell>
          <cell r="D2344" t="str">
            <v>LS ELECTRIC</v>
          </cell>
          <cell r="E2344" t="str">
            <v>AD.</v>
          </cell>
          <cell r="F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</row>
        <row r="2345">
          <cell r="A2345" t="str">
            <v>LS.1270022618</v>
          </cell>
          <cell r="B2345" t="str">
            <v>GMD-9M DC110V 2W 2a2b 4P</v>
          </cell>
          <cell r="C2345" t="str">
            <v>MİNİ KONTAKTÖR</v>
          </cell>
          <cell r="D2345" t="str">
            <v>LS ELECTRIC</v>
          </cell>
          <cell r="E2345" t="str">
            <v>AD.</v>
          </cell>
          <cell r="F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</row>
        <row r="2346">
          <cell r="A2346" t="str">
            <v>LS.1270011618</v>
          </cell>
          <cell r="B2346" t="str">
            <v>GMD-9M DC36V 3W 4a 4P</v>
          </cell>
          <cell r="C2346" t="str">
            <v>MİNİ KONTAKTÖR</v>
          </cell>
          <cell r="D2346" t="str">
            <v>LS ELECTRIC</v>
          </cell>
          <cell r="E2346" t="str">
            <v>AD.</v>
          </cell>
          <cell r="F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</row>
        <row r="2347">
          <cell r="A2347" t="str">
            <v>LS.1270011818</v>
          </cell>
          <cell r="B2347" t="str">
            <v>GMD-9M DC48V 3W 4a 4P</v>
          </cell>
          <cell r="C2347" t="str">
            <v>MİNİ KONTAKTÖR</v>
          </cell>
          <cell r="D2347" t="str">
            <v>LS ELECTRIC</v>
          </cell>
          <cell r="E2347" t="str">
            <v>AD.</v>
          </cell>
          <cell r="F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</row>
        <row r="2348">
          <cell r="A2348" t="str">
            <v>LS.1270012518</v>
          </cell>
          <cell r="B2348" t="str">
            <v>GMD-9M DC240V 3W 4a 4P</v>
          </cell>
          <cell r="C2348" t="str">
            <v>MİNİ KONTAKTÖR</v>
          </cell>
          <cell r="D2348" t="str">
            <v>LS ELECTRIC</v>
          </cell>
          <cell r="E2348" t="str">
            <v>AD.</v>
          </cell>
          <cell r="F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</row>
        <row r="2349">
          <cell r="A2349" t="str">
            <v>LS.1270012718</v>
          </cell>
          <cell r="B2349" t="str">
            <v>GMD-9M DC12V 1.2W 4a 4P</v>
          </cell>
          <cell r="C2349" t="str">
            <v>MİNİ KONTAKTÖR</v>
          </cell>
          <cell r="D2349" t="str">
            <v>LS ELECTRIC</v>
          </cell>
          <cell r="E2349" t="str">
            <v>AD.</v>
          </cell>
          <cell r="F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</row>
        <row r="2350">
          <cell r="A2350" t="str">
            <v>LS.1270013218</v>
          </cell>
          <cell r="B2350" t="str">
            <v>GMD-9M DC110V 1.2W 4a 4P</v>
          </cell>
          <cell r="C2350" t="str">
            <v>MİNİ KONTAKTÖR</v>
          </cell>
          <cell r="D2350" t="str">
            <v>LS ELECTRIC</v>
          </cell>
          <cell r="E2350" t="str">
            <v>AD.</v>
          </cell>
          <cell r="F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</row>
        <row r="2351">
          <cell r="A2351" t="str">
            <v>LS.1270013418</v>
          </cell>
          <cell r="B2351" t="str">
            <v>GMD-9M DC12V 2W 4a 4P</v>
          </cell>
          <cell r="C2351" t="str">
            <v>MİNİ KONTAKTÖR</v>
          </cell>
          <cell r="D2351" t="str">
            <v>LS ELECTRIC</v>
          </cell>
          <cell r="E2351" t="str">
            <v>AD.</v>
          </cell>
          <cell r="F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</row>
        <row r="2352">
          <cell r="A2352" t="str">
            <v>LS.1270013618</v>
          </cell>
          <cell r="B2352" t="str">
            <v>GMD-9M DC24V 2W 4a 4P</v>
          </cell>
          <cell r="C2352" t="str">
            <v>MİNİ KONTAKTÖR</v>
          </cell>
          <cell r="D2352" t="str">
            <v>LS ELECTRIC</v>
          </cell>
          <cell r="E2352" t="str">
            <v>AD.</v>
          </cell>
          <cell r="F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</row>
        <row r="2353">
          <cell r="A2353" t="str">
            <v>LS.1270031218</v>
          </cell>
          <cell r="B2353" t="str">
            <v>GMD-12M DC12V 3W 2a2b 4P</v>
          </cell>
          <cell r="C2353" t="str">
            <v>MİNİ KONTAKTÖR</v>
          </cell>
          <cell r="D2353" t="str">
            <v>LS ELECTRIC</v>
          </cell>
          <cell r="E2353" t="str">
            <v>AD.</v>
          </cell>
          <cell r="F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</row>
        <row r="2354">
          <cell r="A2354" t="str">
            <v>LS.1270031418</v>
          </cell>
          <cell r="B2354" t="str">
            <v>GMD-12M DC24V 3W 2a2b 4P</v>
          </cell>
          <cell r="C2354" t="str">
            <v>MİNİ KONTAKTÖR</v>
          </cell>
          <cell r="D2354" t="str">
            <v>LS ELECTRIC</v>
          </cell>
          <cell r="E2354" t="str">
            <v>AD.</v>
          </cell>
          <cell r="F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</row>
        <row r="2355">
          <cell r="A2355" t="str">
            <v>LS.1270032118</v>
          </cell>
          <cell r="B2355" t="str">
            <v>GMD-12M DC120V 3W 2a2b 4P</v>
          </cell>
          <cell r="C2355" t="str">
            <v>MİNİ KONTAKTÖR</v>
          </cell>
          <cell r="D2355" t="str">
            <v>LS ELECTRIC</v>
          </cell>
          <cell r="E2355" t="str">
            <v>AD.</v>
          </cell>
          <cell r="F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</row>
        <row r="2356">
          <cell r="A2356" t="str">
            <v>LS.1270032318</v>
          </cell>
          <cell r="B2356" t="str">
            <v>GMD-12M DC220V 3W 2a2b 4P</v>
          </cell>
          <cell r="C2356" t="str">
            <v>MİNİ KONTAKTÖR</v>
          </cell>
          <cell r="D2356" t="str">
            <v>LS ELECTRIC</v>
          </cell>
          <cell r="E2356" t="str">
            <v>AD.</v>
          </cell>
          <cell r="F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</row>
        <row r="2357">
          <cell r="A2357" t="str">
            <v>LS.1270033018</v>
          </cell>
          <cell r="B2357" t="str">
            <v>GMD-12M DC72V 1.2W 2a2b 4P</v>
          </cell>
          <cell r="C2357" t="str">
            <v>MİNİ KONTAKTÖR</v>
          </cell>
          <cell r="D2357" t="str">
            <v>LS ELECTRIC</v>
          </cell>
          <cell r="E2357" t="str">
            <v>AD.</v>
          </cell>
          <cell r="F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</row>
        <row r="2358">
          <cell r="A2358" t="str">
            <v>LS.1270033218</v>
          </cell>
          <cell r="B2358" t="str">
            <v>GMD-12M DC120V 1.2W 2a2b 4P</v>
          </cell>
          <cell r="C2358" t="str">
            <v>MİNİ KONTAKTÖR</v>
          </cell>
          <cell r="D2358" t="str">
            <v>LS ELECTRIC</v>
          </cell>
          <cell r="E2358" t="str">
            <v>AD.</v>
          </cell>
          <cell r="F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</row>
        <row r="2359">
          <cell r="A2359" t="str">
            <v>LS.1270033718</v>
          </cell>
          <cell r="B2359" t="str">
            <v>GMD-12M DC72V 2W 2a2b 4P</v>
          </cell>
          <cell r="C2359" t="str">
            <v>MİNİ KONTAKTÖR</v>
          </cell>
          <cell r="D2359" t="str">
            <v>LS ELECTRIC</v>
          </cell>
          <cell r="E2359" t="str">
            <v>AD.</v>
          </cell>
          <cell r="F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</row>
        <row r="2360">
          <cell r="A2360" t="str">
            <v>LS.1270033918</v>
          </cell>
          <cell r="B2360" t="str">
            <v>GMD-12M DC120V 2W 2a2b 4P</v>
          </cell>
          <cell r="C2360" t="str">
            <v>MİNİ KONTAKTÖR</v>
          </cell>
          <cell r="D2360" t="str">
            <v>LS ELECTRIC</v>
          </cell>
          <cell r="E2360" t="str">
            <v>AD.</v>
          </cell>
          <cell r="F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</row>
        <row r="2361">
          <cell r="A2361" t="str">
            <v>LS.1270023418</v>
          </cell>
          <cell r="B2361" t="str">
            <v>GMD-12M DC60V 3W 4a 4P</v>
          </cell>
          <cell r="C2361" t="str">
            <v>MİNİ KONTAKTÖR</v>
          </cell>
          <cell r="D2361" t="str">
            <v>LS ELECTRIC</v>
          </cell>
          <cell r="E2361" t="str">
            <v>AD.</v>
          </cell>
          <cell r="F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</row>
        <row r="2362">
          <cell r="A2362" t="str">
            <v>LS.1270023618</v>
          </cell>
          <cell r="B2362" t="str">
            <v>GMD-12M DC110V 3W 4a 4P</v>
          </cell>
          <cell r="C2362" t="str">
            <v>MİNİ KONTAKTÖR</v>
          </cell>
          <cell r="D2362" t="str">
            <v>LS ELECTRIC</v>
          </cell>
          <cell r="E2362" t="str">
            <v>AD.</v>
          </cell>
          <cell r="F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</row>
        <row r="2363">
          <cell r="A2363" t="str">
            <v>LS.1270024318</v>
          </cell>
          <cell r="B2363" t="str">
            <v>GMD-12M DC20V 1.2W 4a 4P</v>
          </cell>
          <cell r="C2363" t="str">
            <v>MİNİ KONTAKTÖR</v>
          </cell>
          <cell r="D2363" t="str">
            <v>LS ELECTRIC</v>
          </cell>
          <cell r="E2363" t="str">
            <v>AD.</v>
          </cell>
          <cell r="F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</row>
        <row r="2364">
          <cell r="A2364" t="str">
            <v>LS.1270024518</v>
          </cell>
          <cell r="B2364" t="str">
            <v>GMD-12M DC48V 1.2W 4a 4P</v>
          </cell>
          <cell r="C2364" t="str">
            <v>MİNİ KONTAKTÖR</v>
          </cell>
          <cell r="D2364" t="str">
            <v>LS ELECTRIC</v>
          </cell>
          <cell r="E2364" t="str">
            <v>AD.</v>
          </cell>
          <cell r="F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</row>
        <row r="2365">
          <cell r="A2365" t="str">
            <v>LS.1270025018</v>
          </cell>
          <cell r="B2365" t="str">
            <v>GMD-12M DC20V 2W 4a 4P</v>
          </cell>
          <cell r="C2365" t="str">
            <v>MİNİ KONTAKTÖR</v>
          </cell>
          <cell r="D2365" t="str">
            <v>LS ELECTRIC</v>
          </cell>
          <cell r="E2365" t="str">
            <v>AD.</v>
          </cell>
          <cell r="F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</row>
        <row r="2366">
          <cell r="A2366" t="str">
            <v>LS.1270025218</v>
          </cell>
          <cell r="B2366" t="str">
            <v>GMD-12M DC48V 2W 4a 4P</v>
          </cell>
          <cell r="C2366" t="str">
            <v>MİNİ KONTAKTÖR</v>
          </cell>
          <cell r="D2366" t="str">
            <v>LS ELECTRIC</v>
          </cell>
          <cell r="E2366" t="str">
            <v>AD.</v>
          </cell>
          <cell r="F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</row>
        <row r="2367">
          <cell r="A2367" t="str">
            <v>LS.1270042818</v>
          </cell>
          <cell r="B2367" t="str">
            <v>GMD-16M DC36V 3W 2a2b 4P</v>
          </cell>
          <cell r="C2367" t="str">
            <v>MİNİ KONTAKTÖR</v>
          </cell>
          <cell r="D2367" t="str">
            <v>LS ELECTRIC</v>
          </cell>
          <cell r="E2367" t="str">
            <v>AD.</v>
          </cell>
          <cell r="F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</row>
        <row r="2368">
          <cell r="A2368" t="str">
            <v>LS.1270043018</v>
          </cell>
          <cell r="B2368" t="str">
            <v>GMD-16M DC48V 3W 2a2b 4P</v>
          </cell>
          <cell r="C2368" t="str">
            <v>MİNİ KONTAKTÖR</v>
          </cell>
          <cell r="D2368" t="str">
            <v>LS ELECTRIC</v>
          </cell>
          <cell r="E2368" t="str">
            <v>AD.</v>
          </cell>
          <cell r="F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</row>
        <row r="2369">
          <cell r="A2369" t="str">
            <v>LS.1270043718</v>
          </cell>
          <cell r="B2369" t="str">
            <v>GMD-16M DC240V 3W 2a2b 4P</v>
          </cell>
          <cell r="C2369" t="str">
            <v>MİNİ KONTAKTÖR</v>
          </cell>
          <cell r="D2369" t="str">
            <v>LS ELECTRIC</v>
          </cell>
          <cell r="E2369" t="str">
            <v>AD.</v>
          </cell>
          <cell r="F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</row>
        <row r="2370">
          <cell r="A2370" t="str">
            <v>LS.1270043918</v>
          </cell>
          <cell r="B2370" t="str">
            <v>GMD-16M DC12V 1.2W 2a2b 4P</v>
          </cell>
          <cell r="C2370" t="str">
            <v>MİNİ KONTAKTÖR</v>
          </cell>
          <cell r="D2370" t="str">
            <v>LS ELECTRIC</v>
          </cell>
          <cell r="E2370" t="str">
            <v>AD.</v>
          </cell>
          <cell r="F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</row>
        <row r="2371">
          <cell r="A2371" t="str">
            <v>LS.1270044418</v>
          </cell>
          <cell r="B2371" t="str">
            <v>GMD-16M DC110V 1.2W 2a2b 4P</v>
          </cell>
          <cell r="C2371" t="str">
            <v>MİNİ KONTAKTÖR</v>
          </cell>
          <cell r="D2371" t="str">
            <v>LS ELECTRIC</v>
          </cell>
          <cell r="E2371" t="str">
            <v>AD.</v>
          </cell>
          <cell r="F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</row>
        <row r="2372">
          <cell r="A2372" t="str">
            <v>LS.1270044618</v>
          </cell>
          <cell r="B2372" t="str">
            <v>GMD-16M DC12V 2W 2a2b 4P</v>
          </cell>
          <cell r="C2372" t="str">
            <v>MİNİ KONTAKTÖR</v>
          </cell>
          <cell r="D2372" t="str">
            <v>LS ELECTRIC</v>
          </cell>
          <cell r="E2372" t="str">
            <v>AD.</v>
          </cell>
          <cell r="F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</row>
        <row r="2373">
          <cell r="A2373" t="str">
            <v>LS.1270034118</v>
          </cell>
          <cell r="B2373" t="str">
            <v>GMD-16M DC12V 3W 4a 4P</v>
          </cell>
          <cell r="C2373" t="str">
            <v>MİNİ KONTAKTÖR</v>
          </cell>
          <cell r="D2373" t="str">
            <v>LS ELECTRIC</v>
          </cell>
          <cell r="E2373" t="str">
            <v>AD.</v>
          </cell>
          <cell r="F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</row>
        <row r="2374">
          <cell r="A2374" t="str">
            <v>LS.1270034318</v>
          </cell>
          <cell r="B2374" t="str">
            <v>GMD-16M DC24V 3W 4a 4P</v>
          </cell>
          <cell r="C2374" t="str">
            <v>MİNİ KONTAKTÖR</v>
          </cell>
          <cell r="D2374" t="str">
            <v>LS ELECTRIC</v>
          </cell>
          <cell r="E2374" t="str">
            <v>AD.</v>
          </cell>
          <cell r="F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</row>
        <row r="2375">
          <cell r="A2375" t="str">
            <v>LS.1270035018</v>
          </cell>
          <cell r="B2375" t="str">
            <v>GMD-16M DC120V 3W 4a 4P</v>
          </cell>
          <cell r="C2375" t="str">
            <v>MİNİ KONTAKTÖR</v>
          </cell>
          <cell r="D2375" t="str">
            <v>LS ELECTRIC</v>
          </cell>
          <cell r="E2375" t="str">
            <v>AD.</v>
          </cell>
          <cell r="F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</row>
        <row r="2376">
          <cell r="A2376" t="str">
            <v>LS.1269001718</v>
          </cell>
          <cell r="B2376" t="str">
            <v>GMC-6M AC440V 50/60HZ 4a 4P</v>
          </cell>
          <cell r="C2376" t="str">
            <v>MİNİ KONTAKTÖR</v>
          </cell>
          <cell r="D2376" t="str">
            <v>LS ELECTRIC</v>
          </cell>
          <cell r="E2376" t="str">
            <v>AD.</v>
          </cell>
          <cell r="F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</row>
        <row r="2377">
          <cell r="A2377" t="str">
            <v>LS.1269012918</v>
          </cell>
          <cell r="B2377" t="str">
            <v>GMC-9M AC200V 50HZ 208V 60HZ 2a2b 4P</v>
          </cell>
          <cell r="C2377" t="str">
            <v>MİNİ KONTAKTÖR</v>
          </cell>
          <cell r="D2377" t="str">
            <v>LS ELECTRIC</v>
          </cell>
          <cell r="E2377" t="str">
            <v>AD.</v>
          </cell>
          <cell r="F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</row>
        <row r="2378">
          <cell r="A2378" t="str">
            <v>LS.1269013018</v>
          </cell>
          <cell r="B2378" t="str">
            <v>GMC-9M AC220V 50/60HZ 2a2b 4P</v>
          </cell>
          <cell r="C2378" t="str">
            <v>MİNİ KONTAKTÖR</v>
          </cell>
          <cell r="D2378" t="str">
            <v>LS ELECTRIC</v>
          </cell>
          <cell r="E2378" t="str">
            <v>AD.</v>
          </cell>
          <cell r="F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</row>
        <row r="2379">
          <cell r="A2379" t="str">
            <v>LS.1269013118</v>
          </cell>
          <cell r="B2379" t="str">
            <v>GMC-9M AC220V 50HZ 230V 60HZ 2a2b 4P</v>
          </cell>
          <cell r="C2379" t="str">
            <v>MİNİ KONTAKTÖR</v>
          </cell>
          <cell r="D2379" t="str">
            <v>LS ELECTRIC</v>
          </cell>
          <cell r="E2379" t="str">
            <v>AD.</v>
          </cell>
          <cell r="F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</row>
        <row r="2380">
          <cell r="A2380" t="str">
            <v>LS.1269054218</v>
          </cell>
          <cell r="B2380" t="str">
            <v>GMC-9M AC230V 50/60Hz 2a2b 4P</v>
          </cell>
          <cell r="C2380" t="str">
            <v>MİNİ KONTAKTÖR</v>
          </cell>
          <cell r="D2380" t="str">
            <v>LS ELECTRIC</v>
          </cell>
          <cell r="E2380" t="str">
            <v>AD.</v>
          </cell>
          <cell r="F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</row>
        <row r="2381">
          <cell r="A2381" t="str">
            <v>LS.1269006218</v>
          </cell>
          <cell r="B2381" t="str">
            <v>GMC-9M AC36V 50/60HZ 4a 4P</v>
          </cell>
          <cell r="C2381" t="str">
            <v>MİNİ KONTAKTÖR</v>
          </cell>
          <cell r="D2381" t="str">
            <v>LS ELECTRIC</v>
          </cell>
          <cell r="E2381" t="str">
            <v>AD.</v>
          </cell>
          <cell r="F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</row>
        <row r="2382">
          <cell r="A2382" t="str">
            <v>LS.1269006318</v>
          </cell>
          <cell r="B2382" t="str">
            <v>GMC-9M AC42V 50/60HZ 4a 4P</v>
          </cell>
          <cell r="C2382" t="str">
            <v>MİNİ KONTAKTÖR</v>
          </cell>
          <cell r="D2382" t="str">
            <v>LS ELECTRIC</v>
          </cell>
          <cell r="E2382" t="str">
            <v>AD.</v>
          </cell>
          <cell r="F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</row>
        <row r="2383">
          <cell r="A2383" t="str">
            <v>LS.1269006418</v>
          </cell>
          <cell r="B2383" t="str">
            <v>GMC-9M AC48V 50/60HZ 4a 4P</v>
          </cell>
          <cell r="C2383" t="str">
            <v>MİNİ KONTAKTÖR</v>
          </cell>
          <cell r="D2383" t="str">
            <v>LS ELECTRIC</v>
          </cell>
          <cell r="E2383" t="str">
            <v>AD.</v>
          </cell>
          <cell r="F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</row>
        <row r="2384">
          <cell r="A2384" t="str">
            <v>LS.1269035218</v>
          </cell>
          <cell r="B2384" t="str">
            <v>GMC-9M AC100V 50/60Hz 4a 4P</v>
          </cell>
          <cell r="C2384" t="str">
            <v>MİNİ KONTAKTÖR</v>
          </cell>
          <cell r="D2384" t="str">
            <v>LS ELECTRIC</v>
          </cell>
          <cell r="E2384" t="str">
            <v>AD.</v>
          </cell>
          <cell r="F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</row>
        <row r="2385">
          <cell r="A2385" t="str">
            <v>LS.1269033218</v>
          </cell>
          <cell r="B2385" t="str">
            <v>GMC-9M AC380V 50/60HZ 4a 4P</v>
          </cell>
          <cell r="C2385" t="str">
            <v>MİNİ KONTAKTÖR</v>
          </cell>
          <cell r="D2385" t="str">
            <v>LS ELECTRIC</v>
          </cell>
          <cell r="E2385" t="str">
            <v>AD.</v>
          </cell>
          <cell r="F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</row>
        <row r="2386">
          <cell r="A2386" t="str">
            <v>LS.1269007518</v>
          </cell>
          <cell r="B2386" t="str">
            <v>GMC-9M AC380V 50HZ 400V 60HZ 4a 4P</v>
          </cell>
          <cell r="C2386" t="str">
            <v>MİNİ KONTAKTÖR</v>
          </cell>
          <cell r="D2386" t="str">
            <v>LS ELECTRIC</v>
          </cell>
          <cell r="E2386" t="str">
            <v>AD.</v>
          </cell>
          <cell r="F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</row>
        <row r="2387">
          <cell r="A2387" t="str">
            <v>LS.1269007618</v>
          </cell>
          <cell r="B2387" t="str">
            <v>GMC-9M AC400V 50/60HZ 4a 4P</v>
          </cell>
          <cell r="C2387" t="str">
            <v>MİNİ KONTAKTÖR</v>
          </cell>
          <cell r="D2387" t="str">
            <v>LS ELECTRIC</v>
          </cell>
          <cell r="E2387" t="str">
            <v>AD.</v>
          </cell>
          <cell r="F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</row>
        <row r="2388">
          <cell r="A2388" t="str">
            <v>LS.1269059118</v>
          </cell>
          <cell r="B2388" t="str">
            <v>GMC-9M AC415V 50/60Hz 4a 4P</v>
          </cell>
          <cell r="C2388" t="str">
            <v>MİNİ KONTAKTÖR</v>
          </cell>
          <cell r="D2388" t="str">
            <v>LS ELECTRIC</v>
          </cell>
          <cell r="E2388" t="str">
            <v>AD.</v>
          </cell>
          <cell r="F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</row>
        <row r="2389">
          <cell r="A2389" t="str">
            <v>LS.1269039218</v>
          </cell>
          <cell r="B2389" t="str">
            <v>GMC-12M AC200V 50/60Hz 2a2b 4P</v>
          </cell>
          <cell r="C2389" t="str">
            <v>MİNİ KONTAKTÖR</v>
          </cell>
          <cell r="D2389" t="str">
            <v>LS ELECTRIC</v>
          </cell>
          <cell r="E2389" t="str">
            <v>AD.</v>
          </cell>
          <cell r="F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</row>
        <row r="2390">
          <cell r="A2390" t="str">
            <v>LS.1269021618</v>
          </cell>
          <cell r="B2390" t="str">
            <v>GMC-12M AC200V 50HZ 208V 60HZ 2a2b 4P</v>
          </cell>
          <cell r="C2390" t="str">
            <v>MİNİ KONTAKTÖR</v>
          </cell>
          <cell r="D2390" t="str">
            <v>LS ELECTRIC</v>
          </cell>
          <cell r="E2390" t="str">
            <v>AD.</v>
          </cell>
          <cell r="F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</row>
        <row r="2391">
          <cell r="A2391" t="str">
            <v>LS.1269021718</v>
          </cell>
          <cell r="B2391" t="str">
            <v>GMC-12M AC220V 50/60HZ 2a2b 4P</v>
          </cell>
          <cell r="C2391" t="str">
            <v>MİNİ KONTAKTÖR</v>
          </cell>
          <cell r="D2391" t="str">
            <v>LS ELECTRIC</v>
          </cell>
          <cell r="E2391" t="str">
            <v>AD.</v>
          </cell>
          <cell r="F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</row>
        <row r="2392">
          <cell r="A2392" t="str">
            <v>LS.1269021818</v>
          </cell>
          <cell r="B2392" t="str">
            <v>GMC-12M AC220V 50HZ 230V 60HZ 2a2b 4P</v>
          </cell>
          <cell r="C2392" t="str">
            <v>MİNİ KONTAKTÖR</v>
          </cell>
          <cell r="D2392" t="str">
            <v>LS ELECTRIC</v>
          </cell>
          <cell r="E2392" t="str">
            <v>AD.</v>
          </cell>
          <cell r="F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</row>
        <row r="2393">
          <cell r="A2393" t="str">
            <v>LS.1269014118</v>
          </cell>
          <cell r="B2393" t="str">
            <v>GMC-12M AC24V 50/60HZ 4a 4P</v>
          </cell>
          <cell r="C2393" t="str">
            <v>MİNİ KONTAKTÖR</v>
          </cell>
          <cell r="D2393" t="str">
            <v>LS ELECTRIC</v>
          </cell>
          <cell r="E2393" t="str">
            <v>AD.</v>
          </cell>
          <cell r="F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</row>
        <row r="2394">
          <cell r="A2394" t="str">
            <v>LS.1269014218</v>
          </cell>
          <cell r="B2394" t="str">
            <v>GMC-12M AC36V 50/60HZ 4a 4P</v>
          </cell>
          <cell r="C2394" t="str">
            <v>MİNİ KONTAKTÖR</v>
          </cell>
          <cell r="D2394" t="str">
            <v>LS ELECTRIC</v>
          </cell>
          <cell r="E2394" t="str">
            <v>AD.</v>
          </cell>
          <cell r="F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</row>
        <row r="2395">
          <cell r="A2395" t="str">
            <v>LS.1269014318</v>
          </cell>
          <cell r="B2395" t="str">
            <v>GMC-12M AC42V 50/60HZ 4a 4P</v>
          </cell>
          <cell r="C2395" t="str">
            <v>MİNİ KONTAKTÖR</v>
          </cell>
          <cell r="D2395" t="str">
            <v>LS ELECTRIC</v>
          </cell>
          <cell r="E2395" t="str">
            <v>AD.</v>
          </cell>
          <cell r="F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</row>
        <row r="2396">
          <cell r="A2396" t="str">
            <v>LS.1269014418</v>
          </cell>
          <cell r="B2396" t="str">
            <v>GMC-12M AC48V 50/60HZ 4a 4P</v>
          </cell>
          <cell r="C2396" t="str">
            <v>MİNİ KONTAKTÖR</v>
          </cell>
          <cell r="D2396" t="str">
            <v>LS ELECTRIC</v>
          </cell>
          <cell r="E2396" t="str">
            <v>AD.</v>
          </cell>
          <cell r="F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</row>
        <row r="2397">
          <cell r="A2397" t="str">
            <v>LS.1269035618</v>
          </cell>
          <cell r="B2397" t="str">
            <v>GMC-12M AC100V 50/60Hz 4a 4P</v>
          </cell>
          <cell r="C2397" t="str">
            <v>MİNİ KONTAKTÖR</v>
          </cell>
          <cell r="D2397" t="str">
            <v>LS ELECTRIC</v>
          </cell>
          <cell r="E2397" t="str">
            <v>AD.</v>
          </cell>
          <cell r="F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</row>
        <row r="2398">
          <cell r="A2398" t="str">
            <v>LS.1269015418</v>
          </cell>
          <cell r="B2398" t="str">
            <v>GMC-12M AC277V 50/60HZ 4a 4P</v>
          </cell>
          <cell r="C2398" t="str">
            <v>MİNİ KONTAKTÖR</v>
          </cell>
          <cell r="D2398" t="str">
            <v>LS ELECTRIC</v>
          </cell>
          <cell r="E2398" t="str">
            <v>AD.</v>
          </cell>
          <cell r="F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</row>
        <row r="2399">
          <cell r="A2399" t="str">
            <v>LS.1269033618</v>
          </cell>
          <cell r="B2399" t="str">
            <v>GMC-12M AC380V 50/60HZ 4a 4P</v>
          </cell>
          <cell r="C2399" t="str">
            <v>MİNİ KONTAKTÖR</v>
          </cell>
          <cell r="D2399" t="str">
            <v>LS ELECTRIC</v>
          </cell>
          <cell r="E2399" t="str">
            <v>AD.</v>
          </cell>
          <cell r="F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</row>
        <row r="2400">
          <cell r="A2400" t="str">
            <v>LS.1269015518</v>
          </cell>
          <cell r="B2400" t="str">
            <v>GMC-12M AC380V 50HZ 400V 60HZ 4a 4P</v>
          </cell>
          <cell r="C2400" t="str">
            <v>MİNİ KONTAKTÖR</v>
          </cell>
          <cell r="D2400" t="str">
            <v>LS ELECTRIC</v>
          </cell>
          <cell r="E2400" t="str">
            <v>AD.</v>
          </cell>
          <cell r="F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</row>
        <row r="2401">
          <cell r="A2401" t="str">
            <v>LS.1269016218</v>
          </cell>
          <cell r="B2401" t="str">
            <v>GMC-12M AC400V 50/60HZ 4a 4P</v>
          </cell>
          <cell r="C2401" t="str">
            <v>MİNİ KONTAKTÖR</v>
          </cell>
          <cell r="D2401" t="str">
            <v>LS ELECTRIC</v>
          </cell>
          <cell r="E2401" t="str">
            <v>AD.</v>
          </cell>
          <cell r="F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</row>
        <row r="2402">
          <cell r="A2402" t="str">
            <v>LS.1270003818</v>
          </cell>
          <cell r="B2402" t="str">
            <v>GMD-6M DC120V 3W 1a</v>
          </cell>
          <cell r="C2402" t="str">
            <v>MİNİ KONTAKTÖR</v>
          </cell>
          <cell r="D2402" t="str">
            <v>LS ELECTRIC</v>
          </cell>
          <cell r="E2402" t="str">
            <v>AD.</v>
          </cell>
          <cell r="F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</row>
        <row r="2403">
          <cell r="A2403" t="str">
            <v>LS.1270003918</v>
          </cell>
          <cell r="B2403" t="str">
            <v>GMD-6M DC125V 3W 1a</v>
          </cell>
          <cell r="C2403" t="str">
            <v>MİNİ KONTAKTÖR</v>
          </cell>
          <cell r="D2403" t="str">
            <v>LS ELECTRIC</v>
          </cell>
          <cell r="E2403" t="str">
            <v>AD.</v>
          </cell>
          <cell r="F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</row>
        <row r="2404">
          <cell r="A2404" t="str">
            <v>LS.1270004018</v>
          </cell>
          <cell r="B2404" t="str">
            <v>GMD-6M DC220V 3W 1a</v>
          </cell>
          <cell r="C2404" t="str">
            <v>MİNİ KONTAKTÖR</v>
          </cell>
          <cell r="D2404" t="str">
            <v>LS ELECTRIC</v>
          </cell>
          <cell r="E2404" t="str">
            <v>AD.</v>
          </cell>
          <cell r="F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</row>
        <row r="2405">
          <cell r="A2405" t="str">
            <v>LS.1270004118</v>
          </cell>
          <cell r="B2405" t="str">
            <v>GMD-6M DC240V 3W 1a</v>
          </cell>
          <cell r="C2405" t="str">
            <v>MİNİ KONTAKTÖR</v>
          </cell>
          <cell r="D2405" t="str">
            <v>LS ELECTRIC</v>
          </cell>
          <cell r="E2405" t="str">
            <v>AD.</v>
          </cell>
          <cell r="F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</row>
        <row r="2406">
          <cell r="A2406" t="str">
            <v>LS.1270005418</v>
          </cell>
          <cell r="B2406" t="str">
            <v>GMD-6M DC72V 2W 1a</v>
          </cell>
          <cell r="C2406" t="str">
            <v>MİNİ KONTAKTÖR</v>
          </cell>
          <cell r="D2406" t="str">
            <v>LS ELECTRIC</v>
          </cell>
          <cell r="E2406" t="str">
            <v>AD.</v>
          </cell>
          <cell r="F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</row>
        <row r="2407">
          <cell r="A2407" t="str">
            <v>LS.1270005518</v>
          </cell>
          <cell r="B2407" t="str">
            <v>GMD-6M DC110V 2W 1a</v>
          </cell>
          <cell r="C2407" t="str">
            <v>MİNİ KONTAKTÖR</v>
          </cell>
          <cell r="D2407" t="str">
            <v>LS ELECTRIC</v>
          </cell>
          <cell r="E2407" t="str">
            <v>AD.</v>
          </cell>
          <cell r="F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</row>
        <row r="2408">
          <cell r="A2408" t="str">
            <v>LS.1270005618</v>
          </cell>
          <cell r="B2408" t="str">
            <v>GMD-6M DC120V 2W 1a</v>
          </cell>
          <cell r="C2408" t="str">
            <v>MİNİ KONTAKTÖR</v>
          </cell>
          <cell r="D2408" t="str">
            <v>LS ELECTRIC</v>
          </cell>
          <cell r="E2408" t="str">
            <v>AD.</v>
          </cell>
          <cell r="F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</row>
        <row r="2409">
          <cell r="A2409" t="str">
            <v>LS.1270005718</v>
          </cell>
          <cell r="B2409" t="str">
            <v>GMD-6M DC12V 3W 1b</v>
          </cell>
          <cell r="C2409" t="str">
            <v>MİNİ KONTAKTÖR</v>
          </cell>
          <cell r="D2409" t="str">
            <v>LS ELECTRIC</v>
          </cell>
          <cell r="E2409" t="str">
            <v>AD.</v>
          </cell>
          <cell r="F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</row>
        <row r="2410">
          <cell r="A2410" t="str">
            <v>LS.1270005818</v>
          </cell>
          <cell r="B2410" t="str">
            <v>GMD-6M DC20V 3W 1b</v>
          </cell>
          <cell r="C2410" t="str">
            <v>MİNİ KONTAKTÖR</v>
          </cell>
          <cell r="D2410" t="str">
            <v>LS ELECTRIC</v>
          </cell>
          <cell r="E2410" t="str">
            <v>AD.</v>
          </cell>
          <cell r="F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</row>
        <row r="2411">
          <cell r="A2411" t="str">
            <v>LS.1270007118</v>
          </cell>
          <cell r="B2411" t="str">
            <v>GMD-6M DC12V 1.2W 1b</v>
          </cell>
          <cell r="C2411" t="str">
            <v>MİNİ KONTAKTÖR</v>
          </cell>
          <cell r="D2411" t="str">
            <v>LS ELECTRIC</v>
          </cell>
          <cell r="E2411" t="str">
            <v>AD.</v>
          </cell>
          <cell r="F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</row>
        <row r="2412">
          <cell r="A2412" t="str">
            <v>LS.1270007218</v>
          </cell>
          <cell r="B2412" t="str">
            <v>GMD-6M DC20V 1.2W 1b</v>
          </cell>
          <cell r="C2412" t="str">
            <v>MİNİ KONTAKTÖR</v>
          </cell>
          <cell r="D2412" t="str">
            <v>LS ELECTRIC</v>
          </cell>
          <cell r="E2412" t="str">
            <v>AD.</v>
          </cell>
          <cell r="F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</row>
        <row r="2413">
          <cell r="A2413" t="str">
            <v>LS.1270007318</v>
          </cell>
          <cell r="B2413" t="str">
            <v>GMD-6M DC24V 1.2W 1b</v>
          </cell>
          <cell r="C2413" t="str">
            <v>MİNİ KONTAKTÖR</v>
          </cell>
          <cell r="D2413" t="str">
            <v>LS ELECTRIC</v>
          </cell>
          <cell r="E2413" t="str">
            <v>AD.</v>
          </cell>
          <cell r="F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</row>
        <row r="2414">
          <cell r="A2414" t="str">
            <v>LS.1270007418</v>
          </cell>
          <cell r="B2414" t="str">
            <v>GMD-6M DC48V 1.2W 1b</v>
          </cell>
          <cell r="C2414" t="str">
            <v>MİNİ KONTAKTÖR</v>
          </cell>
          <cell r="D2414" t="str">
            <v>LS ELECTRIC</v>
          </cell>
          <cell r="E2414" t="str">
            <v>AD.</v>
          </cell>
          <cell r="F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</row>
        <row r="2415">
          <cell r="A2415" t="str">
            <v>LS.1270014418</v>
          </cell>
          <cell r="B2415" t="str">
            <v>GMD-9M DC36V 3W 1a</v>
          </cell>
          <cell r="C2415" t="str">
            <v>MİNİ KONTAKTÖR</v>
          </cell>
          <cell r="D2415" t="str">
            <v>LS ELECTRIC</v>
          </cell>
          <cell r="E2415" t="str">
            <v>AD.</v>
          </cell>
          <cell r="F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</row>
        <row r="2416">
          <cell r="A2416" t="str">
            <v>LS.1270014518</v>
          </cell>
          <cell r="B2416" t="str">
            <v>GMD-9M DC42V 3W 1a</v>
          </cell>
          <cell r="C2416" t="str">
            <v>MİNİ KONTAKTÖR</v>
          </cell>
          <cell r="D2416" t="str">
            <v>LS ELECTRIC</v>
          </cell>
          <cell r="E2416" t="str">
            <v>AD.</v>
          </cell>
          <cell r="F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</row>
        <row r="2417">
          <cell r="A2417" t="str">
            <v>LS.1270014618</v>
          </cell>
          <cell r="B2417" t="str">
            <v>GMD-9M DC48V 3W 1a</v>
          </cell>
          <cell r="C2417" t="str">
            <v>MİNİ KONTAKTÖR</v>
          </cell>
          <cell r="D2417" t="str">
            <v>LS ELECTRIC</v>
          </cell>
          <cell r="E2417" t="str">
            <v>AD.</v>
          </cell>
          <cell r="F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</row>
        <row r="2418">
          <cell r="A2418" t="str">
            <v>LS.1270014718</v>
          </cell>
          <cell r="B2418" t="str">
            <v>GMD-9M DC60V 3W 1a</v>
          </cell>
          <cell r="C2418" t="str">
            <v>MİNİ KONTAKTÖR</v>
          </cell>
          <cell r="D2418" t="str">
            <v>LS ELECTRIC</v>
          </cell>
          <cell r="E2418" t="str">
            <v>AD.</v>
          </cell>
          <cell r="F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</row>
        <row r="2419">
          <cell r="A2419" t="str">
            <v>LS.1270016118</v>
          </cell>
          <cell r="B2419" t="str">
            <v>GMD-9M DC120V 1.2W 1a</v>
          </cell>
          <cell r="C2419" t="str">
            <v>MİNİ KONTAKTÖR</v>
          </cell>
          <cell r="D2419" t="str">
            <v>LS ELECTRIC</v>
          </cell>
          <cell r="E2419" t="str">
            <v>AD.</v>
          </cell>
          <cell r="F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</row>
        <row r="2420">
          <cell r="A2420" t="str">
            <v>LS.1270016218</v>
          </cell>
          <cell r="B2420" t="str">
            <v>GMD-9M DC12V 2W 1a</v>
          </cell>
          <cell r="C2420" t="str">
            <v>MİNİ KONTAKTÖR</v>
          </cell>
          <cell r="D2420" t="str">
            <v>LS ELECTRIC</v>
          </cell>
          <cell r="E2420" t="str">
            <v>AD.</v>
          </cell>
          <cell r="F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</row>
        <row r="2421">
          <cell r="A2421" t="str">
            <v>LS.1270016318</v>
          </cell>
          <cell r="B2421" t="str">
            <v>GMD-9M DC20V 2W 1a</v>
          </cell>
          <cell r="C2421" t="str">
            <v>MİNİ KONTAKTÖR</v>
          </cell>
          <cell r="D2421" t="str">
            <v>LS ELECTRIC</v>
          </cell>
          <cell r="E2421" t="str">
            <v>AD.</v>
          </cell>
          <cell r="F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</row>
        <row r="2422">
          <cell r="A2422" t="str">
            <v>LS.1270016418</v>
          </cell>
          <cell r="B2422" t="str">
            <v>GMD-9M DC24V 2W 1a</v>
          </cell>
          <cell r="C2422" t="str">
            <v>MİNİ KONTAKTÖR</v>
          </cell>
          <cell r="D2422" t="str">
            <v>LS ELECTRIC</v>
          </cell>
          <cell r="E2422" t="str">
            <v>AD.</v>
          </cell>
          <cell r="F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</row>
        <row r="2423">
          <cell r="A2423" t="str">
            <v>LS.1270018018</v>
          </cell>
          <cell r="B2423" t="str">
            <v>GMD-9M DC110V 3W 1b</v>
          </cell>
          <cell r="C2423" t="str">
            <v>MİNİ KONTAKTÖR</v>
          </cell>
          <cell r="D2423" t="str">
            <v>LS ELECTRIC</v>
          </cell>
          <cell r="E2423" t="str">
            <v>AD.</v>
          </cell>
          <cell r="F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</row>
        <row r="2424">
          <cell r="A2424" t="str">
            <v>LS.1270018118</v>
          </cell>
          <cell r="B2424" t="str">
            <v>GMD-9M DC120V 3W 1b</v>
          </cell>
          <cell r="C2424" t="str">
            <v>MİNİ KONTAKTÖR</v>
          </cell>
          <cell r="D2424" t="str">
            <v>LS ELECTRIC</v>
          </cell>
          <cell r="E2424" t="str">
            <v>AD.</v>
          </cell>
          <cell r="F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</row>
        <row r="2425">
          <cell r="A2425" t="str">
            <v>LS.1270018218</v>
          </cell>
          <cell r="B2425" t="str">
            <v>GMD-9M DC125V 3W 1b</v>
          </cell>
          <cell r="C2425" t="str">
            <v>MİNİ KONTAKTÖR</v>
          </cell>
          <cell r="D2425" t="str">
            <v>LS ELECTRIC</v>
          </cell>
          <cell r="E2425" t="str">
            <v>AD.</v>
          </cell>
          <cell r="F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</row>
        <row r="2426">
          <cell r="A2426" t="str">
            <v>LS.1270018318</v>
          </cell>
          <cell r="B2426" t="str">
            <v>GMD-9M DC220V 3W 1b</v>
          </cell>
          <cell r="C2426" t="str">
            <v>MİNİ KONTAKTÖR</v>
          </cell>
          <cell r="D2426" t="str">
            <v>LS ELECTRIC</v>
          </cell>
          <cell r="E2426" t="str">
            <v>AD.</v>
          </cell>
          <cell r="F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</row>
        <row r="2427">
          <cell r="A2427" t="str">
            <v>LS.1270018418</v>
          </cell>
          <cell r="B2427" t="str">
            <v>GMD-9M DC240V 3W 1b</v>
          </cell>
          <cell r="C2427" t="str">
            <v>MİNİ KONTAKTÖR</v>
          </cell>
          <cell r="D2427" t="str">
            <v>LS ELECTRIC</v>
          </cell>
          <cell r="E2427" t="str">
            <v>AD.</v>
          </cell>
          <cell r="F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</row>
        <row r="2428">
          <cell r="A2428" t="str">
            <v>LS.1270019718</v>
          </cell>
          <cell r="B2428" t="str">
            <v>GMD-9M DC72V 2W 1b</v>
          </cell>
          <cell r="C2428" t="str">
            <v>MİNİ KONTAKTÖR</v>
          </cell>
          <cell r="D2428" t="str">
            <v>LS ELECTRIC</v>
          </cell>
          <cell r="E2428" t="str">
            <v>AD.</v>
          </cell>
          <cell r="F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</row>
        <row r="2429">
          <cell r="A2429" t="str">
            <v>LS.1270019818</v>
          </cell>
          <cell r="B2429" t="str">
            <v>GMD-9M DC110V 2W 1b</v>
          </cell>
          <cell r="C2429" t="str">
            <v>MİNİ KONTAKTÖR</v>
          </cell>
          <cell r="D2429" t="str">
            <v>LS ELECTRIC</v>
          </cell>
          <cell r="E2429" t="str">
            <v>AD.</v>
          </cell>
          <cell r="F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</row>
        <row r="2430">
          <cell r="A2430" t="str">
            <v>LS.1270019918</v>
          </cell>
          <cell r="B2430" t="str">
            <v>GMD-9M DC120V 2W 1b</v>
          </cell>
          <cell r="C2430" t="str">
            <v>MİNİ KONTAKTÖR</v>
          </cell>
          <cell r="D2430" t="str">
            <v>LS ELECTRIC</v>
          </cell>
          <cell r="E2430" t="str">
            <v>AD.</v>
          </cell>
          <cell r="F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</row>
        <row r="2431">
          <cell r="A2431" t="str">
            <v>LS.1269053218</v>
          </cell>
          <cell r="B2431" t="str">
            <v xml:space="preserve">GMC-9MF AC240V 50/60Hz 2a2b 4P </v>
          </cell>
          <cell r="C2431" t="str">
            <v>MİNİ KONTAKTÖR</v>
          </cell>
          <cell r="D2431" t="str">
            <v>LS ELECTRIC</v>
          </cell>
          <cell r="E2431" t="str">
            <v>AD.</v>
          </cell>
          <cell r="F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</row>
        <row r="2432">
          <cell r="A2432" t="str">
            <v>LS.1270026918</v>
          </cell>
          <cell r="B2432" t="str">
            <v>GMD-12M DC250V 3W 1a</v>
          </cell>
          <cell r="C2432" t="str">
            <v>MİNİ KONTAKTÖR</v>
          </cell>
          <cell r="D2432" t="str">
            <v>LS ELECTRIC</v>
          </cell>
          <cell r="E2432" t="str">
            <v>AD.</v>
          </cell>
          <cell r="F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</row>
        <row r="2433">
          <cell r="A2433" t="str">
            <v>LS.1270027018</v>
          </cell>
          <cell r="B2433" t="str">
            <v>GMD-12M DC12V 1.2W 1a</v>
          </cell>
          <cell r="C2433" t="str">
            <v>MİNİ KONTAKTÖR</v>
          </cell>
          <cell r="D2433" t="str">
            <v>LS ELECTRIC</v>
          </cell>
          <cell r="E2433" t="str">
            <v>AD.</v>
          </cell>
          <cell r="F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</row>
        <row r="2434">
          <cell r="A2434" t="str">
            <v>LS.1270027118</v>
          </cell>
          <cell r="B2434" t="str">
            <v>GMD-12M DC20V 1.2W 1a</v>
          </cell>
          <cell r="C2434" t="str">
            <v>MİNİ KONTAKTÖR</v>
          </cell>
          <cell r="D2434" t="str">
            <v>LS ELECTRIC</v>
          </cell>
          <cell r="E2434" t="str">
            <v>AD.</v>
          </cell>
          <cell r="F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</row>
        <row r="2435">
          <cell r="A2435" t="str">
            <v>LS.1270027218</v>
          </cell>
          <cell r="B2435" t="str">
            <v>GMD-12M DC24V 1.2W 1a</v>
          </cell>
          <cell r="C2435" t="str">
            <v>MİNİ KONTAKTÖR</v>
          </cell>
          <cell r="D2435" t="str">
            <v>LS ELECTRIC</v>
          </cell>
          <cell r="E2435" t="str">
            <v>AD.</v>
          </cell>
          <cell r="F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</row>
        <row r="2436">
          <cell r="A2436" t="str">
            <v>LS.1270028518</v>
          </cell>
          <cell r="B2436" t="str">
            <v>GMD-12M DC20V 3W 1b</v>
          </cell>
          <cell r="C2436" t="str">
            <v>MİNİ KONTAKTÖR</v>
          </cell>
          <cell r="D2436" t="str">
            <v>LS ELECTRIC</v>
          </cell>
          <cell r="E2436" t="str">
            <v>AD.</v>
          </cell>
          <cell r="F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</row>
        <row r="2437">
          <cell r="A2437" t="str">
            <v>LS.1270028618</v>
          </cell>
          <cell r="B2437" t="str">
            <v>GMD-12M DC24V 3W 1b MİNİ KONTAKTÖR</v>
          </cell>
          <cell r="C2437" t="str">
            <v>MİNİ KONTAKTÖR</v>
          </cell>
          <cell r="D2437" t="str">
            <v>LS ELECTRIC</v>
          </cell>
          <cell r="E2437" t="str">
            <v>AD.</v>
          </cell>
          <cell r="F2437">
            <v>32.11</v>
          </cell>
          <cell r="G2437" t="str">
            <v>USD</v>
          </cell>
          <cell r="H2437">
            <v>25</v>
          </cell>
          <cell r="I2437">
            <v>0</v>
          </cell>
          <cell r="J2437">
            <v>25</v>
          </cell>
          <cell r="K2437">
            <v>0</v>
          </cell>
          <cell r="L2437">
            <v>25</v>
          </cell>
        </row>
        <row r="2438">
          <cell r="A2438" t="str">
            <v>LS.1270028718</v>
          </cell>
          <cell r="B2438" t="str">
            <v>GMD-12M DC36V 3W 1b</v>
          </cell>
          <cell r="C2438" t="str">
            <v>MİNİ KONTAKTÖR</v>
          </cell>
          <cell r="D2438" t="str">
            <v>LS ELECTRIC</v>
          </cell>
          <cell r="E2438" t="str">
            <v>AD.</v>
          </cell>
          <cell r="F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</row>
        <row r="2439">
          <cell r="A2439" t="str">
            <v>LS.1270028818</v>
          </cell>
          <cell r="B2439" t="str">
            <v>GMD-12M DC42V 3W 1b</v>
          </cell>
          <cell r="C2439" t="str">
            <v>MİNİ KONTAKTÖR</v>
          </cell>
          <cell r="D2439" t="str">
            <v>LS ELECTRIC</v>
          </cell>
          <cell r="E2439" t="str">
            <v>AD.</v>
          </cell>
          <cell r="F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</row>
        <row r="2440">
          <cell r="A2440" t="str">
            <v>LS.1270028918</v>
          </cell>
          <cell r="B2440" t="str">
            <v>GMD-12M DC48V 3W 1b</v>
          </cell>
          <cell r="C2440" t="str">
            <v>MİNİ KONTAKTÖR</v>
          </cell>
          <cell r="D2440" t="str">
            <v>LS ELECTRIC</v>
          </cell>
          <cell r="E2440" t="str">
            <v>AD.</v>
          </cell>
          <cell r="F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</row>
        <row r="2441">
          <cell r="A2441" t="str">
            <v>LS.1270030218</v>
          </cell>
          <cell r="B2441" t="str">
            <v>GMD-12M DC72V 1.2W 1b</v>
          </cell>
          <cell r="C2441" t="str">
            <v>MİNİ KONTAKTÖR</v>
          </cell>
          <cell r="D2441" t="str">
            <v>LS ELECTRIC</v>
          </cell>
          <cell r="E2441" t="str">
            <v>AD.</v>
          </cell>
          <cell r="F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</row>
        <row r="2442">
          <cell r="A2442" t="str">
            <v>LS.1270030318</v>
          </cell>
          <cell r="B2442" t="str">
            <v>GMD-12M DC110V 1.2W 1b</v>
          </cell>
          <cell r="C2442" t="str">
            <v>MİNİ KONTAKTÖR</v>
          </cell>
          <cell r="D2442" t="str">
            <v>LS ELECTRIC</v>
          </cell>
          <cell r="E2442" t="str">
            <v>AD.</v>
          </cell>
          <cell r="F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</row>
        <row r="2443">
          <cell r="A2443" t="str">
            <v>LS.1270030418</v>
          </cell>
          <cell r="B2443" t="str">
            <v>GMD-12M DC120V 1.2W 1b</v>
          </cell>
          <cell r="C2443" t="str">
            <v>MİNİ KONTAKTÖR</v>
          </cell>
          <cell r="D2443" t="str">
            <v>LS ELECTRIC</v>
          </cell>
          <cell r="E2443" t="str">
            <v>AD.</v>
          </cell>
          <cell r="F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</row>
        <row r="2444">
          <cell r="A2444" t="str">
            <v>LS.1270030518</v>
          </cell>
          <cell r="B2444" t="str">
            <v>GMD-12M DC12V 2W 1b</v>
          </cell>
          <cell r="C2444" t="str">
            <v>MİNİ KONTAKTÖR</v>
          </cell>
          <cell r="D2444" t="str">
            <v>LS ELECTRIC</v>
          </cell>
          <cell r="E2444" t="str">
            <v>AD.</v>
          </cell>
          <cell r="F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</row>
        <row r="2445">
          <cell r="A2445" t="str">
            <v>LS.1270037618</v>
          </cell>
          <cell r="B2445" t="str">
            <v>GMD-16M DC72V 3W 1a</v>
          </cell>
          <cell r="C2445" t="str">
            <v>MİNİ KONTAKTÖR</v>
          </cell>
          <cell r="D2445" t="str">
            <v>LS ELECTRIC</v>
          </cell>
          <cell r="E2445" t="str">
            <v>AD.</v>
          </cell>
          <cell r="F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</row>
        <row r="2446">
          <cell r="A2446" t="str">
            <v>LS.1270037718</v>
          </cell>
          <cell r="B2446" t="str">
            <v>GMD-16M DC110V 3W 1a</v>
          </cell>
          <cell r="C2446" t="str">
            <v>MİNİ KONTAKTÖR</v>
          </cell>
          <cell r="D2446" t="str">
            <v>LS ELECTRIC</v>
          </cell>
          <cell r="E2446" t="str">
            <v>AD.</v>
          </cell>
          <cell r="F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</row>
        <row r="2447">
          <cell r="A2447" t="str">
            <v>LS.1270037818</v>
          </cell>
          <cell r="B2447" t="str">
            <v>GMD-16M DC120V 3W 1a</v>
          </cell>
          <cell r="C2447" t="str">
            <v>MİNİ KONTAKTÖR</v>
          </cell>
          <cell r="D2447" t="str">
            <v>LS ELECTRIC</v>
          </cell>
          <cell r="E2447" t="str">
            <v>AD.</v>
          </cell>
          <cell r="F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</row>
        <row r="2448">
          <cell r="A2448" t="str">
            <v>LS.1270037918</v>
          </cell>
          <cell r="B2448" t="str">
            <v>GMD-16M DC125V 3W 1a</v>
          </cell>
          <cell r="C2448" t="str">
            <v>MİNİ KONTAKTÖR</v>
          </cell>
          <cell r="D2448" t="str">
            <v>LS ELECTRIC</v>
          </cell>
          <cell r="E2448" t="str">
            <v>AD.</v>
          </cell>
          <cell r="F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</row>
        <row r="2449">
          <cell r="A2449" t="str">
            <v>LS.1270039318</v>
          </cell>
          <cell r="B2449" t="str">
            <v>GMD-16M DC48V 2W 1a</v>
          </cell>
          <cell r="C2449" t="str">
            <v>MİNİ KONTAKTÖR</v>
          </cell>
          <cell r="D2449" t="str">
            <v>LS ELECTRIC</v>
          </cell>
          <cell r="E2449" t="str">
            <v>AD.</v>
          </cell>
          <cell r="F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</row>
        <row r="2450">
          <cell r="A2450" t="str">
            <v>LS.1270039418</v>
          </cell>
          <cell r="B2450" t="str">
            <v>GMD-16M DC72V 2W 1a</v>
          </cell>
          <cell r="C2450" t="str">
            <v>MİNİ KONTAKTÖR</v>
          </cell>
          <cell r="D2450" t="str">
            <v>LS ELECTRIC</v>
          </cell>
          <cell r="E2450" t="str">
            <v>AD.</v>
          </cell>
          <cell r="F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</row>
        <row r="2451">
          <cell r="A2451" t="str">
            <v>LS.1270039518</v>
          </cell>
          <cell r="B2451" t="str">
            <v>GMD-16M DC110V 2W 1a</v>
          </cell>
          <cell r="C2451" t="str">
            <v>MİNİ KONTAKTÖR</v>
          </cell>
          <cell r="D2451" t="str">
            <v>LS ELECTRIC</v>
          </cell>
          <cell r="E2451" t="str">
            <v>AD.</v>
          </cell>
          <cell r="F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</row>
        <row r="2452">
          <cell r="A2452" t="str">
            <v>LS.1270039618</v>
          </cell>
          <cell r="B2452" t="str">
            <v>GMD-16M DC120V 2W 1a</v>
          </cell>
          <cell r="C2452" t="str">
            <v>MİNİ KONTAKTÖR</v>
          </cell>
          <cell r="D2452" t="str">
            <v>LS ELECTRIC</v>
          </cell>
          <cell r="E2452" t="str">
            <v>AD.</v>
          </cell>
          <cell r="F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</row>
        <row r="2453">
          <cell r="A2453" t="str">
            <v>LS.1270040918</v>
          </cell>
          <cell r="B2453" t="str">
            <v>GMD-16M DC240V 3W 1b</v>
          </cell>
          <cell r="C2453" t="str">
            <v>MİNİ KONTAKTÖR</v>
          </cell>
          <cell r="D2453" t="str">
            <v>LS ELECTRIC</v>
          </cell>
          <cell r="E2453" t="str">
            <v>AD.</v>
          </cell>
          <cell r="F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</row>
        <row r="2454">
          <cell r="A2454" t="str">
            <v>LS.1270041018</v>
          </cell>
          <cell r="B2454" t="str">
            <v>GMD-16M DC250V 3W 1b</v>
          </cell>
          <cell r="C2454" t="str">
            <v>MİNİ KONTAKTÖR</v>
          </cell>
          <cell r="D2454" t="str">
            <v>LS ELECTRIC</v>
          </cell>
          <cell r="E2454" t="str">
            <v>AD.</v>
          </cell>
          <cell r="F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</row>
        <row r="2455">
          <cell r="A2455" t="str">
            <v>LS.1270035218</v>
          </cell>
          <cell r="B2455" t="str">
            <v>GMD-16M DC220V 3W 4a 4P</v>
          </cell>
          <cell r="C2455" t="str">
            <v>MİNİ KONTAKTÖR</v>
          </cell>
          <cell r="D2455" t="str">
            <v>LS ELECTRIC</v>
          </cell>
          <cell r="E2455" t="str">
            <v>AD.</v>
          </cell>
          <cell r="F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</row>
        <row r="2456">
          <cell r="A2456" t="str">
            <v>LS.1270035718</v>
          </cell>
          <cell r="B2456" t="str">
            <v>GMD-16M DC24V 1.2W 4a 4P</v>
          </cell>
          <cell r="C2456" t="str">
            <v>MİNİ KONTAKTÖR</v>
          </cell>
          <cell r="D2456" t="str">
            <v>LS ELECTRIC</v>
          </cell>
          <cell r="E2456" t="str">
            <v>AD.</v>
          </cell>
          <cell r="F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</row>
        <row r="2457">
          <cell r="A2457" t="str">
            <v>LS.1270035918</v>
          </cell>
          <cell r="B2457" t="str">
            <v>GMD-16M DC72V 1.2W 4a 4P</v>
          </cell>
          <cell r="C2457" t="str">
            <v>MİNİ KONTAKTÖR</v>
          </cell>
          <cell r="D2457" t="str">
            <v>LS ELECTRIC</v>
          </cell>
          <cell r="E2457" t="str">
            <v>AD.</v>
          </cell>
          <cell r="F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</row>
        <row r="2458">
          <cell r="A2458" t="str">
            <v>LS.1270036618</v>
          </cell>
          <cell r="B2458" t="str">
            <v>GMD-16M DC72V 2W 4a 4P</v>
          </cell>
          <cell r="C2458" t="str">
            <v>MİNİ KONTAKTÖR</v>
          </cell>
          <cell r="D2458" t="str">
            <v>LS ELECTRIC</v>
          </cell>
          <cell r="E2458" t="str">
            <v>AD.</v>
          </cell>
          <cell r="F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</row>
        <row r="2459">
          <cell r="A2459" t="str">
            <v>LS.1270036818</v>
          </cell>
          <cell r="B2459" t="str">
            <v>GMD-16M DC120V 2W 4a 4P</v>
          </cell>
          <cell r="C2459" t="str">
            <v>MİNİ KONTAKTÖR</v>
          </cell>
          <cell r="D2459" t="str">
            <v>LS ELECTRIC</v>
          </cell>
          <cell r="E2459" t="str">
            <v>AD.</v>
          </cell>
          <cell r="F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</row>
        <row r="2460">
          <cell r="A2460" t="str">
            <v>LS.1273000718</v>
          </cell>
          <cell r="B2460" t="str">
            <v>GMR-4M AC110V 50/60Hz 3a1b</v>
          </cell>
          <cell r="C2460" t="str">
            <v>MİNİ KONTAKTÖR</v>
          </cell>
          <cell r="D2460" t="str">
            <v>LS ELECTRIC</v>
          </cell>
          <cell r="E2460" t="str">
            <v>AD.</v>
          </cell>
          <cell r="F2460">
            <v>25</v>
          </cell>
          <cell r="G2460" t="str">
            <v>USD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</row>
        <row r="2461">
          <cell r="A2461" t="str">
            <v>LS.1273003318</v>
          </cell>
          <cell r="B2461" t="str">
            <v>GMR-4M AC110V 50/60Hz 1a3b</v>
          </cell>
          <cell r="C2461" t="str">
            <v>MİNİ KONTAKTÖR</v>
          </cell>
          <cell r="D2461" t="str">
            <v>LS ELECTRIC</v>
          </cell>
          <cell r="E2461" t="str">
            <v>AD.</v>
          </cell>
          <cell r="F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</row>
        <row r="2462">
          <cell r="A2462" t="str">
            <v>LS.1273006918</v>
          </cell>
          <cell r="B2462" t="str">
            <v>GMR-4M AC220V 50/60Hz 1a3b</v>
          </cell>
          <cell r="C2462" t="str">
            <v>MİNİ KONTAKTÖR</v>
          </cell>
          <cell r="D2462" t="str">
            <v>LS ELECTRIC</v>
          </cell>
          <cell r="E2462" t="str">
            <v>AD.</v>
          </cell>
          <cell r="F2462">
            <v>25</v>
          </cell>
          <cell r="G2462" t="str">
            <v>USD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</row>
        <row r="2463">
          <cell r="A2463" t="str">
            <v>LS.1273005718</v>
          </cell>
          <cell r="B2463" t="str">
            <v>GMR-4M AC230V 50/60Hz 2a2b</v>
          </cell>
          <cell r="C2463" t="str">
            <v>MİNİ KONTAKTÖR</v>
          </cell>
          <cell r="D2463" t="str">
            <v>LS ELECTRIC</v>
          </cell>
          <cell r="E2463" t="str">
            <v>AD.</v>
          </cell>
          <cell r="F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</row>
        <row r="2464">
          <cell r="A2464" t="str">
            <v>LS.1273007718</v>
          </cell>
          <cell r="B2464" t="str">
            <v>GMR-6M AC24V 50/60Hz 6a</v>
          </cell>
          <cell r="C2464" t="str">
            <v>MİNİ KONTAKTÖR</v>
          </cell>
          <cell r="D2464" t="str">
            <v>LS ELECTRIC</v>
          </cell>
          <cell r="E2464" t="str">
            <v>AD.</v>
          </cell>
          <cell r="F2464">
            <v>28.59</v>
          </cell>
          <cell r="G2464" t="str">
            <v>USD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</row>
        <row r="2465">
          <cell r="A2465" t="str">
            <v>LS.1273004018</v>
          </cell>
          <cell r="B2465" t="str">
            <v>GMR-6M AC220V 50/60Hz 6a</v>
          </cell>
          <cell r="C2465" t="str">
            <v>MİNİ KONTAKTÖR</v>
          </cell>
          <cell r="D2465" t="str">
            <v>LS ELECTRIC</v>
          </cell>
          <cell r="E2465" t="str">
            <v>AD.</v>
          </cell>
          <cell r="F2465">
            <v>28.59</v>
          </cell>
          <cell r="G2465" t="str">
            <v>USD</v>
          </cell>
          <cell r="H2465">
            <v>100</v>
          </cell>
          <cell r="I2465">
            <v>0</v>
          </cell>
          <cell r="J2465">
            <v>100</v>
          </cell>
          <cell r="K2465">
            <v>0</v>
          </cell>
          <cell r="L2465">
            <v>100</v>
          </cell>
        </row>
        <row r="2466">
          <cell r="A2466" t="str">
            <v>LS.1273001418</v>
          </cell>
          <cell r="B2466" t="str">
            <v>GMR-8M AC240V 50/60Hz 4a4b MİNİ YARDIMCI KONTAK</v>
          </cell>
          <cell r="C2466" t="str">
            <v>MİNİ KONTAKTÖR</v>
          </cell>
          <cell r="D2466" t="str">
            <v>LS ELECTRIC</v>
          </cell>
          <cell r="E2466" t="str">
            <v>AD.</v>
          </cell>
          <cell r="F2466">
            <v>32.11</v>
          </cell>
          <cell r="G2466" t="str">
            <v>USD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</row>
        <row r="2467">
          <cell r="A2467" t="str">
            <v>LS.1274000518</v>
          </cell>
          <cell r="B2467" t="str">
            <v>GMR-4MD DC24V 3W 2a2b</v>
          </cell>
          <cell r="C2467" t="str">
            <v>MİNİ KONTAKTÖR</v>
          </cell>
          <cell r="D2467" t="str">
            <v>LS ELECTRIC</v>
          </cell>
          <cell r="E2467" t="str">
            <v>AD.</v>
          </cell>
          <cell r="F2467">
            <v>25</v>
          </cell>
          <cell r="G2467" t="str">
            <v>USD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</row>
        <row r="2468">
          <cell r="A2468" t="str">
            <v>LS.1274006918</v>
          </cell>
          <cell r="B2468" t="str">
            <v>GMR-4MD DC220V 3W 2a2b</v>
          </cell>
          <cell r="C2468" t="str">
            <v>MİNİ KONTAKTÖR</v>
          </cell>
          <cell r="D2468" t="str">
            <v>LS ELECTRIC</v>
          </cell>
          <cell r="E2468" t="str">
            <v>AD.</v>
          </cell>
          <cell r="F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</row>
        <row r="2469">
          <cell r="A2469" t="str">
            <v>LS.1274000318</v>
          </cell>
          <cell r="B2469" t="str">
            <v>GMR-4MD DC24V 3W 3a1b</v>
          </cell>
          <cell r="C2469" t="str">
            <v>MİNİ KONTAKTÖR</v>
          </cell>
          <cell r="D2469" t="str">
            <v>LS ELECTRIC</v>
          </cell>
          <cell r="E2469" t="str">
            <v>AD.</v>
          </cell>
          <cell r="F2469">
            <v>25</v>
          </cell>
          <cell r="G2469" t="str">
            <v>USD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</row>
        <row r="2470">
          <cell r="A2470" t="str">
            <v>LS.1274009818</v>
          </cell>
          <cell r="B2470" t="str">
            <v>GMR-4MD DC125V 3W 1a3b</v>
          </cell>
          <cell r="C2470" t="str">
            <v>MİNİ KONTAKTÖR</v>
          </cell>
          <cell r="D2470" t="str">
            <v>LS ELECTRIC</v>
          </cell>
          <cell r="E2470" t="str">
            <v>AD.</v>
          </cell>
          <cell r="F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</row>
        <row r="2471">
          <cell r="A2471" t="str">
            <v>LS.1274010118</v>
          </cell>
          <cell r="B2471" t="str">
            <v>GMR-4MD DC12V 3W 4a</v>
          </cell>
          <cell r="C2471" t="str">
            <v>MİNİ KONTAKTÖR</v>
          </cell>
          <cell r="D2471" t="str">
            <v>LS ELECTRIC</v>
          </cell>
          <cell r="E2471" t="str">
            <v>AD.</v>
          </cell>
          <cell r="F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</row>
        <row r="2472">
          <cell r="A2472" t="str">
            <v>LS.1274006718</v>
          </cell>
          <cell r="B2472" t="str">
            <v>GMR-4MD DC125V 3W 4a</v>
          </cell>
          <cell r="C2472" t="str">
            <v>MİNİ KONTAKTÖR</v>
          </cell>
          <cell r="D2472" t="str">
            <v>LS ELECTRIC</v>
          </cell>
          <cell r="E2472" t="str">
            <v>AD.</v>
          </cell>
          <cell r="F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</row>
        <row r="2473">
          <cell r="A2473" t="str">
            <v>LS.1274007518</v>
          </cell>
          <cell r="B2473" t="str">
            <v>GMR-4MD DC24V 3W 4b</v>
          </cell>
          <cell r="C2473" t="str">
            <v>MİNİ KONTAKTÖR</v>
          </cell>
          <cell r="D2473" t="str">
            <v>LS ELECTRIC</v>
          </cell>
          <cell r="E2473" t="str">
            <v>AD.</v>
          </cell>
          <cell r="F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</row>
        <row r="2474">
          <cell r="A2474" t="str">
            <v>LS.1271003018</v>
          </cell>
          <cell r="B2474" t="str">
            <v>GTK-12M 0.21A 3H MİNİ SERİ TERMİK RÖLE</v>
          </cell>
          <cell r="C2474" t="str">
            <v>TERMİK RÖLE</v>
          </cell>
          <cell r="D2474" t="str">
            <v>LS ELECTRIC</v>
          </cell>
          <cell r="E2474" t="str">
            <v>AD.</v>
          </cell>
          <cell r="F2474">
            <v>28.59</v>
          </cell>
          <cell r="G2474" t="str">
            <v>USD</v>
          </cell>
          <cell r="H2474">
            <v>6</v>
          </cell>
          <cell r="I2474">
            <v>0</v>
          </cell>
          <cell r="J2474">
            <v>6</v>
          </cell>
          <cell r="K2474">
            <v>0</v>
          </cell>
          <cell r="L2474">
            <v>6</v>
          </cell>
        </row>
        <row r="2475">
          <cell r="A2475" t="str">
            <v>LS.1271003218</v>
          </cell>
          <cell r="B2475" t="str">
            <v>GTK-12M 0.52A 3H MİNİ SERİ TERMİK RÖLE</v>
          </cell>
          <cell r="C2475" t="str">
            <v>TERMİK RÖLE</v>
          </cell>
          <cell r="D2475" t="str">
            <v>LS ELECTRIC</v>
          </cell>
          <cell r="E2475" t="str">
            <v>AD.</v>
          </cell>
          <cell r="F2475">
            <v>28.59</v>
          </cell>
          <cell r="G2475" t="str">
            <v>USD</v>
          </cell>
          <cell r="H2475">
            <v>9</v>
          </cell>
          <cell r="I2475">
            <v>0</v>
          </cell>
          <cell r="J2475">
            <v>9</v>
          </cell>
          <cell r="K2475">
            <v>0</v>
          </cell>
          <cell r="L2475">
            <v>9</v>
          </cell>
        </row>
        <row r="2476">
          <cell r="A2476" t="str">
            <v>LS.1271003418</v>
          </cell>
          <cell r="B2476" t="str">
            <v>GTK-12M 1.3A 3H MİNİ SERİ TERMİK RÖLE</v>
          </cell>
          <cell r="C2476" t="str">
            <v>TERMİK RÖLE</v>
          </cell>
          <cell r="D2476" t="str">
            <v>LS ELECTRIC</v>
          </cell>
          <cell r="E2476" t="str">
            <v>AD.</v>
          </cell>
          <cell r="F2476">
            <v>28.59</v>
          </cell>
          <cell r="G2476" t="str">
            <v>USD</v>
          </cell>
          <cell r="H2476">
            <v>248</v>
          </cell>
          <cell r="I2476">
            <v>790</v>
          </cell>
          <cell r="J2476">
            <v>-542</v>
          </cell>
          <cell r="K2476">
            <v>582</v>
          </cell>
          <cell r="L2476">
            <v>40</v>
          </cell>
        </row>
        <row r="2477">
          <cell r="A2477" t="str">
            <v>LS.1271003918</v>
          </cell>
          <cell r="B2477" t="str">
            <v>GTK-12M 7.5A 3H MİNİ SERİ TERMİK RÖLE</v>
          </cell>
          <cell r="C2477" t="str">
            <v>TERMİK RÖLE</v>
          </cell>
          <cell r="D2477" t="str">
            <v>LS ELECTRIC</v>
          </cell>
          <cell r="E2477" t="str">
            <v>AD.</v>
          </cell>
          <cell r="F2477">
            <v>28.59</v>
          </cell>
          <cell r="G2477" t="str">
            <v>USD</v>
          </cell>
          <cell r="H2477">
            <v>4</v>
          </cell>
          <cell r="I2477">
            <v>90</v>
          </cell>
          <cell r="J2477">
            <v>-86</v>
          </cell>
          <cell r="K2477">
            <v>209</v>
          </cell>
          <cell r="L2477">
            <v>123</v>
          </cell>
        </row>
        <row r="2478">
          <cell r="A2478" t="str">
            <v>LS.1271004118</v>
          </cell>
          <cell r="B2478" t="str">
            <v>GTK-12M 11A 3H MİNİ SERİ TERMİK RÖLE</v>
          </cell>
          <cell r="C2478" t="str">
            <v>TERMİK RÖLE</v>
          </cell>
          <cell r="D2478" t="str">
            <v>LS ELECTRIC</v>
          </cell>
          <cell r="E2478" t="str">
            <v>AD.</v>
          </cell>
          <cell r="F2478">
            <v>28.59</v>
          </cell>
          <cell r="G2478" t="str">
            <v>USD</v>
          </cell>
          <cell r="H2478">
            <v>4</v>
          </cell>
          <cell r="I2478">
            <v>0</v>
          </cell>
          <cell r="J2478">
            <v>4</v>
          </cell>
          <cell r="K2478">
            <v>0</v>
          </cell>
          <cell r="L2478">
            <v>4</v>
          </cell>
        </row>
        <row r="2479">
          <cell r="A2479" t="str">
            <v>LS.1271002018</v>
          </cell>
          <cell r="B2479" t="str">
            <v>GTH-12M 1.3A 3H</v>
          </cell>
          <cell r="C2479" t="str">
            <v>TERMİK RÖLE</v>
          </cell>
          <cell r="D2479" t="str">
            <v>LS ELECTRIC</v>
          </cell>
          <cell r="E2479" t="str">
            <v>AD.</v>
          </cell>
          <cell r="F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</row>
        <row r="2480">
          <cell r="A2480" t="str">
            <v>LS.1271002218</v>
          </cell>
          <cell r="B2480" t="str">
            <v>GTH-12M 3.3A 3H</v>
          </cell>
          <cell r="C2480" t="str">
            <v>TERMİK RÖLE</v>
          </cell>
          <cell r="D2480" t="str">
            <v>LS ELECTRIC</v>
          </cell>
          <cell r="E2480" t="str">
            <v>AD.</v>
          </cell>
          <cell r="F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</row>
        <row r="2481">
          <cell r="A2481" t="str">
            <v>LS.1271002718</v>
          </cell>
          <cell r="B2481" t="str">
            <v>GTH-12M 11A 3H</v>
          </cell>
          <cell r="C2481" t="str">
            <v>TERMİK RÖLE</v>
          </cell>
          <cell r="D2481" t="str">
            <v>LS ELECTRIC</v>
          </cell>
          <cell r="E2481" t="str">
            <v>AD.</v>
          </cell>
          <cell r="F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</row>
        <row r="2482">
          <cell r="A2482" t="str">
            <v>LS.1271000118</v>
          </cell>
          <cell r="B2482" t="str">
            <v>GTH-12M 0.14A 2H</v>
          </cell>
          <cell r="C2482" t="str">
            <v>TERMİK RÖLE</v>
          </cell>
          <cell r="D2482" t="str">
            <v>LS ELECTRIC</v>
          </cell>
          <cell r="E2482" t="str">
            <v>AD.</v>
          </cell>
          <cell r="F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</row>
        <row r="2483">
          <cell r="A2483" t="str">
            <v>LS.1271000318</v>
          </cell>
          <cell r="B2483" t="str">
            <v>GTH-12M 0.33A 2H</v>
          </cell>
          <cell r="C2483" t="str">
            <v>TERMİK RÖLE</v>
          </cell>
          <cell r="D2483" t="str">
            <v>LS ELECTRIC</v>
          </cell>
          <cell r="E2483" t="str">
            <v>AD.</v>
          </cell>
          <cell r="F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</row>
        <row r="2484">
          <cell r="A2484" t="str">
            <v>LS.1271000818</v>
          </cell>
          <cell r="B2484" t="str">
            <v>GTH-12M 3.3A 2H</v>
          </cell>
          <cell r="C2484" t="str">
            <v>TERMİK RÖLE</v>
          </cell>
          <cell r="D2484" t="str">
            <v>LS ELECTRIC</v>
          </cell>
          <cell r="E2484" t="str">
            <v>AD.</v>
          </cell>
          <cell r="F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</row>
        <row r="2485">
          <cell r="A2485" t="str">
            <v>LS.1271001018</v>
          </cell>
          <cell r="B2485" t="str">
            <v>GTH-12M 6.5A 2H</v>
          </cell>
          <cell r="C2485" t="str">
            <v>TERMİK RÖLE</v>
          </cell>
          <cell r="D2485" t="str">
            <v>LS ELECTRIC</v>
          </cell>
          <cell r="E2485" t="str">
            <v>AD.</v>
          </cell>
          <cell r="F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</row>
        <row r="2486">
          <cell r="A2486" t="str">
            <v>LS.1271007318</v>
          </cell>
          <cell r="B2486" t="str">
            <v>GTK-12MH 0.33A 3H</v>
          </cell>
          <cell r="C2486" t="str">
            <v>TERMİK RÖLE</v>
          </cell>
          <cell r="D2486" t="str">
            <v>LS ELECTRIC</v>
          </cell>
          <cell r="E2486" t="str">
            <v>AD.</v>
          </cell>
          <cell r="F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</row>
        <row r="2487">
          <cell r="A2487" t="str">
            <v>LS.1271007518</v>
          </cell>
          <cell r="B2487" t="str">
            <v>GTK-12MH 0.82A 3H</v>
          </cell>
          <cell r="C2487" t="str">
            <v>TERMİK RÖLE</v>
          </cell>
          <cell r="D2487" t="str">
            <v>LS ELECTRIC</v>
          </cell>
          <cell r="E2487" t="str">
            <v>AD.</v>
          </cell>
          <cell r="F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</row>
        <row r="2488">
          <cell r="A2488" t="str">
            <v>LS.1271008018</v>
          </cell>
          <cell r="B2488" t="str">
            <v>GTK-12MH 6.5A 3H</v>
          </cell>
          <cell r="C2488" t="str">
            <v>TERMİK RÖLE</v>
          </cell>
          <cell r="D2488" t="str">
            <v>LS ELECTRIC</v>
          </cell>
          <cell r="E2488" t="str">
            <v>AD.</v>
          </cell>
          <cell r="F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</row>
        <row r="2489">
          <cell r="A2489" t="str">
            <v>LS.1271008218</v>
          </cell>
          <cell r="B2489" t="str">
            <v>GTK-12MH 8.5A 3H</v>
          </cell>
          <cell r="C2489" t="str">
            <v>TERMİK RÖLE</v>
          </cell>
          <cell r="D2489" t="str">
            <v>LS ELECTRIC</v>
          </cell>
          <cell r="E2489" t="str">
            <v>AD.</v>
          </cell>
          <cell r="F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</row>
        <row r="2490">
          <cell r="A2490" t="str">
            <v>LS.1271008418</v>
          </cell>
          <cell r="B2490" t="str">
            <v>GTK-12MH 14A 3H</v>
          </cell>
          <cell r="C2490" t="str">
            <v>TERMİK RÖLE</v>
          </cell>
          <cell r="D2490" t="str">
            <v>LS ELECTRIC</v>
          </cell>
          <cell r="E2490" t="str">
            <v>AD.</v>
          </cell>
          <cell r="F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</row>
        <row r="2491">
          <cell r="A2491" t="str">
            <v>LS.1271006118</v>
          </cell>
          <cell r="B2491" t="str">
            <v>GTH-12MH 0.82A 3H</v>
          </cell>
          <cell r="C2491" t="str">
            <v>TERMİK RÖLE</v>
          </cell>
          <cell r="D2491" t="str">
            <v>LS ELECTRIC</v>
          </cell>
          <cell r="E2491" t="str">
            <v>AD.</v>
          </cell>
          <cell r="F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</row>
        <row r="2492">
          <cell r="A2492" t="str">
            <v>LS.1269034718</v>
          </cell>
          <cell r="B2492" t="str">
            <v>GMC-16M AC200V 50/60Hz 1a</v>
          </cell>
          <cell r="C2492" t="str">
            <v>MİNİ KONTAKTÖR</v>
          </cell>
          <cell r="D2492" t="str">
            <v>LS ELECTRIC</v>
          </cell>
          <cell r="E2492" t="str">
            <v>AD.</v>
          </cell>
          <cell r="F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</row>
        <row r="2493">
          <cell r="A2493" t="str">
            <v>LS.1269027718</v>
          </cell>
          <cell r="B2493" t="str">
            <v>GMC-16M AC220V 50/60HZ 1a MİNİ KONTAKTÖR</v>
          </cell>
          <cell r="C2493" t="str">
            <v>MİNİ KONTAKTÖR</v>
          </cell>
          <cell r="D2493" t="str">
            <v>LS ELECTRIC</v>
          </cell>
          <cell r="E2493" t="str">
            <v>AD.</v>
          </cell>
          <cell r="F2493">
            <v>27.16</v>
          </cell>
          <cell r="G2493" t="str">
            <v>USD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</row>
        <row r="2494">
          <cell r="A2494" t="str">
            <v>LS.1269028018</v>
          </cell>
          <cell r="B2494" t="str">
            <v>GMC-16M AC256V 50/60HZ 1a</v>
          </cell>
          <cell r="C2494" t="str">
            <v>MİNİ KONTAKTÖR</v>
          </cell>
          <cell r="D2494" t="str">
            <v>LS ELECTRIC</v>
          </cell>
          <cell r="E2494" t="str">
            <v>AD.</v>
          </cell>
          <cell r="F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</row>
        <row r="2495">
          <cell r="A2495" t="str">
            <v>LS.1269034118</v>
          </cell>
          <cell r="B2495" t="str">
            <v>GMC-16M AC380V 50/60HZ 1a</v>
          </cell>
          <cell r="C2495" t="str">
            <v>MİNİ KONTAKTÖR</v>
          </cell>
          <cell r="D2495" t="str">
            <v>LS ELECTRIC</v>
          </cell>
          <cell r="E2495" t="str">
            <v>AD.</v>
          </cell>
          <cell r="F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</row>
        <row r="2496">
          <cell r="A2496" t="str">
            <v>LS.1269028718</v>
          </cell>
          <cell r="B2496" t="str">
            <v>GMC-16M AC550V 50/60HZ 1a</v>
          </cell>
          <cell r="C2496" t="str">
            <v>MİNİ KONTAKTÖR</v>
          </cell>
          <cell r="D2496" t="str">
            <v>LS ELECTRIC</v>
          </cell>
          <cell r="E2496" t="str">
            <v>AD.</v>
          </cell>
          <cell r="F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</row>
        <row r="2497">
          <cell r="A2497" t="str">
            <v>LS.1269028918</v>
          </cell>
          <cell r="B2497" t="str">
            <v>GMC-16M AC36V 50/60HZ 1b</v>
          </cell>
          <cell r="C2497" t="str">
            <v>MİNİ KONTAKTÖR</v>
          </cell>
          <cell r="D2497" t="str">
            <v>LS ELECTRIC</v>
          </cell>
          <cell r="E2497" t="str">
            <v>AD.</v>
          </cell>
          <cell r="F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</row>
        <row r="2498">
          <cell r="A2498" t="str">
            <v>LS.1269029518</v>
          </cell>
          <cell r="B2498" t="str">
            <v>GMC-16M AC127V 50/60HZ 1b</v>
          </cell>
          <cell r="C2498" t="str">
            <v>MİNİ KONTAKTÖR</v>
          </cell>
          <cell r="D2498" t="str">
            <v>LS ELECTRIC</v>
          </cell>
          <cell r="E2498" t="str">
            <v>AD.</v>
          </cell>
          <cell r="F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</row>
        <row r="2499">
          <cell r="A2499" t="str">
            <v>LS.1269029618</v>
          </cell>
          <cell r="B2499" t="str">
            <v>GMC-16M AC200V 50HZ 208V 60HZ 1b</v>
          </cell>
          <cell r="C2499" t="str">
            <v>MİNİ KONTAKTÖR</v>
          </cell>
          <cell r="D2499" t="str">
            <v>LS ELECTRIC</v>
          </cell>
          <cell r="E2499" t="str">
            <v>AD.</v>
          </cell>
          <cell r="F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</row>
        <row r="2500">
          <cell r="A2500" t="str">
            <v>LS.1269039818</v>
          </cell>
          <cell r="B2500" t="str">
            <v>GMC-16M AC240V 50/60Hz 1b</v>
          </cell>
          <cell r="C2500" t="str">
            <v>MİNİ KONTAKTÖR</v>
          </cell>
          <cell r="D2500" t="str">
            <v>LS ELECTRIC</v>
          </cell>
          <cell r="E2500" t="str">
            <v>AD.</v>
          </cell>
          <cell r="F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</row>
        <row r="2501">
          <cell r="A2501" t="str">
            <v>LS.1269030118</v>
          </cell>
          <cell r="B2501" t="str">
            <v>GMC-16M AC277V 50/60HZ 1b</v>
          </cell>
          <cell r="C2501" t="str">
            <v>MİNİ KONTAKTÖR</v>
          </cell>
          <cell r="D2501" t="str">
            <v>LS ELECTRIC</v>
          </cell>
          <cell r="E2501" t="str">
            <v>AD.</v>
          </cell>
          <cell r="F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</row>
        <row r="2502">
          <cell r="A2502" t="str">
            <v>LS.1269030618</v>
          </cell>
          <cell r="B2502" t="str">
            <v>GMC-16M AC500V 50/60HZ 1b</v>
          </cell>
          <cell r="C2502" t="str">
            <v>MİNİ KONTAKTÖR</v>
          </cell>
          <cell r="D2502" t="str">
            <v>LS ELECTRIC</v>
          </cell>
          <cell r="E2502" t="str">
            <v>AD.</v>
          </cell>
          <cell r="F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</row>
        <row r="2503">
          <cell r="A2503" t="str">
            <v>LS.1269040418</v>
          </cell>
          <cell r="B2503" t="str">
            <v>GMC-16MC AC120V 50/60Hz 1a</v>
          </cell>
          <cell r="C2503" t="str">
            <v>MİNİ KONTAKTÖR</v>
          </cell>
          <cell r="D2503" t="str">
            <v>LS ELECTRIC</v>
          </cell>
          <cell r="E2503" t="str">
            <v>AD.</v>
          </cell>
          <cell r="F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</row>
        <row r="2504">
          <cell r="A2504" t="str">
            <v>LS.1269045018</v>
          </cell>
          <cell r="B2504" t="str">
            <v>GMC-16MP AC120V 50/60Hz 1b</v>
          </cell>
          <cell r="C2504" t="str">
            <v>MİNİ KONTAKTÖR</v>
          </cell>
          <cell r="D2504" t="str">
            <v>LS ELECTRIC</v>
          </cell>
          <cell r="E2504" t="str">
            <v>AD.</v>
          </cell>
          <cell r="F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</row>
        <row r="2505">
          <cell r="A2505" t="str">
            <v>LS.1269060118</v>
          </cell>
          <cell r="B2505" t="str">
            <v>GMC-16MP AC220V 50/60Hz 1a</v>
          </cell>
          <cell r="C2505" t="str">
            <v>MİNİ KONTAKTÖR</v>
          </cell>
          <cell r="D2505" t="str">
            <v>LS ELECTRIC</v>
          </cell>
          <cell r="E2505" t="str">
            <v>AD.</v>
          </cell>
          <cell r="F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</row>
        <row r="2506">
          <cell r="A2506" t="str">
            <v>LS.1269004418</v>
          </cell>
          <cell r="B2506" t="str">
            <v>GMC-6M AC48V 50/60HZ 2a2b 4P</v>
          </cell>
          <cell r="C2506" t="str">
            <v>MİNİ KONTAKTÖR</v>
          </cell>
          <cell r="D2506" t="str">
            <v>LS ELECTRIC</v>
          </cell>
          <cell r="E2506" t="str">
            <v>AD.</v>
          </cell>
          <cell r="F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</row>
        <row r="2507">
          <cell r="A2507" t="str">
            <v>LS.1269004518</v>
          </cell>
          <cell r="B2507" t="str">
            <v>GMC-6M AC110V 50/60HZ 2a2b 4P</v>
          </cell>
          <cell r="C2507" t="str">
            <v>MİNİ KONTAKTÖR</v>
          </cell>
          <cell r="D2507" t="str">
            <v>LS ELECTRIC</v>
          </cell>
          <cell r="E2507" t="str">
            <v>AD.</v>
          </cell>
          <cell r="F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</row>
        <row r="2508">
          <cell r="A2508" t="str">
            <v>LS.1269005118</v>
          </cell>
          <cell r="B2508" t="str">
            <v>GMC-6M AC220V 50HZ 230V 60HZ 2a2b 4P</v>
          </cell>
          <cell r="C2508" t="str">
            <v>MİNİ KONTAKTÖR</v>
          </cell>
          <cell r="D2508" t="str">
            <v>LS ELECTRIC</v>
          </cell>
          <cell r="E2508" t="str">
            <v>AD.</v>
          </cell>
          <cell r="F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</row>
        <row r="2509">
          <cell r="A2509" t="str">
            <v>LS.1269037918</v>
          </cell>
          <cell r="B2509" t="str">
            <v>GMC-6M AC240V 50/60Hz 2a2b 4P</v>
          </cell>
          <cell r="C2509" t="str">
            <v>MİNİ KONTAKTÖR</v>
          </cell>
          <cell r="D2509" t="str">
            <v>LS ELECTRIC</v>
          </cell>
          <cell r="E2509" t="str">
            <v>AD.</v>
          </cell>
          <cell r="F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</row>
        <row r="2510">
          <cell r="A2510" t="str">
            <v>LS.1269005818</v>
          </cell>
          <cell r="B2510" t="str">
            <v>GMC-6M AC480V 50/60HZ 2a2b 4P</v>
          </cell>
          <cell r="C2510" t="str">
            <v>MİNİ KONTAKTÖR</v>
          </cell>
          <cell r="D2510" t="str">
            <v>LS ELECTRIC</v>
          </cell>
          <cell r="E2510" t="str">
            <v>AD.</v>
          </cell>
          <cell r="F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</row>
        <row r="2511">
          <cell r="A2511" t="str">
            <v>LS.1269006018</v>
          </cell>
          <cell r="B2511" t="str">
            <v>GMC-6M AC550V 50/60HZ 2a2b 4P</v>
          </cell>
          <cell r="C2511" t="str">
            <v>MİNİ KONTAKTÖR</v>
          </cell>
          <cell r="D2511" t="str">
            <v>LS ELECTRIC</v>
          </cell>
          <cell r="E2511" t="str">
            <v>AD.</v>
          </cell>
          <cell r="F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</row>
        <row r="2512">
          <cell r="A2512" t="str">
            <v>LS.1269034818</v>
          </cell>
          <cell r="B2512" t="str">
            <v>GMC-6M AC100V 50/60Hz 4a 4P</v>
          </cell>
          <cell r="C2512" t="str">
            <v>MİNİ KONTAKTÖR</v>
          </cell>
          <cell r="D2512" t="str">
            <v>LS ELECTRIC</v>
          </cell>
          <cell r="E2512" t="str">
            <v>AD.</v>
          </cell>
          <cell r="F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</row>
        <row r="2513">
          <cell r="A2513" t="str">
            <v>LS.1269000618</v>
          </cell>
          <cell r="B2513" t="str">
            <v>GMC-6M AC115V 50/60HZ 4a 4P</v>
          </cell>
          <cell r="C2513" t="str">
            <v>MİNİ KONTAKTÖR</v>
          </cell>
          <cell r="D2513" t="str">
            <v>LS ELECTRIC</v>
          </cell>
          <cell r="E2513" t="str">
            <v>AD.</v>
          </cell>
          <cell r="F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</row>
        <row r="2514">
          <cell r="A2514" t="str">
            <v>LS.1269001218</v>
          </cell>
          <cell r="B2514" t="str">
            <v>GMC-6M AC230V 50HZ 240V 60HZ 4a 4P</v>
          </cell>
          <cell r="C2514" t="str">
            <v>MİNİ KONTAKTÖR</v>
          </cell>
          <cell r="D2514" t="str">
            <v>LS ELECTRIC</v>
          </cell>
          <cell r="E2514" t="str">
            <v>AD.</v>
          </cell>
          <cell r="F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</row>
        <row r="2515">
          <cell r="A2515" t="str">
            <v>LS.1269001318</v>
          </cell>
          <cell r="B2515" t="str">
            <v>GMC-6M AC256V 50/60HZ 4a 4P</v>
          </cell>
          <cell r="C2515" t="str">
            <v>MİNİ KONTAKTÖR</v>
          </cell>
          <cell r="D2515" t="str">
            <v>LS ELECTRIC</v>
          </cell>
          <cell r="E2515" t="str">
            <v>AD.</v>
          </cell>
          <cell r="F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</row>
        <row r="2516">
          <cell r="A2516" t="str">
            <v>LS.1269001918</v>
          </cell>
          <cell r="B2516" t="str">
            <v>GMC-6M AC500V 50/60HZ 4a 4P</v>
          </cell>
          <cell r="C2516" t="str">
            <v>MİNİ KONTAKTÖR</v>
          </cell>
          <cell r="D2516" t="str">
            <v>LS ELECTRIC</v>
          </cell>
          <cell r="E2516" t="str">
            <v>AD.</v>
          </cell>
          <cell r="F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</row>
        <row r="2517">
          <cell r="A2517" t="str">
            <v>LS.1269012118</v>
          </cell>
          <cell r="B2517" t="str">
            <v>GMC-9M AC24V 50/60HZ 2a2b 4P</v>
          </cell>
          <cell r="C2517" t="str">
            <v>MİNİ KONTAKTÖR</v>
          </cell>
          <cell r="D2517" t="str">
            <v>LS ELECTRIC</v>
          </cell>
          <cell r="E2517" t="str">
            <v>AD.</v>
          </cell>
          <cell r="F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</row>
        <row r="2518">
          <cell r="A2518" t="str">
            <v>LS.1269012518</v>
          </cell>
          <cell r="B2518" t="str">
            <v>GMC-9M AC110V 50/60HZ 2a2b 4P</v>
          </cell>
          <cell r="C2518" t="str">
            <v>MİNİ KONTAKTÖR</v>
          </cell>
          <cell r="D2518" t="str">
            <v>LS ELECTRIC</v>
          </cell>
          <cell r="E2518" t="str">
            <v>AD.</v>
          </cell>
          <cell r="F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</row>
        <row r="2519">
          <cell r="A2519" t="str">
            <v>LS.1269012718</v>
          </cell>
          <cell r="B2519" t="str">
            <v>GMC-9M AC120V 50/60HZ 2a2b 4P</v>
          </cell>
          <cell r="C2519" t="str">
            <v>MİNİ KONTAKTÖR</v>
          </cell>
          <cell r="D2519" t="str">
            <v>LS ELECTRIC</v>
          </cell>
          <cell r="E2519" t="str">
            <v>AD.</v>
          </cell>
          <cell r="F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</row>
        <row r="2520">
          <cell r="A2520" t="str">
            <v>LS.1269038518</v>
          </cell>
          <cell r="B2520" t="str">
            <v>GMC-9M AC200V 50/60Hz 2a2b 4P</v>
          </cell>
          <cell r="C2520" t="str">
            <v>MİNİ KONTAKTÖR</v>
          </cell>
          <cell r="D2520" t="str">
            <v>LS ELECTRIC</v>
          </cell>
          <cell r="E2520" t="str">
            <v>AD.</v>
          </cell>
          <cell r="F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</row>
        <row r="2521">
          <cell r="A2521" t="str">
            <v>LS.1269013218</v>
          </cell>
          <cell r="B2521" t="str">
            <v>GMC-9M AC230V 50HZ 240V 60HZ 2a2b 4P</v>
          </cell>
          <cell r="C2521" t="str">
            <v>MİNİ KONTAKTÖR</v>
          </cell>
          <cell r="D2521" t="str">
            <v>LS ELECTRIC</v>
          </cell>
          <cell r="E2521" t="str">
            <v>AD.</v>
          </cell>
          <cell r="F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</row>
        <row r="2522">
          <cell r="A2522" t="str">
            <v>LS.1269013318</v>
          </cell>
          <cell r="B2522" t="str">
            <v>GMC-9M AC256V 50/60HZ 2a2b 4P</v>
          </cell>
          <cell r="C2522" t="str">
            <v>MİNİ KONTAKTÖR</v>
          </cell>
          <cell r="D2522" t="str">
            <v>LS ELECTRIC</v>
          </cell>
          <cell r="E2522" t="str">
            <v>AD.</v>
          </cell>
          <cell r="F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</row>
        <row r="2523">
          <cell r="A2523" t="str">
            <v>LS.1269013918</v>
          </cell>
          <cell r="B2523" t="str">
            <v>GMC-9M AC500V 50/60HZ 2a2b 4P</v>
          </cell>
          <cell r="C2523" t="str">
            <v>MİNİ KONTAKTÖR</v>
          </cell>
          <cell r="D2523" t="str">
            <v>LS ELECTRIC</v>
          </cell>
          <cell r="E2523" t="str">
            <v>AD.</v>
          </cell>
          <cell r="F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</row>
        <row r="2524">
          <cell r="A2524" t="str">
            <v>LS.1269006118</v>
          </cell>
          <cell r="B2524" t="str">
            <v>GMC-9M AC24V 50/60HZ 4a 4P</v>
          </cell>
          <cell r="C2524" t="str">
            <v>MİNİ KONTAKTÖR</v>
          </cell>
          <cell r="D2524" t="str">
            <v>LS ELECTRIC</v>
          </cell>
          <cell r="E2524" t="str">
            <v>AD.</v>
          </cell>
          <cell r="F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</row>
        <row r="2525">
          <cell r="A2525" t="str">
            <v>LS.1269006518</v>
          </cell>
          <cell r="B2525" t="str">
            <v>GMC-9M AC110V 50/60HZ 4a 4P</v>
          </cell>
          <cell r="C2525" t="str">
            <v>MİNİ KONTAKTÖR</v>
          </cell>
          <cell r="D2525" t="str">
            <v>LS ELECTRIC</v>
          </cell>
          <cell r="E2525" t="str">
            <v>AD.</v>
          </cell>
          <cell r="F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</row>
        <row r="2526">
          <cell r="A2526" t="str">
            <v>LS.1269006718</v>
          </cell>
          <cell r="B2526" t="str">
            <v>GMC-9M AC120V 50/60HZ 4a 4P</v>
          </cell>
          <cell r="C2526" t="str">
            <v>MİNİ KONTAKTÖR</v>
          </cell>
          <cell r="D2526" t="str">
            <v>LS ELECTRIC</v>
          </cell>
          <cell r="E2526" t="str">
            <v>AD.</v>
          </cell>
          <cell r="F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</row>
        <row r="2527">
          <cell r="A2527" t="str">
            <v>LS.1269038018</v>
          </cell>
          <cell r="B2527" t="str">
            <v>GMC-9M AC200V 50/60Hz 4a 4P</v>
          </cell>
          <cell r="C2527" t="str">
            <v>MİNİ KONTAKTÖR</v>
          </cell>
          <cell r="D2527" t="str">
            <v>LS ELECTRIC</v>
          </cell>
          <cell r="E2527" t="str">
            <v>AD.</v>
          </cell>
          <cell r="F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</row>
        <row r="2528">
          <cell r="A2528" t="str">
            <v>LS.1269007218</v>
          </cell>
          <cell r="B2528" t="str">
            <v>GMC-9M AC230V 50HZ 240V 60HZ 4a 4P</v>
          </cell>
          <cell r="C2528" t="str">
            <v>MİNİ KONTAKTÖR</v>
          </cell>
          <cell r="D2528" t="str">
            <v>LS ELECTRIC</v>
          </cell>
          <cell r="E2528" t="str">
            <v>AD.</v>
          </cell>
          <cell r="F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</row>
        <row r="2529">
          <cell r="A2529" t="str">
            <v>LS.1269007318</v>
          </cell>
          <cell r="B2529" t="str">
            <v>GMC-9M AC256V 50/60HZ 4a 4P</v>
          </cell>
          <cell r="C2529" t="str">
            <v>MİNİ KONTAKTÖR</v>
          </cell>
          <cell r="D2529" t="str">
            <v>LS ELECTRIC</v>
          </cell>
          <cell r="E2529" t="str">
            <v>AD.</v>
          </cell>
          <cell r="F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</row>
        <row r="2530">
          <cell r="A2530" t="str">
            <v>LS.1270041118</v>
          </cell>
          <cell r="B2530" t="str">
            <v>GMD-16M DC12V 1.2W 1b</v>
          </cell>
          <cell r="C2530" t="str">
            <v>MİNİ KONTAKTÖR</v>
          </cell>
          <cell r="D2530" t="str">
            <v>LS ELECTRIC</v>
          </cell>
          <cell r="E2530" t="str">
            <v>AD.</v>
          </cell>
          <cell r="F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</row>
        <row r="2531">
          <cell r="A2531" t="str">
            <v>LS.1270041218</v>
          </cell>
          <cell r="B2531" t="str">
            <v>GMD-16M DC20V 1.2W 1b</v>
          </cell>
          <cell r="C2531" t="str">
            <v>MİNİ KONTAKTÖR</v>
          </cell>
          <cell r="D2531" t="str">
            <v>LS ELECTRIC</v>
          </cell>
          <cell r="E2531" t="str">
            <v>AD.</v>
          </cell>
          <cell r="F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</row>
        <row r="2532">
          <cell r="A2532" t="str">
            <v>LS.1270041318</v>
          </cell>
          <cell r="B2532" t="str">
            <v>GMD-16M DC24V 1.2W 1b</v>
          </cell>
          <cell r="C2532" t="str">
            <v>MİNİ KONTAKTÖR</v>
          </cell>
          <cell r="D2532" t="str">
            <v>LS ELECTRIC</v>
          </cell>
          <cell r="E2532" t="str">
            <v>AD.</v>
          </cell>
          <cell r="F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</row>
        <row r="2533">
          <cell r="A2533" t="str">
            <v>LS.1269055718</v>
          </cell>
          <cell r="B2533" t="str">
            <v>GMC-16MP AC48V 50/60Hz 2a2b 4P</v>
          </cell>
          <cell r="C2533" t="str">
            <v>MİNİ KONTAKTÖR</v>
          </cell>
          <cell r="D2533" t="str">
            <v>LS ELECTRIC</v>
          </cell>
          <cell r="E2533" t="str">
            <v>AD.</v>
          </cell>
          <cell r="F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</row>
        <row r="2534">
          <cell r="A2534" t="str">
            <v>LS.1270008518</v>
          </cell>
          <cell r="B2534" t="str">
            <v>GMD-6M DC12V 3W 2a2b 4P</v>
          </cell>
          <cell r="C2534" t="str">
            <v>MİNİ KONTAKTÖR</v>
          </cell>
          <cell r="D2534" t="str">
            <v>LS ELECTRIC</v>
          </cell>
          <cell r="E2534" t="str">
            <v>AD.</v>
          </cell>
          <cell r="F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</row>
        <row r="2535">
          <cell r="A2535" t="str">
            <v>LS.1270008618</v>
          </cell>
          <cell r="B2535" t="str">
            <v>GMD-6M DC20V 3W 2a2b 4P</v>
          </cell>
          <cell r="C2535" t="str">
            <v>MİNİ KONTAKTÖR</v>
          </cell>
          <cell r="D2535" t="str">
            <v>LS ELECTRIC</v>
          </cell>
          <cell r="E2535" t="str">
            <v>AD.</v>
          </cell>
          <cell r="F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</row>
        <row r="2536">
          <cell r="A2536" t="str">
            <v>LS.1270008718</v>
          </cell>
          <cell r="B2536" t="str">
            <v>GMD-6M DC24V 3W 2a2b 4P</v>
          </cell>
          <cell r="C2536" t="str">
            <v>MİNİ KONTAKTÖR</v>
          </cell>
          <cell r="D2536" t="str">
            <v>LS ELECTRIC</v>
          </cell>
          <cell r="E2536" t="str">
            <v>AD.</v>
          </cell>
          <cell r="F2536">
            <v>26.77</v>
          </cell>
          <cell r="G2536" t="str">
            <v>USD</v>
          </cell>
          <cell r="H2536">
            <v>120</v>
          </cell>
          <cell r="I2536">
            <v>0</v>
          </cell>
          <cell r="J2536">
            <v>120</v>
          </cell>
          <cell r="K2536">
            <v>0</v>
          </cell>
          <cell r="L2536">
            <v>120</v>
          </cell>
        </row>
        <row r="2537">
          <cell r="A2537" t="str">
            <v>LS.1270010118</v>
          </cell>
          <cell r="B2537" t="str">
            <v>GMD-6M DC24V 1.2W 2a2b 4P</v>
          </cell>
          <cell r="C2537" t="str">
            <v>MİNİ KONTAKTÖR</v>
          </cell>
          <cell r="D2537" t="str">
            <v>LS ELECTRIC</v>
          </cell>
          <cell r="E2537" t="str">
            <v>AD.</v>
          </cell>
          <cell r="F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</row>
        <row r="2538">
          <cell r="A2538" t="str">
            <v>LS.1270010218</v>
          </cell>
          <cell r="B2538" t="str">
            <v>GMD-6M DC48V 1.2W 2a2b 4P</v>
          </cell>
          <cell r="C2538" t="str">
            <v>MİNİ KONTAKTÖR</v>
          </cell>
          <cell r="D2538" t="str">
            <v>LS ELECTRIC</v>
          </cell>
          <cell r="E2538" t="str">
            <v>AD.</v>
          </cell>
          <cell r="F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</row>
        <row r="2539">
          <cell r="A2539" t="str">
            <v>LS.1270010318</v>
          </cell>
          <cell r="B2539" t="str">
            <v>GMD-6M DC72V 1.2W 2a2b 4P</v>
          </cell>
          <cell r="C2539" t="str">
            <v>MİNİ KONTAKTÖR</v>
          </cell>
          <cell r="D2539" t="str">
            <v>LS ELECTRIC</v>
          </cell>
          <cell r="E2539" t="str">
            <v>AD.</v>
          </cell>
          <cell r="F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</row>
        <row r="2540">
          <cell r="A2540" t="str">
            <v>LS.1270010418</v>
          </cell>
          <cell r="B2540" t="str">
            <v>GMD-6M DC110V 1.2W 2a2b 4P</v>
          </cell>
          <cell r="C2540" t="str">
            <v>MİNİ KONTAKTÖR</v>
          </cell>
          <cell r="D2540" t="str">
            <v>LS ELECTRIC</v>
          </cell>
          <cell r="E2540" t="str">
            <v>AD.</v>
          </cell>
          <cell r="F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</row>
        <row r="2541">
          <cell r="A2541" t="str">
            <v>LS.1270000518</v>
          </cell>
          <cell r="B2541" t="str">
            <v>GMD-6M DC42V 3W 4a 4P</v>
          </cell>
          <cell r="C2541" t="str">
            <v>MİNİ KONTAKTÖR</v>
          </cell>
          <cell r="D2541" t="str">
            <v>LS ELECTRIC</v>
          </cell>
          <cell r="E2541" t="str">
            <v>AD.</v>
          </cell>
          <cell r="F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</row>
        <row r="2542">
          <cell r="A2542" t="str">
            <v>LS.1270000618</v>
          </cell>
          <cell r="B2542" t="str">
            <v>GMD-6M DC48V 3W 4a 4P</v>
          </cell>
          <cell r="C2542" t="str">
            <v>MİNİ KONTAKTÖR</v>
          </cell>
          <cell r="D2542" t="str">
            <v>LS ELECTRIC</v>
          </cell>
          <cell r="E2542" t="str">
            <v>AD.</v>
          </cell>
          <cell r="F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</row>
        <row r="2543">
          <cell r="A2543" t="str">
            <v>LS.1270000718</v>
          </cell>
          <cell r="B2543" t="str">
            <v>GMD-6M DC60V 3W 4a 4P</v>
          </cell>
          <cell r="C2543" t="str">
            <v>MİNİ KONTAKTÖR</v>
          </cell>
          <cell r="D2543" t="str">
            <v>LS ELECTRIC</v>
          </cell>
          <cell r="E2543" t="str">
            <v>AD.</v>
          </cell>
          <cell r="F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</row>
        <row r="2544">
          <cell r="A2544" t="str">
            <v>LS.1270000818</v>
          </cell>
          <cell r="B2544" t="str">
            <v>GMD-6M DC72V 3W 4a 4P</v>
          </cell>
          <cell r="C2544" t="str">
            <v>MİNİ KONTAKTÖR</v>
          </cell>
          <cell r="D2544" t="str">
            <v>LS ELECTRIC</v>
          </cell>
          <cell r="E2544" t="str">
            <v>AD.</v>
          </cell>
          <cell r="F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</row>
        <row r="2545">
          <cell r="A2545" t="str">
            <v>LS.1270000918</v>
          </cell>
          <cell r="B2545" t="str">
            <v>GMD-6M DC110V 3W 4a 4P</v>
          </cell>
          <cell r="C2545" t="str">
            <v>MİNİ KONTAKTÖR</v>
          </cell>
          <cell r="D2545" t="str">
            <v>LS ELECTRIC</v>
          </cell>
          <cell r="E2545" t="str">
            <v>AD.</v>
          </cell>
          <cell r="F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</row>
        <row r="2546">
          <cell r="A2546" t="str">
            <v>LS.1270002218</v>
          </cell>
          <cell r="B2546" t="str">
            <v>GMD-6M DC12V 2W 4a 4P</v>
          </cell>
          <cell r="C2546" t="str">
            <v>MİNİ KONTAKTÖR</v>
          </cell>
          <cell r="D2546" t="str">
            <v>LS ELECTRIC</v>
          </cell>
          <cell r="E2546" t="str">
            <v>AD.</v>
          </cell>
          <cell r="F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</row>
        <row r="2547">
          <cell r="A2547" t="str">
            <v>LS.1270002318</v>
          </cell>
          <cell r="B2547" t="str">
            <v>GMD-6M DC20V 2W 4a 4P</v>
          </cell>
          <cell r="C2547" t="str">
            <v>MİNİ KONTAKTÖR</v>
          </cell>
          <cell r="D2547" t="str">
            <v>LS ELECTRIC</v>
          </cell>
          <cell r="E2547" t="str">
            <v>AD.</v>
          </cell>
          <cell r="F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</row>
        <row r="2548">
          <cell r="A2548" t="str">
            <v>LS.1270002418</v>
          </cell>
          <cell r="B2548" t="str">
            <v>GMD-6M DC24V 2W 4a 4P</v>
          </cell>
          <cell r="C2548" t="str">
            <v>MİNİ KONTAKTÖR</v>
          </cell>
          <cell r="D2548" t="str">
            <v>LS ELECTRIC</v>
          </cell>
          <cell r="E2548" t="str">
            <v>AD.</v>
          </cell>
          <cell r="F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</row>
        <row r="2549">
          <cell r="A2549" t="str">
            <v>LS.1270002518</v>
          </cell>
          <cell r="B2549" t="str">
            <v>GMD-6M DC48V 2W 4a 4P</v>
          </cell>
          <cell r="C2549" t="str">
            <v>MİNİ KONTAKTÖR</v>
          </cell>
          <cell r="D2549" t="str">
            <v>LS ELECTRIC</v>
          </cell>
          <cell r="E2549" t="str">
            <v>AD.</v>
          </cell>
          <cell r="F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</row>
        <row r="2550">
          <cell r="A2550" t="str">
            <v>LS.1270021018</v>
          </cell>
          <cell r="B2550" t="str">
            <v>GMD-9M DC125V 3W 2a2b 4P</v>
          </cell>
          <cell r="C2550" t="str">
            <v>MİNİ KONTAKTÖR</v>
          </cell>
          <cell r="D2550" t="str">
            <v>LS ELECTRIC</v>
          </cell>
          <cell r="E2550" t="str">
            <v>AD.</v>
          </cell>
          <cell r="F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</row>
        <row r="2551">
          <cell r="A2551" t="str">
            <v>LS.1270021118</v>
          </cell>
          <cell r="B2551" t="str">
            <v>GMD-9M DC220V 3W 2a2b 4P</v>
          </cell>
          <cell r="C2551" t="str">
            <v>MİNİ KONTAKTÖR</v>
          </cell>
          <cell r="D2551" t="str">
            <v>LS ELECTRIC</v>
          </cell>
          <cell r="E2551" t="str">
            <v>AD.</v>
          </cell>
          <cell r="F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</row>
        <row r="2552">
          <cell r="A2552" t="str">
            <v>LS.1270021218</v>
          </cell>
          <cell r="B2552" t="str">
            <v>GMD-9M DC240V 3W 2a2b 4P</v>
          </cell>
          <cell r="C2552" t="str">
            <v>MİNİ KONTAKTÖR</v>
          </cell>
          <cell r="D2552" t="str">
            <v>LS ELECTRIC</v>
          </cell>
          <cell r="E2552" t="str">
            <v>AD.</v>
          </cell>
          <cell r="F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</row>
        <row r="2553">
          <cell r="A2553" t="str">
            <v>LS.1270021318</v>
          </cell>
          <cell r="B2553" t="str">
            <v>GMD-9M DC250V 3W 2a2b 4P</v>
          </cell>
          <cell r="C2553" t="str">
            <v>MİNİ KONTAKTÖR</v>
          </cell>
          <cell r="D2553" t="str">
            <v>LS ELECTRIC</v>
          </cell>
          <cell r="E2553" t="str">
            <v>AD.</v>
          </cell>
          <cell r="F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</row>
        <row r="2554">
          <cell r="A2554" t="str">
            <v>LS.1270022718</v>
          </cell>
          <cell r="B2554" t="str">
            <v>GMD-9M DC120V 2W 2a2b 4P</v>
          </cell>
          <cell r="C2554" t="str">
            <v>MİNİ KONTAKTÖR</v>
          </cell>
          <cell r="D2554" t="str">
            <v>LS ELECTRIC</v>
          </cell>
          <cell r="E2554" t="str">
            <v>AD.</v>
          </cell>
          <cell r="F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</row>
        <row r="2555">
          <cell r="A2555" t="str">
            <v>LS.1270011318</v>
          </cell>
          <cell r="B2555" t="str">
            <v>GMD-9M DC12V 3W 4a 4P</v>
          </cell>
          <cell r="C2555" t="str">
            <v>MİNİ KONTAKTÖR</v>
          </cell>
          <cell r="D2555" t="str">
            <v>LS ELECTRIC</v>
          </cell>
          <cell r="E2555" t="str">
            <v>AD.</v>
          </cell>
          <cell r="F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</row>
        <row r="2556">
          <cell r="A2556" t="str">
            <v>LS.1270011418</v>
          </cell>
          <cell r="B2556" t="str">
            <v>GMD-9M DC20V 3W 4a 4P</v>
          </cell>
          <cell r="C2556" t="str">
            <v>MİNİ KONTAKTÖR</v>
          </cell>
          <cell r="D2556" t="str">
            <v>LS ELECTRIC</v>
          </cell>
          <cell r="E2556" t="str">
            <v>AD.</v>
          </cell>
          <cell r="F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</row>
        <row r="2557">
          <cell r="A2557" t="str">
            <v>LS.1270011518</v>
          </cell>
          <cell r="B2557" t="str">
            <v>GMD-9M DC24V 3W 4a 4P</v>
          </cell>
          <cell r="C2557" t="str">
            <v>MİNİ KONTAKTÖR</v>
          </cell>
          <cell r="D2557" t="str">
            <v>LS ELECTRIC</v>
          </cell>
          <cell r="E2557" t="str">
            <v>AD.</v>
          </cell>
          <cell r="F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</row>
        <row r="2558">
          <cell r="A2558" t="str">
            <v>LS.1270012818</v>
          </cell>
          <cell r="B2558" t="str">
            <v>GMD-9M DC20V 1.2W 4a 4P</v>
          </cell>
          <cell r="C2558" t="str">
            <v>MİNİ KONTAKTÖR</v>
          </cell>
          <cell r="D2558" t="str">
            <v>LS ELECTRIC</v>
          </cell>
          <cell r="E2558" t="str">
            <v>AD.</v>
          </cell>
          <cell r="F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</row>
        <row r="2559">
          <cell r="A2559" t="str">
            <v>LS.1270012918</v>
          </cell>
          <cell r="B2559" t="str">
            <v>GMD-9M DC24V 1.2W 4a 4P</v>
          </cell>
          <cell r="C2559" t="str">
            <v>MİNİ KONTAKTÖR</v>
          </cell>
          <cell r="D2559" t="str">
            <v>LS ELECTRIC</v>
          </cell>
          <cell r="E2559" t="str">
            <v>AD.</v>
          </cell>
          <cell r="F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</row>
        <row r="2560">
          <cell r="A2560" t="str">
            <v>LS.1270013018</v>
          </cell>
          <cell r="B2560" t="str">
            <v>GMD-9M DC48V 1.2W 4a 4P</v>
          </cell>
          <cell r="C2560" t="str">
            <v>MİNİ KONTAKTÖR</v>
          </cell>
          <cell r="D2560" t="str">
            <v>LS ELECTRIC</v>
          </cell>
          <cell r="E2560" t="str">
            <v>AD.</v>
          </cell>
          <cell r="F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</row>
        <row r="2561">
          <cell r="A2561" t="str">
            <v>LS.1270013118</v>
          </cell>
          <cell r="B2561" t="str">
            <v>GMD-9M DC72V 1.2W 4a 4P</v>
          </cell>
          <cell r="C2561" t="str">
            <v>MİNİ KONTAKTÖR</v>
          </cell>
          <cell r="D2561" t="str">
            <v>LS ELECTRIC</v>
          </cell>
          <cell r="E2561" t="str">
            <v>AD.</v>
          </cell>
          <cell r="F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</row>
        <row r="2562">
          <cell r="A2562" t="str">
            <v>LS.1270031618</v>
          </cell>
          <cell r="B2562" t="str">
            <v>GMD-12M DC42V 3W 2a2b 4P</v>
          </cell>
          <cell r="C2562" t="str">
            <v>MİNİ KONTAKTÖR</v>
          </cell>
          <cell r="D2562" t="str">
            <v>LS ELECTRIC</v>
          </cell>
          <cell r="E2562" t="str">
            <v>AD.</v>
          </cell>
          <cell r="F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</row>
        <row r="2563">
          <cell r="A2563" t="str">
            <v>LS.1270031718</v>
          </cell>
          <cell r="B2563" t="str">
            <v>GMD-12M DC48V 3W 2a2b 4P</v>
          </cell>
          <cell r="C2563" t="str">
            <v>MİNİ KONTAKTÖR</v>
          </cell>
          <cell r="D2563" t="str">
            <v>LS ELECTRIC</v>
          </cell>
          <cell r="E2563" t="str">
            <v>AD.</v>
          </cell>
          <cell r="F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</row>
        <row r="2564">
          <cell r="A2564" t="str">
            <v>LS.1270031818</v>
          </cell>
          <cell r="B2564" t="str">
            <v>GMD-12M DC60V 3W 2a2b 4P</v>
          </cell>
          <cell r="C2564" t="str">
            <v>MİNİ KONTAKTÖR</v>
          </cell>
          <cell r="D2564" t="str">
            <v>LS ELECTRIC</v>
          </cell>
          <cell r="E2564" t="str">
            <v>AD.</v>
          </cell>
          <cell r="F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</row>
        <row r="2565">
          <cell r="A2565" t="str">
            <v>LS.1270031918</v>
          </cell>
          <cell r="B2565" t="str">
            <v>GMD-12M DC72V 3W 2a2b 4P</v>
          </cell>
          <cell r="C2565" t="str">
            <v>MİNİ KONTAKTÖR</v>
          </cell>
          <cell r="D2565" t="str">
            <v>LS ELECTRIC</v>
          </cell>
          <cell r="E2565" t="str">
            <v>AD.</v>
          </cell>
          <cell r="F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</row>
        <row r="2566">
          <cell r="A2566" t="str">
            <v>LS.1270033318</v>
          </cell>
          <cell r="B2566" t="str">
            <v>GMD-12M DC12V 2W 2a2b 4P</v>
          </cell>
          <cell r="C2566" t="str">
            <v>MİNİ KONTAKTÖR</v>
          </cell>
          <cell r="D2566" t="str">
            <v>LS ELECTRIC</v>
          </cell>
          <cell r="E2566" t="str">
            <v>AD.</v>
          </cell>
          <cell r="F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</row>
        <row r="2567">
          <cell r="A2567" t="str">
            <v>LS.1270033418</v>
          </cell>
          <cell r="B2567" t="str">
            <v>GMD-12M DC20V 2W 2a2b 4P</v>
          </cell>
          <cell r="C2567" t="str">
            <v>MİNİ KONTAKTÖR</v>
          </cell>
          <cell r="D2567" t="str">
            <v>LS ELECTRIC</v>
          </cell>
          <cell r="E2567" t="str">
            <v>AD.</v>
          </cell>
          <cell r="F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</row>
        <row r="2568">
          <cell r="A2568" t="str">
            <v>LS.1270033518</v>
          </cell>
          <cell r="B2568" t="str">
            <v>GMD-12M DC24V 2W 2a2b 4P</v>
          </cell>
          <cell r="C2568" t="str">
            <v>MİNİ KONTAKTÖR</v>
          </cell>
          <cell r="D2568" t="str">
            <v>LS ELECTRIC</v>
          </cell>
          <cell r="E2568" t="str">
            <v>AD.</v>
          </cell>
          <cell r="F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</row>
        <row r="2569">
          <cell r="A2569" t="str">
            <v>LS.0132004418</v>
          </cell>
          <cell r="B2569" t="str">
            <v>ABS34c 15A</v>
          </cell>
          <cell r="C2569" t="str">
            <v>METASOL KOMPAK ŞALTER</v>
          </cell>
          <cell r="D2569" t="str">
            <v>LS ELECTRIC</v>
          </cell>
          <cell r="E2569" t="str">
            <v>AD.</v>
          </cell>
          <cell r="F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</row>
        <row r="2570">
          <cell r="A2570" t="str">
            <v>LS.0132004518</v>
          </cell>
          <cell r="B2570" t="str">
            <v>ABS34c 20A</v>
          </cell>
          <cell r="C2570" t="str">
            <v>METASOL KOMPAK ŞALTER</v>
          </cell>
          <cell r="D2570" t="str">
            <v>LS ELECTRIC</v>
          </cell>
          <cell r="E2570" t="str">
            <v>AD.</v>
          </cell>
          <cell r="F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</row>
        <row r="2571">
          <cell r="A2571" t="str">
            <v>LS.0132004918</v>
          </cell>
          <cell r="B2571" t="str">
            <v>ABN54c 20A</v>
          </cell>
          <cell r="C2571" t="str">
            <v>METASOL KOMPAK ŞALTER</v>
          </cell>
          <cell r="D2571" t="str">
            <v>LS ELECTRIC</v>
          </cell>
          <cell r="E2571" t="str">
            <v>AD.</v>
          </cell>
          <cell r="F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</row>
        <row r="2572">
          <cell r="A2572" t="str">
            <v>LS.0132005018</v>
          </cell>
          <cell r="B2572" t="str">
            <v>ABN54c 30A</v>
          </cell>
          <cell r="C2572" t="str">
            <v>METASOL KOMPAK ŞALTER</v>
          </cell>
          <cell r="D2572" t="str">
            <v>LS ELECTRIC</v>
          </cell>
          <cell r="E2572" t="str">
            <v>AD.</v>
          </cell>
          <cell r="F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</row>
        <row r="2573">
          <cell r="A2573" t="str">
            <v>LS.0132005118</v>
          </cell>
          <cell r="B2573" t="str">
            <v>ABN54c 40A</v>
          </cell>
          <cell r="C2573" t="str">
            <v>METASOL KOMPAK ŞALTER</v>
          </cell>
          <cell r="D2573" t="str">
            <v>LS ELECTRIC</v>
          </cell>
          <cell r="E2573" t="str">
            <v>AD.</v>
          </cell>
          <cell r="F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</row>
        <row r="2574">
          <cell r="A2574" t="str">
            <v>LS.0132005218</v>
          </cell>
          <cell r="B2574" t="str">
            <v>ABN54c 50A</v>
          </cell>
          <cell r="C2574" t="str">
            <v>METASOL KOMPAK ŞALTER</v>
          </cell>
          <cell r="D2574" t="str">
            <v>LS ELECTRIC</v>
          </cell>
          <cell r="E2574" t="str">
            <v>AD.</v>
          </cell>
          <cell r="F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</row>
        <row r="2575">
          <cell r="A2575" t="str">
            <v>LS.0130001318</v>
          </cell>
          <cell r="B2575" t="str">
            <v>ABS52c 15A</v>
          </cell>
          <cell r="C2575" t="str">
            <v>METASOL KOMPAK ŞALTER</v>
          </cell>
          <cell r="D2575" t="str">
            <v>LS ELECTRIC</v>
          </cell>
          <cell r="E2575" t="str">
            <v>AD.</v>
          </cell>
          <cell r="F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</row>
        <row r="2576">
          <cell r="A2576" t="str">
            <v>LS.0132001618</v>
          </cell>
          <cell r="B2576" t="str">
            <v>ABS54c 40A</v>
          </cell>
          <cell r="C2576" t="str">
            <v>METASOL KOMPAK ŞALTER</v>
          </cell>
          <cell r="D2576" t="str">
            <v>LS ELECTRIC</v>
          </cell>
          <cell r="E2576" t="str">
            <v>AD.</v>
          </cell>
          <cell r="F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</row>
        <row r="2577">
          <cell r="A2577" t="str">
            <v>LS.0132001718</v>
          </cell>
          <cell r="B2577" t="str">
            <v>ABS54c 50A</v>
          </cell>
          <cell r="C2577" t="str">
            <v>METASOL KOMPAK ŞALTER</v>
          </cell>
          <cell r="D2577" t="str">
            <v>LS ELECTRIC</v>
          </cell>
          <cell r="E2577" t="str">
            <v>AD.</v>
          </cell>
          <cell r="F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</row>
        <row r="2578">
          <cell r="A2578" t="str">
            <v>LS.0133001018</v>
          </cell>
          <cell r="B2578" t="str">
            <v>ABH52c 15A</v>
          </cell>
          <cell r="C2578" t="str">
            <v>METASOL KOMPAK ŞALTER</v>
          </cell>
          <cell r="D2578" t="str">
            <v>LS ELECTRIC</v>
          </cell>
          <cell r="E2578" t="str">
            <v>AD.</v>
          </cell>
          <cell r="F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</row>
        <row r="2579">
          <cell r="A2579" t="str">
            <v>LS.0133001118</v>
          </cell>
          <cell r="B2579" t="str">
            <v>ABH52c 20A</v>
          </cell>
          <cell r="C2579" t="str">
            <v>METASOL KOMPAK ŞALTER</v>
          </cell>
          <cell r="D2579" t="str">
            <v>LS ELECTRIC</v>
          </cell>
          <cell r="E2579" t="str">
            <v>AD.</v>
          </cell>
          <cell r="F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</row>
        <row r="2580">
          <cell r="A2580" t="str">
            <v>LS.0128002818</v>
          </cell>
          <cell r="B2580" t="str">
            <v>ABN62c 15A</v>
          </cell>
          <cell r="C2580" t="str">
            <v>METASOL KOMPAK ŞALTER</v>
          </cell>
          <cell r="D2580" t="str">
            <v>LS ELECTRIC</v>
          </cell>
          <cell r="E2580" t="str">
            <v>AD.</v>
          </cell>
          <cell r="F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</row>
        <row r="2581">
          <cell r="A2581" t="str">
            <v>LS.0128002918</v>
          </cell>
          <cell r="B2581" t="str">
            <v>ABN62c 20A</v>
          </cell>
          <cell r="C2581" t="str">
            <v>METASOL KOMPAK ŞALTER</v>
          </cell>
          <cell r="D2581" t="str">
            <v>LS ELECTRIC</v>
          </cell>
          <cell r="E2581" t="str">
            <v>AD.</v>
          </cell>
          <cell r="F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</row>
        <row r="2582">
          <cell r="A2582" t="str">
            <v>LS.0128003018</v>
          </cell>
          <cell r="B2582" t="str">
            <v>ABN62c 30A</v>
          </cell>
          <cell r="C2582" t="str">
            <v>METASOL KOMPAK ŞALTER</v>
          </cell>
          <cell r="D2582" t="str">
            <v>LS ELECTRIC</v>
          </cell>
          <cell r="E2582" t="str">
            <v>AD.</v>
          </cell>
          <cell r="F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</row>
        <row r="2583">
          <cell r="A2583" t="str">
            <v>LS.0128003118</v>
          </cell>
          <cell r="B2583" t="str">
            <v>ABN62c 40A</v>
          </cell>
          <cell r="C2583" t="str">
            <v>METASOL KOMPAK ŞALTER</v>
          </cell>
          <cell r="D2583" t="str">
            <v>LS ELECTRIC</v>
          </cell>
          <cell r="E2583" t="str">
            <v>AD.</v>
          </cell>
          <cell r="F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</row>
        <row r="2584">
          <cell r="A2584" t="str">
            <v>LS.0132005818</v>
          </cell>
          <cell r="B2584" t="str">
            <v>ABN64c 60A</v>
          </cell>
          <cell r="C2584" t="str">
            <v>METASOL KOMPAK ŞALTER</v>
          </cell>
          <cell r="D2584" t="str">
            <v>LS ELECTRIC</v>
          </cell>
          <cell r="E2584" t="str">
            <v>AD.</v>
          </cell>
          <cell r="F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</row>
        <row r="2585">
          <cell r="A2585" t="str">
            <v>LS.0130002018</v>
          </cell>
          <cell r="B2585" t="str">
            <v>ABS62c 15A</v>
          </cell>
          <cell r="C2585" t="str">
            <v>METASOL KOMPAK ŞALTER</v>
          </cell>
          <cell r="D2585" t="str">
            <v>LS ELECTRIC</v>
          </cell>
          <cell r="E2585" t="str">
            <v>AD.</v>
          </cell>
          <cell r="F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</row>
        <row r="2586">
          <cell r="A2586" t="str">
            <v>LS.0130002118</v>
          </cell>
          <cell r="B2586" t="str">
            <v>ABS62c 20A</v>
          </cell>
          <cell r="C2586" t="str">
            <v>METASOL KOMPAK ŞALTER</v>
          </cell>
          <cell r="D2586" t="str">
            <v>LS ELECTRIC</v>
          </cell>
          <cell r="E2586" t="str">
            <v>AD.</v>
          </cell>
          <cell r="F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</row>
        <row r="2587">
          <cell r="A2587" t="str">
            <v>LS.0130002218</v>
          </cell>
          <cell r="B2587" t="str">
            <v>ABS62c 30A</v>
          </cell>
          <cell r="C2587" t="str">
            <v>METASOL KOMPAK ŞALTER</v>
          </cell>
          <cell r="D2587" t="str">
            <v>LS ELECTRIC</v>
          </cell>
          <cell r="E2587" t="str">
            <v>AD.</v>
          </cell>
          <cell r="F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</row>
        <row r="2588">
          <cell r="A2588" t="str">
            <v>LS.0132002318</v>
          </cell>
          <cell r="B2588" t="str">
            <v>ABS64c 40A</v>
          </cell>
          <cell r="C2588" t="str">
            <v>METASOL KOMPAK ŞALTER</v>
          </cell>
          <cell r="D2588" t="str">
            <v>LS ELECTRIC</v>
          </cell>
          <cell r="E2588" t="str">
            <v>AD.</v>
          </cell>
          <cell r="F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</row>
        <row r="2589">
          <cell r="A2589" t="str">
            <v>LS.0132002418</v>
          </cell>
          <cell r="B2589" t="str">
            <v>ABS64c 50A</v>
          </cell>
          <cell r="C2589" t="str">
            <v>METASOL KOMPAK ŞALTER</v>
          </cell>
          <cell r="D2589" t="str">
            <v>LS ELECTRIC</v>
          </cell>
          <cell r="E2589" t="str">
            <v>AD.</v>
          </cell>
          <cell r="F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</row>
        <row r="2590">
          <cell r="A2590" t="str">
            <v>LS.0132002518</v>
          </cell>
          <cell r="B2590" t="str">
            <v>ABS64c 60A</v>
          </cell>
          <cell r="C2590" t="str">
            <v>METASOL KOMPAK ŞALTER</v>
          </cell>
          <cell r="D2590" t="str">
            <v>LS ELECTRIC</v>
          </cell>
          <cell r="E2590" t="str">
            <v>AD.</v>
          </cell>
          <cell r="F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</row>
        <row r="2591">
          <cell r="A2591" t="str">
            <v>LS.0130002718</v>
          </cell>
          <cell r="B2591" t="str">
            <v>ABN102c 15A</v>
          </cell>
          <cell r="C2591" t="str">
            <v>METASOL KOMPAK ŞALTER</v>
          </cell>
          <cell r="D2591" t="str">
            <v>LS ELECTRIC</v>
          </cell>
          <cell r="E2591" t="str">
            <v>AD.</v>
          </cell>
          <cell r="F2591">
            <v>78.84</v>
          </cell>
          <cell r="G2591" t="str">
            <v>USD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</row>
        <row r="2592">
          <cell r="A2592" t="str">
            <v>LS.0131008318</v>
          </cell>
          <cell r="B2592" t="str">
            <v>ABN103c 3P 75A 18KA SABİT TİP KOMPAKT ŞALTER</v>
          </cell>
          <cell r="C2592" t="str">
            <v>METASOL KOMPAK ŞALTER</v>
          </cell>
          <cell r="D2592" t="str">
            <v>LS ELECTRIC</v>
          </cell>
          <cell r="E2592" t="str">
            <v>AD.</v>
          </cell>
          <cell r="F2592">
            <v>95.56</v>
          </cell>
          <cell r="G2592" t="str">
            <v>USD</v>
          </cell>
          <cell r="H2592">
            <v>47</v>
          </cell>
          <cell r="I2592">
            <v>0</v>
          </cell>
          <cell r="J2592">
            <v>47</v>
          </cell>
          <cell r="K2592">
            <v>0</v>
          </cell>
          <cell r="L2592">
            <v>47</v>
          </cell>
        </row>
        <row r="2593">
          <cell r="A2593" t="str">
            <v>LS.0131008418</v>
          </cell>
          <cell r="B2593" t="str">
            <v>ABN103c 3P 100A 18KA SABİT TİP KOMPAKT ŞALTER</v>
          </cell>
          <cell r="C2593" t="str">
            <v>METASOL KOMPAK ŞALTER</v>
          </cell>
          <cell r="D2593" t="str">
            <v>LS ELECTRIC</v>
          </cell>
          <cell r="E2593" t="str">
            <v>AD.</v>
          </cell>
          <cell r="F2593">
            <v>95.56</v>
          </cell>
          <cell r="G2593" t="str">
            <v>USD</v>
          </cell>
          <cell r="H2593">
            <v>0</v>
          </cell>
          <cell r="I2593">
            <v>63</v>
          </cell>
          <cell r="J2593">
            <v>-63</v>
          </cell>
          <cell r="K2593">
            <v>80</v>
          </cell>
          <cell r="L2593">
            <v>17</v>
          </cell>
        </row>
        <row r="2594">
          <cell r="A2594" t="str">
            <v>LS.0148001218</v>
          </cell>
          <cell r="B2594" t="str">
            <v>ABN103d 15A</v>
          </cell>
          <cell r="C2594" t="str">
            <v>METASOL KOMPAK ŞALTER</v>
          </cell>
          <cell r="D2594" t="str">
            <v>LS ELECTRIC</v>
          </cell>
          <cell r="E2594" t="str">
            <v>AD.</v>
          </cell>
          <cell r="F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</row>
        <row r="2595">
          <cell r="A2595" t="str">
            <v>LS.0148001318</v>
          </cell>
          <cell r="B2595" t="str">
            <v>ABN103d 20A</v>
          </cell>
          <cell r="C2595" t="str">
            <v>METASOL KOMPAK ŞALTER</v>
          </cell>
          <cell r="D2595" t="str">
            <v>LS ELECTRIC</v>
          </cell>
          <cell r="E2595" t="str">
            <v>AD.</v>
          </cell>
          <cell r="F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</row>
        <row r="2596">
          <cell r="A2596" t="str">
            <v>LS.0132006618</v>
          </cell>
          <cell r="B2596" t="str">
            <v>ABN104c 4P 100A 18KA SABİT TİP KOMPAKT ŞALTER</v>
          </cell>
          <cell r="C2596" t="str">
            <v>METASOL KOMPAK ŞALTER</v>
          </cell>
          <cell r="D2596" t="str">
            <v>LS ELECTRIC</v>
          </cell>
          <cell r="E2596" t="str">
            <v>AD.</v>
          </cell>
          <cell r="F2596">
            <v>116.49</v>
          </cell>
          <cell r="G2596" t="str">
            <v>USD</v>
          </cell>
          <cell r="H2596">
            <v>2</v>
          </cell>
          <cell r="I2596">
            <v>0</v>
          </cell>
          <cell r="J2596">
            <v>2</v>
          </cell>
          <cell r="K2596">
            <v>0</v>
          </cell>
          <cell r="L2596">
            <v>2</v>
          </cell>
        </row>
        <row r="2597">
          <cell r="A2597" t="str">
            <v>LS.0133000118</v>
          </cell>
          <cell r="B2597" t="str">
            <v>ABS102c 15A</v>
          </cell>
          <cell r="C2597" t="str">
            <v>METASOL KOMPAK ŞALTER</v>
          </cell>
          <cell r="D2597" t="str">
            <v>LS ELECTRIC</v>
          </cell>
          <cell r="E2597" t="str">
            <v>AD.</v>
          </cell>
          <cell r="F2597">
            <v>116.49</v>
          </cell>
          <cell r="G2597" t="str">
            <v>USD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</row>
        <row r="2598">
          <cell r="A2598" t="str">
            <v>LS.0133000218</v>
          </cell>
          <cell r="B2598" t="str">
            <v>ABS102c 20A</v>
          </cell>
          <cell r="C2598" t="str">
            <v>METASOL KOMPAK ŞALTER</v>
          </cell>
          <cell r="D2598" t="str">
            <v>LS ELECTRIC</v>
          </cell>
          <cell r="E2598" t="str">
            <v>AD.</v>
          </cell>
          <cell r="F2598">
            <v>116.49</v>
          </cell>
          <cell r="G2598" t="str">
            <v>USD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</row>
        <row r="2599">
          <cell r="A2599" t="str">
            <v>LS.0133000318</v>
          </cell>
          <cell r="B2599" t="str">
            <v>ABS102c 30A</v>
          </cell>
          <cell r="C2599" t="str">
            <v>METASOL KOMPAK ŞALTER</v>
          </cell>
          <cell r="D2599" t="str">
            <v>LS ELECTRIC</v>
          </cell>
          <cell r="E2599" t="str">
            <v>AD.</v>
          </cell>
          <cell r="F2599">
            <v>116.49</v>
          </cell>
          <cell r="G2599" t="str">
            <v>USD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</row>
        <row r="2600">
          <cell r="A2600" t="str">
            <v>LS.0134000718</v>
          </cell>
          <cell r="B2600" t="str">
            <v>ABS103c 3P 75A 37kA SABİT TİP KOMPAKT ŞALTER</v>
          </cell>
          <cell r="C2600" t="str">
            <v>METASOL KOMPAK ŞALTER</v>
          </cell>
          <cell r="D2600" t="str">
            <v>LS ELECTRIC</v>
          </cell>
          <cell r="E2600" t="str">
            <v>AD.</v>
          </cell>
          <cell r="F2600">
            <v>132.22999999999999</v>
          </cell>
          <cell r="G2600" t="str">
            <v>USD</v>
          </cell>
          <cell r="H2600">
            <v>1</v>
          </cell>
          <cell r="I2600">
            <v>0</v>
          </cell>
          <cell r="J2600">
            <v>1</v>
          </cell>
          <cell r="K2600">
            <v>0</v>
          </cell>
          <cell r="L2600">
            <v>1</v>
          </cell>
        </row>
        <row r="2601">
          <cell r="A2601" t="str">
            <v>LS.0134000818</v>
          </cell>
          <cell r="B2601" t="str">
            <v>ABS103c 3P 100A 37KA SABİT TİP KOMPAKT ŞALTER</v>
          </cell>
          <cell r="C2601" t="str">
            <v>METASOL KOMPAK ŞALTER</v>
          </cell>
          <cell r="D2601" t="str">
            <v>LS ELECTRIC</v>
          </cell>
          <cell r="E2601" t="str">
            <v>AD.</v>
          </cell>
          <cell r="F2601">
            <v>132.22999999999999</v>
          </cell>
          <cell r="G2601" t="str">
            <v>USD</v>
          </cell>
          <cell r="H2601">
            <v>2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</row>
        <row r="2602">
          <cell r="A2602" t="str">
            <v>LS.0134000918</v>
          </cell>
          <cell r="B2602" t="str">
            <v>ABS103c 3P 125A 37KA SABİT TİP KOMPAKT ŞALTER</v>
          </cell>
          <cell r="C2602" t="str">
            <v>METASOL KOMPAK ŞALTER</v>
          </cell>
          <cell r="D2602" t="str">
            <v>LS ELECTRIC</v>
          </cell>
          <cell r="E2602" t="str">
            <v>AD.</v>
          </cell>
          <cell r="F2602">
            <v>132.22999999999999</v>
          </cell>
          <cell r="G2602" t="str">
            <v>USD</v>
          </cell>
          <cell r="H2602">
            <v>1</v>
          </cell>
          <cell r="I2602">
            <v>0</v>
          </cell>
          <cell r="J2602">
            <v>1</v>
          </cell>
          <cell r="K2602">
            <v>0</v>
          </cell>
          <cell r="L2602">
            <v>1</v>
          </cell>
        </row>
        <row r="2603">
          <cell r="A2603" t="str">
            <v>LS.0135000118</v>
          </cell>
          <cell r="B2603" t="str">
            <v>ABS104c 4P 15A 37kA SABİT TİP KOMPAKT ŞALTER</v>
          </cell>
          <cell r="C2603" t="str">
            <v>METASOL KOMPAK ŞALTER</v>
          </cell>
          <cell r="D2603" t="str">
            <v>LS ELECTRIC</v>
          </cell>
          <cell r="E2603" t="str">
            <v>AD.</v>
          </cell>
          <cell r="F2603">
            <v>147.91</v>
          </cell>
          <cell r="G2603" t="str">
            <v>USD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</row>
        <row r="2604">
          <cell r="A2604" t="str">
            <v>LS.0135000218</v>
          </cell>
          <cell r="B2604" t="str">
            <v>ABS104c 4P 20A 37kA SABİT TİP KOMPAKT ŞALTER</v>
          </cell>
          <cell r="C2604" t="str">
            <v>METASOL KOMPAK ŞALTER</v>
          </cell>
          <cell r="D2604" t="str">
            <v>LS ELECTRIC</v>
          </cell>
          <cell r="E2604" t="str">
            <v>AD.</v>
          </cell>
          <cell r="F2604">
            <v>147.91</v>
          </cell>
          <cell r="G2604" t="str">
            <v>USD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</row>
        <row r="2605">
          <cell r="A2605" t="str">
            <v>LS.1270033618</v>
          </cell>
          <cell r="B2605" t="str">
            <v>GMD-12M DC48V 2W 2a2b 4P</v>
          </cell>
          <cell r="C2605" t="str">
            <v>MİNİ KONTAKTÖR</v>
          </cell>
          <cell r="D2605" t="str">
            <v>LS ELECTRIC</v>
          </cell>
          <cell r="E2605" t="str">
            <v>AD.</v>
          </cell>
          <cell r="F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</row>
        <row r="2606">
          <cell r="A2606" t="str">
            <v>LS.1270023718</v>
          </cell>
          <cell r="B2606" t="str">
            <v>GMD-12M DC120V 3W 4a 4P</v>
          </cell>
          <cell r="C2606" t="str">
            <v>MİNİ KONTAKTÖR</v>
          </cell>
          <cell r="D2606" t="str">
            <v>LS ELECTRIC</v>
          </cell>
          <cell r="E2606" t="str">
            <v>AD.</v>
          </cell>
          <cell r="F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</row>
        <row r="2607">
          <cell r="A2607" t="str">
            <v>LS.1270023818</v>
          </cell>
          <cell r="B2607" t="str">
            <v>GMD-12M DC125V 3W 4a 4P</v>
          </cell>
          <cell r="C2607" t="str">
            <v>MİNİ KONTAKTÖR</v>
          </cell>
          <cell r="D2607" t="str">
            <v>LS ELECTRIC</v>
          </cell>
          <cell r="E2607" t="str">
            <v>AD.</v>
          </cell>
          <cell r="F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</row>
        <row r="2608">
          <cell r="A2608" t="str">
            <v>LS.1270023918</v>
          </cell>
          <cell r="B2608" t="str">
            <v>GMD-12M DC220V 3W 4a 4P</v>
          </cell>
          <cell r="C2608" t="str">
            <v>MİNİ KONTAKTÖR</v>
          </cell>
          <cell r="D2608" t="str">
            <v>LS ELECTRIC</v>
          </cell>
          <cell r="E2608" t="str">
            <v>AD.</v>
          </cell>
          <cell r="F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</row>
        <row r="2609">
          <cell r="A2609" t="str">
            <v>LS.1270024018</v>
          </cell>
          <cell r="B2609" t="str">
            <v>GMD-12M DC240V 3W 4a 4P</v>
          </cell>
          <cell r="C2609" t="str">
            <v>MİNİ KONTAKTÖR</v>
          </cell>
          <cell r="D2609" t="str">
            <v>LS ELECTRIC</v>
          </cell>
          <cell r="E2609" t="str">
            <v>AD.</v>
          </cell>
          <cell r="F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</row>
        <row r="2610">
          <cell r="A2610" t="str">
            <v>LS.1270024118</v>
          </cell>
          <cell r="B2610" t="str">
            <v>GMD-12M DC250V 3W 4a 4P</v>
          </cell>
          <cell r="C2610" t="str">
            <v>MİNİ KONTAKTÖR</v>
          </cell>
          <cell r="D2610" t="str">
            <v>LS ELECTRIC</v>
          </cell>
          <cell r="E2610" t="str">
            <v>AD.</v>
          </cell>
          <cell r="F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</row>
        <row r="2611">
          <cell r="A2611" t="str">
            <v>LS.1270025418</v>
          </cell>
          <cell r="B2611" t="str">
            <v>GMD-12M DC110V 2W 4a 4P</v>
          </cell>
          <cell r="C2611" t="str">
            <v>MİNİ KONTAKTÖR</v>
          </cell>
          <cell r="D2611" t="str">
            <v>LS ELECTRIC</v>
          </cell>
          <cell r="E2611" t="str">
            <v>AD.</v>
          </cell>
          <cell r="F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</row>
        <row r="2612">
          <cell r="A2612" t="str">
            <v>LS.1270025518</v>
          </cell>
          <cell r="B2612" t="str">
            <v>GMD-12M DC120V 2W 4a 4P</v>
          </cell>
          <cell r="C2612" t="str">
            <v>MİNİ KONTAKTÖR</v>
          </cell>
          <cell r="D2612" t="str">
            <v>LS ELECTRIC</v>
          </cell>
          <cell r="E2612" t="str">
            <v>AD.</v>
          </cell>
          <cell r="F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</row>
        <row r="2613">
          <cell r="A2613" t="str">
            <v>LS.1270042518</v>
          </cell>
          <cell r="B2613" t="str">
            <v>GMD-16M DC12V 3W 2a2b 4P</v>
          </cell>
          <cell r="C2613" t="str">
            <v>MİNİ KONTAKTÖR</v>
          </cell>
          <cell r="D2613" t="str">
            <v>LS ELECTRIC</v>
          </cell>
          <cell r="E2613" t="str">
            <v>AD.</v>
          </cell>
          <cell r="F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</row>
        <row r="2614">
          <cell r="A2614" t="str">
            <v>LS.1270042618</v>
          </cell>
          <cell r="B2614" t="str">
            <v>GMD-16M DC20V 3W 2a2b 4P</v>
          </cell>
          <cell r="C2614" t="str">
            <v>MİNİ KONTAKTÖR</v>
          </cell>
          <cell r="D2614" t="str">
            <v>LS ELECTRIC</v>
          </cell>
          <cell r="E2614" t="str">
            <v>AD.</v>
          </cell>
          <cell r="F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</row>
        <row r="2615">
          <cell r="A2615" t="str">
            <v>LS.1270044018</v>
          </cell>
          <cell r="B2615" t="str">
            <v>GMD-16M DC20V 1.2W 2a2b 4P</v>
          </cell>
          <cell r="C2615" t="str">
            <v>MİNİ KONTAKTÖR</v>
          </cell>
          <cell r="D2615" t="str">
            <v>LS ELECTRIC</v>
          </cell>
          <cell r="E2615" t="str">
            <v>AD.</v>
          </cell>
          <cell r="F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</row>
        <row r="2616">
          <cell r="A2616" t="str">
            <v>LS.1270044118</v>
          </cell>
          <cell r="B2616" t="str">
            <v>GMD-16M DC24V 1.2W 2a2b 4P</v>
          </cell>
          <cell r="C2616" t="str">
            <v>MİNİ KONTAKTÖR</v>
          </cell>
          <cell r="D2616" t="str">
            <v>LS ELECTRIC</v>
          </cell>
          <cell r="E2616" t="str">
            <v>AD.</v>
          </cell>
          <cell r="F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</row>
        <row r="2617">
          <cell r="A2617" t="str">
            <v>LS.1270044218</v>
          </cell>
          <cell r="B2617" t="str">
            <v>GMD-16M DC48V 1.2W 2a2b 4P</v>
          </cell>
          <cell r="C2617" t="str">
            <v>MİNİ KONTAKTÖR</v>
          </cell>
          <cell r="D2617" t="str">
            <v>LS ELECTRIC</v>
          </cell>
          <cell r="E2617" t="str">
            <v>AD.</v>
          </cell>
          <cell r="F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</row>
        <row r="2618">
          <cell r="A2618" t="str">
            <v>LS.1270044318</v>
          </cell>
          <cell r="B2618" t="str">
            <v>GMD-16M DC72V 1.2W 2a2b 4P</v>
          </cell>
          <cell r="C2618" t="str">
            <v>MİNİ KONTAKTÖR</v>
          </cell>
          <cell r="D2618" t="str">
            <v>LS ELECTRIC</v>
          </cell>
          <cell r="E2618" t="str">
            <v>AD.</v>
          </cell>
          <cell r="F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</row>
        <row r="2619">
          <cell r="A2619" t="str">
            <v>LS.1270034518</v>
          </cell>
          <cell r="B2619" t="str">
            <v>GMD-16M DC42V 3W 4a 4P</v>
          </cell>
          <cell r="C2619" t="str">
            <v>MİNİ KONTAKTÖR</v>
          </cell>
          <cell r="D2619" t="str">
            <v>LS ELECTRIC</v>
          </cell>
          <cell r="E2619" t="str">
            <v>AD.</v>
          </cell>
          <cell r="F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</row>
        <row r="2620">
          <cell r="A2620" t="str">
            <v>LS.1270034618</v>
          </cell>
          <cell r="B2620" t="str">
            <v>GMD-16M DC48V 3W 4a 4P</v>
          </cell>
          <cell r="C2620" t="str">
            <v>MİNİ KONTAKTÖR</v>
          </cell>
          <cell r="D2620" t="str">
            <v>LS ELECTRIC</v>
          </cell>
          <cell r="E2620" t="str">
            <v>AD.</v>
          </cell>
          <cell r="F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</row>
        <row r="2621">
          <cell r="A2621" t="str">
            <v>LS.1270034718</v>
          </cell>
          <cell r="B2621" t="str">
            <v>GMD-16M DC60V 3W 4a 4P</v>
          </cell>
          <cell r="C2621" t="str">
            <v>MİNİ KONTAKTÖR</v>
          </cell>
          <cell r="D2621" t="str">
            <v>LS ELECTRIC</v>
          </cell>
          <cell r="E2621" t="str">
            <v>AD.</v>
          </cell>
          <cell r="F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</row>
        <row r="2622">
          <cell r="A2622" t="str">
            <v>LS.1270034818</v>
          </cell>
          <cell r="B2622" t="str">
            <v>GMD-16M DC72V 3W 4a 4P</v>
          </cell>
          <cell r="C2622" t="str">
            <v>MİNİ KONTAKTÖR</v>
          </cell>
          <cell r="D2622" t="str">
            <v>LS ELECTRIC</v>
          </cell>
          <cell r="E2622" t="str">
            <v>AD.</v>
          </cell>
          <cell r="F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</row>
        <row r="2623">
          <cell r="A2623" t="str">
            <v>LS.1270036118</v>
          </cell>
          <cell r="B2623" t="str">
            <v>GMD-16M DC120V 1.2W 4a 4P</v>
          </cell>
          <cell r="C2623" t="str">
            <v>MİNİ KONTAKTÖR</v>
          </cell>
          <cell r="D2623" t="str">
            <v>LS ELECTRIC</v>
          </cell>
          <cell r="E2623" t="str">
            <v>AD.</v>
          </cell>
          <cell r="F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</row>
        <row r="2624">
          <cell r="A2624" t="str">
            <v>LS.1270036218</v>
          </cell>
          <cell r="B2624" t="str">
            <v>GMD-16M DC12V 2W 4a 4P</v>
          </cell>
          <cell r="C2624" t="str">
            <v>MİNİ KONTAKTÖR</v>
          </cell>
          <cell r="D2624" t="str">
            <v>LS ELECTRIC</v>
          </cell>
          <cell r="E2624" t="str">
            <v>AD.</v>
          </cell>
          <cell r="F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</row>
        <row r="2625">
          <cell r="A2625" t="str">
            <v>LS.1270036318</v>
          </cell>
          <cell r="B2625" t="str">
            <v>GMD-16M DC20V 2W 4a 4P</v>
          </cell>
          <cell r="C2625" t="str">
            <v>MİNİ KONTAKTÖR</v>
          </cell>
          <cell r="D2625" t="str">
            <v>LS ELECTRIC</v>
          </cell>
          <cell r="E2625" t="str">
            <v>AD.</v>
          </cell>
          <cell r="F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</row>
        <row r="2626">
          <cell r="A2626" t="str">
            <v>LS.1270036418</v>
          </cell>
          <cell r="B2626" t="str">
            <v>GMD-16M DC24V 2W 4a 4P</v>
          </cell>
          <cell r="C2626" t="str">
            <v>MİNİ KONTAKTÖR</v>
          </cell>
          <cell r="D2626" t="str">
            <v>LS ELECTRIC</v>
          </cell>
          <cell r="E2626" t="str">
            <v>AD.</v>
          </cell>
          <cell r="F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</row>
        <row r="2627">
          <cell r="A2627" t="str">
            <v>LS.1273003418</v>
          </cell>
          <cell r="B2627" t="str">
            <v>GMR-4M AC110V 50/60Hz 4b</v>
          </cell>
          <cell r="C2627" t="str">
            <v>MİNİ KONTAKTÖR</v>
          </cell>
          <cell r="D2627" t="str">
            <v>LS ELECTRIC</v>
          </cell>
          <cell r="E2627" t="str">
            <v>AD.</v>
          </cell>
          <cell r="F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</row>
        <row r="2628">
          <cell r="A2628" t="str">
            <v>LS.1273001718</v>
          </cell>
          <cell r="B2628" t="str">
            <v>GMR-4M AC220V 50/60Hz 4a</v>
          </cell>
          <cell r="C2628" t="str">
            <v>MİNİ KONTAKTÖR</v>
          </cell>
          <cell r="D2628" t="str">
            <v>LS ELECTRIC</v>
          </cell>
          <cell r="E2628" t="str">
            <v>AD.</v>
          </cell>
          <cell r="F2628">
            <v>25</v>
          </cell>
          <cell r="G2628" t="str">
            <v>USD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</row>
        <row r="2629">
          <cell r="A2629" t="str">
            <v>LS.1273001818</v>
          </cell>
          <cell r="B2629" t="str">
            <v>GMR-4M AC220V 50/60Hz 3a1b</v>
          </cell>
          <cell r="C2629" t="str">
            <v>MİNİ KONTAKTÖR</v>
          </cell>
          <cell r="D2629" t="str">
            <v>LS ELECTRIC</v>
          </cell>
          <cell r="E2629" t="str">
            <v>AD.</v>
          </cell>
          <cell r="F2629">
            <v>25</v>
          </cell>
          <cell r="G2629" t="str">
            <v>USD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</row>
        <row r="2630">
          <cell r="A2630" t="str">
            <v>LS.1273001918</v>
          </cell>
          <cell r="B2630" t="str">
            <v>GMR-4M AC220V 50/60Hz 2a2b</v>
          </cell>
          <cell r="C2630" t="str">
            <v>MİNİ KONTAKTÖR</v>
          </cell>
          <cell r="D2630" t="str">
            <v>LS ELECTRIC</v>
          </cell>
          <cell r="E2630" t="str">
            <v>AD.</v>
          </cell>
          <cell r="F2630">
            <v>25</v>
          </cell>
          <cell r="G2630" t="str">
            <v>USD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</row>
        <row r="2631">
          <cell r="A2631" t="str">
            <v>LS.1273004618</v>
          </cell>
          <cell r="B2631" t="str">
            <v>GMR-6M AC220V 50/60Hz 5a1b</v>
          </cell>
          <cell r="C2631" t="str">
            <v>MİNİ KONTAKTÖR</v>
          </cell>
          <cell r="D2631" t="str">
            <v>LS ELECTRIC</v>
          </cell>
          <cell r="E2631" t="str">
            <v>AD.</v>
          </cell>
          <cell r="F2631">
            <v>28.59</v>
          </cell>
          <cell r="G2631" t="str">
            <v>USD</v>
          </cell>
          <cell r="H2631">
            <v>18</v>
          </cell>
          <cell r="I2631">
            <v>0</v>
          </cell>
          <cell r="J2631">
            <v>18</v>
          </cell>
          <cell r="K2631">
            <v>0</v>
          </cell>
          <cell r="L2631">
            <v>18</v>
          </cell>
        </row>
        <row r="2632">
          <cell r="A2632" t="str">
            <v>LS.1273007918</v>
          </cell>
          <cell r="B2632" t="str">
            <v>GMR-6M AC240V 50/60Hz 6a</v>
          </cell>
          <cell r="C2632" t="str">
            <v>MİNİ KONTAKTÖR</v>
          </cell>
          <cell r="D2632" t="str">
            <v>LS ELECTRIC</v>
          </cell>
          <cell r="E2632" t="str">
            <v>AD.</v>
          </cell>
          <cell r="F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</row>
        <row r="2633">
          <cell r="A2633" t="str">
            <v>LS.1273001318</v>
          </cell>
          <cell r="B2633" t="str">
            <v>GMR-6M AC240V 50/60Hz 2a4b</v>
          </cell>
          <cell r="C2633" t="str">
            <v>MİNİ KONTAKTÖR</v>
          </cell>
          <cell r="D2633" t="str">
            <v>LS ELECTRIC</v>
          </cell>
          <cell r="E2633" t="str">
            <v>AD.</v>
          </cell>
          <cell r="F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</row>
        <row r="2634">
          <cell r="A2634" t="str">
            <v>LS.1273000918</v>
          </cell>
          <cell r="B2634" t="str">
            <v>GMR-8M AC110V 50/60Hz 8a</v>
          </cell>
          <cell r="C2634" t="str">
            <v>MİNİ KONTAKTÖR</v>
          </cell>
          <cell r="D2634" t="str">
            <v>LS ELECTRIC</v>
          </cell>
          <cell r="E2634" t="str">
            <v>AD.</v>
          </cell>
          <cell r="F2634">
            <v>32.11</v>
          </cell>
          <cell r="G2634" t="str">
            <v>USD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</row>
        <row r="2635">
          <cell r="A2635" t="str">
            <v>LS.1274003218</v>
          </cell>
          <cell r="B2635" t="str">
            <v>GMR-4MD DC110V 3W 3a1b</v>
          </cell>
          <cell r="C2635" t="str">
            <v>MİNİ KONTAKTÖR</v>
          </cell>
          <cell r="D2635" t="str">
            <v>LS ELECTRIC</v>
          </cell>
          <cell r="E2635" t="str">
            <v>AD.</v>
          </cell>
          <cell r="F2635">
            <v>25</v>
          </cell>
          <cell r="G2635" t="str">
            <v>USD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</row>
        <row r="2636">
          <cell r="A2636" t="str">
            <v>LS.1274009918</v>
          </cell>
          <cell r="B2636" t="str">
            <v>GMR-4MD DC125V 3W 3a1b</v>
          </cell>
          <cell r="C2636" t="str">
            <v>MİNİ KONTAKTÖR</v>
          </cell>
          <cell r="D2636" t="str">
            <v>LS ELECTRIC</v>
          </cell>
          <cell r="E2636" t="str">
            <v>AD.</v>
          </cell>
          <cell r="F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</row>
        <row r="2637">
          <cell r="A2637" t="str">
            <v>LS.1274007318</v>
          </cell>
          <cell r="B2637" t="str">
            <v>GMR-4MD DC220V 3W 3a1b</v>
          </cell>
          <cell r="C2637" t="str">
            <v>MİNİ KONTAKTÖR</v>
          </cell>
          <cell r="D2637" t="str">
            <v>LS ELECTRIC</v>
          </cell>
          <cell r="E2637" t="str">
            <v>AD.</v>
          </cell>
          <cell r="F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</row>
        <row r="2638">
          <cell r="A2638" t="str">
            <v>LS.1274007418</v>
          </cell>
          <cell r="B2638" t="str">
            <v>GMR-4MD DC24V 3W 1a3b</v>
          </cell>
          <cell r="C2638" t="str">
            <v>MİNİ KONTAKTÖR</v>
          </cell>
          <cell r="D2638" t="str">
            <v>LS ELECTRIC</v>
          </cell>
          <cell r="E2638" t="str">
            <v>AD.</v>
          </cell>
          <cell r="F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</row>
        <row r="2639">
          <cell r="A2639" t="str">
            <v>LS.1274003418</v>
          </cell>
          <cell r="B2639" t="str">
            <v>GMR-4MD DC110V 3W 1a3b</v>
          </cell>
          <cell r="C2639" t="str">
            <v>MİNİ KONTAKTÖR</v>
          </cell>
          <cell r="D2639" t="str">
            <v>LS ELECTRIC</v>
          </cell>
          <cell r="E2639" t="str">
            <v>AD.</v>
          </cell>
          <cell r="F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</row>
        <row r="2640">
          <cell r="A2640" t="str">
            <v>LS.1274003518</v>
          </cell>
          <cell r="B2640" t="str">
            <v>GMR-4MD DC110V 3W 4b</v>
          </cell>
          <cell r="C2640" t="str">
            <v>MİNİ KONTAKTÖR</v>
          </cell>
          <cell r="D2640" t="str">
            <v>LS ELECTRIC</v>
          </cell>
          <cell r="E2640" t="str">
            <v>AD.</v>
          </cell>
          <cell r="F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</row>
        <row r="2641">
          <cell r="A2641" t="str">
            <v>LS.1274010018</v>
          </cell>
          <cell r="B2641" t="str">
            <v>GMR-4MD DC125V 3W 4b</v>
          </cell>
          <cell r="C2641" t="str">
            <v>MİNİ KONTAKTÖR</v>
          </cell>
          <cell r="D2641" t="str">
            <v>LS ELECTRIC</v>
          </cell>
          <cell r="E2641" t="str">
            <v>AD.</v>
          </cell>
          <cell r="F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</row>
        <row r="2642">
          <cell r="A2642" t="str">
            <v>LS.1274007718</v>
          </cell>
          <cell r="B2642" t="str">
            <v>GMR-4MD DC220V 3W 4b</v>
          </cell>
          <cell r="C2642" t="str">
            <v>MİNİ KONTAKTÖR</v>
          </cell>
          <cell r="D2642" t="str">
            <v>LS ELECTRIC</v>
          </cell>
          <cell r="E2642" t="str">
            <v>AD.</v>
          </cell>
          <cell r="F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</row>
        <row r="2643">
          <cell r="A2643" t="str">
            <v>LS.1271002918</v>
          </cell>
          <cell r="B2643" t="str">
            <v>GTK-12M 0.14A 3H MİNİ SERİ TERMİK RÖLE</v>
          </cell>
          <cell r="C2643" t="str">
            <v>TERMİK RÖLE</v>
          </cell>
          <cell r="D2643" t="str">
            <v>LS ELECTRIC</v>
          </cell>
          <cell r="E2643" t="str">
            <v>AD.</v>
          </cell>
          <cell r="F2643">
            <v>28.59</v>
          </cell>
          <cell r="G2643" t="str">
            <v>USD</v>
          </cell>
          <cell r="H2643">
            <v>15</v>
          </cell>
          <cell r="I2643">
            <v>0</v>
          </cell>
          <cell r="J2643">
            <v>15</v>
          </cell>
          <cell r="K2643">
            <v>0</v>
          </cell>
          <cell r="L2643">
            <v>15</v>
          </cell>
        </row>
        <row r="2644">
          <cell r="A2644" t="str">
            <v>LS.1269007818</v>
          </cell>
          <cell r="B2644" t="str">
            <v>GMC-9M AC480V 50/60HZ 4a 4P</v>
          </cell>
          <cell r="C2644" t="str">
            <v>MİNİ KONTAKTÖR</v>
          </cell>
          <cell r="D2644" t="str">
            <v>LS ELECTRIC</v>
          </cell>
          <cell r="E2644" t="str">
            <v>AD.</v>
          </cell>
          <cell r="F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</row>
        <row r="2645">
          <cell r="A2645" t="str">
            <v>LS.1269008018</v>
          </cell>
          <cell r="B2645" t="str">
            <v>GMC-9M AC550V 50/60HZ 4a 4P</v>
          </cell>
          <cell r="C2645" t="str">
            <v>MİNİ KONTAKTÖR</v>
          </cell>
          <cell r="D2645" t="str">
            <v>LS ELECTRIC</v>
          </cell>
          <cell r="E2645" t="str">
            <v>AD.</v>
          </cell>
          <cell r="F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</row>
        <row r="2646">
          <cell r="A2646" t="str">
            <v>LS.1269035918</v>
          </cell>
          <cell r="B2646" t="str">
            <v>GMC-12M AC100V 50/60Hz 2a2b 4P</v>
          </cell>
          <cell r="C2646" t="str">
            <v>MİNİ KONTAKTÖR</v>
          </cell>
          <cell r="D2646" t="str">
            <v>LS ELECTRIC</v>
          </cell>
          <cell r="E2646" t="str">
            <v>AD.</v>
          </cell>
          <cell r="F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</row>
        <row r="2647">
          <cell r="A2647" t="str">
            <v>LS.1269021318</v>
          </cell>
          <cell r="B2647" t="str">
            <v>GMC-12M AC115V 50/60HZ 2a2b 4P</v>
          </cell>
          <cell r="C2647" t="str">
            <v>MİNİ KONTAKTÖR</v>
          </cell>
          <cell r="D2647" t="str">
            <v>LS ELECTRIC</v>
          </cell>
          <cell r="E2647" t="str">
            <v>AD.</v>
          </cell>
          <cell r="F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</row>
        <row r="2648">
          <cell r="A2648" t="str">
            <v>LS.1269021518</v>
          </cell>
          <cell r="B2648" t="str">
            <v>GMC-12M AC127V 50/60HZ 2a2b 4P</v>
          </cell>
          <cell r="C2648" t="str">
            <v>MİNİ KONTAKTÖR</v>
          </cell>
          <cell r="D2648" t="str">
            <v>LS ELECTRIC</v>
          </cell>
          <cell r="E2648" t="str">
            <v>AD.</v>
          </cell>
          <cell r="F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</row>
        <row r="2649">
          <cell r="A2649" t="str">
            <v>LS.1269054018</v>
          </cell>
          <cell r="B2649" t="str">
            <v>GMC-12M AC230V 50/60Hz 2a2b 4P</v>
          </cell>
          <cell r="C2649" t="str">
            <v>MİNİ KONTAKTÖR</v>
          </cell>
          <cell r="D2649" t="str">
            <v>LS ELECTRIC</v>
          </cell>
          <cell r="E2649" t="str">
            <v>AD.</v>
          </cell>
          <cell r="F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</row>
        <row r="2650">
          <cell r="A2650" t="str">
            <v>LS.1269039318</v>
          </cell>
          <cell r="B2650" t="str">
            <v>GMC-12M AC240V 50/60Hz 2a2b 4P</v>
          </cell>
          <cell r="C2650" t="str">
            <v>MİNİ KONTAKTÖR</v>
          </cell>
          <cell r="D2650" t="str">
            <v>LS ELECTRIC</v>
          </cell>
          <cell r="E2650" t="str">
            <v>AD.</v>
          </cell>
          <cell r="F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</row>
        <row r="2651">
          <cell r="A2651" t="str">
            <v>LS.1269022518</v>
          </cell>
          <cell r="B2651" t="str">
            <v>GMC-12M AC480V 50/60HZ 2a2b 4P</v>
          </cell>
          <cell r="C2651" t="str">
            <v>MİNİ KONTAKTÖR</v>
          </cell>
          <cell r="D2651" t="str">
            <v>LS ELECTRIC</v>
          </cell>
          <cell r="E2651" t="str">
            <v>AD.</v>
          </cell>
          <cell r="F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</row>
        <row r="2652">
          <cell r="A2652" t="str">
            <v>LS.1269022718</v>
          </cell>
          <cell r="B2652" t="str">
            <v>GMC-12M AC550V 50/60HZ 2a2b 4P</v>
          </cell>
          <cell r="C2652" t="str">
            <v>MİNİ KONTAKTÖR</v>
          </cell>
          <cell r="D2652" t="str">
            <v>LS ELECTRIC</v>
          </cell>
          <cell r="E2652" t="str">
            <v>AD.</v>
          </cell>
          <cell r="F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</row>
        <row r="2653">
          <cell r="A2653" t="str">
            <v>LS.1269014618</v>
          </cell>
          <cell r="B2653" t="str">
            <v>GMC-12M AC115V 50/60HZ 4a 4P</v>
          </cell>
          <cell r="C2653" t="str">
            <v>MİNİ KONTAKTÖR</v>
          </cell>
          <cell r="D2653" t="str">
            <v>LS ELECTRIC</v>
          </cell>
          <cell r="E2653" t="str">
            <v>AD.</v>
          </cell>
          <cell r="F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</row>
        <row r="2654">
          <cell r="A2654" t="str">
            <v>LS.1269014818</v>
          </cell>
          <cell r="B2654" t="str">
            <v>GMC-12M AC127V 50/60HZ 4a 4P</v>
          </cell>
          <cell r="C2654" t="str">
            <v>MİNİ KONTAKTÖR</v>
          </cell>
          <cell r="D2654" t="str">
            <v>LS ELECTRIC</v>
          </cell>
          <cell r="E2654" t="str">
            <v>AD.</v>
          </cell>
          <cell r="F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</row>
        <row r="2655">
          <cell r="A2655" t="str">
            <v>LS.1269053818</v>
          </cell>
          <cell r="B2655" t="str">
            <v>GMC-12M AC230V 50/60Hz 4a 4P</v>
          </cell>
          <cell r="C2655" t="str">
            <v>MİNİ KONTAKTÖR</v>
          </cell>
          <cell r="D2655" t="str">
            <v>LS ELECTRIC</v>
          </cell>
          <cell r="E2655" t="str">
            <v>AD.</v>
          </cell>
          <cell r="F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</row>
        <row r="2656">
          <cell r="A2656" t="str">
            <v>LS.1269038818</v>
          </cell>
          <cell r="B2656" t="str">
            <v>GMC-12M AC240V 50/60Hz 4a 4P</v>
          </cell>
          <cell r="C2656" t="str">
            <v>MİNİ KONTAKTÖR</v>
          </cell>
          <cell r="D2656" t="str">
            <v>LS ELECTRIC</v>
          </cell>
          <cell r="E2656" t="str">
            <v>AD.</v>
          </cell>
          <cell r="F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</row>
        <row r="2657">
          <cell r="A2657" t="str">
            <v>LS.1269016418</v>
          </cell>
          <cell r="B2657" t="str">
            <v>GMC-12M AC480V 50/60HZ 4a 4P</v>
          </cell>
          <cell r="C2657" t="str">
            <v>MİNİ KONTAKTÖR</v>
          </cell>
          <cell r="D2657" t="str">
            <v>LS ELECTRIC</v>
          </cell>
          <cell r="E2657" t="str">
            <v>AD.</v>
          </cell>
          <cell r="F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</row>
        <row r="2658">
          <cell r="A2658" t="str">
            <v>LS.1269016618</v>
          </cell>
          <cell r="B2658" t="str">
            <v>GMC-12M AC550V 50/60HZ 4a 4P</v>
          </cell>
          <cell r="C2658" t="str">
            <v>MİNİ KONTAKTÖR</v>
          </cell>
          <cell r="D2658" t="str">
            <v>LS ELECTRIC</v>
          </cell>
          <cell r="E2658" t="str">
            <v>AD.</v>
          </cell>
          <cell r="F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</row>
        <row r="2659">
          <cell r="A2659" t="str">
            <v>LS.1270003518</v>
          </cell>
          <cell r="B2659" t="str">
            <v>GMD-6M DC60V 3W 1a</v>
          </cell>
          <cell r="C2659" t="str">
            <v>MİNİ KONTAKTÖR</v>
          </cell>
          <cell r="D2659" t="str">
            <v>LS ELECTRIC</v>
          </cell>
          <cell r="E2659" t="str">
            <v>AD.</v>
          </cell>
          <cell r="F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</row>
        <row r="2660">
          <cell r="A2660" t="str">
            <v>LS.1270003718</v>
          </cell>
          <cell r="B2660" t="str">
            <v>GMD-6M DC110V 3W 1a</v>
          </cell>
          <cell r="C2660" t="str">
            <v>MİNİ KONTAKTÖR</v>
          </cell>
          <cell r="D2660" t="str">
            <v>LS ELECTRIC</v>
          </cell>
          <cell r="E2660" t="str">
            <v>AD.</v>
          </cell>
          <cell r="F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</row>
        <row r="2661">
          <cell r="A2661" t="str">
            <v>LS.1270004218</v>
          </cell>
          <cell r="B2661" t="str">
            <v>GMD-6M DC250V 3W 1a</v>
          </cell>
          <cell r="C2661" t="str">
            <v>MİNİ KONTAKTÖR</v>
          </cell>
          <cell r="D2661" t="str">
            <v>LS ELECTRIC</v>
          </cell>
          <cell r="E2661" t="str">
            <v>AD.</v>
          </cell>
          <cell r="F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</row>
        <row r="2662">
          <cell r="A2662" t="str">
            <v>LS.1270004418</v>
          </cell>
          <cell r="B2662" t="str">
            <v>GMD-6M DC20V 1.2W 1a</v>
          </cell>
          <cell r="C2662" t="str">
            <v>MİNİ KONTAKTÖR</v>
          </cell>
          <cell r="D2662" t="str">
            <v>LS ELECTRIC</v>
          </cell>
          <cell r="E2662" t="str">
            <v>AD.</v>
          </cell>
          <cell r="F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</row>
        <row r="2663">
          <cell r="A2663" t="str">
            <v>LS.1270005118</v>
          </cell>
          <cell r="B2663" t="str">
            <v>GMD-6M DC20V 2W 1a</v>
          </cell>
          <cell r="C2663" t="str">
            <v>MİNİ KONTAKTÖR</v>
          </cell>
          <cell r="D2663" t="str">
            <v>LS ELECTRIC</v>
          </cell>
          <cell r="E2663" t="str">
            <v>AD.</v>
          </cell>
          <cell r="F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</row>
        <row r="2664">
          <cell r="A2664" t="str">
            <v>LS.1270005318</v>
          </cell>
          <cell r="B2664" t="str">
            <v>GMD-6M DC48V 2W 1a</v>
          </cell>
          <cell r="C2664" t="str">
            <v>MİNİ KONTAKTÖR</v>
          </cell>
          <cell r="D2664" t="str">
            <v>LS ELECTRIC</v>
          </cell>
          <cell r="E2664" t="str">
            <v>AD.</v>
          </cell>
          <cell r="F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</row>
        <row r="2665">
          <cell r="A2665" t="str">
            <v>LS.1270006018</v>
          </cell>
          <cell r="B2665" t="str">
            <v>GMD-6M DC36V 3W 1b</v>
          </cell>
          <cell r="C2665" t="str">
            <v>MİNİ KONTAKTÖR</v>
          </cell>
          <cell r="D2665" t="str">
            <v>LS ELECTRIC</v>
          </cell>
          <cell r="E2665" t="str">
            <v>AD.</v>
          </cell>
          <cell r="F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</row>
        <row r="2666">
          <cell r="A2666" t="str">
            <v>LS.1270006218</v>
          </cell>
          <cell r="B2666" t="str">
            <v>GMD-6M DC48V 3W 1b MİNİ KONTAKTÖR</v>
          </cell>
          <cell r="C2666" t="str">
            <v>MİNİ KONTAKTÖR</v>
          </cell>
          <cell r="D2666" t="str">
            <v>LS ELECTRIC</v>
          </cell>
          <cell r="E2666" t="str">
            <v>AD.</v>
          </cell>
          <cell r="F2666">
            <v>26.77</v>
          </cell>
          <cell r="G2666" t="str">
            <v>USD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</row>
        <row r="2667">
          <cell r="A2667" t="str">
            <v>LS.1270006718</v>
          </cell>
          <cell r="B2667" t="str">
            <v>GMD-6M DC125V 3W 1b</v>
          </cell>
          <cell r="C2667" t="str">
            <v>MİNİ KONTAKTÖR</v>
          </cell>
          <cell r="D2667" t="str">
            <v>LS ELECTRIC</v>
          </cell>
          <cell r="E2667" t="str">
            <v>AD.</v>
          </cell>
          <cell r="F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</row>
        <row r="2668">
          <cell r="A2668" t="str">
            <v>LS.1270006918</v>
          </cell>
          <cell r="B2668" t="str">
            <v>GMD-6M DC240V 3W 1b</v>
          </cell>
          <cell r="C2668" t="str">
            <v>MİNİ KONTAKTÖR</v>
          </cell>
          <cell r="D2668" t="str">
            <v>LS ELECTRIC</v>
          </cell>
          <cell r="E2668" t="str">
            <v>AD.</v>
          </cell>
          <cell r="F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</row>
        <row r="2669">
          <cell r="A2669" t="str">
            <v>LS.1270007618</v>
          </cell>
          <cell r="B2669" t="str">
            <v>GMD-6M DC110V 1.2W 1b</v>
          </cell>
          <cell r="C2669" t="str">
            <v>MİNİ KONTAKTÖR</v>
          </cell>
          <cell r="D2669" t="str">
            <v>LS ELECTRIC</v>
          </cell>
          <cell r="E2669" t="str">
            <v>AD.</v>
          </cell>
          <cell r="F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</row>
        <row r="2670">
          <cell r="A2670" t="str">
            <v>LS.1270007818</v>
          </cell>
          <cell r="B2670" t="str">
            <v>GMD-6M DC12V 2W 1b</v>
          </cell>
          <cell r="C2670" t="str">
            <v>MİNİ KONTAKTÖR</v>
          </cell>
          <cell r="D2670" t="str">
            <v>LS ELECTRIC</v>
          </cell>
          <cell r="E2670" t="str">
            <v>AD.</v>
          </cell>
          <cell r="F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</row>
        <row r="2671">
          <cell r="A2671" t="str">
            <v>LS.1270014118</v>
          </cell>
          <cell r="B2671" t="str">
            <v>GMD-9M DC12V 3W 1a</v>
          </cell>
          <cell r="C2671" t="str">
            <v>MİNİ KONTAKTÖR</v>
          </cell>
          <cell r="D2671" t="str">
            <v>LS ELECTRIC</v>
          </cell>
          <cell r="E2671" t="str">
            <v>AD.</v>
          </cell>
          <cell r="F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</row>
        <row r="2672">
          <cell r="A2672" t="str">
            <v>LS.1270014318</v>
          </cell>
          <cell r="B2672" t="str">
            <v>GMD-9M DC24V 3W 1a MİNİ KONTAKTÖR</v>
          </cell>
          <cell r="C2672" t="str">
            <v>MİNİ KONTAKTÖR</v>
          </cell>
          <cell r="D2672" t="str">
            <v>LS ELECTRIC</v>
          </cell>
          <cell r="E2672" t="str">
            <v>AD.</v>
          </cell>
          <cell r="F2672">
            <v>29.6</v>
          </cell>
          <cell r="G2672" t="str">
            <v>USD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</row>
        <row r="2673">
          <cell r="A2673" t="str">
            <v>LS.1270014818</v>
          </cell>
          <cell r="B2673" t="str">
            <v>GMD-9M DC72V 3W 1a</v>
          </cell>
          <cell r="C2673" t="str">
            <v>MİNİ KONTAKTÖR</v>
          </cell>
          <cell r="D2673" t="str">
            <v>LS ELECTRIC</v>
          </cell>
          <cell r="E2673" t="str">
            <v>AD.</v>
          </cell>
          <cell r="F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</row>
        <row r="2674">
          <cell r="A2674" t="str">
            <v>LS.1270015018</v>
          </cell>
          <cell r="B2674" t="str">
            <v>GMD-9M DC120V 3W 1a</v>
          </cell>
          <cell r="C2674" t="str">
            <v>MİNİ KONTAKTÖR</v>
          </cell>
          <cell r="D2674" t="str">
            <v>LS ELECTRIC</v>
          </cell>
          <cell r="E2674" t="str">
            <v>AD.</v>
          </cell>
          <cell r="F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</row>
        <row r="2675">
          <cell r="A2675" t="str">
            <v>LS.1270015718</v>
          </cell>
          <cell r="B2675" t="str">
            <v>GMD-9M DC24V 1.2W 1a</v>
          </cell>
          <cell r="C2675" t="str">
            <v>MİNİ KONTAKTÖR</v>
          </cell>
          <cell r="D2675" t="str">
            <v>LS ELECTRIC</v>
          </cell>
          <cell r="E2675" t="str">
            <v>AD.</v>
          </cell>
          <cell r="F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</row>
        <row r="2676">
          <cell r="A2676" t="str">
            <v>LS.1270015918</v>
          </cell>
          <cell r="B2676" t="str">
            <v>GMD-9M DC72V 1.2W 1a</v>
          </cell>
          <cell r="C2676" t="str">
            <v>MİNİ KONTAKTÖR</v>
          </cell>
          <cell r="D2676" t="str">
            <v>LS ELECTRIC</v>
          </cell>
          <cell r="E2676" t="str">
            <v>AD.</v>
          </cell>
          <cell r="F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</row>
        <row r="2677">
          <cell r="A2677" t="str">
            <v>LS.1270016618</v>
          </cell>
          <cell r="B2677" t="str">
            <v>GMD-9M DC72V 2W 1a</v>
          </cell>
          <cell r="C2677" t="str">
            <v>MİNİ KONTAKTÖR</v>
          </cell>
          <cell r="D2677" t="str">
            <v>LS ELECTRIC</v>
          </cell>
          <cell r="E2677" t="str">
            <v>AD.</v>
          </cell>
          <cell r="F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</row>
        <row r="2678">
          <cell r="A2678" t="str">
            <v>LS.1270016818</v>
          </cell>
          <cell r="B2678" t="str">
            <v>GMD-9M DC120V 2W 1a</v>
          </cell>
          <cell r="C2678" t="str">
            <v>MİNİ KONTAKTÖR</v>
          </cell>
          <cell r="D2678" t="str">
            <v>LS ELECTRIC</v>
          </cell>
          <cell r="E2678" t="str">
            <v>AD.</v>
          </cell>
          <cell r="F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</row>
        <row r="2679">
          <cell r="A2679" t="str">
            <v>LS.1270017618</v>
          </cell>
          <cell r="B2679" t="str">
            <v>GMD-9M DC42V 3W 1b</v>
          </cell>
          <cell r="C2679" t="str">
            <v>MİNİ KONTAKTÖR</v>
          </cell>
          <cell r="D2679" t="str">
            <v>LS ELECTRIC</v>
          </cell>
          <cell r="E2679" t="str">
            <v>AD.</v>
          </cell>
          <cell r="F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</row>
        <row r="2680">
          <cell r="A2680" t="str">
            <v>LS.1270017818</v>
          </cell>
          <cell r="B2680" t="str">
            <v>GMD-9M DC60V 3W 1b</v>
          </cell>
          <cell r="C2680" t="str">
            <v>MİNİ KONTAKTÖR</v>
          </cell>
          <cell r="D2680" t="str">
            <v>LS ELECTRIC</v>
          </cell>
          <cell r="E2680" t="str">
            <v>AD.</v>
          </cell>
          <cell r="F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</row>
        <row r="2681">
          <cell r="A2681" t="str">
            <v>LS.1270018518</v>
          </cell>
          <cell r="B2681" t="str">
            <v>GMD-9M DC250V 3W 1b</v>
          </cell>
          <cell r="C2681" t="str">
            <v>MİNİ KONTAKTÖR</v>
          </cell>
          <cell r="D2681" t="str">
            <v>LS ELECTRIC</v>
          </cell>
          <cell r="E2681" t="str">
            <v>AD.</v>
          </cell>
          <cell r="F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</row>
        <row r="2682">
          <cell r="A2682" t="str">
            <v>LS.1270018718</v>
          </cell>
          <cell r="B2682" t="str">
            <v>GMD-9M DC20V 1.2W 1b</v>
          </cell>
          <cell r="C2682" t="str">
            <v>MİNİ KONTAKTÖR</v>
          </cell>
          <cell r="D2682" t="str">
            <v>LS ELECTRIC</v>
          </cell>
          <cell r="E2682" t="str">
            <v>AD.</v>
          </cell>
          <cell r="F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</row>
        <row r="2683">
          <cell r="A2683" t="str">
            <v>LS.1270019418</v>
          </cell>
          <cell r="B2683" t="str">
            <v>GMD-9M DC20V 2W 1b</v>
          </cell>
          <cell r="C2683" t="str">
            <v>MİNİ KONTAKTÖR</v>
          </cell>
          <cell r="D2683" t="str">
            <v>LS ELECTRIC</v>
          </cell>
          <cell r="E2683" t="str">
            <v>AD.</v>
          </cell>
          <cell r="F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</row>
        <row r="2684">
          <cell r="A2684" t="str">
            <v>LS.1270019618</v>
          </cell>
          <cell r="B2684" t="str">
            <v>GMD-9M DC48V 2W 1b</v>
          </cell>
          <cell r="C2684" t="str">
            <v>MİNİ KONTAKTÖR</v>
          </cell>
          <cell r="D2684" t="str">
            <v>LS ELECTRIC</v>
          </cell>
          <cell r="E2684" t="str">
            <v>AD.</v>
          </cell>
          <cell r="F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</row>
        <row r="2685">
          <cell r="A2685" t="str">
            <v>LS.1270025618</v>
          </cell>
          <cell r="B2685" t="str">
            <v>GMD-12M DC12V 3W 1a</v>
          </cell>
          <cell r="C2685" t="str">
            <v>MİNİ KONTAKTÖR</v>
          </cell>
          <cell r="D2685" t="str">
            <v>LS ELECTRIC</v>
          </cell>
          <cell r="E2685" t="str">
            <v>AD.</v>
          </cell>
          <cell r="F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</row>
        <row r="2686">
          <cell r="A2686" t="str">
            <v>LS.1270025818</v>
          </cell>
          <cell r="B2686" t="str">
            <v>GMD-12M DC24V 3W 1a MİNİ KONTAKTÖR</v>
          </cell>
          <cell r="C2686" t="str">
            <v>MİNİ KONTAKTÖR</v>
          </cell>
          <cell r="D2686" t="str">
            <v>LS ELECTRIC</v>
          </cell>
          <cell r="E2686" t="str">
            <v>AD.</v>
          </cell>
          <cell r="F2686">
            <v>32.11</v>
          </cell>
          <cell r="G2686" t="str">
            <v>USD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</row>
        <row r="2687">
          <cell r="A2687" t="str">
            <v>LS.1270026518</v>
          </cell>
          <cell r="B2687" t="str">
            <v>GMD-12M DC120V 3W 1a</v>
          </cell>
          <cell r="C2687" t="str">
            <v>MİNİ KONTAKTÖR</v>
          </cell>
          <cell r="D2687" t="str">
            <v>LS ELECTRIC</v>
          </cell>
          <cell r="E2687" t="str">
            <v>AD.</v>
          </cell>
          <cell r="F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</row>
        <row r="2688">
          <cell r="A2688" t="str">
            <v>LS.1270026718</v>
          </cell>
          <cell r="B2688" t="str">
            <v>GMD-12M DC220V 3W 1a</v>
          </cell>
          <cell r="C2688" t="str">
            <v>MİNİ KONTAKTÖR</v>
          </cell>
          <cell r="D2688" t="str">
            <v>LS ELECTRIC</v>
          </cell>
          <cell r="E2688" t="str">
            <v>AD.</v>
          </cell>
          <cell r="F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</row>
        <row r="2689">
          <cell r="A2689" t="str">
            <v>LS.1270027418</v>
          </cell>
          <cell r="B2689" t="str">
            <v>GMD-12M DC72V 1.2W 1a</v>
          </cell>
          <cell r="C2689" t="str">
            <v>MİNİ KONTAKTÖR</v>
          </cell>
          <cell r="D2689" t="str">
            <v>LS ELECTRIC</v>
          </cell>
          <cell r="E2689" t="str">
            <v>AD.</v>
          </cell>
          <cell r="F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</row>
        <row r="2690">
          <cell r="A2690" t="str">
            <v>LS.1270027618</v>
          </cell>
          <cell r="B2690" t="str">
            <v>GMD-12M DC120V 1.2W 1a</v>
          </cell>
          <cell r="C2690" t="str">
            <v>MİNİ KONTAKTÖR</v>
          </cell>
          <cell r="D2690" t="str">
            <v>LS ELECTRIC</v>
          </cell>
          <cell r="E2690" t="str">
            <v>AD.</v>
          </cell>
          <cell r="F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</row>
        <row r="2691">
          <cell r="A2691" t="str">
            <v>LS.1270028118</v>
          </cell>
          <cell r="B2691" t="str">
            <v>GMD-12M DC72V 2W 1a</v>
          </cell>
          <cell r="C2691" t="str">
            <v>MİNİ KONTAKTÖR</v>
          </cell>
          <cell r="D2691" t="str">
            <v>LS ELECTRIC</v>
          </cell>
          <cell r="E2691" t="str">
            <v>AD.</v>
          </cell>
          <cell r="F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</row>
        <row r="2692">
          <cell r="A2692" t="str">
            <v>LS.1270028318</v>
          </cell>
          <cell r="B2692" t="str">
            <v>GMD-12M DC120V 2W 1a</v>
          </cell>
          <cell r="C2692" t="str">
            <v>MİNİ KONTAKTÖR</v>
          </cell>
          <cell r="D2692" t="str">
            <v>LS ELECTRIC</v>
          </cell>
          <cell r="E2692" t="str">
            <v>AD.</v>
          </cell>
          <cell r="F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</row>
        <row r="2693">
          <cell r="A2693" t="str">
            <v>LS.1270029018</v>
          </cell>
          <cell r="B2693" t="str">
            <v>GMD-12M DC60V 3W 1b</v>
          </cell>
          <cell r="C2693" t="str">
            <v>MİNİ KONTAKTÖR</v>
          </cell>
          <cell r="D2693" t="str">
            <v>LS ELECTRIC</v>
          </cell>
          <cell r="E2693" t="str">
            <v>AD.</v>
          </cell>
          <cell r="F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</row>
        <row r="2694">
          <cell r="A2694" t="str">
            <v>LS.1270029218</v>
          </cell>
          <cell r="B2694" t="str">
            <v>GMD-12M DC110V 3W 1b</v>
          </cell>
          <cell r="C2694" t="str">
            <v>MİNİ KONTAKTÖR</v>
          </cell>
          <cell r="D2694" t="str">
            <v>LS ELECTRIC</v>
          </cell>
          <cell r="E2694" t="str">
            <v>AD.</v>
          </cell>
          <cell r="F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</row>
        <row r="2695">
          <cell r="A2695" t="str">
            <v>LS.1270029918</v>
          </cell>
          <cell r="B2695" t="str">
            <v>GMD-12M DC20V 1.2W 1b</v>
          </cell>
          <cell r="C2695" t="str">
            <v>MİNİ KONTAKTÖR</v>
          </cell>
          <cell r="D2695" t="str">
            <v>LS ELECTRIC</v>
          </cell>
          <cell r="E2695" t="str">
            <v>AD.</v>
          </cell>
          <cell r="F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</row>
        <row r="2696">
          <cell r="A2696" t="str">
            <v>LS.1270030118</v>
          </cell>
          <cell r="B2696" t="str">
            <v>GMD-12M DC48V 1.2W 1b</v>
          </cell>
          <cell r="C2696" t="str">
            <v>MİNİ KONTAKTÖR</v>
          </cell>
          <cell r="D2696" t="str">
            <v>LS ELECTRIC</v>
          </cell>
          <cell r="E2696" t="str">
            <v>AD.</v>
          </cell>
          <cell r="F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</row>
        <row r="2697">
          <cell r="A2697" t="str">
            <v>LS.1270030618</v>
          </cell>
          <cell r="B2697" t="str">
            <v>GMD-12M DC20V 2W 1b</v>
          </cell>
          <cell r="C2697" t="str">
            <v>MİNİ KONTAKTÖR</v>
          </cell>
          <cell r="D2697" t="str">
            <v>LS ELECTRIC</v>
          </cell>
          <cell r="E2697" t="str">
            <v>AD.</v>
          </cell>
          <cell r="F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</row>
        <row r="2698">
          <cell r="A2698" t="str">
            <v>LS.1270030818</v>
          </cell>
          <cell r="B2698" t="str">
            <v>GMD-12M DC48V 2W 1b</v>
          </cell>
          <cell r="C2698" t="str">
            <v>MİNİ KONTAKTÖR</v>
          </cell>
          <cell r="D2698" t="str">
            <v>LS ELECTRIC</v>
          </cell>
          <cell r="E2698" t="str">
            <v>AD.</v>
          </cell>
          <cell r="F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</row>
        <row r="2699">
          <cell r="A2699" t="str">
            <v>LS.1270031018</v>
          </cell>
          <cell r="B2699" t="str">
            <v>GMD-12M DC110V 2W 1b</v>
          </cell>
          <cell r="C2699" t="str">
            <v>MİNİ KONTAKTÖR</v>
          </cell>
          <cell r="D2699" t="str">
            <v>LS ELECTRIC</v>
          </cell>
          <cell r="E2699" t="str">
            <v>AD.</v>
          </cell>
          <cell r="F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</row>
        <row r="2700">
          <cell r="A2700" t="str">
            <v>LS.1270037218</v>
          </cell>
          <cell r="B2700" t="str">
            <v>GMD-16M DC36V 3W 1a</v>
          </cell>
          <cell r="C2700" t="str">
            <v>MİNİ KONTAKTÖR</v>
          </cell>
          <cell r="D2700" t="str">
            <v>LS ELECTRIC</v>
          </cell>
          <cell r="E2700" t="str">
            <v>AD.</v>
          </cell>
          <cell r="F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</row>
        <row r="2701">
          <cell r="A2701" t="str">
            <v>LS.1270037418</v>
          </cell>
          <cell r="B2701" t="str">
            <v>GMD-16M DC48V 3W 1a</v>
          </cell>
          <cell r="C2701" t="str">
            <v>MİNİ KONTAKTÖR</v>
          </cell>
          <cell r="D2701" t="str">
            <v>LS ELECTRIC</v>
          </cell>
          <cell r="E2701" t="str">
            <v>AD.</v>
          </cell>
          <cell r="F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</row>
        <row r="2702">
          <cell r="A2702" t="str">
            <v>LS.1270038118</v>
          </cell>
          <cell r="B2702" t="str">
            <v>GMD-16M DC240V 3W 1a</v>
          </cell>
          <cell r="C2702" t="str">
            <v>MİNİ KONTAKTÖR</v>
          </cell>
          <cell r="D2702" t="str">
            <v>LS ELECTRIC</v>
          </cell>
          <cell r="E2702" t="str">
            <v>AD.</v>
          </cell>
          <cell r="F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</row>
        <row r="2703">
          <cell r="A2703" t="str">
            <v>LS.1270038318</v>
          </cell>
          <cell r="B2703" t="str">
            <v>GMD-16M DC12V 1.2W 1a</v>
          </cell>
          <cell r="C2703" t="str">
            <v>MİNİ KONTAKTÖR</v>
          </cell>
          <cell r="D2703" t="str">
            <v>LS ELECTRIC</v>
          </cell>
          <cell r="E2703" t="str">
            <v>AD.</v>
          </cell>
          <cell r="F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</row>
        <row r="2704">
          <cell r="A2704" t="str">
            <v>LS.1270038818</v>
          </cell>
          <cell r="B2704" t="str">
            <v>GMD-16M DC110V 1.2W 1a</v>
          </cell>
          <cell r="C2704" t="str">
            <v>MİNİ KONTAKTÖR</v>
          </cell>
          <cell r="D2704" t="str">
            <v>LS ELECTRIC</v>
          </cell>
          <cell r="E2704" t="str">
            <v>AD.</v>
          </cell>
          <cell r="F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</row>
        <row r="2705">
          <cell r="A2705" t="str">
            <v>LS.1270039018</v>
          </cell>
          <cell r="B2705" t="str">
            <v>GMD-16M DC12V 2W 1a</v>
          </cell>
          <cell r="C2705" t="str">
            <v>MİNİ KONTAKTÖR</v>
          </cell>
          <cell r="D2705" t="str">
            <v>LS ELECTRIC</v>
          </cell>
          <cell r="E2705" t="str">
            <v>AD.</v>
          </cell>
          <cell r="F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</row>
        <row r="2706">
          <cell r="A2706" t="str">
            <v>LS.1270039218</v>
          </cell>
          <cell r="B2706" t="str">
            <v>GMD-16M DC24V 2W 1a</v>
          </cell>
          <cell r="C2706" t="str">
            <v>MİNİ KONTAKTÖR</v>
          </cell>
          <cell r="D2706" t="str">
            <v>LS ELECTRIC</v>
          </cell>
          <cell r="E2706" t="str">
            <v>AD.</v>
          </cell>
          <cell r="F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</row>
        <row r="2707">
          <cell r="A2707" t="str">
            <v>LS.1270039718</v>
          </cell>
          <cell r="B2707" t="str">
            <v>GMD-16M DC12V 3W 1b</v>
          </cell>
          <cell r="C2707" t="str">
            <v>MİNİ KONTAKTÖR</v>
          </cell>
          <cell r="D2707" t="str">
            <v>LS ELECTRIC</v>
          </cell>
          <cell r="E2707" t="str">
            <v>AD.</v>
          </cell>
          <cell r="F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</row>
        <row r="2708">
          <cell r="A2708" t="str">
            <v>LS.1270039918</v>
          </cell>
          <cell r="B2708" t="str">
            <v>GMD-16M DC24V 3W 1b MİNİ KONTAKTÖR</v>
          </cell>
          <cell r="C2708" t="str">
            <v>MİNİ KONTAKTÖR</v>
          </cell>
          <cell r="D2708" t="str">
            <v>LS ELECTRIC</v>
          </cell>
          <cell r="E2708" t="str">
            <v>AD.</v>
          </cell>
          <cell r="F2708">
            <v>35.65</v>
          </cell>
          <cell r="G2708" t="str">
            <v>USD</v>
          </cell>
          <cell r="H2708">
            <v>20</v>
          </cell>
          <cell r="I2708">
            <v>0</v>
          </cell>
          <cell r="J2708">
            <v>20</v>
          </cell>
          <cell r="K2708">
            <v>0</v>
          </cell>
          <cell r="L2708">
            <v>20</v>
          </cell>
        </row>
        <row r="2709">
          <cell r="A2709" t="str">
            <v>LS.1270040618</v>
          </cell>
          <cell r="B2709" t="str">
            <v>GMD-16M DC120V 3W 1b</v>
          </cell>
          <cell r="C2709" t="str">
            <v>MİNİ KONTAKTÖR</v>
          </cell>
          <cell r="D2709" t="str">
            <v>LS ELECTRIC</v>
          </cell>
          <cell r="E2709" t="str">
            <v>AD.</v>
          </cell>
          <cell r="F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</row>
        <row r="2710">
          <cell r="A2710" t="str">
            <v>LS.1270040818</v>
          </cell>
          <cell r="B2710" t="str">
            <v>GMD-16M DC220V 3W 1b</v>
          </cell>
          <cell r="C2710" t="str">
            <v>MİNİ KONTAKTÖR</v>
          </cell>
          <cell r="D2710" t="str">
            <v>LS ELECTRIC</v>
          </cell>
          <cell r="E2710" t="str">
            <v>AD.</v>
          </cell>
          <cell r="F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</row>
        <row r="2711">
          <cell r="A2711" t="str">
            <v>LS.1270041518</v>
          </cell>
          <cell r="B2711" t="str">
            <v>GMD-16M DC72V 1.2W 1b</v>
          </cell>
          <cell r="C2711" t="str">
            <v>MİNİ KONTAKTÖR</v>
          </cell>
          <cell r="D2711" t="str">
            <v>LS ELECTRIC</v>
          </cell>
          <cell r="E2711" t="str">
            <v>AD.</v>
          </cell>
          <cell r="F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</row>
        <row r="2712">
          <cell r="A2712" t="str">
            <v>LS.1270041718</v>
          </cell>
          <cell r="B2712" t="str">
            <v>GMD-16M DC120V 1.2W 1b</v>
          </cell>
          <cell r="C2712" t="str">
            <v>MİNİ KONTAKTÖR</v>
          </cell>
          <cell r="D2712" t="str">
            <v>LS ELECTRIC</v>
          </cell>
          <cell r="E2712" t="str">
            <v>AD.</v>
          </cell>
          <cell r="F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</row>
        <row r="2713">
          <cell r="A2713" t="str">
            <v>LS.1270042218</v>
          </cell>
          <cell r="B2713" t="str">
            <v>GMD-16M DC72V 2W 1b</v>
          </cell>
          <cell r="C2713" t="str">
            <v>MİNİ KONTAKTÖR</v>
          </cell>
          <cell r="D2713" t="str">
            <v>LS ELECTRIC</v>
          </cell>
          <cell r="E2713" t="str">
            <v>AD.</v>
          </cell>
          <cell r="F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</row>
        <row r="2714">
          <cell r="A2714" t="str">
            <v>LS.1270042418</v>
          </cell>
          <cell r="B2714" t="str">
            <v>GMD-16M DC120V 2W 1b</v>
          </cell>
          <cell r="C2714" t="str">
            <v>MİNİ KONTAKTÖR</v>
          </cell>
          <cell r="D2714" t="str">
            <v>LS ELECTRIC</v>
          </cell>
          <cell r="E2714" t="str">
            <v>AD.</v>
          </cell>
          <cell r="F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</row>
        <row r="2715">
          <cell r="A2715" t="str">
            <v>LS.1270008918</v>
          </cell>
          <cell r="B2715" t="str">
            <v>GMD-6M DC42V 3W 2a2b 4P</v>
          </cell>
          <cell r="C2715" t="str">
            <v>MİNİ KONTAKTÖR</v>
          </cell>
          <cell r="D2715" t="str">
            <v>LS ELECTRIC</v>
          </cell>
          <cell r="E2715" t="str">
            <v>AD.</v>
          </cell>
          <cell r="F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</row>
        <row r="2716">
          <cell r="A2716" t="str">
            <v>LS.1270009118</v>
          </cell>
          <cell r="B2716" t="str">
            <v>GMD-6M DC60V 3W 2a2b 4P</v>
          </cell>
          <cell r="C2716" t="str">
            <v>MİNİ KONTAKTÖR</v>
          </cell>
          <cell r="D2716" t="str">
            <v>LS ELECTRIC</v>
          </cell>
          <cell r="E2716" t="str">
            <v>AD.</v>
          </cell>
          <cell r="F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</row>
        <row r="2717">
          <cell r="A2717" t="str">
            <v>LS.1270009818</v>
          </cell>
          <cell r="B2717" t="str">
            <v>GMD-6M DC250V 3W 2a2b 4P</v>
          </cell>
          <cell r="C2717" t="str">
            <v>MİNİ KONTAKTÖR</v>
          </cell>
          <cell r="D2717" t="str">
            <v>LS ELECTRIC</v>
          </cell>
          <cell r="E2717" t="str">
            <v>AD.</v>
          </cell>
          <cell r="F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</row>
        <row r="2718">
          <cell r="A2718" t="str">
            <v>LS.1270010018</v>
          </cell>
          <cell r="B2718" t="str">
            <v>GMD-6M DC20V 1.2W 2a2b 4P</v>
          </cell>
          <cell r="C2718" t="str">
            <v>MİNİ KONTAKTÖR</v>
          </cell>
          <cell r="D2718" t="str">
            <v>LS ELECTRIC</v>
          </cell>
          <cell r="E2718" t="str">
            <v>AD.</v>
          </cell>
          <cell r="F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</row>
        <row r="2719">
          <cell r="A2719" t="str">
            <v>LS.1270010518</v>
          </cell>
          <cell r="B2719" t="str">
            <v>GMD-6M DC120V 1.2W 2a2b 4P</v>
          </cell>
          <cell r="C2719" t="str">
            <v>MİNİ KONTAKTÖR</v>
          </cell>
          <cell r="D2719" t="str">
            <v>LS ELECTRIC</v>
          </cell>
          <cell r="E2719" t="str">
            <v>AD.</v>
          </cell>
          <cell r="F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</row>
        <row r="2720">
          <cell r="A2720" t="str">
            <v>LS.1270010718</v>
          </cell>
          <cell r="B2720" t="str">
            <v>GMD-6M DC20V 2W 2a2b 4P</v>
          </cell>
          <cell r="C2720" t="str">
            <v>MİNİ KONTAKTÖR</v>
          </cell>
          <cell r="D2720" t="str">
            <v>LS ELECTRIC</v>
          </cell>
          <cell r="E2720" t="str">
            <v>AD.</v>
          </cell>
          <cell r="F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</row>
        <row r="2721">
          <cell r="A2721" t="str">
            <v>LS.1270000218</v>
          </cell>
          <cell r="B2721" t="str">
            <v>GMD-6M DC20V 3W 4a 4P</v>
          </cell>
          <cell r="C2721" t="str">
            <v>MİNİ KONTAKTÖR</v>
          </cell>
          <cell r="D2721" t="str">
            <v>LS ELECTRIC</v>
          </cell>
          <cell r="E2721" t="str">
            <v>AD.</v>
          </cell>
          <cell r="F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</row>
        <row r="2722">
          <cell r="A2722" t="str">
            <v>LS.1271006318</v>
          </cell>
          <cell r="B2722" t="str">
            <v>GTH-12MH 2.1A 3H</v>
          </cell>
          <cell r="C2722" t="str">
            <v>TERMİK RÖLE</v>
          </cell>
          <cell r="D2722" t="str">
            <v>LS ELECTRIC</v>
          </cell>
          <cell r="E2722" t="str">
            <v>AD.</v>
          </cell>
          <cell r="F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</row>
        <row r="2723">
          <cell r="A2723" t="str">
            <v>LS.1271007018</v>
          </cell>
          <cell r="B2723" t="str">
            <v>GTH-12MH 14A 3H</v>
          </cell>
          <cell r="C2723" t="str">
            <v>TERMİK RÖLE</v>
          </cell>
          <cell r="D2723" t="str">
            <v>LS ELECTRIC</v>
          </cell>
          <cell r="E2723" t="str">
            <v>AD.</v>
          </cell>
          <cell r="F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</row>
        <row r="2724">
          <cell r="A2724" t="str">
            <v>LS.1271004418</v>
          </cell>
          <cell r="B2724" t="str">
            <v>GTH-12MH 0.21A 2H</v>
          </cell>
          <cell r="C2724" t="str">
            <v>TERMİK RÖLE</v>
          </cell>
          <cell r="D2724" t="str">
            <v>LS ELECTRIC</v>
          </cell>
          <cell r="E2724" t="str">
            <v>AD.</v>
          </cell>
          <cell r="F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</row>
        <row r="2725">
          <cell r="A2725" t="str">
            <v>LS.1271005118</v>
          </cell>
          <cell r="B2725" t="str">
            <v>GTH-12MH 5A 2H</v>
          </cell>
          <cell r="C2725" t="str">
            <v>TERMİK RÖLE</v>
          </cell>
          <cell r="D2725" t="str">
            <v>LS ELECTRIC</v>
          </cell>
          <cell r="E2725" t="str">
            <v>AD.</v>
          </cell>
          <cell r="F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</row>
        <row r="2726">
          <cell r="A2726" t="str">
            <v>LS.1271005318</v>
          </cell>
          <cell r="B2726" t="str">
            <v>GTH-12MH 7.5A 2H</v>
          </cell>
          <cell r="C2726" t="str">
            <v>TERMİK RÖLE</v>
          </cell>
          <cell r="D2726" t="str">
            <v>LS ELECTRIC</v>
          </cell>
          <cell r="E2726" t="str">
            <v>AD.</v>
          </cell>
          <cell r="F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</row>
        <row r="2727">
          <cell r="A2727" t="str">
            <v>LS.0705003418</v>
          </cell>
          <cell r="B2727" t="str">
            <v>MMS-32S 0.25A MOTOR KORUMA ŞALTERİ</v>
          </cell>
          <cell r="C2727" t="str">
            <v>MOTOR KORUMA ŞALTERİ</v>
          </cell>
          <cell r="D2727" t="str">
            <v>LS ELECTRIC</v>
          </cell>
          <cell r="E2727" t="str">
            <v>AD.</v>
          </cell>
          <cell r="F2727">
            <v>55.35</v>
          </cell>
          <cell r="G2727" t="str">
            <v>USD</v>
          </cell>
          <cell r="H2727">
            <v>88</v>
          </cell>
          <cell r="I2727">
            <v>0</v>
          </cell>
          <cell r="J2727">
            <v>88</v>
          </cell>
          <cell r="K2727">
            <v>0</v>
          </cell>
          <cell r="L2727">
            <v>88</v>
          </cell>
        </row>
        <row r="2728">
          <cell r="A2728" t="str">
            <v>LS.0705003618</v>
          </cell>
          <cell r="B2728" t="str">
            <v>MMS-32S 0.63A MOTOR KORUMA ŞALTERİ</v>
          </cell>
          <cell r="C2728" t="str">
            <v>MOTOR KORUMA ŞALTERİ</v>
          </cell>
          <cell r="D2728" t="str">
            <v>LS ELECTRIC</v>
          </cell>
          <cell r="E2728" t="str">
            <v>AD.</v>
          </cell>
          <cell r="F2728">
            <v>55.35</v>
          </cell>
          <cell r="G2728" t="str">
            <v>USD</v>
          </cell>
          <cell r="H2728">
            <v>106</v>
          </cell>
          <cell r="I2728">
            <v>0</v>
          </cell>
          <cell r="J2728">
            <v>106</v>
          </cell>
          <cell r="K2728">
            <v>0</v>
          </cell>
          <cell r="L2728">
            <v>106</v>
          </cell>
        </row>
        <row r="2729">
          <cell r="A2729" t="str">
            <v>LS.0705004318</v>
          </cell>
          <cell r="B2729" t="str">
            <v>MMS-32S 10A MOTOR KORUMA ŞALTERİ</v>
          </cell>
          <cell r="C2729" t="str">
            <v>MOTOR KORUMA ŞALTERİ</v>
          </cell>
          <cell r="D2729" t="str">
            <v>LS ELECTRIC</v>
          </cell>
          <cell r="E2729" t="str">
            <v>AD.</v>
          </cell>
          <cell r="F2729">
            <v>55.35</v>
          </cell>
          <cell r="G2729" t="str">
            <v>USD</v>
          </cell>
          <cell r="H2729">
            <v>58</v>
          </cell>
          <cell r="I2729">
            <v>0</v>
          </cell>
          <cell r="J2729">
            <v>58</v>
          </cell>
          <cell r="K2729">
            <v>0</v>
          </cell>
          <cell r="L2729">
            <v>58</v>
          </cell>
        </row>
        <row r="2730">
          <cell r="A2730" t="str">
            <v>LS.0705004518</v>
          </cell>
          <cell r="B2730" t="str">
            <v>MMS-32S 17A MOTOR KORUMA ŞALTERİ</v>
          </cell>
          <cell r="C2730" t="str">
            <v>MOTOR KORUMA ŞALTERİ</v>
          </cell>
          <cell r="D2730" t="str">
            <v>LS ELECTRIC</v>
          </cell>
          <cell r="E2730" t="str">
            <v>AD.</v>
          </cell>
          <cell r="F2730">
            <v>57.23</v>
          </cell>
          <cell r="G2730" t="str">
            <v>USD</v>
          </cell>
          <cell r="H2730">
            <v>73</v>
          </cell>
          <cell r="I2730">
            <v>0</v>
          </cell>
          <cell r="J2730">
            <v>73</v>
          </cell>
          <cell r="K2730">
            <v>0</v>
          </cell>
          <cell r="L2730">
            <v>73</v>
          </cell>
        </row>
        <row r="2731">
          <cell r="A2731" t="str">
            <v>LS.0706000418</v>
          </cell>
          <cell r="B2731" t="str">
            <v>MMS-63S 22A MOTOR KORUMA ŞALTERİ</v>
          </cell>
          <cell r="C2731" t="str">
            <v>MOTOR KORUMA ŞALTERİ</v>
          </cell>
          <cell r="D2731" t="str">
            <v>LS ELECTRIC</v>
          </cell>
          <cell r="E2731" t="str">
            <v>AD.</v>
          </cell>
          <cell r="F2731">
            <v>139.13999999999999</v>
          </cell>
          <cell r="G2731" t="str">
            <v>USD</v>
          </cell>
          <cell r="H2731">
            <v>2</v>
          </cell>
          <cell r="I2731">
            <v>0</v>
          </cell>
          <cell r="J2731">
            <v>2</v>
          </cell>
          <cell r="K2731">
            <v>0</v>
          </cell>
          <cell r="L2731">
            <v>2</v>
          </cell>
        </row>
        <row r="2732">
          <cell r="A2732" t="str">
            <v>LS.0706000618</v>
          </cell>
          <cell r="B2732" t="str">
            <v>MMS-63S 32A MOTOR KORUMA ŞALTERİ</v>
          </cell>
          <cell r="C2732" t="str">
            <v>MOTOR KORUMA ŞALTERİ</v>
          </cell>
          <cell r="D2732" t="str">
            <v>LS ELECTRIC</v>
          </cell>
          <cell r="E2732" t="str">
            <v>AD.</v>
          </cell>
          <cell r="F2732">
            <v>139.13999999999999</v>
          </cell>
          <cell r="G2732" t="str">
            <v>USD</v>
          </cell>
          <cell r="H2732">
            <v>66</v>
          </cell>
          <cell r="I2732">
            <v>0</v>
          </cell>
          <cell r="J2732">
            <v>66</v>
          </cell>
          <cell r="K2732">
            <v>0</v>
          </cell>
          <cell r="L2732">
            <v>66</v>
          </cell>
        </row>
        <row r="2733">
          <cell r="A2733" t="str">
            <v>LS.0707000218</v>
          </cell>
          <cell r="B2733" t="str">
            <v>MMS-100S 22A TUR</v>
          </cell>
          <cell r="C2733" t="str">
            <v>MOTOR KORUMA ŞALTERİ</v>
          </cell>
          <cell r="D2733" t="str">
            <v>LS ELECTRIC</v>
          </cell>
          <cell r="E2733" t="str">
            <v>AD.</v>
          </cell>
          <cell r="F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</row>
        <row r="2734">
          <cell r="A2734" t="str">
            <v>LS.0707000418</v>
          </cell>
          <cell r="B2734" t="str">
            <v>MMS-100S 32A TUR</v>
          </cell>
          <cell r="C2734" t="str">
            <v>MOTOR KORUMA ŞALTERİ</v>
          </cell>
          <cell r="D2734" t="str">
            <v>LS ELECTRIC</v>
          </cell>
          <cell r="E2734" t="str">
            <v>AD.</v>
          </cell>
          <cell r="F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</row>
        <row r="2735">
          <cell r="A2735" t="str">
            <v>LS.0705000118</v>
          </cell>
          <cell r="B2735" t="str">
            <v>MMS-32H 0.16A TUR</v>
          </cell>
          <cell r="C2735" t="str">
            <v>MOTOR KORUMA ŞALTERİ</v>
          </cell>
          <cell r="D2735" t="str">
            <v>LS ELECTRIC</v>
          </cell>
          <cell r="E2735" t="str">
            <v>AD.</v>
          </cell>
          <cell r="F2735">
            <v>65.650000000000006</v>
          </cell>
          <cell r="G2735" t="str">
            <v>USD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</row>
        <row r="2736">
          <cell r="A2736" t="str">
            <v>LS.0705000318</v>
          </cell>
          <cell r="B2736" t="str">
            <v>MMS-32H 0.4A TUR</v>
          </cell>
          <cell r="C2736" t="str">
            <v>MOTOR KORUMA ŞALTERİ</v>
          </cell>
          <cell r="D2736" t="str">
            <v>LS ELECTRIC</v>
          </cell>
          <cell r="E2736" t="str">
            <v>AD.</v>
          </cell>
          <cell r="F2736">
            <v>65.650000000000006</v>
          </cell>
          <cell r="G2736" t="str">
            <v>USD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</row>
        <row r="2737">
          <cell r="A2737" t="str">
            <v>LS.0705001018</v>
          </cell>
          <cell r="B2737" t="str">
            <v>MMS-32H 8A MOTOR KORUMA ŞALTERİ</v>
          </cell>
          <cell r="C2737" t="str">
            <v>MOTOR KORUMA ŞALTERİ</v>
          </cell>
          <cell r="D2737" t="str">
            <v>LS ELECTRIC</v>
          </cell>
          <cell r="E2737" t="str">
            <v>AD.</v>
          </cell>
          <cell r="F2737">
            <v>65.650000000000006</v>
          </cell>
          <cell r="G2737" t="str">
            <v>USD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</row>
        <row r="2738">
          <cell r="A2738" t="str">
            <v>LS.0705001218</v>
          </cell>
          <cell r="B2738" t="str">
            <v>MMS-32H 13A MOTOR KORUMA ŞALTERİ</v>
          </cell>
          <cell r="C2738" t="str">
            <v>MOTOR KORUMA ŞALTERİ</v>
          </cell>
          <cell r="D2738" t="str">
            <v>LS ELECTRIC</v>
          </cell>
          <cell r="E2738" t="str">
            <v>AD.</v>
          </cell>
          <cell r="F2738">
            <v>70.959999999999994</v>
          </cell>
          <cell r="G2738" t="str">
            <v>USD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</row>
        <row r="2739">
          <cell r="A2739" t="str">
            <v>LS.0705001718</v>
          </cell>
          <cell r="B2739" t="str">
            <v>MMS-32HI 0.16A TUR</v>
          </cell>
          <cell r="C2739" t="str">
            <v>MOTOR KORUMA ŞALTERİ</v>
          </cell>
          <cell r="D2739" t="str">
            <v>LS ELECTRIC</v>
          </cell>
          <cell r="E2739" t="str">
            <v>AD.</v>
          </cell>
          <cell r="F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</row>
        <row r="2740">
          <cell r="A2740" t="str">
            <v>LS.0705001918</v>
          </cell>
          <cell r="B2740" t="str">
            <v>MMS-32HI 0.4A TUR</v>
          </cell>
          <cell r="C2740" t="str">
            <v>MOTOR KORUMA ŞALTERİ</v>
          </cell>
          <cell r="D2740" t="str">
            <v>LS ELECTRIC</v>
          </cell>
          <cell r="E2740" t="str">
            <v>AD.</v>
          </cell>
          <cell r="F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</row>
        <row r="2741">
          <cell r="A2741" t="str">
            <v>LS.0705002618</v>
          </cell>
          <cell r="B2741" t="str">
            <v>MMS-32HI 8A TUR</v>
          </cell>
          <cell r="C2741" t="str">
            <v>MOTOR KORUMA ŞALTERİ</v>
          </cell>
          <cell r="D2741" t="str">
            <v>LS ELECTRIC</v>
          </cell>
          <cell r="E2741" t="str">
            <v>AD.</v>
          </cell>
          <cell r="F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</row>
        <row r="2742">
          <cell r="A2742" t="str">
            <v>LS.0705002818</v>
          </cell>
          <cell r="B2742" t="str">
            <v>MMS-32HI 13A TUR</v>
          </cell>
          <cell r="C2742" t="str">
            <v>MOTOR KORUMA ŞALTERİ</v>
          </cell>
          <cell r="D2742" t="str">
            <v>LS ELECTRIC</v>
          </cell>
          <cell r="E2742" t="str">
            <v>AD.</v>
          </cell>
          <cell r="F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</row>
        <row r="2743">
          <cell r="A2743" t="str">
            <v>LS.0706001218</v>
          </cell>
          <cell r="B2743" t="str">
            <v>MMS-63H 17A MOTOR KORUMA ŞALTERİ</v>
          </cell>
          <cell r="C2743" t="str">
            <v>MOTOR KORUMA ŞALTERİ</v>
          </cell>
          <cell r="D2743" t="str">
            <v>LS ELECTRIC</v>
          </cell>
          <cell r="E2743" t="str">
            <v>AD.</v>
          </cell>
          <cell r="F2743">
            <v>162.62</v>
          </cell>
          <cell r="G2743" t="str">
            <v>USD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</row>
        <row r="2744">
          <cell r="A2744" t="str">
            <v>LS.0706001418</v>
          </cell>
          <cell r="B2744" t="str">
            <v>MMS-63H 26A MOTOR KORUMA ŞALTERİ</v>
          </cell>
          <cell r="C2744" t="str">
            <v>MOTOR KORUMA ŞALTERİ</v>
          </cell>
          <cell r="D2744" t="str">
            <v>LS ELECTRIC</v>
          </cell>
          <cell r="E2744" t="str">
            <v>AD.</v>
          </cell>
          <cell r="F2744">
            <v>162.62</v>
          </cell>
          <cell r="G2744" t="str">
            <v>USD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</row>
        <row r="2745">
          <cell r="A2745" t="str">
            <v>LS.0706001918</v>
          </cell>
          <cell r="B2745" t="str">
            <v>MMS-63HI 10A TUR</v>
          </cell>
          <cell r="C2745" t="str">
            <v>MOTOR KORUMA ŞALTERİ</v>
          </cell>
          <cell r="D2745" t="str">
            <v>LS ELECTRIC</v>
          </cell>
          <cell r="E2745" t="str">
            <v>AD.</v>
          </cell>
          <cell r="F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</row>
        <row r="2746">
          <cell r="A2746" t="str">
            <v>LS.0706002118</v>
          </cell>
          <cell r="B2746" t="str">
            <v>MMS-63HI 17A TUR</v>
          </cell>
          <cell r="C2746" t="str">
            <v>MOTOR KORUMA ŞALTERİ</v>
          </cell>
          <cell r="D2746" t="str">
            <v>LS ELECTRIC</v>
          </cell>
          <cell r="E2746" t="str">
            <v>AD.</v>
          </cell>
          <cell r="F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</row>
        <row r="2747">
          <cell r="A2747" t="str">
            <v>LS.0707001118</v>
          </cell>
          <cell r="B2747" t="str">
            <v>MMS-100H 17A TUR</v>
          </cell>
          <cell r="C2747" t="str">
            <v>MOTOR KORUMA ŞALTERİ</v>
          </cell>
          <cell r="D2747" t="str">
            <v>LS ELECTRIC</v>
          </cell>
          <cell r="E2747" t="str">
            <v>AD.</v>
          </cell>
          <cell r="F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</row>
        <row r="2748">
          <cell r="A2748" t="str">
            <v>LS.0707001318</v>
          </cell>
          <cell r="B2748" t="str">
            <v>MMS-100H 26A TUR</v>
          </cell>
          <cell r="C2748" t="str">
            <v>MOTOR KORUMA ŞALTERİ</v>
          </cell>
          <cell r="D2748" t="str">
            <v>LS ELECTRIC</v>
          </cell>
          <cell r="E2748" t="str">
            <v>AD.</v>
          </cell>
          <cell r="F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</row>
        <row r="2749">
          <cell r="A2749" t="str">
            <v>LS.0707002018</v>
          </cell>
          <cell r="B2749" t="str">
            <v>MMS-100H 100A TUR</v>
          </cell>
          <cell r="C2749" t="str">
            <v>MOTOR KORUMA ŞALTERİ</v>
          </cell>
          <cell r="D2749" t="str">
            <v>LS ELECTRIC</v>
          </cell>
          <cell r="E2749" t="str">
            <v>AD.</v>
          </cell>
          <cell r="F2749">
            <v>322.22000000000003</v>
          </cell>
          <cell r="G2749" t="str">
            <v>USD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</row>
        <row r="2750">
          <cell r="A2750" t="str">
            <v>LS.0707002218</v>
          </cell>
          <cell r="B2750" t="str">
            <v>MMS-100HI 22A TUR</v>
          </cell>
          <cell r="C2750" t="str">
            <v>MOTOR KORUMA ŞALTERİ</v>
          </cell>
          <cell r="D2750" t="str">
            <v>LS ELECTRIC</v>
          </cell>
          <cell r="E2750" t="str">
            <v>AD.</v>
          </cell>
          <cell r="F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</row>
        <row r="2751">
          <cell r="A2751" t="str">
            <v>LS.0707002718</v>
          </cell>
          <cell r="B2751" t="str">
            <v>MMS-100HI 63A TUR</v>
          </cell>
          <cell r="C2751" t="str">
            <v>MOTOR KORUMA ŞALTERİ</v>
          </cell>
          <cell r="D2751" t="str">
            <v>LS ELECTRIC</v>
          </cell>
          <cell r="E2751" t="str">
            <v>AD.</v>
          </cell>
          <cell r="F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</row>
        <row r="2752">
          <cell r="A2752" t="str">
            <v>LS.0707002918</v>
          </cell>
          <cell r="B2752" t="str">
            <v>MMS-100HI 90A TUR</v>
          </cell>
          <cell r="C2752" t="str">
            <v>MOTOR KORUMA ŞALTERİ</v>
          </cell>
          <cell r="D2752" t="str">
            <v>LS ELECTRIC</v>
          </cell>
          <cell r="E2752" t="str">
            <v>AD.</v>
          </cell>
          <cell r="F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</row>
        <row r="2753">
          <cell r="A2753" t="str">
            <v>LS.70911941003</v>
          </cell>
          <cell r="B2753" t="str">
            <v>SHUNT,RS,AC220V~230V 50Hz/AC240V~260V</v>
          </cell>
          <cell r="C2753" t="str">
            <v>MOTOR KORUMA AKSESUAR</v>
          </cell>
          <cell r="D2753" t="str">
            <v>LS ELECTRIC</v>
          </cell>
          <cell r="E2753" t="str">
            <v>AD.</v>
          </cell>
          <cell r="F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</row>
        <row r="2754">
          <cell r="A2754" t="str">
            <v>LS.70911941005</v>
          </cell>
          <cell r="B2754" t="str">
            <v>SHUNT,RS,AC380V~400V 50Hz/AC440V~460V</v>
          </cell>
          <cell r="C2754" t="str">
            <v>MOTOR KORUMA AKSESUAR</v>
          </cell>
          <cell r="D2754" t="str">
            <v>LS ELECTRIC</v>
          </cell>
          <cell r="E2754" t="str">
            <v>AD.</v>
          </cell>
          <cell r="F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</row>
        <row r="2755">
          <cell r="A2755" t="str">
            <v>LS.83211941004</v>
          </cell>
          <cell r="B2755" t="str">
            <v>T,UVT,RU,AC240V 50Hz/AC277V 60Hz</v>
          </cell>
          <cell r="C2755" t="str">
            <v>MOTOR KORUMA AKSESUAR</v>
          </cell>
          <cell r="D2755" t="str">
            <v>LS ELECTRIC</v>
          </cell>
          <cell r="E2755" t="str">
            <v>AD.</v>
          </cell>
          <cell r="F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</row>
        <row r="2756">
          <cell r="A2756" t="str">
            <v>LS.83211941006</v>
          </cell>
          <cell r="B2756" t="str">
            <v>T,UVT,RU,AC415V~440V 50Hz/AC460V~480V</v>
          </cell>
          <cell r="C2756" t="str">
            <v>MOTOR KORUMA AKSESUAR</v>
          </cell>
          <cell r="D2756" t="str">
            <v>LS ELECTRIC</v>
          </cell>
          <cell r="E2756" t="str">
            <v>AD.</v>
          </cell>
          <cell r="F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</row>
        <row r="2757">
          <cell r="A2757" t="str">
            <v>LS.83111912001</v>
          </cell>
          <cell r="B2757" t="str">
            <v>HANDLE(ACCE),MEH32,115</v>
          </cell>
          <cell r="C2757" t="str">
            <v>MOTOR KORUMA AKSESUAR</v>
          </cell>
          <cell r="D2757" t="str">
            <v>LS ELECTRIC</v>
          </cell>
          <cell r="E2757" t="str">
            <v>AD.</v>
          </cell>
          <cell r="F2757">
            <v>36.92</v>
          </cell>
          <cell r="G2757" t="str">
            <v>USD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</row>
        <row r="2758">
          <cell r="A2758" t="str">
            <v>LS.1271001518</v>
          </cell>
          <cell r="B2758" t="str">
            <v>GTH-12M 0.14A 3H</v>
          </cell>
          <cell r="C2758" t="str">
            <v>TERMİK RÖLE</v>
          </cell>
          <cell r="D2758" t="str">
            <v>LS ELECTRIC</v>
          </cell>
          <cell r="E2758" t="str">
            <v>AD.</v>
          </cell>
          <cell r="F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</row>
        <row r="2759">
          <cell r="A2759" t="str">
            <v>LS.1271001618</v>
          </cell>
          <cell r="B2759" t="str">
            <v>GTH-12M 0.21A 3H</v>
          </cell>
          <cell r="C2759" t="str">
            <v>TERMİK RÖLE</v>
          </cell>
          <cell r="D2759" t="str">
            <v>LS ELECTRIC</v>
          </cell>
          <cell r="E2759" t="str">
            <v>AD.</v>
          </cell>
          <cell r="F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</row>
        <row r="2760">
          <cell r="A2760" t="str">
            <v>LS.1271001718</v>
          </cell>
          <cell r="B2760" t="str">
            <v>GTH-12M 0.33A 3H</v>
          </cell>
          <cell r="C2760" t="str">
            <v>TERMİK RÖLE</v>
          </cell>
          <cell r="D2760" t="str">
            <v>LS ELECTRIC</v>
          </cell>
          <cell r="E2760" t="str">
            <v>AD.</v>
          </cell>
          <cell r="F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</row>
        <row r="2761">
          <cell r="A2761" t="str">
            <v>LS.1271001818</v>
          </cell>
          <cell r="B2761" t="str">
            <v>GTH-12M 0.52A 3H</v>
          </cell>
          <cell r="C2761" t="str">
            <v>TERMİK RÖLE</v>
          </cell>
          <cell r="D2761" t="str">
            <v>LS ELECTRIC</v>
          </cell>
          <cell r="E2761" t="str">
            <v>AD.</v>
          </cell>
          <cell r="F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</row>
        <row r="2762">
          <cell r="A2762" t="str">
            <v>LS.1271000418</v>
          </cell>
          <cell r="B2762" t="str">
            <v>GTH-12M 0.52A 2H</v>
          </cell>
          <cell r="C2762" t="str">
            <v>TERMİK RÖLE</v>
          </cell>
          <cell r="D2762" t="str">
            <v>LS ELECTRIC</v>
          </cell>
          <cell r="E2762" t="str">
            <v>AD.</v>
          </cell>
          <cell r="F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</row>
        <row r="2763">
          <cell r="A2763" t="str">
            <v>LS.1271000518</v>
          </cell>
          <cell r="B2763" t="str">
            <v>GTH-12M 0.82A 2H</v>
          </cell>
          <cell r="C2763" t="str">
            <v>TERMİK RÖLE</v>
          </cell>
          <cell r="D2763" t="str">
            <v>LS ELECTRIC</v>
          </cell>
          <cell r="E2763" t="str">
            <v>AD.</v>
          </cell>
          <cell r="F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</row>
        <row r="2764">
          <cell r="A2764" t="str">
            <v>LS.1271000618</v>
          </cell>
          <cell r="B2764" t="str">
            <v>GTH-12M 1.3A 2H</v>
          </cell>
          <cell r="C2764" t="str">
            <v>TERMİK RÖLE</v>
          </cell>
          <cell r="D2764" t="str">
            <v>LS ELECTRIC</v>
          </cell>
          <cell r="E2764" t="str">
            <v>AD.</v>
          </cell>
          <cell r="F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</row>
        <row r="2765">
          <cell r="A2765" t="str">
            <v>LS.1271000718</v>
          </cell>
          <cell r="B2765" t="str">
            <v>GTH-12M 2.1A 2H</v>
          </cell>
          <cell r="C2765" t="str">
            <v>TERMİK RÖLE</v>
          </cell>
          <cell r="D2765" t="str">
            <v>LS ELECTRIC</v>
          </cell>
          <cell r="E2765" t="str">
            <v>AD.</v>
          </cell>
          <cell r="F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</row>
        <row r="2766">
          <cell r="A2766" t="str">
            <v>LS.1271007618</v>
          </cell>
          <cell r="B2766" t="str">
            <v>GTK-12MH 1.3A 3H</v>
          </cell>
          <cell r="C2766" t="str">
            <v>TERMİK RÖLE</v>
          </cell>
          <cell r="D2766" t="str">
            <v>LS ELECTRIC</v>
          </cell>
          <cell r="E2766" t="str">
            <v>AD.</v>
          </cell>
          <cell r="F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</row>
        <row r="2767">
          <cell r="A2767" t="str">
            <v>LS.1271007718</v>
          </cell>
          <cell r="B2767" t="str">
            <v>GTK-12MH 2.1A 3H</v>
          </cell>
          <cell r="C2767" t="str">
            <v>TERMİK RÖLE</v>
          </cell>
          <cell r="D2767" t="str">
            <v>LS ELECTRIC</v>
          </cell>
          <cell r="E2767" t="str">
            <v>AD.</v>
          </cell>
          <cell r="F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</row>
        <row r="2768">
          <cell r="A2768" t="str">
            <v>LS.1271007818</v>
          </cell>
          <cell r="B2768" t="str">
            <v>GTK-12MH 3.3A 3H</v>
          </cell>
          <cell r="C2768" t="str">
            <v>TERMİK RÖLE</v>
          </cell>
          <cell r="D2768" t="str">
            <v>LS ELECTRIC</v>
          </cell>
          <cell r="E2768" t="str">
            <v>AD.</v>
          </cell>
          <cell r="F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</row>
        <row r="2769">
          <cell r="A2769" t="str">
            <v>LS.1271007918</v>
          </cell>
          <cell r="B2769" t="str">
            <v>GTK-12MH 5A 3H</v>
          </cell>
          <cell r="C2769" t="str">
            <v>TERMİK RÖLE</v>
          </cell>
          <cell r="D2769" t="str">
            <v>LS ELECTRIC</v>
          </cell>
          <cell r="E2769" t="str">
            <v>AD.</v>
          </cell>
          <cell r="F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</row>
        <row r="2770">
          <cell r="A2770" t="str">
            <v>LS.1271006518</v>
          </cell>
          <cell r="B2770" t="str">
            <v>GTH-12MH 5A 3H</v>
          </cell>
          <cell r="C2770" t="str">
            <v>TERMİK RÖLE</v>
          </cell>
          <cell r="D2770" t="str">
            <v>LS ELECTRIC</v>
          </cell>
          <cell r="E2770" t="str">
            <v>AD.</v>
          </cell>
          <cell r="F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</row>
        <row r="2771">
          <cell r="A2771" t="str">
            <v>LS.1271006618</v>
          </cell>
          <cell r="B2771" t="str">
            <v>GTH-12MH 6.5A 3H</v>
          </cell>
          <cell r="C2771" t="str">
            <v>TERMİK RÖLE</v>
          </cell>
          <cell r="D2771" t="str">
            <v>LS ELECTRIC</v>
          </cell>
          <cell r="E2771" t="str">
            <v>AD.</v>
          </cell>
          <cell r="F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</row>
        <row r="2772">
          <cell r="A2772" t="str">
            <v>LS.1271006718</v>
          </cell>
          <cell r="B2772" t="str">
            <v>GTH-12MH 7.5A 3H</v>
          </cell>
          <cell r="C2772" t="str">
            <v>TERMİK RÖLE</v>
          </cell>
          <cell r="D2772" t="str">
            <v>LS ELECTRIC</v>
          </cell>
          <cell r="E2772" t="str">
            <v>AD.</v>
          </cell>
          <cell r="F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</row>
        <row r="2773">
          <cell r="A2773" t="str">
            <v>LS.1271006818</v>
          </cell>
          <cell r="B2773" t="str">
            <v>GTH-12MH 8.5A 3H</v>
          </cell>
          <cell r="C2773" t="str">
            <v>TERMİK RÖLE</v>
          </cell>
          <cell r="D2773" t="str">
            <v>LS ELECTRIC</v>
          </cell>
          <cell r="E2773" t="str">
            <v>AD.</v>
          </cell>
          <cell r="F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</row>
        <row r="2774">
          <cell r="A2774" t="str">
            <v>LS.1271005418</v>
          </cell>
          <cell r="B2774" t="str">
            <v>GTH-12MH 8.5A 2H</v>
          </cell>
          <cell r="C2774" t="str">
            <v>TERMİK RÖLE</v>
          </cell>
          <cell r="D2774" t="str">
            <v>LS ELECTRIC</v>
          </cell>
          <cell r="E2774" t="str">
            <v>AD.</v>
          </cell>
          <cell r="F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</row>
        <row r="2775">
          <cell r="A2775" t="str">
            <v>LS.1271005518</v>
          </cell>
          <cell r="B2775" t="str">
            <v>GTH-12MH 11A 2H</v>
          </cell>
          <cell r="C2775" t="str">
            <v>TERMİK RÖLE</v>
          </cell>
          <cell r="D2775" t="str">
            <v>LS ELECTRIC</v>
          </cell>
          <cell r="E2775" t="str">
            <v>AD.</v>
          </cell>
          <cell r="F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</row>
        <row r="2776">
          <cell r="A2776" t="str">
            <v>LS.1271005618</v>
          </cell>
          <cell r="B2776" t="str">
            <v>GTH-12MH 14A 2H</v>
          </cell>
          <cell r="C2776" t="str">
            <v>TERMİK RÖLE</v>
          </cell>
          <cell r="D2776" t="str">
            <v>LS ELECTRIC</v>
          </cell>
          <cell r="E2776" t="str">
            <v>AD.</v>
          </cell>
          <cell r="F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</row>
        <row r="2777">
          <cell r="A2777" t="str">
            <v>LS.0705003318</v>
          </cell>
          <cell r="B2777" t="str">
            <v>MMS-32S 0.16A MOTOR KORUMA ŞALTERİ</v>
          </cell>
          <cell r="C2777" t="str">
            <v>MOTOR KORUMA ŞALTERİ</v>
          </cell>
          <cell r="D2777" t="str">
            <v>LS ELECTRIC</v>
          </cell>
          <cell r="E2777" t="str">
            <v>AD.</v>
          </cell>
          <cell r="F2777">
            <v>55.35</v>
          </cell>
          <cell r="G2777" t="str">
            <v>USD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</row>
        <row r="2778">
          <cell r="A2778" t="str">
            <v>LS.0705004618</v>
          </cell>
          <cell r="B2778" t="str">
            <v>MMS-32S 22A MOTOR KORUMA ŞALTERİ</v>
          </cell>
          <cell r="C2778" t="str">
            <v>MOTOR KORUMA ŞALTERİ</v>
          </cell>
          <cell r="D2778" t="str">
            <v>LS ELECTRIC</v>
          </cell>
          <cell r="E2778" t="str">
            <v>AD.</v>
          </cell>
          <cell r="F2778">
            <v>57.23</v>
          </cell>
          <cell r="G2778" t="str">
            <v>USD</v>
          </cell>
          <cell r="H2778">
            <v>315</v>
          </cell>
          <cell r="I2778">
            <v>0</v>
          </cell>
          <cell r="J2778">
            <v>315</v>
          </cell>
          <cell r="K2778">
            <v>0</v>
          </cell>
          <cell r="L2778">
            <v>315</v>
          </cell>
        </row>
        <row r="2779">
          <cell r="A2779" t="str">
            <v>LS.0705004718</v>
          </cell>
          <cell r="B2779" t="str">
            <v>MMS-32S 26A MOTOR KORUMA ŞALTERİ</v>
          </cell>
          <cell r="C2779" t="str">
            <v>MOTOR KORUMA ŞALTERİ</v>
          </cell>
          <cell r="D2779" t="str">
            <v>LS ELECTRIC</v>
          </cell>
          <cell r="E2779" t="str">
            <v>AD.</v>
          </cell>
          <cell r="F2779">
            <v>57.23</v>
          </cell>
          <cell r="G2779" t="str">
            <v>USD</v>
          </cell>
          <cell r="H2779">
            <v>266</v>
          </cell>
          <cell r="I2779">
            <v>0</v>
          </cell>
          <cell r="J2779">
            <v>266</v>
          </cell>
          <cell r="K2779">
            <v>0</v>
          </cell>
          <cell r="L2779">
            <v>266</v>
          </cell>
        </row>
        <row r="2780">
          <cell r="A2780" t="str">
            <v>LS.0705004818</v>
          </cell>
          <cell r="B2780" t="str">
            <v>MMS-32S 32A MOTOR KORUMA ŞALTERİ</v>
          </cell>
          <cell r="C2780" t="str">
            <v>MOTOR KORUMA ŞALTERİ</v>
          </cell>
          <cell r="D2780" t="str">
            <v>LS ELECTRIC</v>
          </cell>
          <cell r="E2780" t="str">
            <v>AD.</v>
          </cell>
          <cell r="F2780">
            <v>57.23</v>
          </cell>
          <cell r="G2780" t="str">
            <v>USD</v>
          </cell>
          <cell r="H2780">
            <v>42</v>
          </cell>
          <cell r="I2780">
            <v>0</v>
          </cell>
          <cell r="J2780">
            <v>42</v>
          </cell>
          <cell r="K2780">
            <v>0</v>
          </cell>
          <cell r="L2780">
            <v>42</v>
          </cell>
        </row>
        <row r="2781">
          <cell r="A2781" t="str">
            <v>LS.0706000118</v>
          </cell>
          <cell r="B2781" t="str">
            <v>MMS-63S 10A MOTOR KORUMA ŞALTERİ</v>
          </cell>
          <cell r="C2781" t="str">
            <v>MOTOR KORUMA ŞALTERİ</v>
          </cell>
          <cell r="D2781" t="str">
            <v>LS ELECTRIC</v>
          </cell>
          <cell r="E2781" t="str">
            <v>AD.</v>
          </cell>
          <cell r="F2781">
            <v>139.13999999999999</v>
          </cell>
          <cell r="G2781" t="str">
            <v>USD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</row>
        <row r="2782">
          <cell r="A2782" t="str">
            <v>LS.0706000218</v>
          </cell>
          <cell r="B2782" t="str">
            <v>MMS-63S 13A MOTOR KORUMA ŞALTERİ</v>
          </cell>
          <cell r="C2782" t="str">
            <v>MOTOR KORUMA ŞALTERİ</v>
          </cell>
          <cell r="D2782" t="str">
            <v>LS ELECTRIC</v>
          </cell>
          <cell r="E2782" t="str">
            <v>AD.</v>
          </cell>
          <cell r="F2782">
            <v>139.13999999999999</v>
          </cell>
          <cell r="G2782" t="str">
            <v>USD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</row>
        <row r="2783">
          <cell r="A2783" t="str">
            <v>LS.0707000618</v>
          </cell>
          <cell r="B2783" t="str">
            <v>MMS-100S 50A TUR</v>
          </cell>
          <cell r="C2783" t="str">
            <v>MOTOR KORUMA ŞALTERİ</v>
          </cell>
          <cell r="D2783" t="str">
            <v>LS ELECTRIC</v>
          </cell>
          <cell r="E2783" t="str">
            <v>AD.</v>
          </cell>
          <cell r="F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</row>
        <row r="2784">
          <cell r="A2784" t="str">
            <v>LS.0707000718</v>
          </cell>
          <cell r="B2784" t="str">
            <v>MMS-100S 63A MOTOR KORUMA ŞALTERİ</v>
          </cell>
          <cell r="C2784" t="str">
            <v>MOTOR KORUMA ŞALTERİ</v>
          </cell>
          <cell r="D2784" t="str">
            <v>LS ELECTRIC</v>
          </cell>
          <cell r="E2784" t="str">
            <v>AD.</v>
          </cell>
          <cell r="F2784">
            <v>265.86</v>
          </cell>
          <cell r="G2784" t="str">
            <v>USD</v>
          </cell>
          <cell r="H2784">
            <v>20</v>
          </cell>
          <cell r="I2784">
            <v>0</v>
          </cell>
          <cell r="J2784">
            <v>20</v>
          </cell>
          <cell r="K2784">
            <v>0</v>
          </cell>
          <cell r="L2784">
            <v>20</v>
          </cell>
        </row>
        <row r="2785">
          <cell r="A2785" t="str">
            <v>LS.0707000818</v>
          </cell>
          <cell r="B2785" t="str">
            <v>MMS-100S 75A MOTOR KORUMA ŞALTERİ</v>
          </cell>
          <cell r="C2785" t="str">
            <v>MOTOR KORUMA ŞALTERİ</v>
          </cell>
          <cell r="D2785" t="str">
            <v>LS ELECTRIC</v>
          </cell>
          <cell r="E2785" t="str">
            <v>AD.</v>
          </cell>
          <cell r="F2785">
            <v>265.86</v>
          </cell>
          <cell r="G2785" t="str">
            <v>USD</v>
          </cell>
          <cell r="H2785">
            <v>7</v>
          </cell>
          <cell r="I2785">
            <v>0</v>
          </cell>
          <cell r="J2785">
            <v>7</v>
          </cell>
          <cell r="K2785">
            <v>0</v>
          </cell>
          <cell r="L2785">
            <v>7</v>
          </cell>
        </row>
        <row r="2786">
          <cell r="A2786" t="str">
            <v>LS.0707000918</v>
          </cell>
          <cell r="B2786" t="str">
            <v>MMS-100S 90A MOTOR KORUMA ŞALTERİ</v>
          </cell>
          <cell r="C2786" t="str">
            <v>MOTOR KORUMA ŞALTERİ</v>
          </cell>
          <cell r="D2786" t="str">
            <v>LS ELECTRIC</v>
          </cell>
          <cell r="E2786" t="str">
            <v>AD.</v>
          </cell>
          <cell r="F2786">
            <v>287.77</v>
          </cell>
          <cell r="G2786" t="str">
            <v>USD</v>
          </cell>
          <cell r="H2786">
            <v>15</v>
          </cell>
          <cell r="I2786">
            <v>0</v>
          </cell>
          <cell r="J2786">
            <v>15</v>
          </cell>
          <cell r="K2786">
            <v>0</v>
          </cell>
          <cell r="L2786">
            <v>15</v>
          </cell>
        </row>
        <row r="2787">
          <cell r="A2787" t="str">
            <v>LS.0705001318</v>
          </cell>
          <cell r="B2787" t="str">
            <v>MMS-32H 17A MOTOR KORUMA ŞALTERİ</v>
          </cell>
          <cell r="C2787" t="str">
            <v>MOTOR KORUMA ŞALTERİ</v>
          </cell>
          <cell r="D2787" t="str">
            <v>LS ELECTRIC</v>
          </cell>
          <cell r="E2787" t="str">
            <v>AD.</v>
          </cell>
          <cell r="F2787">
            <v>70.959999999999994</v>
          </cell>
          <cell r="G2787" t="str">
            <v>USD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</row>
        <row r="2788">
          <cell r="A2788" t="str">
            <v>LS.0705001418</v>
          </cell>
          <cell r="B2788" t="str">
            <v>MMS-32H 22A MOTOR KORUMA ŞALTERİ</v>
          </cell>
          <cell r="C2788" t="str">
            <v>MOTOR KORUMA ŞALTERİ</v>
          </cell>
          <cell r="D2788" t="str">
            <v>LS ELECTRIC</v>
          </cell>
          <cell r="E2788" t="str">
            <v>AD.</v>
          </cell>
          <cell r="F2788">
            <v>70.959999999999994</v>
          </cell>
          <cell r="G2788" t="str">
            <v>USD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</row>
        <row r="2789">
          <cell r="A2789" t="str">
            <v>LS.0705001518</v>
          </cell>
          <cell r="B2789" t="str">
            <v>MMS-32H 26A MOTOR KORUMA ŞALTERİ</v>
          </cell>
          <cell r="C2789" t="str">
            <v>MOTOR KORUMA ŞALTERİ</v>
          </cell>
          <cell r="D2789" t="str">
            <v>LS ELECTRIC</v>
          </cell>
          <cell r="E2789" t="str">
            <v>AD.</v>
          </cell>
          <cell r="F2789">
            <v>70.959999999999994</v>
          </cell>
          <cell r="G2789" t="str">
            <v>USD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</row>
        <row r="2790">
          <cell r="A2790" t="str">
            <v>LS.0705001618</v>
          </cell>
          <cell r="B2790" t="str">
            <v>MMS-32H 32A MOTOR KORUMA ŞALTERİ</v>
          </cell>
          <cell r="C2790" t="str">
            <v>MOTOR KORUMA ŞALTERİ</v>
          </cell>
          <cell r="D2790" t="str">
            <v>LS ELECTRIC</v>
          </cell>
          <cell r="E2790" t="str">
            <v>AD.</v>
          </cell>
          <cell r="F2790">
            <v>70.959999999999994</v>
          </cell>
          <cell r="G2790" t="str">
            <v>USD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</row>
        <row r="2791">
          <cell r="A2791" t="str">
            <v>LS.0705003018</v>
          </cell>
          <cell r="B2791" t="str">
            <v>MMS-32HI 22A TUR</v>
          </cell>
          <cell r="C2791" t="str">
            <v>MOTOR KORUMA ŞALTERİ</v>
          </cell>
          <cell r="D2791" t="str">
            <v>LS ELECTRIC</v>
          </cell>
          <cell r="E2791" t="str">
            <v>AD.</v>
          </cell>
          <cell r="F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</row>
        <row r="2792">
          <cell r="A2792" t="str">
            <v>LS.0705003118</v>
          </cell>
          <cell r="B2792" t="str">
            <v>MMS-32HI 26A TUR</v>
          </cell>
          <cell r="C2792" t="str">
            <v>MOTOR KORUMA ŞALTERİ</v>
          </cell>
          <cell r="D2792" t="str">
            <v>LS ELECTRIC</v>
          </cell>
          <cell r="E2792" t="str">
            <v>AD.</v>
          </cell>
          <cell r="F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</row>
        <row r="2793">
          <cell r="A2793" t="str">
            <v>LS.0705003218</v>
          </cell>
          <cell r="B2793" t="str">
            <v>MMS-32HI 32A TUR</v>
          </cell>
          <cell r="C2793" t="str">
            <v>MOTOR KORUMA ŞALTERİ</v>
          </cell>
          <cell r="D2793" t="str">
            <v>LS ELECTRIC</v>
          </cell>
          <cell r="E2793" t="str">
            <v>AD.</v>
          </cell>
          <cell r="F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</row>
        <row r="2794">
          <cell r="A2794" t="str">
            <v>LS.0706001018</v>
          </cell>
          <cell r="B2794" t="str">
            <v>MMS-63H 10A MOTOR KORUMA ŞALTERİ</v>
          </cell>
          <cell r="C2794" t="str">
            <v>MOTOR KORUMA ŞALTERİ</v>
          </cell>
          <cell r="D2794" t="str">
            <v>LS ELECTRIC</v>
          </cell>
          <cell r="E2794" t="str">
            <v>AD.</v>
          </cell>
          <cell r="F2794">
            <v>162.62</v>
          </cell>
          <cell r="G2794" t="str">
            <v>USD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</row>
        <row r="2795">
          <cell r="A2795" t="str">
            <v>LS.1270000418</v>
          </cell>
          <cell r="B2795" t="str">
            <v>GMD-6M DC36V 3W 4a 4P</v>
          </cell>
          <cell r="C2795" t="str">
            <v>MİNİ KONTAKTÖR</v>
          </cell>
          <cell r="D2795" t="str">
            <v>LS ELECTRIC</v>
          </cell>
          <cell r="E2795" t="str">
            <v>AD.</v>
          </cell>
          <cell r="F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</row>
        <row r="2796">
          <cell r="A2796" t="str">
            <v>LS.1270001118</v>
          </cell>
          <cell r="B2796" t="str">
            <v>GMD-6M DC125V 3W 4a 4P</v>
          </cell>
          <cell r="C2796" t="str">
            <v>MİNİ KONTAKTÖR</v>
          </cell>
          <cell r="D2796" t="str">
            <v>LS ELECTRIC</v>
          </cell>
          <cell r="E2796" t="str">
            <v>AD.</v>
          </cell>
          <cell r="F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</row>
        <row r="2797">
          <cell r="A2797" t="str">
            <v>LS.1270001318</v>
          </cell>
          <cell r="B2797" t="str">
            <v>GMD-6M DC240V 3W 4a 4P</v>
          </cell>
          <cell r="C2797" t="str">
            <v>MİNİ KONTAKTÖR</v>
          </cell>
          <cell r="D2797" t="str">
            <v>LS ELECTRIC</v>
          </cell>
          <cell r="E2797" t="str">
            <v>AD.</v>
          </cell>
          <cell r="F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</row>
        <row r="2798">
          <cell r="A2798" t="str">
            <v>LS.1270001818</v>
          </cell>
          <cell r="B2798" t="str">
            <v>GMD-6M DC48V 1.2W 4a 4P</v>
          </cell>
          <cell r="C2798" t="str">
            <v>MİNİ KONTAKTÖR</v>
          </cell>
          <cell r="D2798" t="str">
            <v>LS ELECTRIC</v>
          </cell>
          <cell r="E2798" t="str">
            <v>AD.</v>
          </cell>
          <cell r="F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</row>
        <row r="2799">
          <cell r="A2799" t="str">
            <v>LS.1270002018</v>
          </cell>
          <cell r="B2799" t="str">
            <v>GMD-6M DC110V 1.2W 4a 4P</v>
          </cell>
          <cell r="C2799" t="str">
            <v>MİNİ KONTAKTÖR</v>
          </cell>
          <cell r="D2799" t="str">
            <v>LS ELECTRIC</v>
          </cell>
          <cell r="E2799" t="str">
            <v>AD.</v>
          </cell>
          <cell r="F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</row>
        <row r="2800">
          <cell r="A2800" t="str">
            <v>LS.1270002718</v>
          </cell>
          <cell r="B2800" t="str">
            <v>GMD-6M DC110V 2W 4a 4P</v>
          </cell>
          <cell r="C2800" t="str">
            <v>MİNİ KONTAKTÖR</v>
          </cell>
          <cell r="D2800" t="str">
            <v>LS ELECTRIC</v>
          </cell>
          <cell r="E2800" t="str">
            <v>AD.</v>
          </cell>
          <cell r="F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</row>
        <row r="2801">
          <cell r="A2801" t="str">
            <v>LS.1270020018</v>
          </cell>
          <cell r="B2801" t="str">
            <v>GMD-9M DC12V 3W 2a2b 4P</v>
          </cell>
          <cell r="C2801" t="str">
            <v>MİNİ KONTAKTÖR</v>
          </cell>
          <cell r="D2801" t="str">
            <v>LS ELECTRIC</v>
          </cell>
          <cell r="E2801" t="str">
            <v>AD.</v>
          </cell>
          <cell r="F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</row>
        <row r="2802">
          <cell r="A2802" t="str">
            <v>LS.1270020718</v>
          </cell>
          <cell r="B2802" t="str">
            <v>GMD-9M DC72V 3W 2a2b 4P</v>
          </cell>
          <cell r="C2802" t="str">
            <v>MİNİ KONTAKTÖR</v>
          </cell>
          <cell r="D2802" t="str">
            <v>LS ELECTRIC</v>
          </cell>
          <cell r="E2802" t="str">
            <v>AD.</v>
          </cell>
          <cell r="F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</row>
        <row r="2803">
          <cell r="A2803" t="str">
            <v>LS.1270020918</v>
          </cell>
          <cell r="B2803" t="str">
            <v>GMD-9M DC120V 3W 2a2b 4P</v>
          </cell>
          <cell r="C2803" t="str">
            <v>MİNİ KONTAKTÖR</v>
          </cell>
          <cell r="D2803" t="str">
            <v>LS ELECTRIC</v>
          </cell>
          <cell r="E2803" t="str">
            <v>AD.</v>
          </cell>
          <cell r="F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</row>
        <row r="2804">
          <cell r="A2804" t="str">
            <v>LS.1270021418</v>
          </cell>
          <cell r="B2804" t="str">
            <v>GMD-9M DC12V 1.2W 2a2b 4P</v>
          </cell>
          <cell r="C2804" t="str">
            <v>MİNİ KONTAKTÖR</v>
          </cell>
          <cell r="D2804" t="str">
            <v>LS ELECTRIC</v>
          </cell>
          <cell r="E2804" t="str">
            <v>AD.</v>
          </cell>
          <cell r="F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</row>
        <row r="2805">
          <cell r="A2805" t="str">
            <v>LS.1270021618</v>
          </cell>
          <cell r="B2805" t="str">
            <v>GMD-9M DC24V 1.2W 2a2b 4P</v>
          </cell>
          <cell r="C2805" t="str">
            <v>MİNİ KONTAKTÖR</v>
          </cell>
          <cell r="D2805" t="str">
            <v>LS ELECTRIC</v>
          </cell>
          <cell r="E2805" t="str">
            <v>AD.</v>
          </cell>
          <cell r="F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</row>
        <row r="2806">
          <cell r="A2806" t="str">
            <v>LS.1270022318</v>
          </cell>
          <cell r="B2806" t="str">
            <v>GMD-9M DC24V 2W 2a2b 4P</v>
          </cell>
          <cell r="C2806" t="str">
            <v>MİNİ KONTAKTÖR</v>
          </cell>
          <cell r="D2806" t="str">
            <v>LS ELECTRIC</v>
          </cell>
          <cell r="E2806" t="str">
            <v>AD.</v>
          </cell>
          <cell r="F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</row>
        <row r="2807">
          <cell r="A2807" t="str">
            <v>LS.1270022518</v>
          </cell>
          <cell r="B2807" t="str">
            <v>GMD-9M DC72V 2W 2a2b 4P</v>
          </cell>
          <cell r="C2807" t="str">
            <v>MİNİ KONTAKTÖR</v>
          </cell>
          <cell r="D2807" t="str">
            <v>LS ELECTRIC</v>
          </cell>
          <cell r="E2807" t="str">
            <v>AD.</v>
          </cell>
          <cell r="F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</row>
        <row r="2808">
          <cell r="A2808" t="str">
            <v>LS.1270011718</v>
          </cell>
          <cell r="B2808" t="str">
            <v>GMD-9M DC42V 3W 4a 4P</v>
          </cell>
          <cell r="C2808" t="str">
            <v>MİNİ KONTAKTÖR</v>
          </cell>
          <cell r="D2808" t="str">
            <v>LS ELECTRIC</v>
          </cell>
          <cell r="E2808" t="str">
            <v>AD.</v>
          </cell>
          <cell r="F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</row>
        <row r="2809">
          <cell r="A2809" t="str">
            <v>LS.1270011918</v>
          </cell>
          <cell r="B2809" t="str">
            <v>GMD-9M DC60V 3W 4a 4P</v>
          </cell>
          <cell r="C2809" t="str">
            <v>MİNİ KONTAKTÖR</v>
          </cell>
          <cell r="D2809" t="str">
            <v>LS ELECTRIC</v>
          </cell>
          <cell r="E2809" t="str">
            <v>AD.</v>
          </cell>
          <cell r="F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</row>
        <row r="2810">
          <cell r="A2810" t="str">
            <v>LS.1270012418</v>
          </cell>
          <cell r="B2810" t="str">
            <v>GMD-9M DC220V 3W 4a 4P</v>
          </cell>
          <cell r="C2810" t="str">
            <v>MİNİ KONTAKTÖR</v>
          </cell>
          <cell r="D2810" t="str">
            <v>LS ELECTRIC</v>
          </cell>
          <cell r="E2810" t="str">
            <v>AD.</v>
          </cell>
          <cell r="F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</row>
        <row r="2811">
          <cell r="A2811" t="str">
            <v>LS.1270012618</v>
          </cell>
          <cell r="B2811" t="str">
            <v>GMD-9M DC250V 3W 4a 4P</v>
          </cell>
          <cell r="C2811" t="str">
            <v>MİNİ KONTAKTÖR</v>
          </cell>
          <cell r="D2811" t="str">
            <v>LS ELECTRIC</v>
          </cell>
          <cell r="E2811" t="str">
            <v>AD.</v>
          </cell>
          <cell r="F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</row>
        <row r="2812">
          <cell r="A2812" t="str">
            <v>LS.1270013318</v>
          </cell>
          <cell r="B2812" t="str">
            <v>GMD-9M DC120V 1.2W 4a 4P</v>
          </cell>
          <cell r="C2812" t="str">
            <v>MİNİ KONTAKTÖR</v>
          </cell>
          <cell r="D2812" t="str">
            <v>LS ELECTRIC</v>
          </cell>
          <cell r="E2812" t="str">
            <v>AD.</v>
          </cell>
          <cell r="F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</row>
        <row r="2813">
          <cell r="A2813" t="str">
            <v>LS.1270013518</v>
          </cell>
          <cell r="B2813" t="str">
            <v>GMD-9M DC20V 2W 4a 4P</v>
          </cell>
          <cell r="C2813" t="str">
            <v>MİNİ KONTAKTÖR</v>
          </cell>
          <cell r="D2813" t="str">
            <v>LS ELECTRIC</v>
          </cell>
          <cell r="E2813" t="str">
            <v>AD.</v>
          </cell>
          <cell r="F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</row>
        <row r="2814">
          <cell r="A2814" t="str">
            <v>LS.1270031318</v>
          </cell>
          <cell r="B2814" t="str">
            <v>GMD-12M DC20V 3W 2a2b 4P</v>
          </cell>
          <cell r="C2814" t="str">
            <v>MİNİ KONTAKTÖR</v>
          </cell>
          <cell r="D2814" t="str">
            <v>LS ELECTRIC</v>
          </cell>
          <cell r="E2814" t="str">
            <v>AD.</v>
          </cell>
          <cell r="F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</row>
        <row r="2815">
          <cell r="A2815" t="str">
            <v>LS.1270031518</v>
          </cell>
          <cell r="B2815" t="str">
            <v>GMD-12M DC36V 3W 2a2b 4P</v>
          </cell>
          <cell r="C2815" t="str">
            <v>MİNİ KONTAKTÖR</v>
          </cell>
          <cell r="D2815" t="str">
            <v>LS ELECTRIC</v>
          </cell>
          <cell r="E2815" t="str">
            <v>AD.</v>
          </cell>
          <cell r="F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</row>
        <row r="2816">
          <cell r="A2816" t="str">
            <v>LS.1270032018</v>
          </cell>
          <cell r="B2816" t="str">
            <v>GMD-12M DC110V 3W 2a2b 4P</v>
          </cell>
          <cell r="C2816" t="str">
            <v>MİNİ KONTAKTÖR</v>
          </cell>
          <cell r="D2816" t="str">
            <v>LS ELECTRIC</v>
          </cell>
          <cell r="E2816" t="str">
            <v>AD.</v>
          </cell>
          <cell r="F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</row>
        <row r="2817">
          <cell r="A2817" t="str">
            <v>LS.1270032218</v>
          </cell>
          <cell r="B2817" t="str">
            <v>GMD-12M DC125V 3W 2a2b 4P</v>
          </cell>
          <cell r="C2817" t="str">
            <v>MİNİ KONTAKTÖR</v>
          </cell>
          <cell r="D2817" t="str">
            <v>LS ELECTRIC</v>
          </cell>
          <cell r="E2817" t="str">
            <v>AD.</v>
          </cell>
          <cell r="F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</row>
        <row r="2818">
          <cell r="A2818" t="str">
            <v>LS.1270032918</v>
          </cell>
          <cell r="B2818" t="str">
            <v>GMD-12M DC48V 1.2W 2a2b 4P</v>
          </cell>
          <cell r="C2818" t="str">
            <v>MİNİ KONTAKTÖR</v>
          </cell>
          <cell r="D2818" t="str">
            <v>LS ELECTRIC</v>
          </cell>
          <cell r="E2818" t="str">
            <v>AD.</v>
          </cell>
          <cell r="F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</row>
        <row r="2819">
          <cell r="A2819" t="str">
            <v>LS.1270033118</v>
          </cell>
          <cell r="B2819" t="str">
            <v>GMD-12M DC110V 1.2W 2a2b 4P</v>
          </cell>
          <cell r="C2819" t="str">
            <v>MİNİ KONTAKTÖR</v>
          </cell>
          <cell r="D2819" t="str">
            <v>LS ELECTRIC</v>
          </cell>
          <cell r="E2819" t="str">
            <v>AD.</v>
          </cell>
          <cell r="F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</row>
        <row r="2820">
          <cell r="A2820" t="str">
            <v>LS.1270033818</v>
          </cell>
          <cell r="B2820" t="str">
            <v>GMD-12M DC110V 2W 2a2b 4P</v>
          </cell>
          <cell r="C2820" t="str">
            <v>MİNİ KONTAKTÖR</v>
          </cell>
          <cell r="D2820" t="str">
            <v>LS ELECTRIC</v>
          </cell>
          <cell r="E2820" t="str">
            <v>AD.</v>
          </cell>
          <cell r="F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</row>
        <row r="2821">
          <cell r="A2821" t="str">
            <v>LS.1270022818</v>
          </cell>
          <cell r="B2821" t="str">
            <v>GMD-12M DC12V 3W 4a 4P</v>
          </cell>
          <cell r="C2821" t="str">
            <v>MİNİ KONTAKTÖR</v>
          </cell>
          <cell r="D2821" t="str">
            <v>LS ELECTRIC</v>
          </cell>
          <cell r="E2821" t="str">
            <v>AD.</v>
          </cell>
          <cell r="F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</row>
        <row r="2822">
          <cell r="A2822" t="str">
            <v>LS.1270023318</v>
          </cell>
          <cell r="B2822" t="str">
            <v>GMD-12M DC48V 3W 4a 4P</v>
          </cell>
          <cell r="C2822" t="str">
            <v>MİNİ KONTAKTÖR</v>
          </cell>
          <cell r="D2822" t="str">
            <v>LS ELECTRIC</v>
          </cell>
          <cell r="E2822" t="str">
            <v>AD.</v>
          </cell>
          <cell r="F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</row>
        <row r="2823">
          <cell r="A2823" t="str">
            <v>LS.1270023518</v>
          </cell>
          <cell r="B2823" t="str">
            <v>GMD-12M DC72V 3W 4a 4P</v>
          </cell>
          <cell r="C2823" t="str">
            <v>MİNİ KONTAKTÖR</v>
          </cell>
          <cell r="D2823" t="str">
            <v>LS ELECTRIC</v>
          </cell>
          <cell r="E2823" t="str">
            <v>AD.</v>
          </cell>
          <cell r="F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</row>
        <row r="2824">
          <cell r="A2824" t="str">
            <v>LS.1270024218</v>
          </cell>
          <cell r="B2824" t="str">
            <v>GMD-12M DC12V 1.2W 4a 4P</v>
          </cell>
          <cell r="C2824" t="str">
            <v>MİNİ KONTAKTÖR</v>
          </cell>
          <cell r="D2824" t="str">
            <v>LS ELECTRIC</v>
          </cell>
          <cell r="E2824" t="str">
            <v>AD.</v>
          </cell>
          <cell r="F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</row>
        <row r="2825">
          <cell r="A2825" t="str">
            <v>LS.1270024418</v>
          </cell>
          <cell r="B2825" t="str">
            <v>GMD-12M DC24V 1.2W 4a 4P</v>
          </cell>
          <cell r="C2825" t="str">
            <v>MİNİ KONTAKTÖR</v>
          </cell>
          <cell r="D2825" t="str">
            <v>LS ELECTRIC</v>
          </cell>
          <cell r="E2825" t="str">
            <v>AD.</v>
          </cell>
          <cell r="F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</row>
        <row r="2826">
          <cell r="A2826" t="str">
            <v>LS.1270025118</v>
          </cell>
          <cell r="B2826" t="str">
            <v>GMD-12M DC24V 2W 4a 4P</v>
          </cell>
          <cell r="C2826" t="str">
            <v>MİNİ KONTAKTÖR</v>
          </cell>
          <cell r="D2826" t="str">
            <v>LS ELECTRIC</v>
          </cell>
          <cell r="E2826" t="str">
            <v>AD.</v>
          </cell>
          <cell r="F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</row>
        <row r="2827">
          <cell r="A2827" t="str">
            <v>LS.1270025318</v>
          </cell>
          <cell r="B2827" t="str">
            <v>GMD-12M DC72V 2W 4a 4P</v>
          </cell>
          <cell r="C2827" t="str">
            <v>MİNİ KONTAKTÖR</v>
          </cell>
          <cell r="D2827" t="str">
            <v>LS ELECTRIC</v>
          </cell>
          <cell r="E2827" t="str">
            <v>AD.</v>
          </cell>
          <cell r="F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</row>
        <row r="2828">
          <cell r="A2828" t="str">
            <v>LS.1270042718</v>
          </cell>
          <cell r="B2828" t="str">
            <v>GMD-16M DC24V 3W 2a2b 4P</v>
          </cell>
          <cell r="C2828" t="str">
            <v>MİNİ KONTAKTÖR</v>
          </cell>
          <cell r="D2828" t="str">
            <v>LS ELECTRIC</v>
          </cell>
          <cell r="E2828" t="str">
            <v>AD.</v>
          </cell>
          <cell r="F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</row>
        <row r="2829">
          <cell r="A2829" t="str">
            <v>LS.1270042918</v>
          </cell>
          <cell r="B2829" t="str">
            <v>GMD-16M DC42V 3W 2a2b 4P</v>
          </cell>
          <cell r="C2829" t="str">
            <v>MİNİ KONTAKTÖR</v>
          </cell>
          <cell r="D2829" t="str">
            <v>LS ELECTRIC</v>
          </cell>
          <cell r="E2829" t="str">
            <v>AD.</v>
          </cell>
          <cell r="F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</row>
        <row r="2830">
          <cell r="A2830" t="str">
            <v>LS.1270043118</v>
          </cell>
          <cell r="B2830" t="str">
            <v>GMD-16M DC60V 3W 2a2b 4P</v>
          </cell>
          <cell r="C2830" t="str">
            <v>MİNİ KONTAKTÖR</v>
          </cell>
          <cell r="D2830" t="str">
            <v>LS ELECTRIC</v>
          </cell>
          <cell r="E2830" t="str">
            <v>AD.</v>
          </cell>
          <cell r="F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</row>
        <row r="2831">
          <cell r="A2831" t="str">
            <v>LS.1270043618</v>
          </cell>
          <cell r="B2831" t="str">
            <v>GMD-16M DC220V 3W 2a2b 4P</v>
          </cell>
          <cell r="C2831" t="str">
            <v>MİNİ KONTAKTÖR</v>
          </cell>
          <cell r="D2831" t="str">
            <v>LS ELECTRIC</v>
          </cell>
          <cell r="E2831" t="str">
            <v>AD.</v>
          </cell>
          <cell r="F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</row>
        <row r="2832">
          <cell r="A2832" t="str">
            <v>LS.1270043818</v>
          </cell>
          <cell r="B2832" t="str">
            <v>GMD-16M DC250V 3W 2a2b 4P</v>
          </cell>
          <cell r="C2832" t="str">
            <v>MİNİ KONTAKTÖR</v>
          </cell>
          <cell r="D2832" t="str">
            <v>LS ELECTRIC</v>
          </cell>
          <cell r="E2832" t="str">
            <v>AD.</v>
          </cell>
          <cell r="F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</row>
        <row r="2833">
          <cell r="A2833" t="str">
            <v>LS.1270044518</v>
          </cell>
          <cell r="B2833" t="str">
            <v>GMD-16M DC120V 1.2W 2a2b 4P</v>
          </cell>
          <cell r="C2833" t="str">
            <v>MİNİ KONTAKTÖR</v>
          </cell>
          <cell r="D2833" t="str">
            <v>LS ELECTRIC</v>
          </cell>
          <cell r="E2833" t="str">
            <v>AD.</v>
          </cell>
          <cell r="F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</row>
        <row r="2834">
          <cell r="A2834" t="str">
            <v>LS.0706002318</v>
          </cell>
          <cell r="B2834" t="str">
            <v>MMS-63HI 26A TUR</v>
          </cell>
          <cell r="C2834" t="str">
            <v>MOTOR KORUMA ŞALTERİ</v>
          </cell>
          <cell r="D2834" t="str">
            <v>LS ELECTRIC</v>
          </cell>
          <cell r="E2834" t="str">
            <v>AD.</v>
          </cell>
          <cell r="F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</row>
        <row r="2835">
          <cell r="A2835" t="str">
            <v>LS.0706002418</v>
          </cell>
          <cell r="B2835" t="str">
            <v>MMS-63HI 32A TUR</v>
          </cell>
          <cell r="C2835" t="str">
            <v>MOTOR KORUMA ŞALTERİ</v>
          </cell>
          <cell r="D2835" t="str">
            <v>LS ELECTRIC</v>
          </cell>
          <cell r="E2835" t="str">
            <v>AD.</v>
          </cell>
          <cell r="F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</row>
        <row r="2836">
          <cell r="A2836" t="str">
            <v>LS.0706002518</v>
          </cell>
          <cell r="B2836" t="str">
            <v>MMS-63HI 40A TUR</v>
          </cell>
          <cell r="C2836" t="str">
            <v>MOTOR KORUMA ŞALTERİ</v>
          </cell>
          <cell r="D2836" t="str">
            <v>LS ELECTRIC</v>
          </cell>
          <cell r="E2836" t="str">
            <v>AD.</v>
          </cell>
          <cell r="F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</row>
        <row r="2837">
          <cell r="A2837" t="str">
            <v>LS.0706002618</v>
          </cell>
          <cell r="B2837" t="str">
            <v>MMS-63HI 50A TUR</v>
          </cell>
          <cell r="C2837" t="str">
            <v>MOTOR KORUMA ŞALTERİ</v>
          </cell>
          <cell r="D2837" t="str">
            <v>LS ELECTRIC</v>
          </cell>
          <cell r="E2837" t="str">
            <v>AD.</v>
          </cell>
          <cell r="F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</row>
        <row r="2838">
          <cell r="A2838" t="str">
            <v>LS.0707002318</v>
          </cell>
          <cell r="B2838" t="str">
            <v>MMS-100HI 26A TUR</v>
          </cell>
          <cell r="C2838" t="str">
            <v>MOTOR KORUMA ŞALTERİ</v>
          </cell>
          <cell r="D2838" t="str">
            <v>LS ELECTRIC</v>
          </cell>
          <cell r="E2838" t="str">
            <v>AD.</v>
          </cell>
          <cell r="F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</row>
        <row r="2839">
          <cell r="A2839" t="str">
            <v>LS.0707002418</v>
          </cell>
          <cell r="B2839" t="str">
            <v>MMS-100HI 32A TUR</v>
          </cell>
          <cell r="C2839" t="str">
            <v>MOTOR KORUMA ŞALTERİ</v>
          </cell>
          <cell r="D2839" t="str">
            <v>LS ELECTRIC</v>
          </cell>
          <cell r="E2839" t="str">
            <v>AD.</v>
          </cell>
          <cell r="F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</row>
        <row r="2840">
          <cell r="A2840" t="str">
            <v>LS.0707002518</v>
          </cell>
          <cell r="B2840" t="str">
            <v>MMS-100HI 40A TUR</v>
          </cell>
          <cell r="C2840" t="str">
            <v>MOTOR KORUMA ŞALTERİ</v>
          </cell>
          <cell r="D2840" t="str">
            <v>LS ELECTRIC</v>
          </cell>
          <cell r="E2840" t="str">
            <v>AD.</v>
          </cell>
          <cell r="F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</row>
        <row r="2841">
          <cell r="A2841" t="str">
            <v>LS.0707002618</v>
          </cell>
          <cell r="B2841" t="str">
            <v>MMS-100HI 50A TUR</v>
          </cell>
          <cell r="C2841" t="str">
            <v>MOTOR KORUMA ŞALTERİ</v>
          </cell>
          <cell r="D2841" t="str">
            <v>LS ELECTRIC</v>
          </cell>
          <cell r="E2841" t="str">
            <v>AD.</v>
          </cell>
          <cell r="F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</row>
        <row r="2842">
          <cell r="A2842" t="str">
            <v>LS.83011941004</v>
          </cell>
          <cell r="B2842" t="str">
            <v>A,ALARM,LAM,2NO</v>
          </cell>
          <cell r="C2842" t="str">
            <v>MOTOR KORUMA AKSESUAR</v>
          </cell>
          <cell r="D2842" t="str">
            <v>LS ELECTRIC</v>
          </cell>
          <cell r="E2842" t="str">
            <v>AD.</v>
          </cell>
          <cell r="F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</row>
        <row r="2843">
          <cell r="A2843" t="str">
            <v>LS.83011941005</v>
          </cell>
          <cell r="B2843" t="str">
            <v>A,ALARM,LAM,1NO1NC</v>
          </cell>
          <cell r="C2843" t="str">
            <v>MOTOR KORUMA AKSESUAR</v>
          </cell>
          <cell r="D2843" t="str">
            <v>LS ELECTRIC</v>
          </cell>
          <cell r="E2843" t="str">
            <v>AD.</v>
          </cell>
          <cell r="F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</row>
        <row r="2844">
          <cell r="A2844" t="str">
            <v>LS.83011941006</v>
          </cell>
          <cell r="B2844" t="str">
            <v>A,ALARM,LAM,2NC</v>
          </cell>
          <cell r="C2844" t="str">
            <v>MOTOR KORUMA AKSESUAR</v>
          </cell>
          <cell r="D2844" t="str">
            <v>LS ELECTRIC</v>
          </cell>
          <cell r="E2844" t="str">
            <v>AD.</v>
          </cell>
          <cell r="F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</row>
        <row r="2845">
          <cell r="A2845" t="str">
            <v>LS.70911941001</v>
          </cell>
          <cell r="B2845" t="str">
            <v>SHUNT,RS,AC24V 50Hz/AC28V 60Hz</v>
          </cell>
          <cell r="C2845" t="str">
            <v>MOTOR KORUMA AKSESUAR</v>
          </cell>
          <cell r="D2845" t="str">
            <v>LS ELECTRIC</v>
          </cell>
          <cell r="E2845" t="str">
            <v>AD.</v>
          </cell>
          <cell r="F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</row>
        <row r="2846">
          <cell r="A2846" t="str">
            <v>LS.83211941022</v>
          </cell>
          <cell r="B2846" t="str">
            <v>T,UVT,RUX,AC110V~127V 50Hz/AC120V 60Hz</v>
          </cell>
          <cell r="C2846" t="str">
            <v>MOTOR KORUMA AKSESUAR</v>
          </cell>
          <cell r="D2846" t="str">
            <v>LS ELECTRIC</v>
          </cell>
          <cell r="E2846" t="str">
            <v>AD.</v>
          </cell>
          <cell r="F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</row>
        <row r="2847">
          <cell r="A2847" t="str">
            <v>LS.83211941023</v>
          </cell>
          <cell r="B2847" t="str">
            <v>T,UVT,RUX,AC220V~230V 50Hz/AC240V~260V</v>
          </cell>
          <cell r="C2847" t="str">
            <v>MOTOR KORUMA AKSESUAR</v>
          </cell>
          <cell r="D2847" t="str">
            <v>LS ELECTRIC</v>
          </cell>
          <cell r="E2847" t="str">
            <v>AD.</v>
          </cell>
          <cell r="F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</row>
        <row r="2848">
          <cell r="A2848" t="str">
            <v>LS.83211941024</v>
          </cell>
          <cell r="B2848" t="str">
            <v>T,UVT,RUX,AC240V 50Hz/AC277V 60Hz</v>
          </cell>
          <cell r="C2848" t="str">
            <v>MOTOR KORUMA AKSESUAR</v>
          </cell>
          <cell r="D2848" t="str">
            <v>LS ELECTRIC</v>
          </cell>
          <cell r="E2848" t="str">
            <v>AD.</v>
          </cell>
          <cell r="F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</row>
        <row r="2849">
          <cell r="A2849" t="str">
            <v>LS.83211941025</v>
          </cell>
          <cell r="B2849" t="str">
            <v>T,UVT,RUX,AC380V~400V 50Hz/AC440V~460V</v>
          </cell>
          <cell r="C2849" t="str">
            <v>MOTOR KORUMA AKSESUAR</v>
          </cell>
          <cell r="D2849" t="str">
            <v>LS ELECTRIC</v>
          </cell>
          <cell r="E2849" t="str">
            <v>AD.</v>
          </cell>
          <cell r="F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</row>
        <row r="2850">
          <cell r="A2850" t="str">
            <v>LS.83211941026</v>
          </cell>
          <cell r="B2850" t="str">
            <v>T,UVT,RUX,AC415V~440V 50Hz/AC460V~480V</v>
          </cell>
          <cell r="C2850" t="str">
            <v>MOTOR KORUMA AKSESUAR</v>
          </cell>
          <cell r="D2850" t="str">
            <v>LS ELECTRIC</v>
          </cell>
          <cell r="E2850" t="str">
            <v>AD.</v>
          </cell>
          <cell r="F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</row>
        <row r="2851">
          <cell r="A2851" t="str">
            <v>LS.70211941302</v>
          </cell>
          <cell r="B2851" t="str">
            <v>BUSBAR,PHASE BUS,PB-633</v>
          </cell>
          <cell r="C2851" t="str">
            <v>MOTOR KORUMA AKSESUAR</v>
          </cell>
          <cell r="D2851" t="str">
            <v>LS ELECTRIC</v>
          </cell>
          <cell r="E2851" t="str">
            <v>AD.</v>
          </cell>
          <cell r="F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</row>
        <row r="2852">
          <cell r="A2852" t="str">
            <v>LS.64621941001</v>
          </cell>
          <cell r="B2852" t="str">
            <v>COVER ASS'Y,PROTECTION,PB-32</v>
          </cell>
          <cell r="C2852" t="str">
            <v>MOTOR KORUMA AKSESUAR</v>
          </cell>
          <cell r="D2852" t="str">
            <v>LS ELECTRIC</v>
          </cell>
          <cell r="E2852" t="str">
            <v>AD.</v>
          </cell>
          <cell r="F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</row>
        <row r="2853">
          <cell r="A2853" t="str">
            <v>LS.64621941002</v>
          </cell>
          <cell r="B2853" t="str">
            <v>COVER ASS'Y,PROTECTION,PB-63</v>
          </cell>
          <cell r="C2853" t="str">
            <v>MOTOR KORUMA AKSESUAR</v>
          </cell>
          <cell r="D2853" t="str">
            <v>LS ELECTRIC</v>
          </cell>
          <cell r="E2853" t="str">
            <v>AD.</v>
          </cell>
          <cell r="F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</row>
        <row r="2854">
          <cell r="A2854" t="str">
            <v>LS.64621911009</v>
          </cell>
          <cell r="B2854" t="str">
            <v>COVER ASS'Y,DIAL</v>
          </cell>
          <cell r="C2854" t="str">
            <v>MOTOR KORUMA AKSESUAR</v>
          </cell>
          <cell r="D2854" t="str">
            <v>LS ELECTRIC</v>
          </cell>
          <cell r="E2854" t="str">
            <v>AD.</v>
          </cell>
          <cell r="F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</row>
        <row r="2855">
          <cell r="A2855" t="str">
            <v>LS.0102009718</v>
          </cell>
          <cell r="B2855" t="str">
            <v>TD100H FMU100 16A 3P</v>
          </cell>
          <cell r="C2855" t="str">
            <v>SUSOL KOMPAK ŞALTER</v>
          </cell>
          <cell r="D2855" t="str">
            <v>LS ELECTRIC</v>
          </cell>
          <cell r="E2855" t="str">
            <v>AD.</v>
          </cell>
          <cell r="F2855">
            <v>308.74</v>
          </cell>
          <cell r="G2855" t="str">
            <v>USD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</row>
        <row r="2856">
          <cell r="A2856" t="str">
            <v>LS.0102009818</v>
          </cell>
          <cell r="B2856" t="str">
            <v>TD100H FMU100 20A 3P</v>
          </cell>
          <cell r="C2856" t="str">
            <v>SUSOL KOMPAK ŞALTER</v>
          </cell>
          <cell r="D2856" t="str">
            <v>LS ELECTRIC</v>
          </cell>
          <cell r="E2856" t="str">
            <v>AD.</v>
          </cell>
          <cell r="F2856">
            <v>308.74</v>
          </cell>
          <cell r="G2856" t="str">
            <v>USD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</row>
        <row r="2857">
          <cell r="A2857" t="str">
            <v>LS.0102009918</v>
          </cell>
          <cell r="B2857" t="str">
            <v>TD100H FMU100 25A 3P</v>
          </cell>
          <cell r="C2857" t="str">
            <v>SUSOL KOMPAK ŞALTER</v>
          </cell>
          <cell r="D2857" t="str">
            <v>LS ELECTRIC</v>
          </cell>
          <cell r="E2857" t="str">
            <v>AD.</v>
          </cell>
          <cell r="F2857">
            <v>308.74</v>
          </cell>
          <cell r="G2857" t="str">
            <v>USD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</row>
        <row r="2858">
          <cell r="A2858" t="str">
            <v>LS.0102010018</v>
          </cell>
          <cell r="B2858" t="str">
            <v>TD100H FMU100 32A 3P</v>
          </cell>
          <cell r="C2858" t="str">
            <v>SUSOL KOMPAK ŞALTER</v>
          </cell>
          <cell r="D2858" t="str">
            <v>LS ELECTRIC</v>
          </cell>
          <cell r="E2858" t="str">
            <v>AD.</v>
          </cell>
          <cell r="F2858">
            <v>308.74</v>
          </cell>
          <cell r="G2858" t="str">
            <v>USD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</row>
        <row r="2859">
          <cell r="A2859" t="str">
            <v>LS.0103019218</v>
          </cell>
          <cell r="B2859" t="str">
            <v>TD100H FMU100 100A 4P3D</v>
          </cell>
          <cell r="C2859" t="str">
            <v>SUSOL KOMPAK ŞALTER</v>
          </cell>
          <cell r="D2859" t="str">
            <v>LS ELECTRIC</v>
          </cell>
          <cell r="E2859" t="str">
            <v>AD.</v>
          </cell>
          <cell r="F2859">
            <v>360.17</v>
          </cell>
          <cell r="G2859" t="str">
            <v>USD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</row>
        <row r="2860">
          <cell r="A2860" t="str">
            <v>LS.0103027118</v>
          </cell>
          <cell r="B2860" t="str">
            <v>TD100H FMU100 16A 4P4D</v>
          </cell>
          <cell r="C2860" t="str">
            <v>SUSOL KOMPAK ŞALTER</v>
          </cell>
          <cell r="D2860" t="str">
            <v>LS ELECTRIC</v>
          </cell>
          <cell r="E2860" t="str">
            <v>AD.</v>
          </cell>
          <cell r="F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</row>
        <row r="2861">
          <cell r="A2861" t="str">
            <v>LS.0103027218</v>
          </cell>
          <cell r="B2861" t="str">
            <v>TD100H FMU100 20A 4P4D</v>
          </cell>
          <cell r="C2861" t="str">
            <v>SUSOL KOMPAK ŞALTER</v>
          </cell>
          <cell r="D2861" t="str">
            <v>LS ELECTRIC</v>
          </cell>
          <cell r="E2861" t="str">
            <v>AD.</v>
          </cell>
          <cell r="F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</row>
        <row r="2862">
          <cell r="A2862" t="str">
            <v>LS.0103027318</v>
          </cell>
          <cell r="B2862" t="str">
            <v>TD100H FMU100 25A 4P4D</v>
          </cell>
          <cell r="C2862" t="str">
            <v>SUSOL KOMPAK ŞALTER</v>
          </cell>
          <cell r="D2862" t="str">
            <v>LS ELECTRIC</v>
          </cell>
          <cell r="E2862" t="str">
            <v>AD.</v>
          </cell>
          <cell r="F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</row>
        <row r="2863">
          <cell r="A2863" t="str">
            <v>LS.0101001618</v>
          </cell>
          <cell r="B2863" t="str">
            <v>TD100H FTU100 63A 2P</v>
          </cell>
          <cell r="C2863" t="str">
            <v>SUSOL KOMPAK ŞALTER</v>
          </cell>
          <cell r="D2863" t="str">
            <v>LS ELECTRIC</v>
          </cell>
          <cell r="E2863" t="str">
            <v>AD.</v>
          </cell>
          <cell r="F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</row>
        <row r="2864">
          <cell r="A2864" t="str">
            <v>LS.0101001718</v>
          </cell>
          <cell r="B2864" t="str">
            <v>TD100H FTU100 80A 2P</v>
          </cell>
          <cell r="C2864" t="str">
            <v>SUSOL KOMPAK ŞALTER</v>
          </cell>
          <cell r="D2864" t="str">
            <v>LS ELECTRIC</v>
          </cell>
          <cell r="E2864" t="str">
            <v>AD.</v>
          </cell>
          <cell r="F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</row>
        <row r="2865">
          <cell r="A2865" t="str">
            <v>LS.0101001818</v>
          </cell>
          <cell r="B2865" t="str">
            <v>TD100H FTU100 100A 2P</v>
          </cell>
          <cell r="C2865" t="str">
            <v>SUSOL KOMPAK ŞALTER</v>
          </cell>
          <cell r="D2865" t="str">
            <v>LS ELECTRIC</v>
          </cell>
          <cell r="E2865" t="str">
            <v>AD.</v>
          </cell>
          <cell r="F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</row>
        <row r="2866">
          <cell r="A2866" t="str">
            <v>LS.0102001018</v>
          </cell>
          <cell r="B2866" t="str">
            <v>TD100H FTU100 16A 3P</v>
          </cell>
          <cell r="C2866" t="str">
            <v>SUSOL KOMPAK ŞALTER</v>
          </cell>
          <cell r="D2866" t="str">
            <v>LS ELECTRIC</v>
          </cell>
          <cell r="E2866" t="str">
            <v>AD.</v>
          </cell>
          <cell r="F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</row>
        <row r="2867">
          <cell r="A2867" t="str">
            <v>LS.0103001518</v>
          </cell>
          <cell r="B2867" t="str">
            <v>TD100H FTU100 50A 4P3D</v>
          </cell>
          <cell r="C2867" t="str">
            <v>SUSOL KOMPAK ŞALTER</v>
          </cell>
          <cell r="D2867" t="str">
            <v>LS ELECTRIC</v>
          </cell>
          <cell r="E2867" t="str">
            <v>AD.</v>
          </cell>
          <cell r="F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</row>
        <row r="2868">
          <cell r="A2868" t="str">
            <v>LS.0103001618</v>
          </cell>
          <cell r="B2868" t="str">
            <v>TD100H FTU100 63A 4P3D</v>
          </cell>
          <cell r="C2868" t="str">
            <v>SUSOL KOMPAK ŞALTER</v>
          </cell>
          <cell r="D2868" t="str">
            <v>LS ELECTRIC</v>
          </cell>
          <cell r="E2868" t="str">
            <v>AD.</v>
          </cell>
          <cell r="F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</row>
        <row r="2869">
          <cell r="A2869" t="str">
            <v>LS.0103001718</v>
          </cell>
          <cell r="B2869" t="str">
            <v>TD100H FTU100 80A 4P3D</v>
          </cell>
          <cell r="C2869" t="str">
            <v>SUSOL KOMPAK ŞALTER</v>
          </cell>
          <cell r="D2869" t="str">
            <v>LS ELECTRIC</v>
          </cell>
          <cell r="E2869" t="str">
            <v>AD.</v>
          </cell>
          <cell r="F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</row>
        <row r="2870">
          <cell r="A2870" t="str">
            <v>LS.0103001818</v>
          </cell>
          <cell r="B2870" t="str">
            <v>TD100H FTU100 100A 4P3D</v>
          </cell>
          <cell r="C2870" t="str">
            <v>SUSOL KOMPAK ŞALTER</v>
          </cell>
          <cell r="D2870" t="str">
            <v>LS ELECTRIC</v>
          </cell>
          <cell r="E2870" t="str">
            <v>AD.</v>
          </cell>
          <cell r="F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</row>
        <row r="2871">
          <cell r="A2871" t="str">
            <v>LS.0101011018</v>
          </cell>
          <cell r="B2871" t="str">
            <v>TD100L FMU100 40A 2P</v>
          </cell>
          <cell r="C2871" t="str">
            <v>SUSOL KOMPAK ŞALTER</v>
          </cell>
          <cell r="D2871" t="str">
            <v>LS ELECTRIC</v>
          </cell>
          <cell r="E2871" t="str">
            <v>AD.</v>
          </cell>
          <cell r="F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</row>
        <row r="2872">
          <cell r="A2872" t="str">
            <v>LS.1270044718</v>
          </cell>
          <cell r="B2872" t="str">
            <v>GMD-16M DC20V 2W 2a2b 4P</v>
          </cell>
          <cell r="C2872" t="str">
            <v>MİNİ KONTAKTÖR</v>
          </cell>
          <cell r="D2872" t="str">
            <v>LS ELECTRIC</v>
          </cell>
          <cell r="E2872" t="str">
            <v>AD.</v>
          </cell>
          <cell r="F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</row>
        <row r="2873">
          <cell r="A2873" t="str">
            <v>LS.1270045218</v>
          </cell>
          <cell r="B2873" t="str">
            <v>GMD-16M DC120V 2W 2a2b 4P</v>
          </cell>
          <cell r="C2873" t="str">
            <v>MİNİ KONTAKTÖR</v>
          </cell>
          <cell r="D2873" t="str">
            <v>LS ELECTRIC</v>
          </cell>
          <cell r="E2873" t="str">
            <v>AD.</v>
          </cell>
          <cell r="F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</row>
        <row r="2874">
          <cell r="A2874" t="str">
            <v>LS.1270034218</v>
          </cell>
          <cell r="B2874" t="str">
            <v>GMD-16M DC20V 3W 4a 4P</v>
          </cell>
          <cell r="C2874" t="str">
            <v>MİNİ KONTAKTÖR</v>
          </cell>
          <cell r="D2874" t="str">
            <v>LS ELECTRIC</v>
          </cell>
          <cell r="E2874" t="str">
            <v>AD.</v>
          </cell>
          <cell r="F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</row>
        <row r="2875">
          <cell r="A2875" t="str">
            <v>LS.1270034418</v>
          </cell>
          <cell r="B2875" t="str">
            <v>GMD-16M DC36V 3W 4a 4P</v>
          </cell>
          <cell r="C2875" t="str">
            <v>MİNİ KONTAKTÖR</v>
          </cell>
          <cell r="D2875" t="str">
            <v>LS ELECTRIC</v>
          </cell>
          <cell r="E2875" t="str">
            <v>AD.</v>
          </cell>
          <cell r="F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</row>
        <row r="2876">
          <cell r="A2876" t="str">
            <v>LS.1270034918</v>
          </cell>
          <cell r="B2876" t="str">
            <v>GMD-16M DC110V 3W 4a 4P</v>
          </cell>
          <cell r="C2876" t="str">
            <v>MİNİ KONTAKTÖR</v>
          </cell>
          <cell r="D2876" t="str">
            <v>LS ELECTRIC</v>
          </cell>
          <cell r="E2876" t="str">
            <v>AD.</v>
          </cell>
          <cell r="F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</row>
        <row r="2877">
          <cell r="A2877" t="str">
            <v>LS.1270035118</v>
          </cell>
          <cell r="B2877" t="str">
            <v>GMD-16M DC125V 3W 4a 4P</v>
          </cell>
          <cell r="C2877" t="str">
            <v>MİNİ KONTAKTÖR</v>
          </cell>
          <cell r="D2877" t="str">
            <v>LS ELECTRIC</v>
          </cell>
          <cell r="E2877" t="str">
            <v>AD.</v>
          </cell>
          <cell r="F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</row>
        <row r="2878">
          <cell r="A2878" t="str">
            <v>LS.1270035818</v>
          </cell>
          <cell r="B2878" t="str">
            <v>GMD-16M DC48V 1.2W 4a 4P</v>
          </cell>
          <cell r="C2878" t="str">
            <v>MİNİ KONTAKTÖR</v>
          </cell>
          <cell r="D2878" t="str">
            <v>LS ELECTRIC</v>
          </cell>
          <cell r="E2878" t="str">
            <v>AD.</v>
          </cell>
          <cell r="F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</row>
        <row r="2879">
          <cell r="A2879" t="str">
            <v>LS.1270036018</v>
          </cell>
          <cell r="B2879" t="str">
            <v>GMD-16M DC110V 1.2W 4a 4P</v>
          </cell>
          <cell r="C2879" t="str">
            <v>MİNİ KONTAKTÖR</v>
          </cell>
          <cell r="D2879" t="str">
            <v>LS ELECTRIC</v>
          </cell>
          <cell r="E2879" t="str">
            <v>AD.</v>
          </cell>
          <cell r="F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</row>
        <row r="2880">
          <cell r="A2880" t="str">
            <v>LS.1270036518</v>
          </cell>
          <cell r="B2880" t="str">
            <v>GMD-16M DC48V 2W 4a 4P</v>
          </cell>
          <cell r="C2880" t="str">
            <v>MİNİ KONTAKTÖR</v>
          </cell>
          <cell r="D2880" t="str">
            <v>LS ELECTRIC</v>
          </cell>
          <cell r="E2880" t="str">
            <v>AD.</v>
          </cell>
          <cell r="F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</row>
        <row r="2881">
          <cell r="A2881" t="str">
            <v>LS.1270036718</v>
          </cell>
          <cell r="B2881" t="str">
            <v>GMD-16M DC110V 2W 4a 4P</v>
          </cell>
          <cell r="C2881" t="str">
            <v>MİNİ KONTAKTÖR</v>
          </cell>
          <cell r="D2881" t="str">
            <v>LS ELECTRIC</v>
          </cell>
          <cell r="E2881" t="str">
            <v>AD.</v>
          </cell>
          <cell r="F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</row>
        <row r="2882">
          <cell r="A2882" t="str">
            <v>LS.1273003518</v>
          </cell>
          <cell r="B2882" t="str">
            <v xml:space="preserve">GMR-4M AC24V 50/60Hz 4a </v>
          </cell>
          <cell r="C2882" t="str">
            <v>MİNİ KONTAKTÖR</v>
          </cell>
          <cell r="D2882" t="str">
            <v>LS ELECTRIC</v>
          </cell>
          <cell r="E2882" t="str">
            <v>AD.</v>
          </cell>
          <cell r="F2882">
            <v>25</v>
          </cell>
          <cell r="G2882" t="str">
            <v>USD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</row>
        <row r="2883">
          <cell r="A2883" t="str">
            <v>LS.1273001118</v>
          </cell>
          <cell r="B2883" t="str">
            <v>GMR-4M AC110V 50/60Hz 4a</v>
          </cell>
          <cell r="C2883" t="str">
            <v>MİNİ KONTAKTÖR</v>
          </cell>
          <cell r="D2883" t="str">
            <v>LS ELECTRIC</v>
          </cell>
          <cell r="E2883" t="str">
            <v>AD.</v>
          </cell>
          <cell r="F2883">
            <v>25</v>
          </cell>
          <cell r="G2883" t="str">
            <v>USD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</row>
        <row r="2884">
          <cell r="A2884" t="str">
            <v>LS.1273003218</v>
          </cell>
          <cell r="B2884" t="str">
            <v>GMR-4M AC110V 50/60Hz 2a2b</v>
          </cell>
          <cell r="C2884" t="str">
            <v>MİNİ KONTAKTÖR</v>
          </cell>
          <cell r="D2884" t="str">
            <v>LS ELECTRIC</v>
          </cell>
          <cell r="E2884" t="str">
            <v>AD.</v>
          </cell>
          <cell r="F2884">
            <v>25</v>
          </cell>
          <cell r="G2884" t="str">
            <v>USD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</row>
        <row r="2885">
          <cell r="A2885" t="str">
            <v>LS.1273007018</v>
          </cell>
          <cell r="B2885" t="str">
            <v>GMR-4M AC220V 50/60Hz 4b</v>
          </cell>
          <cell r="C2885" t="str">
            <v>MİNİ KONTAKTÖR</v>
          </cell>
          <cell r="D2885" t="str">
            <v>LS ELECTRIC</v>
          </cell>
          <cell r="E2885" t="str">
            <v>AD.</v>
          </cell>
          <cell r="F2885">
            <v>25</v>
          </cell>
          <cell r="G2885" t="str">
            <v>USD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</row>
        <row r="2886">
          <cell r="A2886" t="str">
            <v>LS.1273005818</v>
          </cell>
          <cell r="B2886" t="str">
            <v>GMR-4M AC230V 50/60Hz 4a</v>
          </cell>
          <cell r="C2886" t="str">
            <v>MİNİ KONTAKTÖR</v>
          </cell>
          <cell r="D2886" t="str">
            <v>LS ELECTRIC</v>
          </cell>
          <cell r="E2886" t="str">
            <v>AD.</v>
          </cell>
          <cell r="F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</row>
        <row r="2887">
          <cell r="A2887" t="str">
            <v>LS.1273000818</v>
          </cell>
          <cell r="B2887" t="str">
            <v>GMR-6M AC110V 50/60Hz 6a</v>
          </cell>
          <cell r="C2887" t="str">
            <v>MİNİ KONTAKTÖR</v>
          </cell>
          <cell r="D2887" t="str">
            <v>LS ELECTRIC</v>
          </cell>
          <cell r="E2887" t="str">
            <v>AD.</v>
          </cell>
          <cell r="F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</row>
        <row r="2888">
          <cell r="A2888" t="str">
            <v>LS.1273004218</v>
          </cell>
          <cell r="B2888" t="str">
            <v>GMR-6M AC220V 50/60Hz 3a3b</v>
          </cell>
          <cell r="C2888" t="str">
            <v>MİNİ KONTAKTÖR</v>
          </cell>
          <cell r="D2888" t="str">
            <v>LS ELECTRIC</v>
          </cell>
          <cell r="E2888" t="str">
            <v>AD.</v>
          </cell>
          <cell r="F2888">
            <v>28.59</v>
          </cell>
          <cell r="G2888" t="str">
            <v>USD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</row>
        <row r="2889">
          <cell r="A2889" t="str">
            <v>LS.1273001018</v>
          </cell>
          <cell r="B2889" t="str">
            <v>GMR-8M AC110V 50/60Hz 6a2b MİNİ YARDIMCI KONTAK</v>
          </cell>
          <cell r="C2889" t="str">
            <v>MİNİ KONTAKTÖR</v>
          </cell>
          <cell r="D2889" t="str">
            <v>LS ELECTRIC</v>
          </cell>
          <cell r="E2889" t="str">
            <v>AD.</v>
          </cell>
          <cell r="F2889">
            <v>32.11</v>
          </cell>
          <cell r="G2889" t="str">
            <v>USD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</row>
        <row r="2890">
          <cell r="A2890" t="str">
            <v>LS.1274006818</v>
          </cell>
          <cell r="B2890" t="str">
            <v>GMR-4MD DC12V 3W 2a2b</v>
          </cell>
          <cell r="C2890" t="str">
            <v>MİNİ KONTAKTÖR</v>
          </cell>
          <cell r="D2890" t="str">
            <v>LS ELECTRIC</v>
          </cell>
          <cell r="E2890" t="str">
            <v>AD.</v>
          </cell>
          <cell r="F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</row>
        <row r="2891">
          <cell r="A2891" t="str">
            <v>LS.1274001418</v>
          </cell>
          <cell r="B2891" t="str">
            <v>GMR-4MD DC24V 1.2W 3a1b</v>
          </cell>
          <cell r="C2891" t="str">
            <v>MİNİ KONTAKTÖR</v>
          </cell>
          <cell r="D2891" t="str">
            <v>LS ELECTRIC</v>
          </cell>
          <cell r="E2891" t="str">
            <v>AD.</v>
          </cell>
          <cell r="F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</row>
        <row r="2892">
          <cell r="A2892" t="str">
            <v>LS.1274000418</v>
          </cell>
          <cell r="B2892" t="str">
            <v>GMR-4MD DC48V 3W 3a1b</v>
          </cell>
          <cell r="C2892" t="str">
            <v>MİNİ KONTAKTÖR</v>
          </cell>
          <cell r="D2892" t="str">
            <v>LS ELECTRIC</v>
          </cell>
          <cell r="E2892" t="str">
            <v>AD.</v>
          </cell>
          <cell r="F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</row>
        <row r="2893">
          <cell r="A2893" t="str">
            <v>LS.1274007618</v>
          </cell>
          <cell r="B2893" t="str">
            <v>GMR-4MD DC220V 3W 1a3b</v>
          </cell>
          <cell r="C2893" t="str">
            <v>MİNİ KONTAKTÖR</v>
          </cell>
          <cell r="D2893" t="str">
            <v>LS ELECTRIC</v>
          </cell>
          <cell r="E2893" t="str">
            <v>AD.</v>
          </cell>
          <cell r="F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</row>
        <row r="2894">
          <cell r="A2894" t="str">
            <v>LS.1274000118</v>
          </cell>
          <cell r="B2894" t="str">
            <v>GMR-4MD DC24V 3W 4a</v>
          </cell>
          <cell r="C2894" t="str">
            <v>MİNİ KONTAKTÖR</v>
          </cell>
          <cell r="D2894" t="str">
            <v>LS ELECTRIC</v>
          </cell>
          <cell r="E2894" t="str">
            <v>AD.</v>
          </cell>
          <cell r="F2894">
            <v>25</v>
          </cell>
          <cell r="G2894" t="str">
            <v>USD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</row>
        <row r="2895">
          <cell r="A2895" t="str">
            <v>LS.1274003118</v>
          </cell>
          <cell r="B2895" t="str">
            <v>GMR-4MD DC110V 3W 4a</v>
          </cell>
          <cell r="C2895" t="str">
            <v>MİNİ KONTAKTÖR</v>
          </cell>
          <cell r="D2895" t="str">
            <v>LS ELECTRIC</v>
          </cell>
          <cell r="E2895" t="str">
            <v>AD.</v>
          </cell>
          <cell r="F2895">
            <v>25</v>
          </cell>
          <cell r="G2895" t="str">
            <v>USD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</row>
        <row r="2896">
          <cell r="A2896" t="str">
            <v>LS.1274007218</v>
          </cell>
          <cell r="B2896" t="str">
            <v>GMR-4MD DC220V 3W 4a</v>
          </cell>
          <cell r="C2896" t="str">
            <v>MİNİ KONTAKTÖR</v>
          </cell>
          <cell r="D2896" t="str">
            <v>LS ELECTRIC</v>
          </cell>
          <cell r="E2896" t="str">
            <v>AD.</v>
          </cell>
          <cell r="F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</row>
        <row r="2897">
          <cell r="A2897" t="str">
            <v>LS.1271003118</v>
          </cell>
          <cell r="B2897" t="str">
            <v>GTK-12M 0.33A 3H MİNİ SERİ TERMİK RÖLE</v>
          </cell>
          <cell r="C2897" t="str">
            <v>TERMİK RÖLE</v>
          </cell>
          <cell r="D2897" t="str">
            <v>LS ELECTRIC</v>
          </cell>
          <cell r="E2897" t="str">
            <v>AD.</v>
          </cell>
          <cell r="F2897">
            <v>28.59</v>
          </cell>
          <cell r="G2897" t="str">
            <v>USD</v>
          </cell>
          <cell r="H2897">
            <v>7</v>
          </cell>
          <cell r="I2897">
            <v>0</v>
          </cell>
          <cell r="J2897">
            <v>7</v>
          </cell>
          <cell r="K2897">
            <v>0</v>
          </cell>
          <cell r="L2897">
            <v>7</v>
          </cell>
        </row>
        <row r="2898">
          <cell r="A2898" t="str">
            <v>LS.1271003318</v>
          </cell>
          <cell r="B2898" t="str">
            <v>GTK-12M 0.82A 3H MİNİ SERİ TERMİK RÖLE</v>
          </cell>
          <cell r="C2898" t="str">
            <v>TERMİK RÖLE</v>
          </cell>
          <cell r="D2898" t="str">
            <v>LS ELECTRIC</v>
          </cell>
          <cell r="E2898" t="str">
            <v>AD.</v>
          </cell>
          <cell r="F2898">
            <v>28.59</v>
          </cell>
          <cell r="G2898" t="str">
            <v>USD</v>
          </cell>
          <cell r="H2898">
            <v>34</v>
          </cell>
          <cell r="I2898">
            <v>0</v>
          </cell>
          <cell r="J2898">
            <v>34</v>
          </cell>
          <cell r="K2898">
            <v>0</v>
          </cell>
          <cell r="L2898">
            <v>34</v>
          </cell>
        </row>
        <row r="2899">
          <cell r="A2899" t="str">
            <v>LS.1271004018</v>
          </cell>
          <cell r="B2899" t="str">
            <v>GTK-12M 8.5A 3H MİNİ SERİ TERMİK RÖLE</v>
          </cell>
          <cell r="C2899" t="str">
            <v>TERMİK RÖLE</v>
          </cell>
          <cell r="D2899" t="str">
            <v>LS ELECTRIC</v>
          </cell>
          <cell r="E2899" t="str">
            <v>AD.</v>
          </cell>
          <cell r="F2899">
            <v>28.59</v>
          </cell>
          <cell r="G2899" t="str">
            <v>USD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</row>
        <row r="2900">
          <cell r="A2900" t="str">
            <v>LS.1271004218</v>
          </cell>
          <cell r="B2900" t="str">
            <v>GTK-12M 14A 3H MİNİ SERİ TERMİK RÖLE</v>
          </cell>
          <cell r="C2900" t="str">
            <v>TERMİK RÖLE</v>
          </cell>
          <cell r="D2900" t="str">
            <v>LS ELECTRIC</v>
          </cell>
          <cell r="E2900" t="str">
            <v>AD.</v>
          </cell>
          <cell r="F2900">
            <v>28.59</v>
          </cell>
          <cell r="G2900" t="str">
            <v>USD</v>
          </cell>
          <cell r="H2900">
            <v>60</v>
          </cell>
          <cell r="I2900">
            <v>0</v>
          </cell>
          <cell r="J2900">
            <v>60</v>
          </cell>
          <cell r="K2900">
            <v>0</v>
          </cell>
          <cell r="L2900">
            <v>60</v>
          </cell>
        </row>
        <row r="2901">
          <cell r="A2901" t="str">
            <v>LS.1271001918</v>
          </cell>
          <cell r="B2901" t="str">
            <v>GTH-12M 0.82A 3H</v>
          </cell>
          <cell r="C2901" t="str">
            <v>TERMİK RÖLE</v>
          </cell>
          <cell r="D2901" t="str">
            <v>LS ELECTRIC</v>
          </cell>
          <cell r="E2901" t="str">
            <v>AD.</v>
          </cell>
          <cell r="F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</row>
        <row r="2902">
          <cell r="A2902" t="str">
            <v>LS.1271002118</v>
          </cell>
          <cell r="B2902" t="str">
            <v>GTH-12M 2.1A 3H</v>
          </cell>
          <cell r="C2902" t="str">
            <v>TERMİK RÖLE</v>
          </cell>
          <cell r="D2902" t="str">
            <v>LS ELECTRIC</v>
          </cell>
          <cell r="E2902" t="str">
            <v>AD.</v>
          </cell>
          <cell r="F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</row>
        <row r="2903">
          <cell r="A2903" t="str">
            <v>LS.1271002818</v>
          </cell>
          <cell r="B2903" t="str">
            <v>GTH-12M 14A 3H</v>
          </cell>
          <cell r="C2903" t="str">
            <v>TERMİK RÖLE</v>
          </cell>
          <cell r="D2903" t="str">
            <v>LS ELECTRIC</v>
          </cell>
          <cell r="E2903" t="str">
            <v>AD.</v>
          </cell>
          <cell r="F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</row>
        <row r="2904">
          <cell r="A2904" t="str">
            <v>LS.1271000218</v>
          </cell>
          <cell r="B2904" t="str">
            <v>GTH-12M 0.21A 2H</v>
          </cell>
          <cell r="C2904" t="str">
            <v>TERMİK RÖLE</v>
          </cell>
          <cell r="D2904" t="str">
            <v>LS ELECTRIC</v>
          </cell>
          <cell r="E2904" t="str">
            <v>AD.</v>
          </cell>
          <cell r="F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</row>
        <row r="2905">
          <cell r="A2905" t="str">
            <v>LS.1271000918</v>
          </cell>
          <cell r="B2905" t="str">
            <v>GTH-12M 5A 2H</v>
          </cell>
          <cell r="C2905" t="str">
            <v>TERMİK RÖLE</v>
          </cell>
          <cell r="D2905" t="str">
            <v>LS ELECTRIC</v>
          </cell>
          <cell r="E2905" t="str">
            <v>AD.</v>
          </cell>
          <cell r="F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</row>
        <row r="2906">
          <cell r="A2906" t="str">
            <v>LS.1271001118</v>
          </cell>
          <cell r="B2906" t="str">
            <v>GTH-12M 7.5A 2H</v>
          </cell>
          <cell r="C2906" t="str">
            <v>TERMİK RÖLE</v>
          </cell>
          <cell r="D2906" t="str">
            <v>LS ELECTRIC</v>
          </cell>
          <cell r="E2906" t="str">
            <v>AD.</v>
          </cell>
          <cell r="F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</row>
        <row r="2907">
          <cell r="A2907" t="str">
            <v>LS.1271007218</v>
          </cell>
          <cell r="B2907" t="str">
            <v>GTK-12MH 0.21A 3H</v>
          </cell>
          <cell r="C2907" t="str">
            <v>TERMİK RÖLE</v>
          </cell>
          <cell r="D2907" t="str">
            <v>LS ELECTRIC</v>
          </cell>
          <cell r="E2907" t="str">
            <v>AD.</v>
          </cell>
          <cell r="F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</row>
        <row r="2908">
          <cell r="A2908" t="str">
            <v>LS.1271007418</v>
          </cell>
          <cell r="B2908" t="str">
            <v>GTK-12MH 0.52A 3H</v>
          </cell>
          <cell r="C2908" t="str">
            <v>TERMİK RÖLE</v>
          </cell>
          <cell r="D2908" t="str">
            <v>LS ELECTRIC</v>
          </cell>
          <cell r="E2908" t="str">
            <v>AD.</v>
          </cell>
          <cell r="F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</row>
        <row r="2909">
          <cell r="A2909" t="str">
            <v>LS.0101011118</v>
          </cell>
          <cell r="B2909" t="str">
            <v>TD100L FMU100 50A 2P</v>
          </cell>
          <cell r="C2909" t="str">
            <v>SUSOL KOMPAK ŞALTER</v>
          </cell>
          <cell r="D2909" t="str">
            <v>LS ELECTRIC</v>
          </cell>
          <cell r="E2909" t="str">
            <v>AD.</v>
          </cell>
          <cell r="F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</row>
        <row r="2910">
          <cell r="A2910" t="str">
            <v>LS.0101011218</v>
          </cell>
          <cell r="B2910" t="str">
            <v>TD100L FMU100 63A 2P</v>
          </cell>
          <cell r="C2910" t="str">
            <v>SUSOL KOMPAK ŞALTER</v>
          </cell>
          <cell r="D2910" t="str">
            <v>LS ELECTRIC</v>
          </cell>
          <cell r="E2910" t="str">
            <v>AD.</v>
          </cell>
          <cell r="F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</row>
        <row r="2911">
          <cell r="A2911" t="str">
            <v>LS.0101011318</v>
          </cell>
          <cell r="B2911" t="str">
            <v>TD100L FMU100 80A 2P</v>
          </cell>
          <cell r="C2911" t="str">
            <v>SUSOL KOMPAK ŞALTER</v>
          </cell>
          <cell r="D2911" t="str">
            <v>LS ELECTRIC</v>
          </cell>
          <cell r="E2911" t="str">
            <v>AD.</v>
          </cell>
          <cell r="F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</row>
        <row r="2912">
          <cell r="A2912" t="str">
            <v>LS.0103019518</v>
          </cell>
          <cell r="B2912" t="str">
            <v>TD100L FMU100 25A 4P3D</v>
          </cell>
          <cell r="C2912" t="str">
            <v>SUSOL KOMPAK ŞALTER</v>
          </cell>
          <cell r="D2912" t="str">
            <v>LS ELECTRIC</v>
          </cell>
          <cell r="E2912" t="str">
            <v>AD.</v>
          </cell>
          <cell r="F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</row>
        <row r="2913">
          <cell r="A2913" t="str">
            <v>LS.0103019618</v>
          </cell>
          <cell r="B2913" t="str">
            <v>TD100L FMU100 32A 4P3D</v>
          </cell>
          <cell r="C2913" t="str">
            <v>SUSOL KOMPAK ŞALTER</v>
          </cell>
          <cell r="D2913" t="str">
            <v>LS ELECTRIC</v>
          </cell>
          <cell r="E2913" t="str">
            <v>AD.</v>
          </cell>
          <cell r="F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</row>
        <row r="2914">
          <cell r="A2914" t="str">
            <v>LS.0103019718</v>
          </cell>
          <cell r="B2914" t="str">
            <v>TD100L FMU100 40A 4P3D</v>
          </cell>
          <cell r="C2914" t="str">
            <v>SUSOL KOMPAK ŞALTER</v>
          </cell>
          <cell r="D2914" t="str">
            <v>LS ELECTRIC</v>
          </cell>
          <cell r="E2914" t="str">
            <v>AD.</v>
          </cell>
          <cell r="F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</row>
        <row r="2915">
          <cell r="A2915" t="str">
            <v>LS.0103019818</v>
          </cell>
          <cell r="B2915" t="str">
            <v>TD100L FMU100 50A 4P3D</v>
          </cell>
          <cell r="C2915" t="str">
            <v>SUSOL KOMPAK ŞALTER</v>
          </cell>
          <cell r="D2915" t="str">
            <v>LS ELECTRIC</v>
          </cell>
          <cell r="E2915" t="str">
            <v>AD.</v>
          </cell>
          <cell r="F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</row>
        <row r="2916">
          <cell r="A2916" t="str">
            <v>LS.0103019918</v>
          </cell>
          <cell r="B2916" t="str">
            <v>TD100L FMU100 63A 4P3D</v>
          </cell>
          <cell r="C2916" t="str">
            <v>SUSOL KOMPAK ŞALTER</v>
          </cell>
          <cell r="D2916" t="str">
            <v>LS ELECTRIC</v>
          </cell>
          <cell r="E2916" t="str">
            <v>AD.</v>
          </cell>
          <cell r="F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</row>
        <row r="2917">
          <cell r="A2917" t="str">
            <v>LS.0101002018</v>
          </cell>
          <cell r="B2917" t="str">
            <v>TD100L FTU100 20A 2P</v>
          </cell>
          <cell r="C2917" t="str">
            <v>SUSOL KOMPAK ŞALTER</v>
          </cell>
          <cell r="D2917" t="str">
            <v>LS ELECTRIC</v>
          </cell>
          <cell r="E2917" t="str">
            <v>AD.</v>
          </cell>
          <cell r="F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</row>
        <row r="2918">
          <cell r="A2918" t="str">
            <v>LS.0101002118</v>
          </cell>
          <cell r="B2918" t="str">
            <v>TD100L FTU100 25A 2P</v>
          </cell>
          <cell r="C2918" t="str">
            <v>SUSOL KOMPAK ŞALTER</v>
          </cell>
          <cell r="D2918" t="str">
            <v>LS ELECTRIC</v>
          </cell>
          <cell r="E2918" t="str">
            <v>AD.</v>
          </cell>
          <cell r="F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</row>
        <row r="2919">
          <cell r="A2919" t="str">
            <v>LS.0101002218</v>
          </cell>
          <cell r="B2919" t="str">
            <v>TD100L FTU100 32A 2P</v>
          </cell>
          <cell r="C2919" t="str">
            <v>SUSOL KOMPAK ŞALTER</v>
          </cell>
          <cell r="D2919" t="str">
            <v>LS ELECTRIC</v>
          </cell>
          <cell r="E2919" t="str">
            <v>AD.</v>
          </cell>
          <cell r="F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</row>
        <row r="2920">
          <cell r="A2920" t="str">
            <v>LS.0101002318</v>
          </cell>
          <cell r="B2920" t="str">
            <v>TD100L FTU100 40A 2P</v>
          </cell>
          <cell r="C2920" t="str">
            <v>SUSOL KOMPAK ŞALTER</v>
          </cell>
          <cell r="D2920" t="str">
            <v>LS ELECTRIC</v>
          </cell>
          <cell r="E2920" t="str">
            <v>AD.</v>
          </cell>
          <cell r="F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</row>
        <row r="2921">
          <cell r="A2921" t="str">
            <v>LS.0103001918</v>
          </cell>
          <cell r="B2921" t="str">
            <v>TD100L FTU100 16A 4P3D</v>
          </cell>
          <cell r="C2921" t="str">
            <v>SUSOL KOMPAK ŞALTER</v>
          </cell>
          <cell r="D2921" t="str">
            <v>LS ELECTRIC</v>
          </cell>
          <cell r="E2921" t="str">
            <v>AD.</v>
          </cell>
          <cell r="F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</row>
        <row r="2922">
          <cell r="A2922" t="str">
            <v>LS.0103002018</v>
          </cell>
          <cell r="B2922" t="str">
            <v>TD100L FTU100 20A 4P3D</v>
          </cell>
          <cell r="C2922" t="str">
            <v>SUSOL KOMPAK ŞALTER</v>
          </cell>
          <cell r="D2922" t="str">
            <v>LS ELECTRIC</v>
          </cell>
          <cell r="E2922" t="str">
            <v>AD.</v>
          </cell>
          <cell r="F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</row>
        <row r="2923">
          <cell r="A2923" t="str">
            <v>LS.0103002118</v>
          </cell>
          <cell r="B2923" t="str">
            <v>TD100L FTU100 25A 4P3D</v>
          </cell>
          <cell r="C2923" t="str">
            <v>SUSOL KOMPAK ŞALTER</v>
          </cell>
          <cell r="D2923" t="str">
            <v>LS ELECTRIC</v>
          </cell>
          <cell r="E2923" t="str">
            <v>AD.</v>
          </cell>
          <cell r="F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</row>
        <row r="2924">
          <cell r="A2924" t="str">
            <v>LS.0103002218</v>
          </cell>
          <cell r="B2924" t="str">
            <v>TD100L FTU100 32A 4P3D</v>
          </cell>
          <cell r="C2924" t="str">
            <v>SUSOL KOMPAK ŞALTER</v>
          </cell>
          <cell r="D2924" t="str">
            <v>LS ELECTRIC</v>
          </cell>
          <cell r="E2924" t="str">
            <v>AD.</v>
          </cell>
          <cell r="F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</row>
        <row r="2925">
          <cell r="A2925" t="str">
            <v>LS.0103011418</v>
          </cell>
          <cell r="B2925" t="str">
            <v>TD100L FTU100 100A 4P4D</v>
          </cell>
          <cell r="C2925" t="str">
            <v>SUSOL KOMPAK ŞALTER</v>
          </cell>
          <cell r="D2925" t="str">
            <v>LS ELECTRIC</v>
          </cell>
          <cell r="E2925" t="str">
            <v>AD.</v>
          </cell>
          <cell r="F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</row>
        <row r="2926">
          <cell r="A2926" t="str">
            <v>LS.0101018218</v>
          </cell>
          <cell r="B2926" t="str">
            <v>TD100N DSU100 2P</v>
          </cell>
          <cell r="C2926" t="str">
            <v>SUSOL KOMPAK ŞALTER</v>
          </cell>
          <cell r="D2926" t="str">
            <v>LS ELECTRIC</v>
          </cell>
          <cell r="E2926" t="str">
            <v>AD.</v>
          </cell>
          <cell r="F2926">
            <v>264.10000000000002</v>
          </cell>
          <cell r="G2926" t="str">
            <v>USD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</row>
        <row r="2927">
          <cell r="A2927" t="str">
            <v>LS.0102018218</v>
          </cell>
          <cell r="B2927" t="str">
            <v>TD100N DSU100 100A 3P</v>
          </cell>
          <cell r="C2927" t="str">
            <v>SUSOL KOMPAK ŞALTER</v>
          </cell>
          <cell r="D2927" t="str">
            <v>LS ELECTRIC</v>
          </cell>
          <cell r="E2927" t="str">
            <v>AD.</v>
          </cell>
          <cell r="F2927">
            <v>264.10000000000002</v>
          </cell>
          <cell r="G2927" t="str">
            <v>USD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</row>
        <row r="2928">
          <cell r="A2928" t="str">
            <v>LS.0103036218</v>
          </cell>
          <cell r="B2928" t="str">
            <v>TD100N DSU100 100A 4P</v>
          </cell>
          <cell r="C2928" t="str">
            <v>SUSOL KOMPAK ŞALTER</v>
          </cell>
          <cell r="D2928" t="str">
            <v>LS ELECTRIC</v>
          </cell>
          <cell r="E2928" t="str">
            <v>AD.</v>
          </cell>
          <cell r="F2928">
            <v>337.47</v>
          </cell>
          <cell r="G2928" t="str">
            <v>USD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</row>
        <row r="2929">
          <cell r="A2929" t="str">
            <v>LS.0102009118</v>
          </cell>
          <cell r="B2929" t="str">
            <v>TD100N FMU100 32A 3P 50kA TERMİK MANYETİK ŞALTER</v>
          </cell>
          <cell r="C2929" t="str">
            <v>SUSOL KOMPAK ŞALTER</v>
          </cell>
          <cell r="D2929" t="str">
            <v>LS ELECTRIC</v>
          </cell>
          <cell r="E2929" t="str">
            <v>AD.</v>
          </cell>
          <cell r="F2929">
            <v>255.48</v>
          </cell>
          <cell r="G2929" t="str">
            <v>USD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</row>
        <row r="2930">
          <cell r="A2930" t="str">
            <v>LS.0102009218</v>
          </cell>
          <cell r="B2930" t="str">
            <v>TD100N FMU100 40A 3P 50kA TERMİK MANYETİK ŞALTER</v>
          </cell>
          <cell r="C2930" t="str">
            <v>SUSOL KOMPAK ŞALTER</v>
          </cell>
          <cell r="D2930" t="str">
            <v>LS ELECTRIC</v>
          </cell>
          <cell r="E2930" t="str">
            <v>AD.</v>
          </cell>
          <cell r="F2930">
            <v>255.48</v>
          </cell>
          <cell r="G2930" t="str">
            <v>USD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</row>
        <row r="2931">
          <cell r="A2931" t="str">
            <v>LS.0102009318</v>
          </cell>
          <cell r="B2931" t="str">
            <v>TD100N FMU100 50A 3P 50kA TERMİK MANYETİK ŞALTER</v>
          </cell>
          <cell r="C2931" t="str">
            <v>SUSOL KOMPAK ŞALTER</v>
          </cell>
          <cell r="D2931" t="str">
            <v>LS ELECTRIC</v>
          </cell>
          <cell r="E2931" t="str">
            <v>AD.</v>
          </cell>
          <cell r="F2931">
            <v>255.48</v>
          </cell>
          <cell r="G2931" t="str">
            <v>USD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</row>
        <row r="2932">
          <cell r="A2932" t="str">
            <v>LS.0102009418</v>
          </cell>
          <cell r="B2932" t="str">
            <v>TD100N FMU100 63A 3P 50kA TERMİK MANYETİK ŞALTER</v>
          </cell>
          <cell r="C2932" t="str">
            <v>SUSOL KOMPAK ŞALTER</v>
          </cell>
          <cell r="D2932" t="str">
            <v>LS ELECTRIC</v>
          </cell>
          <cell r="E2932" t="str">
            <v>AD.</v>
          </cell>
          <cell r="F2932">
            <v>255.48</v>
          </cell>
          <cell r="G2932" t="str">
            <v>USD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</row>
        <row r="2933">
          <cell r="A2933" t="str">
            <v>LS.0103026418</v>
          </cell>
          <cell r="B2933" t="str">
            <v>TD100N FMU100 25A 4P4D</v>
          </cell>
          <cell r="C2933" t="str">
            <v>SUSOL KOMPAK ŞALTER</v>
          </cell>
          <cell r="D2933" t="str">
            <v>LS ELECTRIC</v>
          </cell>
          <cell r="E2933" t="str">
            <v>AD.</v>
          </cell>
          <cell r="F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</row>
        <row r="2934">
          <cell r="A2934" t="str">
            <v>LS.0103026518</v>
          </cell>
          <cell r="B2934" t="str">
            <v>TD100N FMU100 32A 4P4D</v>
          </cell>
          <cell r="C2934" t="str">
            <v>SUSOL KOMPAK ŞALTER</v>
          </cell>
          <cell r="D2934" t="str">
            <v>LS ELECTRIC</v>
          </cell>
          <cell r="E2934" t="str">
            <v>AD.</v>
          </cell>
          <cell r="F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</row>
        <row r="2935">
          <cell r="A2935" t="str">
            <v>LS.0103026618</v>
          </cell>
          <cell r="B2935" t="str">
            <v>TD100N FMU100 40A 4P4D</v>
          </cell>
          <cell r="C2935" t="str">
            <v>SUSOL KOMPAK ŞALTER</v>
          </cell>
          <cell r="D2935" t="str">
            <v>LS ELECTRIC</v>
          </cell>
          <cell r="E2935" t="str">
            <v>AD.</v>
          </cell>
          <cell r="F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</row>
        <row r="2936">
          <cell r="A2936" t="str">
            <v>LS.0103026718</v>
          </cell>
          <cell r="B2936" t="str">
            <v>TD100N FMU100 50A 4P4D</v>
          </cell>
          <cell r="C2936" t="str">
            <v>SUSOL KOMPAK ŞALTER</v>
          </cell>
          <cell r="D2936" t="str">
            <v>LS ELECTRIC</v>
          </cell>
          <cell r="E2936" t="str">
            <v>AD.</v>
          </cell>
          <cell r="F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</row>
        <row r="2937">
          <cell r="A2937" t="str">
            <v>LS.0102000218</v>
          </cell>
          <cell r="B2937" t="str">
            <v>TD100N FTU100 20A 3P</v>
          </cell>
          <cell r="C2937" t="str">
            <v>SUSOL KOMPAK ŞALTER</v>
          </cell>
          <cell r="D2937" t="str">
            <v>LS ELECTRIC</v>
          </cell>
          <cell r="E2937" t="str">
            <v>AD.</v>
          </cell>
          <cell r="F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</row>
        <row r="2938">
          <cell r="A2938" t="str">
            <v>LS.0102000318</v>
          </cell>
          <cell r="B2938" t="str">
            <v>TD100N FTU100 25A 3P</v>
          </cell>
          <cell r="C2938" t="str">
            <v>SUSOL KOMPAK ŞALTER</v>
          </cell>
          <cell r="D2938" t="str">
            <v>LS ELECTRIC</v>
          </cell>
          <cell r="E2938" t="str">
            <v>AD.</v>
          </cell>
          <cell r="F2938">
            <v>255.07</v>
          </cell>
          <cell r="G2938" t="str">
            <v>USD</v>
          </cell>
          <cell r="H2938">
            <v>11</v>
          </cell>
          <cell r="I2938">
            <v>0</v>
          </cell>
          <cell r="J2938">
            <v>11</v>
          </cell>
          <cell r="K2938">
            <v>0</v>
          </cell>
          <cell r="L2938">
            <v>11</v>
          </cell>
        </row>
        <row r="2939">
          <cell r="A2939" t="str">
            <v>LS.0102000418</v>
          </cell>
          <cell r="B2939" t="str">
            <v>TD100N FTU100 32A 3P</v>
          </cell>
          <cell r="C2939" t="str">
            <v>SUSOL KOMPAK ŞALTER</v>
          </cell>
          <cell r="D2939" t="str">
            <v>LS ELECTRIC</v>
          </cell>
          <cell r="E2939" t="str">
            <v>AD.</v>
          </cell>
          <cell r="F2939">
            <v>255.07</v>
          </cell>
          <cell r="G2939" t="str">
            <v>USD</v>
          </cell>
          <cell r="H2939">
            <v>10</v>
          </cell>
          <cell r="I2939">
            <v>0</v>
          </cell>
          <cell r="J2939">
            <v>10</v>
          </cell>
          <cell r="K2939">
            <v>0</v>
          </cell>
          <cell r="L2939">
            <v>10</v>
          </cell>
        </row>
        <row r="2940">
          <cell r="A2940" t="str">
            <v>LS.0102000518</v>
          </cell>
          <cell r="B2940" t="str">
            <v>TD100N FTU100 40A 3P</v>
          </cell>
          <cell r="C2940" t="str">
            <v>SUSOL KOMPAK ŞALTER</v>
          </cell>
          <cell r="D2940" t="str">
            <v>LS ELECTRIC</v>
          </cell>
          <cell r="E2940" t="str">
            <v>AD.</v>
          </cell>
          <cell r="F2940">
            <v>255.07</v>
          </cell>
          <cell r="G2940" t="str">
            <v>USD</v>
          </cell>
          <cell r="H2940">
            <v>10</v>
          </cell>
          <cell r="I2940">
            <v>0</v>
          </cell>
          <cell r="J2940">
            <v>10</v>
          </cell>
          <cell r="K2940">
            <v>0</v>
          </cell>
          <cell r="L2940">
            <v>10</v>
          </cell>
        </row>
        <row r="2941">
          <cell r="A2941" t="str">
            <v>LS.0103000918</v>
          </cell>
          <cell r="B2941" t="str">
            <v>TD100N FTU100 100A 4P3D</v>
          </cell>
          <cell r="C2941" t="str">
            <v>SUSOL KOMPAK ŞALTER</v>
          </cell>
          <cell r="D2941" t="str">
            <v>LS ELECTRIC</v>
          </cell>
          <cell r="E2941" t="str">
            <v>AD.</v>
          </cell>
          <cell r="F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</row>
        <row r="2942">
          <cell r="A2942" t="str">
            <v>LS.0103008818</v>
          </cell>
          <cell r="B2942" t="str">
            <v>TD100N FTU100 16A 4P4D</v>
          </cell>
          <cell r="C2942" t="str">
            <v>SUSOL KOMPAK ŞALTER</v>
          </cell>
          <cell r="D2942" t="str">
            <v>LS ELECTRIC</v>
          </cell>
          <cell r="E2942" t="str">
            <v>AD.</v>
          </cell>
          <cell r="F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</row>
        <row r="2943">
          <cell r="A2943" t="str">
            <v>LS.0103008918</v>
          </cell>
          <cell r="B2943" t="str">
            <v>TD100N FTU100 20A 4P4D</v>
          </cell>
          <cell r="C2943" t="str">
            <v>SUSOL KOMPAK ŞALTER</v>
          </cell>
          <cell r="D2943" t="str">
            <v>LS ELECTRIC</v>
          </cell>
          <cell r="E2943" t="str">
            <v>AD.</v>
          </cell>
          <cell r="F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</row>
        <row r="2944">
          <cell r="A2944" t="str">
            <v>LS.0103009018</v>
          </cell>
          <cell r="B2944" t="str">
            <v>TD100N FTU100 25A 4P4D</v>
          </cell>
          <cell r="C2944" t="str">
            <v>SUSOL KOMPAK ŞALTER</v>
          </cell>
          <cell r="D2944" t="str">
            <v>LS ELECTRIC</v>
          </cell>
          <cell r="E2944" t="str">
            <v>AD.</v>
          </cell>
          <cell r="F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</row>
        <row r="2945">
          <cell r="A2945" t="str">
            <v>LS.0133002018</v>
          </cell>
          <cell r="B2945" t="str">
            <v>ABH102c 60A</v>
          </cell>
          <cell r="C2945" t="str">
            <v>METASOL KOMPAK ŞALTER</v>
          </cell>
          <cell r="D2945" t="str">
            <v>LS ELECTRIC</v>
          </cell>
          <cell r="E2945" t="str">
            <v>AD.</v>
          </cell>
          <cell r="F2945">
            <v>135.93</v>
          </cell>
          <cell r="G2945" t="str">
            <v>USD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</row>
        <row r="2946">
          <cell r="A2946" t="str">
            <v>LS.0133002118</v>
          </cell>
          <cell r="B2946" t="str">
            <v>ABH102c 75A</v>
          </cell>
          <cell r="C2946" t="str">
            <v>METASOL KOMPAK ŞALTER</v>
          </cell>
          <cell r="D2946" t="str">
            <v>LS ELECTRIC</v>
          </cell>
          <cell r="E2946" t="str">
            <v>AD.</v>
          </cell>
          <cell r="F2946">
            <v>135.93</v>
          </cell>
          <cell r="G2946" t="str">
            <v>USD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</row>
        <row r="2947">
          <cell r="A2947" t="str">
            <v>LS.0133002218</v>
          </cell>
          <cell r="B2947" t="str">
            <v>ABH102c 100A</v>
          </cell>
          <cell r="C2947" t="str">
            <v>METASOL KOMPAK ŞALTER</v>
          </cell>
          <cell r="D2947" t="str">
            <v>LS ELECTRIC</v>
          </cell>
          <cell r="E2947" t="str">
            <v>AD.</v>
          </cell>
          <cell r="F2947">
            <v>135.93</v>
          </cell>
          <cell r="G2947" t="str">
            <v>USD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</row>
        <row r="2948">
          <cell r="A2948" t="str">
            <v>LS.0133002318</v>
          </cell>
          <cell r="B2948" t="str">
            <v>ABH102c 125A</v>
          </cell>
          <cell r="C2948" t="str">
            <v>METASOL KOMPAK ŞALTER</v>
          </cell>
          <cell r="D2948" t="str">
            <v>LS ELECTRIC</v>
          </cell>
          <cell r="E2948" t="str">
            <v>AD.</v>
          </cell>
          <cell r="F2948">
            <v>143.74</v>
          </cell>
          <cell r="G2948" t="str">
            <v>USD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</row>
        <row r="2949">
          <cell r="A2949" t="str">
            <v>LS.0135001918</v>
          </cell>
          <cell r="B2949" t="str">
            <v>ABH104c 50A</v>
          </cell>
          <cell r="C2949" t="str">
            <v>METASOL KOMPAK ŞALTER</v>
          </cell>
          <cell r="D2949" t="str">
            <v>LS ELECTRIC</v>
          </cell>
          <cell r="E2949" t="str">
            <v>AD.</v>
          </cell>
          <cell r="F2949">
            <v>188.25</v>
          </cell>
          <cell r="G2949" t="str">
            <v>USD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</row>
        <row r="2950">
          <cell r="A2950" t="str">
            <v>LS.0135002018</v>
          </cell>
          <cell r="B2950" t="str">
            <v>ABH104c 60A</v>
          </cell>
          <cell r="C2950" t="str">
            <v>METASOL KOMPAK ŞALTER</v>
          </cell>
          <cell r="D2950" t="str">
            <v>LS ELECTRIC</v>
          </cell>
          <cell r="E2950" t="str">
            <v>AD.</v>
          </cell>
          <cell r="F2950">
            <v>188.09</v>
          </cell>
          <cell r="G2950" t="str">
            <v>USD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</row>
        <row r="2951">
          <cell r="A2951" t="str">
            <v>LS.0135002118</v>
          </cell>
          <cell r="B2951" t="str">
            <v>ABH104c 75A</v>
          </cell>
          <cell r="C2951" t="str">
            <v>METASOL KOMPAK ŞALTER</v>
          </cell>
          <cell r="D2951" t="str">
            <v>LS ELECTRIC</v>
          </cell>
          <cell r="E2951" t="str">
            <v>AD.</v>
          </cell>
          <cell r="F2951">
            <v>188.09</v>
          </cell>
          <cell r="G2951" t="str">
            <v>USD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</row>
        <row r="2952">
          <cell r="A2952" t="str">
            <v>LS.0135002218</v>
          </cell>
          <cell r="B2952" t="str">
            <v>ABH104c 100A</v>
          </cell>
          <cell r="C2952" t="str">
            <v>METASOL KOMPAK ŞALTER</v>
          </cell>
          <cell r="D2952" t="str">
            <v>LS ELECTRIC</v>
          </cell>
          <cell r="E2952" t="str">
            <v>AD.</v>
          </cell>
          <cell r="F2952">
            <v>188.09</v>
          </cell>
          <cell r="G2952" t="str">
            <v>USD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</row>
        <row r="2953">
          <cell r="A2953" t="str">
            <v>LS.0137005818</v>
          </cell>
          <cell r="B2953" t="str">
            <v>ABN203c 3P 225A 25KA SABİT TİP KOMPAKT ŞALTER</v>
          </cell>
          <cell r="C2953" t="str">
            <v>METASOL KOMPAK ŞALTER</v>
          </cell>
          <cell r="D2953" t="str">
            <v>LS ELECTRIC</v>
          </cell>
          <cell r="E2953" t="str">
            <v>AD.</v>
          </cell>
          <cell r="F2953">
            <v>187.09</v>
          </cell>
          <cell r="G2953" t="str">
            <v>USD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</row>
        <row r="2954">
          <cell r="A2954" t="str">
            <v>LS.0137005918</v>
          </cell>
          <cell r="B2954" t="str">
            <v>ABN203c 3P 250A 25KA SABİT TİP KOMPAKT ŞALTER</v>
          </cell>
          <cell r="C2954" t="str">
            <v>METASOL KOMPAK ŞALTER</v>
          </cell>
          <cell r="D2954" t="str">
            <v>LS ELECTRIC</v>
          </cell>
          <cell r="E2954" t="str">
            <v>AD.</v>
          </cell>
          <cell r="F2954">
            <v>193.09</v>
          </cell>
          <cell r="G2954" t="str">
            <v>USD</v>
          </cell>
          <cell r="H2954">
            <v>29</v>
          </cell>
          <cell r="I2954">
            <v>65</v>
          </cell>
          <cell r="J2954">
            <v>-36</v>
          </cell>
          <cell r="K2954">
            <v>0</v>
          </cell>
          <cell r="L2954">
            <v>-36</v>
          </cell>
        </row>
        <row r="2955">
          <cell r="A2955" t="str">
            <v>LS.0138002218</v>
          </cell>
          <cell r="B2955" t="str">
            <v>ABN204c 4P 100A 25KA SABİT TİP KOMPAKT ŞALTER</v>
          </cell>
          <cell r="C2955" t="str">
            <v>METASOL KOMPAK ŞALTER</v>
          </cell>
          <cell r="D2955" t="str">
            <v>LS ELECTRIC</v>
          </cell>
          <cell r="E2955" t="str">
            <v>AD.</v>
          </cell>
          <cell r="F2955">
            <v>216.94</v>
          </cell>
          <cell r="G2955" t="str">
            <v>USD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</row>
        <row r="2956">
          <cell r="A2956" t="str">
            <v>LS.0138002318</v>
          </cell>
          <cell r="B2956" t="str">
            <v>ABN204c 4P 125A 25KA SABİT TİP KOMPAKT ŞALTER</v>
          </cell>
          <cell r="C2956" t="str">
            <v>METASOL KOMPAK ŞALTER</v>
          </cell>
          <cell r="D2956" t="str">
            <v>LS ELECTRIC</v>
          </cell>
          <cell r="E2956" t="str">
            <v>AD.</v>
          </cell>
          <cell r="F2956">
            <v>216.94</v>
          </cell>
          <cell r="G2956" t="str">
            <v>USD</v>
          </cell>
          <cell r="H2956">
            <v>12</v>
          </cell>
          <cell r="I2956">
            <v>0</v>
          </cell>
          <cell r="J2956">
            <v>12</v>
          </cell>
          <cell r="K2956">
            <v>0</v>
          </cell>
          <cell r="L2956">
            <v>12</v>
          </cell>
        </row>
        <row r="2957">
          <cell r="A2957" t="str">
            <v>LS.0137000118</v>
          </cell>
          <cell r="B2957" t="str">
            <v>ABS203c 100A</v>
          </cell>
          <cell r="C2957" t="str">
            <v>METASOL KOMPAK ŞALTER</v>
          </cell>
          <cell r="D2957" t="str">
            <v>LS ELECTRIC</v>
          </cell>
          <cell r="E2957" t="str">
            <v>AD.</v>
          </cell>
          <cell r="F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</row>
        <row r="2958">
          <cell r="A2958" t="str">
            <v>LS.0137000218</v>
          </cell>
          <cell r="B2958" t="str">
            <v>ABS203c 125A</v>
          </cell>
          <cell r="C2958" t="str">
            <v>METASOL KOMPAK ŞALTER</v>
          </cell>
          <cell r="D2958" t="str">
            <v>LS ELECTRIC</v>
          </cell>
          <cell r="E2958" t="str">
            <v>AD.</v>
          </cell>
          <cell r="F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</row>
        <row r="2959">
          <cell r="A2959" t="str">
            <v>LS.0137000318</v>
          </cell>
          <cell r="B2959" t="str">
            <v>ABS203c 3P 150A 37KA SABİT TİP KOMPAKT ŞALTER</v>
          </cell>
          <cell r="C2959" t="str">
            <v>METASOL KOMPAK ŞALTER</v>
          </cell>
          <cell r="D2959" t="str">
            <v>LS ELECTRIC</v>
          </cell>
          <cell r="E2959" t="str">
            <v>AD.</v>
          </cell>
          <cell r="F2959">
            <v>213.21</v>
          </cell>
          <cell r="G2959" t="str">
            <v>USD</v>
          </cell>
          <cell r="H2959">
            <v>6</v>
          </cell>
          <cell r="I2959">
            <v>0</v>
          </cell>
          <cell r="J2959">
            <v>6</v>
          </cell>
          <cell r="K2959">
            <v>0</v>
          </cell>
          <cell r="L2959">
            <v>6</v>
          </cell>
        </row>
        <row r="2960">
          <cell r="A2960" t="str">
            <v>LS.0137000418</v>
          </cell>
          <cell r="B2960" t="str">
            <v>ABS203c 3P 175A 37kA SABİT TİP KOMPAKT ŞALTER</v>
          </cell>
          <cell r="C2960" t="str">
            <v>METASOL KOMPAK ŞALTER</v>
          </cell>
          <cell r="D2960" t="str">
            <v>LS ELECTRIC</v>
          </cell>
          <cell r="E2960" t="str">
            <v>AD.</v>
          </cell>
          <cell r="F2960">
            <v>213.21</v>
          </cell>
          <cell r="G2960" t="str">
            <v>USD</v>
          </cell>
          <cell r="H2960">
            <v>2</v>
          </cell>
          <cell r="I2960">
            <v>0</v>
          </cell>
          <cell r="J2960">
            <v>2</v>
          </cell>
          <cell r="K2960">
            <v>0</v>
          </cell>
          <cell r="L2960">
            <v>2</v>
          </cell>
        </row>
        <row r="2961">
          <cell r="A2961" t="str">
            <v>LS.0139000418</v>
          </cell>
          <cell r="B2961" t="str">
            <v>ABH202c 175A</v>
          </cell>
          <cell r="C2961" t="str">
            <v>METASOL KOMPAK ŞALTER</v>
          </cell>
          <cell r="D2961" t="str">
            <v>LS ELECTRIC</v>
          </cell>
          <cell r="E2961" t="str">
            <v>AD.</v>
          </cell>
          <cell r="F2961">
            <v>216.95</v>
          </cell>
          <cell r="G2961" t="str">
            <v>USD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</row>
        <row r="2962">
          <cell r="A2962" t="str">
            <v>LS.0139000518</v>
          </cell>
          <cell r="B2962" t="str">
            <v>ABH202c 200A</v>
          </cell>
          <cell r="C2962" t="str">
            <v>METASOL KOMPAK ŞALTER</v>
          </cell>
          <cell r="D2962" t="str">
            <v>LS ELECTRIC</v>
          </cell>
          <cell r="E2962" t="str">
            <v>AD.</v>
          </cell>
          <cell r="F2962">
            <v>216.95</v>
          </cell>
          <cell r="G2962" t="str">
            <v>USD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</row>
        <row r="2963">
          <cell r="A2963" t="str">
            <v>LS.0139000618</v>
          </cell>
          <cell r="B2963" t="str">
            <v>ABH202c 225A</v>
          </cell>
          <cell r="C2963" t="str">
            <v>METASOL KOMPAK ŞALTER</v>
          </cell>
          <cell r="D2963" t="str">
            <v>LS ELECTRIC</v>
          </cell>
          <cell r="E2963" t="str">
            <v>AD.</v>
          </cell>
          <cell r="F2963">
            <v>213.21</v>
          </cell>
          <cell r="G2963" t="str">
            <v>USD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</row>
        <row r="2964">
          <cell r="A2964" t="str">
            <v>LS.0139000718</v>
          </cell>
          <cell r="B2964" t="str">
            <v>ABH202c 250A</v>
          </cell>
          <cell r="C2964" t="str">
            <v>METASOL KOMPAK ŞALTER</v>
          </cell>
          <cell r="D2964" t="str">
            <v>LS ELECTRIC</v>
          </cell>
          <cell r="E2964" t="str">
            <v>AD.</v>
          </cell>
          <cell r="F2964">
            <v>231.18</v>
          </cell>
          <cell r="G2964" t="str">
            <v>USD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</row>
        <row r="2965">
          <cell r="A2965" t="str">
            <v>LS.0141000718</v>
          </cell>
          <cell r="B2965" t="str">
            <v>ABH204c 250A</v>
          </cell>
          <cell r="C2965" t="str">
            <v>METASOL KOMPAK ŞALTER</v>
          </cell>
          <cell r="D2965" t="str">
            <v>LS ELECTRIC</v>
          </cell>
          <cell r="E2965" t="str">
            <v>AD.</v>
          </cell>
          <cell r="F2965">
            <v>347.46</v>
          </cell>
          <cell r="G2965" t="str">
            <v>USD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</row>
        <row r="2966">
          <cell r="A2966" t="str">
            <v>LS.0164000118</v>
          </cell>
          <cell r="B2966" t="str">
            <v>ABN402c 250A</v>
          </cell>
          <cell r="C2966" t="str">
            <v>METASOL KOMPAK ŞALTER</v>
          </cell>
          <cell r="D2966" t="str">
            <v>LS ELECTRIC</v>
          </cell>
          <cell r="E2966" t="str">
            <v>AD.</v>
          </cell>
          <cell r="F2966">
            <v>341.66</v>
          </cell>
          <cell r="G2966" t="str">
            <v>USD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</row>
        <row r="2967">
          <cell r="A2967" t="str">
            <v>LS.0164000218</v>
          </cell>
          <cell r="B2967" t="str">
            <v>ABN402c 300A</v>
          </cell>
          <cell r="C2967" t="str">
            <v>METASOL KOMPAK ŞALTER</v>
          </cell>
          <cell r="D2967" t="str">
            <v>LS ELECTRIC</v>
          </cell>
          <cell r="E2967" t="str">
            <v>AD.</v>
          </cell>
          <cell r="F2967">
            <v>341.66</v>
          </cell>
          <cell r="G2967" t="str">
            <v>USD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</row>
        <row r="2968">
          <cell r="A2968" t="str">
            <v>LS.0164000318</v>
          </cell>
          <cell r="B2968" t="str">
            <v>ABN402c 350A</v>
          </cell>
          <cell r="C2968" t="str">
            <v>METASOL KOMPAK ŞALTER</v>
          </cell>
          <cell r="D2968" t="str">
            <v>LS ELECTRIC</v>
          </cell>
          <cell r="E2968" t="str">
            <v>AD.</v>
          </cell>
          <cell r="F2968">
            <v>341.66</v>
          </cell>
          <cell r="G2968" t="str">
            <v>USD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</row>
        <row r="2969">
          <cell r="A2969" t="str">
            <v>LS.0164001618</v>
          </cell>
          <cell r="B2969" t="str">
            <v>ABS402c 400A</v>
          </cell>
          <cell r="C2969" t="str">
            <v>METASOL KOMPAK ŞALTER</v>
          </cell>
          <cell r="D2969" t="str">
            <v>LS ELECTRIC</v>
          </cell>
          <cell r="E2969" t="str">
            <v>AD.</v>
          </cell>
          <cell r="F2969">
            <v>423.79</v>
          </cell>
          <cell r="G2969" t="str">
            <v>USD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</row>
        <row r="2970">
          <cell r="A2970" t="str">
            <v>LS.0164001718</v>
          </cell>
          <cell r="B2970" t="str">
            <v>ABS403c 3P 250A 50kA SABİT TİP KOMPAKT ŞALTER</v>
          </cell>
          <cell r="C2970" t="str">
            <v>METASOL KOMPAK ŞALTER</v>
          </cell>
          <cell r="D2970" t="str">
            <v>LS ELECTRIC</v>
          </cell>
          <cell r="E2970" t="str">
            <v>AD.</v>
          </cell>
          <cell r="F2970">
            <v>526.57000000000005</v>
          </cell>
          <cell r="G2970" t="str">
            <v>USD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</row>
        <row r="2971">
          <cell r="A2971" t="str">
            <v>LS.0164001818</v>
          </cell>
          <cell r="B2971" t="str">
            <v>ABS403c 3P 300A 50kA SABİT TİP KOMPAKT ŞALTER</v>
          </cell>
          <cell r="C2971" t="str">
            <v>METASOL KOMPAK ŞALTER</v>
          </cell>
          <cell r="D2971" t="str">
            <v>LS ELECTRIC</v>
          </cell>
          <cell r="E2971" t="str">
            <v>AD.</v>
          </cell>
          <cell r="F2971">
            <v>526.57000000000005</v>
          </cell>
          <cell r="G2971" t="str">
            <v>USD</v>
          </cell>
          <cell r="H2971">
            <v>1</v>
          </cell>
          <cell r="I2971">
            <v>0</v>
          </cell>
          <cell r="J2971">
            <v>1</v>
          </cell>
          <cell r="K2971">
            <v>0</v>
          </cell>
          <cell r="L2971">
            <v>1</v>
          </cell>
        </row>
        <row r="2972">
          <cell r="A2972" t="str">
            <v>LS.0164001918</v>
          </cell>
          <cell r="B2972" t="str">
            <v>ABS403c 3P 350A 50kA SABİT TİP KOMPAKT ŞALTER</v>
          </cell>
          <cell r="C2972" t="str">
            <v>METASOL KOMPAK ŞALTER</v>
          </cell>
          <cell r="D2972" t="str">
            <v>LS ELECTRIC</v>
          </cell>
          <cell r="E2972" t="str">
            <v>AD.</v>
          </cell>
          <cell r="F2972">
            <v>526.57000000000005</v>
          </cell>
          <cell r="G2972" t="str">
            <v>USD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</row>
        <row r="2973">
          <cell r="A2973" t="str">
            <v>LS.0164002018</v>
          </cell>
          <cell r="B2973" t="str">
            <v>ABS403c 3P 400A 50kA SABİT TİP KOMPAKT ŞALTER</v>
          </cell>
          <cell r="C2973" t="str">
            <v>METASOL KOMPAK ŞALTER</v>
          </cell>
          <cell r="D2973" t="str">
            <v>LS ELECTRIC</v>
          </cell>
          <cell r="E2973" t="str">
            <v>AD.</v>
          </cell>
          <cell r="F2973">
            <v>526.57000000000005</v>
          </cell>
          <cell r="G2973" t="str">
            <v>USD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</row>
        <row r="2974">
          <cell r="A2974" t="str">
            <v>LS.0164003318</v>
          </cell>
          <cell r="B2974" t="str">
            <v>ABH404c 250A</v>
          </cell>
          <cell r="C2974" t="str">
            <v>METASOL KOMPAK ŞALTER</v>
          </cell>
          <cell r="D2974" t="str">
            <v>LS ELECTRIC</v>
          </cell>
          <cell r="E2974" t="str">
            <v>AD.</v>
          </cell>
          <cell r="F2974">
            <v>721.78</v>
          </cell>
          <cell r="G2974" t="str">
            <v>USD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</row>
        <row r="2975">
          <cell r="A2975" t="str">
            <v>LS.0164003418</v>
          </cell>
          <cell r="B2975" t="str">
            <v>ABH404c 300A</v>
          </cell>
          <cell r="C2975" t="str">
            <v>METASOL KOMPAK ŞALTER</v>
          </cell>
          <cell r="D2975" t="str">
            <v>LS ELECTRIC</v>
          </cell>
          <cell r="E2975" t="str">
            <v>AD.</v>
          </cell>
          <cell r="F2975">
            <v>721.78</v>
          </cell>
          <cell r="G2975" t="str">
            <v>USD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</row>
        <row r="2976">
          <cell r="A2976" t="str">
            <v>LS.0164003518</v>
          </cell>
          <cell r="B2976" t="str">
            <v>ABH404c 350A</v>
          </cell>
          <cell r="C2976" t="str">
            <v>METASOL KOMPAK ŞALTER</v>
          </cell>
          <cell r="D2976" t="str">
            <v>LS ELECTRIC</v>
          </cell>
          <cell r="E2976" t="str">
            <v>AD.</v>
          </cell>
          <cell r="F2976">
            <v>721.78</v>
          </cell>
          <cell r="G2976" t="str">
            <v>USD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</row>
        <row r="2977">
          <cell r="A2977" t="str">
            <v>LS.0164003618</v>
          </cell>
          <cell r="B2977" t="str">
            <v>ABH404c 400A</v>
          </cell>
          <cell r="C2977" t="str">
            <v>METASOL KOMPAK ŞALTER</v>
          </cell>
          <cell r="D2977" t="str">
            <v>LS ELECTRIC</v>
          </cell>
          <cell r="E2977" t="str">
            <v>AD.</v>
          </cell>
          <cell r="F2977">
            <v>721.78</v>
          </cell>
          <cell r="G2977" t="str">
            <v>USD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</row>
        <row r="2978">
          <cell r="A2978" t="str">
            <v>LS.0166002218</v>
          </cell>
          <cell r="B2978" t="str">
            <v>ABN802c 630A</v>
          </cell>
          <cell r="C2978" t="str">
            <v>METASOL KOMPAK ŞALTER</v>
          </cell>
          <cell r="D2978" t="str">
            <v>LS ELECTRIC</v>
          </cell>
          <cell r="E2978" t="str">
            <v>AD.</v>
          </cell>
          <cell r="F2978">
            <v>680.68</v>
          </cell>
          <cell r="G2978" t="str">
            <v>USD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</row>
        <row r="2979">
          <cell r="A2979" t="str">
            <v>LS.0166000118</v>
          </cell>
          <cell r="B2979" t="str">
            <v>ABN802c 700A</v>
          </cell>
          <cell r="C2979" t="str">
            <v>METASOL KOMPAK ŞALTER</v>
          </cell>
          <cell r="D2979" t="str">
            <v>LS ELECTRIC</v>
          </cell>
          <cell r="E2979" t="str">
            <v>AD.</v>
          </cell>
          <cell r="F2979">
            <v>729.49</v>
          </cell>
          <cell r="G2979" t="str">
            <v>USD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</row>
        <row r="2980">
          <cell r="A2980" t="str">
            <v>LS.1271008118</v>
          </cell>
          <cell r="B2980" t="str">
            <v>GTK-12MH 7.5A 3H</v>
          </cell>
          <cell r="C2980" t="str">
            <v>TERMİK RÖLE</v>
          </cell>
          <cell r="D2980" t="str">
            <v>LS ELECTRIC</v>
          </cell>
          <cell r="E2980" t="str">
            <v>AD.</v>
          </cell>
          <cell r="F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</row>
        <row r="2981">
          <cell r="A2981" t="str">
            <v>LS.1271008318</v>
          </cell>
          <cell r="B2981" t="str">
            <v>GTK-12MH 11A 3H</v>
          </cell>
          <cell r="C2981" t="str">
            <v>TERMİK RÖLE</v>
          </cell>
          <cell r="D2981" t="str">
            <v>LS ELECTRIC</v>
          </cell>
          <cell r="E2981" t="str">
            <v>AD.</v>
          </cell>
          <cell r="F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</row>
        <row r="2982">
          <cell r="A2982" t="str">
            <v>LS.1271006218</v>
          </cell>
          <cell r="B2982" t="str">
            <v>GTH-12MH 1.3A 3H</v>
          </cell>
          <cell r="C2982" t="str">
            <v>TERMİK RÖLE</v>
          </cell>
          <cell r="D2982" t="str">
            <v>LS ELECTRIC</v>
          </cell>
          <cell r="E2982" t="str">
            <v>AD.</v>
          </cell>
          <cell r="F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</row>
        <row r="2983">
          <cell r="A2983" t="str">
            <v>LS.1271006418</v>
          </cell>
          <cell r="B2983" t="str">
            <v>GTH-12MH 3.3A 3H</v>
          </cell>
          <cell r="C2983" t="str">
            <v>TERMİK RÖLE</v>
          </cell>
          <cell r="D2983" t="str">
            <v>LS ELECTRIC</v>
          </cell>
          <cell r="E2983" t="str">
            <v>AD.</v>
          </cell>
          <cell r="F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</row>
        <row r="2984">
          <cell r="A2984" t="str">
            <v>LS.1271006918</v>
          </cell>
          <cell r="B2984" t="str">
            <v>GTH-12MH 11A 3H</v>
          </cell>
          <cell r="C2984" t="str">
            <v>TERMİK RÖLE</v>
          </cell>
          <cell r="D2984" t="str">
            <v>LS ELECTRIC</v>
          </cell>
          <cell r="E2984" t="str">
            <v>AD.</v>
          </cell>
          <cell r="F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</row>
        <row r="2985">
          <cell r="A2985" t="str">
            <v>LS.1271004318</v>
          </cell>
          <cell r="B2985" t="str">
            <v>GTH-12MH 0.14A 2H</v>
          </cell>
          <cell r="C2985" t="str">
            <v>TERMİK RÖLE</v>
          </cell>
          <cell r="D2985" t="str">
            <v>LS ELECTRIC</v>
          </cell>
          <cell r="E2985" t="str">
            <v>AD.</v>
          </cell>
          <cell r="F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</row>
        <row r="2986">
          <cell r="A2986" t="str">
            <v>LS.1271005018</v>
          </cell>
          <cell r="B2986" t="str">
            <v>GTH-12MH 3.3A 2H</v>
          </cell>
          <cell r="C2986" t="str">
            <v>TERMİK RÖLE</v>
          </cell>
          <cell r="D2986" t="str">
            <v>LS ELECTRIC</v>
          </cell>
          <cell r="E2986" t="str">
            <v>AD.</v>
          </cell>
          <cell r="F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</row>
        <row r="2987">
          <cell r="A2987" t="str">
            <v>LS.1271005218</v>
          </cell>
          <cell r="B2987" t="str">
            <v>GTH-12MH 6.5A 2H</v>
          </cell>
          <cell r="C2987" t="str">
            <v>TERMİK RÖLE</v>
          </cell>
          <cell r="D2987" t="str">
            <v>LS ELECTRIC</v>
          </cell>
          <cell r="E2987" t="str">
            <v>AD.</v>
          </cell>
          <cell r="F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</row>
        <row r="2988">
          <cell r="A2988" t="str">
            <v>LS.0705003518</v>
          </cell>
          <cell r="B2988" t="str">
            <v>MMS-32S 0.4A MOTOR KORUMA ŞALTERİ</v>
          </cell>
          <cell r="C2988" t="str">
            <v>MOTOR KORUMA ŞALTERİ</v>
          </cell>
          <cell r="D2988" t="str">
            <v>LS ELECTRIC</v>
          </cell>
          <cell r="E2988" t="str">
            <v>AD.</v>
          </cell>
          <cell r="F2988">
            <v>55.35</v>
          </cell>
          <cell r="G2988" t="str">
            <v>USD</v>
          </cell>
          <cell r="H2988">
            <v>1</v>
          </cell>
          <cell r="I2988">
            <v>0</v>
          </cell>
          <cell r="J2988">
            <v>1</v>
          </cell>
          <cell r="K2988">
            <v>0</v>
          </cell>
          <cell r="L2988">
            <v>1</v>
          </cell>
        </row>
        <row r="2989">
          <cell r="A2989" t="str">
            <v>LS.0705003718</v>
          </cell>
          <cell r="B2989" t="str">
            <v>MMS-32S 1A MOTOR KORUMA ŞALTERİ</v>
          </cell>
          <cell r="C2989" t="str">
            <v>MOTOR KORUMA ŞALTERİ</v>
          </cell>
          <cell r="D2989" t="str">
            <v>LS ELECTRIC</v>
          </cell>
          <cell r="E2989" t="str">
            <v>AD.</v>
          </cell>
          <cell r="F2989">
            <v>55.35</v>
          </cell>
          <cell r="G2989" t="str">
            <v>USD</v>
          </cell>
          <cell r="H2989">
            <v>20</v>
          </cell>
          <cell r="I2989">
            <v>0</v>
          </cell>
          <cell r="J2989">
            <v>20</v>
          </cell>
          <cell r="K2989">
            <v>0</v>
          </cell>
          <cell r="L2989">
            <v>20</v>
          </cell>
        </row>
        <row r="2990">
          <cell r="A2990" t="str">
            <v>LS.0705004218</v>
          </cell>
          <cell r="B2990" t="str">
            <v>MMS-32S 8A MOTOR KORUMA ŞALTERİ</v>
          </cell>
          <cell r="C2990" t="str">
            <v>MOTOR KORUMA ŞALTERİ</v>
          </cell>
          <cell r="D2990" t="str">
            <v>LS ELECTRIC</v>
          </cell>
          <cell r="E2990" t="str">
            <v>AD.</v>
          </cell>
          <cell r="F2990">
            <v>55.35</v>
          </cell>
          <cell r="G2990" t="str">
            <v>USD</v>
          </cell>
          <cell r="H2990">
            <v>81</v>
          </cell>
          <cell r="I2990">
            <v>0</v>
          </cell>
          <cell r="J2990">
            <v>81</v>
          </cell>
          <cell r="K2990">
            <v>0</v>
          </cell>
          <cell r="L2990">
            <v>81</v>
          </cell>
        </row>
        <row r="2991">
          <cell r="A2991" t="str">
            <v>LS.0705004418</v>
          </cell>
          <cell r="B2991" t="str">
            <v>MMS-32S 13A MOTOR KORUMA ŞALTERİ</v>
          </cell>
          <cell r="C2991" t="str">
            <v>MOTOR KORUMA ŞALTERİ</v>
          </cell>
          <cell r="D2991" t="str">
            <v>LS ELECTRIC</v>
          </cell>
          <cell r="E2991" t="str">
            <v>AD.</v>
          </cell>
          <cell r="F2991">
            <v>57.23</v>
          </cell>
          <cell r="G2991" t="str">
            <v>USD</v>
          </cell>
          <cell r="H2991">
            <v>94</v>
          </cell>
          <cell r="I2991">
            <v>0</v>
          </cell>
          <cell r="J2991">
            <v>94</v>
          </cell>
          <cell r="K2991">
            <v>0</v>
          </cell>
          <cell r="L2991">
            <v>94</v>
          </cell>
        </row>
        <row r="2992">
          <cell r="A2992" t="str">
            <v>LS.0706000318</v>
          </cell>
          <cell r="B2992" t="str">
            <v>MMS-63S 17A MOTOR KORUMA ŞALTERİ</v>
          </cell>
          <cell r="C2992" t="str">
            <v>MOTOR KORUMA ŞALTERİ</v>
          </cell>
          <cell r="D2992" t="str">
            <v>LS ELECTRIC</v>
          </cell>
          <cell r="E2992" t="str">
            <v>AD.</v>
          </cell>
          <cell r="F2992">
            <v>139.13999999999999</v>
          </cell>
          <cell r="G2992" t="str">
            <v>USD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</row>
        <row r="2993">
          <cell r="A2993" t="str">
            <v>LS.0706000518</v>
          </cell>
          <cell r="B2993" t="str">
            <v>MMS-63S 26A MOTOR KORUMA ŞALTERİ</v>
          </cell>
          <cell r="C2993" t="str">
            <v>MOTOR KORUMA ŞALTERİ</v>
          </cell>
          <cell r="D2993" t="str">
            <v>LS ELECTRIC</v>
          </cell>
          <cell r="E2993" t="str">
            <v>AD.</v>
          </cell>
          <cell r="F2993">
            <v>139.13999999999999</v>
          </cell>
          <cell r="G2993" t="str">
            <v>USD</v>
          </cell>
          <cell r="H2993">
            <v>3</v>
          </cell>
          <cell r="I2993">
            <v>0</v>
          </cell>
          <cell r="J2993">
            <v>3</v>
          </cell>
          <cell r="K2993">
            <v>0</v>
          </cell>
          <cell r="L2993">
            <v>3</v>
          </cell>
        </row>
        <row r="2994">
          <cell r="A2994" t="str">
            <v>LS.0707000318</v>
          </cell>
          <cell r="B2994" t="str">
            <v>MMS-100S 26A TUR</v>
          </cell>
          <cell r="C2994" t="str">
            <v>MOTOR KORUMA ŞALTERİ</v>
          </cell>
          <cell r="D2994" t="str">
            <v>LS ELECTRIC</v>
          </cell>
          <cell r="E2994" t="str">
            <v>AD.</v>
          </cell>
          <cell r="F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</row>
        <row r="2995">
          <cell r="A2995" t="str">
            <v>LS.0707000518</v>
          </cell>
          <cell r="B2995" t="str">
            <v>MMS-100S 40A TUR</v>
          </cell>
          <cell r="C2995" t="str">
            <v>MOTOR KORUMA ŞALTERİ</v>
          </cell>
          <cell r="D2995" t="str">
            <v>LS ELECTRIC</v>
          </cell>
          <cell r="E2995" t="str">
            <v>AD.</v>
          </cell>
          <cell r="F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</row>
        <row r="2996">
          <cell r="A2996" t="str">
            <v>LS.0707001018</v>
          </cell>
          <cell r="B2996" t="str">
            <v>MMS-100S 100A MOTOR KORUMA ŞALTERİ</v>
          </cell>
          <cell r="C2996" t="str">
            <v>MOTOR KORUMA ŞALTERİ</v>
          </cell>
          <cell r="D2996" t="str">
            <v>LS ELECTRIC</v>
          </cell>
          <cell r="E2996" t="str">
            <v>AD.</v>
          </cell>
          <cell r="F2996">
            <v>287.77</v>
          </cell>
          <cell r="G2996" t="str">
            <v>USD</v>
          </cell>
          <cell r="H2996">
            <v>21</v>
          </cell>
          <cell r="I2996">
            <v>0</v>
          </cell>
          <cell r="J2996">
            <v>21</v>
          </cell>
          <cell r="K2996">
            <v>0</v>
          </cell>
          <cell r="L2996">
            <v>21</v>
          </cell>
        </row>
        <row r="2997">
          <cell r="A2997" t="str">
            <v>LS.0705000218</v>
          </cell>
          <cell r="B2997" t="str">
            <v>MMS-32H 0.25A TUR</v>
          </cell>
          <cell r="C2997" t="str">
            <v>MOTOR KORUMA ŞALTERİ</v>
          </cell>
          <cell r="D2997" t="str">
            <v>LS ELECTRIC</v>
          </cell>
          <cell r="E2997" t="str">
            <v>AD.</v>
          </cell>
          <cell r="F2997">
            <v>65.650000000000006</v>
          </cell>
          <cell r="G2997" t="str">
            <v>USD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</row>
        <row r="2998">
          <cell r="A2998" t="str">
            <v>LS.0705000918</v>
          </cell>
          <cell r="B2998" t="str">
            <v>MMS-32H 6A MOTOR KORUMA ŞALTERİ</v>
          </cell>
          <cell r="C2998" t="str">
            <v>MOTOR KORUMA ŞALTERİ</v>
          </cell>
          <cell r="D2998" t="str">
            <v>LS ELECTRIC</v>
          </cell>
          <cell r="E2998" t="str">
            <v>AD.</v>
          </cell>
          <cell r="F2998">
            <v>65.650000000000006</v>
          </cell>
          <cell r="G2998" t="str">
            <v>USD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</row>
        <row r="2999">
          <cell r="A2999" t="str">
            <v>LS.0705001118</v>
          </cell>
          <cell r="B2999" t="str">
            <v>MMS-32H 10A MOTOR KORUMA ŞALTERİ</v>
          </cell>
          <cell r="C2999" t="str">
            <v>MOTOR KORUMA ŞALTERİ</v>
          </cell>
          <cell r="D2999" t="str">
            <v>LS ELECTRIC</v>
          </cell>
          <cell r="E2999" t="str">
            <v>AD.</v>
          </cell>
          <cell r="F2999">
            <v>65.650000000000006</v>
          </cell>
          <cell r="G2999" t="str">
            <v>USD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</row>
        <row r="3000">
          <cell r="A3000" t="str">
            <v>LS.0705001818</v>
          </cell>
          <cell r="B3000" t="str">
            <v>MMS-32HI 0.25A TUR</v>
          </cell>
          <cell r="C3000" t="str">
            <v>MOTOR KORUMA ŞALTERİ</v>
          </cell>
          <cell r="D3000" t="str">
            <v>LS ELECTRIC</v>
          </cell>
          <cell r="E3000" t="str">
            <v>AD.</v>
          </cell>
          <cell r="F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</row>
        <row r="3001">
          <cell r="A3001" t="str">
            <v>LS.0705002018</v>
          </cell>
          <cell r="B3001" t="str">
            <v>MMS-32HI 0.63A TUR</v>
          </cell>
          <cell r="C3001" t="str">
            <v>MOTOR KORUMA ŞALTERİ</v>
          </cell>
          <cell r="D3001" t="str">
            <v>LS ELECTRIC</v>
          </cell>
          <cell r="E3001" t="str">
            <v>AD.</v>
          </cell>
          <cell r="F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</row>
        <row r="3002">
          <cell r="A3002" t="str">
            <v>LS.0705002518</v>
          </cell>
          <cell r="B3002" t="str">
            <v>MMS-32HI 6A TUR</v>
          </cell>
          <cell r="C3002" t="str">
            <v>MOTOR KORUMA ŞALTERİ</v>
          </cell>
          <cell r="D3002" t="str">
            <v>LS ELECTRIC</v>
          </cell>
          <cell r="E3002" t="str">
            <v>AD.</v>
          </cell>
          <cell r="F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</row>
        <row r="3003">
          <cell r="A3003" t="str">
            <v>LS.0705002718</v>
          </cell>
          <cell r="B3003" t="str">
            <v>MMS-32HI 10A TUR</v>
          </cell>
          <cell r="C3003" t="str">
            <v>MOTOR KORUMA ŞALTERİ</v>
          </cell>
          <cell r="D3003" t="str">
            <v>LS ELECTRIC</v>
          </cell>
          <cell r="E3003" t="str">
            <v>AD.</v>
          </cell>
          <cell r="F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</row>
        <row r="3004">
          <cell r="A3004" t="str">
            <v>LS.0705002918</v>
          </cell>
          <cell r="B3004" t="str">
            <v>MMS-32HI 17A TUR</v>
          </cell>
          <cell r="C3004" t="str">
            <v>MOTOR KORUMA ŞALTERİ</v>
          </cell>
          <cell r="D3004" t="str">
            <v>LS ELECTRIC</v>
          </cell>
          <cell r="E3004" t="str">
            <v>AD.</v>
          </cell>
          <cell r="F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</row>
        <row r="3005">
          <cell r="A3005" t="str">
            <v>LS.0706001118</v>
          </cell>
          <cell r="B3005" t="str">
            <v>MMS-63H 13A MOTOR KORUMA ŞALTERİ</v>
          </cell>
          <cell r="C3005" t="str">
            <v>MOTOR KORUMA ŞALTERİ</v>
          </cell>
          <cell r="D3005" t="str">
            <v>LS ELECTRIC</v>
          </cell>
          <cell r="E3005" t="str">
            <v>AD.</v>
          </cell>
          <cell r="F3005">
            <v>162.62</v>
          </cell>
          <cell r="G3005" t="str">
            <v>USD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</row>
        <row r="3006">
          <cell r="A3006" t="str">
            <v>LS.0706001318</v>
          </cell>
          <cell r="B3006" t="str">
            <v>MMS-63H 22A MOTOR KORUMA ŞALTERİ</v>
          </cell>
          <cell r="C3006" t="str">
            <v>MOTOR KORUMA ŞALTERİ</v>
          </cell>
          <cell r="D3006" t="str">
            <v>LS ELECTRIC</v>
          </cell>
          <cell r="E3006" t="str">
            <v>AD.</v>
          </cell>
          <cell r="F3006">
            <v>162.62</v>
          </cell>
          <cell r="G3006" t="str">
            <v>USD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</row>
        <row r="3007">
          <cell r="A3007" t="str">
            <v>LS.0706002018</v>
          </cell>
          <cell r="B3007" t="str">
            <v>MMS-63HI 13A TUR</v>
          </cell>
          <cell r="C3007" t="str">
            <v>MOTOR KORUMA ŞALTERİ</v>
          </cell>
          <cell r="D3007" t="str">
            <v>LS ELECTRIC</v>
          </cell>
          <cell r="E3007" t="str">
            <v>AD.</v>
          </cell>
          <cell r="F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</row>
        <row r="3008">
          <cell r="A3008" t="str">
            <v>LS.0706002218</v>
          </cell>
          <cell r="B3008" t="str">
            <v>MMS-63HI 22A TUR</v>
          </cell>
          <cell r="C3008" t="str">
            <v>MOTOR KORUMA ŞALTERİ</v>
          </cell>
          <cell r="D3008" t="str">
            <v>LS ELECTRIC</v>
          </cell>
          <cell r="E3008" t="str">
            <v>AD.</v>
          </cell>
          <cell r="F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</row>
        <row r="3009">
          <cell r="A3009" t="str">
            <v>LS.0706002718</v>
          </cell>
          <cell r="B3009" t="str">
            <v>MMS-63HI 63A TUR</v>
          </cell>
          <cell r="C3009" t="str">
            <v>MOTOR KORUMA ŞALTERİ</v>
          </cell>
          <cell r="D3009" t="str">
            <v>LS ELECTRIC</v>
          </cell>
          <cell r="E3009" t="str">
            <v>AD.</v>
          </cell>
          <cell r="F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</row>
        <row r="3010">
          <cell r="A3010" t="str">
            <v>LS.0707001218</v>
          </cell>
          <cell r="B3010" t="str">
            <v>MMS-100H 22A TUR</v>
          </cell>
          <cell r="C3010" t="str">
            <v>MOTOR KORUMA ŞALTERİ</v>
          </cell>
          <cell r="D3010" t="str">
            <v>LS ELECTRIC</v>
          </cell>
          <cell r="E3010" t="str">
            <v>AD.</v>
          </cell>
          <cell r="F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</row>
        <row r="3011">
          <cell r="A3011" t="str">
            <v>LS.0707001418</v>
          </cell>
          <cell r="B3011" t="str">
            <v>MMS-100H 32A TUR</v>
          </cell>
          <cell r="C3011" t="str">
            <v>MOTOR KORUMA ŞALTERİ</v>
          </cell>
          <cell r="D3011" t="str">
            <v>LS ELECTRIC</v>
          </cell>
          <cell r="E3011" t="str">
            <v>AD.</v>
          </cell>
          <cell r="F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</row>
        <row r="3012">
          <cell r="A3012" t="str">
            <v>LS.0707001918</v>
          </cell>
          <cell r="B3012" t="str">
            <v>MMS-100H 90A TUR</v>
          </cell>
          <cell r="C3012" t="str">
            <v>MOTOR KORUMA ŞALTERİ</v>
          </cell>
          <cell r="D3012" t="str">
            <v>LS ELECTRIC</v>
          </cell>
          <cell r="E3012" t="str">
            <v>AD.</v>
          </cell>
          <cell r="F3012">
            <v>322.22000000000003</v>
          </cell>
          <cell r="G3012" t="str">
            <v>USD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</row>
        <row r="3013">
          <cell r="A3013" t="str">
            <v>LS.0707002118</v>
          </cell>
          <cell r="B3013" t="str">
            <v>MMS-100HI 17A TUR</v>
          </cell>
          <cell r="C3013" t="str">
            <v>MOTOR KORUMA ŞALTERİ</v>
          </cell>
          <cell r="D3013" t="str">
            <v>LS ELECTRIC</v>
          </cell>
          <cell r="E3013" t="str">
            <v>AD.</v>
          </cell>
          <cell r="F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</row>
        <row r="3014">
          <cell r="A3014" t="str">
            <v>LS.0707002818</v>
          </cell>
          <cell r="B3014" t="str">
            <v>MMS-100HI 75A TUR</v>
          </cell>
          <cell r="C3014" t="str">
            <v>MOTOR KORUMA ŞALTERİ</v>
          </cell>
          <cell r="D3014" t="str">
            <v>LS ELECTRIC</v>
          </cell>
          <cell r="E3014" t="str">
            <v>AD.</v>
          </cell>
          <cell r="F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</row>
        <row r="3015">
          <cell r="A3015" t="str">
            <v>LS.0707003018</v>
          </cell>
          <cell r="B3015" t="str">
            <v>MMS-100HI 100A TUR</v>
          </cell>
          <cell r="C3015" t="str">
            <v>MOTOR KORUMA ŞALTERİ</v>
          </cell>
          <cell r="D3015" t="str">
            <v>LS ELECTRIC</v>
          </cell>
          <cell r="E3015" t="str">
            <v>AD.</v>
          </cell>
          <cell r="F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</row>
        <row r="3016">
          <cell r="A3016" t="str">
            <v>LS.83011941111</v>
          </cell>
          <cell r="B3016" t="str">
            <v>A,ALARM,LA,2NO</v>
          </cell>
          <cell r="C3016" t="str">
            <v>MOTOR KORUMA AKSESUAR</v>
          </cell>
          <cell r="D3016" t="str">
            <v>LS ELECTRIC</v>
          </cell>
          <cell r="E3016" t="str">
            <v>AD.</v>
          </cell>
          <cell r="F3016">
            <v>20</v>
          </cell>
          <cell r="G3016" t="str">
            <v>USD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</row>
        <row r="3017">
          <cell r="A3017" t="str">
            <v>LS.83011941003</v>
          </cell>
          <cell r="B3017" t="str">
            <v>A,ALARM,LA,2NC</v>
          </cell>
          <cell r="C3017" t="str">
            <v>MOTOR KORUMA AKSESUAR</v>
          </cell>
          <cell r="D3017" t="str">
            <v>LS ELECTRIC</v>
          </cell>
          <cell r="E3017" t="str">
            <v>AD.</v>
          </cell>
          <cell r="F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</row>
        <row r="3018">
          <cell r="A3018" t="str">
            <v>LS.70911941002</v>
          </cell>
          <cell r="B3018" t="str">
            <v>SHUNT,RS,AC110V~127V 50Hz/AC120V 60Hz</v>
          </cell>
          <cell r="C3018" t="str">
            <v>MOTOR KORUMA AKSESUAR</v>
          </cell>
          <cell r="D3018" t="str">
            <v>LS ELECTRIC</v>
          </cell>
          <cell r="E3018" t="str">
            <v>AD.</v>
          </cell>
          <cell r="F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</row>
        <row r="3019">
          <cell r="A3019" t="str">
            <v>LS.70911941004</v>
          </cell>
          <cell r="B3019" t="str">
            <v>SHUNT,RS,AC240V 50Hz/AC277V 60Hz</v>
          </cell>
          <cell r="C3019" t="str">
            <v>MOTOR KORUMA AKSESUAR</v>
          </cell>
          <cell r="D3019" t="str">
            <v>LS ELECTRIC</v>
          </cell>
          <cell r="E3019" t="str">
            <v>AD.</v>
          </cell>
          <cell r="F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</row>
        <row r="3020">
          <cell r="A3020" t="str">
            <v>LS.83211941005</v>
          </cell>
          <cell r="B3020" t="str">
            <v>T,UVT,RU,AC380V~400V 50Hz/AC440V~460V</v>
          </cell>
          <cell r="C3020" t="str">
            <v>MOTOR KORUMA AKSESUAR</v>
          </cell>
          <cell r="D3020" t="str">
            <v>LS ELECTRIC</v>
          </cell>
          <cell r="E3020" t="str">
            <v>AD.</v>
          </cell>
          <cell r="F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</row>
        <row r="3021">
          <cell r="A3021" t="str">
            <v>LS.83211941021</v>
          </cell>
          <cell r="B3021" t="str">
            <v>T,UVT,RUX,AC24V 50Hz/AC28V 60Hz</v>
          </cell>
          <cell r="C3021" t="str">
            <v>MOTOR KORUMA AKSESUAR</v>
          </cell>
          <cell r="D3021" t="str">
            <v>LS ELECTRIC</v>
          </cell>
          <cell r="E3021" t="str">
            <v>AD.</v>
          </cell>
          <cell r="F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</row>
        <row r="3022">
          <cell r="A3022" t="str">
            <v>LS.83111912005</v>
          </cell>
          <cell r="B3022" t="str">
            <v>HANDLE(ACCE),MEH63,315</v>
          </cell>
          <cell r="C3022" t="str">
            <v>MOTOR KORUMA AKSESUAR</v>
          </cell>
          <cell r="D3022" t="str">
            <v>LS ELECTRIC</v>
          </cell>
          <cell r="E3022" t="str">
            <v>AD.</v>
          </cell>
          <cell r="F3022">
            <v>39.94</v>
          </cell>
          <cell r="G3022" t="str">
            <v>USD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</row>
        <row r="3023">
          <cell r="A3023" t="str">
            <v>LS.70211941350</v>
          </cell>
          <cell r="B3023" t="str">
            <v>BUSBAR,PHASE BUS,PB-325</v>
          </cell>
          <cell r="C3023" t="str">
            <v>MOTOR KORUMA AKSESUAR</v>
          </cell>
          <cell r="D3023" t="str">
            <v>LS ELECTRIC</v>
          </cell>
          <cell r="E3023" t="str">
            <v>AD.</v>
          </cell>
          <cell r="F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</row>
        <row r="3024">
          <cell r="A3024" t="str">
            <v>LS.0101010318</v>
          </cell>
          <cell r="B3024" t="str">
            <v>TD100H FMU100 63A 2P</v>
          </cell>
          <cell r="C3024" t="str">
            <v>SUSOL KOMPAK ŞALTER</v>
          </cell>
          <cell r="D3024" t="str">
            <v>LS ELECTRIC</v>
          </cell>
          <cell r="E3024" t="str">
            <v>AD.</v>
          </cell>
          <cell r="F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</row>
        <row r="3025">
          <cell r="A3025" t="str">
            <v>LS.0101010518</v>
          </cell>
          <cell r="B3025" t="str">
            <v>TD100H FMU100 100A 2P</v>
          </cell>
          <cell r="C3025" t="str">
            <v>SUSOL KOMPAK ŞALTER</v>
          </cell>
          <cell r="D3025" t="str">
            <v>LS ELECTRIC</v>
          </cell>
          <cell r="E3025" t="str">
            <v>AD.</v>
          </cell>
          <cell r="F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</row>
        <row r="3026">
          <cell r="A3026" t="str">
            <v>LS.0102010118</v>
          </cell>
          <cell r="B3026" t="str">
            <v>TD100H FMU100 40A 3P</v>
          </cell>
          <cell r="C3026" t="str">
            <v>SUSOL KOMPAK ŞALTER</v>
          </cell>
          <cell r="D3026" t="str">
            <v>LS ELECTRIC</v>
          </cell>
          <cell r="E3026" t="str">
            <v>AD.</v>
          </cell>
          <cell r="F3026">
            <v>308.74</v>
          </cell>
          <cell r="G3026" t="str">
            <v>USD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</row>
        <row r="3027">
          <cell r="A3027" t="str">
            <v>LS.0102010318</v>
          </cell>
          <cell r="B3027" t="str">
            <v>TD100H FMU100 63A 3P</v>
          </cell>
          <cell r="C3027" t="str">
            <v>SUSOL KOMPAK ŞALTER</v>
          </cell>
          <cell r="D3027" t="str">
            <v>LS ELECTRIC</v>
          </cell>
          <cell r="E3027" t="str">
            <v>AD.</v>
          </cell>
          <cell r="F3027">
            <v>308.74</v>
          </cell>
          <cell r="G3027" t="str">
            <v>USD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</row>
        <row r="3028">
          <cell r="A3028" t="str">
            <v>LS.0103018818</v>
          </cell>
          <cell r="B3028" t="str">
            <v>TD100H FMU100 40A 4P3D</v>
          </cell>
          <cell r="C3028" t="str">
            <v>SUSOL KOMPAK ŞALTER</v>
          </cell>
          <cell r="D3028" t="str">
            <v>LS ELECTRIC</v>
          </cell>
          <cell r="E3028" t="str">
            <v>AD.</v>
          </cell>
          <cell r="F3028">
            <v>360.17</v>
          </cell>
          <cell r="G3028" t="str">
            <v>USD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</row>
        <row r="3029">
          <cell r="A3029" t="str">
            <v>LS.0103019018</v>
          </cell>
          <cell r="B3029" t="str">
            <v>TD100H FMU100 63A 4P3D</v>
          </cell>
          <cell r="C3029" t="str">
            <v>SUSOL KOMPAK ŞALTER</v>
          </cell>
          <cell r="D3029" t="str">
            <v>LS ELECTRIC</v>
          </cell>
          <cell r="E3029" t="str">
            <v>AD.</v>
          </cell>
          <cell r="F3029">
            <v>360.17</v>
          </cell>
          <cell r="G3029" t="str">
            <v>USD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</row>
        <row r="3030">
          <cell r="A3030" t="str">
            <v>LS.0103027518</v>
          </cell>
          <cell r="B3030" t="str">
            <v>TD100H FMU100 40A 4P4D</v>
          </cell>
          <cell r="C3030" t="str">
            <v>SUSOL KOMPAK ŞALTER</v>
          </cell>
          <cell r="D3030" t="str">
            <v>LS ELECTRIC</v>
          </cell>
          <cell r="E3030" t="str">
            <v>AD.</v>
          </cell>
          <cell r="F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</row>
        <row r="3031">
          <cell r="A3031" t="str">
            <v>LS.0103027718</v>
          </cell>
          <cell r="B3031" t="str">
            <v>TD100H FMU100 63A 4P4D</v>
          </cell>
          <cell r="C3031" t="str">
            <v>SUSOL KOMPAK ŞALTER</v>
          </cell>
          <cell r="D3031" t="str">
            <v>LS ELECTRIC</v>
          </cell>
          <cell r="E3031" t="str">
            <v>AD.</v>
          </cell>
          <cell r="F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</row>
        <row r="3032">
          <cell r="A3032" t="str">
            <v>LS.0101001218</v>
          </cell>
          <cell r="B3032" t="str">
            <v>TD100H FTU100 25A 2P</v>
          </cell>
          <cell r="C3032" t="str">
            <v>SUSOL KOMPAK ŞALTER</v>
          </cell>
          <cell r="D3032" t="str">
            <v>LS ELECTRIC</v>
          </cell>
          <cell r="E3032" t="str">
            <v>AD.</v>
          </cell>
          <cell r="F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</row>
        <row r="3033">
          <cell r="A3033" t="str">
            <v>LS.0101001418</v>
          </cell>
          <cell r="B3033" t="str">
            <v>TD100H FTU100 40A 2P</v>
          </cell>
          <cell r="C3033" t="str">
            <v>SUSOL KOMPAK ŞALTER</v>
          </cell>
          <cell r="D3033" t="str">
            <v>LS ELECTRIC</v>
          </cell>
          <cell r="E3033" t="str">
            <v>AD.</v>
          </cell>
          <cell r="F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</row>
        <row r="3034">
          <cell r="A3034" t="str">
            <v>LS.0102001218</v>
          </cell>
          <cell r="B3034" t="str">
            <v>TD100H FTU100 25A 3P</v>
          </cell>
          <cell r="C3034" t="str">
            <v>SUSOL KOMPAK ŞALTER</v>
          </cell>
          <cell r="D3034" t="str">
            <v>LS ELECTRIC</v>
          </cell>
          <cell r="E3034" t="str">
            <v>AD.</v>
          </cell>
          <cell r="F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</row>
        <row r="3035">
          <cell r="A3035" t="str">
            <v>LS.0102001418</v>
          </cell>
          <cell r="B3035" t="str">
            <v>TD100H FTU100 40A 3P</v>
          </cell>
          <cell r="C3035" t="str">
            <v>SUSOL KOMPAK ŞALTER</v>
          </cell>
          <cell r="D3035" t="str">
            <v>LS ELECTRIC</v>
          </cell>
          <cell r="E3035" t="str">
            <v>AD.</v>
          </cell>
          <cell r="F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</row>
        <row r="3036">
          <cell r="A3036" t="str">
            <v>LS.0103001218</v>
          </cell>
          <cell r="B3036" t="str">
            <v>TD100H FTU100 25A 4P3D</v>
          </cell>
          <cell r="C3036" t="str">
            <v>SUSOL KOMPAK ŞALTER</v>
          </cell>
          <cell r="D3036" t="str">
            <v>LS ELECTRIC</v>
          </cell>
          <cell r="E3036" t="str">
            <v>AD.</v>
          </cell>
          <cell r="F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</row>
        <row r="3037">
          <cell r="A3037" t="str">
            <v>LS.0103001418</v>
          </cell>
          <cell r="B3037" t="str">
            <v>TD100H FTU100 40A 4P3D</v>
          </cell>
          <cell r="C3037" t="str">
            <v>SUSOL KOMPAK ŞALTER</v>
          </cell>
          <cell r="D3037" t="str">
            <v>LS ELECTRIC</v>
          </cell>
          <cell r="E3037" t="str">
            <v>AD.</v>
          </cell>
          <cell r="F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</row>
        <row r="3038">
          <cell r="A3038" t="str">
            <v>LS.0103009718</v>
          </cell>
          <cell r="B3038" t="str">
            <v>TD100H FTU100 16A 4P4D</v>
          </cell>
          <cell r="C3038" t="str">
            <v>SUSOL KOMPAK ŞALTER</v>
          </cell>
          <cell r="D3038" t="str">
            <v>LS ELECTRIC</v>
          </cell>
          <cell r="E3038" t="str">
            <v>AD.</v>
          </cell>
          <cell r="F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</row>
        <row r="3039">
          <cell r="A3039" t="str">
            <v>LS.0103009918</v>
          </cell>
          <cell r="B3039" t="str">
            <v>TD100H FTU100 25A 4P4D</v>
          </cell>
          <cell r="C3039" t="str">
            <v>SUSOL KOMPAK ŞALTER</v>
          </cell>
          <cell r="D3039" t="str">
            <v>LS ELECTRIC</v>
          </cell>
          <cell r="E3039" t="str">
            <v>AD.</v>
          </cell>
          <cell r="F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</row>
        <row r="3040">
          <cell r="A3040" t="str">
            <v>LS.0101010618</v>
          </cell>
          <cell r="B3040" t="str">
            <v>TD100L FMU100 16A 2P</v>
          </cell>
          <cell r="C3040" t="str">
            <v>SUSOL KOMPAK ŞALTER</v>
          </cell>
          <cell r="D3040" t="str">
            <v>LS ELECTRIC</v>
          </cell>
          <cell r="E3040" t="str">
            <v>AD.</v>
          </cell>
          <cell r="F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</row>
        <row r="3041">
          <cell r="A3041" t="str">
            <v>LS.0101010818</v>
          </cell>
          <cell r="B3041" t="str">
            <v>TD100L FMU100 25A 2P</v>
          </cell>
          <cell r="C3041" t="str">
            <v>SUSOL KOMPAK ŞALTER</v>
          </cell>
          <cell r="D3041" t="str">
            <v>LS ELECTRIC</v>
          </cell>
          <cell r="E3041" t="str">
            <v>AD.</v>
          </cell>
          <cell r="F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</row>
        <row r="3042">
          <cell r="A3042" t="str">
            <v>LS.0102010618</v>
          </cell>
          <cell r="B3042" t="str">
            <v>TD100L FMU100 16A 3P</v>
          </cell>
          <cell r="C3042" t="str">
            <v>SUSOL KOMPAK ŞALTER</v>
          </cell>
          <cell r="D3042" t="str">
            <v>LS ELECTRIC</v>
          </cell>
          <cell r="E3042" t="str">
            <v>AD.</v>
          </cell>
          <cell r="F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</row>
        <row r="3043">
          <cell r="A3043" t="str">
            <v>LS0.102010818</v>
          </cell>
          <cell r="B3043" t="str">
            <v>TD100L FMU100 25A 3P</v>
          </cell>
          <cell r="C3043" t="str">
            <v>SUSOL KOMPAK ŞALTER</v>
          </cell>
          <cell r="D3043" t="str">
            <v>LS ELECTRIC</v>
          </cell>
          <cell r="E3043" t="str">
            <v>AD.</v>
          </cell>
          <cell r="F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</row>
        <row r="3044">
          <cell r="A3044" t="str">
            <v>LS.0102011318</v>
          </cell>
          <cell r="B3044" t="str">
            <v>TD100L FMU100 80A 3P</v>
          </cell>
          <cell r="C3044" t="str">
            <v>SUSOL KOMPAK ŞALTER</v>
          </cell>
          <cell r="D3044" t="str">
            <v>LS ELECTRIC</v>
          </cell>
          <cell r="E3044" t="str">
            <v>AD.</v>
          </cell>
          <cell r="F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</row>
        <row r="3045">
          <cell r="A3045" t="str">
            <v>LS.0103019318</v>
          </cell>
          <cell r="B3045" t="str">
            <v>TD100L FMU100 16A 4P3D</v>
          </cell>
          <cell r="C3045" t="str">
            <v>SUSOL KOMPAK ŞALTER</v>
          </cell>
          <cell r="D3045" t="str">
            <v>LS ELECTRIC</v>
          </cell>
          <cell r="E3045" t="str">
            <v>AD.</v>
          </cell>
          <cell r="F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</row>
        <row r="3046">
          <cell r="A3046" t="str">
            <v>LS.0103020018</v>
          </cell>
          <cell r="B3046" t="str">
            <v>TD100L FMU100 80A 4P3D</v>
          </cell>
          <cell r="C3046" t="str">
            <v>SUSOL KOMPAK ŞALTER</v>
          </cell>
          <cell r="D3046" t="str">
            <v>LS ELECTRIC</v>
          </cell>
          <cell r="E3046" t="str">
            <v>AD.</v>
          </cell>
          <cell r="F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</row>
        <row r="3047">
          <cell r="A3047" t="str">
            <v>LS.0103028018</v>
          </cell>
          <cell r="B3047" t="str">
            <v>TD100L FMU100 16A 4P4D</v>
          </cell>
          <cell r="C3047" t="str">
            <v>SUSOL KOMPAK ŞALTER</v>
          </cell>
          <cell r="D3047" t="str">
            <v>LS ELECTRIC</v>
          </cell>
          <cell r="E3047" t="str">
            <v>AD.</v>
          </cell>
          <cell r="F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</row>
        <row r="3048">
          <cell r="A3048" t="str">
            <v>LS.0103028718</v>
          </cell>
          <cell r="B3048" t="str">
            <v>TD100L FMU100 80A 4P4D</v>
          </cell>
          <cell r="C3048" t="str">
            <v>SUSOL KOMPAK ŞALTER</v>
          </cell>
          <cell r="D3048" t="str">
            <v>LS ELECTRIC</v>
          </cell>
          <cell r="E3048" t="str">
            <v>AD.</v>
          </cell>
          <cell r="F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</row>
        <row r="3049">
          <cell r="A3049" t="str">
            <v>LS.0101001918</v>
          </cell>
          <cell r="B3049" t="str">
            <v>TD100L FTU100 16A 2P</v>
          </cell>
          <cell r="C3049" t="str">
            <v>SUSOL KOMPAK ŞALTER</v>
          </cell>
          <cell r="D3049" t="str">
            <v>LS ELECTRIC</v>
          </cell>
          <cell r="E3049" t="str">
            <v>AD.</v>
          </cell>
          <cell r="F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</row>
        <row r="3050">
          <cell r="A3050" t="str">
            <v>LS.0101002418</v>
          </cell>
          <cell r="B3050" t="str">
            <v>TD100L FTU100 50A 2P</v>
          </cell>
          <cell r="C3050" t="str">
            <v>SUSOL KOMPAK ŞALTER</v>
          </cell>
          <cell r="D3050" t="str">
            <v>LS ELECTRIC</v>
          </cell>
          <cell r="E3050" t="str">
            <v>AD.</v>
          </cell>
          <cell r="F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</row>
        <row r="3051">
          <cell r="A3051" t="str">
            <v>LS.0101002618</v>
          </cell>
          <cell r="B3051" t="str">
            <v>TD100L FTU100 80A 2P</v>
          </cell>
          <cell r="C3051" t="str">
            <v>SUSOL KOMPAK ŞALTER</v>
          </cell>
          <cell r="D3051" t="str">
            <v>LS ELECTRIC</v>
          </cell>
          <cell r="E3051" t="str">
            <v>AD.</v>
          </cell>
          <cell r="F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</row>
        <row r="3052">
          <cell r="A3052" t="str">
            <v>LS.0102002418</v>
          </cell>
          <cell r="B3052" t="str">
            <v>TD100L FTU100 50A 3P</v>
          </cell>
          <cell r="C3052" t="str">
            <v>SUSOL KOMPAK ŞALTER</v>
          </cell>
          <cell r="D3052" t="str">
            <v>LS ELECTRIC</v>
          </cell>
          <cell r="E3052" t="str">
            <v>AD.</v>
          </cell>
          <cell r="F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</row>
        <row r="3053">
          <cell r="A3053" t="str">
            <v>LS.0102002618</v>
          </cell>
          <cell r="B3053" t="str">
            <v>TD100L FTU100 80A 3P</v>
          </cell>
          <cell r="C3053" t="str">
            <v>SUSOL KOMPAK ŞALTER</v>
          </cell>
          <cell r="D3053" t="str">
            <v>LS ELECTRIC</v>
          </cell>
          <cell r="E3053" t="str">
            <v>AD.</v>
          </cell>
          <cell r="F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</row>
        <row r="3054">
          <cell r="A3054" t="str">
            <v>LS.0103002418</v>
          </cell>
          <cell r="B3054" t="str">
            <v>TD100L FTU100 50A 4P3D</v>
          </cell>
          <cell r="C3054" t="str">
            <v>SUSOL KOMPAK ŞALTER</v>
          </cell>
          <cell r="D3054" t="str">
            <v>LS ELECTRIC</v>
          </cell>
          <cell r="E3054" t="str">
            <v>AD.</v>
          </cell>
          <cell r="F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</row>
        <row r="3055">
          <cell r="A3055" t="str">
            <v>LS.70211941340</v>
          </cell>
          <cell r="B3055" t="str">
            <v>BUSBAR,PHASE BUS,PB-324</v>
          </cell>
          <cell r="C3055" t="str">
            <v>MOTOR KORUMA AKSESUAR</v>
          </cell>
          <cell r="D3055" t="str">
            <v>LS ELECTRIC</v>
          </cell>
          <cell r="E3055" t="str">
            <v>AD.</v>
          </cell>
          <cell r="F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</row>
        <row r="3056">
          <cell r="A3056" t="str">
            <v>LS.70211941202</v>
          </cell>
          <cell r="B3056" t="str">
            <v>BUSBAR,PHASE BUS,PB-632</v>
          </cell>
          <cell r="C3056" t="str">
            <v>MOTOR KORUMA AKSESUAR</v>
          </cell>
          <cell r="D3056" t="str">
            <v>LS ELECTRIC</v>
          </cell>
          <cell r="E3056" t="str">
            <v>AD.</v>
          </cell>
          <cell r="F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</row>
        <row r="3057">
          <cell r="A3057" t="str">
            <v>LS.0101010218</v>
          </cell>
          <cell r="B3057" t="str">
            <v>TD100H FMU100 50A 2P</v>
          </cell>
          <cell r="C3057" t="str">
            <v>SUSOL KOMPAK ŞALTER</v>
          </cell>
          <cell r="D3057" t="str">
            <v>LS ELECTRIC</v>
          </cell>
          <cell r="E3057" t="str">
            <v>AD.</v>
          </cell>
          <cell r="F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</row>
        <row r="3058">
          <cell r="A3058" t="str">
            <v>LS.0101010418</v>
          </cell>
          <cell r="B3058" t="str">
            <v>TD100H FMU100 80A 2P</v>
          </cell>
          <cell r="C3058" t="str">
            <v>SUSOL KOMPAK ŞALTER</v>
          </cell>
          <cell r="D3058" t="str">
            <v>LS ELECTRIC</v>
          </cell>
          <cell r="E3058" t="str">
            <v>AD.</v>
          </cell>
          <cell r="F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</row>
        <row r="3059">
          <cell r="A3059" t="str">
            <v>LS.0102010218</v>
          </cell>
          <cell r="B3059" t="str">
            <v>TD100H FMU100 50A 3P</v>
          </cell>
          <cell r="C3059" t="str">
            <v>SUSOL KOMPAK ŞALTER</v>
          </cell>
          <cell r="D3059" t="str">
            <v>LS ELECTRIC</v>
          </cell>
          <cell r="E3059" t="str">
            <v>AD.</v>
          </cell>
          <cell r="F3059">
            <v>308.74</v>
          </cell>
          <cell r="G3059" t="str">
            <v>USD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</row>
        <row r="3060">
          <cell r="A3060" t="str">
            <v>LS.0102010418</v>
          </cell>
          <cell r="B3060" t="str">
            <v>TD100H FMU100 80A 3P</v>
          </cell>
          <cell r="C3060" t="str">
            <v>SUSOL KOMPAK ŞALTER</v>
          </cell>
          <cell r="D3060" t="str">
            <v>LS ELECTRIC</v>
          </cell>
          <cell r="E3060" t="str">
            <v>AD.</v>
          </cell>
          <cell r="F3060">
            <v>308.74</v>
          </cell>
          <cell r="G3060" t="str">
            <v>USD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</row>
        <row r="3061">
          <cell r="A3061" t="str">
            <v>LS.0103018718</v>
          </cell>
          <cell r="B3061" t="str">
            <v>TD100H FMU100 32A 4P3D</v>
          </cell>
          <cell r="C3061" t="str">
            <v>SUSOL KOMPAK ŞALTER</v>
          </cell>
          <cell r="D3061" t="str">
            <v>LS ELECTRIC</v>
          </cell>
          <cell r="E3061" t="str">
            <v>AD.</v>
          </cell>
          <cell r="F3061">
            <v>360.17</v>
          </cell>
          <cell r="G3061" t="str">
            <v>USD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</row>
        <row r="3062">
          <cell r="A3062" t="str">
            <v>LS.0103018918</v>
          </cell>
          <cell r="B3062" t="str">
            <v>TD100H FMU100 50A 4P3D</v>
          </cell>
          <cell r="C3062" t="str">
            <v>SUSOL KOMPAK ŞALTER</v>
          </cell>
          <cell r="D3062" t="str">
            <v>LS ELECTRIC</v>
          </cell>
          <cell r="E3062" t="str">
            <v>AD.</v>
          </cell>
          <cell r="F3062">
            <v>360.17</v>
          </cell>
          <cell r="G3062" t="str">
            <v>USD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</row>
        <row r="3063">
          <cell r="A3063" t="str">
            <v>LS.0103019118</v>
          </cell>
          <cell r="B3063" t="str">
            <v>TD100H FMU100 80A 4P3D</v>
          </cell>
          <cell r="C3063" t="str">
            <v>SUSOL KOMPAK ŞALTER</v>
          </cell>
          <cell r="D3063" t="str">
            <v>LS ELECTRIC</v>
          </cell>
          <cell r="E3063" t="str">
            <v>AD.</v>
          </cell>
          <cell r="F3063">
            <v>360.17</v>
          </cell>
          <cell r="G3063" t="str">
            <v>USD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</row>
        <row r="3064">
          <cell r="A3064" t="str">
            <v>LS.0103027418</v>
          </cell>
          <cell r="B3064" t="str">
            <v>TD100H FMU100 32A 4P4D</v>
          </cell>
          <cell r="C3064" t="str">
            <v>SUSOL KOMPAK ŞALTER</v>
          </cell>
          <cell r="D3064" t="str">
            <v>LS ELECTRIC</v>
          </cell>
          <cell r="E3064" t="str">
            <v>AD.</v>
          </cell>
          <cell r="F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</row>
        <row r="3065">
          <cell r="A3065" t="str">
            <v>LS.0103027618</v>
          </cell>
          <cell r="B3065" t="str">
            <v>TD100H FMU100 50A 4P4D</v>
          </cell>
          <cell r="C3065" t="str">
            <v>SUSOL KOMPAK ŞALTER</v>
          </cell>
          <cell r="D3065" t="str">
            <v>LS ELECTRIC</v>
          </cell>
          <cell r="E3065" t="str">
            <v>AD.</v>
          </cell>
          <cell r="F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</row>
        <row r="3066">
          <cell r="A3066" t="str">
            <v>LS.0101001318</v>
          </cell>
          <cell r="B3066" t="str">
            <v>TD100H FTU100 32A 2P</v>
          </cell>
          <cell r="C3066" t="str">
            <v>SUSOL KOMPAK ŞALTER</v>
          </cell>
          <cell r="D3066" t="str">
            <v>LS ELECTRIC</v>
          </cell>
          <cell r="E3066" t="str">
            <v>AD.</v>
          </cell>
          <cell r="F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</row>
        <row r="3067">
          <cell r="A3067" t="str">
            <v>LS.0101001518</v>
          </cell>
          <cell r="B3067" t="str">
            <v>TD100H FTU100 50A 2P</v>
          </cell>
          <cell r="C3067" t="str">
            <v>SUSOL KOMPAK ŞALTER</v>
          </cell>
          <cell r="D3067" t="str">
            <v>LS ELECTRIC</v>
          </cell>
          <cell r="E3067" t="str">
            <v>AD.</v>
          </cell>
          <cell r="F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</row>
        <row r="3068">
          <cell r="A3068" t="str">
            <v>LS.0102001118</v>
          </cell>
          <cell r="B3068" t="str">
            <v>TD100H FTU100 20A 3P</v>
          </cell>
          <cell r="C3068" t="str">
            <v>SUSOL KOMPAK ŞALTER</v>
          </cell>
          <cell r="D3068" t="str">
            <v>LS ELECTRIC</v>
          </cell>
          <cell r="E3068" t="str">
            <v>AD.</v>
          </cell>
          <cell r="F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</row>
        <row r="3069">
          <cell r="A3069" t="str">
            <v>LS.0102001318</v>
          </cell>
          <cell r="B3069" t="str">
            <v>TD100H FTU100 32A 3P</v>
          </cell>
          <cell r="C3069" t="str">
            <v>SUSOL KOMPAK ŞALTER</v>
          </cell>
          <cell r="D3069" t="str">
            <v>LS ELECTRIC</v>
          </cell>
          <cell r="E3069" t="str">
            <v>AD.</v>
          </cell>
          <cell r="F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</row>
        <row r="3070">
          <cell r="A3070" t="str">
            <v>LS.0102001518</v>
          </cell>
          <cell r="B3070" t="str">
            <v>TD100H FTU100 50A 3P</v>
          </cell>
          <cell r="C3070" t="str">
            <v>SUSOL KOMPAK ŞALTER</v>
          </cell>
          <cell r="D3070" t="str">
            <v>LS ELECTRIC</v>
          </cell>
          <cell r="E3070" t="str">
            <v>AD.</v>
          </cell>
          <cell r="F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</row>
        <row r="3071">
          <cell r="A3071" t="str">
            <v>LS.0103001118</v>
          </cell>
          <cell r="B3071" t="str">
            <v>TD100H FTU100 20A 4P3D</v>
          </cell>
          <cell r="C3071" t="str">
            <v>SUSOL KOMPAK ŞALTER</v>
          </cell>
          <cell r="D3071" t="str">
            <v>LS ELECTRIC</v>
          </cell>
          <cell r="E3071" t="str">
            <v>AD.</v>
          </cell>
          <cell r="F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</row>
        <row r="3072">
          <cell r="A3072" t="str">
            <v>LS.0103001318</v>
          </cell>
          <cell r="B3072" t="str">
            <v>TD100H FTU100 32A 4P3D</v>
          </cell>
          <cell r="C3072" t="str">
            <v>SUSOL KOMPAK ŞALTER</v>
          </cell>
          <cell r="D3072" t="str">
            <v>LS ELECTRIC</v>
          </cell>
          <cell r="E3072" t="str">
            <v>AD.</v>
          </cell>
          <cell r="F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</row>
        <row r="3073">
          <cell r="A3073" t="str">
            <v>LS.0103009818</v>
          </cell>
          <cell r="B3073" t="str">
            <v>TD100H FTU100 20A 4P4D</v>
          </cell>
          <cell r="C3073" t="str">
            <v>SUSOL KOMPAK ŞALTER</v>
          </cell>
          <cell r="D3073" t="str">
            <v>LS ELECTRIC</v>
          </cell>
          <cell r="E3073" t="str">
            <v>AD.</v>
          </cell>
          <cell r="F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</row>
        <row r="3074">
          <cell r="A3074" t="str">
            <v>LS.0103010018</v>
          </cell>
          <cell r="B3074" t="str">
            <v>TD100H FTU100 32A 4P4D</v>
          </cell>
          <cell r="C3074" t="str">
            <v>SUSOL KOMPAK ŞALTER</v>
          </cell>
          <cell r="D3074" t="str">
            <v>LS ELECTRIC</v>
          </cell>
          <cell r="E3074" t="str">
            <v>AD.</v>
          </cell>
          <cell r="F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</row>
        <row r="3075">
          <cell r="A3075" t="str">
            <v>LS.0101010718</v>
          </cell>
          <cell r="B3075" t="str">
            <v>TD100L FMU100 20A 2P</v>
          </cell>
          <cell r="C3075" t="str">
            <v>SUSOL KOMPAK ŞALTER</v>
          </cell>
          <cell r="D3075" t="str">
            <v>LS ELECTRIC</v>
          </cell>
          <cell r="E3075" t="str">
            <v>AD.</v>
          </cell>
          <cell r="F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</row>
        <row r="3076">
          <cell r="A3076" t="str">
            <v>LS.0101010918</v>
          </cell>
          <cell r="B3076" t="str">
            <v>TD100L FMU100 32A 2P</v>
          </cell>
          <cell r="C3076" t="str">
            <v>SUSOL KOMPAK ŞALTER</v>
          </cell>
          <cell r="D3076" t="str">
            <v>LS ELECTRIC</v>
          </cell>
          <cell r="E3076" t="str">
            <v>AD.</v>
          </cell>
          <cell r="F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</row>
        <row r="3077">
          <cell r="A3077" t="str">
            <v>LS.0101011418</v>
          </cell>
          <cell r="B3077" t="str">
            <v>TD100L FMU100 100A 2P</v>
          </cell>
          <cell r="C3077" t="str">
            <v>SUSOL KOMPAK ŞALTER</v>
          </cell>
          <cell r="D3077" t="str">
            <v>LS ELECTRIC</v>
          </cell>
          <cell r="E3077" t="str">
            <v>AD.</v>
          </cell>
          <cell r="F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</row>
        <row r="3078">
          <cell r="A3078" t="str">
            <v>LS.0102010718</v>
          </cell>
          <cell r="B3078" t="str">
            <v>TD100L FMU100 20A 3P</v>
          </cell>
          <cell r="C3078" t="str">
            <v>SUSOL KOMPAK ŞALTER</v>
          </cell>
          <cell r="D3078" t="str">
            <v>LS ELECTRIC</v>
          </cell>
          <cell r="E3078" t="str">
            <v>AD.</v>
          </cell>
          <cell r="F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</row>
        <row r="3079">
          <cell r="A3079" t="str">
            <v>LS.0102011418</v>
          </cell>
          <cell r="B3079" t="str">
            <v>TD100L FMU100 100A 3P</v>
          </cell>
          <cell r="C3079" t="str">
            <v>SUSOL KOMPAK ŞALTER</v>
          </cell>
          <cell r="D3079" t="str">
            <v>LS ELECTRIC</v>
          </cell>
          <cell r="E3079" t="str">
            <v>AD.</v>
          </cell>
          <cell r="F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</row>
        <row r="3080">
          <cell r="A3080" t="str">
            <v>LS.0103019418</v>
          </cell>
          <cell r="B3080" t="str">
            <v>TD100L FMU100 20A 4P3D</v>
          </cell>
          <cell r="C3080" t="str">
            <v>SUSOL KOMPAK ŞALTER</v>
          </cell>
          <cell r="D3080" t="str">
            <v>LS ELECTRIC</v>
          </cell>
          <cell r="E3080" t="str">
            <v>AD.</v>
          </cell>
          <cell r="F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</row>
        <row r="3081">
          <cell r="A3081" t="str">
            <v>LS.0103020118</v>
          </cell>
          <cell r="B3081" t="str">
            <v>TD100L FMU100 100A 4P3D</v>
          </cell>
          <cell r="C3081" t="str">
            <v>SUSOL KOMPAK ŞALTER</v>
          </cell>
          <cell r="D3081" t="str">
            <v>LS ELECTRIC</v>
          </cell>
          <cell r="E3081" t="str">
            <v>AD.</v>
          </cell>
          <cell r="F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</row>
        <row r="3082">
          <cell r="A3082" t="str">
            <v>LS.0103028118</v>
          </cell>
          <cell r="B3082" t="str">
            <v>TD100L FMU100 20A 4P4D</v>
          </cell>
          <cell r="C3082" t="str">
            <v>SUSOL KOMPAK ŞALTER</v>
          </cell>
          <cell r="D3082" t="str">
            <v>LS ELECTRIC</v>
          </cell>
          <cell r="E3082" t="str">
            <v>AD.</v>
          </cell>
          <cell r="F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</row>
        <row r="3083">
          <cell r="A3083" t="str">
            <v>LS.0103028618</v>
          </cell>
          <cell r="B3083" t="str">
            <v>TD100L FMU100 63A 4P4D</v>
          </cell>
          <cell r="C3083" t="str">
            <v>SUSOL KOMPAK ŞALTER</v>
          </cell>
          <cell r="D3083" t="str">
            <v>LS ELECTRIC</v>
          </cell>
          <cell r="E3083" t="str">
            <v>AD.</v>
          </cell>
          <cell r="F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</row>
        <row r="3084">
          <cell r="A3084" t="str">
            <v>LS.0103028818</v>
          </cell>
          <cell r="B3084" t="str">
            <v>TD100L FMU100 100A 4P4D</v>
          </cell>
          <cell r="C3084" t="str">
            <v>SUSOL KOMPAK ŞALTER</v>
          </cell>
          <cell r="D3084" t="str">
            <v>LS ELECTRIC</v>
          </cell>
          <cell r="E3084" t="str">
            <v>AD.</v>
          </cell>
          <cell r="F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</row>
        <row r="3085">
          <cell r="A3085" t="str">
            <v>LS.0101002518</v>
          </cell>
          <cell r="B3085" t="str">
            <v>TD100L FTU100 63A 2P</v>
          </cell>
          <cell r="C3085" t="str">
            <v>SUSOL KOMPAK ŞALTER</v>
          </cell>
          <cell r="D3085" t="str">
            <v>LS ELECTRIC</v>
          </cell>
          <cell r="E3085" t="str">
            <v>AD.</v>
          </cell>
          <cell r="F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</row>
        <row r="3086">
          <cell r="A3086" t="str">
            <v>LS.0101002718</v>
          </cell>
          <cell r="B3086" t="str">
            <v>TD100L FTU100 100A 2P</v>
          </cell>
          <cell r="C3086" t="str">
            <v>SUSOL KOMPAK ŞALTER</v>
          </cell>
          <cell r="D3086" t="str">
            <v>LS ELECTRIC</v>
          </cell>
          <cell r="E3086" t="str">
            <v>AD.</v>
          </cell>
          <cell r="F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</row>
        <row r="3087">
          <cell r="A3087" t="str">
            <v>LS.0102002518</v>
          </cell>
          <cell r="B3087" t="str">
            <v>TD100L FTU100 63A 3P</v>
          </cell>
          <cell r="C3087" t="str">
            <v>SUSOL KOMPAK ŞALTER</v>
          </cell>
          <cell r="D3087" t="str">
            <v>LS ELECTRIC</v>
          </cell>
          <cell r="E3087" t="str">
            <v>AD.</v>
          </cell>
          <cell r="F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</row>
        <row r="3088">
          <cell r="A3088" t="str">
            <v>LS.0102002718</v>
          </cell>
          <cell r="B3088" t="str">
            <v>TD100L FTU100 100A 3P</v>
          </cell>
          <cell r="C3088" t="str">
            <v>SUSOL KOMPAK ŞALTER</v>
          </cell>
          <cell r="D3088" t="str">
            <v>LS ELECTRIC</v>
          </cell>
          <cell r="E3088" t="str">
            <v>AD.</v>
          </cell>
          <cell r="F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</row>
        <row r="3089">
          <cell r="A3089" t="str">
            <v>LS.0103002318</v>
          </cell>
          <cell r="B3089" t="str">
            <v>TD100L FTU100 40A 4P3D</v>
          </cell>
          <cell r="C3089" t="str">
            <v>SUSOL KOMPAK ŞALTER</v>
          </cell>
          <cell r="D3089" t="str">
            <v>LS ELECTRIC</v>
          </cell>
          <cell r="E3089" t="str">
            <v>AD.</v>
          </cell>
          <cell r="F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</row>
        <row r="3090">
          <cell r="A3090" t="str">
            <v>LS.0103002518</v>
          </cell>
          <cell r="B3090" t="str">
            <v>TD100L FTU100 63A 4P3D</v>
          </cell>
          <cell r="C3090" t="str">
            <v>SUSOL KOMPAK ŞALTER</v>
          </cell>
          <cell r="D3090" t="str">
            <v>LS ELECTRIC</v>
          </cell>
          <cell r="E3090" t="str">
            <v>AD.</v>
          </cell>
          <cell r="F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</row>
        <row r="3091">
          <cell r="A3091" t="str">
            <v>LS.0103011018</v>
          </cell>
          <cell r="B3091" t="str">
            <v>TD100L FTU100 40A 4P4D</v>
          </cell>
          <cell r="C3091" t="str">
            <v>SUSOL KOMPAK ŞALTER</v>
          </cell>
          <cell r="D3091" t="str">
            <v>LS ELECTRIC</v>
          </cell>
          <cell r="E3091" t="str">
            <v>AD.</v>
          </cell>
          <cell r="F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</row>
        <row r="3092">
          <cell r="A3092" t="str">
            <v>LS.0103011218</v>
          </cell>
          <cell r="B3092" t="str">
            <v>TD100L FTU100 63A 4P4D</v>
          </cell>
          <cell r="C3092" t="str">
            <v>SUSOL KOMPAK ŞALTER</v>
          </cell>
          <cell r="D3092" t="str">
            <v>LS ELECTRIC</v>
          </cell>
          <cell r="E3092" t="str">
            <v>AD.</v>
          </cell>
          <cell r="F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</row>
        <row r="3093">
          <cell r="A3093" t="str">
            <v>LS.0101008918</v>
          </cell>
          <cell r="B3093" t="str">
            <v>TD100N FMU100 20A 2P</v>
          </cell>
          <cell r="C3093" t="str">
            <v>SUSOL KOMPAK ŞALTER</v>
          </cell>
          <cell r="D3093" t="str">
            <v>LS ELECTRIC</v>
          </cell>
          <cell r="E3093" t="str">
            <v>AD.</v>
          </cell>
          <cell r="F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</row>
        <row r="3094">
          <cell r="A3094" t="str">
            <v>LS.0103002618</v>
          </cell>
          <cell r="B3094" t="str">
            <v>TD100L FTU100 80A 4P3D</v>
          </cell>
          <cell r="C3094" t="str">
            <v>SUSOL KOMPAK ŞALTER</v>
          </cell>
          <cell r="D3094" t="str">
            <v>LS ELECTRIC</v>
          </cell>
          <cell r="E3094" t="str">
            <v>AD.</v>
          </cell>
          <cell r="F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</row>
        <row r="3095">
          <cell r="A3095" t="str">
            <v>LS.0103010918</v>
          </cell>
          <cell r="B3095" t="str">
            <v>TD100L FTU100 32A 4P4D</v>
          </cell>
          <cell r="C3095" t="str">
            <v>SUSOL KOMPAK ŞALTER</v>
          </cell>
          <cell r="D3095" t="str">
            <v>LS ELECTRIC</v>
          </cell>
          <cell r="E3095" t="str">
            <v>AD.</v>
          </cell>
          <cell r="F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</row>
        <row r="3096">
          <cell r="A3096" t="str">
            <v>LS.0103011118</v>
          </cell>
          <cell r="B3096" t="str">
            <v>TD100L FTU100 50A 4P4D</v>
          </cell>
          <cell r="C3096" t="str">
            <v>SUSOL KOMPAK ŞALTER</v>
          </cell>
          <cell r="D3096" t="str">
            <v>LS ELECTRIC</v>
          </cell>
          <cell r="E3096" t="str">
            <v>AD.</v>
          </cell>
          <cell r="F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</row>
        <row r="3097">
          <cell r="A3097" t="str">
            <v>LS.0103011318</v>
          </cell>
          <cell r="B3097" t="str">
            <v>TD100L FTU100 80A 4P4D</v>
          </cell>
          <cell r="C3097" t="str">
            <v>SUSOL KOMPAK ŞALTER</v>
          </cell>
          <cell r="D3097" t="str">
            <v>LS ELECTRIC</v>
          </cell>
          <cell r="E3097" t="str">
            <v>AD.</v>
          </cell>
          <cell r="F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</row>
        <row r="3098">
          <cell r="A3098" t="str">
            <v>LS.0101008818</v>
          </cell>
          <cell r="B3098" t="str">
            <v>TD100N FMU100 16A 2P</v>
          </cell>
          <cell r="C3098" t="str">
            <v>SUSOL KOMPAK ŞALTER</v>
          </cell>
          <cell r="D3098" t="str">
            <v>LS ELECTRIC</v>
          </cell>
          <cell r="E3098" t="str">
            <v>AD.</v>
          </cell>
          <cell r="F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</row>
        <row r="3099">
          <cell r="A3099" t="str">
            <v>LS.0101009018</v>
          </cell>
          <cell r="B3099" t="str">
            <v>TD100N FMU100 25A 2P</v>
          </cell>
          <cell r="C3099" t="str">
            <v>SUSOL KOMPAK ŞALTER</v>
          </cell>
          <cell r="D3099" t="str">
            <v>LS ELECTRIC</v>
          </cell>
          <cell r="E3099" t="str">
            <v>AD.</v>
          </cell>
          <cell r="F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</row>
        <row r="3100">
          <cell r="A3100" t="str">
            <v>LS.0102008818</v>
          </cell>
          <cell r="B3100" t="str">
            <v>TD100N FMU100 16A 3P 50kA TERMİK MANYETİK ŞALTER</v>
          </cell>
          <cell r="C3100" t="str">
            <v>SUSOL KOMPAK ŞALTER</v>
          </cell>
          <cell r="D3100" t="str">
            <v>LS ELECTRIC</v>
          </cell>
          <cell r="E3100" t="str">
            <v>AD.</v>
          </cell>
          <cell r="F3100">
            <v>255.48</v>
          </cell>
          <cell r="G3100" t="str">
            <v>USD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</row>
        <row r="3101">
          <cell r="A3101" t="str">
            <v>LS.0102009018</v>
          </cell>
          <cell r="B3101" t="str">
            <v>TD100N FMU100 25A 3P 50kA TERMİK MANYETİK ŞALTER</v>
          </cell>
          <cell r="C3101" t="str">
            <v>SUSOL KOMPAK ŞALTER</v>
          </cell>
          <cell r="D3101" t="str">
            <v>LS ELECTRIC</v>
          </cell>
          <cell r="E3101" t="str">
            <v>AD.</v>
          </cell>
          <cell r="F3101">
            <v>255.48</v>
          </cell>
          <cell r="G3101" t="str">
            <v>USD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</row>
        <row r="3102">
          <cell r="A3102" t="str">
            <v>LS.0102009518</v>
          </cell>
          <cell r="B3102" t="str">
            <v>TD100N FMU100 80A 3P 50kA TERMİK MANYETİK ŞALTER</v>
          </cell>
          <cell r="C3102" t="str">
            <v>SUSOL KOMPAK ŞALTER</v>
          </cell>
          <cell r="D3102" t="str">
            <v>LS ELECTRIC</v>
          </cell>
          <cell r="E3102" t="str">
            <v>AD.</v>
          </cell>
          <cell r="F3102">
            <v>255.48</v>
          </cell>
          <cell r="G3102" t="str">
            <v>USD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</row>
        <row r="3103">
          <cell r="A3103" t="str">
            <v>LS.0103017518</v>
          </cell>
          <cell r="B3103" t="str">
            <v>TD100N FMU100 16A 4P3D 50kA TERMİK MANYETİK ŞALTER</v>
          </cell>
          <cell r="C3103" t="str">
            <v>SUSOL KOMPAK ŞALTER</v>
          </cell>
          <cell r="D3103" t="str">
            <v>LS ELECTRIC</v>
          </cell>
          <cell r="E3103" t="str">
            <v>AD.</v>
          </cell>
          <cell r="F3103">
            <v>273.27999999999997</v>
          </cell>
          <cell r="G3103" t="str">
            <v>USD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</row>
        <row r="3104">
          <cell r="A3104" t="str">
            <v>LS.0103017718</v>
          </cell>
          <cell r="B3104" t="str">
            <v>TD100N FMU100 25A 4P3D 50kA TERMİK MANYETİK ŞALTER</v>
          </cell>
          <cell r="C3104" t="str">
            <v>SUSOL KOMPAK ŞALTER</v>
          </cell>
          <cell r="D3104" t="str">
            <v>LS ELECTRIC</v>
          </cell>
          <cell r="E3104" t="str">
            <v>AD.</v>
          </cell>
          <cell r="F3104">
            <v>273.27999999999997</v>
          </cell>
          <cell r="G3104" t="str">
            <v>USD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</row>
        <row r="3105">
          <cell r="A3105" t="str">
            <v>LS.0103018218</v>
          </cell>
          <cell r="B3105" t="str">
            <v>TD100N FMU100 80A 4P3D 50kA TERMİK MANYETİK ŞALTER</v>
          </cell>
          <cell r="C3105" t="str">
            <v>SUSOL KOMPAK ŞALTER</v>
          </cell>
          <cell r="D3105" t="str">
            <v>LS ELECTRIC</v>
          </cell>
          <cell r="E3105" t="str">
            <v>AD.</v>
          </cell>
          <cell r="F3105">
            <v>273.27999999999997</v>
          </cell>
          <cell r="G3105" t="str">
            <v>USD</v>
          </cell>
          <cell r="H3105">
            <v>5</v>
          </cell>
          <cell r="I3105">
            <v>0</v>
          </cell>
          <cell r="J3105">
            <v>5</v>
          </cell>
          <cell r="K3105">
            <v>0</v>
          </cell>
          <cell r="L3105">
            <v>5</v>
          </cell>
        </row>
        <row r="3106">
          <cell r="A3106" t="str">
            <v>LS.0103026218</v>
          </cell>
          <cell r="B3106" t="str">
            <v>TD100N FMU100 16A 4P4D</v>
          </cell>
          <cell r="C3106" t="str">
            <v>SUSOL KOMPAK ŞALTER</v>
          </cell>
          <cell r="D3106" t="str">
            <v>LS ELECTRIC</v>
          </cell>
          <cell r="E3106" t="str">
            <v>AD.</v>
          </cell>
          <cell r="F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</row>
        <row r="3107">
          <cell r="A3107" t="str">
            <v>LS.0103026918</v>
          </cell>
          <cell r="B3107" t="str">
            <v>TD100N FMU100 80A 4P4D</v>
          </cell>
          <cell r="C3107" t="str">
            <v>SUSOL KOMPAK ŞALTER</v>
          </cell>
          <cell r="D3107" t="str">
            <v>LS ELECTRIC</v>
          </cell>
          <cell r="E3107" t="str">
            <v>AD.</v>
          </cell>
          <cell r="F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</row>
        <row r="3108">
          <cell r="A3108" t="str">
            <v>LS.0101000118</v>
          </cell>
          <cell r="B3108" t="str">
            <v>TD100N FTU100 16A 2P</v>
          </cell>
          <cell r="C3108" t="str">
            <v>SUSOL KOMPAK ŞALTER</v>
          </cell>
          <cell r="D3108" t="str">
            <v>LS ELECTRIC</v>
          </cell>
          <cell r="E3108" t="str">
            <v>AD.</v>
          </cell>
          <cell r="F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</row>
        <row r="3109">
          <cell r="A3109" t="str">
            <v>LS.0101000618</v>
          </cell>
          <cell r="B3109" t="str">
            <v>TD100N FTU100 50A 2P</v>
          </cell>
          <cell r="C3109" t="str">
            <v>SUSOL KOMPAK ŞALTER</v>
          </cell>
          <cell r="D3109" t="str">
            <v>LS ELECTRIC</v>
          </cell>
          <cell r="E3109" t="str">
            <v>AD.</v>
          </cell>
          <cell r="F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</row>
        <row r="3110">
          <cell r="A3110" t="str">
            <v>LS.0101000818</v>
          </cell>
          <cell r="B3110" t="str">
            <v>TD100N FTU100 80A 2P</v>
          </cell>
          <cell r="C3110" t="str">
            <v>SUSOL KOMPAK ŞALTER</v>
          </cell>
          <cell r="D3110" t="str">
            <v>LS ELECTRIC</v>
          </cell>
          <cell r="E3110" t="str">
            <v>AD.</v>
          </cell>
          <cell r="F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</row>
        <row r="3111">
          <cell r="A3111" t="str">
            <v>LS.0102000118</v>
          </cell>
          <cell r="B3111" t="str">
            <v>TD100N FTU100 16A 3P</v>
          </cell>
          <cell r="C3111" t="str">
            <v>SUSOL KOMPAK ŞALTER</v>
          </cell>
          <cell r="D3111" t="str">
            <v>LS ELECTRIC</v>
          </cell>
          <cell r="E3111" t="str">
            <v>AD.</v>
          </cell>
          <cell r="F3111">
            <v>255.07</v>
          </cell>
          <cell r="G3111" t="str">
            <v>USD</v>
          </cell>
          <cell r="H3111">
            <v>10</v>
          </cell>
          <cell r="I3111">
            <v>0</v>
          </cell>
          <cell r="J3111">
            <v>10</v>
          </cell>
          <cell r="K3111">
            <v>0</v>
          </cell>
          <cell r="L3111">
            <v>10</v>
          </cell>
        </row>
        <row r="3112">
          <cell r="A3112" t="str">
            <v>LS.0102000618</v>
          </cell>
          <cell r="B3112" t="str">
            <v>TD100N FTU100 50A 3P</v>
          </cell>
          <cell r="C3112" t="str">
            <v>SUSOL KOMPAK ŞALTER</v>
          </cell>
          <cell r="D3112" t="str">
            <v>LS ELECTRIC</v>
          </cell>
          <cell r="E3112" t="str">
            <v>AD.</v>
          </cell>
          <cell r="F3112">
            <v>255.07</v>
          </cell>
          <cell r="G3112" t="str">
            <v>USD</v>
          </cell>
          <cell r="H3112">
            <v>10</v>
          </cell>
          <cell r="I3112">
            <v>0</v>
          </cell>
          <cell r="J3112">
            <v>10</v>
          </cell>
          <cell r="K3112">
            <v>0</v>
          </cell>
          <cell r="L3112">
            <v>10</v>
          </cell>
        </row>
        <row r="3113">
          <cell r="A3113" t="str">
            <v>LS.0102000818</v>
          </cell>
          <cell r="B3113" t="str">
            <v>TD100N FTU100 80A 3P</v>
          </cell>
          <cell r="C3113" t="str">
            <v>SUSOL KOMPAK ŞALTER</v>
          </cell>
          <cell r="D3113" t="str">
            <v>LS ELECTRIC</v>
          </cell>
          <cell r="E3113" t="str">
            <v>AD.</v>
          </cell>
          <cell r="F3113">
            <v>255.07</v>
          </cell>
          <cell r="G3113" t="str">
            <v>USD</v>
          </cell>
          <cell r="H3113">
            <v>10</v>
          </cell>
          <cell r="I3113">
            <v>0</v>
          </cell>
          <cell r="J3113">
            <v>10</v>
          </cell>
          <cell r="K3113">
            <v>0</v>
          </cell>
          <cell r="L3113">
            <v>10</v>
          </cell>
        </row>
        <row r="3114">
          <cell r="A3114" t="str">
            <v>LS.0103000618</v>
          </cell>
          <cell r="B3114" t="str">
            <v>TD100N FTU100 50A 4P3D</v>
          </cell>
          <cell r="C3114" t="str">
            <v>SUSOL KOMPAK ŞALTER</v>
          </cell>
          <cell r="D3114" t="str">
            <v>LS ELECTRIC</v>
          </cell>
          <cell r="E3114" t="str">
            <v>AD.</v>
          </cell>
          <cell r="F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</row>
        <row r="3115">
          <cell r="A3115" t="str">
            <v>LS.0103000818</v>
          </cell>
          <cell r="B3115" t="str">
            <v>TD100N FTU100 80A 4P3D</v>
          </cell>
          <cell r="C3115" t="str">
            <v>SUSOL KOMPAK ŞALTER</v>
          </cell>
          <cell r="D3115" t="str">
            <v>LS ELECTRIC</v>
          </cell>
          <cell r="E3115" t="str">
            <v>AD.</v>
          </cell>
          <cell r="F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</row>
        <row r="3116">
          <cell r="A3116" t="str">
            <v>LS.0103009318</v>
          </cell>
          <cell r="B3116" t="str">
            <v>TD100N FTU100 50A 4P4D</v>
          </cell>
          <cell r="C3116" t="str">
            <v>SUSOL KOMPAK ŞALTER</v>
          </cell>
          <cell r="D3116" t="str">
            <v>LS ELECTRIC</v>
          </cell>
          <cell r="E3116" t="str">
            <v>AD.</v>
          </cell>
          <cell r="F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</row>
        <row r="3117">
          <cell r="A3117" t="str">
            <v>LS.0103009518</v>
          </cell>
          <cell r="B3117" t="str">
            <v>TD100N FTU100 80A 4P4D</v>
          </cell>
          <cell r="C3117" t="str">
            <v>SUSOL KOMPAK ŞALTER</v>
          </cell>
          <cell r="D3117" t="str">
            <v>LS ELECTRIC</v>
          </cell>
          <cell r="E3117" t="str">
            <v>AD.</v>
          </cell>
          <cell r="F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</row>
        <row r="3118">
          <cell r="A3118" t="str">
            <v>LS.0102016118</v>
          </cell>
          <cell r="B3118" t="str">
            <v>TD160H FMU160 100A 3P</v>
          </cell>
          <cell r="C3118" t="str">
            <v>SUSOL KOMPAK ŞALTER</v>
          </cell>
          <cell r="D3118" t="str">
            <v>LS ELECTRIC</v>
          </cell>
          <cell r="E3118" t="str">
            <v>AD.</v>
          </cell>
          <cell r="F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</row>
        <row r="3119">
          <cell r="A3119" t="str">
            <v>LS.0102016318</v>
          </cell>
          <cell r="B3119" t="str">
            <v>TD160H FMU160 160A 3P</v>
          </cell>
          <cell r="C3119" t="str">
            <v>SUSOL KOMPAK ŞALTER</v>
          </cell>
          <cell r="D3119" t="str">
            <v>LS ELECTRIC</v>
          </cell>
          <cell r="E3119" t="str">
            <v>AD.</v>
          </cell>
          <cell r="F3119">
            <v>398.75</v>
          </cell>
          <cell r="G3119" t="str">
            <v>USD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</row>
        <row r="3120">
          <cell r="A3120" t="str">
            <v>LS.0101007418</v>
          </cell>
          <cell r="B3120" t="str">
            <v>TD160H FTU160 100A 2P</v>
          </cell>
          <cell r="C3120" t="str">
            <v>SUSOL KOMPAK ŞALTER</v>
          </cell>
          <cell r="D3120" t="str">
            <v>LS ELECTRIC</v>
          </cell>
          <cell r="E3120" t="str">
            <v>AD.</v>
          </cell>
          <cell r="F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</row>
        <row r="3121">
          <cell r="A3121" t="str">
            <v>LS.0101007618</v>
          </cell>
          <cell r="B3121" t="str">
            <v>TD160H FTU160 160A 2P</v>
          </cell>
          <cell r="C3121" t="str">
            <v>SUSOL KOMPAK ŞALTER</v>
          </cell>
          <cell r="D3121" t="str">
            <v>LS ELECTRIC</v>
          </cell>
          <cell r="E3121" t="str">
            <v>AD.</v>
          </cell>
          <cell r="F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</row>
        <row r="3122">
          <cell r="A3122" t="str">
            <v>LS.0103016118</v>
          </cell>
          <cell r="B3122" t="str">
            <v>TD160H FTU160 100A 4P4D</v>
          </cell>
          <cell r="C3122" t="str">
            <v>SUSOL KOMPAK ŞALTER</v>
          </cell>
          <cell r="D3122" t="str">
            <v>LS ELECTRIC</v>
          </cell>
          <cell r="E3122" t="str">
            <v>AD.</v>
          </cell>
          <cell r="F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</row>
        <row r="3123">
          <cell r="A3123" t="str">
            <v>LS.0103016318</v>
          </cell>
          <cell r="B3123" t="str">
            <v>TD160H FTU160 160A 4P4D</v>
          </cell>
          <cell r="C3123" t="str">
            <v>SUSOL KOMPAK ŞALTER</v>
          </cell>
          <cell r="D3123" t="str">
            <v>LS ELECTRIC</v>
          </cell>
          <cell r="E3123" t="str">
            <v>AD.</v>
          </cell>
          <cell r="F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</row>
        <row r="3124">
          <cell r="A3124" t="str">
            <v>LS.0102017318</v>
          </cell>
          <cell r="B3124" t="str">
            <v>TD160L FMU160 125A 3P</v>
          </cell>
          <cell r="C3124" t="str">
            <v>SUSOL KOMPAK ŞALTER</v>
          </cell>
          <cell r="D3124" t="str">
            <v>LS ELECTRIC</v>
          </cell>
          <cell r="E3124" t="str">
            <v>AD.</v>
          </cell>
          <cell r="F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</row>
        <row r="3125">
          <cell r="A3125" t="str">
            <v>LS.0103025918</v>
          </cell>
          <cell r="B3125" t="str">
            <v>TD160L FMU160 100A 4P3D</v>
          </cell>
          <cell r="C3125" t="str">
            <v>SUSOL KOMPAK ŞALTER</v>
          </cell>
          <cell r="D3125" t="str">
            <v>LS ELECTRIC</v>
          </cell>
          <cell r="E3125" t="str">
            <v>AD.</v>
          </cell>
          <cell r="F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</row>
        <row r="3126">
          <cell r="A3126" t="str">
            <v>LS.0101008618</v>
          </cell>
          <cell r="B3126" t="str">
            <v>TD160L FTU160 125A 2P</v>
          </cell>
          <cell r="C3126" t="str">
            <v>SUSOL KOMPAK ŞALTER</v>
          </cell>
          <cell r="D3126" t="str">
            <v>LS ELECTRIC</v>
          </cell>
          <cell r="E3126" t="str">
            <v>AD.</v>
          </cell>
          <cell r="F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</row>
        <row r="3127">
          <cell r="A3127" t="str">
            <v>LS.0102008518</v>
          </cell>
          <cell r="B3127" t="str">
            <v>TD160L FTU160 100A 3P</v>
          </cell>
          <cell r="C3127" t="str">
            <v>SUSOL KOMPAK ŞALTER</v>
          </cell>
          <cell r="D3127" t="str">
            <v>LS ELECTRIC</v>
          </cell>
          <cell r="E3127" t="str">
            <v>AD.</v>
          </cell>
          <cell r="F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</row>
        <row r="3128">
          <cell r="A3128" t="str">
            <v>LS.0103017318</v>
          </cell>
          <cell r="B3128" t="str">
            <v>TD160L FTU160 125A 4P4D</v>
          </cell>
          <cell r="C3128" t="str">
            <v>SUSOL KOMPAK ŞALTER</v>
          </cell>
          <cell r="D3128" t="str">
            <v>LS ELECTRIC</v>
          </cell>
          <cell r="E3128" t="str">
            <v>AD.</v>
          </cell>
          <cell r="F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</row>
        <row r="3129">
          <cell r="A3129" t="str">
            <v>LS.0101015018</v>
          </cell>
          <cell r="B3129" t="str">
            <v>TD160N FMU160 100A 2P</v>
          </cell>
          <cell r="C3129" t="str">
            <v>SUSOL KOMPAK ŞALTER</v>
          </cell>
          <cell r="D3129" t="str">
            <v>LS ELECTRIC</v>
          </cell>
          <cell r="E3129" t="str">
            <v>AD.</v>
          </cell>
          <cell r="F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</row>
        <row r="3130">
          <cell r="A3130" t="str">
            <v>LS.0166000218</v>
          </cell>
          <cell r="B3130" t="str">
            <v>ABN802c 800A</v>
          </cell>
          <cell r="C3130" t="str">
            <v>METASOL KOMPAK ŞALTER</v>
          </cell>
          <cell r="D3130" t="str">
            <v>LS ELECTRIC</v>
          </cell>
          <cell r="E3130" t="str">
            <v>AD.</v>
          </cell>
          <cell r="F3130">
            <v>729.49</v>
          </cell>
          <cell r="G3130" t="str">
            <v>USD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</row>
        <row r="3131">
          <cell r="A3131" t="str">
            <v>LS.0166002318</v>
          </cell>
          <cell r="B3131" t="str">
            <v>ABN803c 3P 500A 37KA SABİT TİP KOMPAKT ŞALTER</v>
          </cell>
          <cell r="C3131" t="str">
            <v>METASOL KOMPAK ŞALTER</v>
          </cell>
          <cell r="D3131" t="str">
            <v>LS ELECTRIC</v>
          </cell>
          <cell r="E3131" t="str">
            <v>AD.</v>
          </cell>
          <cell r="F3131">
            <v>873.32</v>
          </cell>
          <cell r="G3131" t="str">
            <v>USD</v>
          </cell>
          <cell r="H3131">
            <v>27</v>
          </cell>
          <cell r="I3131">
            <v>0</v>
          </cell>
          <cell r="J3131">
            <v>27</v>
          </cell>
          <cell r="K3131">
            <v>0</v>
          </cell>
          <cell r="L3131">
            <v>27</v>
          </cell>
        </row>
        <row r="3132">
          <cell r="A3132" t="str">
            <v>LS.0166003418</v>
          </cell>
          <cell r="B3132" t="str">
            <v>ABS803c 3P 630A 65kA SABİT TİP KOMPAKT ŞALTER</v>
          </cell>
          <cell r="C3132" t="str">
            <v>METASOL KOMPAK ŞALTER</v>
          </cell>
          <cell r="D3132" t="str">
            <v>LS ELECTRIC</v>
          </cell>
          <cell r="E3132" t="str">
            <v>AD.</v>
          </cell>
          <cell r="F3132">
            <v>968.33</v>
          </cell>
          <cell r="G3132" t="str">
            <v>USD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</row>
        <row r="3133">
          <cell r="A3133" t="str">
            <v>LS.0166000918</v>
          </cell>
          <cell r="B3133" t="str">
            <v>ABS803c 3P 700A 65kA SABİT TİP KOMPAKT ŞALTER</v>
          </cell>
          <cell r="C3133" t="str">
            <v>METASOL KOMPAK ŞALTER</v>
          </cell>
          <cell r="D3133" t="str">
            <v>LS ELECTRIC</v>
          </cell>
          <cell r="E3133" t="str">
            <v>AD.</v>
          </cell>
          <cell r="F3133">
            <v>1027.44</v>
          </cell>
          <cell r="G3133" t="str">
            <v>USD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</row>
        <row r="3134">
          <cell r="A3134" t="str">
            <v>LS.0166003518</v>
          </cell>
          <cell r="B3134" t="str">
            <v>ABS804c 4P 500A 65kA SABİT TİP KOMPAKT ŞALTER</v>
          </cell>
          <cell r="C3134" t="str">
            <v>METASOL KOMPAK ŞALTER</v>
          </cell>
          <cell r="D3134" t="str">
            <v>LS ELECTRIC</v>
          </cell>
          <cell r="E3134" t="str">
            <v>AD.</v>
          </cell>
          <cell r="F3134">
            <v>1207.26</v>
          </cell>
          <cell r="G3134" t="str">
            <v>USD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</row>
        <row r="3135">
          <cell r="A3135" t="str">
            <v>LS.0166003618</v>
          </cell>
          <cell r="B3135" t="str">
            <v>ABS804c 4P 630A 65kA SABİT TİP KOMPAKT ŞALTER</v>
          </cell>
          <cell r="C3135" t="str">
            <v>METASOL KOMPAK ŞALTER</v>
          </cell>
          <cell r="D3135" t="str">
            <v>LS ELECTRIC</v>
          </cell>
          <cell r="E3135" t="str">
            <v>AD.</v>
          </cell>
          <cell r="F3135">
            <v>1207.26</v>
          </cell>
          <cell r="G3135" t="str">
            <v>USD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</row>
        <row r="3136">
          <cell r="A3136" t="str">
            <v>LS.0166001718</v>
          </cell>
          <cell r="B3136" t="str">
            <v>ABL804c 700A</v>
          </cell>
          <cell r="C3136" t="str">
            <v>METASOL KOMPAK ŞALTER</v>
          </cell>
          <cell r="D3136" t="str">
            <v>LS ELECTRIC</v>
          </cell>
          <cell r="E3136" t="str">
            <v>AD.</v>
          </cell>
          <cell r="F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</row>
        <row r="3137">
          <cell r="A3137" t="str">
            <v>LS.0166001818</v>
          </cell>
          <cell r="B3137" t="str">
            <v>ABL804c 800A</v>
          </cell>
          <cell r="C3137" t="str">
            <v>METASOL KOMPAK ŞALTER</v>
          </cell>
          <cell r="D3137" t="str">
            <v>LS ELECTRIC</v>
          </cell>
          <cell r="E3137" t="str">
            <v>AD.</v>
          </cell>
          <cell r="F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</row>
        <row r="3138">
          <cell r="A3138" t="str">
            <v>LS.0041032918</v>
          </cell>
          <cell r="B3138" t="str">
            <v>ABS1203b 3P 1200A 65kA TERMİK MANYETİK ŞALTER</v>
          </cell>
          <cell r="C3138" t="str">
            <v>METASOL KOMPAK ŞALTER</v>
          </cell>
          <cell r="D3138" t="str">
            <v>LS ELECTRIC</v>
          </cell>
          <cell r="E3138" t="str">
            <v>AD.</v>
          </cell>
          <cell r="F3138">
            <v>2504.39</v>
          </cell>
          <cell r="G3138" t="str">
            <v>USD</v>
          </cell>
          <cell r="H3138">
            <v>1</v>
          </cell>
          <cell r="I3138">
            <v>0</v>
          </cell>
          <cell r="J3138">
            <v>1</v>
          </cell>
          <cell r="K3138">
            <v>0</v>
          </cell>
          <cell r="L3138">
            <v>1</v>
          </cell>
        </row>
        <row r="3139">
          <cell r="A3139" t="str">
            <v>LS.0134055418</v>
          </cell>
          <cell r="B3139" t="str">
            <v>ABS103c 3P 100A 37KA FMU TERMİK MANYETİK ŞALTER</v>
          </cell>
          <cell r="C3139" t="str">
            <v>METASOL KOMPAK ŞALTER</v>
          </cell>
          <cell r="D3139" t="str">
            <v>LS ELECTRIC</v>
          </cell>
          <cell r="E3139" t="str">
            <v>AD.</v>
          </cell>
          <cell r="F3139">
            <v>168.59</v>
          </cell>
          <cell r="G3139" t="str">
            <v>USD</v>
          </cell>
          <cell r="H3139">
            <v>24</v>
          </cell>
          <cell r="I3139">
            <v>0</v>
          </cell>
          <cell r="J3139">
            <v>24</v>
          </cell>
          <cell r="K3139">
            <v>0</v>
          </cell>
          <cell r="L3139">
            <v>24</v>
          </cell>
        </row>
        <row r="3140">
          <cell r="A3140" t="str">
            <v>LS.0135030318</v>
          </cell>
          <cell r="B3140" t="str">
            <v>ABS104c 4P 25A 37KA FMU TERMİK MANYETİK ŞALTER</v>
          </cell>
          <cell r="C3140" t="str">
            <v>METASOL KOMPAK ŞALTER</v>
          </cell>
          <cell r="D3140" t="str">
            <v>LS ELECTRIC</v>
          </cell>
          <cell r="E3140" t="str">
            <v>AD.</v>
          </cell>
          <cell r="F3140">
            <v>203.93</v>
          </cell>
          <cell r="G3140" t="str">
            <v>USD</v>
          </cell>
          <cell r="H3140">
            <v>2</v>
          </cell>
          <cell r="I3140">
            <v>0</v>
          </cell>
          <cell r="J3140">
            <v>2</v>
          </cell>
          <cell r="K3140">
            <v>0</v>
          </cell>
          <cell r="L3140">
            <v>2</v>
          </cell>
        </row>
        <row r="3141">
          <cell r="A3141" t="str">
            <v>LS.0135030418</v>
          </cell>
          <cell r="B3141" t="str">
            <v>ABS104c 4P 32A 37KA FMU TERMİK MANYETİK ŞALTER</v>
          </cell>
          <cell r="C3141" t="str">
            <v>METASOL KOMPAK ŞALTER</v>
          </cell>
          <cell r="D3141" t="str">
            <v>LS ELECTRIC</v>
          </cell>
          <cell r="E3141" t="str">
            <v>AD.</v>
          </cell>
          <cell r="F3141">
            <v>203.93</v>
          </cell>
          <cell r="G3141" t="str">
            <v>USD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</row>
        <row r="3142">
          <cell r="A3142" t="str">
            <v>LS.0135030518</v>
          </cell>
          <cell r="B3142" t="str">
            <v>ABS104c 4P 40A 37KA FMU TERMİK MANYETİK ŞALTER</v>
          </cell>
          <cell r="C3142" t="str">
            <v>METASOL KOMPAK ŞALTER</v>
          </cell>
          <cell r="D3142" t="str">
            <v>LS ELECTRIC</v>
          </cell>
          <cell r="E3142" t="str">
            <v>AD.</v>
          </cell>
          <cell r="F3142">
            <v>203.93</v>
          </cell>
          <cell r="G3142" t="str">
            <v>USD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</row>
        <row r="3143">
          <cell r="A3143" t="str">
            <v>LS.83411621007</v>
          </cell>
          <cell r="B3143" t="str">
            <v>INTERLOCK UNIT,AR-12MW(SEPERATE),GMC(D)-6~16MR</v>
          </cell>
          <cell r="C3143" t="str">
            <v>KONTAKTÖR AKSESUAR</v>
          </cell>
          <cell r="D3143" t="str">
            <v>LS ELECTRIC</v>
          </cell>
          <cell r="E3143" t="str">
            <v>AD.</v>
          </cell>
          <cell r="F3143">
            <v>8.94</v>
          </cell>
          <cell r="G3143" t="str">
            <v>USD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</row>
        <row r="3144">
          <cell r="A3144" t="str">
            <v>LS.83361621008</v>
          </cell>
          <cell r="B3144" t="str">
            <v>AUX CONTACT UNIT,AU-2M,2A</v>
          </cell>
          <cell r="C3144" t="str">
            <v>MİNİ KONTAKTÖR AKSESUAR</v>
          </cell>
          <cell r="D3144" t="str">
            <v>LS ELECTRIC</v>
          </cell>
          <cell r="E3144" t="str">
            <v>AD.</v>
          </cell>
          <cell r="F3144">
            <v>9.3000000000000007</v>
          </cell>
          <cell r="G3144" t="str">
            <v>USD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</row>
        <row r="3145">
          <cell r="A3145" t="str">
            <v>LS.83361621009</v>
          </cell>
          <cell r="B3145" t="str">
            <v>yardımcı kontak ünitesi,AU-2M,1A1B</v>
          </cell>
          <cell r="C3145" t="str">
            <v>MİNİ KONTAKTÖR AKSESUAR</v>
          </cell>
          <cell r="D3145" t="str">
            <v>LS ELECTRIC</v>
          </cell>
          <cell r="E3145" t="str">
            <v>AD.</v>
          </cell>
          <cell r="F3145">
            <v>9.3000000000000007</v>
          </cell>
          <cell r="G3145" t="str">
            <v>USD</v>
          </cell>
          <cell r="H3145">
            <v>29</v>
          </cell>
          <cell r="I3145">
            <v>0</v>
          </cell>
          <cell r="J3145">
            <v>29</v>
          </cell>
          <cell r="K3145">
            <v>0</v>
          </cell>
          <cell r="L3145">
            <v>29</v>
          </cell>
        </row>
        <row r="3146">
          <cell r="A3146" t="str">
            <v>LS.83361621010</v>
          </cell>
          <cell r="B3146" t="str">
            <v>AUX CONTACT UNIT,AU-2M,2B</v>
          </cell>
          <cell r="C3146" t="str">
            <v>MİNİ KONTAKTÖR AKSESUAR</v>
          </cell>
          <cell r="D3146" t="str">
            <v>LS ELECTRIC</v>
          </cell>
          <cell r="E3146" t="str">
            <v>AD.</v>
          </cell>
          <cell r="F3146">
            <v>9.3000000000000007</v>
          </cell>
          <cell r="G3146" t="str">
            <v>USD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</row>
        <row r="3147">
          <cell r="A3147" t="str">
            <v>LS.83361621003</v>
          </cell>
          <cell r="B3147" t="str">
            <v>AUX CONTACT UNIT,AU-4M,4A</v>
          </cell>
          <cell r="C3147" t="str">
            <v>MİNİ KONTAKTÖR AKSESUAR</v>
          </cell>
          <cell r="D3147" t="str">
            <v>LS ELECTRIC</v>
          </cell>
          <cell r="E3147" t="str">
            <v>AD.</v>
          </cell>
          <cell r="F3147">
            <v>12.22</v>
          </cell>
          <cell r="G3147" t="str">
            <v>USD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</row>
        <row r="3148">
          <cell r="A3148" t="str">
            <v>LS.83361621004</v>
          </cell>
          <cell r="B3148" t="str">
            <v>yardımcı kontak ünitesi,AU-4M,3A1B</v>
          </cell>
          <cell r="C3148" t="str">
            <v>MİNİ KONTAKTÖR AKSESUAR</v>
          </cell>
          <cell r="D3148" t="str">
            <v>LS ELECTRIC</v>
          </cell>
          <cell r="E3148" t="str">
            <v>AD.</v>
          </cell>
          <cell r="F3148">
            <v>12.22</v>
          </cell>
          <cell r="G3148" t="str">
            <v>USD</v>
          </cell>
          <cell r="H3148">
            <v>71</v>
          </cell>
          <cell r="I3148">
            <v>0</v>
          </cell>
          <cell r="J3148">
            <v>71</v>
          </cell>
          <cell r="K3148">
            <v>0</v>
          </cell>
          <cell r="L3148">
            <v>71</v>
          </cell>
        </row>
        <row r="3149">
          <cell r="A3149" t="str">
            <v>LS.83361621005</v>
          </cell>
          <cell r="B3149" t="str">
            <v>yardımcı kontak ünitesi,AU-4M,2A2B</v>
          </cell>
          <cell r="C3149" t="str">
            <v>MİNİ KONTAKTÖR AKSESUAR</v>
          </cell>
          <cell r="D3149" t="str">
            <v>LS ELECTRIC</v>
          </cell>
          <cell r="E3149" t="str">
            <v>AD.</v>
          </cell>
          <cell r="F3149">
            <v>12.22</v>
          </cell>
          <cell r="G3149" t="str">
            <v>USD</v>
          </cell>
          <cell r="H3149">
            <v>11</v>
          </cell>
          <cell r="I3149">
            <v>0</v>
          </cell>
          <cell r="J3149">
            <v>11</v>
          </cell>
          <cell r="K3149">
            <v>0</v>
          </cell>
          <cell r="L3149">
            <v>11</v>
          </cell>
        </row>
        <row r="3150">
          <cell r="A3150" t="str">
            <v>LS.83361621006</v>
          </cell>
          <cell r="B3150" t="str">
            <v>AUX CONTACT UNIT,AU-4M,1A3B</v>
          </cell>
          <cell r="C3150" t="str">
            <v>MİNİ KONTAKTÖR AKSESUAR</v>
          </cell>
          <cell r="D3150" t="str">
            <v>LS ELECTRIC</v>
          </cell>
          <cell r="E3150" t="str">
            <v>AD.</v>
          </cell>
          <cell r="F3150">
            <v>12.22</v>
          </cell>
          <cell r="G3150" t="str">
            <v>USD</v>
          </cell>
          <cell r="H3150">
            <v>3</v>
          </cell>
          <cell r="I3150">
            <v>0</v>
          </cell>
          <cell r="J3150">
            <v>3</v>
          </cell>
          <cell r="K3150">
            <v>0</v>
          </cell>
          <cell r="L3150">
            <v>3</v>
          </cell>
        </row>
        <row r="3151">
          <cell r="A3151" t="str">
            <v>LS.83361621007</v>
          </cell>
          <cell r="B3151" t="str">
            <v>AUX CONTACT UNIT,AU-4M,4B</v>
          </cell>
          <cell r="C3151" t="str">
            <v>MİNİ KONTAKTÖR AKSESUAR</v>
          </cell>
          <cell r="D3151" t="str">
            <v>LS ELECTRIC</v>
          </cell>
          <cell r="E3151" t="str">
            <v>AD.</v>
          </cell>
          <cell r="F3151">
            <v>12.22</v>
          </cell>
          <cell r="G3151" t="str">
            <v>USD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</row>
        <row r="3152">
          <cell r="A3152" t="str">
            <v>LS.83391621002</v>
          </cell>
          <cell r="B3152" t="str">
            <v>DELAY OPEN DEVICE,AC/DC24~48V,GMC-6M~16M,OFF</v>
          </cell>
          <cell r="C3152" t="str">
            <v>MİNİ KONTAKTÖR AKSESUAR</v>
          </cell>
          <cell r="D3152" t="str">
            <v>LS ELECTRIC</v>
          </cell>
          <cell r="E3152" t="str">
            <v>AD.</v>
          </cell>
          <cell r="F3152">
            <v>158.94</v>
          </cell>
          <cell r="G3152" t="str">
            <v>USD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</row>
        <row r="3153">
          <cell r="A3153" t="str">
            <v>LS.83391621004</v>
          </cell>
          <cell r="B3153" t="str">
            <v>DELAY OPEN DEVICE,AC110~220V,GMC-6M~16M,OFF</v>
          </cell>
          <cell r="C3153" t="str">
            <v>MİNİ KONTAKTÖR AKSESUAR</v>
          </cell>
          <cell r="D3153" t="str">
            <v>LS ELECTRIC</v>
          </cell>
          <cell r="E3153" t="str">
            <v>AD.</v>
          </cell>
          <cell r="F3153">
            <v>158.94</v>
          </cell>
          <cell r="G3153" t="str">
            <v>USD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</row>
        <row r="3154">
          <cell r="A3154" t="str">
            <v>LS.83611621001</v>
          </cell>
          <cell r="B3154" t="str">
            <v>SURGE UNIT,AS-12M,AC24~48V,GMC-6~16M</v>
          </cell>
          <cell r="C3154" t="str">
            <v>MİNİ KONTAKTÖR AKSESUAR</v>
          </cell>
          <cell r="D3154" t="str">
            <v>LS ELECTRIC</v>
          </cell>
          <cell r="E3154" t="str">
            <v>AD.</v>
          </cell>
          <cell r="F3154">
            <v>12.7</v>
          </cell>
          <cell r="G3154" t="str">
            <v>USD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</row>
        <row r="3155">
          <cell r="A3155" t="str">
            <v>LS.83611621002</v>
          </cell>
          <cell r="B3155" t="str">
            <v>SURGE UNIT,AS-12M,AC60~127V,GMC-6~16M</v>
          </cell>
          <cell r="C3155" t="str">
            <v>MİNİ KONTAKTÖR AKSESUAR</v>
          </cell>
          <cell r="D3155" t="str">
            <v>LS ELECTRIC</v>
          </cell>
          <cell r="E3155" t="str">
            <v>AD.</v>
          </cell>
          <cell r="F3155">
            <v>12.7</v>
          </cell>
          <cell r="G3155" t="str">
            <v>USD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</row>
        <row r="3156">
          <cell r="A3156" t="str">
            <v>LS.77121621008</v>
          </cell>
          <cell r="B3156" t="str">
            <v>COIL ASS'Y,AC127V 50/60HZ,GMC-6~16M</v>
          </cell>
          <cell r="C3156" t="str">
            <v>MİNİ KONTAKTÖR AKSESUAR</v>
          </cell>
          <cell r="D3156" t="str">
            <v>LS ELECTRIC</v>
          </cell>
          <cell r="E3156" t="str">
            <v>AD.</v>
          </cell>
          <cell r="F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</row>
        <row r="3157">
          <cell r="A3157" t="str">
            <v>LS.77121621009</v>
          </cell>
          <cell r="B3157" t="str">
            <v>COIL ASS'Y,AC200V 50HZ 208V 60HZ,GMC-6~16M</v>
          </cell>
          <cell r="C3157" t="str">
            <v>MİNİ KONTAKTÖR AKSESUAR</v>
          </cell>
          <cell r="D3157" t="str">
            <v>LS ELECTRIC</v>
          </cell>
          <cell r="E3157" t="str">
            <v>AD.</v>
          </cell>
          <cell r="F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</row>
        <row r="3158">
          <cell r="A3158" t="str">
            <v>LS.77121621010</v>
          </cell>
          <cell r="B3158" t="str">
            <v>COIL ASS'Y,AC220V 50/60HZ,GMC-6~16M</v>
          </cell>
          <cell r="C3158" t="str">
            <v>MİNİ KONTAKTÖR AKSESUAR</v>
          </cell>
          <cell r="D3158" t="str">
            <v>LS ELECTRIC</v>
          </cell>
          <cell r="E3158" t="str">
            <v>AD.</v>
          </cell>
          <cell r="F3158">
            <v>9.3000000000000007</v>
          </cell>
          <cell r="G3158" t="str">
            <v>USD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</row>
        <row r="3159">
          <cell r="A3159" t="str">
            <v>LS.77121621011</v>
          </cell>
          <cell r="B3159" t="str">
            <v>COIL ASS'Y,AC220V 50HZ 230V 60HZ,GMC-6~16M</v>
          </cell>
          <cell r="C3159" t="str">
            <v>MİNİ KONTAKTÖR AKSESUAR</v>
          </cell>
          <cell r="D3159" t="str">
            <v>LS ELECTRIC</v>
          </cell>
          <cell r="E3159" t="str">
            <v>AD.</v>
          </cell>
          <cell r="F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</row>
        <row r="3160">
          <cell r="A3160" t="str">
            <v>LS.77121621024</v>
          </cell>
          <cell r="B3160" t="str">
            <v>COIL ASS'Y,AC240V 50/60HZ,GMC-6~16M</v>
          </cell>
          <cell r="C3160" t="str">
            <v>MİNİ KONTAKTÖR AKSESUAR</v>
          </cell>
          <cell r="D3160" t="str">
            <v>LS ELECTRIC</v>
          </cell>
          <cell r="E3160" t="str">
            <v>AD.</v>
          </cell>
          <cell r="F3160">
            <v>9.3000000000000007</v>
          </cell>
          <cell r="G3160" t="str">
            <v>USD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</row>
        <row r="3161">
          <cell r="A3161" t="str">
            <v>LS.77121621025</v>
          </cell>
          <cell r="B3161" t="str">
            <v>COIL ASS'Y,AC415V 50/60HZ,GMC-6~16M</v>
          </cell>
          <cell r="C3161" t="str">
            <v>MİNİ KONTAKTÖR AKSESUAR</v>
          </cell>
          <cell r="D3161" t="str">
            <v>LS ELECTRIC</v>
          </cell>
          <cell r="E3161" t="str">
            <v>AD.</v>
          </cell>
          <cell r="F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</row>
        <row r="3162">
          <cell r="A3162" t="str">
            <v>LS.0103009118</v>
          </cell>
          <cell r="B3162" t="str">
            <v>TD100N FTU100 32A 4P4D</v>
          </cell>
          <cell r="C3162" t="str">
            <v>SUSOL KOMPAK ŞALTER</v>
          </cell>
          <cell r="D3162" t="str">
            <v>LS ELECTRIC</v>
          </cell>
          <cell r="E3162" t="str">
            <v>AD.</v>
          </cell>
          <cell r="F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</row>
        <row r="3163">
          <cell r="A3163" t="str">
            <v>LS.0103024918</v>
          </cell>
          <cell r="B3163" t="str">
            <v>TD160H FMU160 125A 4P3D</v>
          </cell>
          <cell r="C3163" t="str">
            <v>SUSOL KOMPAK ŞALTER</v>
          </cell>
          <cell r="D3163" t="str">
            <v>LS ELECTRIC</v>
          </cell>
          <cell r="E3163" t="str">
            <v>AD.</v>
          </cell>
          <cell r="F3163">
            <v>512.04</v>
          </cell>
          <cell r="G3163" t="str">
            <v>USD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</row>
        <row r="3164">
          <cell r="A3164" t="str">
            <v>LS.0103025018</v>
          </cell>
          <cell r="B3164" t="str">
            <v>TD160H FMU160 160A 4P3D</v>
          </cell>
          <cell r="C3164" t="str">
            <v>SUSOL KOMPAK ŞALTER</v>
          </cell>
          <cell r="D3164" t="str">
            <v>LS ELECTRIC</v>
          </cell>
          <cell r="E3164" t="str">
            <v>AD.</v>
          </cell>
          <cell r="F3164">
            <v>512.04</v>
          </cell>
          <cell r="G3164" t="str">
            <v>USD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</row>
        <row r="3165">
          <cell r="A3165" t="str">
            <v>LS.0103033518</v>
          </cell>
          <cell r="B3165" t="str">
            <v>TD160H FMU160 100A 4P4D</v>
          </cell>
          <cell r="C3165" t="str">
            <v>SUSOL KOMPAK ŞALTER</v>
          </cell>
          <cell r="D3165" t="str">
            <v>LS ELECTRIC</v>
          </cell>
          <cell r="E3165" t="str">
            <v>AD.</v>
          </cell>
          <cell r="F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</row>
        <row r="3166">
          <cell r="A3166" t="str">
            <v>LS.0103033618</v>
          </cell>
          <cell r="B3166" t="str">
            <v>TD160H FMU160 125A 4P4D</v>
          </cell>
          <cell r="C3166" t="str">
            <v>SUSOL KOMPAK ŞALTER</v>
          </cell>
          <cell r="D3166" t="str">
            <v>LS ELECTRIC</v>
          </cell>
          <cell r="E3166" t="str">
            <v>AD.</v>
          </cell>
          <cell r="F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</row>
        <row r="3167">
          <cell r="A3167" t="str">
            <v>LS.0101017218</v>
          </cell>
          <cell r="B3167" t="str">
            <v>TD160L FMU160 100A 2P</v>
          </cell>
          <cell r="C3167" t="str">
            <v>SUSOL KOMPAK ŞALTER</v>
          </cell>
          <cell r="D3167" t="str">
            <v>LS ELECTRIC</v>
          </cell>
          <cell r="E3167" t="str">
            <v>AD.</v>
          </cell>
          <cell r="F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</row>
        <row r="3168">
          <cell r="A3168" t="str">
            <v>LS.0101017318</v>
          </cell>
          <cell r="B3168" t="str">
            <v>TD160L FMU160 125A 2P</v>
          </cell>
          <cell r="C3168" t="str">
            <v>SUSOL KOMPAK ŞALTER</v>
          </cell>
          <cell r="D3168" t="str">
            <v>LS ELECTRIC</v>
          </cell>
          <cell r="E3168" t="str">
            <v>AD.</v>
          </cell>
          <cell r="F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</row>
        <row r="3169">
          <cell r="A3169" t="str">
            <v>LS.0101017418</v>
          </cell>
          <cell r="B3169" t="str">
            <v>TD160L FMU160 160A 2P</v>
          </cell>
          <cell r="C3169" t="str">
            <v>SUSOL KOMPAK ŞALTER</v>
          </cell>
          <cell r="D3169" t="str">
            <v>LS ELECTRIC</v>
          </cell>
          <cell r="E3169" t="str">
            <v>AD.</v>
          </cell>
          <cell r="F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</row>
        <row r="3170">
          <cell r="A3170" t="str">
            <v>LS.0102017218</v>
          </cell>
          <cell r="B3170" t="str">
            <v>TD160L FMU160 100A 3P</v>
          </cell>
          <cell r="C3170" t="str">
            <v>SUSOL KOMPAK ŞALTER</v>
          </cell>
          <cell r="D3170" t="str">
            <v>LS ELECTRIC</v>
          </cell>
          <cell r="E3170" t="str">
            <v>AD.</v>
          </cell>
          <cell r="F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</row>
        <row r="3171">
          <cell r="A3171" t="str">
            <v>LS.0102008718</v>
          </cell>
          <cell r="B3171" t="str">
            <v>TD160L FTU160 160A 3P</v>
          </cell>
          <cell r="C3171" t="str">
            <v>SUSOL KOMPAK ŞALTER</v>
          </cell>
          <cell r="D3171" t="str">
            <v>LS ELECTRIC</v>
          </cell>
          <cell r="E3171" t="str">
            <v>AD.</v>
          </cell>
          <cell r="F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</row>
        <row r="3172">
          <cell r="A3172" t="str">
            <v>LS.0103008518</v>
          </cell>
          <cell r="B3172" t="str">
            <v>TD160L FTU160 100A 4P3D</v>
          </cell>
          <cell r="C3172" t="str">
            <v>SUSOL KOMPAK ŞALTER</v>
          </cell>
          <cell r="D3172" t="str">
            <v>LS ELECTRIC</v>
          </cell>
          <cell r="E3172" t="str">
            <v>AD.</v>
          </cell>
          <cell r="F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</row>
        <row r="3173">
          <cell r="A3173" t="str">
            <v>LS.0103008618</v>
          </cell>
          <cell r="B3173" t="str">
            <v>TD160L FTU160 125A 4P3D</v>
          </cell>
          <cell r="C3173" t="str">
            <v>SUSOL KOMPAK ŞALTER</v>
          </cell>
          <cell r="D3173" t="str">
            <v>LS ELECTRIC</v>
          </cell>
          <cell r="E3173" t="str">
            <v>AD.</v>
          </cell>
          <cell r="F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</row>
        <row r="3174">
          <cell r="A3174" t="str">
            <v>LS.0103008718</v>
          </cell>
          <cell r="B3174" t="str">
            <v>TD160L FTU160 160A 4P3D</v>
          </cell>
          <cell r="C3174" t="str">
            <v>SUSOL KOMPAK ŞALTER</v>
          </cell>
          <cell r="D3174" t="str">
            <v>LS ELECTRIC</v>
          </cell>
          <cell r="E3174" t="str">
            <v>AD.</v>
          </cell>
          <cell r="F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</row>
        <row r="3175">
          <cell r="A3175" t="str">
            <v>LS.0103032418</v>
          </cell>
          <cell r="B3175" t="str">
            <v>TD160N FMU160 100A 4P4D</v>
          </cell>
          <cell r="C3175" t="str">
            <v>SUSOL KOMPAK ŞALTER</v>
          </cell>
          <cell r="D3175" t="str">
            <v>LS ELECTRIC</v>
          </cell>
          <cell r="E3175" t="str">
            <v>AD.</v>
          </cell>
          <cell r="F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</row>
        <row r="3176">
          <cell r="A3176" t="str">
            <v>LS.0103032518</v>
          </cell>
          <cell r="B3176" t="str">
            <v>TD160N FMU160 125A 4P4D</v>
          </cell>
          <cell r="C3176" t="str">
            <v>SUSOL KOMPAK ŞALTER</v>
          </cell>
          <cell r="D3176" t="str">
            <v>LS ELECTRIC</v>
          </cell>
          <cell r="E3176" t="str">
            <v>AD.</v>
          </cell>
          <cell r="F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</row>
        <row r="3177">
          <cell r="A3177" t="str">
            <v>LS.0103032618</v>
          </cell>
          <cell r="B3177" t="str">
            <v>TD160N FMU160 160A 4P4D</v>
          </cell>
          <cell r="C3177" t="str">
            <v>SUSOL KOMPAK ŞALTER</v>
          </cell>
          <cell r="D3177" t="str">
            <v>LS ELECTRIC</v>
          </cell>
          <cell r="E3177" t="str">
            <v>AD.</v>
          </cell>
          <cell r="F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</row>
        <row r="3178">
          <cell r="A3178" t="str">
            <v>LS.0101006318</v>
          </cell>
          <cell r="B3178" t="str">
            <v>TD160N FTU160 100A 2P</v>
          </cell>
          <cell r="C3178" t="str">
            <v>SUSOL KOMPAK ŞALTER</v>
          </cell>
          <cell r="D3178" t="str">
            <v>LS ELECTRIC</v>
          </cell>
          <cell r="E3178" t="str">
            <v>AD.</v>
          </cell>
          <cell r="F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</row>
        <row r="3179">
          <cell r="A3179" t="str">
            <v>LS.0103036118</v>
          </cell>
          <cell r="B3179" t="str">
            <v>TD160NA DSU160 160A 4P</v>
          </cell>
          <cell r="C3179" t="str">
            <v>SUSOL KOMPAK ŞALTER</v>
          </cell>
          <cell r="D3179" t="str">
            <v>LS ELECTRIC</v>
          </cell>
          <cell r="E3179" t="str">
            <v>AD.</v>
          </cell>
          <cell r="F3179">
            <v>324.11</v>
          </cell>
          <cell r="G3179" t="str">
            <v>USD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</row>
        <row r="3180">
          <cell r="A3180" t="str">
            <v>LS.0161001218</v>
          </cell>
          <cell r="B3180" t="str">
            <v>TE100S FTU100 16A 3P</v>
          </cell>
          <cell r="C3180" t="str">
            <v>SUSOL KOMPAK ŞALTER</v>
          </cell>
          <cell r="D3180" t="str">
            <v>LS ELECTRIC</v>
          </cell>
          <cell r="E3180" t="str">
            <v>AD.</v>
          </cell>
          <cell r="F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</row>
        <row r="3181">
          <cell r="A3181" t="str">
            <v>LS.0161001318</v>
          </cell>
          <cell r="B3181" t="str">
            <v>TE100S FTU100 20A 3P</v>
          </cell>
          <cell r="C3181" t="str">
            <v>SUSOL KOMPAK ŞALTER</v>
          </cell>
          <cell r="D3181" t="str">
            <v>LS ELECTRIC</v>
          </cell>
          <cell r="E3181" t="str">
            <v>AD.</v>
          </cell>
          <cell r="F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</row>
        <row r="3182">
          <cell r="A3182" t="str">
            <v>LS.0161001418</v>
          </cell>
          <cell r="B3182" t="str">
            <v>TE100S FTU100 25A 3P</v>
          </cell>
          <cell r="C3182" t="str">
            <v>SUSOL KOMPAK ŞALTER</v>
          </cell>
          <cell r="D3182" t="str">
            <v>LS ELECTRIC</v>
          </cell>
          <cell r="E3182" t="str">
            <v>AD.</v>
          </cell>
          <cell r="F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</row>
        <row r="3183">
          <cell r="A3183" t="str">
            <v>LS.0162001918</v>
          </cell>
          <cell r="B3183" t="str">
            <v>TE100S FTU100 80A 4P</v>
          </cell>
          <cell r="C3183" t="str">
            <v>SUSOL KOMPAK ŞALTER</v>
          </cell>
          <cell r="D3183" t="str">
            <v>LS ELECTRIC</v>
          </cell>
          <cell r="E3183" t="str">
            <v>AD.</v>
          </cell>
          <cell r="F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</row>
        <row r="3184">
          <cell r="A3184" t="str">
            <v>LS.0162002018</v>
          </cell>
          <cell r="B3184" t="str">
            <v>TE100S FTU100 100A 4P</v>
          </cell>
          <cell r="C3184" t="str">
            <v>SUSOL KOMPAK ŞALTER</v>
          </cell>
          <cell r="D3184" t="str">
            <v>LS ELECTRIC</v>
          </cell>
          <cell r="E3184" t="str">
            <v>AD.</v>
          </cell>
          <cell r="F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</row>
        <row r="3185">
          <cell r="A3185" t="str">
            <v>LS.0162005618</v>
          </cell>
          <cell r="B3185" t="str">
            <v>TE100S FTU100 16A 4P4D</v>
          </cell>
          <cell r="C3185" t="str">
            <v>SUSOL KOMPAK ŞALTER</v>
          </cell>
          <cell r="D3185" t="str">
            <v>LS ELECTRIC</v>
          </cell>
          <cell r="E3185" t="str">
            <v>AD.</v>
          </cell>
          <cell r="F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</row>
        <row r="3186">
          <cell r="A3186" t="str">
            <v>LS.0162005718</v>
          </cell>
          <cell r="B3186" t="str">
            <v>TE100S FTU100 20A 4P4D</v>
          </cell>
          <cell r="C3186" t="str">
            <v>SUSOL KOMPAK ŞALTER</v>
          </cell>
          <cell r="D3186" t="str">
            <v>LS ELECTRIC</v>
          </cell>
          <cell r="E3186" t="str">
            <v>AD.</v>
          </cell>
          <cell r="F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</row>
        <row r="3187">
          <cell r="A3187" t="str">
            <v>LS.0161003918</v>
          </cell>
          <cell r="B3187" t="str">
            <v>TE100S FMU100 50A 3P 37kA TERMİK MANYETİK ŞALTER</v>
          </cell>
          <cell r="C3187" t="str">
            <v>SUSOL KOMPAK ŞALTER</v>
          </cell>
          <cell r="D3187" t="str">
            <v>LS ELECTRIC</v>
          </cell>
          <cell r="E3187" t="str">
            <v>AD.</v>
          </cell>
          <cell r="F3187">
            <v>190.12</v>
          </cell>
          <cell r="G3187" t="str">
            <v>USD</v>
          </cell>
          <cell r="H3187">
            <v>3</v>
          </cell>
          <cell r="I3187">
            <v>0</v>
          </cell>
          <cell r="J3187">
            <v>3</v>
          </cell>
          <cell r="K3187">
            <v>0</v>
          </cell>
          <cell r="L3187">
            <v>3</v>
          </cell>
        </row>
        <row r="3188">
          <cell r="A3188" t="str">
            <v>LS.0161004018</v>
          </cell>
          <cell r="B3188" t="str">
            <v>TE100S FMU100 63A 3P 37kA TERMİK MANYETİK ŞALTER</v>
          </cell>
          <cell r="C3188" t="str">
            <v>SUSOL KOMPAK ŞALTER</v>
          </cell>
          <cell r="D3188" t="str">
            <v>LS ELECTRIC</v>
          </cell>
          <cell r="E3188" t="str">
            <v>AD.</v>
          </cell>
          <cell r="F3188">
            <v>190.12</v>
          </cell>
          <cell r="G3188" t="str">
            <v>USD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</row>
        <row r="3189">
          <cell r="A3189" t="str">
            <v>LS.0161004118</v>
          </cell>
          <cell r="B3189" t="str">
            <v>TE100S FMU100 80A 3P 37kA TERMİK MANYETİK ŞALTER</v>
          </cell>
          <cell r="C3189" t="str">
            <v>SUSOL KOMPAK ŞALTER</v>
          </cell>
          <cell r="D3189" t="str">
            <v>LS ELECTRIC</v>
          </cell>
          <cell r="E3189" t="str">
            <v>AD.</v>
          </cell>
          <cell r="F3189">
            <v>190.12</v>
          </cell>
          <cell r="G3189" t="str">
            <v>USD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</row>
        <row r="3190">
          <cell r="A3190" t="str">
            <v>LS.0161004218</v>
          </cell>
          <cell r="B3190" t="str">
            <v>TE100S FMU100 100A 3P 37kA TERMİK MANYETİK ŞALTER</v>
          </cell>
          <cell r="C3190" t="str">
            <v>SUSOL KOMPAK ŞALTER</v>
          </cell>
          <cell r="D3190" t="str">
            <v>LS ELECTRIC</v>
          </cell>
          <cell r="E3190" t="str">
            <v>AD.</v>
          </cell>
          <cell r="F3190">
            <v>190.12</v>
          </cell>
          <cell r="G3190" t="str">
            <v>USD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</row>
        <row r="3191">
          <cell r="A3191" t="str">
            <v>LS.0162003418</v>
          </cell>
          <cell r="B3191" t="str">
            <v>TE100S FMU100 16A 4P 37kA TERMİK MANYETİK ŞALTER</v>
          </cell>
          <cell r="C3191" t="str">
            <v>SUSOL KOMPAK ŞALTER</v>
          </cell>
          <cell r="D3191" t="str">
            <v>LS ELECTRIC</v>
          </cell>
          <cell r="E3191" t="str">
            <v>AD.</v>
          </cell>
          <cell r="F3191">
            <v>243.56</v>
          </cell>
          <cell r="G3191" t="str">
            <v>USD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</row>
        <row r="3192">
          <cell r="A3192" t="str">
            <v>LS.0162008218</v>
          </cell>
          <cell r="B3192" t="str">
            <v>TE100S FMU100 40A 4P4D</v>
          </cell>
          <cell r="C3192" t="str">
            <v>SUSOL KOMPAK ŞALTER</v>
          </cell>
          <cell r="D3192" t="str">
            <v>LS ELECTRIC</v>
          </cell>
          <cell r="E3192" t="str">
            <v>AD.</v>
          </cell>
          <cell r="F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</row>
        <row r="3193">
          <cell r="A3193" t="str">
            <v>LS.0162008318</v>
          </cell>
          <cell r="B3193" t="str">
            <v>TE100S FMU100 50A 4P4D</v>
          </cell>
          <cell r="C3193" t="str">
            <v>SUSOL KOMPAK ŞALTER</v>
          </cell>
          <cell r="D3193" t="str">
            <v>LS ELECTRIC</v>
          </cell>
          <cell r="E3193" t="str">
            <v>AD.</v>
          </cell>
          <cell r="F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</row>
        <row r="3194">
          <cell r="A3194" t="str">
            <v>LS.0162008418</v>
          </cell>
          <cell r="B3194" t="str">
            <v>TE100S FMU100 63A 4P4D</v>
          </cell>
          <cell r="C3194" t="str">
            <v>SUSOL KOMPAK ŞALTER</v>
          </cell>
          <cell r="D3194" t="str">
            <v>LS ELECTRIC</v>
          </cell>
          <cell r="E3194" t="str">
            <v>AD.</v>
          </cell>
          <cell r="F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</row>
        <row r="3195">
          <cell r="A3195" t="str">
            <v>LS.0162008518</v>
          </cell>
          <cell r="B3195" t="str">
            <v>TE100S FMU100 80A 4P4D</v>
          </cell>
          <cell r="C3195" t="str">
            <v>SUSOL KOMPAK ŞALTER</v>
          </cell>
          <cell r="D3195" t="str">
            <v>LS ELECTRIC</v>
          </cell>
          <cell r="E3195" t="str">
            <v>AD.</v>
          </cell>
          <cell r="F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</row>
        <row r="3196">
          <cell r="A3196" t="str">
            <v>LS.0162000618</v>
          </cell>
          <cell r="B3196" t="str">
            <v>TE100N FTU100 50A 4P</v>
          </cell>
          <cell r="C3196" t="str">
            <v>SUSOL KOMPAK ŞALTER</v>
          </cell>
          <cell r="D3196" t="str">
            <v>LS ELECTRIC</v>
          </cell>
          <cell r="E3196" t="str">
            <v>AD.</v>
          </cell>
          <cell r="F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</row>
        <row r="3197">
          <cell r="A3197" t="str">
            <v>LS.0162000718</v>
          </cell>
          <cell r="B3197" t="str">
            <v>TE100N FTU100 63A 4P</v>
          </cell>
          <cell r="C3197" t="str">
            <v>SUSOL KOMPAK ŞALTER</v>
          </cell>
          <cell r="D3197" t="str">
            <v>LS ELECTRIC</v>
          </cell>
          <cell r="E3197" t="str">
            <v>AD.</v>
          </cell>
          <cell r="F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</row>
        <row r="3198">
          <cell r="A3198" t="str">
            <v>LS.0162000818</v>
          </cell>
          <cell r="B3198" t="str">
            <v>TE100N FTU100 80A 4P</v>
          </cell>
          <cell r="C3198" t="str">
            <v>SUSOL KOMPAK ŞALTER</v>
          </cell>
          <cell r="D3198" t="str">
            <v>LS ELECTRIC</v>
          </cell>
          <cell r="E3198" t="str">
            <v>AD.</v>
          </cell>
          <cell r="F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</row>
        <row r="3199">
          <cell r="A3199" t="str">
            <v>LS.77121621026</v>
          </cell>
          <cell r="B3199" t="str">
            <v>COIL ASS'Y,AC230V 50/60HZ,GMC-6~16M</v>
          </cell>
          <cell r="C3199" t="str">
            <v>MİNİ KONTAKTÖR AKSESUAR</v>
          </cell>
          <cell r="D3199" t="str">
            <v>LS ELECTRIC</v>
          </cell>
          <cell r="E3199" t="str">
            <v>AD.</v>
          </cell>
          <cell r="F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</row>
        <row r="3200">
          <cell r="A3200" t="str">
            <v>LS.77121621061</v>
          </cell>
          <cell r="B3200" t="str">
            <v>COIL ASS'Y,AC32V 50/60HZ,GMC-6~16M</v>
          </cell>
          <cell r="C3200" t="str">
            <v>MİNİ KONTAKTÖR AKSESUAR</v>
          </cell>
          <cell r="D3200" t="str">
            <v>LS ELECTRIC</v>
          </cell>
          <cell r="E3200" t="str">
            <v>AD.</v>
          </cell>
          <cell r="F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</row>
        <row r="3201">
          <cell r="A3201" t="str">
            <v>LS.77121621062</v>
          </cell>
          <cell r="B3201" t="str">
            <v>COIL ASS'Y,AC38V 50/60HZ,GMC-6~16M</v>
          </cell>
          <cell r="C3201" t="str">
            <v>MİNİ KONTAKTÖR AKSESUAR</v>
          </cell>
          <cell r="D3201" t="str">
            <v>LS ELECTRIC</v>
          </cell>
          <cell r="E3201" t="str">
            <v>AD.</v>
          </cell>
          <cell r="F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</row>
        <row r="3202">
          <cell r="A3202" t="str">
            <v>LS.77121621510</v>
          </cell>
          <cell r="B3202" t="str">
            <v>COIL ASS'Y,UNIT,AC220V 50/60HZ,GMC-6~16M</v>
          </cell>
          <cell r="C3202" t="str">
            <v>MİNİ KONTAKTÖR AKSESUAR</v>
          </cell>
          <cell r="D3202" t="str">
            <v>LS ELECTRIC</v>
          </cell>
          <cell r="E3202" t="str">
            <v>AD.</v>
          </cell>
          <cell r="F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</row>
        <row r="3203">
          <cell r="A3203" t="str">
            <v>LS.77121621511</v>
          </cell>
          <cell r="B3203" t="str">
            <v>COIL ASS'Y,UNIT,AC220V 50HZ 230V 60HZ,GMC-6~16M</v>
          </cell>
          <cell r="C3203" t="str">
            <v>MİNİ KONTAKTÖR AKSESUAR</v>
          </cell>
          <cell r="D3203" t="str">
            <v>LS ELECTRIC</v>
          </cell>
          <cell r="E3203" t="str">
            <v>AD.</v>
          </cell>
          <cell r="F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</row>
        <row r="3204">
          <cell r="A3204" t="str">
            <v>LS.77121621512</v>
          </cell>
          <cell r="B3204" t="str">
            <v>COIL ASS'Y,UNIT,AC230V 50HZ 240V 60HZ,GMC-6~16M</v>
          </cell>
          <cell r="C3204" t="str">
            <v>MİNİ KONTAKTÖR AKSESUAR</v>
          </cell>
          <cell r="D3204" t="str">
            <v>LS ELECTRIC</v>
          </cell>
          <cell r="E3204" t="str">
            <v>AD.</v>
          </cell>
          <cell r="F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</row>
        <row r="3205">
          <cell r="A3205" t="str">
            <v>LS.77121621513</v>
          </cell>
          <cell r="B3205" t="str">
            <v>COIL ASS'Y,UNIT,AC256V 50/60HZ,GMC-6~16M</v>
          </cell>
          <cell r="C3205" t="str">
            <v>MİNİ KONTAKTÖR AKSESUAR</v>
          </cell>
          <cell r="D3205" t="str">
            <v>LS ELECTRIC</v>
          </cell>
          <cell r="E3205" t="str">
            <v>AD.</v>
          </cell>
          <cell r="F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</row>
        <row r="3206">
          <cell r="A3206" t="str">
            <v>LS.77121621561</v>
          </cell>
          <cell r="B3206" t="str">
            <v>COIL ASS'Y,UNIT,AC32V 50/60HZ,GMC-6~16M</v>
          </cell>
          <cell r="C3206" t="str">
            <v>MİNİ KONTAKTÖR AKSESUAR</v>
          </cell>
          <cell r="D3206" t="str">
            <v>LS ELECTRIC</v>
          </cell>
          <cell r="E3206" t="str">
            <v>AD.</v>
          </cell>
          <cell r="F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</row>
        <row r="3207">
          <cell r="A3207" t="str">
            <v>LS.77121621562</v>
          </cell>
          <cell r="B3207" t="str">
            <v>COIL ASS'Y,UNIT,AC38V 50/60HZ,GMC-6~16M</v>
          </cell>
          <cell r="C3207" t="str">
            <v>MİNİ KONTAKTÖR AKSESUAR</v>
          </cell>
          <cell r="D3207" t="str">
            <v>LS ELECTRIC</v>
          </cell>
          <cell r="E3207" t="str">
            <v>AD.</v>
          </cell>
          <cell r="F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</row>
        <row r="3208">
          <cell r="A3208" t="str">
            <v>LS.77121621563</v>
          </cell>
          <cell r="B3208" t="str">
            <v>COIL ASS'Y,UNIT,AC60V 50/60HZ,GMC-6~16M</v>
          </cell>
          <cell r="C3208" t="str">
            <v>MİNİ KONTAKTÖR AKSESUAR</v>
          </cell>
          <cell r="D3208" t="str">
            <v>LS ELECTRIC</v>
          </cell>
          <cell r="E3208" t="str">
            <v>AD.</v>
          </cell>
          <cell r="F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</row>
        <row r="3209">
          <cell r="A3209" t="str">
            <v>LS.77121621564</v>
          </cell>
          <cell r="B3209" t="str">
            <v>COIL ASS'Y,UNIT,AC180V 50/60HZ,GMC-6~16M</v>
          </cell>
          <cell r="C3209" t="str">
            <v>MİNİ KONTAKTÖR AKSESUAR</v>
          </cell>
          <cell r="D3209" t="str">
            <v>LS ELECTRIC</v>
          </cell>
          <cell r="E3209" t="str">
            <v>AD.</v>
          </cell>
          <cell r="F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</row>
        <row r="3210">
          <cell r="A3210" t="str">
            <v>LS.77121611020</v>
          </cell>
          <cell r="B3210" t="str">
            <v>COIL ASS'Y,DC24V,GMD-9~40</v>
          </cell>
          <cell r="C3210" t="str">
            <v>MİNİ KONTAKTÖR AKSESUAR</v>
          </cell>
          <cell r="D3210" t="str">
            <v>LS ELECTRIC</v>
          </cell>
          <cell r="E3210" t="str">
            <v>AD.</v>
          </cell>
          <cell r="F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</row>
        <row r="3211">
          <cell r="A3211" t="str">
            <v>LS.77121611021</v>
          </cell>
          <cell r="B3211" t="str">
            <v>COIL ASS'Y,DC48V,GMD-9~40</v>
          </cell>
          <cell r="C3211" t="str">
            <v>MİNİ KONTAKTÖR AKSESUAR</v>
          </cell>
          <cell r="D3211" t="str">
            <v>LS ELECTRIC</v>
          </cell>
          <cell r="E3211" t="str">
            <v>AD.</v>
          </cell>
          <cell r="F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</row>
        <row r="3212">
          <cell r="A3212" t="str">
            <v>LS.77121611022</v>
          </cell>
          <cell r="B3212" t="str">
            <v>COIL ASS'Y,DC100V,GMD-9~40</v>
          </cell>
          <cell r="C3212" t="str">
            <v>MİNİ KONTAKTÖR AKSESUAR</v>
          </cell>
          <cell r="D3212" t="str">
            <v>LS ELECTRIC</v>
          </cell>
          <cell r="E3212" t="str">
            <v>AD.</v>
          </cell>
          <cell r="F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</row>
        <row r="3213">
          <cell r="A3213" t="str">
            <v>LS.77121611023</v>
          </cell>
          <cell r="B3213" t="str">
            <v>COIL ASS'Y,DC110V,GMD-9~40</v>
          </cell>
          <cell r="C3213" t="str">
            <v>MİNİ KONTAKTÖR AKSESUAR</v>
          </cell>
          <cell r="D3213" t="str">
            <v>LS ELECTRIC</v>
          </cell>
          <cell r="E3213" t="str">
            <v>AD.</v>
          </cell>
          <cell r="F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</row>
        <row r="3214">
          <cell r="A3214" t="str">
            <v>LS.77121613037</v>
          </cell>
          <cell r="B3214" t="str">
            <v>COIL ASS'Y,DC24V,GMD-50~85</v>
          </cell>
          <cell r="C3214" t="str">
            <v>MİNİ KONTAKTÖR AKSESUAR</v>
          </cell>
          <cell r="D3214" t="str">
            <v>LS ELECTRIC</v>
          </cell>
          <cell r="E3214" t="str">
            <v>AD.</v>
          </cell>
          <cell r="F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</row>
        <row r="3215">
          <cell r="A3215" t="str">
            <v>LS.77121613038</v>
          </cell>
          <cell r="B3215" t="str">
            <v>COIL ASS'Y,DC24V,GMD-50~85</v>
          </cell>
          <cell r="C3215" t="str">
            <v>MİNİ KONTAKTÖR AKSESUAR</v>
          </cell>
          <cell r="D3215" t="str">
            <v>LS ELECTRIC</v>
          </cell>
          <cell r="E3215" t="str">
            <v>AD.</v>
          </cell>
          <cell r="F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</row>
        <row r="3216">
          <cell r="A3216" t="str">
            <v>LS.77121613039</v>
          </cell>
          <cell r="B3216" t="str">
            <v>COIL ASS'Y,DC48V,GMD-50~85</v>
          </cell>
          <cell r="C3216" t="str">
            <v>MİNİ KONTAKTÖR AKSESUAR</v>
          </cell>
          <cell r="D3216" t="str">
            <v>LS ELECTRIC</v>
          </cell>
          <cell r="E3216" t="str">
            <v>AD.</v>
          </cell>
          <cell r="F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</row>
        <row r="3217">
          <cell r="A3217" t="str">
            <v>LS.77121613040</v>
          </cell>
          <cell r="B3217" t="str">
            <v>COIL ASS'Y,DC48V,GMD-50~85</v>
          </cell>
          <cell r="C3217" t="str">
            <v>MİNİ KONTAKTÖR AKSESUAR</v>
          </cell>
          <cell r="D3217" t="str">
            <v>LS ELECTRIC</v>
          </cell>
          <cell r="E3217" t="str">
            <v>AD.</v>
          </cell>
          <cell r="F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</row>
        <row r="3218">
          <cell r="A3218" t="str">
            <v>LS.77121613041</v>
          </cell>
          <cell r="B3218" t="str">
            <v>COIL ASS'Y,DC100V,GMD-50~85</v>
          </cell>
          <cell r="C3218" t="str">
            <v>MİNİ KONTAKTÖR AKSESUAR</v>
          </cell>
          <cell r="D3218" t="str">
            <v>LS ELECTRIC</v>
          </cell>
          <cell r="E3218" t="str">
            <v>AD.</v>
          </cell>
          <cell r="F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</row>
        <row r="3219">
          <cell r="A3219" t="str">
            <v>LS.77121613054</v>
          </cell>
          <cell r="B3219" t="str">
            <v>COIL ASS'Y,DC60V,GMD-50~85</v>
          </cell>
          <cell r="C3219" t="str">
            <v>MİNİ KONTAKTÖR AKSESUAR</v>
          </cell>
          <cell r="D3219" t="str">
            <v>LS ELECTRIC</v>
          </cell>
          <cell r="E3219" t="str">
            <v>AD.</v>
          </cell>
          <cell r="F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</row>
        <row r="3220">
          <cell r="A3220" t="str">
            <v>LS.77121613055</v>
          </cell>
          <cell r="B3220" t="str">
            <v>COIL ASS'Y,DC20V,GMD-50~85</v>
          </cell>
          <cell r="C3220" t="str">
            <v>MİNİ KONTAKTÖR AKSESUAR</v>
          </cell>
          <cell r="D3220" t="str">
            <v>LS ELECTRIC</v>
          </cell>
          <cell r="E3220" t="str">
            <v>AD.</v>
          </cell>
          <cell r="F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</row>
        <row r="3221">
          <cell r="A3221" t="str">
            <v>LS.77121613057</v>
          </cell>
          <cell r="B3221" t="str">
            <v>COIL ASS'Y,DC80V,GMD-50~85</v>
          </cell>
          <cell r="C3221" t="str">
            <v>MİNİ KONTAKTÖR AKSESUAR</v>
          </cell>
          <cell r="D3221" t="str">
            <v>LS ELECTRIC</v>
          </cell>
          <cell r="E3221" t="str">
            <v>AD.</v>
          </cell>
          <cell r="F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</row>
        <row r="3222">
          <cell r="A3222" t="str">
            <v>LS.77121613058</v>
          </cell>
          <cell r="B3222" t="str">
            <v>COIL ASS'Y,DC80V,GMD-50~85</v>
          </cell>
          <cell r="C3222" t="str">
            <v>MİNİ KONTAKTÖR AKSESUAR</v>
          </cell>
          <cell r="D3222" t="str">
            <v>LS ELECTRIC</v>
          </cell>
          <cell r="E3222" t="str">
            <v>AD.</v>
          </cell>
          <cell r="F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</row>
        <row r="3223">
          <cell r="A3223" t="str">
            <v>LS.77121621027</v>
          </cell>
          <cell r="B3223" t="str">
            <v>COIL ASS'Y,DC12V 3W,GMD-6~16M</v>
          </cell>
          <cell r="C3223" t="str">
            <v>MİNİ KONTAKTÖR AKSESUAR</v>
          </cell>
          <cell r="D3223" t="str">
            <v>LS ELECTRIC</v>
          </cell>
          <cell r="E3223" t="str">
            <v>AD.</v>
          </cell>
          <cell r="F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</row>
        <row r="3224">
          <cell r="A3224" t="str">
            <v>LS.77121621028</v>
          </cell>
          <cell r="B3224" t="str">
            <v>COIL ASS'Y,DC20V 3W,GMD-6~16M</v>
          </cell>
          <cell r="C3224" t="str">
            <v>MİNİ KONTAKTÖR AKSESUAR</v>
          </cell>
          <cell r="D3224" t="str">
            <v>LS ELECTRIC</v>
          </cell>
          <cell r="E3224" t="str">
            <v>AD.</v>
          </cell>
          <cell r="F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</row>
        <row r="3225">
          <cell r="A3225" t="str">
            <v>LS.77121621029</v>
          </cell>
          <cell r="B3225" t="str">
            <v>COIL ASS'Y,DC24V 3W,GMD-6~16M</v>
          </cell>
          <cell r="C3225" t="str">
            <v>MİNİ KONTAKTÖR AKSESUAR</v>
          </cell>
          <cell r="D3225" t="str">
            <v>LS ELECTRIC</v>
          </cell>
          <cell r="E3225" t="str">
            <v>AD.</v>
          </cell>
          <cell r="F3225">
            <v>14.09</v>
          </cell>
          <cell r="G3225" t="str">
            <v>USD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</row>
        <row r="3226">
          <cell r="A3226" t="str">
            <v>LS.77121621030</v>
          </cell>
          <cell r="B3226" t="str">
            <v>COIL ASS'Y,DC36V 3W,GMD-6~16M</v>
          </cell>
          <cell r="C3226" t="str">
            <v>MİNİ KONTAKTÖR AKSESUAR</v>
          </cell>
          <cell r="D3226" t="str">
            <v>LS ELECTRIC</v>
          </cell>
          <cell r="E3226" t="str">
            <v>AD.</v>
          </cell>
          <cell r="F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</row>
        <row r="3227">
          <cell r="A3227" t="str">
            <v>LS.77121621043</v>
          </cell>
          <cell r="B3227" t="str">
            <v>COIL ASS'Y,DC24V 1.2W,GMD-6~16M</v>
          </cell>
          <cell r="C3227" t="str">
            <v>MİNİ KONTAKTÖR AKSESUAR</v>
          </cell>
          <cell r="D3227" t="str">
            <v>LS ELECTRIC</v>
          </cell>
          <cell r="E3227" t="str">
            <v>AD.</v>
          </cell>
          <cell r="F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</row>
        <row r="3228">
          <cell r="A3228" t="str">
            <v>LS.77121621044</v>
          </cell>
          <cell r="B3228" t="str">
            <v>COIL ASS'Y,DC48V 1.2W,GMD-6~16M</v>
          </cell>
          <cell r="C3228" t="str">
            <v>MİNİ KONTAKTÖR AKSESUAR</v>
          </cell>
          <cell r="D3228" t="str">
            <v>LS ELECTRIC</v>
          </cell>
          <cell r="E3228" t="str">
            <v>AD.</v>
          </cell>
          <cell r="F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</row>
        <row r="3229">
          <cell r="A3229" t="str">
            <v>LS.77121621045</v>
          </cell>
          <cell r="B3229" t="str">
            <v>COIL ASS'Y,DC72V 1.2W,GMD-6~16M</v>
          </cell>
          <cell r="C3229" t="str">
            <v>MİNİ KONTAKTÖR AKSESUAR</v>
          </cell>
          <cell r="D3229" t="str">
            <v>LS ELECTRIC</v>
          </cell>
          <cell r="E3229" t="str">
            <v>AD.</v>
          </cell>
          <cell r="F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</row>
        <row r="3230">
          <cell r="A3230" t="str">
            <v>LS.77121621046</v>
          </cell>
          <cell r="B3230" t="str">
            <v>COIL ASS'Y,DC110V 1.2W,GMD-6~16M</v>
          </cell>
          <cell r="C3230" t="str">
            <v>MİNİ KONTAKTÖR AKSESUAR</v>
          </cell>
          <cell r="D3230" t="str">
            <v>LS ELECTRIC</v>
          </cell>
          <cell r="E3230" t="str">
            <v>AD.</v>
          </cell>
          <cell r="F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</row>
        <row r="3231">
          <cell r="A3231" t="str">
            <v>LS.77121621047</v>
          </cell>
          <cell r="B3231" t="str">
            <v>COIL ASS'Y,DC120V 1.2W,GMD-6~16M</v>
          </cell>
          <cell r="C3231" t="str">
            <v>MİNİ KONTAKTÖR AKSESUAR</v>
          </cell>
          <cell r="D3231" t="str">
            <v>LS ELECTRIC</v>
          </cell>
          <cell r="E3231" t="str">
            <v>AD.</v>
          </cell>
          <cell r="F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</row>
        <row r="3232">
          <cell r="A3232" t="str">
            <v>LS.77121621530</v>
          </cell>
          <cell r="B3232" t="str">
            <v>COIL ASS'Y,UNIT,DC36V 3W,GMD-6~16M</v>
          </cell>
          <cell r="C3232" t="str">
            <v>MİNİ KONTAKTÖR AKSESUAR</v>
          </cell>
          <cell r="D3232" t="str">
            <v>LS ELECTRIC</v>
          </cell>
          <cell r="E3232" t="str">
            <v>AD.</v>
          </cell>
          <cell r="F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</row>
        <row r="3233">
          <cell r="A3233" t="str">
            <v>LS.77121621531</v>
          </cell>
          <cell r="B3233" t="str">
            <v>COIL ASS'Y,UNIT,DC42V 3W,GMD-6~16M</v>
          </cell>
          <cell r="C3233" t="str">
            <v>MİNİ KONTAKTÖR AKSESUAR</v>
          </cell>
          <cell r="D3233" t="str">
            <v>LS ELECTRIC</v>
          </cell>
          <cell r="E3233" t="str">
            <v>AD.</v>
          </cell>
          <cell r="F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</row>
        <row r="3234">
          <cell r="A3234" t="str">
            <v>LS.77121621532</v>
          </cell>
          <cell r="B3234" t="str">
            <v>COIL ASS'Y,UNIT,DC48V 3W,GMD-6~16M</v>
          </cell>
          <cell r="C3234" t="str">
            <v>MİNİ KONTAKTÖR AKSESUAR</v>
          </cell>
          <cell r="D3234" t="str">
            <v>LS ELECTRIC</v>
          </cell>
          <cell r="E3234" t="str">
            <v>AD.</v>
          </cell>
          <cell r="F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</row>
        <row r="3235">
          <cell r="A3235" t="str">
            <v>LS.0102015218</v>
          </cell>
          <cell r="B3235" t="str">
            <v>TD160N FMU160 160A 3P 50kA TERMİK MANYETİK ŞALTER</v>
          </cell>
          <cell r="C3235" t="str">
            <v>SUSOL KOMPAK ŞALTER</v>
          </cell>
          <cell r="D3235" t="str">
            <v>LS ELECTRIC</v>
          </cell>
          <cell r="E3235" t="str">
            <v>AD.</v>
          </cell>
          <cell r="F3235">
            <v>279.22000000000003</v>
          </cell>
          <cell r="G3235" t="str">
            <v>USD</v>
          </cell>
          <cell r="H3235">
            <v>2</v>
          </cell>
          <cell r="I3235">
            <v>0</v>
          </cell>
          <cell r="J3235">
            <v>2</v>
          </cell>
          <cell r="K3235">
            <v>0</v>
          </cell>
          <cell r="L3235">
            <v>2</v>
          </cell>
        </row>
        <row r="3236">
          <cell r="A3236" t="str">
            <v>LS.0103023818</v>
          </cell>
          <cell r="B3236" t="str">
            <v>TD160N FMU160 125A 4P3D 50kA TERMİK MANYETİK ŞALTE</v>
          </cell>
          <cell r="C3236" t="str">
            <v>SUSOL KOMPAK ŞALTER</v>
          </cell>
          <cell r="D3236" t="str">
            <v>LS ELECTRIC</v>
          </cell>
          <cell r="E3236" t="str">
            <v>AD.</v>
          </cell>
          <cell r="F3236">
            <v>399.05</v>
          </cell>
          <cell r="G3236" t="str">
            <v>USD</v>
          </cell>
          <cell r="H3236">
            <v>8</v>
          </cell>
          <cell r="I3236">
            <v>0</v>
          </cell>
          <cell r="J3236">
            <v>8</v>
          </cell>
          <cell r="K3236">
            <v>0</v>
          </cell>
          <cell r="L3236">
            <v>8</v>
          </cell>
        </row>
        <row r="3237">
          <cell r="A3237" t="str">
            <v>LS.0101006518</v>
          </cell>
          <cell r="B3237" t="str">
            <v>TD160N FTU160 160A 2P</v>
          </cell>
          <cell r="C3237" t="str">
            <v>SUSOL KOMPAK ŞALTER</v>
          </cell>
          <cell r="D3237" t="str">
            <v>LS ELECTRIC</v>
          </cell>
          <cell r="E3237" t="str">
            <v>AD.</v>
          </cell>
          <cell r="F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</row>
        <row r="3238">
          <cell r="A3238" t="str">
            <v>LS.0102006418</v>
          </cell>
          <cell r="B3238" t="str">
            <v>TD160N FTU160 125A 3P</v>
          </cell>
          <cell r="C3238" t="str">
            <v>SUSOL KOMPAK ŞALTER</v>
          </cell>
          <cell r="D3238" t="str">
            <v>LS ELECTRIC</v>
          </cell>
          <cell r="E3238" t="str">
            <v>AD.</v>
          </cell>
          <cell r="F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</row>
        <row r="3239">
          <cell r="A3239" t="str">
            <v>LS.0103015218</v>
          </cell>
          <cell r="B3239" t="str">
            <v>TD160N FTU160 160A 4P4D</v>
          </cell>
          <cell r="C3239" t="str">
            <v>SUSOL KOMPAK ŞALTER</v>
          </cell>
          <cell r="D3239" t="str">
            <v>LS ELECTRIC</v>
          </cell>
          <cell r="E3239" t="str">
            <v>AD.</v>
          </cell>
          <cell r="F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</row>
        <row r="3240">
          <cell r="A3240" t="str">
            <v>LS.0102018118</v>
          </cell>
          <cell r="B3240" t="str">
            <v>TD160NA DSU160 160A 3P</v>
          </cell>
          <cell r="C3240" t="str">
            <v>SUSOL KOMPAK ŞALTER</v>
          </cell>
          <cell r="D3240" t="str">
            <v>LS ELECTRIC</v>
          </cell>
          <cell r="E3240" t="str">
            <v>AD.</v>
          </cell>
          <cell r="F3240">
            <v>252.5</v>
          </cell>
          <cell r="G3240" t="str">
            <v>USD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</row>
        <row r="3241">
          <cell r="A3241" t="str">
            <v>LS.0161001518</v>
          </cell>
          <cell r="B3241" t="str">
            <v>TE100S FTU100 32A 3P</v>
          </cell>
          <cell r="C3241" t="str">
            <v>SUSOL KOMPAK ŞALTER</v>
          </cell>
          <cell r="D3241" t="str">
            <v>LS ELECTRIC</v>
          </cell>
          <cell r="E3241" t="str">
            <v>AD.</v>
          </cell>
          <cell r="F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</row>
        <row r="3242">
          <cell r="A3242" t="str">
            <v>LS.0161001718</v>
          </cell>
          <cell r="B3242" t="str">
            <v>TE100S FTU100 50A 3P</v>
          </cell>
          <cell r="C3242" t="str">
            <v>SUSOL KOMPAK ŞALTER</v>
          </cell>
          <cell r="D3242" t="str">
            <v>LS ELECTRIC</v>
          </cell>
          <cell r="E3242" t="str">
            <v>AD.</v>
          </cell>
          <cell r="F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</row>
        <row r="3243">
          <cell r="A3243" t="str">
            <v>LS.0162001518</v>
          </cell>
          <cell r="B3243" t="str">
            <v>TE100S FTU100 32A 4P</v>
          </cell>
          <cell r="C3243" t="str">
            <v>SUSOL KOMPAK ŞALTER</v>
          </cell>
          <cell r="D3243" t="str">
            <v>LS ELECTRIC</v>
          </cell>
          <cell r="E3243" t="str">
            <v>AD.</v>
          </cell>
          <cell r="F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</row>
        <row r="3244">
          <cell r="A3244" t="str">
            <v>LS.0162001718</v>
          </cell>
          <cell r="B3244" t="str">
            <v>TE100S FTU100 50A 4P</v>
          </cell>
          <cell r="C3244" t="str">
            <v>SUSOL KOMPAK ŞALTER</v>
          </cell>
          <cell r="D3244" t="str">
            <v>LS ELECTRIC</v>
          </cell>
          <cell r="E3244" t="str">
            <v>AD.</v>
          </cell>
          <cell r="F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</row>
        <row r="3245">
          <cell r="A3245" t="str">
            <v>LS.0162005918</v>
          </cell>
          <cell r="B3245" t="str">
            <v>TE100S FTU100 32A 4P4D</v>
          </cell>
          <cell r="C3245" t="str">
            <v>SUSOL KOMPAK ŞALTER</v>
          </cell>
          <cell r="D3245" t="str">
            <v>LS ELECTRIC</v>
          </cell>
          <cell r="E3245" t="str">
            <v>AD.</v>
          </cell>
          <cell r="F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</row>
        <row r="3246">
          <cell r="A3246" t="str">
            <v>LS.0162006118</v>
          </cell>
          <cell r="B3246" t="str">
            <v>TE100S FTU100 50A 4P4D</v>
          </cell>
          <cell r="C3246" t="str">
            <v>SUSOL KOMPAK ŞALTER</v>
          </cell>
          <cell r="D3246" t="str">
            <v>LS ELECTRIC</v>
          </cell>
          <cell r="E3246" t="str">
            <v>AD.</v>
          </cell>
          <cell r="F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</row>
        <row r="3247">
          <cell r="A3247" t="str">
            <v>LS.0161003518</v>
          </cell>
          <cell r="B3247" t="str">
            <v>TE100S FMU100 20A 3P 37kA TERMİK MANYETİK ŞALTER</v>
          </cell>
          <cell r="C3247" t="str">
            <v>SUSOL KOMPAK ŞALTER</v>
          </cell>
          <cell r="D3247" t="str">
            <v>LS ELECTRIC</v>
          </cell>
          <cell r="E3247" t="str">
            <v>AD.</v>
          </cell>
          <cell r="F3247">
            <v>190.12</v>
          </cell>
          <cell r="G3247" t="str">
            <v>USD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</row>
        <row r="3248">
          <cell r="A3248" t="str">
            <v>LS.0161003718</v>
          </cell>
          <cell r="B3248" t="str">
            <v>TE100S FMU100 32A 3P 37kA TERMİK MANYETİK ŞALTER</v>
          </cell>
          <cell r="C3248" t="str">
            <v>SUSOL KOMPAK ŞALTER</v>
          </cell>
          <cell r="D3248" t="str">
            <v>LS ELECTRIC</v>
          </cell>
          <cell r="E3248" t="str">
            <v>AD.</v>
          </cell>
          <cell r="F3248">
            <v>190.12</v>
          </cell>
          <cell r="G3248" t="str">
            <v>USD</v>
          </cell>
          <cell r="H3248">
            <v>3</v>
          </cell>
          <cell r="I3248">
            <v>0</v>
          </cell>
          <cell r="J3248">
            <v>3</v>
          </cell>
          <cell r="K3248">
            <v>0</v>
          </cell>
          <cell r="L3248">
            <v>3</v>
          </cell>
        </row>
        <row r="3249">
          <cell r="A3249" t="str">
            <v>LS.0162003518</v>
          </cell>
          <cell r="B3249" t="str">
            <v>TE100S FMU100 20A 4P 37kA TERMİK MANYETİK ŞALTER</v>
          </cell>
          <cell r="C3249" t="str">
            <v>SUSOL KOMPAK ŞALTER</v>
          </cell>
          <cell r="D3249" t="str">
            <v>LS ELECTRIC</v>
          </cell>
          <cell r="E3249" t="str">
            <v>AD.</v>
          </cell>
          <cell r="F3249">
            <v>243.56</v>
          </cell>
          <cell r="G3249" t="str">
            <v>USD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</row>
        <row r="3250">
          <cell r="A3250" t="str">
            <v>LS.0162003718</v>
          </cell>
          <cell r="B3250" t="str">
            <v>TE100S FMU100 32A 4P 37kA TERMİK MANYETİK ŞALTER</v>
          </cell>
          <cell r="C3250" t="str">
            <v>SUSOL KOMPAK ŞALTER</v>
          </cell>
          <cell r="D3250" t="str">
            <v>LS ELECTRIC</v>
          </cell>
          <cell r="E3250" t="str">
            <v>AD.</v>
          </cell>
          <cell r="F3250">
            <v>243.56</v>
          </cell>
          <cell r="G3250" t="str">
            <v>USD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</row>
        <row r="3251">
          <cell r="A3251" t="str">
            <v>LS.0162007918</v>
          </cell>
          <cell r="B3251" t="str">
            <v>TE100S FMU100 20A 4P4D</v>
          </cell>
          <cell r="C3251" t="str">
            <v>SUSOL KOMPAK ŞALTER</v>
          </cell>
          <cell r="D3251" t="str">
            <v>LS ELECTRIC</v>
          </cell>
          <cell r="E3251" t="str">
            <v>AD.</v>
          </cell>
          <cell r="F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</row>
        <row r="3252">
          <cell r="A3252" t="str">
            <v>LS.0162008118</v>
          </cell>
          <cell r="B3252" t="str">
            <v>TE100S FMU100 32A 4P4D</v>
          </cell>
          <cell r="C3252" t="str">
            <v>SUSOL KOMPAK ŞALTER</v>
          </cell>
          <cell r="D3252" t="str">
            <v>LS ELECTRIC</v>
          </cell>
          <cell r="E3252" t="str">
            <v>AD.</v>
          </cell>
          <cell r="F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</row>
        <row r="3253">
          <cell r="A3253" t="str">
            <v>LS.0162008618</v>
          </cell>
          <cell r="B3253" t="str">
            <v>TE100S FMU100 100A 4P4D</v>
          </cell>
          <cell r="C3253" t="str">
            <v>SUSOL KOMPAK ŞALTER</v>
          </cell>
          <cell r="D3253" t="str">
            <v>LS ELECTRIC</v>
          </cell>
          <cell r="E3253" t="str">
            <v>AD.</v>
          </cell>
          <cell r="F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</row>
        <row r="3254">
          <cell r="A3254" t="str">
            <v>LS.0161000418</v>
          </cell>
          <cell r="B3254" t="str">
            <v>TE100N FTU100 32A 3P</v>
          </cell>
          <cell r="C3254" t="str">
            <v>SUSOL KOMPAK ŞALTER</v>
          </cell>
          <cell r="D3254" t="str">
            <v>LS ELECTRIC</v>
          </cell>
          <cell r="E3254" t="str">
            <v>AD.</v>
          </cell>
          <cell r="F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</row>
        <row r="3255">
          <cell r="A3255" t="str">
            <v>LS.0162000218</v>
          </cell>
          <cell r="B3255" t="str">
            <v>TE100N FTU100 20A 4P</v>
          </cell>
          <cell r="C3255" t="str">
            <v>SUSOL KOMPAK ŞALTER</v>
          </cell>
          <cell r="D3255" t="str">
            <v>LS ELECTRIC</v>
          </cell>
          <cell r="E3255" t="str">
            <v>AD.</v>
          </cell>
          <cell r="F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</row>
        <row r="3256">
          <cell r="A3256" t="str">
            <v>LS.0162000418</v>
          </cell>
          <cell r="B3256" t="str">
            <v>TE100N FTU100 32A 4P</v>
          </cell>
          <cell r="C3256" t="str">
            <v>SUSOL KOMPAK ŞALTER</v>
          </cell>
          <cell r="D3256" t="str">
            <v>LS ELECTRIC</v>
          </cell>
          <cell r="E3256" t="str">
            <v>AD.</v>
          </cell>
          <cell r="F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</row>
        <row r="3257">
          <cell r="A3257" t="str">
            <v>LS.0162004618</v>
          </cell>
          <cell r="B3257" t="str">
            <v>TE100N FTU100 20A 4P4D</v>
          </cell>
          <cell r="C3257" t="str">
            <v>SUSOL KOMPAK ŞALTER</v>
          </cell>
          <cell r="D3257" t="str">
            <v>LS ELECTRIC</v>
          </cell>
          <cell r="E3257" t="str">
            <v>AD.</v>
          </cell>
          <cell r="F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</row>
        <row r="3258">
          <cell r="A3258" t="str">
            <v>LS.0162004818</v>
          </cell>
          <cell r="B3258" t="str">
            <v>TE100N FTU100 32A 4P4D</v>
          </cell>
          <cell r="C3258" t="str">
            <v>SUSOL KOMPAK ŞALTER</v>
          </cell>
          <cell r="D3258" t="str">
            <v>LS ELECTRIC</v>
          </cell>
          <cell r="E3258" t="str">
            <v>AD.</v>
          </cell>
          <cell r="F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</row>
        <row r="3259">
          <cell r="A3259" t="str">
            <v>LS.0162005318</v>
          </cell>
          <cell r="B3259" t="str">
            <v>TE100N FTU100 100A 4P4D</v>
          </cell>
          <cell r="C3259" t="str">
            <v>SUSOL KOMPAK ŞALTER</v>
          </cell>
          <cell r="D3259" t="str">
            <v>LS ELECTRIC</v>
          </cell>
          <cell r="E3259" t="str">
            <v>AD.</v>
          </cell>
          <cell r="F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</row>
        <row r="3260">
          <cell r="A3260" t="str">
            <v>LS.0161002418</v>
          </cell>
          <cell r="B3260" t="str">
            <v>TE100N FMU100 20A 3P 50kA TERMİK MANYETİK ŞALTER</v>
          </cell>
          <cell r="C3260" t="str">
            <v>SUSOL KOMPAK ŞALTER</v>
          </cell>
          <cell r="D3260" t="str">
            <v>LS ELECTRIC</v>
          </cell>
          <cell r="E3260" t="str">
            <v>AD.</v>
          </cell>
          <cell r="F3260">
            <v>210.89</v>
          </cell>
          <cell r="G3260" t="str">
            <v>USD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</row>
        <row r="3261">
          <cell r="A3261" t="str">
            <v>LS.0161002618</v>
          </cell>
          <cell r="B3261" t="str">
            <v>TE100N FMU100 32A 3P 50kA TERMİK MANYETİK ŞALTER</v>
          </cell>
          <cell r="C3261" t="str">
            <v>SUSOL KOMPAK ŞALTER</v>
          </cell>
          <cell r="D3261" t="str">
            <v>LS ELECTRIC</v>
          </cell>
          <cell r="E3261" t="str">
            <v>AD.</v>
          </cell>
          <cell r="F3261">
            <v>210.89</v>
          </cell>
          <cell r="G3261" t="str">
            <v>USD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</row>
        <row r="3262">
          <cell r="A3262" t="str">
            <v>LS.0161003118</v>
          </cell>
          <cell r="B3262" t="str">
            <v>TE100N FMU100 100A 3P 50kA TERMİK MANYETİK ŞALTER</v>
          </cell>
          <cell r="C3262" t="str">
            <v>SUSOL KOMPAK ŞALTER</v>
          </cell>
          <cell r="D3262" t="str">
            <v>LS ELECTRIC</v>
          </cell>
          <cell r="E3262" t="str">
            <v>AD.</v>
          </cell>
          <cell r="F3262">
            <v>210.89</v>
          </cell>
          <cell r="G3262" t="str">
            <v>USD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</row>
        <row r="3263">
          <cell r="A3263" t="str">
            <v>LS.0162002418</v>
          </cell>
          <cell r="B3263" t="str">
            <v>TE100N FMU100 20A 4P 50kA TERMİK MANYETİK ŞALTER</v>
          </cell>
          <cell r="C3263" t="str">
            <v>SUSOL KOMPAK ŞALTER</v>
          </cell>
          <cell r="D3263" t="str">
            <v>LS ELECTRIC</v>
          </cell>
          <cell r="E3263" t="str">
            <v>AD.</v>
          </cell>
          <cell r="F3263">
            <v>285.17</v>
          </cell>
          <cell r="G3263" t="str">
            <v>USD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</row>
        <row r="3264">
          <cell r="A3264" t="str">
            <v>LS.0162003118</v>
          </cell>
          <cell r="B3264" t="str">
            <v>TE100N FMU100 100A 4P 50kA TERMİK MANYETİK ŞALTER</v>
          </cell>
          <cell r="C3264" t="str">
            <v>SUSOL KOMPAK ŞALTER</v>
          </cell>
          <cell r="D3264" t="str">
            <v>LS ELECTRIC</v>
          </cell>
          <cell r="E3264" t="str">
            <v>AD.</v>
          </cell>
          <cell r="F3264">
            <v>285.17</v>
          </cell>
          <cell r="G3264" t="str">
            <v>USD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</row>
        <row r="3265">
          <cell r="A3265" t="str">
            <v>LS.0162006818</v>
          </cell>
          <cell r="B3265" t="str">
            <v>TE100N FMU100 20A 4P4D</v>
          </cell>
          <cell r="C3265" t="str">
            <v>SUSOL KOMPAK ŞALTER</v>
          </cell>
          <cell r="D3265" t="str">
            <v>LS ELECTRIC</v>
          </cell>
          <cell r="E3265" t="str">
            <v>AD.</v>
          </cell>
          <cell r="F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</row>
        <row r="3266">
          <cell r="A3266" t="str">
            <v>LS.0162007318</v>
          </cell>
          <cell r="B3266" t="str">
            <v>TE100N FMU100 63A 4P4D</v>
          </cell>
          <cell r="C3266" t="str">
            <v>SUSOL KOMPAK ŞALTER</v>
          </cell>
          <cell r="D3266" t="str">
            <v>LS ELECTRIC</v>
          </cell>
          <cell r="E3266" t="str">
            <v>AD.</v>
          </cell>
          <cell r="F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</row>
        <row r="3267">
          <cell r="A3267" t="str">
            <v>LS.0162007518</v>
          </cell>
          <cell r="B3267" t="str">
            <v>TE100N FMU100 100A 4P4D</v>
          </cell>
          <cell r="C3267" t="str">
            <v>SUSOL KOMPAK ŞALTER</v>
          </cell>
          <cell r="D3267" t="str">
            <v>LS ELECTRIC</v>
          </cell>
          <cell r="E3267" t="str">
            <v>AD.</v>
          </cell>
          <cell r="F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</row>
        <row r="3268">
          <cell r="A3268" t="str">
            <v>LS.0161004418</v>
          </cell>
          <cell r="B3268" t="str">
            <v>TE160S FMU160 160A 3P 37kA TERMİK MANYETİK ŞALTER</v>
          </cell>
          <cell r="C3268" t="str">
            <v>SUSOL KOMPAK ŞALTER</v>
          </cell>
          <cell r="D3268" t="str">
            <v>LS ELECTRIC</v>
          </cell>
          <cell r="E3268" t="str">
            <v>AD.</v>
          </cell>
          <cell r="F3268">
            <v>222.8</v>
          </cell>
          <cell r="G3268" t="str">
            <v>USD</v>
          </cell>
          <cell r="H3268">
            <v>15</v>
          </cell>
          <cell r="I3268">
            <v>0</v>
          </cell>
          <cell r="J3268">
            <v>15</v>
          </cell>
          <cell r="K3268">
            <v>0</v>
          </cell>
          <cell r="L3268">
            <v>15</v>
          </cell>
        </row>
        <row r="3269">
          <cell r="A3269" t="str">
            <v>LS.0161002118</v>
          </cell>
          <cell r="B3269" t="str">
            <v>TE160S FTU160 125A 3P</v>
          </cell>
          <cell r="C3269" t="str">
            <v>SUSOL KOMPAK ŞALTER</v>
          </cell>
          <cell r="D3269" t="str">
            <v>LS ELECTRIC</v>
          </cell>
          <cell r="E3269" t="str">
            <v>AD.</v>
          </cell>
          <cell r="F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</row>
        <row r="3270">
          <cell r="A3270" t="str">
            <v>LS.0101009118</v>
          </cell>
          <cell r="B3270" t="str">
            <v>TD100N FMU100 32A 2P</v>
          </cell>
          <cell r="C3270" t="str">
            <v>SUSOL KOMPAK ŞALTER</v>
          </cell>
          <cell r="D3270" t="str">
            <v>LS ELECTRIC</v>
          </cell>
          <cell r="E3270" t="str">
            <v>AD.</v>
          </cell>
          <cell r="F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</row>
        <row r="3271">
          <cell r="A3271" t="str">
            <v>LS.0101009618</v>
          </cell>
          <cell r="B3271" t="str">
            <v>TD100N FMU100 100A 2P</v>
          </cell>
          <cell r="C3271" t="str">
            <v>SUSOL KOMPAK ŞALTER</v>
          </cell>
          <cell r="D3271" t="str">
            <v>LS ELECTRIC</v>
          </cell>
          <cell r="E3271" t="str">
            <v>AD.</v>
          </cell>
          <cell r="F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</row>
        <row r="3272">
          <cell r="A3272" t="str">
            <v>LS.0102008918</v>
          </cell>
          <cell r="B3272" t="str">
            <v>TD100N FMU100 20A 3P 50kA TERMİK MANYETİK ŞALTER</v>
          </cell>
          <cell r="C3272" t="str">
            <v>SUSOL KOMPAK ŞALTER</v>
          </cell>
          <cell r="D3272" t="str">
            <v>LS ELECTRIC</v>
          </cell>
          <cell r="E3272" t="str">
            <v>AD.</v>
          </cell>
          <cell r="F3272">
            <v>255.48</v>
          </cell>
          <cell r="G3272" t="str">
            <v>USD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</row>
        <row r="3273">
          <cell r="A3273" t="str">
            <v>LS.0102009618</v>
          </cell>
          <cell r="B3273" t="str">
            <v>TD100N FMU100 100A 3P 50kA TERMİK MANYETİK ŞALTER</v>
          </cell>
          <cell r="C3273" t="str">
            <v>SUSOL KOMPAK ŞALTER</v>
          </cell>
          <cell r="D3273" t="str">
            <v>LS ELECTRIC</v>
          </cell>
          <cell r="E3273" t="str">
            <v>AD.</v>
          </cell>
          <cell r="F3273">
            <v>255.48</v>
          </cell>
          <cell r="G3273" t="str">
            <v>USD</v>
          </cell>
          <cell r="H3273">
            <v>7</v>
          </cell>
          <cell r="I3273">
            <v>0</v>
          </cell>
          <cell r="J3273">
            <v>7</v>
          </cell>
          <cell r="K3273">
            <v>0</v>
          </cell>
          <cell r="L3273">
            <v>7</v>
          </cell>
        </row>
        <row r="3274">
          <cell r="A3274" t="str">
            <v>LS.0103017618</v>
          </cell>
          <cell r="B3274" t="str">
            <v>TD100N FMU100 20A 4P3D 50kA TERMİK MANYETİK ŞALTER</v>
          </cell>
          <cell r="C3274" t="str">
            <v>SUSOL KOMPAK ŞALTER</v>
          </cell>
          <cell r="D3274" t="str">
            <v>LS ELECTRIC</v>
          </cell>
          <cell r="E3274" t="str">
            <v>AD.</v>
          </cell>
          <cell r="F3274">
            <v>273.27999999999997</v>
          </cell>
          <cell r="G3274" t="str">
            <v>USD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</row>
        <row r="3275">
          <cell r="A3275" t="str">
            <v>LS.0103018318</v>
          </cell>
          <cell r="B3275" t="str">
            <v>TD100N FMU100 100A 4P3D 50kA TERMİK MANYETİK ŞALTE</v>
          </cell>
          <cell r="C3275" t="str">
            <v>SUSOL KOMPAK ŞALTER</v>
          </cell>
          <cell r="D3275" t="str">
            <v>LS ELECTRIC</v>
          </cell>
          <cell r="E3275" t="str">
            <v>AD.</v>
          </cell>
          <cell r="F3275">
            <v>273.27999999999997</v>
          </cell>
          <cell r="G3275" t="str">
            <v>USD</v>
          </cell>
          <cell r="H3275">
            <v>0</v>
          </cell>
          <cell r="I3275">
            <v>0</v>
          </cell>
          <cell r="J3275">
            <v>0</v>
          </cell>
          <cell r="K3275">
            <v>2</v>
          </cell>
          <cell r="L3275">
            <v>2</v>
          </cell>
        </row>
        <row r="3276">
          <cell r="A3276" t="str">
            <v>LS.0103026318</v>
          </cell>
          <cell r="B3276" t="str">
            <v>TD100N FMU100 20A 4P4D</v>
          </cell>
          <cell r="C3276" t="str">
            <v>SUSOL KOMPAK ŞALTER</v>
          </cell>
          <cell r="D3276" t="str">
            <v>LS ELECTRIC</v>
          </cell>
          <cell r="E3276" t="str">
            <v>AD.</v>
          </cell>
          <cell r="F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</row>
        <row r="3277">
          <cell r="A3277" t="str">
            <v>LS.0103026818</v>
          </cell>
          <cell r="B3277" t="str">
            <v>TD100N FMU100 63A 4P4D</v>
          </cell>
          <cell r="C3277" t="str">
            <v>SUSOL KOMPAK ŞALTER</v>
          </cell>
          <cell r="D3277" t="str">
            <v>LS ELECTRIC</v>
          </cell>
          <cell r="E3277" t="str">
            <v>AD.</v>
          </cell>
          <cell r="F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</row>
        <row r="3278">
          <cell r="A3278" t="str">
            <v>LS.0103027018</v>
          </cell>
          <cell r="B3278" t="str">
            <v>TD100N FMU100 100A 4P4D</v>
          </cell>
          <cell r="C3278" t="str">
            <v>SUSOL KOMPAK ŞALTER</v>
          </cell>
          <cell r="D3278" t="str">
            <v>LS ELECTRIC</v>
          </cell>
          <cell r="E3278" t="str">
            <v>AD.</v>
          </cell>
          <cell r="F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</row>
        <row r="3279">
          <cell r="A3279" t="str">
            <v>LS.0101000718</v>
          </cell>
          <cell r="B3279" t="str">
            <v>TD100N FTU100 63A 2P</v>
          </cell>
          <cell r="C3279" t="str">
            <v>SUSOL KOMPAK ŞALTER</v>
          </cell>
          <cell r="D3279" t="str">
            <v>LS ELECTRIC</v>
          </cell>
          <cell r="E3279" t="str">
            <v>AD.</v>
          </cell>
          <cell r="F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</row>
        <row r="3280">
          <cell r="A3280" t="str">
            <v>LS.0101000918</v>
          </cell>
          <cell r="B3280" t="str">
            <v>TD100N FTU100 100A 2P</v>
          </cell>
          <cell r="C3280" t="str">
            <v>SUSOL KOMPAK ŞALTER</v>
          </cell>
          <cell r="D3280" t="str">
            <v>LS ELECTRIC</v>
          </cell>
          <cell r="E3280" t="str">
            <v>AD.</v>
          </cell>
          <cell r="F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</row>
        <row r="3281">
          <cell r="A3281" t="str">
            <v>LS.0102000718</v>
          </cell>
          <cell r="B3281" t="str">
            <v>TD100N FTU100 63A 3P</v>
          </cell>
          <cell r="C3281" t="str">
            <v>SUSOL KOMPAK ŞALTER</v>
          </cell>
          <cell r="D3281" t="str">
            <v>LS ELECTRIC</v>
          </cell>
          <cell r="E3281" t="str">
            <v>AD.</v>
          </cell>
          <cell r="F3281">
            <v>255.07</v>
          </cell>
          <cell r="G3281" t="str">
            <v>USD</v>
          </cell>
          <cell r="H3281">
            <v>10</v>
          </cell>
          <cell r="I3281">
            <v>0</v>
          </cell>
          <cell r="J3281">
            <v>10</v>
          </cell>
          <cell r="K3281">
            <v>0</v>
          </cell>
          <cell r="L3281">
            <v>10</v>
          </cell>
        </row>
        <row r="3282">
          <cell r="A3282" t="str">
            <v>LS.0102000918</v>
          </cell>
          <cell r="B3282" t="str">
            <v>TD100N FTU100 100A 3P</v>
          </cell>
          <cell r="C3282" t="str">
            <v>SUSOL KOMPAK ŞALTER</v>
          </cell>
          <cell r="D3282" t="str">
            <v>LS ELECTRIC</v>
          </cell>
          <cell r="E3282" t="str">
            <v>AD.</v>
          </cell>
          <cell r="F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</row>
        <row r="3283">
          <cell r="A3283" t="str">
            <v>LS.0103000518</v>
          </cell>
          <cell r="B3283" t="str">
            <v>TD100N FTU100 40A 4P3D</v>
          </cell>
          <cell r="C3283" t="str">
            <v>SUSOL KOMPAK ŞALTER</v>
          </cell>
          <cell r="D3283" t="str">
            <v>LS ELECTRIC</v>
          </cell>
          <cell r="E3283" t="str">
            <v>AD.</v>
          </cell>
          <cell r="F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</row>
        <row r="3284">
          <cell r="A3284" t="str">
            <v>LS.0103000718</v>
          </cell>
          <cell r="B3284" t="str">
            <v>TD100N FTU100 63A 4P3D</v>
          </cell>
          <cell r="C3284" t="str">
            <v>SUSOL KOMPAK ŞALTER</v>
          </cell>
          <cell r="D3284" t="str">
            <v>LS ELECTRIC</v>
          </cell>
          <cell r="E3284" t="str">
            <v>AD.</v>
          </cell>
          <cell r="F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</row>
        <row r="3285">
          <cell r="A3285" t="str">
            <v>LS.0103009218</v>
          </cell>
          <cell r="B3285" t="str">
            <v>TD100N FTU100 40A 4P4D</v>
          </cell>
          <cell r="C3285" t="str">
            <v>SUSOL KOMPAK ŞALTER</v>
          </cell>
          <cell r="D3285" t="str">
            <v>LS ELECTRIC</v>
          </cell>
          <cell r="E3285" t="str">
            <v>AD.</v>
          </cell>
          <cell r="F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</row>
        <row r="3286">
          <cell r="A3286" t="str">
            <v>LS.0103009418</v>
          </cell>
          <cell r="B3286" t="str">
            <v>TD100N FTU100 63A 4P4D</v>
          </cell>
          <cell r="C3286" t="str">
            <v>SUSOL KOMPAK ŞALTER</v>
          </cell>
          <cell r="D3286" t="str">
            <v>LS ELECTRIC</v>
          </cell>
          <cell r="E3286" t="str">
            <v>AD.</v>
          </cell>
          <cell r="F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</row>
        <row r="3287">
          <cell r="A3287" t="str">
            <v>LS.0102016218</v>
          </cell>
          <cell r="B3287" t="str">
            <v>TD160H FMU160 125A 3P</v>
          </cell>
          <cell r="C3287" t="str">
            <v>SUSOL KOMPAK ŞALTER</v>
          </cell>
          <cell r="D3287" t="str">
            <v>LS ELECTRIC</v>
          </cell>
          <cell r="E3287" t="str">
            <v>AD.</v>
          </cell>
          <cell r="F3287">
            <v>398.75</v>
          </cell>
          <cell r="G3287" t="str">
            <v>USD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</row>
        <row r="3288">
          <cell r="A3288" t="str">
            <v>LS.0103024818</v>
          </cell>
          <cell r="B3288" t="str">
            <v>TD160H FMU160 100A 4P3D</v>
          </cell>
          <cell r="C3288" t="str">
            <v>SUSOL KOMPAK ŞALTER</v>
          </cell>
          <cell r="D3288" t="str">
            <v>LS ELECTRIC</v>
          </cell>
          <cell r="E3288" t="str">
            <v>AD.</v>
          </cell>
          <cell r="F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</row>
        <row r="3289">
          <cell r="A3289" t="str">
            <v>LS.0103033718</v>
          </cell>
          <cell r="B3289" t="str">
            <v>TD160H FMU160 160A 4P4D</v>
          </cell>
          <cell r="C3289" t="str">
            <v>SUSOL KOMPAK ŞALTER</v>
          </cell>
          <cell r="D3289" t="str">
            <v>LS ELECTRIC</v>
          </cell>
          <cell r="E3289" t="str">
            <v>AD.</v>
          </cell>
          <cell r="F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</row>
        <row r="3290">
          <cell r="A3290" t="str">
            <v>LS.0101007518</v>
          </cell>
          <cell r="B3290" t="str">
            <v>TD160H FTU160 125A 2P</v>
          </cell>
          <cell r="C3290" t="str">
            <v>SUSOL KOMPAK ŞALTER</v>
          </cell>
          <cell r="D3290" t="str">
            <v>LS ELECTRIC</v>
          </cell>
          <cell r="E3290" t="str">
            <v>AD.</v>
          </cell>
          <cell r="F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</row>
        <row r="3291">
          <cell r="A3291" t="str">
            <v>LS.0103007618</v>
          </cell>
          <cell r="B3291" t="str">
            <v>TD160H FTU160 160A 4P3D</v>
          </cell>
          <cell r="C3291" t="str">
            <v>SUSOL KOMPAK ŞALTER</v>
          </cell>
          <cell r="D3291" t="str">
            <v>LS ELECTRIC</v>
          </cell>
          <cell r="E3291" t="str">
            <v>AD.</v>
          </cell>
          <cell r="F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</row>
        <row r="3292">
          <cell r="A3292" t="str">
            <v>LS.0103016218</v>
          </cell>
          <cell r="B3292" t="str">
            <v>TD160H FTU160 125A 4P4D</v>
          </cell>
          <cell r="C3292" t="str">
            <v>SUSOL KOMPAK ŞALTER</v>
          </cell>
          <cell r="D3292" t="str">
            <v>LS ELECTRIC</v>
          </cell>
          <cell r="E3292" t="str">
            <v>AD.</v>
          </cell>
          <cell r="F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</row>
        <row r="3293">
          <cell r="A3293" t="str">
            <v>LS.0102017418</v>
          </cell>
          <cell r="B3293" t="str">
            <v>TD160L FMU160 160A 3P</v>
          </cell>
          <cell r="C3293" t="str">
            <v>SUSOL KOMPAK ŞALTER</v>
          </cell>
          <cell r="D3293" t="str">
            <v>LS ELECTRIC</v>
          </cell>
          <cell r="E3293" t="str">
            <v>AD.</v>
          </cell>
          <cell r="F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</row>
        <row r="3294">
          <cell r="A3294" t="str">
            <v>LS.0103026018</v>
          </cell>
          <cell r="B3294" t="str">
            <v>TD160L FMU160 125A 4P3D</v>
          </cell>
          <cell r="C3294" t="str">
            <v>SUSOL KOMPAK ŞALTER</v>
          </cell>
          <cell r="D3294" t="str">
            <v>LS ELECTRIC</v>
          </cell>
          <cell r="E3294" t="str">
            <v>AD.</v>
          </cell>
          <cell r="F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</row>
        <row r="3295">
          <cell r="A3295" t="str">
            <v>LS.0101008518</v>
          </cell>
          <cell r="B3295" t="str">
            <v>TD160L FTU160 100A 2P</v>
          </cell>
          <cell r="C3295" t="str">
            <v>SUSOL KOMPAK ŞALTER</v>
          </cell>
          <cell r="D3295" t="str">
            <v>LS ELECTRIC</v>
          </cell>
          <cell r="E3295" t="str">
            <v>AD.</v>
          </cell>
          <cell r="F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</row>
        <row r="3296">
          <cell r="A3296" t="str">
            <v>LS.0101008718</v>
          </cell>
          <cell r="B3296" t="str">
            <v>TD160L FTU160 160A 2P</v>
          </cell>
          <cell r="C3296" t="str">
            <v>SUSOL KOMPAK ŞALTER</v>
          </cell>
          <cell r="D3296" t="str">
            <v>LS ELECTRIC</v>
          </cell>
          <cell r="E3296" t="str">
            <v>AD.</v>
          </cell>
          <cell r="F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</row>
        <row r="3297">
          <cell r="A3297" t="str">
            <v>LS.0102008618</v>
          </cell>
          <cell r="B3297" t="str">
            <v>TD160L FTU160 125A 3P</v>
          </cell>
          <cell r="C3297" t="str">
            <v>SUSOL KOMPAK ŞALTER</v>
          </cell>
          <cell r="D3297" t="str">
            <v>LS ELECTRIC</v>
          </cell>
          <cell r="E3297" t="str">
            <v>AD.</v>
          </cell>
          <cell r="F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</row>
        <row r="3298">
          <cell r="A3298" t="str">
            <v>LS.0103017218</v>
          </cell>
          <cell r="B3298" t="str">
            <v>TD160L FTU160 100A 4P4D</v>
          </cell>
          <cell r="C3298" t="str">
            <v>SUSOL KOMPAK ŞALTER</v>
          </cell>
          <cell r="D3298" t="str">
            <v>LS ELECTRIC</v>
          </cell>
          <cell r="E3298" t="str">
            <v>AD.</v>
          </cell>
          <cell r="F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</row>
        <row r="3299">
          <cell r="A3299" t="str">
            <v>LS.0103017418</v>
          </cell>
          <cell r="B3299" t="str">
            <v>TD160L FTU160 160A 4P4D</v>
          </cell>
          <cell r="C3299" t="str">
            <v>SUSOL KOMPAK ŞALTER</v>
          </cell>
          <cell r="D3299" t="str">
            <v>LS ELECTRIC</v>
          </cell>
          <cell r="E3299" t="str">
            <v>AD.</v>
          </cell>
          <cell r="F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</row>
        <row r="3300">
          <cell r="A3300" t="str">
            <v>LS.0103023718</v>
          </cell>
          <cell r="B3300" t="str">
            <v>TD160N FMU160 100A 4P3D</v>
          </cell>
          <cell r="C3300" t="str">
            <v>SUSOL KOMPAK ŞALTER</v>
          </cell>
          <cell r="D3300" t="str">
            <v>LS ELECTRIC</v>
          </cell>
          <cell r="E3300" t="str">
            <v>AD.</v>
          </cell>
          <cell r="F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</row>
        <row r="3301">
          <cell r="A3301" t="str">
            <v>LS.0103023918</v>
          </cell>
          <cell r="B3301" t="str">
            <v>TD160N FMU160 160A 4P3D 50kA TERMİK MANYETİK ŞALTE</v>
          </cell>
          <cell r="C3301" t="str">
            <v>SUSOL KOMPAK ŞALTER</v>
          </cell>
          <cell r="D3301" t="str">
            <v>LS ELECTRIC</v>
          </cell>
          <cell r="E3301" t="str">
            <v>AD.</v>
          </cell>
          <cell r="F3301">
            <v>399.05</v>
          </cell>
          <cell r="G3301" t="str">
            <v>USD</v>
          </cell>
          <cell r="H3301">
            <v>4</v>
          </cell>
          <cell r="I3301">
            <v>0</v>
          </cell>
          <cell r="J3301">
            <v>4</v>
          </cell>
          <cell r="K3301">
            <v>0</v>
          </cell>
          <cell r="L3301">
            <v>4</v>
          </cell>
        </row>
        <row r="3302">
          <cell r="A3302" t="str">
            <v>LS.0101006418</v>
          </cell>
          <cell r="B3302" t="str">
            <v>TD160N FTU160 125A 2P</v>
          </cell>
          <cell r="C3302" t="str">
            <v>SUSOL KOMPAK ŞALTER</v>
          </cell>
          <cell r="D3302" t="str">
            <v>LS ELECTRIC</v>
          </cell>
          <cell r="E3302" t="str">
            <v>AD.</v>
          </cell>
          <cell r="F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</row>
        <row r="3303">
          <cell r="A3303" t="str">
            <v>LS.0102006318</v>
          </cell>
          <cell r="B3303" t="str">
            <v>TD160N FTU160 100A 3P</v>
          </cell>
          <cell r="C3303" t="str">
            <v>SUSOL KOMPAK ŞALTER</v>
          </cell>
          <cell r="D3303" t="str">
            <v>LS ELECTRIC</v>
          </cell>
          <cell r="E3303" t="str">
            <v>AD.</v>
          </cell>
          <cell r="F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</row>
        <row r="3304">
          <cell r="A3304" t="str">
            <v>LS.0102006518</v>
          </cell>
          <cell r="B3304" t="str">
            <v>TD160N FTU160 160A 3P</v>
          </cell>
          <cell r="C3304" t="str">
            <v>SUSOL KOMPAK ŞALTER</v>
          </cell>
          <cell r="D3304" t="str">
            <v>LS ELECTRIC</v>
          </cell>
          <cell r="E3304" t="str">
            <v>AD.</v>
          </cell>
          <cell r="F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</row>
        <row r="3305">
          <cell r="A3305" t="str">
            <v>LS.0103015118</v>
          </cell>
          <cell r="B3305" t="str">
            <v>TD160N FTU160 125A 4P4D</v>
          </cell>
          <cell r="C3305" t="str">
            <v>SUSOL KOMPAK ŞALTER</v>
          </cell>
          <cell r="D3305" t="str">
            <v>LS ELECTRIC</v>
          </cell>
          <cell r="E3305" t="str">
            <v>AD.</v>
          </cell>
          <cell r="F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</row>
        <row r="3306">
          <cell r="A3306" t="str">
            <v>LS.0101018118</v>
          </cell>
          <cell r="B3306" t="str">
            <v>TD160NA DSU160 160A 2P</v>
          </cell>
          <cell r="C3306" t="str">
            <v>SUSOL KOMPAK ŞALTER</v>
          </cell>
          <cell r="D3306" t="str">
            <v>LS ELECTRIC</v>
          </cell>
          <cell r="E3306" t="str">
            <v>AD.</v>
          </cell>
          <cell r="F3306">
            <v>227.03</v>
          </cell>
          <cell r="G3306" t="str">
            <v>USD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</row>
        <row r="3307">
          <cell r="A3307" t="str">
            <v>LS.0161001618</v>
          </cell>
          <cell r="B3307" t="str">
            <v>TE100S FTU100 40A 3P</v>
          </cell>
          <cell r="C3307" t="str">
            <v>SUSOL KOMPAK ŞALTER</v>
          </cell>
          <cell r="D3307" t="str">
            <v>LS ELECTRIC</v>
          </cell>
          <cell r="E3307" t="str">
            <v>AD.</v>
          </cell>
          <cell r="F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</row>
        <row r="3308">
          <cell r="A3308" t="str">
            <v>LS.0161001818</v>
          </cell>
          <cell r="B3308" t="str">
            <v>TE100S FTU100 63A 3P</v>
          </cell>
          <cell r="C3308" t="str">
            <v>SUSOL KOMPAK ŞALTER</v>
          </cell>
          <cell r="D3308" t="str">
            <v>LS ELECTRIC</v>
          </cell>
          <cell r="E3308" t="str">
            <v>AD.</v>
          </cell>
          <cell r="F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</row>
        <row r="3309">
          <cell r="A3309" t="str">
            <v>LS.0162001418</v>
          </cell>
          <cell r="B3309" t="str">
            <v>TE100S FTU100 25A 4P</v>
          </cell>
          <cell r="C3309" t="str">
            <v>SUSOL KOMPAK ŞALTER</v>
          </cell>
          <cell r="D3309" t="str">
            <v>LS ELECTRIC</v>
          </cell>
          <cell r="E3309" t="str">
            <v>AD.</v>
          </cell>
          <cell r="F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</row>
        <row r="3310">
          <cell r="A3310" t="str">
            <v>LS.0162001618</v>
          </cell>
          <cell r="B3310" t="str">
            <v>TE100S FTU100 40A 4P</v>
          </cell>
          <cell r="C3310" t="str">
            <v>SUSOL KOMPAK ŞALTER</v>
          </cell>
          <cell r="D3310" t="str">
            <v>LS ELECTRIC</v>
          </cell>
          <cell r="E3310" t="str">
            <v>AD.</v>
          </cell>
          <cell r="F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</row>
        <row r="3311">
          <cell r="A3311" t="str">
            <v>LS.0162001818</v>
          </cell>
          <cell r="B3311" t="str">
            <v>TE100S FTU100 63A 4P</v>
          </cell>
          <cell r="C3311" t="str">
            <v>SUSOL KOMPAK ŞALTER</v>
          </cell>
          <cell r="D3311" t="str">
            <v>LS ELECTRIC</v>
          </cell>
          <cell r="E3311" t="str">
            <v>AD.</v>
          </cell>
          <cell r="F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</row>
        <row r="3312">
          <cell r="A3312" t="str">
            <v>LS.0162005818</v>
          </cell>
          <cell r="B3312" t="str">
            <v>TE100S FTU100 25A 4P4D</v>
          </cell>
          <cell r="C3312" t="str">
            <v>SUSOL KOMPAK ŞALTER</v>
          </cell>
          <cell r="D3312" t="str">
            <v>LS ELECTRIC</v>
          </cell>
          <cell r="E3312" t="str">
            <v>AD.</v>
          </cell>
          <cell r="F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</row>
        <row r="3313">
          <cell r="A3313" t="str">
            <v>LS.0162006018</v>
          </cell>
          <cell r="B3313" t="str">
            <v>TE100S FTU100 40A 4P4D</v>
          </cell>
          <cell r="C3313" t="str">
            <v>SUSOL KOMPAK ŞALTER</v>
          </cell>
          <cell r="D3313" t="str">
            <v>LS ELECTRIC</v>
          </cell>
          <cell r="E3313" t="str">
            <v>AD.</v>
          </cell>
          <cell r="F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</row>
        <row r="3314">
          <cell r="A3314" t="str">
            <v>LS.0161003618</v>
          </cell>
          <cell r="B3314" t="str">
            <v>TE100S FMU100 25A 3P 37kA TERMİK MANYETİK ŞALTER</v>
          </cell>
          <cell r="C3314" t="str">
            <v>SUSOL KOMPAK ŞALTER</v>
          </cell>
          <cell r="D3314" t="str">
            <v>LS ELECTRIC</v>
          </cell>
          <cell r="E3314" t="str">
            <v>AD.</v>
          </cell>
          <cell r="F3314">
            <v>190.12</v>
          </cell>
          <cell r="G3314" t="str">
            <v>USD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</row>
        <row r="3315">
          <cell r="A3315" t="str">
            <v>LS.0161003818</v>
          </cell>
          <cell r="B3315" t="str">
            <v>TE100S FMU100 40A 3P 37kA TERMİK MANYETİK ŞALTER</v>
          </cell>
          <cell r="C3315" t="str">
            <v>SUSOL KOMPAK ŞALTER</v>
          </cell>
          <cell r="D3315" t="str">
            <v>LS ELECTRIC</v>
          </cell>
          <cell r="E3315" t="str">
            <v>AD.</v>
          </cell>
          <cell r="F3315">
            <v>190.12</v>
          </cell>
          <cell r="G3315" t="str">
            <v>USD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</row>
        <row r="3316">
          <cell r="A3316" t="str">
            <v>LS.0162003618</v>
          </cell>
          <cell r="B3316" t="str">
            <v>TE100S FMU100 25A 4P 37kA TERMİK MANYETİK ŞALTER</v>
          </cell>
          <cell r="C3316" t="str">
            <v>SUSOL KOMPAK ŞALTER</v>
          </cell>
          <cell r="D3316" t="str">
            <v>LS ELECTRIC</v>
          </cell>
          <cell r="E3316" t="str">
            <v>AD.</v>
          </cell>
          <cell r="F3316">
            <v>243.56</v>
          </cell>
          <cell r="G3316" t="str">
            <v>USD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</row>
        <row r="3317">
          <cell r="A3317" t="str">
            <v>LS.0162003818</v>
          </cell>
          <cell r="B3317" t="str">
            <v>TE100S FMU100 40A 4P 37kA TERMİK MANYETİK ŞALTER</v>
          </cell>
          <cell r="C3317" t="str">
            <v>SUSOL KOMPAK ŞALTER</v>
          </cell>
          <cell r="D3317" t="str">
            <v>LS ELECTRIC</v>
          </cell>
          <cell r="E3317" t="str">
            <v>AD.</v>
          </cell>
          <cell r="F3317">
            <v>243.56</v>
          </cell>
          <cell r="G3317" t="str">
            <v>USD</v>
          </cell>
          <cell r="H3317">
            <v>20</v>
          </cell>
          <cell r="I3317">
            <v>0</v>
          </cell>
          <cell r="J3317">
            <v>20</v>
          </cell>
          <cell r="K3317">
            <v>0</v>
          </cell>
          <cell r="L3317">
            <v>20</v>
          </cell>
        </row>
        <row r="3318">
          <cell r="A3318" t="str">
            <v>LS.0162007818</v>
          </cell>
          <cell r="B3318" t="str">
            <v>TE100S FMU100 16A 4P4D</v>
          </cell>
          <cell r="C3318" t="str">
            <v>SUSOL KOMPAK ŞALTER</v>
          </cell>
          <cell r="D3318" t="str">
            <v>LS ELECTRIC</v>
          </cell>
          <cell r="E3318" t="str">
            <v>AD.</v>
          </cell>
          <cell r="F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</row>
        <row r="3319">
          <cell r="A3319" t="str">
            <v>LS.0162008018</v>
          </cell>
          <cell r="B3319" t="str">
            <v>TE100S FMU100 25A 4P4D</v>
          </cell>
          <cell r="C3319" t="str">
            <v>SUSOL KOMPAK ŞALTER</v>
          </cell>
          <cell r="D3319" t="str">
            <v>LS ELECTRIC</v>
          </cell>
          <cell r="E3319" t="str">
            <v>AD.</v>
          </cell>
          <cell r="F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</row>
        <row r="3320">
          <cell r="A3320" t="str">
            <v>LS.0161000318</v>
          </cell>
          <cell r="B3320" t="str">
            <v>TE100N FTU100 25A 3P</v>
          </cell>
          <cell r="C3320" t="str">
            <v>SUSOL KOMPAK ŞALTER</v>
          </cell>
          <cell r="D3320" t="str">
            <v>LS ELECTRIC</v>
          </cell>
          <cell r="E3320" t="str">
            <v>AD.</v>
          </cell>
          <cell r="F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</row>
        <row r="3321">
          <cell r="A3321" t="str">
            <v>LS.0161000518</v>
          </cell>
          <cell r="B3321" t="str">
            <v>TE100N FTU100 40A 3P</v>
          </cell>
          <cell r="C3321" t="str">
            <v>SUSOL KOMPAK ŞALTER</v>
          </cell>
          <cell r="D3321" t="str">
            <v>LS ELECTRIC</v>
          </cell>
          <cell r="E3321" t="str">
            <v>AD.</v>
          </cell>
          <cell r="F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</row>
        <row r="3322">
          <cell r="A3322" t="str">
            <v>LS.0162000318</v>
          </cell>
          <cell r="B3322" t="str">
            <v>TE100N FTU100 25A 4P</v>
          </cell>
          <cell r="C3322" t="str">
            <v>SUSOL KOMPAK ŞALTER</v>
          </cell>
          <cell r="D3322" t="str">
            <v>LS ELECTRIC</v>
          </cell>
          <cell r="E3322" t="str">
            <v>AD.</v>
          </cell>
          <cell r="F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</row>
        <row r="3323">
          <cell r="A3323" t="str">
            <v>LS.0162000518</v>
          </cell>
          <cell r="B3323" t="str">
            <v>TE100N FTU100 40A 4P</v>
          </cell>
          <cell r="C3323" t="str">
            <v>SUSOL KOMPAK ŞALTER</v>
          </cell>
          <cell r="D3323" t="str">
            <v>LS ELECTRIC</v>
          </cell>
          <cell r="E3323" t="str">
            <v>AD.</v>
          </cell>
          <cell r="F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</row>
        <row r="3324">
          <cell r="A3324" t="str">
            <v>LS.0162004518</v>
          </cell>
          <cell r="B3324" t="str">
            <v>TE100N FTU100 16A 4P4D</v>
          </cell>
          <cell r="C3324" t="str">
            <v>SUSOL KOMPAK ŞALTER</v>
          </cell>
          <cell r="D3324" t="str">
            <v>LS ELECTRIC</v>
          </cell>
          <cell r="E3324" t="str">
            <v>AD.</v>
          </cell>
          <cell r="F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</row>
        <row r="3325">
          <cell r="A3325" t="str">
            <v>LS.0162004718</v>
          </cell>
          <cell r="B3325" t="str">
            <v>TE100N FTU100 25A 4P4D</v>
          </cell>
          <cell r="C3325" t="str">
            <v>SUSOL KOMPAK ŞALTER</v>
          </cell>
          <cell r="D3325" t="str">
            <v>LS ELECTRIC</v>
          </cell>
          <cell r="E3325" t="str">
            <v>AD.</v>
          </cell>
          <cell r="F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</row>
        <row r="3326">
          <cell r="A3326" t="str">
            <v>LS.0161002318</v>
          </cell>
          <cell r="B3326" t="str">
            <v>TE100N FMU100 16A 3P 50kA TERMİK MANYETİK ŞALTER</v>
          </cell>
          <cell r="C3326" t="str">
            <v>SUSOL KOMPAK ŞALTER</v>
          </cell>
          <cell r="D3326" t="str">
            <v>LS ELECTRIC</v>
          </cell>
          <cell r="E3326" t="str">
            <v>AD.</v>
          </cell>
          <cell r="F3326">
            <v>210.89</v>
          </cell>
          <cell r="G3326" t="str">
            <v>USD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</row>
        <row r="3327">
          <cell r="A3327" t="str">
            <v>LS.0161002518</v>
          </cell>
          <cell r="B3327" t="str">
            <v>TE100N FMU100 25A 3P 50kA TERMİK MANYETİK ŞALTER</v>
          </cell>
          <cell r="C3327" t="str">
            <v>SUSOL KOMPAK ŞALTER</v>
          </cell>
          <cell r="D3327" t="str">
            <v>LS ELECTRIC</v>
          </cell>
          <cell r="E3327" t="str">
            <v>AD.</v>
          </cell>
          <cell r="F3327">
            <v>210.89</v>
          </cell>
          <cell r="G3327" t="str">
            <v>USD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</row>
        <row r="3328">
          <cell r="A3328" t="str">
            <v>LS.0162002318</v>
          </cell>
          <cell r="B3328" t="str">
            <v>TE100N FMU100 16A 4P 50kA TERMİK MANYETİK ŞALTER</v>
          </cell>
          <cell r="C3328" t="str">
            <v>SUSOL KOMPAK ŞALTER</v>
          </cell>
          <cell r="D3328" t="str">
            <v>LS ELECTRIC</v>
          </cell>
          <cell r="E3328" t="str">
            <v>AD.</v>
          </cell>
          <cell r="F3328">
            <v>285.17</v>
          </cell>
          <cell r="G3328" t="str">
            <v>USD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</row>
        <row r="3329">
          <cell r="A3329" t="str">
            <v>LS.0162002518</v>
          </cell>
          <cell r="B3329" t="str">
            <v>TE100N FMU100 25A 4P 50kA TERMİK MANYETİK ŞALTER</v>
          </cell>
          <cell r="C3329" t="str">
            <v>SUSOL KOMPAK ŞALTER</v>
          </cell>
          <cell r="D3329" t="str">
            <v>LS ELECTRIC</v>
          </cell>
          <cell r="E3329" t="str">
            <v>AD.</v>
          </cell>
          <cell r="F3329">
            <v>285.17</v>
          </cell>
          <cell r="G3329" t="str">
            <v>USD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</row>
        <row r="3330">
          <cell r="A3330" t="str">
            <v>LS.0162003018</v>
          </cell>
          <cell r="B3330" t="str">
            <v>TE100N FMU100 80A 4P 50kA TERMİK MANYETİK ŞALTER</v>
          </cell>
          <cell r="C3330" t="str">
            <v>SUSOL KOMPAK ŞALTER</v>
          </cell>
          <cell r="D3330" t="str">
            <v>LS ELECTRIC</v>
          </cell>
          <cell r="E3330" t="str">
            <v>AD.</v>
          </cell>
          <cell r="F3330">
            <v>285.17</v>
          </cell>
          <cell r="G3330" t="str">
            <v>USD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</row>
        <row r="3331">
          <cell r="A3331" t="str">
            <v>LS.0162006718</v>
          </cell>
          <cell r="B3331" t="str">
            <v>TE100N FMU100 16A 4P4D</v>
          </cell>
          <cell r="C3331" t="str">
            <v>SUSOL KOMPAK ŞALTER</v>
          </cell>
          <cell r="D3331" t="str">
            <v>LS ELECTRIC</v>
          </cell>
          <cell r="E3331" t="str">
            <v>AD.</v>
          </cell>
          <cell r="F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</row>
        <row r="3332">
          <cell r="A3332" t="str">
            <v>LS.0162007418</v>
          </cell>
          <cell r="B3332" t="str">
            <v>TE100N FMU100 80A 4P4D</v>
          </cell>
          <cell r="C3332" t="str">
            <v>SUSOL KOMPAK ŞALTER</v>
          </cell>
          <cell r="D3332" t="str">
            <v>LS ELECTRIC</v>
          </cell>
          <cell r="E3332" t="str">
            <v>AD.</v>
          </cell>
          <cell r="F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</row>
        <row r="3333">
          <cell r="A3333" t="str">
            <v>LS.0161004318</v>
          </cell>
          <cell r="B3333" t="str">
            <v>TE160S FMU160 125A 3P 37kA TERMİK MANYETİK ŞALTER</v>
          </cell>
          <cell r="C3333" t="str">
            <v>SUSOL KOMPAK ŞALTER</v>
          </cell>
          <cell r="D3333" t="str">
            <v>LS ELECTRIC</v>
          </cell>
          <cell r="E3333" t="str">
            <v>AD.</v>
          </cell>
          <cell r="F3333">
            <v>222.8</v>
          </cell>
          <cell r="G3333" t="str">
            <v>USD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</row>
        <row r="3334">
          <cell r="A3334" t="str">
            <v>LS.0161002218</v>
          </cell>
          <cell r="B3334" t="str">
            <v>TE160S FTU160 160A 3P</v>
          </cell>
          <cell r="C3334" t="str">
            <v>SUSOL KOMPAK ŞALTER</v>
          </cell>
          <cell r="D3334" t="str">
            <v>LS ELECTRIC</v>
          </cell>
          <cell r="E3334" t="str">
            <v>AD.</v>
          </cell>
          <cell r="F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</row>
        <row r="3335">
          <cell r="A3335" t="str">
            <v>LS.0162002218</v>
          </cell>
          <cell r="B3335" t="str">
            <v>TE160S FTU160 160A 4P</v>
          </cell>
          <cell r="C3335" t="str">
            <v>SUSOL KOMPAK ŞALTER</v>
          </cell>
          <cell r="D3335" t="str">
            <v>LS ELECTRIC</v>
          </cell>
          <cell r="E3335" t="str">
            <v>AD.</v>
          </cell>
          <cell r="F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</row>
        <row r="3336">
          <cell r="A3336" t="str">
            <v>LS.0162003218</v>
          </cell>
          <cell r="B3336" t="str">
            <v>TE160N FMU160 125A 4P 50kA TERMİK MANYETİK ŞALTER</v>
          </cell>
          <cell r="C3336" t="str">
            <v>SUSOL KOMPAK ŞALTER</v>
          </cell>
          <cell r="D3336" t="str">
            <v>LS ELECTRIC</v>
          </cell>
          <cell r="E3336" t="str">
            <v>AD.</v>
          </cell>
          <cell r="F3336">
            <v>314.87</v>
          </cell>
          <cell r="G3336" t="str">
            <v>USD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</row>
        <row r="3337">
          <cell r="A3337" t="str">
            <v>LS.0162007618</v>
          </cell>
          <cell r="B3337" t="str">
            <v>TE160N FMU160 125A 4P4D</v>
          </cell>
          <cell r="C3337" t="str">
            <v>SUSOL KOMPAK ŞALTER</v>
          </cell>
          <cell r="D3337" t="str">
            <v>LS ELECTRIC</v>
          </cell>
          <cell r="E3337" t="str">
            <v>AD.</v>
          </cell>
          <cell r="F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</row>
        <row r="3338">
          <cell r="A3338" t="str">
            <v>LS.0105026118</v>
          </cell>
          <cell r="B3338" t="str">
            <v>TS100H ETS23 40A 3P</v>
          </cell>
          <cell r="C3338" t="str">
            <v>SUSOL KOMPAK ŞALTER</v>
          </cell>
          <cell r="D3338" t="str">
            <v>LS ELECTRIC</v>
          </cell>
          <cell r="E3338" t="str">
            <v>AD.</v>
          </cell>
          <cell r="F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</row>
        <row r="3339">
          <cell r="A3339" t="str">
            <v>LS.0106102318</v>
          </cell>
          <cell r="B3339" t="str">
            <v>TS100H ETS23 40A 4P R</v>
          </cell>
          <cell r="C3339" t="str">
            <v>SUSOL KOMPAK ŞALTER</v>
          </cell>
          <cell r="D3339" t="str">
            <v>LS ELECTRIC</v>
          </cell>
          <cell r="E3339" t="str">
            <v>AD.</v>
          </cell>
          <cell r="F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</row>
        <row r="3340">
          <cell r="A3340" t="str">
            <v>LS.0104012318</v>
          </cell>
          <cell r="B3340" t="str">
            <v>TS100H FMU100 80A 2P</v>
          </cell>
          <cell r="C3340" t="str">
            <v>SUSOL KOMPAK ŞALTER</v>
          </cell>
          <cell r="D3340" t="str">
            <v>LS ELECTRIC</v>
          </cell>
          <cell r="E3340" t="str">
            <v>AD.</v>
          </cell>
          <cell r="F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</row>
        <row r="3341">
          <cell r="A3341" t="str">
            <v>LS.0105012018</v>
          </cell>
          <cell r="B3341" t="str">
            <v>TS100H FMU100 40A 3P 85kA TERMİK MANYETİK ŞALTER</v>
          </cell>
          <cell r="C3341" t="str">
            <v>SUSOL KOMPAK ŞALTER</v>
          </cell>
          <cell r="D3341" t="str">
            <v>LS ELECTRIC</v>
          </cell>
          <cell r="E3341" t="str">
            <v>AD.</v>
          </cell>
          <cell r="F3341">
            <v>332.67</v>
          </cell>
          <cell r="G3341" t="str">
            <v>USD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</row>
        <row r="3342">
          <cell r="A3342" t="str">
            <v>LS.0106023418</v>
          </cell>
          <cell r="B3342" t="str">
            <v>TS100H FMU100 40A 4P3D 85kA TERMİK MANYETİK ŞALTER</v>
          </cell>
          <cell r="C3342" t="str">
            <v>SUSOL KOMPAK ŞALTER</v>
          </cell>
          <cell r="D3342" t="str">
            <v>LS ELECTRIC</v>
          </cell>
          <cell r="E3342" t="str">
            <v>AD.</v>
          </cell>
          <cell r="F3342">
            <v>376.65</v>
          </cell>
          <cell r="G3342" t="str">
            <v>USD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</row>
        <row r="3343">
          <cell r="A3343" t="str">
            <v>LS.77121621533</v>
          </cell>
          <cell r="B3343" t="str">
            <v>COIL ASS'Y,UNIT,DC60V 3W,GMD-6~16M</v>
          </cell>
          <cell r="C3343" t="str">
            <v>MİNİ KONTAKTÖR AKSESUAR</v>
          </cell>
          <cell r="D3343" t="str">
            <v>LS ELECTRIC</v>
          </cell>
          <cell r="E3343" t="str">
            <v>AD.</v>
          </cell>
          <cell r="F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</row>
        <row r="3344">
          <cell r="A3344" t="str">
            <v>LS.77121621547</v>
          </cell>
          <cell r="B3344" t="str">
            <v>COIL ASS'Y,UNIT,DC120V 1.2W,GMD-6~16M</v>
          </cell>
          <cell r="C3344" t="str">
            <v>MİNİ KONTAKTÖR AKSESUAR</v>
          </cell>
          <cell r="D3344" t="str">
            <v>LS ELECTRIC</v>
          </cell>
          <cell r="E3344" t="str">
            <v>AD.</v>
          </cell>
          <cell r="F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</row>
        <row r="3345">
          <cell r="A3345" t="str">
            <v>LS.77121621548</v>
          </cell>
          <cell r="B3345" t="str">
            <v>COIL ASS'Y,UNIT,DC12V 2W,GMD-6~16M</v>
          </cell>
          <cell r="C3345" t="str">
            <v>MİNİ KONTAKTÖR AKSESUAR</v>
          </cell>
          <cell r="D3345" t="str">
            <v>LS ELECTRIC</v>
          </cell>
          <cell r="E3345" t="str">
            <v>AD.</v>
          </cell>
          <cell r="F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</row>
        <row r="3346">
          <cell r="A3346" t="str">
            <v>LS.77121621549</v>
          </cell>
          <cell r="B3346" t="str">
            <v>COIL ASS'Y,UNIT,DC20V 2W,GMD-6~16M</v>
          </cell>
          <cell r="C3346" t="str">
            <v>MİNİ KONTAKTÖR AKSESUAR</v>
          </cell>
          <cell r="D3346" t="str">
            <v>LS ELECTRIC</v>
          </cell>
          <cell r="E3346" t="str">
            <v>AD.</v>
          </cell>
          <cell r="F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</row>
        <row r="3347">
          <cell r="A3347" t="str">
            <v>LS.77121621550</v>
          </cell>
          <cell r="B3347" t="str">
            <v>COIL ASS'Y,UNIT,DC24V 2W,GMD-6~16M</v>
          </cell>
          <cell r="C3347" t="str">
            <v>MİNİ KONTAKTÖR AKSESUAR</v>
          </cell>
          <cell r="D3347" t="str">
            <v>LS ELECTRIC</v>
          </cell>
          <cell r="E3347" t="str">
            <v>AD.</v>
          </cell>
          <cell r="F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</row>
        <row r="3348">
          <cell r="A3348" t="str">
            <v>LS.77121618010</v>
          </cell>
          <cell r="B3348" t="str">
            <v>COIL ASS'Y,AC500V,GMS-600/800</v>
          </cell>
          <cell r="C3348" t="str">
            <v>MİNİ KONTAKTÖR AKSESUAR</v>
          </cell>
          <cell r="D3348" t="str">
            <v>LS ELECTRIC</v>
          </cell>
          <cell r="E3348" t="str">
            <v>AD.</v>
          </cell>
          <cell r="F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</row>
        <row r="3349">
          <cell r="A3349" t="str">
            <v>LS.77121618017</v>
          </cell>
          <cell r="B3349" t="str">
            <v>COIL ASS'Y,DC70~110V,GMS-600/800</v>
          </cell>
          <cell r="C3349" t="str">
            <v>MİNİ KONTAKTÖR AKSESUAR</v>
          </cell>
          <cell r="D3349" t="str">
            <v>LS ELECTRIC</v>
          </cell>
          <cell r="E3349" t="str">
            <v>AD.</v>
          </cell>
          <cell r="F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</row>
        <row r="3350">
          <cell r="A3350" t="str">
            <v>LS.77121618018</v>
          </cell>
          <cell r="B3350" t="str">
            <v>COIL ASS'Y,TOTAL,DC70~110V,GMS-600/800</v>
          </cell>
          <cell r="C3350" t="str">
            <v>MİNİ KONTAKTÖR AKSESUAR</v>
          </cell>
          <cell r="D3350" t="str">
            <v>LS ELECTRIC</v>
          </cell>
          <cell r="E3350" t="str">
            <v>AD.</v>
          </cell>
          <cell r="F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</row>
        <row r="3351">
          <cell r="A3351" t="str">
            <v>LS.1269022818</v>
          </cell>
          <cell r="B3351" t="str">
            <v>GMC-6M AC24V 50/60HZ 1a MİNİ KONTAKTÖR</v>
          </cell>
          <cell r="C3351" t="str">
            <v>MİNİ KONTAKTÖR</v>
          </cell>
          <cell r="D3351" t="str">
            <v>LS ELECTRIC</v>
          </cell>
          <cell r="E3351" t="str">
            <v>AD.</v>
          </cell>
          <cell r="F3351">
            <v>21.81</v>
          </cell>
          <cell r="G3351" t="str">
            <v>USD</v>
          </cell>
          <cell r="H3351">
            <v>45</v>
          </cell>
          <cell r="I3351">
            <v>0</v>
          </cell>
          <cell r="J3351">
            <v>45</v>
          </cell>
          <cell r="K3351">
            <v>0</v>
          </cell>
          <cell r="L3351">
            <v>45</v>
          </cell>
        </row>
        <row r="3352">
          <cell r="A3352" t="str">
            <v>LS.1269049018</v>
          </cell>
          <cell r="B3352" t="str">
            <v>GMC-6M AC230V 50/60Hz 1a</v>
          </cell>
          <cell r="C3352" t="str">
            <v>MİNİ KONTAKTÖR</v>
          </cell>
          <cell r="D3352" t="str">
            <v>LS ELECTRIC</v>
          </cell>
          <cell r="E3352" t="str">
            <v>AD.</v>
          </cell>
          <cell r="F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</row>
        <row r="3353">
          <cell r="A3353" t="str">
            <v>LS.1269023918</v>
          </cell>
          <cell r="B3353" t="str">
            <v>GMC-6M AC230V 50HZ 240V 60HZ 1a</v>
          </cell>
          <cell r="C3353" t="str">
            <v>MİNİ KONTAKTÖR</v>
          </cell>
          <cell r="D3353" t="str">
            <v>LS ELECTRIC</v>
          </cell>
          <cell r="E3353" t="str">
            <v>AD.</v>
          </cell>
          <cell r="F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</row>
        <row r="3354">
          <cell r="A3354" t="str">
            <v>LS.1269037518</v>
          </cell>
          <cell r="B3354" t="str">
            <v>GMC-6M AC240V 50/60Hz 1a</v>
          </cell>
          <cell r="C3354" t="str">
            <v>MİNİ KONTAKTÖR</v>
          </cell>
          <cell r="D3354" t="str">
            <v>LS ELECTRIC</v>
          </cell>
          <cell r="E3354" t="str">
            <v>AD.</v>
          </cell>
          <cell r="F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</row>
        <row r="3355">
          <cell r="A3355" t="str">
            <v>LS.1269024018</v>
          </cell>
          <cell r="B3355" t="str">
            <v>GMC-6M AC256V 50/60HZ 1a</v>
          </cell>
          <cell r="C3355" t="str">
            <v>MİNİ KONTAKTÖR</v>
          </cell>
          <cell r="D3355" t="str">
            <v>LS ELECTRIC</v>
          </cell>
          <cell r="E3355" t="str">
            <v>AD.</v>
          </cell>
          <cell r="F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</row>
        <row r="3356">
          <cell r="A3356" t="str">
            <v>LS.1269035018</v>
          </cell>
          <cell r="B3356" t="str">
            <v>GMC-6M AC100V 50/60Hz 1b</v>
          </cell>
          <cell r="C3356" t="str">
            <v>MİNİ KONTAKTÖR</v>
          </cell>
          <cell r="D3356" t="str">
            <v>LS ELECTRIC</v>
          </cell>
          <cell r="E3356" t="str">
            <v>AD.</v>
          </cell>
          <cell r="F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</row>
        <row r="3357">
          <cell r="A3357" t="str">
            <v>LS.1269002518</v>
          </cell>
          <cell r="B3357" t="str">
            <v>GMC-6M AC110V 50/60HZ 1b MİNİ KONTAKTÖR</v>
          </cell>
          <cell r="C3357" t="str">
            <v>MİNİ KONTAKTÖR</v>
          </cell>
          <cell r="D3357" t="str">
            <v>LS ELECTRIC</v>
          </cell>
          <cell r="E3357" t="str">
            <v>AD.</v>
          </cell>
          <cell r="F3357">
            <v>21.81</v>
          </cell>
          <cell r="G3357" t="str">
            <v>USD</v>
          </cell>
          <cell r="H3357">
            <v>1</v>
          </cell>
          <cell r="I3357">
            <v>0</v>
          </cell>
          <cell r="J3357">
            <v>1</v>
          </cell>
          <cell r="K3357">
            <v>0</v>
          </cell>
          <cell r="L3357">
            <v>1</v>
          </cell>
        </row>
        <row r="3358">
          <cell r="A3358" t="str">
            <v>LS.1269002618</v>
          </cell>
          <cell r="B3358" t="str">
            <v>GMC-6M AC115V 50/60HZ 1b</v>
          </cell>
          <cell r="C3358" t="str">
            <v>MİNİ KONTAKTÖR</v>
          </cell>
          <cell r="D3358" t="str">
            <v>LS ELECTRIC</v>
          </cell>
          <cell r="E3358" t="str">
            <v>AD.</v>
          </cell>
          <cell r="F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</row>
        <row r="3359">
          <cell r="A3359" t="str">
            <v>LS.1269002718</v>
          </cell>
          <cell r="B3359" t="str">
            <v>GMC-6M AC120V 50/60HZ 1b</v>
          </cell>
          <cell r="C3359" t="str">
            <v>MİNİ KONTAKTÖR</v>
          </cell>
          <cell r="D3359" t="str">
            <v>LS ELECTRIC</v>
          </cell>
          <cell r="E3359" t="str">
            <v>AD.</v>
          </cell>
          <cell r="F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</row>
        <row r="3360">
          <cell r="A3360" t="str">
            <v>LS.1269050418</v>
          </cell>
          <cell r="B3360" t="str">
            <v>GMC-6M AC415V 50/60HZ 1b</v>
          </cell>
          <cell r="C3360" t="str">
            <v>MİNİ KONTAKTÖR</v>
          </cell>
          <cell r="D3360" t="str">
            <v>LS ELECTRIC</v>
          </cell>
          <cell r="E3360" t="str">
            <v>AD.</v>
          </cell>
          <cell r="F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</row>
        <row r="3361">
          <cell r="A3361" t="str">
            <v>LS.1269003718</v>
          </cell>
          <cell r="B3361" t="str">
            <v>GMC-6M AC440V 50/60HZ 1b</v>
          </cell>
          <cell r="C3361" t="str">
            <v>MİNİ KONTAKTÖR</v>
          </cell>
          <cell r="D3361" t="str">
            <v>LS ELECTRIC</v>
          </cell>
          <cell r="E3361" t="str">
            <v>AD.</v>
          </cell>
          <cell r="F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</row>
        <row r="3362">
          <cell r="A3362" t="str">
            <v>LS.1269003818</v>
          </cell>
          <cell r="B3362" t="str">
            <v>GMC-6M AC480V 50/60HZ 1b</v>
          </cell>
          <cell r="C3362" t="str">
            <v>MİNİ KONTAKTÖR</v>
          </cell>
          <cell r="D3362" t="str">
            <v>LS ELECTRIC</v>
          </cell>
          <cell r="E3362" t="str">
            <v>AD.</v>
          </cell>
          <cell r="F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</row>
        <row r="3363">
          <cell r="A3363" t="str">
            <v>LS.1269003918</v>
          </cell>
          <cell r="B3363" t="str">
            <v>GMC-6M AC500V 50/60HZ 1b</v>
          </cell>
          <cell r="C3363" t="str">
            <v>MİNİ KONTAKTÖR</v>
          </cell>
          <cell r="D3363" t="str">
            <v>LS ELECTRIC</v>
          </cell>
          <cell r="E3363" t="str">
            <v>AD.</v>
          </cell>
          <cell r="F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</row>
        <row r="3364">
          <cell r="A3364" t="str">
            <v>LS.1269061018</v>
          </cell>
          <cell r="B3364" t="str">
            <v>GMC-6MC AC48V 50/60Hz 1a</v>
          </cell>
          <cell r="C3364" t="str">
            <v>MİNİ KONTAKTÖR</v>
          </cell>
          <cell r="D3364" t="str">
            <v>LS ELECTRIC</v>
          </cell>
          <cell r="E3364" t="str">
            <v>AD.</v>
          </cell>
          <cell r="F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</row>
        <row r="3365">
          <cell r="A3365" t="str">
            <v>LS.1269061118</v>
          </cell>
          <cell r="B3365" t="str">
            <v>GMC-6MC AC110V 50/60Hz 1a</v>
          </cell>
          <cell r="C3365" t="str">
            <v>MİNİ KONTAKTÖR</v>
          </cell>
          <cell r="D3365" t="str">
            <v>LS ELECTRIC</v>
          </cell>
          <cell r="E3365" t="str">
            <v>AD.</v>
          </cell>
          <cell r="F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</row>
        <row r="3366">
          <cell r="A3366" t="str">
            <v>LS.1269061218</v>
          </cell>
          <cell r="B3366" t="str">
            <v>GMC-6MC AC400V 50/60Hz 1a</v>
          </cell>
          <cell r="C3366" t="str">
            <v>MİNİ KONTAKTÖR</v>
          </cell>
          <cell r="D3366" t="str">
            <v>LS ELECTRIC</v>
          </cell>
          <cell r="E3366" t="str">
            <v>AD.</v>
          </cell>
          <cell r="F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</row>
        <row r="3367">
          <cell r="A3367" t="str">
            <v>LS.1269063218</v>
          </cell>
          <cell r="B3367" t="str">
            <v>GMC-6MC AC230V 50/60Hz 1b</v>
          </cell>
          <cell r="C3367" t="str">
            <v>MİNİ KONTAKTÖR</v>
          </cell>
          <cell r="D3367" t="str">
            <v>LS ELECTRIC</v>
          </cell>
          <cell r="E3367" t="str">
            <v>AD.</v>
          </cell>
          <cell r="F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</row>
        <row r="3368">
          <cell r="A3368" t="str">
            <v>LS.6462162118</v>
          </cell>
          <cell r="B3368" t="str">
            <v>COVER ASS'Y,TOP PIN PRINT 3A1B,GMC-16MP 3P</v>
          </cell>
          <cell r="C3368" t="str">
            <v>MİNİ KONTAKTÖR AKSESUAR</v>
          </cell>
          <cell r="D3368" t="str">
            <v>LS ELECTRIC</v>
          </cell>
          <cell r="E3368" t="str">
            <v>AD.</v>
          </cell>
          <cell r="F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</row>
        <row r="3369">
          <cell r="A3369" t="str">
            <v>LS.1269009118</v>
          </cell>
          <cell r="B3369" t="str">
            <v>GMC-9M AC220V 50HZ 230V 60HZ 1a</v>
          </cell>
          <cell r="C3369" t="str">
            <v>MİNİ KONTAKTÖR</v>
          </cell>
          <cell r="D3369" t="str">
            <v>LS ELECTRIC</v>
          </cell>
          <cell r="E3369" t="str">
            <v>AD.</v>
          </cell>
          <cell r="F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</row>
        <row r="3370">
          <cell r="A3370" t="str">
            <v>LS.1269053618</v>
          </cell>
          <cell r="B3370" t="str">
            <v>GMC-9M AC230V 50/60Hz 1a</v>
          </cell>
          <cell r="C3370" t="str">
            <v>MİNİ KONTAKTÖR</v>
          </cell>
          <cell r="D3370" t="str">
            <v>LS ELECTRIC</v>
          </cell>
          <cell r="E3370" t="str">
            <v>AD.</v>
          </cell>
          <cell r="F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</row>
        <row r="3371">
          <cell r="A3371" t="str">
            <v>LS.1269009218</v>
          </cell>
          <cell r="B3371" t="str">
            <v>GMC-9M AC230V 50HZ 240V 60HZ 1a</v>
          </cell>
          <cell r="C3371" t="str">
            <v>MİNİ KONTAKTÖR</v>
          </cell>
          <cell r="D3371" t="str">
            <v>LS ELECTRIC</v>
          </cell>
          <cell r="E3371" t="str">
            <v>AD.</v>
          </cell>
          <cell r="F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</row>
        <row r="3372">
          <cell r="A3372" t="str">
            <v>LS.1269038218</v>
          </cell>
          <cell r="B3372" t="str">
            <v>GMC-9M AC240V 50/60Hz 1a</v>
          </cell>
          <cell r="C3372" t="str">
            <v>MİNİ KONTAKTÖR</v>
          </cell>
          <cell r="D3372" t="str">
            <v>LS ELECTRIC</v>
          </cell>
          <cell r="E3372" t="str">
            <v>AD.</v>
          </cell>
          <cell r="F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</row>
        <row r="3373">
          <cell r="A3373" t="str">
            <v>LS.1269010418</v>
          </cell>
          <cell r="B3373" t="str">
            <v>GMC-9M AC48V 50/60HZ 1b</v>
          </cell>
          <cell r="C3373" t="str">
            <v>MİNİ KONTAKTÖR</v>
          </cell>
          <cell r="D3373" t="str">
            <v>LS ELECTRIC</v>
          </cell>
          <cell r="E3373" t="str">
            <v>AD.</v>
          </cell>
          <cell r="F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</row>
        <row r="3374">
          <cell r="A3374" t="str">
            <v>LS.1269035418</v>
          </cell>
          <cell r="B3374" t="str">
            <v>GMC-9M AC100V 50/60Hz 1b</v>
          </cell>
          <cell r="C3374" t="str">
            <v>MİNİ KONTAKTÖR</v>
          </cell>
          <cell r="D3374" t="str">
            <v>LS ELECTRIC</v>
          </cell>
          <cell r="E3374" t="str">
            <v>AD.</v>
          </cell>
          <cell r="F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</row>
        <row r="3375">
          <cell r="A3375" t="str">
            <v>LS.1269010518</v>
          </cell>
          <cell r="B3375" t="str">
            <v>GMC-9M AC110V 50/60HZ 1b</v>
          </cell>
          <cell r="C3375" t="str">
            <v>MİNİ KONTAKTÖR</v>
          </cell>
          <cell r="D3375" t="str">
            <v>LS ELECTRIC</v>
          </cell>
          <cell r="E3375" t="str">
            <v>AD.</v>
          </cell>
          <cell r="F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</row>
        <row r="3376">
          <cell r="A3376" t="str">
            <v>LS.1269010618</v>
          </cell>
          <cell r="B3376" t="str">
            <v>GMC-9M AC115V 50/60HZ 1b</v>
          </cell>
          <cell r="C3376" t="str">
            <v>MİNİ KONTAKTÖR</v>
          </cell>
          <cell r="D3376" t="str">
            <v>LS ELECTRIC</v>
          </cell>
          <cell r="E3376" t="str">
            <v>AD.</v>
          </cell>
          <cell r="F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</row>
        <row r="3377">
          <cell r="A3377" t="str">
            <v>LS.1269011618</v>
          </cell>
          <cell r="B3377" t="str">
            <v>GMC-9M AC400V 50/60HZ 1b</v>
          </cell>
          <cell r="C3377" t="str">
            <v>MİNİ KONTAKTÖR</v>
          </cell>
          <cell r="D3377" t="str">
            <v>LS ELECTRIC</v>
          </cell>
          <cell r="E3377" t="str">
            <v>AD.</v>
          </cell>
          <cell r="F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</row>
        <row r="3378">
          <cell r="A3378" t="str">
            <v>LS.1269050518</v>
          </cell>
          <cell r="B3378" t="str">
            <v>GMC-9M AC415V 50/60HZ 1b</v>
          </cell>
          <cell r="C3378" t="str">
            <v>MİNİ KONTAKTÖR</v>
          </cell>
          <cell r="D3378" t="str">
            <v>LS ELECTRIC</v>
          </cell>
          <cell r="E3378" t="str">
            <v>AD.</v>
          </cell>
          <cell r="F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</row>
        <row r="3379">
          <cell r="A3379" t="str">
            <v>LS.1269011718</v>
          </cell>
          <cell r="B3379" t="str">
            <v>GMC-9M AC440V 50/60HZ 1b</v>
          </cell>
          <cell r="C3379" t="str">
            <v>MİNİ KONTAKTÖR</v>
          </cell>
          <cell r="D3379" t="str">
            <v>LS ELECTRIC</v>
          </cell>
          <cell r="E3379" t="str">
            <v>AD.</v>
          </cell>
          <cell r="F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</row>
        <row r="3380">
          <cell r="A3380" t="str">
            <v>LS.0162000918</v>
          </cell>
          <cell r="B3380" t="str">
            <v>TE100N FTU100 100A 4P</v>
          </cell>
          <cell r="C3380" t="str">
            <v>SUSOL KOMPAK ŞALTER</v>
          </cell>
          <cell r="D3380" t="str">
            <v>LS ELECTRIC</v>
          </cell>
          <cell r="E3380" t="str">
            <v>AD.</v>
          </cell>
          <cell r="F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</row>
        <row r="3381">
          <cell r="A3381" t="str">
            <v>LS.0161002718</v>
          </cell>
          <cell r="B3381" t="str">
            <v>TE100N FMU100 40A 3P 50kA TERMİK MAN.ŞALTER</v>
          </cell>
          <cell r="C3381" t="str">
            <v>SUSOL KOMPAK ŞALTER</v>
          </cell>
          <cell r="D3381" t="str">
            <v>LS ELECTRIC</v>
          </cell>
          <cell r="E3381" t="str">
            <v>AD.</v>
          </cell>
          <cell r="F3381">
            <v>210.89</v>
          </cell>
          <cell r="G3381" t="str">
            <v>USD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</row>
        <row r="3382">
          <cell r="A3382" t="str">
            <v>LS.0161002818</v>
          </cell>
          <cell r="B3382" t="str">
            <v>TE100N FMU100 50A 3P 50kA TERMİK MANYETİK ŞALTER</v>
          </cell>
          <cell r="C3382" t="str">
            <v>SUSOL KOMPAK ŞALTER</v>
          </cell>
          <cell r="D3382" t="str">
            <v>LS ELECTRIC</v>
          </cell>
          <cell r="E3382" t="str">
            <v>AD.</v>
          </cell>
          <cell r="F3382">
            <v>210.89</v>
          </cell>
          <cell r="G3382" t="str">
            <v>USD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</row>
        <row r="3383">
          <cell r="A3383" t="str">
            <v>LS.0161002918</v>
          </cell>
          <cell r="B3383" t="str">
            <v>TE100N FMU100 63A 3P 50kA TERMİK MANYETİK ŞALTER</v>
          </cell>
          <cell r="C3383" t="str">
            <v>SUSOL KOMPAK ŞALTER</v>
          </cell>
          <cell r="D3383" t="str">
            <v>LS ELECTRIC</v>
          </cell>
          <cell r="E3383" t="str">
            <v>AD.</v>
          </cell>
          <cell r="F3383">
            <v>210.89</v>
          </cell>
          <cell r="G3383" t="str">
            <v>USD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</row>
        <row r="3384">
          <cell r="A3384" t="str">
            <v>LS.0161003018</v>
          </cell>
          <cell r="B3384" t="str">
            <v>TE100N FMU100 80A 3P 50kA TERMİK MAN.ŞALTER</v>
          </cell>
          <cell r="C3384" t="str">
            <v>SUSOL KOMPAK ŞALTER</v>
          </cell>
          <cell r="D3384" t="str">
            <v>LS ELECTRIC</v>
          </cell>
          <cell r="E3384" t="str">
            <v>AD.</v>
          </cell>
          <cell r="F3384">
            <v>210.89</v>
          </cell>
          <cell r="G3384" t="str">
            <v>USD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</row>
        <row r="3385">
          <cell r="A3385" t="str">
            <v>LS.0162006918</v>
          </cell>
          <cell r="B3385" t="str">
            <v>TE100N FMU100 25A 4P4D</v>
          </cell>
          <cell r="C3385" t="str">
            <v>SUSOL KOMPAK ŞALTER</v>
          </cell>
          <cell r="D3385" t="str">
            <v>LS ELECTRIC</v>
          </cell>
          <cell r="E3385" t="str">
            <v>AD.</v>
          </cell>
          <cell r="F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</row>
        <row r="3386">
          <cell r="A3386" t="str">
            <v>LS.0162007018</v>
          </cell>
          <cell r="B3386" t="str">
            <v>TE100N FMU100 32A 4P4D</v>
          </cell>
          <cell r="C3386" t="str">
            <v>SUSOL KOMPAK ŞALTER</v>
          </cell>
          <cell r="D3386" t="str">
            <v>LS ELECTRIC</v>
          </cell>
          <cell r="E3386" t="str">
            <v>AD.</v>
          </cell>
          <cell r="F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</row>
        <row r="3387">
          <cell r="A3387" t="str">
            <v>LS.0162007118</v>
          </cell>
          <cell r="B3387" t="str">
            <v>TE100N FMU100 40A 4P4D</v>
          </cell>
          <cell r="C3387" t="str">
            <v>SUSOL KOMPAK ŞALTER</v>
          </cell>
          <cell r="D3387" t="str">
            <v>LS ELECTRIC</v>
          </cell>
          <cell r="E3387" t="str">
            <v>AD.</v>
          </cell>
          <cell r="F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</row>
        <row r="3388">
          <cell r="A3388" t="str">
            <v>LS.0162007218</v>
          </cell>
          <cell r="B3388" t="str">
            <v>TE100N FMU100 50A 4P4D</v>
          </cell>
          <cell r="C3388" t="str">
            <v>SUSOL KOMPAK ŞALTER</v>
          </cell>
          <cell r="D3388" t="str">
            <v>LS ELECTRIC</v>
          </cell>
          <cell r="E3388" t="str">
            <v>AD.</v>
          </cell>
          <cell r="F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</row>
        <row r="3389">
          <cell r="A3389" t="str">
            <v>LS.0162006518</v>
          </cell>
          <cell r="B3389" t="str">
            <v>TE160S FTU160 125A 4P4D</v>
          </cell>
          <cell r="C3389" t="str">
            <v>SUSOL KOMPAK ŞALTER</v>
          </cell>
          <cell r="D3389" t="str">
            <v>LS ELECTRIC</v>
          </cell>
          <cell r="E3389" t="str">
            <v>AD.</v>
          </cell>
          <cell r="F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</row>
        <row r="3390">
          <cell r="A3390" t="str">
            <v>LS.0162006618</v>
          </cell>
          <cell r="B3390" t="str">
            <v>TE160S FTU160 160A 4P4D</v>
          </cell>
          <cell r="C3390" t="str">
            <v>SUSOL KOMPAK ŞALTER</v>
          </cell>
          <cell r="D3390" t="str">
            <v>LS ELECTRIC</v>
          </cell>
          <cell r="E3390" t="str">
            <v>AD.</v>
          </cell>
          <cell r="F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</row>
        <row r="3391">
          <cell r="A3391" t="str">
            <v>LS.0161003218</v>
          </cell>
          <cell r="B3391" t="str">
            <v>TE160N FMU160 125A 3P 50kA TERMİK MAN.ŞALTER</v>
          </cell>
          <cell r="C3391" t="str">
            <v>SUSOL KOMPAK ŞALTER</v>
          </cell>
          <cell r="D3391" t="str">
            <v>LS ELECTRIC</v>
          </cell>
          <cell r="E3391" t="str">
            <v>AD.</v>
          </cell>
          <cell r="F3391">
            <v>249.52</v>
          </cell>
          <cell r="G3391" t="str">
            <v>USD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</row>
        <row r="3392">
          <cell r="A3392" t="str">
            <v>LS.0161003318</v>
          </cell>
          <cell r="B3392" t="str">
            <v>TE160N FMU160 160A 3P 50kA TERMİK MANYETİK ŞALTER</v>
          </cell>
          <cell r="C3392" t="str">
            <v>SUSOL KOMPAK ŞALTER</v>
          </cell>
          <cell r="D3392" t="str">
            <v>LS ELECTRIC</v>
          </cell>
          <cell r="E3392" t="str">
            <v>AD.</v>
          </cell>
          <cell r="F3392">
            <v>249.52</v>
          </cell>
          <cell r="G3392" t="str">
            <v>USD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</row>
        <row r="3393">
          <cell r="A3393" t="str">
            <v>LS.0106102818</v>
          </cell>
          <cell r="B3393" t="str">
            <v>TS100H ETS23 80A 4P L</v>
          </cell>
          <cell r="C3393" t="str">
            <v>SUSOL KOMPAK ŞALTER</v>
          </cell>
          <cell r="D3393" t="str">
            <v>LS ELECTRIC</v>
          </cell>
          <cell r="E3393" t="str">
            <v>AD.</v>
          </cell>
          <cell r="F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</row>
        <row r="3394">
          <cell r="A3394" t="str">
            <v>LS.0106102918</v>
          </cell>
          <cell r="B3394" t="str">
            <v>TS100H ETS23 80A 4P R</v>
          </cell>
          <cell r="C3394" t="str">
            <v>SUSOL KOMPAK ŞALTER</v>
          </cell>
          <cell r="D3394" t="str">
            <v>LS ELECTRIC</v>
          </cell>
          <cell r="E3394" t="str">
            <v>AD.</v>
          </cell>
          <cell r="F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</row>
        <row r="3395">
          <cell r="A3395" t="str">
            <v>LS.0104012018</v>
          </cell>
          <cell r="B3395" t="str">
            <v>TS100H FMU100 40A 2P</v>
          </cell>
          <cell r="C3395" t="str">
            <v>SUSOL KOMPAK ŞALTER</v>
          </cell>
          <cell r="D3395" t="str">
            <v>LS ELECTRIC</v>
          </cell>
          <cell r="E3395" t="str">
            <v>AD.</v>
          </cell>
          <cell r="F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</row>
        <row r="3396">
          <cell r="A3396" t="str">
            <v>LS.0104012118</v>
          </cell>
          <cell r="B3396" t="str">
            <v>TS100H FMU100 50A 2P</v>
          </cell>
          <cell r="C3396" t="str">
            <v>SUSOL KOMPAK ŞALTER</v>
          </cell>
          <cell r="D3396" t="str">
            <v>LS ELECTRIC</v>
          </cell>
          <cell r="E3396" t="str">
            <v>AD.</v>
          </cell>
          <cell r="F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</row>
        <row r="3397">
          <cell r="A3397" t="str">
            <v>LS.0106023818</v>
          </cell>
          <cell r="B3397" t="str">
            <v>TS100H FMU100 100A 4P3D 85kA TERMİK MANYETİK ŞALTE</v>
          </cell>
          <cell r="C3397" t="str">
            <v>SUSOL KOMPAK ŞALTER</v>
          </cell>
          <cell r="D3397" t="str">
            <v>LS ELECTRIC</v>
          </cell>
          <cell r="E3397" t="str">
            <v>AD.</v>
          </cell>
          <cell r="F3397">
            <v>376.65</v>
          </cell>
          <cell r="G3397" t="str">
            <v>USD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</row>
        <row r="3398">
          <cell r="A3398" t="str">
            <v>LS.0106034818</v>
          </cell>
          <cell r="B3398" t="str">
            <v>TS100H FMU100 40A 4P4D</v>
          </cell>
          <cell r="C3398" t="str">
            <v>SUSOL KOMPAK ŞALTER</v>
          </cell>
          <cell r="D3398" t="str">
            <v>LS ELECTRIC</v>
          </cell>
          <cell r="E3398" t="str">
            <v>AD.</v>
          </cell>
          <cell r="F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</row>
        <row r="3399">
          <cell r="A3399" t="str">
            <v>LS.0106034918</v>
          </cell>
          <cell r="B3399" t="str">
            <v>TS100H FMU100 50A 4P4D</v>
          </cell>
          <cell r="C3399" t="str">
            <v>SUSOL KOMPAK ŞALTER</v>
          </cell>
          <cell r="D3399" t="str">
            <v>LS ELECTRIC</v>
          </cell>
          <cell r="E3399" t="str">
            <v>AD.</v>
          </cell>
          <cell r="F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</row>
        <row r="3400">
          <cell r="A3400" t="str">
            <v>LS.0106035018</v>
          </cell>
          <cell r="B3400" t="str">
            <v>TS100H FMU100 63A 4P4D</v>
          </cell>
          <cell r="C3400" t="str">
            <v>SUSOL KOMPAK ŞALTER</v>
          </cell>
          <cell r="D3400" t="str">
            <v>LS ELECTRIC</v>
          </cell>
          <cell r="E3400" t="str">
            <v>AD.</v>
          </cell>
          <cell r="F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</row>
        <row r="3401">
          <cell r="A3401" t="str">
            <v>LS.0106035118</v>
          </cell>
          <cell r="B3401" t="str">
            <v>TS100H FMU100 80A 4P4D</v>
          </cell>
          <cell r="C3401" t="str">
            <v>SUSOL KOMPAK ŞALTER</v>
          </cell>
          <cell r="D3401" t="str">
            <v>LS ELECTRIC</v>
          </cell>
          <cell r="E3401" t="str">
            <v>AD.</v>
          </cell>
          <cell r="F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</row>
        <row r="3402">
          <cell r="A3402" t="str">
            <v>LS.0106000718</v>
          </cell>
          <cell r="B3402" t="str">
            <v>TS100H FTU100 50A 4P3D</v>
          </cell>
          <cell r="C3402" t="str">
            <v>SUSOL KOMPAK ŞALTER</v>
          </cell>
          <cell r="D3402" t="str">
            <v>LS ELECTRIC</v>
          </cell>
          <cell r="E3402" t="str">
            <v>AD.</v>
          </cell>
          <cell r="F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</row>
        <row r="3403">
          <cell r="A3403" t="str">
            <v>LS.0106000818</v>
          </cell>
          <cell r="B3403" t="str">
            <v>TS100H FTU100 63A 4P3D</v>
          </cell>
          <cell r="C3403" t="str">
            <v>SUSOL KOMPAK ŞALTER</v>
          </cell>
          <cell r="D3403" t="str">
            <v>LS ELECTRIC</v>
          </cell>
          <cell r="E3403" t="str">
            <v>AD.</v>
          </cell>
          <cell r="F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</row>
        <row r="3404">
          <cell r="A3404" t="str">
            <v>LS.0106000918</v>
          </cell>
          <cell r="B3404" t="str">
            <v>TS100H FTU100 80A 4P3D</v>
          </cell>
          <cell r="C3404" t="str">
            <v>SUSOL KOMPAK ŞALTER</v>
          </cell>
          <cell r="D3404" t="str">
            <v>LS ELECTRIC</v>
          </cell>
          <cell r="E3404" t="str">
            <v>AD.</v>
          </cell>
          <cell r="F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</row>
        <row r="3405">
          <cell r="A3405" t="str">
            <v>LS.0106001018</v>
          </cell>
          <cell r="B3405" t="str">
            <v>TS100H FTU100 100A 4P3D</v>
          </cell>
          <cell r="C3405" t="str">
            <v>SUSOL KOMPAK ŞALTER</v>
          </cell>
          <cell r="D3405" t="str">
            <v>LS ELECTRIC</v>
          </cell>
          <cell r="E3405" t="str">
            <v>AD.</v>
          </cell>
          <cell r="F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</row>
        <row r="3406">
          <cell r="A3406" t="str">
            <v>LS.0105023618</v>
          </cell>
          <cell r="B3406" t="str">
            <v>TS100H MTU100 3P</v>
          </cell>
          <cell r="C3406" t="str">
            <v>SUSOL KOMPAK ŞALTER</v>
          </cell>
          <cell r="D3406" t="str">
            <v>LS ELECTRIC</v>
          </cell>
          <cell r="E3406" t="str">
            <v>AD.</v>
          </cell>
          <cell r="F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</row>
        <row r="3407">
          <cell r="A3407" t="str">
            <v>LS.0105026218</v>
          </cell>
          <cell r="B3407" t="str">
            <v>TS100L ETS23 40A 3P</v>
          </cell>
          <cell r="C3407" t="str">
            <v>SUSOL KOMPAK ŞALTER</v>
          </cell>
          <cell r="D3407" t="str">
            <v>LS ELECTRIC</v>
          </cell>
          <cell r="E3407" t="str">
            <v>AD.</v>
          </cell>
          <cell r="F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</row>
        <row r="3408">
          <cell r="A3408" t="str">
            <v>LS.0106102418</v>
          </cell>
          <cell r="B3408" t="str">
            <v>TS100L ETS23 40A 4P L</v>
          </cell>
          <cell r="C3408" t="str">
            <v>SUSOL KOMPAK ŞALTER</v>
          </cell>
          <cell r="D3408" t="str">
            <v>LS ELECTRIC</v>
          </cell>
          <cell r="E3408" t="str">
            <v>AD.</v>
          </cell>
          <cell r="F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</row>
        <row r="3409">
          <cell r="A3409" t="str">
            <v>LS.0106102518</v>
          </cell>
          <cell r="B3409" t="str">
            <v>TS100L ETS23 40A 4P R</v>
          </cell>
          <cell r="C3409" t="str">
            <v>SUSOL KOMPAK ŞALTER</v>
          </cell>
          <cell r="D3409" t="str">
            <v>LS ELECTRIC</v>
          </cell>
          <cell r="E3409" t="str">
            <v>AD.</v>
          </cell>
          <cell r="F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</row>
        <row r="3410">
          <cell r="A3410" t="str">
            <v>LS.0105012918</v>
          </cell>
          <cell r="B3410" t="str">
            <v>TS100L FMU100 100A 3P</v>
          </cell>
          <cell r="C3410" t="str">
            <v>SUSOL KOMPAK ŞALTER</v>
          </cell>
          <cell r="D3410" t="str">
            <v>LS ELECTRIC</v>
          </cell>
          <cell r="E3410" t="str">
            <v>AD.</v>
          </cell>
          <cell r="F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</row>
        <row r="3411">
          <cell r="A3411" t="str">
            <v>LS.0106023918</v>
          </cell>
          <cell r="B3411" t="str">
            <v>TS100L FMU100 40A 4P3D</v>
          </cell>
          <cell r="C3411" t="str">
            <v>SUSOL KOMPAK ŞALTER</v>
          </cell>
          <cell r="D3411" t="str">
            <v>LS ELECTRIC</v>
          </cell>
          <cell r="E3411" t="str">
            <v>AD.</v>
          </cell>
          <cell r="F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</row>
        <row r="3412">
          <cell r="A3412" t="str">
            <v>LS.0106024018</v>
          </cell>
          <cell r="B3412" t="str">
            <v>TS100L FMU100 50A 4P3D</v>
          </cell>
          <cell r="C3412" t="str">
            <v>SUSOL KOMPAK ŞALTER</v>
          </cell>
          <cell r="D3412" t="str">
            <v>LS ELECTRIC</v>
          </cell>
          <cell r="E3412" t="str">
            <v>AD.</v>
          </cell>
          <cell r="F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</row>
        <row r="3413">
          <cell r="A3413" t="str">
            <v>LS.0106024118</v>
          </cell>
          <cell r="B3413" t="str">
            <v>TS100L FMU100 63A 4P3D</v>
          </cell>
          <cell r="C3413" t="str">
            <v>SUSOL KOMPAK ŞALTER</v>
          </cell>
          <cell r="D3413" t="str">
            <v>LS ELECTRIC</v>
          </cell>
          <cell r="E3413" t="str">
            <v>AD.</v>
          </cell>
          <cell r="F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</row>
        <row r="3414">
          <cell r="A3414" t="str">
            <v>LS.0106024218</v>
          </cell>
          <cell r="B3414" t="str">
            <v>TS100L FMU100 80A 4P3D</v>
          </cell>
          <cell r="C3414" t="str">
            <v>SUSOL KOMPAK ŞALTER</v>
          </cell>
          <cell r="D3414" t="str">
            <v>LS ELECTRIC</v>
          </cell>
          <cell r="E3414" t="str">
            <v>AD.</v>
          </cell>
          <cell r="F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</row>
        <row r="3415">
          <cell r="A3415" t="str">
            <v>LS.0105001218</v>
          </cell>
          <cell r="B3415" t="str">
            <v>TS100L FTU100 50A 3P</v>
          </cell>
          <cell r="C3415" t="str">
            <v>SUSOL KOMPAK ŞALTER</v>
          </cell>
          <cell r="D3415" t="str">
            <v>LS ELECTRIC</v>
          </cell>
          <cell r="E3415" t="str">
            <v>AD.</v>
          </cell>
          <cell r="F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</row>
        <row r="3416">
          <cell r="A3416" t="str">
            <v>LS.0105001318</v>
          </cell>
          <cell r="B3416" t="str">
            <v>TS100L FTU100 63A 3P</v>
          </cell>
          <cell r="C3416" t="str">
            <v>SUSOL KOMPAK ŞALTER</v>
          </cell>
          <cell r="D3416" t="str">
            <v>LS ELECTRIC</v>
          </cell>
          <cell r="E3416" t="str">
            <v>AD.</v>
          </cell>
          <cell r="F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</row>
        <row r="3417">
          <cell r="A3417" t="str">
            <v>LS.0105001418</v>
          </cell>
          <cell r="B3417" t="str">
            <v>TS100L FTU100 80A 3P</v>
          </cell>
          <cell r="C3417" t="str">
            <v>SUSOL KOMPAK ŞALTER</v>
          </cell>
          <cell r="D3417" t="str">
            <v>LS ELECTRIC</v>
          </cell>
          <cell r="E3417" t="str">
            <v>AD.</v>
          </cell>
          <cell r="F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</row>
        <row r="3418">
          <cell r="A3418" t="str">
            <v>LS.0162002118</v>
          </cell>
          <cell r="B3418" t="str">
            <v>TE160S FTU160 125A 4P</v>
          </cell>
          <cell r="C3418" t="str">
            <v>SUSOL KOMPAK ŞALTER</v>
          </cell>
          <cell r="D3418" t="str">
            <v>LS ELECTRIC</v>
          </cell>
          <cell r="E3418" t="str">
            <v>AD.</v>
          </cell>
          <cell r="F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</row>
        <row r="3419">
          <cell r="A3419" t="str">
            <v>LS.0162003318</v>
          </cell>
          <cell r="B3419" t="str">
            <v>TE160N FMU160 160A 4P 50kA TERMİK MANYETİK ŞALTER</v>
          </cell>
          <cell r="C3419" t="str">
            <v>SUSOL KOMPAK ŞALTER</v>
          </cell>
          <cell r="D3419" t="str">
            <v>LS ELECTRIC</v>
          </cell>
          <cell r="E3419" t="str">
            <v>AD.</v>
          </cell>
          <cell r="F3419">
            <v>314.87</v>
          </cell>
          <cell r="G3419" t="str">
            <v>USD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</row>
        <row r="3420">
          <cell r="A3420" t="str">
            <v>LS.0162007718</v>
          </cell>
          <cell r="B3420" t="str">
            <v>TE160N FMU160 160A 4P4D</v>
          </cell>
          <cell r="C3420" t="str">
            <v>SUSOL KOMPAK ŞALTER</v>
          </cell>
          <cell r="D3420" t="str">
            <v>LS ELECTRIC</v>
          </cell>
          <cell r="E3420" t="str">
            <v>AD.</v>
          </cell>
          <cell r="F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</row>
        <row r="3421">
          <cell r="A3421" t="str">
            <v>LS.0162005518</v>
          </cell>
          <cell r="B3421" t="str">
            <v>TE160N FTU160 160A 4P4D</v>
          </cell>
          <cell r="C3421" t="str">
            <v>SUSOL KOMPAK ŞALTER</v>
          </cell>
          <cell r="D3421" t="str">
            <v>LS ELECTRIC</v>
          </cell>
          <cell r="E3421" t="str">
            <v>AD.</v>
          </cell>
          <cell r="F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</row>
        <row r="3422">
          <cell r="A3422" t="str">
            <v>LS.0106102218</v>
          </cell>
          <cell r="B3422" t="str">
            <v>TS100H ETS23 40A 4P L</v>
          </cell>
          <cell r="C3422" t="str">
            <v>SUSOL KOMPAK ŞALTER</v>
          </cell>
          <cell r="D3422" t="str">
            <v>LS ELECTRIC</v>
          </cell>
          <cell r="E3422" t="str">
            <v>AD.</v>
          </cell>
          <cell r="F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</row>
        <row r="3423">
          <cell r="A3423" t="str">
            <v>LS.0105026418</v>
          </cell>
          <cell r="B3423" t="str">
            <v>TS100H ETS23 80A 3P</v>
          </cell>
          <cell r="C3423" t="str">
            <v>SUSOL KOMPAK ŞALTER</v>
          </cell>
          <cell r="D3423" t="str">
            <v>LS ELECTRIC</v>
          </cell>
          <cell r="E3423" t="str">
            <v>AD.</v>
          </cell>
          <cell r="F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</row>
        <row r="3424">
          <cell r="A3424" t="str">
            <v>LS.0104012218</v>
          </cell>
          <cell r="B3424" t="str">
            <v>TS100H FMU100 63A 2P</v>
          </cell>
          <cell r="C3424" t="str">
            <v>SUSOL KOMPAK ŞALTER</v>
          </cell>
          <cell r="D3424" t="str">
            <v>LS ELECTRIC</v>
          </cell>
          <cell r="E3424" t="str">
            <v>AD.</v>
          </cell>
          <cell r="F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</row>
        <row r="3425">
          <cell r="A3425" t="str">
            <v>LS.0104012418</v>
          </cell>
          <cell r="B3425" t="str">
            <v>TS100H FMU100 100A 2P</v>
          </cell>
          <cell r="C3425" t="str">
            <v>SUSOL KOMPAK ŞALTER</v>
          </cell>
          <cell r="D3425" t="str">
            <v>LS ELECTRIC</v>
          </cell>
          <cell r="E3425" t="str">
            <v>AD.</v>
          </cell>
          <cell r="F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</row>
        <row r="3426">
          <cell r="A3426" t="str">
            <v>LS.0106023518</v>
          </cell>
          <cell r="B3426" t="str">
            <v>TS100H FMU100 50A 4P3D 85kA TERMİK MANYETİK ŞALTER</v>
          </cell>
          <cell r="C3426" t="str">
            <v>SUSOL KOMPAK ŞALTER</v>
          </cell>
          <cell r="D3426" t="str">
            <v>LS ELECTRIC</v>
          </cell>
          <cell r="E3426" t="str">
            <v>AD.</v>
          </cell>
          <cell r="F3426">
            <v>376.65</v>
          </cell>
          <cell r="G3426" t="str">
            <v>USD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</row>
        <row r="3427">
          <cell r="A3427" t="str">
            <v>LS.0106023718</v>
          </cell>
          <cell r="B3427" t="str">
            <v>TS100H FMU100 80A 4P3D 85kA TERMİK MANYETİK ŞALTER</v>
          </cell>
          <cell r="C3427" t="str">
            <v>SUSOL KOMPAK ŞALTER</v>
          </cell>
          <cell r="D3427" t="str">
            <v>LS ELECTRIC</v>
          </cell>
          <cell r="E3427" t="str">
            <v>AD.</v>
          </cell>
          <cell r="F3427">
            <v>376.65</v>
          </cell>
          <cell r="G3427" t="str">
            <v>USD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</row>
        <row r="3428">
          <cell r="A3428" t="str">
            <v>LS.0104000618</v>
          </cell>
          <cell r="B3428" t="str">
            <v>TS100H FTU100 40A 2P</v>
          </cell>
          <cell r="C3428" t="str">
            <v>SUSOL KOMPAK ŞALTER</v>
          </cell>
          <cell r="D3428" t="str">
            <v>LS ELECTRIC</v>
          </cell>
          <cell r="E3428" t="str">
            <v>AD.</v>
          </cell>
          <cell r="F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</row>
        <row r="3429">
          <cell r="A3429" t="str">
            <v>LS.0104000818</v>
          </cell>
          <cell r="B3429" t="str">
            <v>TS100H FTU100 63A 2P</v>
          </cell>
          <cell r="C3429" t="str">
            <v>SUSOL KOMPAK ŞALTER</v>
          </cell>
          <cell r="D3429" t="str">
            <v>LS ELECTRIC</v>
          </cell>
          <cell r="E3429" t="str">
            <v>AD.</v>
          </cell>
          <cell r="F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</row>
        <row r="3430">
          <cell r="A3430" t="str">
            <v>LS.0105000818</v>
          </cell>
          <cell r="B3430" t="str">
            <v>TS100H FTU100 63A 3P</v>
          </cell>
          <cell r="C3430" t="str">
            <v>SUSOL KOMPAK ŞALTER</v>
          </cell>
          <cell r="D3430" t="str">
            <v>LS ELECTRIC</v>
          </cell>
          <cell r="E3430" t="str">
            <v>AD.</v>
          </cell>
          <cell r="F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</row>
        <row r="3431">
          <cell r="A3431" t="str">
            <v>LS.0105001018</v>
          </cell>
          <cell r="B3431" t="str">
            <v>TS100H FTU100 100A 3P</v>
          </cell>
          <cell r="C3431" t="str">
            <v>SUSOL KOMPAK ŞALTER</v>
          </cell>
          <cell r="D3431" t="str">
            <v>LS ELECTRIC</v>
          </cell>
          <cell r="E3431" t="str">
            <v>AD.</v>
          </cell>
          <cell r="F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</row>
        <row r="3432">
          <cell r="A3432" t="str">
            <v>LS.0106012118</v>
          </cell>
          <cell r="B3432" t="str">
            <v>TS100H FTU100 50A 4P4D</v>
          </cell>
          <cell r="C3432" t="str">
            <v>SUSOL KOMPAK ŞALTER</v>
          </cell>
          <cell r="D3432" t="str">
            <v>LS ELECTRIC</v>
          </cell>
          <cell r="E3432" t="str">
            <v>AD.</v>
          </cell>
          <cell r="F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</row>
        <row r="3433">
          <cell r="A3433" t="str">
            <v>LS.0106012318</v>
          </cell>
          <cell r="B3433" t="str">
            <v>TS100H FTU100 80A 4P4D</v>
          </cell>
          <cell r="C3433" t="str">
            <v>SUSOL KOMPAK ŞALTER</v>
          </cell>
          <cell r="D3433" t="str">
            <v>LS ELECTRIC</v>
          </cell>
          <cell r="E3433" t="str">
            <v>AD.</v>
          </cell>
          <cell r="F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</row>
        <row r="3434">
          <cell r="A3434" t="str">
            <v>LS.0105030118</v>
          </cell>
          <cell r="B3434" t="str">
            <v>TS100H MTU32 3P</v>
          </cell>
          <cell r="C3434" t="str">
            <v>SUSOL KOMPAK ŞALTER</v>
          </cell>
          <cell r="D3434" t="str">
            <v>LS ELECTRIC</v>
          </cell>
          <cell r="E3434" t="str">
            <v>AD.</v>
          </cell>
          <cell r="F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</row>
        <row r="3435">
          <cell r="A3435" t="str">
            <v>LS.0105029918</v>
          </cell>
          <cell r="B3435" t="str">
            <v>TS100H MTU63 3P</v>
          </cell>
          <cell r="C3435" t="str">
            <v>SUSOL KOMPAK ŞALTER</v>
          </cell>
          <cell r="D3435" t="str">
            <v>LS ELECTRIC</v>
          </cell>
          <cell r="E3435" t="str">
            <v>AD.</v>
          </cell>
          <cell r="F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</row>
        <row r="3436">
          <cell r="A3436" t="str">
            <v>LS.0105026518</v>
          </cell>
          <cell r="B3436" t="str">
            <v>TS100L ETS23 80A 3P</v>
          </cell>
          <cell r="C3436" t="str">
            <v>SUSOL KOMPAK ŞALTER</v>
          </cell>
          <cell r="D3436" t="str">
            <v>LS ELECTRIC</v>
          </cell>
          <cell r="E3436" t="str">
            <v>AD.</v>
          </cell>
          <cell r="F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</row>
        <row r="3437">
          <cell r="A3437" t="str">
            <v>LS.0106103118</v>
          </cell>
          <cell r="B3437" t="str">
            <v>TS100L ETS23 80A 4P R</v>
          </cell>
          <cell r="C3437" t="str">
            <v>SUSOL KOMPAK ŞALTER</v>
          </cell>
          <cell r="D3437" t="str">
            <v>LS ELECTRIC</v>
          </cell>
          <cell r="E3437" t="str">
            <v>AD.</v>
          </cell>
          <cell r="F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</row>
        <row r="3438">
          <cell r="A3438" t="str">
            <v>LS.0105012618</v>
          </cell>
          <cell r="B3438" t="str">
            <v>TS100L FMU100 50A 3P</v>
          </cell>
          <cell r="C3438" t="str">
            <v>SUSOL KOMPAK ŞALTER</v>
          </cell>
          <cell r="D3438" t="str">
            <v>LS ELECTRIC</v>
          </cell>
          <cell r="E3438" t="str">
            <v>AD.</v>
          </cell>
          <cell r="F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</row>
        <row r="3439">
          <cell r="A3439" t="str">
            <v>LS.0105012818</v>
          </cell>
          <cell r="B3439" t="str">
            <v>TS100L FMU100 80A 3P</v>
          </cell>
          <cell r="C3439" t="str">
            <v>SUSOL KOMPAK ŞALTER</v>
          </cell>
          <cell r="D3439" t="str">
            <v>LS ELECTRIC</v>
          </cell>
          <cell r="E3439" t="str">
            <v>AD.</v>
          </cell>
          <cell r="F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</row>
        <row r="3440">
          <cell r="A3440" t="str">
            <v>LS.0106035318</v>
          </cell>
          <cell r="B3440" t="str">
            <v>TS100L FMU100 40A 4P4D</v>
          </cell>
          <cell r="C3440" t="str">
            <v>SUSOL KOMPAK ŞALTER</v>
          </cell>
          <cell r="D3440" t="str">
            <v>LS ELECTRIC</v>
          </cell>
          <cell r="E3440" t="str">
            <v>AD.</v>
          </cell>
          <cell r="F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</row>
        <row r="3441">
          <cell r="A3441" t="str">
            <v>LS.0106035518</v>
          </cell>
          <cell r="B3441" t="str">
            <v>TS100L FMU100 63A 4P4D</v>
          </cell>
          <cell r="C3441" t="str">
            <v>SUSOL KOMPAK ŞALTER</v>
          </cell>
          <cell r="D3441" t="str">
            <v>LS ELECTRIC</v>
          </cell>
          <cell r="E3441" t="str">
            <v>AD.</v>
          </cell>
          <cell r="F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</row>
        <row r="3442">
          <cell r="A3442" t="str">
            <v>LS.0104001318</v>
          </cell>
          <cell r="B3442" t="str">
            <v>TS100L FTU100 63A 2P</v>
          </cell>
          <cell r="C3442" t="str">
            <v>SUSOL KOMPAK ŞALTER</v>
          </cell>
          <cell r="D3442" t="str">
            <v>LS ELECTRIC</v>
          </cell>
          <cell r="E3442" t="str">
            <v>AD.</v>
          </cell>
          <cell r="F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</row>
        <row r="3443">
          <cell r="A3443" t="str">
            <v>LS.0104001518</v>
          </cell>
          <cell r="B3443" t="str">
            <v>TS100L FTU100 100A 2P</v>
          </cell>
          <cell r="C3443" t="str">
            <v>SUSOL KOMPAK ŞALTER</v>
          </cell>
          <cell r="D3443" t="str">
            <v>LS ELECTRIC</v>
          </cell>
          <cell r="E3443" t="str">
            <v>AD.</v>
          </cell>
          <cell r="F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</row>
        <row r="3444">
          <cell r="A3444" t="str">
            <v>LS.0106001218</v>
          </cell>
          <cell r="B3444" t="str">
            <v>TS100L FTU100 50A 4P3D</v>
          </cell>
          <cell r="C3444" t="str">
            <v>SUSOL KOMPAK ŞALTER</v>
          </cell>
          <cell r="D3444" t="str">
            <v>LS ELECTRIC</v>
          </cell>
          <cell r="E3444" t="str">
            <v>AD.</v>
          </cell>
          <cell r="F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</row>
        <row r="3445">
          <cell r="A3445" t="str">
            <v>LS.0106001418</v>
          </cell>
          <cell r="B3445" t="str">
            <v>TS100L FTU100 80A 4P3D</v>
          </cell>
          <cell r="C3445" t="str">
            <v>SUSOL KOMPAK ŞALTER</v>
          </cell>
          <cell r="D3445" t="str">
            <v>LS ELECTRIC</v>
          </cell>
          <cell r="E3445" t="str">
            <v>AD.</v>
          </cell>
          <cell r="F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</row>
        <row r="3446">
          <cell r="A3446" t="str">
            <v>LS.0105023718</v>
          </cell>
          <cell r="B3446" t="str">
            <v>TS100L MTU100 3P</v>
          </cell>
          <cell r="C3446" t="str">
            <v>SUSOL KOMPAK ŞALTER</v>
          </cell>
          <cell r="D3446" t="str">
            <v>LS ELECTRIC</v>
          </cell>
          <cell r="E3446" t="str">
            <v>AD.</v>
          </cell>
          <cell r="F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</row>
        <row r="3447">
          <cell r="A3447" t="str">
            <v>LS.0106102018</v>
          </cell>
          <cell r="B3447" t="str">
            <v>TS100N ETS23 40A 4P L</v>
          </cell>
          <cell r="C3447" t="str">
            <v>SUSOL KOMPAK ŞALTER</v>
          </cell>
          <cell r="D3447" t="str">
            <v>LS ELECTRIC</v>
          </cell>
          <cell r="E3447" t="str">
            <v>AD.</v>
          </cell>
          <cell r="F3447">
            <v>411.95</v>
          </cell>
          <cell r="G3447" t="str">
            <v>USD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</row>
        <row r="3448">
          <cell r="A3448" t="str">
            <v>LS.0104011518</v>
          </cell>
          <cell r="B3448" t="str">
            <v>TS100N FMU100 40A 2P</v>
          </cell>
          <cell r="C3448" t="str">
            <v>SUSOL KOMPAK ŞALTER</v>
          </cell>
          <cell r="D3448" t="str">
            <v>LS ELECTRIC</v>
          </cell>
          <cell r="E3448" t="str">
            <v>AD.</v>
          </cell>
          <cell r="F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</row>
        <row r="3449">
          <cell r="A3449" t="str">
            <v>LS.0104011718</v>
          </cell>
          <cell r="B3449" t="str">
            <v>TS100N FMU100 63A 2P</v>
          </cell>
          <cell r="C3449" t="str">
            <v>SUSOL KOMPAK ŞALTER</v>
          </cell>
          <cell r="D3449" t="str">
            <v>LS ELECTRIC</v>
          </cell>
          <cell r="E3449" t="str">
            <v>AD.</v>
          </cell>
          <cell r="F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</row>
        <row r="3450">
          <cell r="A3450" t="str">
            <v>LS.0105011918</v>
          </cell>
          <cell r="B3450" t="str">
            <v>TS100N FMU100 100A 3P 50kA TERMİK MANYETİK ŞALTER</v>
          </cell>
          <cell r="C3450" t="str">
            <v>SUSOL KOMPAK ŞALTER</v>
          </cell>
          <cell r="D3450" t="str">
            <v>LS ELECTRIC</v>
          </cell>
          <cell r="E3450" t="str">
            <v>AD.</v>
          </cell>
          <cell r="F3450">
            <v>267.33</v>
          </cell>
          <cell r="G3450" t="str">
            <v>USD</v>
          </cell>
          <cell r="H3450">
            <v>0</v>
          </cell>
          <cell r="I3450">
            <v>17</v>
          </cell>
          <cell r="J3450">
            <v>-17</v>
          </cell>
          <cell r="K3450">
            <v>0</v>
          </cell>
          <cell r="L3450">
            <v>-17</v>
          </cell>
        </row>
        <row r="3451">
          <cell r="A3451" t="str">
            <v>LS.0106023018</v>
          </cell>
          <cell r="B3451" t="str">
            <v>TS100N FMU100 50A 4P3D 50kA TERMİK MANYETİK ŞALTER</v>
          </cell>
          <cell r="C3451" t="str">
            <v>SUSOL KOMPAK ŞALTER</v>
          </cell>
          <cell r="D3451" t="str">
            <v>LS ELECTRIC</v>
          </cell>
          <cell r="E3451" t="str">
            <v>AD.</v>
          </cell>
          <cell r="F3451">
            <v>314.07</v>
          </cell>
          <cell r="G3451" t="str">
            <v>USD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</row>
        <row r="3452">
          <cell r="A3452" t="str">
            <v>LS.0106034618</v>
          </cell>
          <cell r="B3452" t="str">
            <v>TS100N FMU100 80A 4P4D</v>
          </cell>
          <cell r="C3452" t="str">
            <v>SUSOL KOMPAK ŞALTER</v>
          </cell>
          <cell r="D3452" t="str">
            <v>LS ELECTRIC</v>
          </cell>
          <cell r="E3452" t="str">
            <v>AD.</v>
          </cell>
          <cell r="F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</row>
        <row r="3453">
          <cell r="A3453" t="str">
            <v>LS.0104000118</v>
          </cell>
          <cell r="B3453" t="str">
            <v>TS100N FTU100 40A 2P</v>
          </cell>
          <cell r="C3453" t="str">
            <v>SUSOL KOMPAK ŞALTER</v>
          </cell>
          <cell r="D3453" t="str">
            <v>LS ELECTRIC</v>
          </cell>
          <cell r="E3453" t="str">
            <v>AD.</v>
          </cell>
          <cell r="F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</row>
        <row r="3454">
          <cell r="A3454" t="str">
            <v>LS.0105000118</v>
          </cell>
          <cell r="B3454" t="str">
            <v>TS100N FTU100 40A 3P</v>
          </cell>
          <cell r="C3454" t="str">
            <v>SUSOL KOMPAK ŞALTER</v>
          </cell>
          <cell r="D3454" t="str">
            <v>LS ELECTRIC</v>
          </cell>
          <cell r="E3454" t="str">
            <v>AD.</v>
          </cell>
          <cell r="F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</row>
        <row r="3455">
          <cell r="A3455" t="str">
            <v>LS.1269011818</v>
          </cell>
          <cell r="B3455" t="str">
            <v>GMC-9M AC480V 50/60HZ 1b</v>
          </cell>
          <cell r="C3455" t="str">
            <v>MİNİ KONTAKTÖR</v>
          </cell>
          <cell r="D3455" t="str">
            <v>LS ELECTRIC</v>
          </cell>
          <cell r="E3455" t="str">
            <v>AD.</v>
          </cell>
          <cell r="F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</row>
        <row r="3456">
          <cell r="A3456" t="str">
            <v>LS.1269042618</v>
          </cell>
          <cell r="B3456" t="str">
            <v>GMC-9MP AC24V 50/60Hz 1b</v>
          </cell>
          <cell r="C3456" t="str">
            <v>MİNİ KONTAKTÖR</v>
          </cell>
          <cell r="D3456" t="str">
            <v>LS ELECTRIC</v>
          </cell>
          <cell r="E3456" t="str">
            <v>AD.</v>
          </cell>
          <cell r="F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</row>
        <row r="3457">
          <cell r="A3457" t="str">
            <v>LS.1269047818</v>
          </cell>
          <cell r="B3457" t="str">
            <v>GMC-9MP AC230V 50/60Hz 1a</v>
          </cell>
          <cell r="C3457" t="str">
            <v>MİNİ KONTAKTÖR</v>
          </cell>
          <cell r="D3457" t="str">
            <v>LS ELECTRIC</v>
          </cell>
          <cell r="E3457" t="str">
            <v>AD.</v>
          </cell>
          <cell r="F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</row>
        <row r="3458">
          <cell r="A3458" t="str">
            <v>LS.1269060418</v>
          </cell>
          <cell r="B3458" t="str">
            <v>GMC-9MP AC220V 50/60Hz 1b</v>
          </cell>
          <cell r="C3458" t="str">
            <v>MİNİ KONTAKTÖR</v>
          </cell>
          <cell r="D3458" t="str">
            <v>LS ELECTRIC</v>
          </cell>
          <cell r="E3458" t="str">
            <v>AD.</v>
          </cell>
          <cell r="F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</row>
        <row r="3459">
          <cell r="A3459" t="str">
            <v>LS.1269016718</v>
          </cell>
          <cell r="B3459" t="str">
            <v>GMC-12M AC24V 50/60HZ 1a MİNİ KONTAKTÖR</v>
          </cell>
          <cell r="C3459" t="str">
            <v>MİNİ KONTAKTÖR</v>
          </cell>
          <cell r="D3459" t="str">
            <v>LS ELECTRIC</v>
          </cell>
          <cell r="E3459" t="str">
            <v>AD.</v>
          </cell>
          <cell r="F3459">
            <v>25</v>
          </cell>
          <cell r="G3459" t="str">
            <v>USD</v>
          </cell>
          <cell r="H3459">
            <v>168</v>
          </cell>
          <cell r="I3459">
            <v>0</v>
          </cell>
          <cell r="J3459">
            <v>168</v>
          </cell>
          <cell r="K3459">
            <v>0</v>
          </cell>
          <cell r="L3459">
            <v>168</v>
          </cell>
        </row>
        <row r="3460">
          <cell r="A3460" t="str">
            <v>LS.1269053918</v>
          </cell>
          <cell r="B3460" t="str">
            <v>GMC-12M AC230V 50/60Hz 1a</v>
          </cell>
          <cell r="C3460" t="str">
            <v>MİNİ KONTAKTÖR</v>
          </cell>
          <cell r="D3460" t="str">
            <v>LS ELECTRIC</v>
          </cell>
          <cell r="E3460" t="str">
            <v>AD.</v>
          </cell>
          <cell r="F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</row>
        <row r="3461">
          <cell r="A3461" t="str">
            <v>LS.1269017818</v>
          </cell>
          <cell r="B3461" t="str">
            <v>GMC-12M AC230V 50HZ 240V 60HZ 1a</v>
          </cell>
          <cell r="C3461" t="str">
            <v>MİNİ KONTAKTÖR</v>
          </cell>
          <cell r="D3461" t="str">
            <v>LS ELECTRIC</v>
          </cell>
          <cell r="E3461" t="str">
            <v>AD.</v>
          </cell>
          <cell r="F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</row>
        <row r="3462">
          <cell r="A3462" t="str">
            <v>LS.1269038918</v>
          </cell>
          <cell r="B3462" t="str">
            <v>GMC-12M AC240V 50/60Hz 1a</v>
          </cell>
          <cell r="C3462" t="str">
            <v>MİNİ KONTAKTÖR</v>
          </cell>
          <cell r="D3462" t="str">
            <v>LS ELECTRIC</v>
          </cell>
          <cell r="E3462" t="str">
            <v>AD.</v>
          </cell>
          <cell r="F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</row>
        <row r="3463">
          <cell r="A3463" t="str">
            <v>LS.1269017918</v>
          </cell>
          <cell r="B3463" t="str">
            <v>GMC-12M AC256V 50/60HZ 1a</v>
          </cell>
          <cell r="C3463" t="str">
            <v>MİNİ KONTAKTÖR</v>
          </cell>
          <cell r="D3463" t="str">
            <v>LS ELECTRIC</v>
          </cell>
          <cell r="E3463" t="str">
            <v>AD.</v>
          </cell>
          <cell r="F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</row>
        <row r="3464">
          <cell r="A3464" t="str">
            <v>LS.1269035818</v>
          </cell>
          <cell r="B3464" t="str">
            <v>GMC-12M AC100V 50/60Hz 1b</v>
          </cell>
          <cell r="C3464" t="str">
            <v>MİNİ KONTAKTÖR</v>
          </cell>
          <cell r="D3464" t="str">
            <v>LS ELECTRIC</v>
          </cell>
          <cell r="E3464" t="str">
            <v>AD.</v>
          </cell>
          <cell r="F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</row>
        <row r="3465">
          <cell r="A3465" t="str">
            <v>LS.1269019218</v>
          </cell>
          <cell r="B3465" t="str">
            <v>GMC-12M AC110V 50/60HZ 1b</v>
          </cell>
          <cell r="C3465" t="str">
            <v>MİNİ KONTAKTÖR</v>
          </cell>
          <cell r="D3465" t="str">
            <v>LS ELECTRIC</v>
          </cell>
          <cell r="E3465" t="str">
            <v>AD.</v>
          </cell>
          <cell r="F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</row>
        <row r="3466">
          <cell r="A3466" t="str">
            <v>LS.1269019318</v>
          </cell>
          <cell r="B3466" t="str">
            <v>GMC-12M AC115V 50/60HZ 1b</v>
          </cell>
          <cell r="C3466" t="str">
            <v>MİNİ KONTAKTÖR</v>
          </cell>
          <cell r="D3466" t="str">
            <v>LS ELECTRIC</v>
          </cell>
          <cell r="E3466" t="str">
            <v>AD.</v>
          </cell>
          <cell r="F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</row>
        <row r="3467">
          <cell r="A3467" t="str">
            <v>LS.1269019418</v>
          </cell>
          <cell r="B3467" t="str">
            <v>GMC-12M AC120V 50/60HZ 1b</v>
          </cell>
          <cell r="C3467" t="str">
            <v>MİNİ KONTAKTÖR</v>
          </cell>
          <cell r="D3467" t="str">
            <v>LS ELECTRIC</v>
          </cell>
          <cell r="E3467" t="str">
            <v>AD.</v>
          </cell>
          <cell r="F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</row>
        <row r="3468">
          <cell r="A3468" t="str">
            <v>LS.1269020318</v>
          </cell>
          <cell r="B3468" t="str">
            <v>GMC-12M AC400V 50/60HZ 1b</v>
          </cell>
          <cell r="C3468" t="str">
            <v>MİNİ KONTAKTÖR</v>
          </cell>
          <cell r="D3468" t="str">
            <v>LS ELECTRIC</v>
          </cell>
          <cell r="E3468" t="str">
            <v>AD.</v>
          </cell>
          <cell r="F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</row>
        <row r="3469">
          <cell r="A3469" t="str">
            <v>LS.1269050918</v>
          </cell>
          <cell r="B3469" t="str">
            <v>GMC-12M AC415V 50/60HZ 1b</v>
          </cell>
          <cell r="C3469" t="str">
            <v>MİNİ KONTAKTÖR</v>
          </cell>
          <cell r="D3469" t="str">
            <v>LS ELECTRIC</v>
          </cell>
          <cell r="E3469" t="str">
            <v>AD.</v>
          </cell>
          <cell r="F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</row>
        <row r="3470">
          <cell r="A3470" t="str">
            <v>LS.1269020418</v>
          </cell>
          <cell r="B3470" t="str">
            <v>GMC-12M AC440V 50/60HZ 1b</v>
          </cell>
          <cell r="C3470" t="str">
            <v>MİNİ KONTAKTÖR</v>
          </cell>
          <cell r="D3470" t="str">
            <v>LS ELECTRIC</v>
          </cell>
          <cell r="E3470" t="str">
            <v>AD.</v>
          </cell>
          <cell r="F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</row>
        <row r="3471">
          <cell r="A3471" t="str">
            <v>LS.1269020518</v>
          </cell>
          <cell r="B3471" t="str">
            <v>GMC-12M AC480V 50/60HZ 1b</v>
          </cell>
          <cell r="C3471" t="str">
            <v>MİNİ KONTAKTÖR</v>
          </cell>
          <cell r="D3471" t="str">
            <v>LS ELECTRIC</v>
          </cell>
          <cell r="E3471" t="str">
            <v>AD.</v>
          </cell>
          <cell r="F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</row>
        <row r="3472">
          <cell r="A3472" t="str">
            <v>LS.1269020618</v>
          </cell>
          <cell r="B3472" t="str">
            <v>GMC-12M AC500V 50/60HZ 1b</v>
          </cell>
          <cell r="C3472" t="str">
            <v>MİNİ KONTAKTÖR</v>
          </cell>
          <cell r="D3472" t="str">
            <v>LS ELECTRIC</v>
          </cell>
          <cell r="E3472" t="str">
            <v>AD.</v>
          </cell>
          <cell r="F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</row>
        <row r="3473">
          <cell r="A3473" t="str">
            <v>LS.1269043018</v>
          </cell>
          <cell r="B3473" t="str">
            <v>GMC-12MP AC24V 50/60Hz 1b</v>
          </cell>
          <cell r="C3473" t="str">
            <v>MİNİ KONTAKTÖR</v>
          </cell>
          <cell r="D3473" t="str">
            <v>LS ELECTRIC</v>
          </cell>
          <cell r="E3473" t="str">
            <v>AD.</v>
          </cell>
          <cell r="F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</row>
        <row r="3474">
          <cell r="A3474" t="str">
            <v>LS.1269051818</v>
          </cell>
          <cell r="B3474" t="str">
            <v>GMC-12MP AC120V 50/60Hz 1a</v>
          </cell>
          <cell r="C3474" t="str">
            <v>MİNİ KONTAKTÖR</v>
          </cell>
          <cell r="D3474" t="str">
            <v>LS ELECTRIC</v>
          </cell>
          <cell r="E3474" t="str">
            <v>AD.</v>
          </cell>
          <cell r="F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</row>
        <row r="3475">
          <cell r="A3475" t="str">
            <v>LS.1269059218</v>
          </cell>
          <cell r="B3475" t="str">
            <v>GMC-12MP AC220V 50/60Hz 1b</v>
          </cell>
          <cell r="C3475" t="str">
            <v>MİNİ KONTAKTÖR</v>
          </cell>
          <cell r="D3475" t="str">
            <v>LS ELECTRIC</v>
          </cell>
          <cell r="E3475" t="str">
            <v>AD.</v>
          </cell>
          <cell r="F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</row>
        <row r="3476">
          <cell r="A3476" t="str">
            <v>LS.1269047518</v>
          </cell>
          <cell r="B3476" t="str">
            <v>GMC-12MP AC230V 50/60Hz 1a</v>
          </cell>
          <cell r="C3476" t="str">
            <v>MİNİ KONTAKTÖR</v>
          </cell>
          <cell r="D3476" t="str">
            <v>LS ELECTRIC</v>
          </cell>
          <cell r="E3476" t="str">
            <v>AD.</v>
          </cell>
          <cell r="F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</row>
        <row r="3477">
          <cell r="A3477" t="str">
            <v>LS.1269027818</v>
          </cell>
          <cell r="B3477" t="str">
            <v>GMC-16M AC220V 50HZ 230V 60HZ 1a</v>
          </cell>
          <cell r="C3477" t="str">
            <v>MİNİ KONTAKTÖR</v>
          </cell>
          <cell r="D3477" t="str">
            <v>LS ELECTRIC</v>
          </cell>
          <cell r="E3477" t="str">
            <v>AD.</v>
          </cell>
          <cell r="F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</row>
        <row r="3478">
          <cell r="A3478" t="str">
            <v>LS.1269047618</v>
          </cell>
          <cell r="B3478" t="str">
            <v>GMC-16M AC230V 50/60Hz 1a</v>
          </cell>
          <cell r="C3478" t="str">
            <v>MİNİ KONTAKTÖR</v>
          </cell>
          <cell r="D3478" t="str">
            <v>LS ELECTRIC</v>
          </cell>
          <cell r="E3478" t="str">
            <v>AD.</v>
          </cell>
          <cell r="F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</row>
        <row r="3479">
          <cell r="A3479" t="str">
            <v>LS.1269027918</v>
          </cell>
          <cell r="B3479" t="str">
            <v>GMC-16M AC230V 50HZ 240V 60HZ 1a</v>
          </cell>
          <cell r="C3479" t="str">
            <v>MİNİ KONTAKTÖR</v>
          </cell>
          <cell r="D3479" t="str">
            <v>LS ELECTRIC</v>
          </cell>
          <cell r="E3479" t="str">
            <v>AD.</v>
          </cell>
          <cell r="F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</row>
        <row r="3480">
          <cell r="A3480" t="str">
            <v>LS.1269039618</v>
          </cell>
          <cell r="B3480" t="str">
            <v>GMC-16M AC240V 50/60Hz 1a</v>
          </cell>
          <cell r="C3480" t="str">
            <v>MİNİ KONTAKTÖR</v>
          </cell>
          <cell r="D3480" t="str">
            <v>LS ELECTRIC</v>
          </cell>
          <cell r="E3480" t="str">
            <v>AD.</v>
          </cell>
          <cell r="F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</row>
        <row r="3481">
          <cell r="A3481" t="str">
            <v>LS.1269029118</v>
          </cell>
          <cell r="B3481" t="str">
            <v>GMC-16M AC48V 50/60HZ 1b</v>
          </cell>
          <cell r="C3481" t="str">
            <v>MİNİ KONTAKTÖR</v>
          </cell>
          <cell r="D3481" t="str">
            <v>LS ELECTRIC</v>
          </cell>
          <cell r="E3481" t="str">
            <v>AD.</v>
          </cell>
          <cell r="F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</row>
        <row r="3482">
          <cell r="A3482" t="str">
            <v>LS.1269036218</v>
          </cell>
          <cell r="B3482" t="str">
            <v>GMC-16M AC100V 50/60Hz 1b</v>
          </cell>
          <cell r="C3482" t="str">
            <v>MİNİ KONTAKTÖR</v>
          </cell>
          <cell r="D3482" t="str">
            <v>LS ELECTRIC</v>
          </cell>
          <cell r="E3482" t="str">
            <v>AD.</v>
          </cell>
          <cell r="F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</row>
        <row r="3483">
          <cell r="A3483" t="str">
            <v>LS.1269029218</v>
          </cell>
          <cell r="B3483" t="str">
            <v>GMC-16M AC110V 50/60HZ 1b</v>
          </cell>
          <cell r="C3483" t="str">
            <v>MİNİ KONTAKTÖR</v>
          </cell>
          <cell r="D3483" t="str">
            <v>LS ELECTRIC</v>
          </cell>
          <cell r="E3483" t="str">
            <v>AD.</v>
          </cell>
          <cell r="F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</row>
        <row r="3484">
          <cell r="A3484" t="str">
            <v>LS.1269029318</v>
          </cell>
          <cell r="B3484" t="str">
            <v>GMC-16M AC115V 50/60HZ 1b</v>
          </cell>
          <cell r="C3484" t="str">
            <v>MİNİ KONTAKTÖR</v>
          </cell>
          <cell r="D3484" t="str">
            <v>LS ELECTRIC</v>
          </cell>
          <cell r="E3484" t="str">
            <v>AD.</v>
          </cell>
          <cell r="F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</row>
        <row r="3485">
          <cell r="A3485" t="str">
            <v>LS.1269030218</v>
          </cell>
          <cell r="B3485" t="str">
            <v>GMC-16M AC380V 50HZ 400V 60HZ 1b</v>
          </cell>
          <cell r="C3485" t="str">
            <v>MİNİ KONTAKTÖR</v>
          </cell>
          <cell r="D3485" t="str">
            <v>LS ELECTRIC</v>
          </cell>
          <cell r="E3485" t="str">
            <v>AD.</v>
          </cell>
          <cell r="F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</row>
        <row r="3486">
          <cell r="A3486" t="str">
            <v>LS.1269030318</v>
          </cell>
          <cell r="B3486" t="str">
            <v>GMC-16M AC400V 50/60HZ 1b</v>
          </cell>
          <cell r="C3486" t="str">
            <v>MİNİ KONTAKTÖR</v>
          </cell>
          <cell r="D3486" t="str">
            <v>LS ELECTRIC</v>
          </cell>
          <cell r="E3486" t="str">
            <v>AD.</v>
          </cell>
          <cell r="F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</row>
        <row r="3487">
          <cell r="A3487" t="str">
            <v>LS.1269051018</v>
          </cell>
          <cell r="B3487" t="str">
            <v>GMC-16M AC415V 50/60HZ 1b</v>
          </cell>
          <cell r="C3487" t="str">
            <v>MİNİ KONTAKTÖR</v>
          </cell>
          <cell r="D3487" t="str">
            <v>LS ELECTRIC</v>
          </cell>
          <cell r="E3487" t="str">
            <v>AD.</v>
          </cell>
          <cell r="F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</row>
        <row r="3488">
          <cell r="A3488" t="str">
            <v>LS.1269030418</v>
          </cell>
          <cell r="B3488" t="str">
            <v>GMC-16M AC440V 50/60HZ 1b</v>
          </cell>
          <cell r="C3488" t="str">
            <v>MİNİ KONTAKTÖR</v>
          </cell>
          <cell r="D3488" t="str">
            <v>LS ELECTRIC</v>
          </cell>
          <cell r="E3488" t="str">
            <v>AD.</v>
          </cell>
          <cell r="F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</row>
        <row r="3489">
          <cell r="A3489" t="str">
            <v>LS.1269060218</v>
          </cell>
          <cell r="B3489" t="str">
            <v>GMC-16MP AC230V 50/60Hz 1b</v>
          </cell>
          <cell r="C3489" t="str">
            <v>MİNİ KONTAKTÖR</v>
          </cell>
          <cell r="D3489" t="str">
            <v>LS ELECTRIC</v>
          </cell>
          <cell r="E3489" t="str">
            <v>AD.</v>
          </cell>
          <cell r="F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</row>
        <row r="3490">
          <cell r="A3490" t="str">
            <v>LS.1269004118</v>
          </cell>
          <cell r="B3490" t="str">
            <v>GMC-6M AC24V 50/60HZ 2a2b 4P</v>
          </cell>
          <cell r="C3490" t="str">
            <v>MİNİ KONTAKTÖR</v>
          </cell>
          <cell r="D3490" t="str">
            <v>LS ELECTRIC</v>
          </cell>
          <cell r="E3490" t="str">
            <v>AD.</v>
          </cell>
          <cell r="F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</row>
        <row r="3491">
          <cell r="A3491" t="str">
            <v>LS.1269004218</v>
          </cell>
          <cell r="B3491" t="str">
            <v>GMC-6M AC36V 50/60HZ 2a2b 4P</v>
          </cell>
          <cell r="C3491" t="str">
            <v>MİNİ KONTAKTÖR</v>
          </cell>
          <cell r="D3491" t="str">
            <v>LS ELECTRIC</v>
          </cell>
          <cell r="E3491" t="str">
            <v>AD.</v>
          </cell>
          <cell r="F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</row>
        <row r="3492">
          <cell r="A3492" t="str">
            <v>LS.1269004318</v>
          </cell>
          <cell r="B3492" t="str">
            <v>GMC-6M AC42V 50/60HZ 2a2b 4P</v>
          </cell>
          <cell r="C3492" t="str">
            <v>MİNİ KONTAKTÖR</v>
          </cell>
          <cell r="D3492" t="str">
            <v>LS ELECTRIC</v>
          </cell>
          <cell r="E3492" t="str">
            <v>AD.</v>
          </cell>
          <cell r="F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</row>
        <row r="3493">
          <cell r="A3493" t="str">
            <v>LS.0106023618</v>
          </cell>
          <cell r="B3493" t="str">
            <v>TS100H FMU100 63A 4P3D 85kA TERMİK MANYETİK ŞALTER</v>
          </cell>
          <cell r="C3493" t="str">
            <v>SUSOL KOMPAK ŞALTER</v>
          </cell>
          <cell r="D3493" t="str">
            <v>LS ELECTRIC</v>
          </cell>
          <cell r="E3493" t="str">
            <v>AD.</v>
          </cell>
          <cell r="F3493">
            <v>376.65</v>
          </cell>
          <cell r="G3493" t="str">
            <v>USD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</row>
        <row r="3494">
          <cell r="A3494" t="str">
            <v>LS.0106035218</v>
          </cell>
          <cell r="B3494" t="str">
            <v>TS100H FMU100 100A 4P4D</v>
          </cell>
          <cell r="C3494" t="str">
            <v>SUSOL KOMPAK ŞALTER</v>
          </cell>
          <cell r="D3494" t="str">
            <v>LS ELECTRIC</v>
          </cell>
          <cell r="E3494" t="str">
            <v>AD.</v>
          </cell>
          <cell r="F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</row>
        <row r="3495">
          <cell r="A3495" t="str">
            <v>LS.0104000718</v>
          </cell>
          <cell r="B3495" t="str">
            <v>TS100H FTU100 50A 2P</v>
          </cell>
          <cell r="C3495" t="str">
            <v>SUSOL KOMPAK ŞALTER</v>
          </cell>
          <cell r="D3495" t="str">
            <v>LS ELECTRIC</v>
          </cell>
          <cell r="E3495" t="str">
            <v>AD.</v>
          </cell>
          <cell r="F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</row>
        <row r="3496">
          <cell r="A3496" t="str">
            <v>LS.0105000918</v>
          </cell>
          <cell r="B3496" t="str">
            <v>TS100H FTU100 80A 3P</v>
          </cell>
          <cell r="C3496" t="str">
            <v>SUSOL KOMPAK ŞALTER</v>
          </cell>
          <cell r="D3496" t="str">
            <v>LS ELECTRIC</v>
          </cell>
          <cell r="E3496" t="str">
            <v>AD.</v>
          </cell>
          <cell r="F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</row>
        <row r="3497">
          <cell r="A3497" t="str">
            <v>LS.0106000618</v>
          </cell>
          <cell r="B3497" t="str">
            <v>TS100H FTU100 40A 4P3D</v>
          </cell>
          <cell r="C3497" t="str">
            <v>SUSOL KOMPAK ŞALTER</v>
          </cell>
          <cell r="D3497" t="str">
            <v>LS ELECTRIC</v>
          </cell>
          <cell r="E3497" t="str">
            <v>AD.</v>
          </cell>
          <cell r="F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</row>
        <row r="3498">
          <cell r="A3498" t="str">
            <v>LS.0106012018</v>
          </cell>
          <cell r="B3498" t="str">
            <v>TS100H FTU100 40A 4P4D</v>
          </cell>
          <cell r="C3498" t="str">
            <v>SUSOL KOMPAK ŞALTER</v>
          </cell>
          <cell r="D3498" t="str">
            <v>LS ELECTRIC</v>
          </cell>
          <cell r="E3498" t="str">
            <v>AD.</v>
          </cell>
          <cell r="F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</row>
        <row r="3499">
          <cell r="A3499" t="str">
            <v>LS.0106012218</v>
          </cell>
          <cell r="B3499" t="str">
            <v>TS100H FTU100 63A 4P4D</v>
          </cell>
          <cell r="C3499" t="str">
            <v>SUSOL KOMPAK ŞALTER</v>
          </cell>
          <cell r="D3499" t="str">
            <v>LS ELECTRIC</v>
          </cell>
          <cell r="E3499" t="str">
            <v>AD.</v>
          </cell>
          <cell r="F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</row>
        <row r="3500">
          <cell r="A3500" t="str">
            <v>LS.0105030218</v>
          </cell>
          <cell r="B3500" t="str">
            <v>TS100H MTU20 3P</v>
          </cell>
          <cell r="C3500" t="str">
            <v>SUSOL KOMPAK ŞALTER</v>
          </cell>
          <cell r="D3500" t="str">
            <v>LS ELECTRIC</v>
          </cell>
          <cell r="E3500" t="str">
            <v>AD.</v>
          </cell>
          <cell r="F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</row>
        <row r="3501">
          <cell r="A3501" t="str">
            <v>LS.0105030018</v>
          </cell>
          <cell r="B3501" t="str">
            <v>TS100H MTU50 3P</v>
          </cell>
          <cell r="C3501" t="str">
            <v>SUSOL KOMPAK ŞALTER</v>
          </cell>
          <cell r="D3501" t="str">
            <v>LS ELECTRIC</v>
          </cell>
          <cell r="E3501" t="str">
            <v>AD.</v>
          </cell>
          <cell r="F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</row>
        <row r="3502">
          <cell r="A3502" t="str">
            <v>LS.0106103018</v>
          </cell>
          <cell r="B3502" t="str">
            <v>TS100L ETS23 80A 4P L</v>
          </cell>
          <cell r="C3502" t="str">
            <v>SUSOL KOMPAK ŞALTER</v>
          </cell>
          <cell r="D3502" t="str">
            <v>LS ELECTRIC</v>
          </cell>
          <cell r="E3502" t="str">
            <v>AD.</v>
          </cell>
          <cell r="F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</row>
        <row r="3503">
          <cell r="A3503" t="str">
            <v>LS.0104012518</v>
          </cell>
          <cell r="B3503" t="str">
            <v>TS100L FMU100 40A 2P</v>
          </cell>
          <cell r="C3503" t="str">
            <v>SUSOL KOMPAK ŞALTER</v>
          </cell>
          <cell r="D3503" t="str">
            <v>LS ELECTRIC</v>
          </cell>
          <cell r="E3503" t="str">
            <v>AD.</v>
          </cell>
          <cell r="F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</row>
        <row r="3504">
          <cell r="A3504" t="str">
            <v>LS.0105012518</v>
          </cell>
          <cell r="B3504" t="str">
            <v>TS100L FMU100 40A 3P</v>
          </cell>
          <cell r="C3504" t="str">
            <v>SUSOL KOMPAK ŞALTER</v>
          </cell>
          <cell r="D3504" t="str">
            <v>LS ELECTRIC</v>
          </cell>
          <cell r="E3504" t="str">
            <v>AD.</v>
          </cell>
          <cell r="F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</row>
        <row r="3505">
          <cell r="A3505" t="str">
            <v>LS.0105012718</v>
          </cell>
          <cell r="B3505" t="str">
            <v>TS100L FMU100 63A 3P</v>
          </cell>
          <cell r="C3505" t="str">
            <v>SUSOL KOMPAK ŞALTER</v>
          </cell>
          <cell r="D3505" t="str">
            <v>LS ELECTRIC</v>
          </cell>
          <cell r="E3505" t="str">
            <v>AD.</v>
          </cell>
          <cell r="F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</row>
        <row r="3506">
          <cell r="A3506" t="str">
            <v>LS.0106024318</v>
          </cell>
          <cell r="B3506" t="str">
            <v>TS100L FMU100 100A 4P3D</v>
          </cell>
          <cell r="C3506" t="str">
            <v>SUSOL KOMPAK ŞALTER</v>
          </cell>
          <cell r="D3506" t="str">
            <v>LS ELECTRIC</v>
          </cell>
          <cell r="E3506" t="str">
            <v>AD.</v>
          </cell>
          <cell r="F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</row>
        <row r="3507">
          <cell r="A3507" t="str">
            <v>LS.0106035418</v>
          </cell>
          <cell r="B3507" t="str">
            <v>TS100L FMU100 50A 4P4D</v>
          </cell>
          <cell r="C3507" t="str">
            <v>SUSOL KOMPAK ŞALTER</v>
          </cell>
          <cell r="D3507" t="str">
            <v>LS ELECTRIC</v>
          </cell>
          <cell r="E3507" t="str">
            <v>AD.</v>
          </cell>
          <cell r="F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</row>
        <row r="3508">
          <cell r="A3508" t="str">
            <v>LS.0104001418</v>
          </cell>
          <cell r="B3508" t="str">
            <v>TS100L FTU100 80A 2P</v>
          </cell>
          <cell r="C3508" t="str">
            <v>SUSOL KOMPAK ŞALTER</v>
          </cell>
          <cell r="D3508" t="str">
            <v>LS ELECTRIC</v>
          </cell>
          <cell r="E3508" t="str">
            <v>AD.</v>
          </cell>
          <cell r="F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</row>
        <row r="3509">
          <cell r="A3509" t="str">
            <v>LS.0105001118</v>
          </cell>
          <cell r="B3509" t="str">
            <v>TS100L FTU100 40A 3P</v>
          </cell>
          <cell r="C3509" t="str">
            <v>SUSOL KOMPAK ŞALTER</v>
          </cell>
          <cell r="D3509" t="str">
            <v>LS ELECTRIC</v>
          </cell>
          <cell r="E3509" t="str">
            <v>AD.</v>
          </cell>
          <cell r="F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</row>
        <row r="3510">
          <cell r="A3510" t="str">
            <v>LS.0106001118</v>
          </cell>
          <cell r="B3510" t="str">
            <v>TS100L FTU100 40A 4P3D</v>
          </cell>
          <cell r="C3510" t="str">
            <v>SUSOL KOMPAK ŞALTER</v>
          </cell>
          <cell r="D3510" t="str">
            <v>LS ELECTRIC</v>
          </cell>
          <cell r="E3510" t="str">
            <v>AD.</v>
          </cell>
          <cell r="F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</row>
        <row r="3511">
          <cell r="A3511" t="str">
            <v>LS.0106001318</v>
          </cell>
          <cell r="B3511" t="str">
            <v>TS100L FTU100 63A 4P3D</v>
          </cell>
          <cell r="C3511" t="str">
            <v>SUSOL KOMPAK ŞALTER</v>
          </cell>
          <cell r="D3511" t="str">
            <v>LS ELECTRIC</v>
          </cell>
          <cell r="E3511" t="str">
            <v>AD.</v>
          </cell>
          <cell r="F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</row>
        <row r="3512">
          <cell r="A3512" t="str">
            <v>LS.0106001518</v>
          </cell>
          <cell r="B3512" t="str">
            <v>TS100L FTU100 100A 4P3D</v>
          </cell>
          <cell r="C3512" t="str">
            <v>SUSOL KOMPAK ŞALTER</v>
          </cell>
          <cell r="D3512" t="str">
            <v>LS ELECTRIC</v>
          </cell>
          <cell r="E3512" t="str">
            <v>AD.</v>
          </cell>
          <cell r="F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</row>
        <row r="3513">
          <cell r="A3513" t="str">
            <v>LS.0106012918</v>
          </cell>
          <cell r="B3513" t="str">
            <v>TS100L FTU100 100A 4P4D</v>
          </cell>
          <cell r="C3513" t="str">
            <v>SUSOL KOMPAK ŞALTER</v>
          </cell>
          <cell r="D3513" t="str">
            <v>LS ELECTRIC</v>
          </cell>
          <cell r="E3513" t="str">
            <v>AD.</v>
          </cell>
          <cell r="F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</row>
        <row r="3514">
          <cell r="A3514" t="str">
            <v>LS.0105026018</v>
          </cell>
          <cell r="B3514" t="str">
            <v>TS100N ETS23 40A 3P</v>
          </cell>
          <cell r="C3514" t="str">
            <v>SUSOL KOMPAK ŞALTER</v>
          </cell>
          <cell r="D3514" t="str">
            <v>LS ELECTRIC</v>
          </cell>
          <cell r="E3514" t="str">
            <v>AD.</v>
          </cell>
          <cell r="F3514">
            <v>399.05</v>
          </cell>
          <cell r="G3514" t="str">
            <v>USD</v>
          </cell>
          <cell r="H3514">
            <v>60</v>
          </cell>
          <cell r="I3514">
            <v>0</v>
          </cell>
          <cell r="J3514">
            <v>60</v>
          </cell>
          <cell r="K3514">
            <v>0</v>
          </cell>
          <cell r="L3514">
            <v>60</v>
          </cell>
        </row>
        <row r="3515">
          <cell r="A3515" t="str">
            <v>LS.0104011618</v>
          </cell>
          <cell r="B3515" t="str">
            <v>TS100N FMU100 50A 2P</v>
          </cell>
          <cell r="C3515" t="str">
            <v>SUSOL KOMPAK ŞALTER</v>
          </cell>
          <cell r="D3515" t="str">
            <v>LS ELECTRIC</v>
          </cell>
          <cell r="E3515" t="str">
            <v>AD.</v>
          </cell>
          <cell r="F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</row>
        <row r="3516">
          <cell r="A3516" t="str">
            <v>LS.0104011818</v>
          </cell>
          <cell r="B3516" t="str">
            <v>TS100N FMU100 80A 2P</v>
          </cell>
          <cell r="C3516" t="str">
            <v>SUSOL KOMPAK ŞALTER</v>
          </cell>
          <cell r="D3516" t="str">
            <v>LS ELECTRIC</v>
          </cell>
          <cell r="E3516" t="str">
            <v>AD.</v>
          </cell>
          <cell r="F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</row>
        <row r="3517">
          <cell r="A3517" t="str">
            <v>LS.0105011818</v>
          </cell>
          <cell r="B3517" t="str">
            <v>TS100N FMU100 80A 3P 50kA TERMİK MANYETİK ŞALTER</v>
          </cell>
          <cell r="C3517" t="str">
            <v>SUSOL KOMPAK ŞALTER</v>
          </cell>
          <cell r="D3517" t="str">
            <v>LS ELECTRIC</v>
          </cell>
          <cell r="E3517" t="str">
            <v>AD.</v>
          </cell>
          <cell r="F3517">
            <v>267.33</v>
          </cell>
          <cell r="G3517" t="str">
            <v>USD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</row>
        <row r="3518">
          <cell r="A3518" t="str">
            <v>LS.0106022918</v>
          </cell>
          <cell r="B3518" t="str">
            <v>TS100N FMU100 40A 4P3D 50kA TERMİK MANYETİK ŞALTER</v>
          </cell>
          <cell r="C3518" t="str">
            <v>SUSOL KOMPAK ŞALTER</v>
          </cell>
          <cell r="D3518" t="str">
            <v>LS ELECTRIC</v>
          </cell>
          <cell r="E3518" t="str">
            <v>AD.</v>
          </cell>
          <cell r="F3518">
            <v>314.07</v>
          </cell>
          <cell r="G3518" t="str">
            <v>USD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</row>
        <row r="3519">
          <cell r="A3519" t="str">
            <v>LS.0106023118</v>
          </cell>
          <cell r="B3519" t="str">
            <v>TS100N FMU100 63A 4P3D 50kA TERMİK MANYETİK ŞALTER</v>
          </cell>
          <cell r="C3519" t="str">
            <v>SUSOL KOMPAK ŞALTER</v>
          </cell>
          <cell r="D3519" t="str">
            <v>LS ELECTRIC</v>
          </cell>
          <cell r="E3519" t="str">
            <v>AD.</v>
          </cell>
          <cell r="F3519">
            <v>314.07</v>
          </cell>
          <cell r="G3519" t="str">
            <v>USD</v>
          </cell>
          <cell r="H3519">
            <v>25</v>
          </cell>
          <cell r="I3519">
            <v>8</v>
          </cell>
          <cell r="J3519">
            <v>17</v>
          </cell>
          <cell r="K3519">
            <v>0</v>
          </cell>
          <cell r="L3519">
            <v>17</v>
          </cell>
        </row>
        <row r="3520">
          <cell r="A3520" t="str">
            <v>LS.0106034518</v>
          </cell>
          <cell r="B3520" t="str">
            <v>TS100N FMU100 63A 4P4D 50kA TERMİK MANYETİK ŞALTER</v>
          </cell>
          <cell r="C3520" t="str">
            <v>SUSOL KOMPAK ŞALTER</v>
          </cell>
          <cell r="D3520" t="str">
            <v>LS ELECTRIC</v>
          </cell>
          <cell r="E3520" t="str">
            <v>AD.</v>
          </cell>
          <cell r="F3520">
            <v>337.21</v>
          </cell>
          <cell r="G3520" t="str">
            <v>USD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</row>
        <row r="3521">
          <cell r="A3521" t="str">
            <v>LS.0106034718</v>
          </cell>
          <cell r="B3521" t="str">
            <v>TS100N FMU100 100A 4P4D 50kA TERMİK MANYETİK ŞALTE</v>
          </cell>
          <cell r="C3521" t="str">
            <v>SUSOL KOMPAK ŞALTER</v>
          </cell>
          <cell r="D3521" t="str">
            <v>LS ELECTRIC</v>
          </cell>
          <cell r="E3521" t="str">
            <v>AD.</v>
          </cell>
          <cell r="F3521">
            <v>337.21</v>
          </cell>
          <cell r="G3521" t="str">
            <v>USD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</row>
        <row r="3522">
          <cell r="A3522" t="str">
            <v>LS.0105000218</v>
          </cell>
          <cell r="B3522" t="str">
            <v>TS100N FTU100 50A 3P</v>
          </cell>
          <cell r="C3522" t="str">
            <v>SUSOL KOMPAK ŞALTER</v>
          </cell>
          <cell r="D3522" t="str">
            <v>LS ELECTRIC</v>
          </cell>
          <cell r="E3522" t="str">
            <v>AD.</v>
          </cell>
          <cell r="F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</row>
        <row r="3523">
          <cell r="A3523" t="str">
            <v>LS.0105000418</v>
          </cell>
          <cell r="B3523" t="str">
            <v>TS100N FTU100 80A 3P</v>
          </cell>
          <cell r="C3523" t="str">
            <v>SUSOL KOMPAK ŞALTER</v>
          </cell>
          <cell r="D3523" t="str">
            <v>LS ELECTRIC</v>
          </cell>
          <cell r="E3523" t="str">
            <v>AD.</v>
          </cell>
          <cell r="F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</row>
        <row r="3524">
          <cell r="A3524" t="str">
            <v>LS.0106011518</v>
          </cell>
          <cell r="B3524" t="str">
            <v>TS100N FTU100 40A 4P4D</v>
          </cell>
          <cell r="C3524" t="str">
            <v>SUSOL KOMPAK ŞALTER</v>
          </cell>
          <cell r="D3524" t="str">
            <v>LS ELECTRIC</v>
          </cell>
          <cell r="E3524" t="str">
            <v>AD.</v>
          </cell>
          <cell r="F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</row>
        <row r="3525">
          <cell r="A3525" t="str">
            <v>LS.0106011718</v>
          </cell>
          <cell r="B3525" t="str">
            <v>TS100N FTU100 63A 4P4D</v>
          </cell>
          <cell r="C3525" t="str">
            <v>SUSOL KOMPAK ŞALTER</v>
          </cell>
          <cell r="D3525" t="str">
            <v>LS ELECTRIC</v>
          </cell>
          <cell r="E3525" t="str">
            <v>AD.</v>
          </cell>
          <cell r="F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</row>
        <row r="3526">
          <cell r="A3526" t="str">
            <v>LS.0105028818</v>
          </cell>
          <cell r="B3526" t="str">
            <v>TS100NA DSU100 100A 3P</v>
          </cell>
          <cell r="C3526" t="str">
            <v>SUSOL KOMPAK ŞALTER</v>
          </cell>
          <cell r="D3526" t="str">
            <v>LS ELECTRIC</v>
          </cell>
          <cell r="E3526" t="str">
            <v>AD.</v>
          </cell>
          <cell r="F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</row>
        <row r="3527">
          <cell r="A3527" t="str">
            <v>LS.0104023818</v>
          </cell>
          <cell r="B3527" t="str">
            <v>TS160H ATU160 125A 2P</v>
          </cell>
          <cell r="C3527" t="str">
            <v>SUSOL KOMPAK ŞALTER</v>
          </cell>
          <cell r="D3527" t="str">
            <v>LS ELECTRIC</v>
          </cell>
          <cell r="E3527" t="str">
            <v>AD.</v>
          </cell>
          <cell r="F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</row>
        <row r="3528">
          <cell r="A3528" t="str">
            <v>LS.0106047918</v>
          </cell>
          <cell r="B3528" t="str">
            <v>TS160H ATU160 160A 4P4D</v>
          </cell>
          <cell r="C3528" t="str">
            <v>SUSOL KOMPAK ŞALTER</v>
          </cell>
          <cell r="D3528" t="str">
            <v>LS ELECTRIC</v>
          </cell>
          <cell r="E3528" t="str">
            <v>AD.</v>
          </cell>
          <cell r="F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</row>
        <row r="3529">
          <cell r="A3529" t="str">
            <v>LS.0106103418</v>
          </cell>
          <cell r="B3529" t="str">
            <v>TS160H ETS23 40A 4P L</v>
          </cell>
          <cell r="C3529" t="str">
            <v>SUSOL KOMPAK ŞALTER</v>
          </cell>
          <cell r="D3529" t="str">
            <v>LS ELECTRIC</v>
          </cell>
          <cell r="E3529" t="str">
            <v>AD.</v>
          </cell>
          <cell r="F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</row>
        <row r="3530">
          <cell r="A3530" t="str">
            <v>LS.1269005418</v>
          </cell>
          <cell r="B3530" t="str">
            <v>GMC-6M AC277V 50/60HZ 2a2b 4P</v>
          </cell>
          <cell r="C3530" t="str">
            <v>MİNİ KONTAKTÖR</v>
          </cell>
          <cell r="D3530" t="str">
            <v>LS ELECTRIC</v>
          </cell>
          <cell r="E3530" t="str">
            <v>AD.</v>
          </cell>
          <cell r="F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</row>
        <row r="3531">
          <cell r="A3531" t="str">
            <v>LS.1269033118</v>
          </cell>
          <cell r="B3531" t="str">
            <v>GMC-6M AC380V 50/60HZ 2a2b 4P</v>
          </cell>
          <cell r="C3531" t="str">
            <v>MİNİ KONTAKTÖR</v>
          </cell>
          <cell r="D3531" t="str">
            <v>LS ELECTRIC</v>
          </cell>
          <cell r="E3531" t="str">
            <v>AD.</v>
          </cell>
          <cell r="F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</row>
        <row r="3532">
          <cell r="A3532" t="str">
            <v>LS.1269005518</v>
          </cell>
          <cell r="B3532" t="str">
            <v>GMC-6M AC380V 50HZ 400V 60HZ 2a2b 4P</v>
          </cell>
          <cell r="C3532" t="str">
            <v>MİNİ KONTAKTÖR</v>
          </cell>
          <cell r="D3532" t="str">
            <v>LS ELECTRIC</v>
          </cell>
          <cell r="E3532" t="str">
            <v>AD.</v>
          </cell>
          <cell r="F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</row>
        <row r="3533">
          <cell r="A3533" t="str">
            <v>LS.1269005618</v>
          </cell>
          <cell r="B3533" t="str">
            <v>GMC-6M AC400V 50/60HZ 2a2b 4P</v>
          </cell>
          <cell r="C3533" t="str">
            <v>MİNİ KONTAKTÖR</v>
          </cell>
          <cell r="D3533" t="str">
            <v>LS ELECTRIC</v>
          </cell>
          <cell r="E3533" t="str">
            <v>AD.</v>
          </cell>
          <cell r="F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</row>
        <row r="3534">
          <cell r="A3534" t="str">
            <v>LS.1269000818</v>
          </cell>
          <cell r="B3534" t="str">
            <v>GMC-6M AC127V 50/60HZ 4a 4P</v>
          </cell>
          <cell r="C3534" t="str">
            <v>MİNİ KONTAKTÖR</v>
          </cell>
          <cell r="D3534" t="str">
            <v>LS ELECTRIC</v>
          </cell>
          <cell r="E3534" t="str">
            <v>AD.</v>
          </cell>
          <cell r="F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</row>
        <row r="3535">
          <cell r="A3535" t="str">
            <v>LS.1269037318</v>
          </cell>
          <cell r="B3535" t="str">
            <v>GMC-6M AC200V 50/60Hz 4a 4P</v>
          </cell>
          <cell r="C3535" t="str">
            <v>MİNİ KONTAKTÖR</v>
          </cell>
          <cell r="D3535" t="str">
            <v>LS ELECTRIC</v>
          </cell>
          <cell r="E3535" t="str">
            <v>AD.</v>
          </cell>
          <cell r="F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</row>
        <row r="3536">
          <cell r="A3536" t="str">
            <v>LS.1269000918</v>
          </cell>
          <cell r="B3536" t="str">
            <v>GMC-6M AC200V 50HZ 208V 60HZ 4a 4P</v>
          </cell>
          <cell r="C3536" t="str">
            <v>MİNİ KONTAKTÖR</v>
          </cell>
          <cell r="D3536" t="str">
            <v>LS ELECTRIC</v>
          </cell>
          <cell r="E3536" t="str">
            <v>AD.</v>
          </cell>
          <cell r="F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</row>
        <row r="3537">
          <cell r="A3537" t="str">
            <v>LS.1269001018</v>
          </cell>
          <cell r="B3537" t="str">
            <v>GMC-6M AC220V 50/60HZ 4a 4P</v>
          </cell>
          <cell r="C3537" t="str">
            <v>MİNİ KONTAKTÖR</v>
          </cell>
          <cell r="D3537" t="str">
            <v>LS ELECTRIC</v>
          </cell>
          <cell r="E3537" t="str">
            <v>AD.</v>
          </cell>
          <cell r="F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</row>
        <row r="3538">
          <cell r="A3538" t="str">
            <v>LS.1269001118</v>
          </cell>
          <cell r="B3538" t="str">
            <v>GMC-6M AC220V 50HZ 230V 60HZ 4a 4P</v>
          </cell>
          <cell r="C3538" t="str">
            <v>MİNİ KONTAKTÖR</v>
          </cell>
          <cell r="D3538" t="str">
            <v>LS ELECTRIC</v>
          </cell>
          <cell r="E3538" t="str">
            <v>AD.</v>
          </cell>
          <cell r="F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</row>
        <row r="3539">
          <cell r="A3539" t="str">
            <v>LS.1269012218</v>
          </cell>
          <cell r="B3539" t="str">
            <v>GMC-9M AC36V 50/60HZ 2a2b 4P</v>
          </cell>
          <cell r="C3539" t="str">
            <v>MİNİ KONTAKTÖR</v>
          </cell>
          <cell r="D3539" t="str">
            <v>LS ELECTRIC</v>
          </cell>
          <cell r="E3539" t="str">
            <v>AD.</v>
          </cell>
          <cell r="F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</row>
        <row r="3540">
          <cell r="A3540" t="str">
            <v>LS.1269012318</v>
          </cell>
          <cell r="B3540" t="str">
            <v>GMC-9M AC42V 50/60HZ 2a2b 4P</v>
          </cell>
          <cell r="C3540" t="str">
            <v>MİNİ KONTAKTÖR</v>
          </cell>
          <cell r="D3540" t="str">
            <v>LS ELECTRIC</v>
          </cell>
          <cell r="E3540" t="str">
            <v>AD.</v>
          </cell>
          <cell r="F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</row>
        <row r="3541">
          <cell r="A3541" t="str">
            <v>LS.1269012418</v>
          </cell>
          <cell r="B3541" t="str">
            <v>GMC-9M AC48V 50/60HZ 2a2b 4P</v>
          </cell>
          <cell r="C3541" t="str">
            <v>MİNİ KONTAKTÖR</v>
          </cell>
          <cell r="D3541" t="str">
            <v>LS ELECTRIC</v>
          </cell>
          <cell r="E3541" t="str">
            <v>AD.</v>
          </cell>
          <cell r="F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</row>
        <row r="3542">
          <cell r="A3542" t="str">
            <v>LS.1269035518</v>
          </cell>
          <cell r="B3542" t="str">
            <v>GMC-9M AC100V 50/60Hz 2a2b 4P</v>
          </cell>
          <cell r="C3542" t="str">
            <v>MİNİ KONTAKTÖR</v>
          </cell>
          <cell r="D3542" t="str">
            <v>LS ELECTRIC</v>
          </cell>
          <cell r="E3542" t="str">
            <v>AD.</v>
          </cell>
          <cell r="F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</row>
        <row r="3543">
          <cell r="A3543" t="str">
            <v>LS.1269033518</v>
          </cell>
          <cell r="B3543" t="str">
            <v>GMC-9M AC380V 50/60HZ 2a2b 4P</v>
          </cell>
          <cell r="C3543" t="str">
            <v>MİNİ KONTAKTÖR</v>
          </cell>
          <cell r="D3543" t="str">
            <v>LS ELECTRIC</v>
          </cell>
          <cell r="E3543" t="str">
            <v>AD.</v>
          </cell>
          <cell r="F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</row>
        <row r="3544">
          <cell r="A3544" t="str">
            <v>LS.1269013518</v>
          </cell>
          <cell r="B3544" t="str">
            <v>GMC-9M AC380V 50HZ 400V 60HZ 2a2b 4P</v>
          </cell>
          <cell r="C3544" t="str">
            <v>MİNİ KONTAKTÖR</v>
          </cell>
          <cell r="D3544" t="str">
            <v>LS ELECTRIC</v>
          </cell>
          <cell r="E3544" t="str">
            <v>AD.</v>
          </cell>
          <cell r="F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</row>
        <row r="3545">
          <cell r="A3545" t="str">
            <v>LS.1269013618</v>
          </cell>
          <cell r="B3545" t="str">
            <v>GMC-9M AC400V 50/60HZ 2a2b 4P</v>
          </cell>
          <cell r="C3545" t="str">
            <v>MİNİ KONTAKTÖR</v>
          </cell>
          <cell r="D3545" t="str">
            <v>LS ELECTRIC</v>
          </cell>
          <cell r="E3545" t="str">
            <v>AD.</v>
          </cell>
          <cell r="F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</row>
        <row r="3546">
          <cell r="A3546" t="str">
            <v>LS.1269013718</v>
          </cell>
          <cell r="B3546" t="str">
            <v>GMC-9M AC440V 50/60HZ 2a2b 4P</v>
          </cell>
          <cell r="C3546" t="str">
            <v>MİNİ KONTAKTÖR</v>
          </cell>
          <cell r="D3546" t="str">
            <v>LS ELECTRIC</v>
          </cell>
          <cell r="E3546" t="str">
            <v>AD.</v>
          </cell>
          <cell r="F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</row>
        <row r="3547">
          <cell r="A3547" t="str">
            <v>LS.1269006918</v>
          </cell>
          <cell r="B3547" t="str">
            <v>GMC-9M AC200V 50HZ 208V 60HZ 4a 4P</v>
          </cell>
          <cell r="C3547" t="str">
            <v>MİNİ KONTAKTÖR</v>
          </cell>
          <cell r="D3547" t="str">
            <v>LS ELECTRIC</v>
          </cell>
          <cell r="E3547" t="str">
            <v>AD.</v>
          </cell>
          <cell r="F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</row>
        <row r="3548">
          <cell r="A3548" t="str">
            <v>LS.1269007018</v>
          </cell>
          <cell r="B3548" t="str">
            <v>GMC-9M AC220V 50/60HZ 4a 4P</v>
          </cell>
          <cell r="C3548" t="str">
            <v>MİNİ KONTAKTÖR</v>
          </cell>
          <cell r="D3548" t="str">
            <v>LS ELECTRIC</v>
          </cell>
          <cell r="E3548" t="str">
            <v>AD.</v>
          </cell>
          <cell r="F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</row>
        <row r="3549">
          <cell r="A3549" t="str">
            <v>LS.1269007118</v>
          </cell>
          <cell r="B3549" t="str">
            <v>GMC-9M AC220V 50HZ 230V 60HZ 4a 4P</v>
          </cell>
          <cell r="C3549" t="str">
            <v>MİNİ KONTAKTÖR</v>
          </cell>
          <cell r="D3549" t="str">
            <v>LS ELECTRIC</v>
          </cell>
          <cell r="E3549" t="str">
            <v>AD.</v>
          </cell>
          <cell r="F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</row>
        <row r="3550">
          <cell r="A3550" t="str">
            <v>LS.1269054318</v>
          </cell>
          <cell r="B3550" t="str">
            <v>GMC-9M AC230V 50/60Hz 4a 4P</v>
          </cell>
          <cell r="C3550" t="str">
            <v>MİNİ KONTAKTÖR</v>
          </cell>
          <cell r="D3550" t="str">
            <v>LS ELECTRIC</v>
          </cell>
          <cell r="E3550" t="str">
            <v>AD.</v>
          </cell>
          <cell r="F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</row>
        <row r="3551">
          <cell r="A3551" t="str">
            <v>LS.1269020818</v>
          </cell>
          <cell r="B3551" t="str">
            <v>GMC-12M AC24V 50/60HZ 2a2b 4P</v>
          </cell>
          <cell r="C3551" t="str">
            <v>MİNİ KONTAKTÖR</v>
          </cell>
          <cell r="D3551" t="str">
            <v>LS ELECTRIC</v>
          </cell>
          <cell r="E3551" t="str">
            <v>AD.</v>
          </cell>
          <cell r="F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</row>
        <row r="3552">
          <cell r="A3552" t="str">
            <v>LS.1269020918</v>
          </cell>
          <cell r="B3552" t="str">
            <v>GMC-12M AC36V 50/60HZ 2a2b 4P</v>
          </cell>
          <cell r="C3552" t="str">
            <v>MİNİ KONTAKTÖR</v>
          </cell>
          <cell r="D3552" t="str">
            <v>LS ELECTRIC</v>
          </cell>
          <cell r="E3552" t="str">
            <v>AD.</v>
          </cell>
          <cell r="F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</row>
        <row r="3553">
          <cell r="A3553" t="str">
            <v>LS.1269021018</v>
          </cell>
          <cell r="B3553" t="str">
            <v>GMC-12M AC42V 50/60HZ 2a2b 4P</v>
          </cell>
          <cell r="C3553" t="str">
            <v>MİNİ KONTAKTÖR</v>
          </cell>
          <cell r="D3553" t="str">
            <v>LS ELECTRIC</v>
          </cell>
          <cell r="E3553" t="str">
            <v>AD.</v>
          </cell>
          <cell r="F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</row>
        <row r="3554">
          <cell r="A3554" t="str">
            <v>LS.1269021118</v>
          </cell>
          <cell r="B3554" t="str">
            <v>GMC-12M AC48V 50/60HZ 2a2b 4P</v>
          </cell>
          <cell r="C3554" t="str">
            <v>MİNİ KONTAKTÖR</v>
          </cell>
          <cell r="D3554" t="str">
            <v>LS ELECTRIC</v>
          </cell>
          <cell r="E3554" t="str">
            <v>AD.</v>
          </cell>
          <cell r="F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</row>
        <row r="3555">
          <cell r="A3555" t="str">
            <v>LS.1269022118</v>
          </cell>
          <cell r="B3555" t="str">
            <v>GMC-12M AC277V 50/60HZ 2a2b 4P</v>
          </cell>
          <cell r="C3555" t="str">
            <v>MİNİ KONTAKTÖR</v>
          </cell>
          <cell r="D3555" t="str">
            <v>LS ELECTRIC</v>
          </cell>
          <cell r="E3555" t="str">
            <v>AD.</v>
          </cell>
          <cell r="F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</row>
        <row r="3556">
          <cell r="A3556" t="str">
            <v>LS.1269033918</v>
          </cell>
          <cell r="B3556" t="str">
            <v>GMC-12M AC380V 50/60HZ 2a2b 4P</v>
          </cell>
          <cell r="C3556" t="str">
            <v>MİNİ KONTAKTÖR</v>
          </cell>
          <cell r="D3556" t="str">
            <v>LS ELECTRIC</v>
          </cell>
          <cell r="E3556" t="str">
            <v>AD.</v>
          </cell>
          <cell r="F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</row>
        <row r="3557">
          <cell r="A3557" t="str">
            <v>LS.1269022218</v>
          </cell>
          <cell r="B3557" t="str">
            <v>GMC-12M AC380V 50HZ 400V 60HZ 2a2b 4P</v>
          </cell>
          <cell r="C3557" t="str">
            <v>MİNİ KONTAKTÖR</v>
          </cell>
          <cell r="D3557" t="str">
            <v>LS ELECTRIC</v>
          </cell>
          <cell r="E3557" t="str">
            <v>AD.</v>
          </cell>
          <cell r="F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</row>
        <row r="3558">
          <cell r="A3558" t="str">
            <v>LS.1269022318</v>
          </cell>
          <cell r="B3558" t="str">
            <v>GMC-12M AC400V 50/60HZ 2a2b 4P</v>
          </cell>
          <cell r="C3558" t="str">
            <v>MİNİ KONTAKTÖR</v>
          </cell>
          <cell r="D3558" t="str">
            <v>LS ELECTRIC</v>
          </cell>
          <cell r="E3558" t="str">
            <v>AD.</v>
          </cell>
          <cell r="F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</row>
        <row r="3559">
          <cell r="A3559" t="str">
            <v>LS.1269038718</v>
          </cell>
          <cell r="B3559" t="str">
            <v>GMC-12M AC200V 50/60Hz 4a 4P</v>
          </cell>
          <cell r="C3559" t="str">
            <v>MİNİ KONTAKTÖR</v>
          </cell>
          <cell r="D3559" t="str">
            <v>LS ELECTRIC</v>
          </cell>
          <cell r="E3559" t="str">
            <v>AD.</v>
          </cell>
          <cell r="F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</row>
        <row r="3560">
          <cell r="A3560" t="str">
            <v>LS.1269014918</v>
          </cell>
          <cell r="B3560" t="str">
            <v>GMC-12M AC200V 50HZ 208V 60HZ 4a 4P</v>
          </cell>
          <cell r="C3560" t="str">
            <v>MİNİ KONTAKTÖR</v>
          </cell>
          <cell r="D3560" t="str">
            <v>LS ELECTRIC</v>
          </cell>
          <cell r="E3560" t="str">
            <v>AD.</v>
          </cell>
          <cell r="F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</row>
        <row r="3561">
          <cell r="A3561" t="str">
            <v>LS.1269015018</v>
          </cell>
          <cell r="B3561" t="str">
            <v>GMC-12M AC220V 50/60HZ 4a 4P</v>
          </cell>
          <cell r="C3561" t="str">
            <v>MİNİ KONTAKTÖR</v>
          </cell>
          <cell r="D3561" t="str">
            <v>LS ELECTRIC</v>
          </cell>
          <cell r="E3561" t="str">
            <v>AD.</v>
          </cell>
          <cell r="F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</row>
        <row r="3562">
          <cell r="A3562" t="str">
            <v>LS.1269015118</v>
          </cell>
          <cell r="B3562" t="str">
            <v>GMC-12M AC220V 50HZ 230V 60HZ 4a 4P</v>
          </cell>
          <cell r="C3562" t="str">
            <v>MİNİ KONTAKTÖR</v>
          </cell>
          <cell r="D3562" t="str">
            <v>LS ELECTRIC</v>
          </cell>
          <cell r="E3562" t="str">
            <v>AD.</v>
          </cell>
          <cell r="F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</row>
        <row r="3563">
          <cell r="A3563" t="str">
            <v>LS.1270002918</v>
          </cell>
          <cell r="B3563" t="str">
            <v>GMD-6M DC12V 3W 1a</v>
          </cell>
          <cell r="C3563" t="str">
            <v>MİNİ KONTAKTÖR</v>
          </cell>
          <cell r="D3563" t="str">
            <v>LS ELECTRIC</v>
          </cell>
          <cell r="E3563" t="str">
            <v>AD.</v>
          </cell>
          <cell r="F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</row>
        <row r="3564">
          <cell r="A3564" t="str">
            <v>LS.1270003018</v>
          </cell>
          <cell r="B3564" t="str">
            <v>GMD-6M DC20V 3W 1a</v>
          </cell>
          <cell r="C3564" t="str">
            <v>MİNİ KONTAKTÖR</v>
          </cell>
          <cell r="D3564" t="str">
            <v>LS ELECTRIC</v>
          </cell>
          <cell r="E3564" t="str">
            <v>AD.</v>
          </cell>
          <cell r="F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</row>
        <row r="3565">
          <cell r="A3565" t="str">
            <v>LS.1270003118</v>
          </cell>
          <cell r="B3565" t="str">
            <v>GMD-6M DC24V 3W 1a MİNİ KONTAKTÖR</v>
          </cell>
          <cell r="C3565" t="str">
            <v>MİNİ KONTAKTÖR</v>
          </cell>
          <cell r="D3565" t="str">
            <v>LS ELECTRIC</v>
          </cell>
          <cell r="E3565" t="str">
            <v>AD.</v>
          </cell>
          <cell r="F3565">
            <v>26.77</v>
          </cell>
          <cell r="G3565" t="str">
            <v>USD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</row>
        <row r="3566">
          <cell r="A3566" t="str">
            <v>LS.1270003218</v>
          </cell>
          <cell r="B3566" t="str">
            <v>GMD-6M DC36V 3W 1a</v>
          </cell>
          <cell r="C3566" t="str">
            <v>MİNİ KONTAKTÖR</v>
          </cell>
          <cell r="D3566" t="str">
            <v>LS ELECTRIC</v>
          </cell>
          <cell r="E3566" t="str">
            <v>AD.</v>
          </cell>
          <cell r="F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</row>
        <row r="3567">
          <cell r="A3567" t="str">
            <v>LS.0105001518</v>
          </cell>
          <cell r="B3567" t="str">
            <v>TS100L FTU100 100A 3P</v>
          </cell>
          <cell r="C3567" t="str">
            <v>SUSOL KOMPAK ŞALTER</v>
          </cell>
          <cell r="D3567" t="str">
            <v>LS ELECTRIC</v>
          </cell>
          <cell r="E3567" t="str">
            <v>AD.</v>
          </cell>
          <cell r="F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</row>
        <row r="3568">
          <cell r="A3568" t="str">
            <v>LS.0106102118</v>
          </cell>
          <cell r="B3568" t="str">
            <v>TS100N ETS23 40A 4P R</v>
          </cell>
          <cell r="C3568" t="str">
            <v>SUSOL KOMPAK ŞALTER</v>
          </cell>
          <cell r="D3568" t="str">
            <v>LS ELECTRIC</v>
          </cell>
          <cell r="E3568" t="str">
            <v>AD.</v>
          </cell>
          <cell r="F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</row>
        <row r="3569">
          <cell r="A3569" t="str">
            <v>LS.0105026318</v>
          </cell>
          <cell r="B3569" t="str">
            <v>TS100N ETS23 80A 3P</v>
          </cell>
          <cell r="C3569" t="str">
            <v>SUSOL KOMPAK ŞALTER</v>
          </cell>
          <cell r="D3569" t="str">
            <v>LS ELECTRIC</v>
          </cell>
          <cell r="E3569" t="str">
            <v>AD.</v>
          </cell>
          <cell r="F3569">
            <v>399.05</v>
          </cell>
          <cell r="G3569" t="str">
            <v>USD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</row>
        <row r="3570">
          <cell r="A3570" t="str">
            <v>LS.0106102618</v>
          </cell>
          <cell r="B3570" t="str">
            <v>TS100N ETS23 80A 4P L</v>
          </cell>
          <cell r="C3570" t="str">
            <v>SUSOL KOMPAK ŞALTER</v>
          </cell>
          <cell r="D3570" t="str">
            <v>LS ELECTRIC</v>
          </cell>
          <cell r="E3570" t="str">
            <v>AD.</v>
          </cell>
          <cell r="F3570">
            <v>411.95</v>
          </cell>
          <cell r="G3570" t="str">
            <v>USD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</row>
        <row r="3571">
          <cell r="A3571" t="str">
            <v>LS.0106102718</v>
          </cell>
          <cell r="B3571" t="str">
            <v>TS100N ETS23 80A 4P R</v>
          </cell>
          <cell r="C3571" t="str">
            <v>SUSOL KOMPAK ŞALTER</v>
          </cell>
          <cell r="D3571" t="str">
            <v>LS ELECTRIC</v>
          </cell>
          <cell r="E3571" t="str">
            <v>AD.</v>
          </cell>
          <cell r="F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</row>
        <row r="3572">
          <cell r="A3572" t="str">
            <v>LS.0106023218</v>
          </cell>
          <cell r="B3572" t="str">
            <v>TS100N FMU100 80A 4P3D 50kA TERMİK MANYETİK ŞALTER</v>
          </cell>
          <cell r="C3572" t="str">
            <v>SUSOL KOMPAK ŞALTER</v>
          </cell>
          <cell r="D3572" t="str">
            <v>LS ELECTRIC</v>
          </cell>
          <cell r="E3572" t="str">
            <v>AD.</v>
          </cell>
          <cell r="F3572">
            <v>314.07</v>
          </cell>
          <cell r="G3572" t="str">
            <v>USD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</row>
        <row r="3573">
          <cell r="A3573" t="str">
            <v>LS.0106023318</v>
          </cell>
          <cell r="B3573" t="str">
            <v>TS100N FMU100 100A 4P3D 50kA TERMİK MANYETİK ŞALTE</v>
          </cell>
          <cell r="C3573" t="str">
            <v>SUSOL KOMPAK ŞALTER</v>
          </cell>
          <cell r="D3573" t="str">
            <v>LS ELECTRIC</v>
          </cell>
          <cell r="E3573" t="str">
            <v>AD.</v>
          </cell>
          <cell r="F3573">
            <v>314.07</v>
          </cell>
          <cell r="G3573" t="str">
            <v>USD</v>
          </cell>
          <cell r="H3573">
            <v>0</v>
          </cell>
          <cell r="I3573">
            <v>10</v>
          </cell>
          <cell r="J3573">
            <v>-10</v>
          </cell>
          <cell r="K3573">
            <v>52</v>
          </cell>
          <cell r="L3573">
            <v>42</v>
          </cell>
        </row>
        <row r="3574">
          <cell r="A3574" t="str">
            <v>LS.0106034318</v>
          </cell>
          <cell r="B3574" t="str">
            <v>TS100N FMU100 40A 4P4D</v>
          </cell>
          <cell r="C3574" t="str">
            <v>SUSOL KOMPAK ŞALTER</v>
          </cell>
          <cell r="D3574" t="str">
            <v>LS ELECTRIC</v>
          </cell>
          <cell r="E3574" t="str">
            <v>AD.</v>
          </cell>
          <cell r="F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</row>
        <row r="3575">
          <cell r="A3575" t="str">
            <v>LS.0106034418</v>
          </cell>
          <cell r="B3575" t="str">
            <v>TS100N FMU100 50A 4P4D</v>
          </cell>
          <cell r="C3575" t="str">
            <v>SUSOL KOMPAK ŞALTER</v>
          </cell>
          <cell r="D3575" t="str">
            <v>LS ELECTRIC</v>
          </cell>
          <cell r="E3575" t="str">
            <v>AD.</v>
          </cell>
          <cell r="F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</row>
        <row r="3576">
          <cell r="A3576" t="str">
            <v>LS.0105000518</v>
          </cell>
          <cell r="B3576" t="str">
            <v>TS100N FTU100 100A 3P</v>
          </cell>
          <cell r="C3576" t="str">
            <v>SUSOL KOMPAK ŞALTER</v>
          </cell>
          <cell r="D3576" t="str">
            <v>LS ELECTRIC</v>
          </cell>
          <cell r="E3576" t="str">
            <v>AD.</v>
          </cell>
          <cell r="F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</row>
        <row r="3577">
          <cell r="A3577" t="str">
            <v>LS.0106000118</v>
          </cell>
          <cell r="B3577" t="str">
            <v>TS100N FTU100 40A 4P3D</v>
          </cell>
          <cell r="C3577" t="str">
            <v>SUSOL KOMPAK ŞALTER</v>
          </cell>
          <cell r="D3577" t="str">
            <v>LS ELECTRIC</v>
          </cell>
          <cell r="E3577" t="str">
            <v>AD.</v>
          </cell>
          <cell r="F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</row>
        <row r="3578">
          <cell r="A3578" t="str">
            <v>LS.0106000218</v>
          </cell>
          <cell r="B3578" t="str">
            <v>TS100N FTU100 50A 4P3D</v>
          </cell>
          <cell r="C3578" t="str">
            <v>SUSOL KOMPAK ŞALTER</v>
          </cell>
          <cell r="D3578" t="str">
            <v>LS ELECTRIC</v>
          </cell>
          <cell r="E3578" t="str">
            <v>AD.</v>
          </cell>
          <cell r="F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</row>
        <row r="3579">
          <cell r="A3579" t="str">
            <v>LS.0106000318</v>
          </cell>
          <cell r="B3579" t="str">
            <v>TS100N FTU100 63A 4P3D</v>
          </cell>
          <cell r="C3579" t="str">
            <v>SUSOL KOMPAK ŞALTER</v>
          </cell>
          <cell r="D3579" t="str">
            <v>LS ELECTRIC</v>
          </cell>
          <cell r="E3579" t="str">
            <v>AD.</v>
          </cell>
          <cell r="F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</row>
        <row r="3580">
          <cell r="A3580" t="str">
            <v>LS.0106000418</v>
          </cell>
          <cell r="B3580" t="str">
            <v>TS100N FTU100 80A 4P3D</v>
          </cell>
          <cell r="C3580" t="str">
            <v>SUSOL KOMPAK ŞALTER</v>
          </cell>
          <cell r="D3580" t="str">
            <v>LS ELECTRIC</v>
          </cell>
          <cell r="E3580" t="str">
            <v>AD.</v>
          </cell>
          <cell r="F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</row>
        <row r="3581">
          <cell r="A3581" t="str">
            <v>LS.0105025718</v>
          </cell>
          <cell r="B3581" t="str">
            <v>TS160H ATU160 125A 3P 85kA TERMİK MANYETİK ŞALTER</v>
          </cell>
          <cell r="C3581" t="str">
            <v>SUSOL KOMPAK ŞALTER</v>
          </cell>
          <cell r="D3581" t="str">
            <v>LS ELECTRIC</v>
          </cell>
          <cell r="E3581" t="str">
            <v>AD.</v>
          </cell>
          <cell r="F3581">
            <v>427.73</v>
          </cell>
          <cell r="G3581" t="str">
            <v>USD</v>
          </cell>
          <cell r="H3581">
            <v>11</v>
          </cell>
          <cell r="I3581">
            <v>0</v>
          </cell>
          <cell r="J3581">
            <v>11</v>
          </cell>
          <cell r="K3581">
            <v>0</v>
          </cell>
          <cell r="L3581">
            <v>11</v>
          </cell>
        </row>
        <row r="3582">
          <cell r="A3582" t="str">
            <v>LS.0105025618</v>
          </cell>
          <cell r="B3582" t="str">
            <v>TS160H ATU160 160A 3P 85kA TERMİK MANYETİK ŞALTER</v>
          </cell>
          <cell r="C3582" t="str">
            <v>SUSOL KOMPAK ŞALTER</v>
          </cell>
          <cell r="D3582" t="str">
            <v>LS ELECTRIC</v>
          </cell>
          <cell r="E3582" t="str">
            <v>AD.</v>
          </cell>
          <cell r="F3582">
            <v>427.73</v>
          </cell>
          <cell r="G3582" t="str">
            <v>USD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</row>
        <row r="3583">
          <cell r="A3583" t="str">
            <v>LS.0106047218</v>
          </cell>
          <cell r="B3583" t="str">
            <v>TS160H ATU160 125A 4P3D 85kA TERMİK MANYETİK ŞALTE</v>
          </cell>
          <cell r="C3583" t="str">
            <v>SUSOL KOMPAK ŞALTER</v>
          </cell>
          <cell r="D3583" t="str">
            <v>LS ELECTRIC</v>
          </cell>
          <cell r="E3583" t="str">
            <v>AD.</v>
          </cell>
          <cell r="F3583">
            <v>546.54</v>
          </cell>
          <cell r="G3583" t="str">
            <v>USD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</row>
        <row r="3584">
          <cell r="A3584" t="str">
            <v>LS.0106047318</v>
          </cell>
          <cell r="B3584" t="str">
            <v>TS160H ATU160 160A 4P3D 85kA TERMİK MANYETİK ŞALTE</v>
          </cell>
          <cell r="C3584" t="str">
            <v>SUSOL KOMPAK ŞALTER</v>
          </cell>
          <cell r="D3584" t="str">
            <v>LS ELECTRIC</v>
          </cell>
          <cell r="E3584" t="str">
            <v>AD.</v>
          </cell>
          <cell r="F3584">
            <v>546.54</v>
          </cell>
          <cell r="G3584" t="str">
            <v>USD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</row>
        <row r="3585">
          <cell r="A3585" t="str">
            <v>LS.0104015818</v>
          </cell>
          <cell r="B3585" t="str">
            <v>TS160H FMU160 160A 2P</v>
          </cell>
          <cell r="C3585" t="str">
            <v>SUSOL KOMPAK ŞALTER</v>
          </cell>
          <cell r="D3585" t="str">
            <v>LS ELECTRIC</v>
          </cell>
          <cell r="E3585" t="str">
            <v>AD.</v>
          </cell>
          <cell r="F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</row>
        <row r="3586">
          <cell r="A3586" t="str">
            <v>LS.0105015618</v>
          </cell>
          <cell r="B3586" t="str">
            <v>TS160H FMU160 100A 3P</v>
          </cell>
          <cell r="C3586" t="str">
            <v>SUSOL KOMPAK ŞALTER</v>
          </cell>
          <cell r="D3586" t="str">
            <v>LS ELECTRIC</v>
          </cell>
          <cell r="E3586" t="str">
            <v>AD.</v>
          </cell>
          <cell r="F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</row>
        <row r="3587">
          <cell r="A3587" t="str">
            <v>LS.0105015718</v>
          </cell>
          <cell r="B3587" t="str">
            <v>TS160H FMU160 125A 3P</v>
          </cell>
          <cell r="C3587" t="str">
            <v>SUSOL KOMPAK ŞALTER</v>
          </cell>
          <cell r="D3587" t="str">
            <v>LS ELECTRIC</v>
          </cell>
          <cell r="E3587" t="str">
            <v>AD.</v>
          </cell>
          <cell r="F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</row>
        <row r="3588">
          <cell r="A3588" t="str">
            <v>LS.0105015818</v>
          </cell>
          <cell r="B3588" t="str">
            <v>TS160H FMU160 160A 3P</v>
          </cell>
          <cell r="C3588" t="str">
            <v>SUSOL KOMPAK ŞALTER</v>
          </cell>
          <cell r="D3588" t="str">
            <v>LS ELECTRIC</v>
          </cell>
          <cell r="E3588" t="str">
            <v>AD.</v>
          </cell>
          <cell r="F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</row>
        <row r="3589">
          <cell r="A3589" t="str">
            <v>LS.0106004218</v>
          </cell>
          <cell r="B3589" t="str">
            <v>TS160H FTU160 100A 4P3D</v>
          </cell>
          <cell r="C3589" t="str">
            <v>SUSOL KOMPAK ŞALTER</v>
          </cell>
          <cell r="D3589" t="str">
            <v>LS ELECTRIC</v>
          </cell>
          <cell r="E3589" t="str">
            <v>AD.</v>
          </cell>
          <cell r="F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</row>
        <row r="3590">
          <cell r="A3590" t="str">
            <v>LS.0106004318</v>
          </cell>
          <cell r="B3590" t="str">
            <v>TS160H FTU160 125A 4P3D</v>
          </cell>
          <cell r="C3590" t="str">
            <v>SUSOL KOMPAK ŞALTER</v>
          </cell>
          <cell r="D3590" t="str">
            <v>LS ELECTRIC</v>
          </cell>
          <cell r="E3590" t="str">
            <v>AD.</v>
          </cell>
          <cell r="F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</row>
        <row r="3591">
          <cell r="A3591" t="str">
            <v>LS.0106004418</v>
          </cell>
          <cell r="B3591" t="str">
            <v>TS160H FTU160 160A 4P3D</v>
          </cell>
          <cell r="C3591" t="str">
            <v>SUSOL KOMPAK ŞALTER</v>
          </cell>
          <cell r="D3591" t="str">
            <v>LS ELECTRIC</v>
          </cell>
          <cell r="E3591" t="str">
            <v>AD.</v>
          </cell>
          <cell r="F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</row>
        <row r="3592">
          <cell r="A3592" t="str">
            <v>LS.0106015618</v>
          </cell>
          <cell r="B3592" t="str">
            <v>TS160H FTU160 100A 4P4D</v>
          </cell>
          <cell r="C3592" t="str">
            <v>SUSOL KOMPAK ŞALTER</v>
          </cell>
          <cell r="D3592" t="str">
            <v>LS ELECTRIC</v>
          </cell>
          <cell r="E3592" t="str">
            <v>AD.</v>
          </cell>
          <cell r="F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</row>
        <row r="3593">
          <cell r="A3593" t="str">
            <v>LS.0106015718</v>
          </cell>
          <cell r="B3593" t="str">
            <v>TS160H FTU160 125A 4P4D</v>
          </cell>
          <cell r="C3593" t="str">
            <v>SUSOL KOMPAK ŞALTER</v>
          </cell>
          <cell r="D3593" t="str">
            <v>LS ELECTRIC</v>
          </cell>
          <cell r="E3593" t="str">
            <v>AD.</v>
          </cell>
          <cell r="F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</row>
        <row r="3594">
          <cell r="A3594" t="str">
            <v>LS.0106104918</v>
          </cell>
          <cell r="B3594" t="str">
            <v>TS160L ETS23 160A 4P R</v>
          </cell>
          <cell r="C3594" t="str">
            <v>SUSOL KOMPAK ŞALTER</v>
          </cell>
          <cell r="D3594" t="str">
            <v>LS ELECTRIC</v>
          </cell>
          <cell r="E3594" t="str">
            <v>AD.</v>
          </cell>
          <cell r="F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</row>
        <row r="3595">
          <cell r="A3595" t="str">
            <v>LS.0105026818</v>
          </cell>
          <cell r="B3595" t="str">
            <v>TS160L ETS23 40A 3P</v>
          </cell>
          <cell r="C3595" t="str">
            <v>SUSOL KOMPAK ŞALTER</v>
          </cell>
          <cell r="D3595" t="str">
            <v>LS ELECTRIC</v>
          </cell>
          <cell r="E3595" t="str">
            <v>AD.</v>
          </cell>
          <cell r="F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</row>
        <row r="3596">
          <cell r="A3596" t="str">
            <v>LS.0106103618</v>
          </cell>
          <cell r="B3596" t="str">
            <v>TS160L ETS23 40A 4P L</v>
          </cell>
          <cell r="C3596" t="str">
            <v>SUSOL KOMPAK ŞALTER</v>
          </cell>
          <cell r="D3596" t="str">
            <v>LS ELECTRIC</v>
          </cell>
          <cell r="E3596" t="str">
            <v>AD.</v>
          </cell>
          <cell r="F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</row>
        <row r="3597">
          <cell r="A3597" t="str">
            <v>LS.0106103718</v>
          </cell>
          <cell r="B3597" t="str">
            <v>TS160L ETS23 40A 4P R</v>
          </cell>
          <cell r="C3597" t="str">
            <v>SUSOL KOMPAK ŞALTER</v>
          </cell>
          <cell r="D3597" t="str">
            <v>LS ELECTRIC</v>
          </cell>
          <cell r="E3597" t="str">
            <v>AD.</v>
          </cell>
          <cell r="F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</row>
        <row r="3598">
          <cell r="A3598" t="str">
            <v>LS.0106039218</v>
          </cell>
          <cell r="B3598" t="str">
            <v>TS160L FMU160 125A 4P4D</v>
          </cell>
          <cell r="C3598" t="str">
            <v>SUSOL KOMPAK ŞALTER</v>
          </cell>
          <cell r="D3598" t="str">
            <v>LS ELECTRIC</v>
          </cell>
          <cell r="E3598" t="str">
            <v>AD.</v>
          </cell>
          <cell r="F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</row>
        <row r="3599">
          <cell r="A3599" t="str">
            <v>LS.0106039318</v>
          </cell>
          <cell r="B3599" t="str">
            <v>TS160L FMU160 160A 4P4D</v>
          </cell>
          <cell r="C3599" t="str">
            <v>SUSOL KOMPAK ŞALTER</v>
          </cell>
          <cell r="D3599" t="str">
            <v>LS ELECTRIC</v>
          </cell>
          <cell r="E3599" t="str">
            <v>AD.</v>
          </cell>
          <cell r="F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</row>
        <row r="3600">
          <cell r="A3600" t="str">
            <v>LS.0104004918</v>
          </cell>
          <cell r="B3600" t="str">
            <v>TS160L FTU160 100A 2P</v>
          </cell>
          <cell r="C3600" t="str">
            <v>SUSOL KOMPAK ŞALTER</v>
          </cell>
          <cell r="D3600" t="str">
            <v>LS ELECTRIC</v>
          </cell>
          <cell r="E3600" t="str">
            <v>AD.</v>
          </cell>
          <cell r="F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</row>
        <row r="3601">
          <cell r="A3601" t="str">
            <v>LS.0104005018</v>
          </cell>
          <cell r="B3601" t="str">
            <v>TS160L FTU160 125A 2P</v>
          </cell>
          <cell r="C3601" t="str">
            <v>SUSOL KOMPAK ŞALTER</v>
          </cell>
          <cell r="D3601" t="str">
            <v>LS ELECTRIC</v>
          </cell>
          <cell r="E3601" t="str">
            <v>AD.</v>
          </cell>
          <cell r="F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</row>
        <row r="3602">
          <cell r="A3602" t="str">
            <v>LS.0105025918</v>
          </cell>
          <cell r="B3602" t="str">
            <v>TS160N ATU160 125A 3P 50kA TERMİK MAN.ŞALTER</v>
          </cell>
          <cell r="C3602" t="str">
            <v>SUSOL KOMPAK ŞALTER</v>
          </cell>
          <cell r="D3602" t="str">
            <v>LS ELECTRIC</v>
          </cell>
          <cell r="E3602" t="str">
            <v>AD.</v>
          </cell>
          <cell r="F3602">
            <v>308.92</v>
          </cell>
          <cell r="G3602" t="str">
            <v>USD</v>
          </cell>
          <cell r="H3602">
            <v>7</v>
          </cell>
          <cell r="I3602">
            <v>0</v>
          </cell>
          <cell r="J3602">
            <v>7</v>
          </cell>
          <cell r="K3602">
            <v>0</v>
          </cell>
          <cell r="L3602">
            <v>7</v>
          </cell>
        </row>
        <row r="3603">
          <cell r="A3603" t="str">
            <v>8809609095040</v>
          </cell>
          <cell r="B3603" t="str">
            <v>TS160N ATU160 160A 3P 50kA TERMİK MANYETİK ŞALTER</v>
          </cell>
          <cell r="C3603" t="str">
            <v>SUSOL KOMPAK ŞALTER</v>
          </cell>
          <cell r="D3603" t="str">
            <v>LS ELECTRIC</v>
          </cell>
          <cell r="E3603" t="str">
            <v>AD.</v>
          </cell>
          <cell r="F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</row>
        <row r="3604">
          <cell r="A3604" t="str">
            <v>LS.0106047018</v>
          </cell>
          <cell r="B3604" t="str">
            <v>TS160N ATU160 125A 4P3D 50kA TERMİK MANYETİK ŞALTE</v>
          </cell>
          <cell r="C3604" t="str">
            <v>SUSOL KOMPAK ŞALTER</v>
          </cell>
          <cell r="D3604" t="str">
            <v>LS ELECTRIC</v>
          </cell>
          <cell r="E3604" t="str">
            <v>AD.</v>
          </cell>
          <cell r="F3604">
            <v>399.6</v>
          </cell>
          <cell r="G3604" t="str">
            <v>USD</v>
          </cell>
          <cell r="H3604">
            <v>19</v>
          </cell>
          <cell r="I3604">
            <v>0</v>
          </cell>
          <cell r="J3604">
            <v>19</v>
          </cell>
          <cell r="K3604">
            <v>9</v>
          </cell>
          <cell r="L3604">
            <v>28</v>
          </cell>
        </row>
        <row r="3605">
          <cell r="A3605" t="str">
            <v>LS.0106047118</v>
          </cell>
          <cell r="B3605" t="str">
            <v>TS160N ATU160 160A 4P3D 50kA TERMİK MANYETİK ŞALTE</v>
          </cell>
          <cell r="C3605" t="str">
            <v>SUSOL KOMPAK ŞALTER</v>
          </cell>
          <cell r="D3605" t="str">
            <v>LS ELECTRIC</v>
          </cell>
          <cell r="E3605" t="str">
            <v>AD.</v>
          </cell>
          <cell r="F3605">
            <v>399.6</v>
          </cell>
          <cell r="G3605" t="str">
            <v>USD</v>
          </cell>
          <cell r="H3605">
            <v>0</v>
          </cell>
          <cell r="I3605">
            <v>2</v>
          </cell>
          <cell r="J3605">
            <v>-2</v>
          </cell>
          <cell r="K3605">
            <v>9</v>
          </cell>
          <cell r="L3605">
            <v>7</v>
          </cell>
        </row>
        <row r="3606">
          <cell r="A3606" t="str">
            <v>LS.0104015018</v>
          </cell>
          <cell r="B3606" t="str">
            <v>TS160N FMU160 125A 2P</v>
          </cell>
          <cell r="C3606" t="str">
            <v>SUSOL KOMPAK ŞALTER</v>
          </cell>
          <cell r="D3606" t="str">
            <v>LS ELECTRIC</v>
          </cell>
          <cell r="E3606" t="str">
            <v>AD.</v>
          </cell>
          <cell r="F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</row>
        <row r="3607">
          <cell r="A3607" t="str">
            <v>LS.0104015118</v>
          </cell>
          <cell r="B3607" t="str">
            <v>TS160N FMU160 160A 2P</v>
          </cell>
          <cell r="C3607" t="str">
            <v>SUSOL KOMPAK ŞALTER</v>
          </cell>
          <cell r="D3607" t="str">
            <v>LS ELECTRIC</v>
          </cell>
          <cell r="E3607" t="str">
            <v>AD.</v>
          </cell>
          <cell r="F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</row>
        <row r="3608">
          <cell r="A3608" t="str">
            <v>LS.0105014918</v>
          </cell>
          <cell r="B3608" t="str">
            <v>TS160N FMU160 100A 3P</v>
          </cell>
          <cell r="C3608" t="str">
            <v>SUSOL KOMPAK ŞALTER</v>
          </cell>
          <cell r="D3608" t="str">
            <v>LS ELECTRIC</v>
          </cell>
          <cell r="E3608" t="str">
            <v>AD.</v>
          </cell>
          <cell r="F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</row>
        <row r="3609">
          <cell r="A3609" t="str">
            <v>LS.0105015018</v>
          </cell>
          <cell r="B3609" t="str">
            <v>TS160N FMU160 125A 3P</v>
          </cell>
          <cell r="C3609" t="str">
            <v>SUSOL KOMPAK ŞALTER</v>
          </cell>
          <cell r="D3609" t="str">
            <v>LS ELECTRIC</v>
          </cell>
          <cell r="E3609" t="str">
            <v>AD.</v>
          </cell>
          <cell r="F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</row>
        <row r="3610">
          <cell r="A3610" t="str">
            <v>LS.0105015118</v>
          </cell>
          <cell r="B3610" t="str">
            <v>TS160N FMU160 160A 3P</v>
          </cell>
          <cell r="C3610" t="str">
            <v>SUSOL KOMPAK ŞALTER</v>
          </cell>
          <cell r="D3610" t="str">
            <v>LS ELECTRIC</v>
          </cell>
          <cell r="E3610" t="str">
            <v>AD.</v>
          </cell>
          <cell r="F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</row>
        <row r="3611">
          <cell r="A3611" t="str">
            <v>LS.0106003518</v>
          </cell>
          <cell r="B3611" t="str">
            <v>TS160N FTU160 100A 4P3D</v>
          </cell>
          <cell r="C3611" t="str">
            <v>SUSOL KOMPAK ŞALTER</v>
          </cell>
          <cell r="D3611" t="str">
            <v>LS ELECTRIC</v>
          </cell>
          <cell r="E3611" t="str">
            <v>AD.</v>
          </cell>
          <cell r="F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</row>
        <row r="3612">
          <cell r="A3612" t="str">
            <v>LS.0106003618</v>
          </cell>
          <cell r="B3612" t="str">
            <v>TS160N FTU160 125A 4P3D</v>
          </cell>
          <cell r="C3612" t="str">
            <v>SUSOL KOMPAK ŞALTER</v>
          </cell>
          <cell r="D3612" t="str">
            <v>LS ELECTRIC</v>
          </cell>
          <cell r="E3612" t="str">
            <v>AD.</v>
          </cell>
          <cell r="F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</row>
        <row r="3613">
          <cell r="A3613" t="str">
            <v>LS.0106003718</v>
          </cell>
          <cell r="B3613" t="str">
            <v>TS160N FTU160 160A 4P3D</v>
          </cell>
          <cell r="C3613" t="str">
            <v>SUSOL KOMPAK ŞALTER</v>
          </cell>
          <cell r="D3613" t="str">
            <v>LS ELECTRIC</v>
          </cell>
          <cell r="E3613" t="str">
            <v>AD.</v>
          </cell>
          <cell r="F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</row>
        <row r="3614">
          <cell r="A3614" t="str">
            <v>LS.0106014918</v>
          </cell>
          <cell r="B3614" t="str">
            <v>TS160N FTU160 100A 4P4D</v>
          </cell>
          <cell r="C3614" t="str">
            <v>SUSOL KOMPAK ŞALTER</v>
          </cell>
          <cell r="D3614" t="str">
            <v>LS ELECTRIC</v>
          </cell>
          <cell r="E3614" t="str">
            <v>AD.</v>
          </cell>
          <cell r="F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</row>
        <row r="3615">
          <cell r="A3615" t="str">
            <v>LS.0105029618</v>
          </cell>
          <cell r="B3615" t="str">
            <v>TS250H ATU250 160A 3P</v>
          </cell>
          <cell r="C3615" t="str">
            <v>SUSOL KOMPAK ŞALTER</v>
          </cell>
          <cell r="D3615" t="str">
            <v>LS ELECTRIC</v>
          </cell>
          <cell r="E3615" t="str">
            <v>AD.</v>
          </cell>
          <cell r="F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</row>
        <row r="3616">
          <cell r="A3616" t="str">
            <v>LS.0105023118</v>
          </cell>
          <cell r="B3616" t="str">
            <v>TS250H ATU250 200A 3P 85kA TERMİK MANYETİK ŞALTER</v>
          </cell>
          <cell r="C3616" t="str">
            <v>SUSOL KOMPAK ŞALTER</v>
          </cell>
          <cell r="D3616" t="str">
            <v>LS ELECTRIC</v>
          </cell>
          <cell r="E3616" t="str">
            <v>AD.</v>
          </cell>
          <cell r="F3616">
            <v>507.42</v>
          </cell>
          <cell r="G3616" t="str">
            <v>USD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</row>
        <row r="3617">
          <cell r="A3617" t="str">
            <v>LS.0105023218</v>
          </cell>
          <cell r="B3617" t="str">
            <v>TS250H ATU250 250A 3P 85kA TERMİK MANYETİK ŞALTER</v>
          </cell>
          <cell r="C3617" t="str">
            <v>SUSOL KOMPAK ŞALTER</v>
          </cell>
          <cell r="D3617" t="str">
            <v>LS ELECTRIC</v>
          </cell>
          <cell r="E3617" t="str">
            <v>AD.</v>
          </cell>
          <cell r="F3617">
            <v>507.42</v>
          </cell>
          <cell r="G3617" t="str">
            <v>USD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</row>
        <row r="3618">
          <cell r="A3618" t="str">
            <v>LS.0106045918</v>
          </cell>
          <cell r="B3618" t="str">
            <v>TS250H ATU250 200A 4P3D 85kA TERMİK MANYETİK ŞALTE</v>
          </cell>
          <cell r="C3618" t="str">
            <v>SUSOL KOMPAK ŞALTER</v>
          </cell>
          <cell r="D3618" t="str">
            <v>LS ELECTRIC</v>
          </cell>
          <cell r="E3618" t="str">
            <v>AD.</v>
          </cell>
          <cell r="F3618">
            <v>615.39</v>
          </cell>
          <cell r="G3618" t="str">
            <v>USD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</row>
        <row r="3619">
          <cell r="A3619" t="str">
            <v>LS.0105028518</v>
          </cell>
          <cell r="B3619" t="str">
            <v>TS250H ETS23 250A 3P</v>
          </cell>
          <cell r="C3619" t="str">
            <v>SUSOL KOMPAK ŞALTER</v>
          </cell>
          <cell r="D3619" t="str">
            <v>LS ELECTRIC</v>
          </cell>
          <cell r="E3619" t="str">
            <v>AD.</v>
          </cell>
          <cell r="F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</row>
        <row r="3620">
          <cell r="A3620" t="str">
            <v>LS.0106107018</v>
          </cell>
          <cell r="B3620" t="str">
            <v>TS250H ETS23 250A 4P L</v>
          </cell>
          <cell r="C3620" t="str">
            <v>SUSOL KOMPAK ŞALTER</v>
          </cell>
          <cell r="D3620" t="str">
            <v>LS ELECTRIC</v>
          </cell>
          <cell r="E3620" t="str">
            <v>AD.</v>
          </cell>
          <cell r="F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</row>
        <row r="3621">
          <cell r="A3621" t="str">
            <v>LS.0106107118</v>
          </cell>
          <cell r="B3621" t="str">
            <v>TS250H ETS23 250A 4P R</v>
          </cell>
          <cell r="C3621" t="str">
            <v>SUSOL KOMPAK ŞALTER</v>
          </cell>
          <cell r="D3621" t="str">
            <v>LS ELECTRIC</v>
          </cell>
          <cell r="E3621" t="str">
            <v>AD.</v>
          </cell>
          <cell r="F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</row>
        <row r="3622">
          <cell r="A3622" t="str">
            <v>LS.0104021718</v>
          </cell>
          <cell r="B3622" t="str">
            <v>TS250H FMU250 160A 2P</v>
          </cell>
          <cell r="C3622" t="str">
            <v>SUSOL KOMPAK ŞALTER</v>
          </cell>
          <cell r="D3622" t="str">
            <v>LS ELECTRIC</v>
          </cell>
          <cell r="E3622" t="str">
            <v>AD.</v>
          </cell>
          <cell r="F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</row>
        <row r="3623">
          <cell r="A3623" t="str">
            <v>LS.0104021818</v>
          </cell>
          <cell r="B3623" t="str">
            <v>TS250H FMU250 200A 2P</v>
          </cell>
          <cell r="C3623" t="str">
            <v>SUSOL KOMPAK ŞALTER</v>
          </cell>
          <cell r="D3623" t="str">
            <v>LS ELECTRIC</v>
          </cell>
          <cell r="E3623" t="str">
            <v>AD.</v>
          </cell>
          <cell r="F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</row>
        <row r="3624">
          <cell r="A3624" t="str">
            <v>LS.0104010418</v>
          </cell>
          <cell r="B3624" t="str">
            <v>TS250H FTU250 200A 2P</v>
          </cell>
          <cell r="C3624" t="str">
            <v>SUSOL KOMPAK ŞALTER</v>
          </cell>
          <cell r="D3624" t="str">
            <v>LS ELECTRIC</v>
          </cell>
          <cell r="E3624" t="str">
            <v>AD.</v>
          </cell>
          <cell r="F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</row>
        <row r="3625">
          <cell r="A3625" t="str">
            <v>LS.0104010518</v>
          </cell>
          <cell r="B3625" t="str">
            <v>TS250H FTU250 250A 2P</v>
          </cell>
          <cell r="C3625" t="str">
            <v>SUSOL KOMPAK ŞALTER</v>
          </cell>
          <cell r="D3625" t="str">
            <v>LS ELECTRIC</v>
          </cell>
          <cell r="E3625" t="str">
            <v>AD.</v>
          </cell>
          <cell r="F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</row>
        <row r="3626">
          <cell r="A3626" t="str">
            <v>LS.0105010218</v>
          </cell>
          <cell r="B3626" t="str">
            <v>TS250H FTU250 125A 3P</v>
          </cell>
          <cell r="C3626" t="str">
            <v>SUSOL KOMPAK ŞALTER</v>
          </cell>
          <cell r="D3626" t="str">
            <v>LS ELECTRIC</v>
          </cell>
          <cell r="E3626" t="str">
            <v>AD.</v>
          </cell>
          <cell r="F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</row>
        <row r="3627">
          <cell r="A3627" t="str">
            <v>LS.0105010318</v>
          </cell>
          <cell r="B3627" t="str">
            <v>TS250H FTU250 160A 3P</v>
          </cell>
          <cell r="C3627" t="str">
            <v>SUSOL KOMPAK ŞALTER</v>
          </cell>
          <cell r="D3627" t="str">
            <v>LS ELECTRIC</v>
          </cell>
          <cell r="E3627" t="str">
            <v>AD.</v>
          </cell>
          <cell r="F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</row>
        <row r="3628">
          <cell r="A3628" t="str">
            <v>LS.0105029418</v>
          </cell>
          <cell r="B3628" t="str">
            <v>TS250L ATU250 125A 3P</v>
          </cell>
          <cell r="C3628" t="str">
            <v>SUSOL KOMPAK ŞALTER</v>
          </cell>
          <cell r="D3628" t="str">
            <v>LS ELECTRIC</v>
          </cell>
          <cell r="E3628" t="str">
            <v>AD.</v>
          </cell>
          <cell r="F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</row>
        <row r="3629">
          <cell r="A3629" t="str">
            <v>LS.0105029718</v>
          </cell>
          <cell r="B3629" t="str">
            <v>TS250L ATU250 160A 3P</v>
          </cell>
          <cell r="C3629" t="str">
            <v>SUSOL KOMPAK ŞALTER</v>
          </cell>
          <cell r="D3629" t="str">
            <v>LS ELECTRIC</v>
          </cell>
          <cell r="E3629" t="str">
            <v>AD.</v>
          </cell>
          <cell r="F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</row>
        <row r="3630">
          <cell r="A3630" t="str">
            <v>LS.0105023318</v>
          </cell>
          <cell r="B3630" t="str">
            <v>TS250L ATU250 200A 3P</v>
          </cell>
          <cell r="C3630" t="str">
            <v>SUSOL KOMPAK ŞALTER</v>
          </cell>
          <cell r="D3630" t="str">
            <v>LS ELECTRIC</v>
          </cell>
          <cell r="E3630" t="str">
            <v>AD.</v>
          </cell>
          <cell r="F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</row>
        <row r="3631">
          <cell r="A3631" t="str">
            <v>LS.0105023418</v>
          </cell>
          <cell r="B3631" t="str">
            <v>TS250L ATU250 250A 3P</v>
          </cell>
          <cell r="C3631" t="str">
            <v>SUSOL KOMPAK ŞALTER</v>
          </cell>
          <cell r="D3631" t="str">
            <v>LS ELECTRIC</v>
          </cell>
          <cell r="E3631" t="str">
            <v>AD.</v>
          </cell>
          <cell r="F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</row>
        <row r="3632">
          <cell r="A3632" t="str">
            <v>LS.0105028618</v>
          </cell>
          <cell r="B3632" t="str">
            <v>TS250L ETS23 250A 3P</v>
          </cell>
          <cell r="C3632" t="str">
            <v>SUSOL KOMPAK ŞALTER</v>
          </cell>
          <cell r="D3632" t="str">
            <v>LS ELECTRIC</v>
          </cell>
          <cell r="E3632" t="str">
            <v>AD.</v>
          </cell>
          <cell r="F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</row>
        <row r="3633">
          <cell r="A3633" t="str">
            <v>LS.0106107218</v>
          </cell>
          <cell r="B3633" t="str">
            <v>TS250L ETS23 250A 4P L</v>
          </cell>
          <cell r="C3633" t="str">
            <v>SUSOL KOMPAK ŞALTER</v>
          </cell>
          <cell r="D3633" t="str">
            <v>LS ELECTRIC</v>
          </cell>
          <cell r="E3633" t="str">
            <v>AD.</v>
          </cell>
          <cell r="F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</row>
        <row r="3634">
          <cell r="A3634" t="str">
            <v>LS.0106107318</v>
          </cell>
          <cell r="B3634" t="str">
            <v>TS250L ETS23 250A 4P R</v>
          </cell>
          <cell r="C3634" t="str">
            <v>SUSOL KOMPAK ŞALTER</v>
          </cell>
          <cell r="D3634" t="str">
            <v>LS ELECTRIC</v>
          </cell>
          <cell r="E3634" t="str">
            <v>AD.</v>
          </cell>
          <cell r="F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</row>
        <row r="3635">
          <cell r="A3635" t="str">
            <v>LS.0104022618</v>
          </cell>
          <cell r="B3635" t="str">
            <v>TS250L FMU250 160A 2P</v>
          </cell>
          <cell r="C3635" t="str">
            <v>SUSOL KOMPAK ŞALTER</v>
          </cell>
          <cell r="D3635" t="str">
            <v>LS ELECTRIC</v>
          </cell>
          <cell r="E3635" t="str">
            <v>AD.</v>
          </cell>
          <cell r="F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</row>
        <row r="3636">
          <cell r="A3636" t="str">
            <v>LS.0104011218</v>
          </cell>
          <cell r="B3636" t="str">
            <v>TS250L FTU250 160A 2P</v>
          </cell>
          <cell r="C3636" t="str">
            <v>SUSOL KOMPAK ŞALTER</v>
          </cell>
          <cell r="D3636" t="str">
            <v>LS ELECTRIC</v>
          </cell>
          <cell r="E3636" t="str">
            <v>AD.</v>
          </cell>
          <cell r="F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</row>
        <row r="3637">
          <cell r="A3637" t="str">
            <v>LS.0104011318</v>
          </cell>
          <cell r="B3637" t="str">
            <v>TS250L FTU250 200A 2P</v>
          </cell>
          <cell r="C3637" t="str">
            <v>SUSOL KOMPAK ŞALTER</v>
          </cell>
          <cell r="D3637" t="str">
            <v>LS ELECTRIC</v>
          </cell>
          <cell r="E3637" t="str">
            <v>AD.</v>
          </cell>
          <cell r="F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</row>
        <row r="3638">
          <cell r="A3638" t="str">
            <v>LS.0104011418</v>
          </cell>
          <cell r="B3638" t="str">
            <v>TS250L FTU250 250A 2P</v>
          </cell>
          <cell r="C3638" t="str">
            <v>SUSOL KOMPAK ŞALTER</v>
          </cell>
          <cell r="D3638" t="str">
            <v>LS ELECTRIC</v>
          </cell>
          <cell r="E3638" t="str">
            <v>AD.</v>
          </cell>
          <cell r="F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</row>
        <row r="3639">
          <cell r="A3639" t="str">
            <v>LS.0105000318</v>
          </cell>
          <cell r="B3639" t="str">
            <v>TS100N FTU100 63A 3P</v>
          </cell>
          <cell r="C3639" t="str">
            <v>SUSOL KOMPAK ŞALTER</v>
          </cell>
          <cell r="D3639" t="str">
            <v>LS ELECTRIC</v>
          </cell>
          <cell r="E3639" t="str">
            <v>AD.</v>
          </cell>
          <cell r="F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</row>
        <row r="3640">
          <cell r="A3640" t="str">
            <v>LS.0106000518</v>
          </cell>
          <cell r="B3640" t="str">
            <v>TS100N FTU100 100A 4P3D</v>
          </cell>
          <cell r="C3640" t="str">
            <v>SUSOL KOMPAK ŞALTER</v>
          </cell>
          <cell r="D3640" t="str">
            <v>LS ELECTRIC</v>
          </cell>
          <cell r="E3640" t="str">
            <v>AD.</v>
          </cell>
          <cell r="F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</row>
        <row r="3641">
          <cell r="A3641" t="str">
            <v>LS.0106011618</v>
          </cell>
          <cell r="B3641" t="str">
            <v>TS100N FTU100 50A 4P4D</v>
          </cell>
          <cell r="C3641" t="str">
            <v>SUSOL KOMPAK ŞALTER</v>
          </cell>
          <cell r="D3641" t="str">
            <v>LS ELECTRIC</v>
          </cell>
          <cell r="E3641" t="str">
            <v>AD.</v>
          </cell>
          <cell r="F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</row>
        <row r="3642">
          <cell r="A3642" t="str">
            <v>LS.0106048218</v>
          </cell>
          <cell r="B3642" t="str">
            <v>TS100NA DSU100 100A 4P</v>
          </cell>
          <cell r="C3642" t="str">
            <v>SUSOL KOMPAK ŞALTER</v>
          </cell>
          <cell r="D3642" t="str">
            <v>LS ELECTRIC</v>
          </cell>
          <cell r="E3642" t="str">
            <v>AD.</v>
          </cell>
          <cell r="F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</row>
        <row r="3643">
          <cell r="A3643" t="str">
            <v>LS.0104023918</v>
          </cell>
          <cell r="B3643" t="str">
            <v>TS160H ATU160 160A 2P</v>
          </cell>
          <cell r="C3643" t="str">
            <v>SUSOL KOMPAK ŞALTER</v>
          </cell>
          <cell r="D3643" t="str">
            <v>LS ELECTRIC</v>
          </cell>
          <cell r="E3643" t="str">
            <v>AD.</v>
          </cell>
          <cell r="F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</row>
        <row r="3644">
          <cell r="A3644" t="str">
            <v>LS.0106047818</v>
          </cell>
          <cell r="B3644" t="str">
            <v>TS160H ATU160 125A 4P4D</v>
          </cell>
          <cell r="C3644" t="str">
            <v>SUSOL KOMPAK ŞALTER</v>
          </cell>
          <cell r="D3644" t="str">
            <v>LS ELECTRIC</v>
          </cell>
          <cell r="E3644" t="str">
            <v>AD.</v>
          </cell>
          <cell r="F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</row>
        <row r="3645">
          <cell r="A3645" t="str">
            <v>LS.0105026718</v>
          </cell>
          <cell r="B3645" t="str">
            <v>TS160H ETS23 40A 3P</v>
          </cell>
          <cell r="C3645" t="str">
            <v>SUSOL KOMPAK ŞALTER</v>
          </cell>
          <cell r="D3645" t="str">
            <v>LS ELECTRIC</v>
          </cell>
          <cell r="E3645" t="str">
            <v>AD.</v>
          </cell>
          <cell r="F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</row>
        <row r="3646">
          <cell r="A3646" t="str">
            <v>LS.0106104618</v>
          </cell>
          <cell r="B3646" t="str">
            <v>TS160H ETS23 160A 4P L</v>
          </cell>
          <cell r="C3646" t="str">
            <v>SUSOL KOMPAK ŞALTER</v>
          </cell>
          <cell r="D3646" t="str">
            <v>LS ELECTRIC</v>
          </cell>
          <cell r="E3646" t="str">
            <v>AD.</v>
          </cell>
          <cell r="F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</row>
        <row r="3647">
          <cell r="A3647" t="str">
            <v>LS.0104015618</v>
          </cell>
          <cell r="B3647" t="str">
            <v>TS160H FMU160 100A 2P</v>
          </cell>
          <cell r="C3647" t="str">
            <v>SUSOL KOMPAK ŞALTER</v>
          </cell>
          <cell r="D3647" t="str">
            <v>LS ELECTRIC</v>
          </cell>
          <cell r="E3647" t="str">
            <v>AD.</v>
          </cell>
          <cell r="F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</row>
        <row r="3648">
          <cell r="A3648" t="str">
            <v>LS.0106027118</v>
          </cell>
          <cell r="B3648" t="str">
            <v>TS160H FMU160 125A 4P3D</v>
          </cell>
          <cell r="C3648" t="str">
            <v>SUSOL KOMPAK ŞALTER</v>
          </cell>
          <cell r="D3648" t="str">
            <v>LS ELECTRIC</v>
          </cell>
          <cell r="E3648" t="str">
            <v>AD.</v>
          </cell>
          <cell r="F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</row>
        <row r="3649">
          <cell r="A3649" t="str">
            <v>LS.0106038418</v>
          </cell>
          <cell r="B3649" t="str">
            <v>TS160H FMU160 100A 4P4D</v>
          </cell>
          <cell r="C3649" t="str">
            <v>SUSOL KOMPAK ŞALTER</v>
          </cell>
          <cell r="D3649" t="str">
            <v>LS ELECTRIC</v>
          </cell>
          <cell r="E3649" t="str">
            <v>AD.</v>
          </cell>
          <cell r="F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</row>
        <row r="3650">
          <cell r="A3650" t="str">
            <v>LS.0104004418</v>
          </cell>
          <cell r="B3650" t="str">
            <v>TS160H FTU160 160A 2P</v>
          </cell>
          <cell r="C3650" t="str">
            <v>SUSOL KOMPAK ŞALTER</v>
          </cell>
          <cell r="D3650" t="str">
            <v>LS ELECTRIC</v>
          </cell>
          <cell r="E3650" t="str">
            <v>AD.</v>
          </cell>
          <cell r="F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</row>
        <row r="3651">
          <cell r="A3651" t="str">
            <v>LS.0105004318</v>
          </cell>
          <cell r="B3651" t="str">
            <v>TS160H FTU160 125A 3P</v>
          </cell>
          <cell r="C3651" t="str">
            <v>SUSOL KOMPAK ŞALTER</v>
          </cell>
          <cell r="D3651" t="str">
            <v>LS ELECTRIC</v>
          </cell>
          <cell r="E3651" t="str">
            <v>AD.</v>
          </cell>
          <cell r="F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</row>
        <row r="3652">
          <cell r="A3652" t="str">
            <v>LS.0106015818</v>
          </cell>
          <cell r="B3652" t="str">
            <v>TS160H FTU160 160A 4P4D</v>
          </cell>
          <cell r="C3652" t="str">
            <v>SUSOL KOMPAK ŞALTER</v>
          </cell>
          <cell r="D3652" t="str">
            <v>LS ELECTRIC</v>
          </cell>
          <cell r="E3652" t="str">
            <v>AD.</v>
          </cell>
          <cell r="F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</row>
        <row r="3653">
          <cell r="A3653" t="str">
            <v>LS.0104024018</v>
          </cell>
          <cell r="B3653" t="str">
            <v>TS160L ATU160 125A 2P</v>
          </cell>
          <cell r="C3653" t="str">
            <v>SUSOL KOMPAK ŞALTER</v>
          </cell>
          <cell r="D3653" t="str">
            <v>LS ELECTRIC</v>
          </cell>
          <cell r="E3653" t="str">
            <v>AD.</v>
          </cell>
          <cell r="F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</row>
        <row r="3654">
          <cell r="A3654" t="str">
            <v>LS.0106048118</v>
          </cell>
          <cell r="B3654" t="str">
            <v>TS160L ATU160 160A 4P4D</v>
          </cell>
          <cell r="C3654" t="str">
            <v>SUSOL KOMPAK ŞALTER</v>
          </cell>
          <cell r="D3654" t="str">
            <v>LS ELECTRIC</v>
          </cell>
          <cell r="E3654" t="str">
            <v>AD.</v>
          </cell>
          <cell r="F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</row>
        <row r="3655">
          <cell r="A3655" t="str">
            <v>LS.0106104818</v>
          </cell>
          <cell r="B3655" t="str">
            <v>TS160L ETS23 160A 4P L</v>
          </cell>
          <cell r="C3655" t="str">
            <v>SUSOL KOMPAK ŞALTER</v>
          </cell>
          <cell r="D3655" t="str">
            <v>LS ELECTRIC</v>
          </cell>
          <cell r="E3655" t="str">
            <v>AD.</v>
          </cell>
          <cell r="F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</row>
        <row r="3656">
          <cell r="A3656" t="str">
            <v>LS.0105027118</v>
          </cell>
          <cell r="B3656" t="str">
            <v>TS160L ETS23 80A 3P</v>
          </cell>
          <cell r="C3656" t="str">
            <v>SUSOL KOMPAK ŞALTER</v>
          </cell>
          <cell r="D3656" t="str">
            <v>LS ELECTRIC</v>
          </cell>
          <cell r="E3656" t="str">
            <v>AD.</v>
          </cell>
          <cell r="F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</row>
        <row r="3657">
          <cell r="A3657" t="str">
            <v>LS.0106104318</v>
          </cell>
          <cell r="B3657" t="str">
            <v>TS160L ETS23 80A 4P R</v>
          </cell>
          <cell r="C3657" t="str">
            <v>SUSOL KOMPAK ŞALTER</v>
          </cell>
          <cell r="D3657" t="str">
            <v>LS ELECTRIC</v>
          </cell>
          <cell r="E3657" t="str">
            <v>AD.</v>
          </cell>
          <cell r="F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</row>
        <row r="3658">
          <cell r="A3658" t="str">
            <v>LS.0104016418</v>
          </cell>
          <cell r="B3658" t="str">
            <v>TS160L FMU160 125A 2P</v>
          </cell>
          <cell r="C3658" t="str">
            <v>SUSOL KOMPAK ŞALTER</v>
          </cell>
          <cell r="D3658" t="str">
            <v>LS ELECTRIC</v>
          </cell>
          <cell r="E3658" t="str">
            <v>AD.</v>
          </cell>
          <cell r="F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</row>
        <row r="3659">
          <cell r="A3659" t="str">
            <v>LS.0106027718</v>
          </cell>
          <cell r="B3659" t="str">
            <v>TS160L FMU160 100A 4P3D</v>
          </cell>
          <cell r="C3659" t="str">
            <v>SUSOL KOMPAK ŞALTER</v>
          </cell>
          <cell r="D3659" t="str">
            <v>LS ELECTRIC</v>
          </cell>
          <cell r="E3659" t="str">
            <v>AD.</v>
          </cell>
          <cell r="F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</row>
        <row r="3660">
          <cell r="A3660" t="str">
            <v>LS.0106027918</v>
          </cell>
          <cell r="B3660" t="str">
            <v>TS160L FMU160 160A 4P3D</v>
          </cell>
          <cell r="C3660" t="str">
            <v>SUSOL KOMPAK ŞALTER</v>
          </cell>
          <cell r="D3660" t="str">
            <v>LS ELECTRIC</v>
          </cell>
          <cell r="E3660" t="str">
            <v>AD.</v>
          </cell>
          <cell r="F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</row>
        <row r="3661">
          <cell r="A3661" t="str">
            <v>LS.0105004918</v>
          </cell>
          <cell r="B3661" t="str">
            <v>TS160L FTU160 100A 3P</v>
          </cell>
          <cell r="C3661" t="str">
            <v>SUSOL KOMPAK ŞALTER</v>
          </cell>
          <cell r="D3661" t="str">
            <v>LS ELECTRIC</v>
          </cell>
          <cell r="E3661" t="str">
            <v>AD.</v>
          </cell>
          <cell r="F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</row>
        <row r="3662">
          <cell r="A3662" t="str">
            <v>LS.0105005118</v>
          </cell>
          <cell r="B3662" t="str">
            <v>TS160L FTU160 160A 3P</v>
          </cell>
          <cell r="C3662" t="str">
            <v>SUSOL KOMPAK ŞALTER</v>
          </cell>
          <cell r="D3662" t="str">
            <v>LS ELECTRIC</v>
          </cell>
          <cell r="E3662" t="str">
            <v>AD.</v>
          </cell>
          <cell r="F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</row>
        <row r="3663">
          <cell r="A3663" t="str">
            <v>LS.0106016418</v>
          </cell>
          <cell r="B3663" t="str">
            <v>TS160L FTU160 125A 4P4D</v>
          </cell>
          <cell r="C3663" t="str">
            <v>SUSOL KOMPAK ŞALTER</v>
          </cell>
          <cell r="D3663" t="str">
            <v>LS ELECTRIC</v>
          </cell>
          <cell r="E3663" t="str">
            <v>AD.</v>
          </cell>
          <cell r="F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</row>
        <row r="3664">
          <cell r="A3664" t="str">
            <v>LS.0105024318</v>
          </cell>
          <cell r="B3664" t="str">
            <v>TS160L MTU160 3P</v>
          </cell>
          <cell r="C3664" t="str">
            <v>SUSOL KOMPAK ŞALTER</v>
          </cell>
          <cell r="D3664" t="str">
            <v>LS ELECTRIC</v>
          </cell>
          <cell r="E3664" t="str">
            <v>AD.</v>
          </cell>
          <cell r="F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</row>
        <row r="3665">
          <cell r="A3665" t="str">
            <v>LS.0104023718</v>
          </cell>
          <cell r="B3665" t="str">
            <v>TS160N ATU160 160A 2P</v>
          </cell>
          <cell r="C3665" t="str">
            <v>SUSOL KOMPAK ŞALTER</v>
          </cell>
          <cell r="D3665" t="str">
            <v>LS ELECTRIC</v>
          </cell>
          <cell r="E3665" t="str">
            <v>AD.</v>
          </cell>
          <cell r="F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</row>
        <row r="3666">
          <cell r="A3666" t="str">
            <v>LS.0106047618</v>
          </cell>
          <cell r="B3666" t="str">
            <v>TS160N ATU160 125A 4P4D</v>
          </cell>
          <cell r="C3666" t="str">
            <v>SUSOL KOMPAK ŞALTER</v>
          </cell>
          <cell r="D3666" t="str">
            <v>LS ELECTRIC</v>
          </cell>
          <cell r="E3666" t="str">
            <v>AD.</v>
          </cell>
          <cell r="F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</row>
        <row r="3667">
          <cell r="A3667" t="str">
            <v>LS.0105027218</v>
          </cell>
          <cell r="B3667" t="str">
            <v>TS160N ETS23 160A 3P</v>
          </cell>
          <cell r="C3667" t="str">
            <v>SUSOL KOMPAK ŞALTER</v>
          </cell>
          <cell r="D3667" t="str">
            <v>LS ELECTRIC</v>
          </cell>
          <cell r="E3667" t="str">
            <v>AD.</v>
          </cell>
          <cell r="F3667">
            <v>372.52</v>
          </cell>
          <cell r="G3667" t="str">
            <v>USD</v>
          </cell>
          <cell r="H3667">
            <v>80</v>
          </cell>
          <cell r="I3667">
            <v>0</v>
          </cell>
          <cell r="J3667">
            <v>80</v>
          </cell>
          <cell r="K3667">
            <v>0</v>
          </cell>
          <cell r="L3667">
            <v>80</v>
          </cell>
        </row>
        <row r="3668">
          <cell r="A3668" t="str">
            <v>LS.0106103818</v>
          </cell>
          <cell r="B3668" t="str">
            <v>TS160N ETS23 80A 4P L</v>
          </cell>
          <cell r="C3668" t="str">
            <v>SUSOL KOMPAK ŞALTER</v>
          </cell>
          <cell r="D3668" t="str">
            <v>LS ELECTRIC</v>
          </cell>
          <cell r="E3668" t="str">
            <v>AD.</v>
          </cell>
          <cell r="F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</row>
        <row r="3669">
          <cell r="A3669" t="str">
            <v>LS.0104014918</v>
          </cell>
          <cell r="B3669" t="str">
            <v>TS160N FMU160 100A 2P</v>
          </cell>
          <cell r="C3669" t="str">
            <v>SUSOL KOMPAK ŞALTER</v>
          </cell>
          <cell r="D3669" t="str">
            <v>LS ELECTRIC</v>
          </cell>
          <cell r="E3669" t="str">
            <v>AD.</v>
          </cell>
          <cell r="F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</row>
        <row r="3670">
          <cell r="A3670" t="str">
            <v>LS.0106026418</v>
          </cell>
          <cell r="B3670" t="str">
            <v>TS160N FMU160 125A 4P3D</v>
          </cell>
          <cell r="C3670" t="str">
            <v>SUSOL KOMPAK ŞALTER</v>
          </cell>
          <cell r="D3670" t="str">
            <v>LS ELECTRIC</v>
          </cell>
          <cell r="E3670" t="str">
            <v>AD.</v>
          </cell>
          <cell r="F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</row>
        <row r="3671">
          <cell r="A3671" t="str">
            <v>LS.0106037718</v>
          </cell>
          <cell r="B3671" t="str">
            <v>TS160N FMU160 100A 4P4D</v>
          </cell>
          <cell r="C3671" t="str">
            <v>SUSOL KOMPAK ŞALTER</v>
          </cell>
          <cell r="D3671" t="str">
            <v>LS ELECTRIC</v>
          </cell>
          <cell r="E3671" t="str">
            <v>AD.</v>
          </cell>
          <cell r="F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</row>
        <row r="3672">
          <cell r="A3672" t="str">
            <v>LS.0104003718</v>
          </cell>
          <cell r="B3672" t="str">
            <v>TS160N FTU160 160A 2P</v>
          </cell>
          <cell r="C3672" t="str">
            <v>SUSOL KOMPAK ŞALTER</v>
          </cell>
          <cell r="D3672" t="str">
            <v>LS ELECTRIC</v>
          </cell>
          <cell r="E3672" t="str">
            <v>AD.</v>
          </cell>
          <cell r="F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</row>
        <row r="3673">
          <cell r="A3673" t="str">
            <v>LS.0105003618</v>
          </cell>
          <cell r="B3673" t="str">
            <v>TS160N FTU160 125A 3P</v>
          </cell>
          <cell r="C3673" t="str">
            <v>SUSOL KOMPAK ŞALTER</v>
          </cell>
          <cell r="D3673" t="str">
            <v>LS ELECTRIC</v>
          </cell>
          <cell r="E3673" t="str">
            <v>AD.</v>
          </cell>
          <cell r="F3673">
            <v>333.09</v>
          </cell>
          <cell r="G3673" t="str">
            <v>USD</v>
          </cell>
          <cell r="H3673">
            <v>0</v>
          </cell>
          <cell r="I3673">
            <v>50</v>
          </cell>
          <cell r="J3673">
            <v>-50</v>
          </cell>
          <cell r="K3673">
            <v>50</v>
          </cell>
          <cell r="L3673">
            <v>0</v>
          </cell>
        </row>
        <row r="3674">
          <cell r="A3674" t="str">
            <v>LS.0106015118</v>
          </cell>
          <cell r="B3674" t="str">
            <v>TS160N FTU160 160A 4P4D</v>
          </cell>
          <cell r="C3674" t="str">
            <v>SUSOL KOMPAK ŞALTER</v>
          </cell>
          <cell r="D3674" t="str">
            <v>LS ELECTRIC</v>
          </cell>
          <cell r="E3674" t="str">
            <v>AD.</v>
          </cell>
          <cell r="F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</row>
        <row r="3675">
          <cell r="A3675" t="str">
            <v>LS.0105023818</v>
          </cell>
          <cell r="B3675" t="str">
            <v>TS160N MTU100 3P</v>
          </cell>
          <cell r="C3675" t="str">
            <v>SUSOL KOMPAK ŞALTER</v>
          </cell>
          <cell r="D3675" t="str">
            <v>LS ELECTRIC</v>
          </cell>
          <cell r="E3675" t="str">
            <v>AD.</v>
          </cell>
          <cell r="F3675">
            <v>252.65</v>
          </cell>
          <cell r="G3675" t="str">
            <v>USD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</row>
        <row r="3676">
          <cell r="A3676" t="str">
            <v>LS.0104023118</v>
          </cell>
          <cell r="B3676" t="str">
            <v>TS250H ATU250 200A 2P</v>
          </cell>
          <cell r="C3676" t="str">
            <v>SUSOL KOMPAK ŞALTER</v>
          </cell>
          <cell r="D3676" t="str">
            <v>LS ELECTRIC</v>
          </cell>
          <cell r="E3676" t="str">
            <v>AD.</v>
          </cell>
          <cell r="F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</row>
        <row r="3677">
          <cell r="A3677" t="str">
            <v>LS.0106104718</v>
          </cell>
          <cell r="B3677" t="str">
            <v>TS160H ETS23 160A 4P R</v>
          </cell>
          <cell r="C3677" t="str">
            <v>SUSOL KOMPAK ŞALTER</v>
          </cell>
          <cell r="D3677" t="str">
            <v>LS ELECTRIC</v>
          </cell>
          <cell r="E3677" t="str">
            <v>AD.</v>
          </cell>
          <cell r="F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</row>
        <row r="3678">
          <cell r="A3678" t="str">
            <v>LS.0104015718</v>
          </cell>
          <cell r="B3678" t="str">
            <v>TS160H FMU160 125A 2P</v>
          </cell>
          <cell r="C3678" t="str">
            <v>SUSOL KOMPAK ŞALTER</v>
          </cell>
          <cell r="D3678" t="str">
            <v>LS ELECTRIC</v>
          </cell>
          <cell r="E3678" t="str">
            <v>AD.</v>
          </cell>
          <cell r="F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</row>
        <row r="3679">
          <cell r="A3679" t="str">
            <v>LS.0106027018</v>
          </cell>
          <cell r="B3679" t="str">
            <v>TS160H FMU160 100A 4P3D</v>
          </cell>
          <cell r="C3679" t="str">
            <v>SUSOL KOMPAK ŞALTER</v>
          </cell>
          <cell r="D3679" t="str">
            <v>LS ELECTRIC</v>
          </cell>
          <cell r="E3679" t="str">
            <v>AD.</v>
          </cell>
          <cell r="F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</row>
        <row r="3680">
          <cell r="A3680" t="str">
            <v>LS.0106027218</v>
          </cell>
          <cell r="B3680" t="str">
            <v>TS160H FMU160 160A 4P3D</v>
          </cell>
          <cell r="C3680" t="str">
            <v>SUSOL KOMPAK ŞALTER</v>
          </cell>
          <cell r="D3680" t="str">
            <v>LS ELECTRIC</v>
          </cell>
          <cell r="E3680" t="str">
            <v>AD.</v>
          </cell>
          <cell r="F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</row>
        <row r="3681">
          <cell r="A3681" t="str">
            <v>LS.0105004218</v>
          </cell>
          <cell r="B3681" t="str">
            <v>TS160H FTU160 100A 3P</v>
          </cell>
          <cell r="C3681" t="str">
            <v>SUSOL KOMPAK ŞALTER</v>
          </cell>
          <cell r="D3681" t="str">
            <v>LS ELECTRIC</v>
          </cell>
          <cell r="E3681" t="str">
            <v>AD.</v>
          </cell>
          <cell r="F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</row>
        <row r="3682">
          <cell r="A3682" t="str">
            <v>LS.0105004418</v>
          </cell>
          <cell r="B3682" t="str">
            <v>TS160H FTU160 160A 3P</v>
          </cell>
          <cell r="C3682" t="str">
            <v>SUSOL KOMPAK ŞALTER</v>
          </cell>
          <cell r="D3682" t="str">
            <v>LS ELECTRIC</v>
          </cell>
          <cell r="E3682" t="str">
            <v>AD.</v>
          </cell>
          <cell r="F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</row>
        <row r="3683">
          <cell r="A3683" t="str">
            <v>LS.0105024218</v>
          </cell>
          <cell r="B3683" t="str">
            <v>TS160H MTU160 3P</v>
          </cell>
          <cell r="C3683" t="str">
            <v>SUSOL KOMPAK ŞALTER</v>
          </cell>
          <cell r="D3683" t="str">
            <v>LS ELECTRIC</v>
          </cell>
          <cell r="E3683" t="str">
            <v>AD.</v>
          </cell>
          <cell r="F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</row>
        <row r="3684">
          <cell r="A3684" t="str">
            <v>LS.0104024118</v>
          </cell>
          <cell r="B3684" t="str">
            <v>TS160L ATU160 160A 2P</v>
          </cell>
          <cell r="C3684" t="str">
            <v>SUSOL KOMPAK ŞALTER</v>
          </cell>
          <cell r="D3684" t="str">
            <v>LS ELECTRIC</v>
          </cell>
          <cell r="E3684" t="str">
            <v>AD.</v>
          </cell>
          <cell r="F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</row>
        <row r="3685">
          <cell r="A3685" t="str">
            <v>LS.0106048018</v>
          </cell>
          <cell r="B3685" t="str">
            <v>TS160L ATU160 125A 4P4D</v>
          </cell>
          <cell r="C3685" t="str">
            <v>SUSOL KOMPAK ŞALTER</v>
          </cell>
          <cell r="D3685" t="str">
            <v>LS ELECTRIC</v>
          </cell>
          <cell r="E3685" t="str">
            <v>AD.</v>
          </cell>
          <cell r="F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</row>
        <row r="3686">
          <cell r="A3686" t="str">
            <v>LS.0105027418</v>
          </cell>
          <cell r="B3686" t="str">
            <v>TS160L ETS23 160A 3P</v>
          </cell>
          <cell r="C3686" t="str">
            <v>SUSOL KOMPAK ŞALTER</v>
          </cell>
          <cell r="D3686" t="str">
            <v>LS ELECTRIC</v>
          </cell>
          <cell r="E3686" t="str">
            <v>AD.</v>
          </cell>
          <cell r="F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</row>
        <row r="3687">
          <cell r="A3687" t="str">
            <v>LS.0106104218</v>
          </cell>
          <cell r="B3687" t="str">
            <v>TS160L ETS23 80A 4P L</v>
          </cell>
          <cell r="C3687" t="str">
            <v>SUSOL KOMPAK ŞALTER</v>
          </cell>
          <cell r="D3687" t="str">
            <v>LS ELECTRIC</v>
          </cell>
          <cell r="E3687" t="str">
            <v>AD.</v>
          </cell>
          <cell r="F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</row>
        <row r="3688">
          <cell r="A3688" t="str">
            <v>LS.0104016318</v>
          </cell>
          <cell r="B3688" t="str">
            <v>TS160L FMU160 100A 2P</v>
          </cell>
          <cell r="C3688" t="str">
            <v>SUSOL KOMPAK ŞALTER</v>
          </cell>
          <cell r="D3688" t="str">
            <v>LS ELECTRIC</v>
          </cell>
          <cell r="E3688" t="str">
            <v>AD.</v>
          </cell>
          <cell r="F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</row>
        <row r="3689">
          <cell r="A3689" t="str">
            <v>LS.0106027818</v>
          </cell>
          <cell r="B3689" t="str">
            <v>TS160L FMU160 125A 4P3D</v>
          </cell>
          <cell r="C3689" t="str">
            <v>SUSOL KOMPAK ŞALTER</v>
          </cell>
          <cell r="D3689" t="str">
            <v>LS ELECTRIC</v>
          </cell>
          <cell r="E3689" t="str">
            <v>AD.</v>
          </cell>
          <cell r="F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</row>
        <row r="3690">
          <cell r="A3690" t="str">
            <v>LS.0106039118</v>
          </cell>
          <cell r="B3690" t="str">
            <v>TS160L FMU160 100A 4P4D</v>
          </cell>
          <cell r="C3690" t="str">
            <v>SUSOL KOMPAK ŞALTER</v>
          </cell>
          <cell r="D3690" t="str">
            <v>LS ELECTRIC</v>
          </cell>
          <cell r="E3690" t="str">
            <v>AD.</v>
          </cell>
          <cell r="F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</row>
        <row r="3691">
          <cell r="A3691" t="str">
            <v>LS.0104005118</v>
          </cell>
          <cell r="B3691" t="str">
            <v>TS160L FTU160 160A 2P</v>
          </cell>
          <cell r="C3691" t="str">
            <v>SUSOL KOMPAK ŞALTER</v>
          </cell>
          <cell r="D3691" t="str">
            <v>LS ELECTRIC</v>
          </cell>
          <cell r="E3691" t="str">
            <v>AD.</v>
          </cell>
          <cell r="F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</row>
        <row r="3692">
          <cell r="A3692" t="str">
            <v>LS.0105005018</v>
          </cell>
          <cell r="B3692" t="str">
            <v>TS160L FTU160 125A 3P</v>
          </cell>
          <cell r="C3692" t="str">
            <v>SUSOL KOMPAK ŞALTER</v>
          </cell>
          <cell r="D3692" t="str">
            <v>LS ELECTRIC</v>
          </cell>
          <cell r="E3692" t="str">
            <v>AD.</v>
          </cell>
          <cell r="F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</row>
        <row r="3693">
          <cell r="A3693" t="str">
            <v>LS.0106016518</v>
          </cell>
          <cell r="B3693" t="str">
            <v>TS160L FTU160 160A 4P4D</v>
          </cell>
          <cell r="C3693" t="str">
            <v>SUSOL KOMPAK ŞALTER</v>
          </cell>
          <cell r="D3693" t="str">
            <v>LS ELECTRIC</v>
          </cell>
          <cell r="E3693" t="str">
            <v>AD.</v>
          </cell>
          <cell r="F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</row>
        <row r="3694">
          <cell r="A3694" t="str">
            <v>LS.0104023618</v>
          </cell>
          <cell r="B3694" t="str">
            <v>TS160N ATU160 125A 2P</v>
          </cell>
          <cell r="C3694" t="str">
            <v>SUSOL KOMPAK ŞALTER</v>
          </cell>
          <cell r="D3694" t="str">
            <v>LS ELECTRIC</v>
          </cell>
          <cell r="E3694" t="str">
            <v>AD.</v>
          </cell>
          <cell r="F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</row>
        <row r="3695">
          <cell r="A3695" t="str">
            <v>LS.0106047718</v>
          </cell>
          <cell r="B3695" t="str">
            <v>TS160N ATU160 160A 4P4D</v>
          </cell>
          <cell r="C3695" t="str">
            <v>SUSOL KOMPAK ŞALTER</v>
          </cell>
          <cell r="D3695" t="str">
            <v>LS ELECTRIC</v>
          </cell>
          <cell r="E3695" t="str">
            <v>AD.</v>
          </cell>
          <cell r="F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</row>
        <row r="3696">
          <cell r="A3696" t="str">
            <v>LS.0106104418</v>
          </cell>
          <cell r="B3696" t="str">
            <v>TS160N ETS23 160A 4P L</v>
          </cell>
          <cell r="C3696" t="str">
            <v>SUSOL KOMPAK ŞALTER</v>
          </cell>
          <cell r="D3696" t="str">
            <v>LS ELECTRIC</v>
          </cell>
          <cell r="E3696" t="str">
            <v>AD.</v>
          </cell>
          <cell r="F3696">
            <v>422.19</v>
          </cell>
          <cell r="G3696" t="str">
            <v>USD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</row>
        <row r="3697">
          <cell r="A3697" t="str">
            <v>LS.0105026918</v>
          </cell>
          <cell r="B3697" t="str">
            <v>TS160N ETS23 80A 3P</v>
          </cell>
          <cell r="C3697" t="str">
            <v>SUSOL KOMPAK ŞALTER</v>
          </cell>
          <cell r="D3697" t="str">
            <v>LS ELECTRIC</v>
          </cell>
          <cell r="E3697" t="str">
            <v>AD.</v>
          </cell>
          <cell r="F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</row>
        <row r="3698">
          <cell r="A3698" t="str">
            <v>LS.0106103918</v>
          </cell>
          <cell r="B3698" t="str">
            <v>TS160N ETS23 80A 4P R</v>
          </cell>
          <cell r="C3698" t="str">
            <v>SUSOL KOMPAK ŞALTER</v>
          </cell>
          <cell r="D3698" t="str">
            <v>LS ELECTRIC</v>
          </cell>
          <cell r="E3698" t="str">
            <v>AD.</v>
          </cell>
          <cell r="F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</row>
        <row r="3699">
          <cell r="A3699" t="str">
            <v>LS.0106026318</v>
          </cell>
          <cell r="B3699" t="str">
            <v>TS160N FMU160 100A 4P3D</v>
          </cell>
          <cell r="C3699" t="str">
            <v>SUSOL KOMPAK ŞALTER</v>
          </cell>
          <cell r="D3699" t="str">
            <v>LS ELECTRIC</v>
          </cell>
          <cell r="E3699" t="str">
            <v>AD.</v>
          </cell>
          <cell r="F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</row>
        <row r="3700">
          <cell r="A3700" t="str">
            <v>LS.0106026518</v>
          </cell>
          <cell r="B3700" t="str">
            <v>TS160N FMU160 160A 4P3D</v>
          </cell>
          <cell r="C3700" t="str">
            <v>SUSOL KOMPAK ŞALTER</v>
          </cell>
          <cell r="D3700" t="str">
            <v>LS ELECTRIC</v>
          </cell>
          <cell r="E3700" t="str">
            <v>AD.</v>
          </cell>
          <cell r="F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</row>
        <row r="3701">
          <cell r="A3701" t="str">
            <v>LS.0105003518</v>
          </cell>
          <cell r="B3701" t="str">
            <v>TS160N FTU160 100A 3P</v>
          </cell>
          <cell r="C3701" t="str">
            <v>SUSOL KOMPAK ŞALTER</v>
          </cell>
          <cell r="D3701" t="str">
            <v>LS ELECTRIC</v>
          </cell>
          <cell r="E3701" t="str">
            <v>AD.</v>
          </cell>
          <cell r="F3701">
            <v>332.36</v>
          </cell>
          <cell r="G3701" t="str">
            <v>USD</v>
          </cell>
          <cell r="H3701">
            <v>0</v>
          </cell>
          <cell r="I3701">
            <v>50</v>
          </cell>
          <cell r="J3701">
            <v>-50</v>
          </cell>
          <cell r="K3701">
            <v>50</v>
          </cell>
          <cell r="L3701">
            <v>0</v>
          </cell>
        </row>
        <row r="3702">
          <cell r="A3702" t="str">
            <v>LS.0105003718</v>
          </cell>
          <cell r="B3702" t="str">
            <v>TS160N FTU160 160A 3P</v>
          </cell>
          <cell r="C3702" t="str">
            <v>SUSOL KOMPAK ŞALTER</v>
          </cell>
          <cell r="D3702" t="str">
            <v>LS ELECTRIC</v>
          </cell>
          <cell r="E3702" t="str">
            <v>AD.</v>
          </cell>
          <cell r="F3702">
            <v>332.5</v>
          </cell>
          <cell r="G3702" t="str">
            <v>USD</v>
          </cell>
          <cell r="H3702">
            <v>0</v>
          </cell>
          <cell r="I3702">
            <v>115</v>
          </cell>
          <cell r="J3702">
            <v>-115</v>
          </cell>
          <cell r="K3702">
            <v>115</v>
          </cell>
          <cell r="L3702">
            <v>0</v>
          </cell>
        </row>
        <row r="3703">
          <cell r="A3703" t="str">
            <v>LS.0106015018</v>
          </cell>
          <cell r="B3703" t="str">
            <v>TS160N FTU160 125A 4P4D</v>
          </cell>
          <cell r="C3703" t="str">
            <v>SUSOL KOMPAK ŞALTER</v>
          </cell>
          <cell r="D3703" t="str">
            <v>LS ELECTRIC</v>
          </cell>
          <cell r="E3703" t="str">
            <v>AD.</v>
          </cell>
          <cell r="F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</row>
        <row r="3704">
          <cell r="A3704" t="str">
            <v>LS.0106048318</v>
          </cell>
          <cell r="B3704" t="str">
            <v>TS160NA DSU160 160A 4P</v>
          </cell>
          <cell r="C3704" t="str">
            <v>SUSOL KOMPAK ŞALTER</v>
          </cell>
          <cell r="D3704" t="str">
            <v>LS ELECTRIC</v>
          </cell>
          <cell r="E3704" t="str">
            <v>AD.</v>
          </cell>
          <cell r="F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</row>
        <row r="3705">
          <cell r="A3705" t="str">
            <v>LS.0104023218</v>
          </cell>
          <cell r="B3705" t="str">
            <v>TS250H ATU250 250A 2P</v>
          </cell>
          <cell r="C3705" t="str">
            <v>SUSOL KOMPAK ŞALTER</v>
          </cell>
          <cell r="D3705" t="str">
            <v>LS ELECTRIC</v>
          </cell>
          <cell r="E3705" t="str">
            <v>AD.</v>
          </cell>
          <cell r="F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</row>
        <row r="3706">
          <cell r="A3706" t="str">
            <v>LS.0106046518</v>
          </cell>
          <cell r="B3706" t="str">
            <v>TS250H ATU250 200A 4P4D</v>
          </cell>
          <cell r="C3706" t="str">
            <v>SUSOL KOMPAK ŞALTER</v>
          </cell>
          <cell r="D3706" t="str">
            <v>LS ELECTRIC</v>
          </cell>
          <cell r="E3706" t="str">
            <v>AD.</v>
          </cell>
          <cell r="F3706">
            <v>644.23</v>
          </cell>
          <cell r="G3706" t="str">
            <v>USD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</row>
        <row r="3707">
          <cell r="A3707" t="str">
            <v>LS.0105027618</v>
          </cell>
          <cell r="B3707" t="str">
            <v>TS250H ETS23 40A 3P</v>
          </cell>
          <cell r="C3707" t="str">
            <v>SUSOL KOMPAK ŞALTER</v>
          </cell>
          <cell r="D3707" t="str">
            <v>LS ELECTRIC</v>
          </cell>
          <cell r="E3707" t="str">
            <v>AD.</v>
          </cell>
          <cell r="F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</row>
        <row r="3708">
          <cell r="A3708" t="str">
            <v>LS.0106105918</v>
          </cell>
          <cell r="B3708" t="str">
            <v>TS250H ETS23 80A 4P R</v>
          </cell>
          <cell r="C3708" t="str">
            <v>SUSOL KOMPAK ŞALTER</v>
          </cell>
          <cell r="D3708" t="str">
            <v>LS ELECTRIC</v>
          </cell>
          <cell r="E3708" t="str">
            <v>AD.</v>
          </cell>
          <cell r="F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</row>
        <row r="3709">
          <cell r="A3709" t="str">
            <v>LS.0106106418</v>
          </cell>
          <cell r="B3709" t="str">
            <v>TS250H ETS23 160A 4P L</v>
          </cell>
          <cell r="C3709" t="str">
            <v>SUSOL KOMPAK ŞALTER</v>
          </cell>
          <cell r="D3709" t="str">
            <v>LS ELECTRIC</v>
          </cell>
          <cell r="E3709" t="str">
            <v>AD.</v>
          </cell>
          <cell r="F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</row>
        <row r="3710">
          <cell r="A3710" t="str">
            <v>LS.0104021918</v>
          </cell>
          <cell r="B3710" t="str">
            <v>TS250H FMU250 250A 2P</v>
          </cell>
          <cell r="C3710" t="str">
            <v>SUSOL KOMPAK ŞALTER</v>
          </cell>
          <cell r="D3710" t="str">
            <v>LS ELECTRIC</v>
          </cell>
          <cell r="E3710" t="str">
            <v>AD.</v>
          </cell>
          <cell r="F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</row>
        <row r="3711">
          <cell r="A3711" t="str">
            <v>LS.0105021718</v>
          </cell>
          <cell r="B3711" t="str">
            <v>TS250H FMU250 160A 3P</v>
          </cell>
          <cell r="C3711" t="str">
            <v>SUSOL KOMPAK ŞALTER</v>
          </cell>
          <cell r="D3711" t="str">
            <v>LS ELECTRIC</v>
          </cell>
          <cell r="E3711" t="str">
            <v>AD.</v>
          </cell>
          <cell r="F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</row>
        <row r="3712">
          <cell r="A3712" t="str">
            <v>LS.0106044618</v>
          </cell>
          <cell r="B3712" t="str">
            <v>TS250H FMU250 200A 4P4D</v>
          </cell>
          <cell r="C3712" t="str">
            <v>SUSOL KOMPAK ŞALTER</v>
          </cell>
          <cell r="D3712" t="str">
            <v>LS ELECTRIC</v>
          </cell>
          <cell r="E3712" t="str">
            <v>AD.</v>
          </cell>
          <cell r="F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</row>
        <row r="3713">
          <cell r="A3713" t="str">
            <v>LS.0104010318</v>
          </cell>
          <cell r="B3713" t="str">
            <v>TS250H FTU250 160A 2P</v>
          </cell>
          <cell r="C3713" t="str">
            <v>SUSOL KOMPAK ŞALTER</v>
          </cell>
          <cell r="D3713" t="str">
            <v>LS ELECTRIC</v>
          </cell>
          <cell r="E3713" t="str">
            <v>AD.</v>
          </cell>
          <cell r="F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</row>
        <row r="3714">
          <cell r="A3714" t="str">
            <v>LS.0105010418</v>
          </cell>
          <cell r="B3714" t="str">
            <v>TS250H FTU250 200A 3P</v>
          </cell>
          <cell r="C3714" t="str">
            <v>SUSOL KOMPAK ŞALTER</v>
          </cell>
          <cell r="D3714" t="str">
            <v>LS ELECTRIC</v>
          </cell>
          <cell r="E3714" t="str">
            <v>AD.</v>
          </cell>
          <cell r="F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</row>
        <row r="3715">
          <cell r="A3715" t="str">
            <v>LS.1270003318</v>
          </cell>
          <cell r="B3715" t="str">
            <v>GMD-6M DC42V 3W 1a</v>
          </cell>
          <cell r="C3715" t="str">
            <v>MİNİ KONTAKTÖR</v>
          </cell>
          <cell r="D3715" t="str">
            <v>LS ELECTRIC</v>
          </cell>
          <cell r="E3715" t="str">
            <v>AD.</v>
          </cell>
          <cell r="F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</row>
        <row r="3716">
          <cell r="A3716" t="str">
            <v>LS.1270004618</v>
          </cell>
          <cell r="B3716" t="str">
            <v>GMD-6M DC48V 1.2W 1a</v>
          </cell>
          <cell r="C3716" t="str">
            <v>MİNİ KONTAKTÖR</v>
          </cell>
          <cell r="D3716" t="str">
            <v>LS ELECTRIC</v>
          </cell>
          <cell r="E3716" t="str">
            <v>AD.</v>
          </cell>
          <cell r="F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</row>
        <row r="3717">
          <cell r="A3717" t="str">
            <v>LS.1270004718</v>
          </cell>
          <cell r="B3717" t="str">
            <v>GMD-6M DC72V 1.2W 1a</v>
          </cell>
          <cell r="C3717" t="str">
            <v>MİNİ KONTAKTÖR</v>
          </cell>
          <cell r="D3717" t="str">
            <v>LS ELECTRIC</v>
          </cell>
          <cell r="E3717" t="str">
            <v>AD.</v>
          </cell>
          <cell r="F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</row>
        <row r="3718">
          <cell r="A3718" t="str">
            <v>LS.1270004818</v>
          </cell>
          <cell r="B3718" t="str">
            <v>GMD-6M DC110V 1.2W 1a</v>
          </cell>
          <cell r="C3718" t="str">
            <v>MİNİ KONTAKTÖR</v>
          </cell>
          <cell r="D3718" t="str">
            <v>LS ELECTRIC</v>
          </cell>
          <cell r="E3718" t="str">
            <v>AD.</v>
          </cell>
          <cell r="F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</row>
        <row r="3719">
          <cell r="A3719" t="str">
            <v>LS.1270004918</v>
          </cell>
          <cell r="B3719" t="str">
            <v>GMD-6M DC120V 1.2W 1a</v>
          </cell>
          <cell r="C3719" t="str">
            <v>MİNİ KONTAKTÖR</v>
          </cell>
          <cell r="D3719" t="str">
            <v>LS ELECTRIC</v>
          </cell>
          <cell r="E3719" t="str">
            <v>AD.</v>
          </cell>
          <cell r="F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</row>
        <row r="3720">
          <cell r="A3720" t="str">
            <v>LS.1270006318</v>
          </cell>
          <cell r="B3720" t="str">
            <v>GMD-6M DC60V 3W 1b</v>
          </cell>
          <cell r="C3720" t="str">
            <v>MİNİ KONTAKTÖR</v>
          </cell>
          <cell r="D3720" t="str">
            <v>LS ELECTRIC</v>
          </cell>
          <cell r="E3720" t="str">
            <v>AD.</v>
          </cell>
          <cell r="F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</row>
        <row r="3721">
          <cell r="A3721" t="str">
            <v>LS.1270006418</v>
          </cell>
          <cell r="B3721" t="str">
            <v>GMD-6M DC72V 3W 1b</v>
          </cell>
          <cell r="C3721" t="str">
            <v>MİNİ KONTAKTÖR</v>
          </cell>
          <cell r="D3721" t="str">
            <v>LS ELECTRIC</v>
          </cell>
          <cell r="E3721" t="str">
            <v>AD.</v>
          </cell>
          <cell r="F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</row>
        <row r="3722">
          <cell r="A3722" t="str">
            <v>LS.1270006518</v>
          </cell>
          <cell r="B3722" t="str">
            <v>GMD-6M DC110V 3W 1b</v>
          </cell>
          <cell r="C3722" t="str">
            <v>MİNİ KONTAKTÖR</v>
          </cell>
          <cell r="D3722" t="str">
            <v>LS ELECTRIC</v>
          </cell>
          <cell r="E3722" t="str">
            <v>AD.</v>
          </cell>
          <cell r="F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</row>
        <row r="3723">
          <cell r="A3723" t="str">
            <v>LS.1270006618</v>
          </cell>
          <cell r="B3723" t="str">
            <v>GMD-6M DC120V 3W 1b</v>
          </cell>
          <cell r="C3723" t="str">
            <v>MİNİ KONTAKTÖR</v>
          </cell>
          <cell r="D3723" t="str">
            <v>LS ELECTRIC</v>
          </cell>
          <cell r="E3723" t="str">
            <v>AD.</v>
          </cell>
          <cell r="F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</row>
        <row r="3724">
          <cell r="A3724" t="str">
            <v>LS.1270008018</v>
          </cell>
          <cell r="B3724" t="str">
            <v>GMD-6M DC24V 2W 1b</v>
          </cell>
          <cell r="C3724" t="str">
            <v>MİNİ KONTAKTÖR</v>
          </cell>
          <cell r="D3724" t="str">
            <v>LS ELECTRIC</v>
          </cell>
          <cell r="E3724" t="str">
            <v>AD.</v>
          </cell>
          <cell r="F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</row>
        <row r="3725">
          <cell r="A3725" t="str">
            <v>LS.1270008118</v>
          </cell>
          <cell r="B3725" t="str">
            <v>GMD-6M DC48V 2W 1b</v>
          </cell>
          <cell r="C3725" t="str">
            <v>MİNİ KONTAKTÖR</v>
          </cell>
          <cell r="D3725" t="str">
            <v>LS ELECTRIC</v>
          </cell>
          <cell r="E3725" t="str">
            <v>AD.</v>
          </cell>
          <cell r="F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</row>
        <row r="3726">
          <cell r="A3726" t="str">
            <v>LS.1270008218</v>
          </cell>
          <cell r="B3726" t="str">
            <v>GMD-6M DC72V 2W 1b</v>
          </cell>
          <cell r="C3726" t="str">
            <v>MİNİ KONTAKTÖR</v>
          </cell>
          <cell r="D3726" t="str">
            <v>LS ELECTRIC</v>
          </cell>
          <cell r="E3726" t="str">
            <v>AD.</v>
          </cell>
          <cell r="F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</row>
        <row r="3727">
          <cell r="A3727" t="str">
            <v>LS.1270008318</v>
          </cell>
          <cell r="B3727" t="str">
            <v>GMD-6M DC110V 2W 1b</v>
          </cell>
          <cell r="C3727" t="str">
            <v>MİNİ KONTAKTÖR</v>
          </cell>
          <cell r="D3727" t="str">
            <v>LS ELECTRIC</v>
          </cell>
          <cell r="E3727" t="str">
            <v>AD.</v>
          </cell>
          <cell r="F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</row>
        <row r="3728">
          <cell r="A3728" t="str">
            <v>LS.1270015218</v>
          </cell>
          <cell r="B3728" t="str">
            <v>GMD-9M DC220V 3W 1a</v>
          </cell>
          <cell r="C3728" t="str">
            <v>MİNİ KONTAKTÖR</v>
          </cell>
          <cell r="D3728" t="str">
            <v>LS ELECTRIC</v>
          </cell>
          <cell r="E3728" t="str">
            <v>AD.</v>
          </cell>
          <cell r="F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</row>
        <row r="3729">
          <cell r="A3729" t="str">
            <v>LS.1270015318</v>
          </cell>
          <cell r="B3729" t="str">
            <v>GMD-9M DC240V 3W 1a</v>
          </cell>
          <cell r="C3729" t="str">
            <v>MİNİ KONTAKTÖR</v>
          </cell>
          <cell r="D3729" t="str">
            <v>LS ELECTRIC</v>
          </cell>
          <cell r="E3729" t="str">
            <v>AD.</v>
          </cell>
          <cell r="F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</row>
        <row r="3730">
          <cell r="A3730" t="str">
            <v>LS.1270015418</v>
          </cell>
          <cell r="B3730" t="str">
            <v>GMD-9M DC250V 3W 1a</v>
          </cell>
          <cell r="C3730" t="str">
            <v>MİNİ KONTAKTÖR</v>
          </cell>
          <cell r="D3730" t="str">
            <v>LS ELECTRIC</v>
          </cell>
          <cell r="E3730" t="str">
            <v>AD.</v>
          </cell>
          <cell r="F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</row>
        <row r="3731">
          <cell r="A3731" t="str">
            <v>LS.1270015518</v>
          </cell>
          <cell r="B3731" t="str">
            <v>GMD-9M DC12V 1.2W 1a</v>
          </cell>
          <cell r="C3731" t="str">
            <v>MİNİ KONTAKTÖR</v>
          </cell>
          <cell r="D3731" t="str">
            <v>LS ELECTRIC</v>
          </cell>
          <cell r="E3731" t="str">
            <v>AD.</v>
          </cell>
          <cell r="F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</row>
        <row r="3732">
          <cell r="A3732" t="str">
            <v>LS.1270017218</v>
          </cell>
          <cell r="B3732" t="str">
            <v>GMD-9M DC12V 3W 1b</v>
          </cell>
          <cell r="C3732" t="str">
            <v>MİNİ KONTAKTÖR</v>
          </cell>
          <cell r="D3732" t="str">
            <v>LS ELECTRIC</v>
          </cell>
          <cell r="E3732" t="str">
            <v>AD.</v>
          </cell>
          <cell r="F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</row>
        <row r="3733">
          <cell r="A3733" t="str">
            <v>LS.1270017318</v>
          </cell>
          <cell r="B3733" t="str">
            <v>GMD-9M DC20V 3W 1b</v>
          </cell>
          <cell r="C3733" t="str">
            <v>MİNİ KONTAKTÖR</v>
          </cell>
          <cell r="D3733" t="str">
            <v>LS ELECTRIC</v>
          </cell>
          <cell r="E3733" t="str">
            <v>AD.</v>
          </cell>
          <cell r="F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</row>
        <row r="3734">
          <cell r="A3734" t="str">
            <v>LS.1270017418</v>
          </cell>
          <cell r="B3734" t="str">
            <v>GMD-9M DC24V 3W 1b MİNİ KONTAKTÖR</v>
          </cell>
          <cell r="C3734" t="str">
            <v>MİNİ KONTAKTÖR</v>
          </cell>
          <cell r="D3734" t="str">
            <v>LS ELECTRIC</v>
          </cell>
          <cell r="E3734" t="str">
            <v>AD.</v>
          </cell>
          <cell r="F3734">
            <v>29.6</v>
          </cell>
          <cell r="G3734" t="str">
            <v>USD</v>
          </cell>
          <cell r="H3734">
            <v>301</v>
          </cell>
          <cell r="I3734">
            <v>0</v>
          </cell>
          <cell r="J3734">
            <v>301</v>
          </cell>
          <cell r="K3734">
            <v>0</v>
          </cell>
          <cell r="L3734">
            <v>301</v>
          </cell>
        </row>
        <row r="3735">
          <cell r="A3735" t="str">
            <v>LS.1270017518</v>
          </cell>
          <cell r="B3735" t="str">
            <v>GMD-9M DC36V 3W 1b</v>
          </cell>
          <cell r="C3735" t="str">
            <v>MİNİ KONTAKTÖR</v>
          </cell>
          <cell r="D3735" t="str">
            <v>LS ELECTRIC</v>
          </cell>
          <cell r="E3735" t="str">
            <v>AD.</v>
          </cell>
          <cell r="F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</row>
        <row r="3736">
          <cell r="A3736" t="str">
            <v>LS.1270018918</v>
          </cell>
          <cell r="B3736" t="str">
            <v>GMD-9M DC48V 1.2W 1b</v>
          </cell>
          <cell r="C3736" t="str">
            <v>MİNİ KONTAKTÖR</v>
          </cell>
          <cell r="D3736" t="str">
            <v>LS ELECTRIC</v>
          </cell>
          <cell r="E3736" t="str">
            <v>AD.</v>
          </cell>
          <cell r="F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</row>
        <row r="3737">
          <cell r="A3737" t="str">
            <v>LS.1270019018</v>
          </cell>
          <cell r="B3737" t="str">
            <v>GMD-9M DC72V 1.2W 1b</v>
          </cell>
          <cell r="C3737" t="str">
            <v>MİNİ KONTAKTÖR</v>
          </cell>
          <cell r="D3737" t="str">
            <v>LS ELECTRIC</v>
          </cell>
          <cell r="E3737" t="str">
            <v>AD.</v>
          </cell>
          <cell r="F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</row>
        <row r="3738">
          <cell r="A3738" t="str">
            <v>LS.1270019118</v>
          </cell>
          <cell r="B3738" t="str">
            <v>GMD-9M DC110V 1.2W 1b</v>
          </cell>
          <cell r="C3738" t="str">
            <v>MİNİ KONTAKTÖR</v>
          </cell>
          <cell r="D3738" t="str">
            <v>LS ELECTRIC</v>
          </cell>
          <cell r="E3738" t="str">
            <v>AD.</v>
          </cell>
          <cell r="F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</row>
        <row r="3739">
          <cell r="A3739" t="str">
            <v>LS.1270019218</v>
          </cell>
          <cell r="B3739" t="str">
            <v>GMD-9M DC120V 1.2W 1b</v>
          </cell>
          <cell r="C3739" t="str">
            <v>MİNİ KONTAKTÖR</v>
          </cell>
          <cell r="D3739" t="str">
            <v>LS ELECTRIC</v>
          </cell>
          <cell r="E3739" t="str">
            <v>AD.</v>
          </cell>
          <cell r="F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</row>
        <row r="3740">
          <cell r="A3740" t="str">
            <v>LS.1270026018</v>
          </cell>
          <cell r="B3740" t="str">
            <v>GMD-12M DC42V 3W 1a</v>
          </cell>
          <cell r="C3740" t="str">
            <v>MİNİ KONTAKTÖR</v>
          </cell>
          <cell r="D3740" t="str">
            <v>LS ELECTRIC</v>
          </cell>
          <cell r="E3740" t="str">
            <v>AD.</v>
          </cell>
          <cell r="F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</row>
        <row r="3741">
          <cell r="A3741" t="str">
            <v>LS.1270026118</v>
          </cell>
          <cell r="B3741" t="str">
            <v>GMD-12M DC48V 3W 1a</v>
          </cell>
          <cell r="C3741" t="str">
            <v>MİNİ KONTAKTÖR</v>
          </cell>
          <cell r="D3741" t="str">
            <v>LS ELECTRIC</v>
          </cell>
          <cell r="E3741" t="str">
            <v>AD.</v>
          </cell>
          <cell r="F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</row>
        <row r="3742">
          <cell r="A3742" t="str">
            <v>LS.1270026218</v>
          </cell>
          <cell r="B3742" t="str">
            <v>GMD-12M DC60V 3W 1a</v>
          </cell>
          <cell r="C3742" t="str">
            <v>MİNİ KONTAKTÖR</v>
          </cell>
          <cell r="D3742" t="str">
            <v>LS ELECTRIC</v>
          </cell>
          <cell r="E3742" t="str">
            <v>AD.</v>
          </cell>
          <cell r="F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</row>
        <row r="3743">
          <cell r="A3743" t="str">
            <v>LS.1270026318</v>
          </cell>
          <cell r="B3743" t="str">
            <v>GMD-12M DC72V 3W 1a</v>
          </cell>
          <cell r="C3743" t="str">
            <v>MİNİ KONTAKTÖR</v>
          </cell>
          <cell r="D3743" t="str">
            <v>LS ELECTRIC</v>
          </cell>
          <cell r="E3743" t="str">
            <v>AD.</v>
          </cell>
          <cell r="F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</row>
        <row r="3744">
          <cell r="A3744" t="str">
            <v>LS.1270026418</v>
          </cell>
          <cell r="B3744" t="str">
            <v>GMD-12M DC110V 3W 1a</v>
          </cell>
          <cell r="C3744" t="str">
            <v>MİNİ KONTAKTÖR</v>
          </cell>
          <cell r="D3744" t="str">
            <v>LS ELECTRIC</v>
          </cell>
          <cell r="E3744" t="str">
            <v>AD.</v>
          </cell>
          <cell r="F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</row>
        <row r="3745">
          <cell r="A3745" t="str">
            <v>LS.1270027718</v>
          </cell>
          <cell r="B3745" t="str">
            <v>GMD-12M DC12V 2W 1a</v>
          </cell>
          <cell r="C3745" t="str">
            <v>MİNİ KONTAKTÖR</v>
          </cell>
          <cell r="D3745" t="str">
            <v>LS ELECTRIC</v>
          </cell>
          <cell r="E3745" t="str">
            <v>AD.</v>
          </cell>
          <cell r="F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</row>
        <row r="3746">
          <cell r="A3746" t="str">
            <v>LS.1270027818</v>
          </cell>
          <cell r="B3746" t="str">
            <v>GMD-12M DC20V 2W 1a</v>
          </cell>
          <cell r="C3746" t="str">
            <v>MİNİ KONTAKTÖR</v>
          </cell>
          <cell r="D3746" t="str">
            <v>LS ELECTRIC</v>
          </cell>
          <cell r="E3746" t="str">
            <v>AD.</v>
          </cell>
          <cell r="F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</row>
        <row r="3747">
          <cell r="A3747" t="str">
            <v>LS.1270027918</v>
          </cell>
          <cell r="B3747" t="str">
            <v>GMD-12M DC24V 2W 1a</v>
          </cell>
          <cell r="C3747" t="str">
            <v>MİNİ KONTAKTÖR</v>
          </cell>
          <cell r="D3747" t="str">
            <v>LS ELECTRIC</v>
          </cell>
          <cell r="E3747" t="str">
            <v>AD.</v>
          </cell>
          <cell r="F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</row>
        <row r="3748">
          <cell r="A3748" t="str">
            <v>LS.1270028018</v>
          </cell>
          <cell r="B3748" t="str">
            <v>GMD-12M DC48V 2W 1a</v>
          </cell>
          <cell r="C3748" t="str">
            <v>MİNİ KONTAKTÖR</v>
          </cell>
          <cell r="D3748" t="str">
            <v>LS ELECTRIC</v>
          </cell>
          <cell r="E3748" t="str">
            <v>AD.</v>
          </cell>
          <cell r="F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</row>
        <row r="3749">
          <cell r="A3749" t="str">
            <v>LS.1270029418</v>
          </cell>
          <cell r="B3749" t="str">
            <v>GMD-12M DC125V 3W 1b</v>
          </cell>
          <cell r="C3749" t="str">
            <v>MİNİ KONTAKTÖR</v>
          </cell>
          <cell r="D3749" t="str">
            <v>LS ELECTRIC</v>
          </cell>
          <cell r="E3749" t="str">
            <v>AD.</v>
          </cell>
          <cell r="F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</row>
        <row r="3750">
          <cell r="A3750" t="str">
            <v>LS.1270029518</v>
          </cell>
          <cell r="B3750" t="str">
            <v>GMD-12M DC220V 3W 1b</v>
          </cell>
          <cell r="C3750" t="str">
            <v>MİNİ KONTAKTÖR</v>
          </cell>
          <cell r="D3750" t="str">
            <v>LS ELECTRIC</v>
          </cell>
          <cell r="E3750" t="str">
            <v>AD.</v>
          </cell>
          <cell r="F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</row>
        <row r="3751">
          <cell r="A3751" t="str">
            <v>LS.1270029618</v>
          </cell>
          <cell r="B3751" t="str">
            <v>GMD-12M DC240V 3W 1b</v>
          </cell>
          <cell r="C3751" t="str">
            <v>MİNİ KONTAKTÖR</v>
          </cell>
          <cell r="D3751" t="str">
            <v>LS ELECTRIC</v>
          </cell>
          <cell r="E3751" t="str">
            <v>AD.</v>
          </cell>
          <cell r="F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</row>
        <row r="3752">
          <cell r="A3752" t="str">
            <v>LS.1270029718</v>
          </cell>
          <cell r="B3752" t="str">
            <v>GMD-12M DC250V 3W 1b</v>
          </cell>
          <cell r="C3752" t="str">
            <v>MİNİ KONTAKTÖR</v>
          </cell>
          <cell r="D3752" t="str">
            <v>LS ELECTRIC</v>
          </cell>
          <cell r="E3752" t="str">
            <v>AD.</v>
          </cell>
          <cell r="F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</row>
        <row r="3753">
          <cell r="A3753" t="str">
            <v>LS.1270031118</v>
          </cell>
          <cell r="B3753" t="str">
            <v>GMD-12M DC120V 2W 1b</v>
          </cell>
          <cell r="C3753" t="str">
            <v>MİNİ KONTAKTÖR</v>
          </cell>
          <cell r="D3753" t="str">
            <v>LS ELECTRIC</v>
          </cell>
          <cell r="E3753" t="str">
            <v>AD.</v>
          </cell>
          <cell r="F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</row>
        <row r="3754">
          <cell r="A3754" t="str">
            <v>LS.1270036918</v>
          </cell>
          <cell r="B3754" t="str">
            <v>GMD-16M DC12V 3W 1a</v>
          </cell>
          <cell r="C3754" t="str">
            <v>MİNİ KONTAKTÖR</v>
          </cell>
          <cell r="D3754" t="str">
            <v>LS ELECTRIC</v>
          </cell>
          <cell r="E3754" t="str">
            <v>AD.</v>
          </cell>
          <cell r="F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</row>
        <row r="3755">
          <cell r="A3755" t="str">
            <v>LS.1270037018</v>
          </cell>
          <cell r="B3755" t="str">
            <v>GMD-16M DC20V 3W 1a</v>
          </cell>
          <cell r="C3755" t="str">
            <v>MİNİ KONTAKTÖR</v>
          </cell>
          <cell r="D3755" t="str">
            <v>LS ELECTRIC</v>
          </cell>
          <cell r="E3755" t="str">
            <v>AD.</v>
          </cell>
          <cell r="F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</row>
        <row r="3756">
          <cell r="A3756" t="str">
            <v>LS.1270037118</v>
          </cell>
          <cell r="B3756" t="str">
            <v>GMD-16M DC24V 3W 1a MİNİ KONTAKTÖR</v>
          </cell>
          <cell r="C3756" t="str">
            <v>MİNİ KONTAKTÖR</v>
          </cell>
          <cell r="D3756" t="str">
            <v>LS ELECTRIC</v>
          </cell>
          <cell r="E3756" t="str">
            <v>AD.</v>
          </cell>
          <cell r="F3756">
            <v>35.65</v>
          </cell>
          <cell r="G3756" t="str">
            <v>USD</v>
          </cell>
          <cell r="H3756">
            <v>11</v>
          </cell>
          <cell r="I3756">
            <v>0</v>
          </cell>
          <cell r="J3756">
            <v>11</v>
          </cell>
          <cell r="K3756">
            <v>0</v>
          </cell>
          <cell r="L3756">
            <v>11</v>
          </cell>
        </row>
        <row r="3757">
          <cell r="A3757" t="str">
            <v>LS.1270038418</v>
          </cell>
          <cell r="B3757" t="str">
            <v>GMD-16M DC20V 1.2W 1a</v>
          </cell>
          <cell r="C3757" t="str">
            <v>MİNİ KONTAKTÖR</v>
          </cell>
          <cell r="D3757" t="str">
            <v>LS ELECTRIC</v>
          </cell>
          <cell r="E3757" t="str">
            <v>AD.</v>
          </cell>
          <cell r="F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</row>
        <row r="3758">
          <cell r="A3758" t="str">
            <v>LS.1270038518</v>
          </cell>
          <cell r="B3758" t="str">
            <v>GMD-16M DC24V 1.2W 1a</v>
          </cell>
          <cell r="C3758" t="str">
            <v>MİNİ KONTAKTÖR</v>
          </cell>
          <cell r="D3758" t="str">
            <v>LS ELECTRIC</v>
          </cell>
          <cell r="E3758" t="str">
            <v>AD.</v>
          </cell>
          <cell r="F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</row>
        <row r="3759">
          <cell r="A3759" t="str">
            <v>LS.1270038618</v>
          </cell>
          <cell r="B3759" t="str">
            <v>GMD-16M DC48V 1.2W 1a</v>
          </cell>
          <cell r="C3759" t="str">
            <v>MİNİ KONTAKTÖR</v>
          </cell>
          <cell r="D3759" t="str">
            <v>LS ELECTRIC</v>
          </cell>
          <cell r="E3759" t="str">
            <v>AD.</v>
          </cell>
          <cell r="F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</row>
        <row r="3760">
          <cell r="A3760" t="str">
            <v>LS.1270038718</v>
          </cell>
          <cell r="B3760" t="str">
            <v>GMD-16M DC72V 1.2W 1a</v>
          </cell>
          <cell r="C3760" t="str">
            <v>MİNİ KONTAKTÖR</v>
          </cell>
          <cell r="D3760" t="str">
            <v>LS ELECTRIC</v>
          </cell>
          <cell r="E3760" t="str">
            <v>AD.</v>
          </cell>
          <cell r="F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</row>
        <row r="3761">
          <cell r="A3761" t="str">
            <v>LS.1270040118</v>
          </cell>
          <cell r="B3761" t="str">
            <v>GMD-16M DC42V 3W 1b</v>
          </cell>
          <cell r="C3761" t="str">
            <v>MİNİ KONTAKTÖR</v>
          </cell>
          <cell r="D3761" t="str">
            <v>LS ELECTRIC</v>
          </cell>
          <cell r="E3761" t="str">
            <v>AD.</v>
          </cell>
          <cell r="F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</row>
        <row r="3762">
          <cell r="A3762" t="str">
            <v>LS.1270040218</v>
          </cell>
          <cell r="B3762" t="str">
            <v>GMD-16M DC48V 3W 1b</v>
          </cell>
          <cell r="C3762" t="str">
            <v>MİNİ KONTAKTÖR</v>
          </cell>
          <cell r="D3762" t="str">
            <v>LS ELECTRIC</v>
          </cell>
          <cell r="E3762" t="str">
            <v>AD.</v>
          </cell>
          <cell r="F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</row>
        <row r="3763">
          <cell r="A3763" t="str">
            <v>LS.1270040318</v>
          </cell>
          <cell r="B3763" t="str">
            <v>GMD-16M DC60V 3W 1b</v>
          </cell>
          <cell r="C3763" t="str">
            <v>MİNİ KONTAKTÖR</v>
          </cell>
          <cell r="D3763" t="str">
            <v>LS ELECTRIC</v>
          </cell>
          <cell r="E3763" t="str">
            <v>AD.</v>
          </cell>
          <cell r="F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</row>
        <row r="3764">
          <cell r="A3764" t="str">
            <v>LS.1270040418</v>
          </cell>
          <cell r="B3764" t="str">
            <v>GMD-16M DC72V 3W 1b</v>
          </cell>
          <cell r="C3764" t="str">
            <v>MİNİ KONTAKTÖR</v>
          </cell>
          <cell r="D3764" t="str">
            <v>LS ELECTRIC</v>
          </cell>
          <cell r="E3764" t="str">
            <v>AD.</v>
          </cell>
          <cell r="F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</row>
        <row r="3765">
          <cell r="A3765" t="str">
            <v>LS.1270041818</v>
          </cell>
          <cell r="B3765" t="str">
            <v>GMD-16M DC12V 2W 1b</v>
          </cell>
          <cell r="C3765" t="str">
            <v>MİNİ KONTAKTÖR</v>
          </cell>
          <cell r="D3765" t="str">
            <v>LS ELECTRIC</v>
          </cell>
          <cell r="E3765" t="str">
            <v>AD.</v>
          </cell>
          <cell r="F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</row>
        <row r="3766">
          <cell r="A3766" t="str">
            <v>LS.1270041918</v>
          </cell>
          <cell r="B3766" t="str">
            <v>GMD-16M DC20V 2W 1b</v>
          </cell>
          <cell r="C3766" t="str">
            <v>MİNİ KONTAKTÖR</v>
          </cell>
          <cell r="D3766" t="str">
            <v>LS ELECTRIC</v>
          </cell>
          <cell r="E3766" t="str">
            <v>AD.</v>
          </cell>
          <cell r="F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</row>
        <row r="3767">
          <cell r="A3767" t="str">
            <v>LS.1270042018</v>
          </cell>
          <cell r="B3767" t="str">
            <v>GMD-16M DC24V 2W 1b</v>
          </cell>
          <cell r="C3767" t="str">
            <v>MİNİ KONTAKTÖR</v>
          </cell>
          <cell r="D3767" t="str">
            <v>LS ELECTRIC</v>
          </cell>
          <cell r="E3767" t="str">
            <v>AD.</v>
          </cell>
          <cell r="F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</row>
        <row r="3768">
          <cell r="A3768" t="str">
            <v>LS.1270042118</v>
          </cell>
          <cell r="B3768" t="str">
            <v>GMD-16M DC48V 2W 1b</v>
          </cell>
          <cell r="C3768" t="str">
            <v>MİNİ KONTAKTÖR</v>
          </cell>
          <cell r="D3768" t="str">
            <v>LS ELECTRIC</v>
          </cell>
          <cell r="E3768" t="str">
            <v>AD.</v>
          </cell>
          <cell r="F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</row>
        <row r="3769">
          <cell r="A3769" t="str">
            <v>LS.1270009218</v>
          </cell>
          <cell r="B3769" t="str">
            <v>GMD-6M DC72V 3W 2a2b 4P</v>
          </cell>
          <cell r="C3769" t="str">
            <v>MİNİ KONTAKTÖR</v>
          </cell>
          <cell r="D3769" t="str">
            <v>LS ELECTRIC</v>
          </cell>
          <cell r="E3769" t="str">
            <v>AD.</v>
          </cell>
          <cell r="F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</row>
        <row r="3770">
          <cell r="A3770" t="str">
            <v>LS.1270009318</v>
          </cell>
          <cell r="B3770" t="str">
            <v>GMD-6M DC110V 3W 2a2b 4P</v>
          </cell>
          <cell r="C3770" t="str">
            <v>MİNİ KONTAKTÖR</v>
          </cell>
          <cell r="D3770" t="str">
            <v>LS ELECTRIC</v>
          </cell>
          <cell r="E3770" t="str">
            <v>AD.</v>
          </cell>
          <cell r="F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</row>
        <row r="3771">
          <cell r="A3771" t="str">
            <v>LS.1270009418</v>
          </cell>
          <cell r="B3771" t="str">
            <v>GMD-6M DC120V 3W 2a2b 4P</v>
          </cell>
          <cell r="C3771" t="str">
            <v>MİNİ KONTAKTÖR</v>
          </cell>
          <cell r="D3771" t="str">
            <v>LS ELECTRIC</v>
          </cell>
          <cell r="E3771" t="str">
            <v>AD.</v>
          </cell>
          <cell r="F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</row>
        <row r="3772">
          <cell r="A3772" t="str">
            <v>LS.1270009518</v>
          </cell>
          <cell r="B3772" t="str">
            <v>GMD-6M DC125V 3W 2a2b 4P</v>
          </cell>
          <cell r="C3772" t="str">
            <v>MİNİ KONTAKTÖR</v>
          </cell>
          <cell r="D3772" t="str">
            <v>LS ELECTRIC</v>
          </cell>
          <cell r="E3772" t="str">
            <v>AD.</v>
          </cell>
          <cell r="F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</row>
        <row r="3773">
          <cell r="A3773" t="str">
            <v>LS.1270009618</v>
          </cell>
          <cell r="B3773" t="str">
            <v>GMD-6M DC220V 3W 2a2b 4P</v>
          </cell>
          <cell r="C3773" t="str">
            <v>MİNİ KONTAKTÖR</v>
          </cell>
          <cell r="D3773" t="str">
            <v>LS ELECTRIC</v>
          </cell>
          <cell r="E3773" t="str">
            <v>AD.</v>
          </cell>
          <cell r="F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</row>
        <row r="3774">
          <cell r="A3774" t="str">
            <v>LS.1270010918</v>
          </cell>
          <cell r="B3774" t="str">
            <v>GMD-6M DC48V 2W 2a2b 4P</v>
          </cell>
          <cell r="C3774" t="str">
            <v>MİNİ KONTAKTÖR</v>
          </cell>
          <cell r="D3774" t="str">
            <v>LS ELECTRIC</v>
          </cell>
          <cell r="E3774" t="str">
            <v>AD.</v>
          </cell>
          <cell r="F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</row>
        <row r="3775">
          <cell r="A3775" t="str">
            <v>LS.1270011018</v>
          </cell>
          <cell r="B3775" t="str">
            <v>GMD-6M DC72V 2W 2a2b 4P</v>
          </cell>
          <cell r="C3775" t="str">
            <v>MİNİ KONTAKTÖR</v>
          </cell>
          <cell r="D3775" t="str">
            <v>LS ELECTRIC</v>
          </cell>
          <cell r="E3775" t="str">
            <v>AD.</v>
          </cell>
          <cell r="F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</row>
        <row r="3776">
          <cell r="A3776" t="str">
            <v>LS.1270011118</v>
          </cell>
          <cell r="B3776" t="str">
            <v>GMD-6M DC110V 2W 2a2b 4P</v>
          </cell>
          <cell r="C3776" t="str">
            <v>MİNİ KONTAKTÖR</v>
          </cell>
          <cell r="D3776" t="str">
            <v>LS ELECTRIC</v>
          </cell>
          <cell r="E3776" t="str">
            <v>AD.</v>
          </cell>
          <cell r="F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</row>
        <row r="3777">
          <cell r="A3777" t="str">
            <v>LS.1270011218</v>
          </cell>
          <cell r="B3777" t="str">
            <v>GMD-6M DC120V 2W 2a2b 4P</v>
          </cell>
          <cell r="C3777" t="str">
            <v>MİNİ KONTAKTÖR</v>
          </cell>
          <cell r="D3777" t="str">
            <v>LS ELECTRIC</v>
          </cell>
          <cell r="E3777" t="str">
            <v>AD.</v>
          </cell>
          <cell r="F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</row>
        <row r="3778">
          <cell r="A3778" t="str">
            <v>LS.1270001418</v>
          </cell>
          <cell r="B3778" t="str">
            <v>GMD-6M DC250V 3W 4a 4P</v>
          </cell>
          <cell r="C3778" t="str">
            <v>MİNİ KONTAKTÖR</v>
          </cell>
          <cell r="D3778" t="str">
            <v>LS ELECTRIC</v>
          </cell>
          <cell r="E3778" t="str">
            <v>AD.</v>
          </cell>
          <cell r="F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</row>
        <row r="3779">
          <cell r="A3779" t="str">
            <v>LS.1270001518</v>
          </cell>
          <cell r="B3779" t="str">
            <v>GMD-6M DC12V 1.2W 4a 4P</v>
          </cell>
          <cell r="C3779" t="str">
            <v>MİNİ KONTAKTÖR</v>
          </cell>
          <cell r="D3779" t="str">
            <v>LS ELECTRIC</v>
          </cell>
          <cell r="E3779" t="str">
            <v>AD.</v>
          </cell>
          <cell r="F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</row>
        <row r="3780">
          <cell r="A3780" t="str">
            <v>LS.1270001618</v>
          </cell>
          <cell r="B3780" t="str">
            <v>GMD-6M DC20V 1.2W 4a 4P</v>
          </cell>
          <cell r="C3780" t="str">
            <v>MİNİ KONTAKTÖR</v>
          </cell>
          <cell r="D3780" t="str">
            <v>LS ELECTRIC</v>
          </cell>
          <cell r="E3780" t="str">
            <v>AD.</v>
          </cell>
          <cell r="F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</row>
        <row r="3781">
          <cell r="A3781" t="str">
            <v>LS.1270001718</v>
          </cell>
          <cell r="B3781" t="str">
            <v>GMD-6M DC24V 1.2W 4a 4P</v>
          </cell>
          <cell r="C3781" t="str">
            <v>MİNİ KONTAKTÖR</v>
          </cell>
          <cell r="D3781" t="str">
            <v>LS ELECTRIC</v>
          </cell>
          <cell r="E3781" t="str">
            <v>AD.</v>
          </cell>
          <cell r="F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</row>
        <row r="3782">
          <cell r="A3782" t="str">
            <v>LS.1270020218</v>
          </cell>
          <cell r="B3782" t="str">
            <v>GMD-9M DC24V 3W 2a2b 4P</v>
          </cell>
          <cell r="C3782" t="str">
            <v>MİNİ KONTAKTÖR</v>
          </cell>
          <cell r="D3782" t="str">
            <v>LS ELECTRIC</v>
          </cell>
          <cell r="E3782" t="str">
            <v>AD.</v>
          </cell>
          <cell r="F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</row>
        <row r="3783">
          <cell r="A3783" t="str">
            <v>LS.1270020318</v>
          </cell>
          <cell r="B3783" t="str">
            <v>GMD-9M DC36V 3W 2a2b 4P</v>
          </cell>
          <cell r="C3783" t="str">
            <v>MİNİ KONTAKTÖR</v>
          </cell>
          <cell r="D3783" t="str">
            <v>LS ELECTRIC</v>
          </cell>
          <cell r="E3783" t="str">
            <v>AD.</v>
          </cell>
          <cell r="F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</row>
        <row r="3784">
          <cell r="A3784" t="str">
            <v>LS.1270020418</v>
          </cell>
          <cell r="B3784" t="str">
            <v>GMD-9M DC42V 3W 2a2b 4P</v>
          </cell>
          <cell r="C3784" t="str">
            <v>MİNİ KONTAKTÖR</v>
          </cell>
          <cell r="D3784" t="str">
            <v>LS ELECTRIC</v>
          </cell>
          <cell r="E3784" t="str">
            <v>AD.</v>
          </cell>
          <cell r="F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</row>
        <row r="3785">
          <cell r="A3785" t="str">
            <v>LS.1270020518</v>
          </cell>
          <cell r="B3785" t="str">
            <v>GMD-9M DC48V 3W 2a2b 4P</v>
          </cell>
          <cell r="C3785" t="str">
            <v>MİNİ KONTAKTÖR</v>
          </cell>
          <cell r="D3785" t="str">
            <v>LS ELECTRIC</v>
          </cell>
          <cell r="E3785" t="str">
            <v>AD.</v>
          </cell>
          <cell r="F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</row>
        <row r="3786">
          <cell r="A3786" t="str">
            <v>LS.1270021818</v>
          </cell>
          <cell r="B3786" t="str">
            <v>GMD-9M DC72V 1.2W 2a2b 4P</v>
          </cell>
          <cell r="C3786" t="str">
            <v>MİNİ KONTAKTÖR</v>
          </cell>
          <cell r="D3786" t="str">
            <v>LS ELECTRIC</v>
          </cell>
          <cell r="E3786" t="str">
            <v>AD.</v>
          </cell>
          <cell r="F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</row>
        <row r="3787">
          <cell r="A3787" t="str">
            <v>LS.1270021918</v>
          </cell>
          <cell r="B3787" t="str">
            <v>GMD-9M DC110V 1.2W 2a2b 4P</v>
          </cell>
          <cell r="C3787" t="str">
            <v>MİNİ KONTAKTÖR</v>
          </cell>
          <cell r="D3787" t="str">
            <v>LS ELECTRIC</v>
          </cell>
          <cell r="E3787" t="str">
            <v>AD.</v>
          </cell>
          <cell r="F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</row>
        <row r="3788">
          <cell r="A3788" t="str">
            <v>LS.1270022018</v>
          </cell>
          <cell r="B3788" t="str">
            <v>GMD-9M DC120V 1.2W 2a2b 4P</v>
          </cell>
          <cell r="C3788" t="str">
            <v>MİNİ KONTAKTÖR</v>
          </cell>
          <cell r="D3788" t="str">
            <v>LS ELECTRIC</v>
          </cell>
          <cell r="E3788" t="str">
            <v>AD.</v>
          </cell>
          <cell r="F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</row>
        <row r="3789">
          <cell r="A3789" t="str">
            <v>LS.1270022118</v>
          </cell>
          <cell r="B3789" t="str">
            <v>GMD-9M DC12V 2W 2a2b 4P</v>
          </cell>
          <cell r="C3789" t="str">
            <v>MİNİ KONTAKTÖR</v>
          </cell>
          <cell r="D3789" t="str">
            <v>LS ELECTRIC</v>
          </cell>
          <cell r="E3789" t="str">
            <v>AD.</v>
          </cell>
          <cell r="F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</row>
        <row r="3790">
          <cell r="A3790" t="str">
            <v>LS.1270012018</v>
          </cell>
          <cell r="B3790" t="str">
            <v>GMD-9M DC72V 3W 4a 4P</v>
          </cell>
          <cell r="C3790" t="str">
            <v>MİNİ KONTAKTÖR</v>
          </cell>
          <cell r="D3790" t="str">
            <v>LS ELECTRIC</v>
          </cell>
          <cell r="E3790" t="str">
            <v>AD.</v>
          </cell>
          <cell r="F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</row>
        <row r="3791">
          <cell r="A3791" t="str">
            <v>LS.1270012118</v>
          </cell>
          <cell r="B3791" t="str">
            <v>GMD-9M DC110V 3W 4a 4P</v>
          </cell>
          <cell r="C3791" t="str">
            <v>MİNİ KONTAKTÖR</v>
          </cell>
          <cell r="D3791" t="str">
            <v>LS ELECTRIC</v>
          </cell>
          <cell r="E3791" t="str">
            <v>AD.</v>
          </cell>
          <cell r="F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</row>
        <row r="3792">
          <cell r="A3792" t="str">
            <v>LS.1270012218</v>
          </cell>
          <cell r="B3792" t="str">
            <v>GMD-9M DC120V 3W 4a 4P</v>
          </cell>
          <cell r="C3792" t="str">
            <v>MİNİ KONTAKTÖR</v>
          </cell>
          <cell r="D3792" t="str">
            <v>LS ELECTRIC</v>
          </cell>
          <cell r="E3792" t="str">
            <v>AD.</v>
          </cell>
          <cell r="F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</row>
        <row r="3793">
          <cell r="A3793" t="str">
            <v>LS.1270012318</v>
          </cell>
          <cell r="B3793" t="str">
            <v>GMD-9M DC125V 3W 4a 4P</v>
          </cell>
          <cell r="C3793" t="str">
            <v>MİNİ KONTAKTÖR</v>
          </cell>
          <cell r="D3793" t="str">
            <v>LS ELECTRIC</v>
          </cell>
          <cell r="E3793" t="str">
            <v>AD.</v>
          </cell>
          <cell r="F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</row>
        <row r="3794">
          <cell r="A3794" t="str">
            <v>LS.1270013718</v>
          </cell>
          <cell r="B3794" t="str">
            <v>GMD-9M DC48V 2W 4a 4P</v>
          </cell>
          <cell r="C3794" t="str">
            <v>MİNİ KONTAKTÖR</v>
          </cell>
          <cell r="D3794" t="str">
            <v>LS ELECTRIC</v>
          </cell>
          <cell r="E3794" t="str">
            <v>AD.</v>
          </cell>
          <cell r="F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</row>
        <row r="3795">
          <cell r="A3795" t="str">
            <v>LS.1270013818</v>
          </cell>
          <cell r="B3795" t="str">
            <v>GMD-9M DC72V 2W 4a 4P</v>
          </cell>
          <cell r="C3795" t="str">
            <v>MİNİ KONTAKTÖR</v>
          </cell>
          <cell r="D3795" t="str">
            <v>LS ELECTRIC</v>
          </cell>
          <cell r="E3795" t="str">
            <v>AD.</v>
          </cell>
          <cell r="F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</row>
        <row r="3796">
          <cell r="A3796" t="str">
            <v>LS.1270013918</v>
          </cell>
          <cell r="B3796" t="str">
            <v>GMD-9M DC110V 2W 4a 4P</v>
          </cell>
          <cell r="C3796" t="str">
            <v>MİNİ KONTAKTÖR</v>
          </cell>
          <cell r="D3796" t="str">
            <v>LS ELECTRIC</v>
          </cell>
          <cell r="E3796" t="str">
            <v>AD.</v>
          </cell>
          <cell r="F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</row>
        <row r="3797">
          <cell r="A3797" t="str">
            <v>LS.1270014018</v>
          </cell>
          <cell r="B3797" t="str">
            <v>GMD-9M DC120V 2W 4a 4P</v>
          </cell>
          <cell r="C3797" t="str">
            <v>MİNİ KONTAKTÖR</v>
          </cell>
          <cell r="D3797" t="str">
            <v>LS ELECTRIC</v>
          </cell>
          <cell r="E3797" t="str">
            <v>AD.</v>
          </cell>
          <cell r="F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</row>
        <row r="3798">
          <cell r="A3798" t="str">
            <v>LS.1270032418</v>
          </cell>
          <cell r="B3798" t="str">
            <v>GMD-12M DC240V 3W 2a2b 4P</v>
          </cell>
          <cell r="C3798" t="str">
            <v>MİNİ KONTAKTÖR</v>
          </cell>
          <cell r="D3798" t="str">
            <v>LS ELECTRIC</v>
          </cell>
          <cell r="E3798" t="str">
            <v>AD.</v>
          </cell>
          <cell r="F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</row>
        <row r="3799">
          <cell r="A3799" t="str">
            <v>LS.1270032518</v>
          </cell>
          <cell r="B3799" t="str">
            <v>GMD-12M DC250V 3W 2a2b 4P</v>
          </cell>
          <cell r="C3799" t="str">
            <v>MİNİ KONTAKTÖR</v>
          </cell>
          <cell r="D3799" t="str">
            <v>LS ELECTRIC</v>
          </cell>
          <cell r="E3799" t="str">
            <v>AD.</v>
          </cell>
          <cell r="F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</row>
        <row r="3800">
          <cell r="A3800" t="str">
            <v>LS.1270032618</v>
          </cell>
          <cell r="B3800" t="str">
            <v>GMD-12M DC12V 1.2W 2a2b 4P</v>
          </cell>
          <cell r="C3800" t="str">
            <v>MİNİ KONTAKTÖR</v>
          </cell>
          <cell r="D3800" t="str">
            <v>LS ELECTRIC</v>
          </cell>
          <cell r="E3800" t="str">
            <v>AD.</v>
          </cell>
          <cell r="F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</row>
        <row r="3801">
          <cell r="A3801" t="str">
            <v>LS.1270032718</v>
          </cell>
          <cell r="B3801" t="str">
            <v>GMD-12M DC20V 1.2W 2a2b 4P</v>
          </cell>
          <cell r="C3801" t="str">
            <v>MİNİ KONTAKTÖR</v>
          </cell>
          <cell r="D3801" t="str">
            <v>LS ELECTRIC</v>
          </cell>
          <cell r="E3801" t="str">
            <v>AD.</v>
          </cell>
          <cell r="F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</row>
        <row r="3802">
          <cell r="A3802" t="str">
            <v>LS.1270032818</v>
          </cell>
          <cell r="B3802" t="str">
            <v>GMD-12M DC24V 1.2W 2a2b 4P</v>
          </cell>
          <cell r="C3802" t="str">
            <v>MİNİ KONTAKTÖR</v>
          </cell>
          <cell r="D3802" t="str">
            <v>LS ELECTRIC</v>
          </cell>
          <cell r="E3802" t="str">
            <v>AD.</v>
          </cell>
          <cell r="F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</row>
        <row r="3803">
          <cell r="A3803" t="str">
            <v>LS.1270022918</v>
          </cell>
          <cell r="B3803" t="str">
            <v>GMD-12M DC20V 3W 4a 4P</v>
          </cell>
          <cell r="C3803" t="str">
            <v>MİNİ KONTAKTÖR</v>
          </cell>
          <cell r="D3803" t="str">
            <v>LS ELECTRIC</v>
          </cell>
          <cell r="E3803" t="str">
            <v>AD.</v>
          </cell>
          <cell r="F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</row>
        <row r="3804">
          <cell r="A3804" t="str">
            <v>LS.1270023018</v>
          </cell>
          <cell r="B3804" t="str">
            <v>GMD-12M DC24V 3W 4a 4P</v>
          </cell>
          <cell r="C3804" t="str">
            <v>MİNİ KONTAKTÖR</v>
          </cell>
          <cell r="D3804" t="str">
            <v>LS ELECTRIC</v>
          </cell>
          <cell r="E3804" t="str">
            <v>AD.</v>
          </cell>
          <cell r="F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</row>
        <row r="3805">
          <cell r="A3805" t="str">
            <v>LS.1270023118</v>
          </cell>
          <cell r="B3805" t="str">
            <v>GMD-12M DC36V 3W 4a 4P</v>
          </cell>
          <cell r="C3805" t="str">
            <v>MİNİ KONTAKTÖR</v>
          </cell>
          <cell r="D3805" t="str">
            <v>LS ELECTRIC</v>
          </cell>
          <cell r="E3805" t="str">
            <v>AD.</v>
          </cell>
          <cell r="F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</row>
        <row r="3806">
          <cell r="A3806" t="str">
            <v>LS.1270023218</v>
          </cell>
          <cell r="B3806" t="str">
            <v>GMD-12M DC42V 3W 4a 4P</v>
          </cell>
          <cell r="C3806" t="str">
            <v>MİNİ KONTAKTÖR</v>
          </cell>
          <cell r="D3806" t="str">
            <v>LS ELECTRIC</v>
          </cell>
          <cell r="E3806" t="str">
            <v>AD.</v>
          </cell>
          <cell r="F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</row>
        <row r="3807">
          <cell r="A3807" t="str">
            <v>LS.1270024618</v>
          </cell>
          <cell r="B3807" t="str">
            <v>GMD-12M DC72V 1.2W 4a 4P</v>
          </cell>
          <cell r="C3807" t="str">
            <v>MİNİ KONTAKTÖR</v>
          </cell>
          <cell r="D3807" t="str">
            <v>LS ELECTRIC</v>
          </cell>
          <cell r="E3807" t="str">
            <v>AD.</v>
          </cell>
          <cell r="F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</row>
        <row r="3808">
          <cell r="A3808" t="str">
            <v>LS.1270024718</v>
          </cell>
          <cell r="B3808" t="str">
            <v>GMD-12M DC110V 1.2W 4a 4P</v>
          </cell>
          <cell r="C3808" t="str">
            <v>MİNİ KONTAKTÖR</v>
          </cell>
          <cell r="D3808" t="str">
            <v>LS ELECTRIC</v>
          </cell>
          <cell r="E3808" t="str">
            <v>AD.</v>
          </cell>
          <cell r="F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</row>
        <row r="3809">
          <cell r="A3809" t="str">
            <v>LS.1270024818</v>
          </cell>
          <cell r="B3809" t="str">
            <v>GMD-12M DC120V 1.2W 4a 4P</v>
          </cell>
          <cell r="C3809" t="str">
            <v>MİNİ KONTAKTÖR</v>
          </cell>
          <cell r="D3809" t="str">
            <v>LS ELECTRIC</v>
          </cell>
          <cell r="E3809" t="str">
            <v>AD.</v>
          </cell>
          <cell r="F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</row>
        <row r="3810">
          <cell r="A3810" t="str">
            <v>LS.1270024918</v>
          </cell>
          <cell r="B3810" t="str">
            <v>GMD-12M DC12V 2W 4a 4P</v>
          </cell>
          <cell r="C3810" t="str">
            <v>MİNİ KONTAKTÖR</v>
          </cell>
          <cell r="D3810" t="str">
            <v>LS ELECTRIC</v>
          </cell>
          <cell r="E3810" t="str">
            <v>AD.</v>
          </cell>
          <cell r="F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</row>
        <row r="3811">
          <cell r="A3811" t="str">
            <v>LS.1270043218</v>
          </cell>
          <cell r="B3811" t="str">
            <v>GMD-16M DC72V 3W 2a2b 4P</v>
          </cell>
          <cell r="C3811" t="str">
            <v>MİNİ KONTAKTÖR</v>
          </cell>
          <cell r="D3811" t="str">
            <v>LS ELECTRIC</v>
          </cell>
          <cell r="E3811" t="str">
            <v>AD.</v>
          </cell>
          <cell r="F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</row>
        <row r="3812">
          <cell r="A3812" t="str">
            <v>LS.1270043318</v>
          </cell>
          <cell r="B3812" t="str">
            <v>GMD-16M DC110V 3W 2a2b 4P</v>
          </cell>
          <cell r="C3812" t="str">
            <v>MİNİ KONTAKTÖR</v>
          </cell>
          <cell r="D3812" t="str">
            <v>LS ELECTRIC</v>
          </cell>
          <cell r="E3812" t="str">
            <v>AD.</v>
          </cell>
          <cell r="F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</row>
        <row r="3813">
          <cell r="A3813" t="str">
            <v>LS.1270043418</v>
          </cell>
          <cell r="B3813" t="str">
            <v>GMD-16M DC120V 3W 2a2b 4P</v>
          </cell>
          <cell r="C3813" t="str">
            <v>MİNİ KONTAKTÖR</v>
          </cell>
          <cell r="D3813" t="str">
            <v>LS ELECTRIC</v>
          </cell>
          <cell r="E3813" t="str">
            <v>AD.</v>
          </cell>
          <cell r="F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</row>
        <row r="3814">
          <cell r="A3814" t="str">
            <v>LS.1270043518</v>
          </cell>
          <cell r="B3814" t="str">
            <v>GMD-16M DC125V 3W 2a2b 4P</v>
          </cell>
          <cell r="C3814" t="str">
            <v>MİNİ KONTAKTÖR</v>
          </cell>
          <cell r="D3814" t="str">
            <v>LS ELECTRIC</v>
          </cell>
          <cell r="E3814" t="str">
            <v>AD.</v>
          </cell>
          <cell r="F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</row>
        <row r="3815">
          <cell r="A3815" t="str">
            <v>LS.1270044818</v>
          </cell>
          <cell r="B3815" t="str">
            <v>GMD-16M DC24V 2W 2a2b 4P</v>
          </cell>
          <cell r="C3815" t="str">
            <v>MİNİ KONTAKTÖR</v>
          </cell>
          <cell r="D3815" t="str">
            <v>LS ELECTRIC</v>
          </cell>
          <cell r="E3815" t="str">
            <v>AD.</v>
          </cell>
          <cell r="F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</row>
        <row r="3816">
          <cell r="A3816" t="str">
            <v>LS.1270044918</v>
          </cell>
          <cell r="B3816" t="str">
            <v>GMD-16M DC48V 2W 2a2b 4P</v>
          </cell>
          <cell r="C3816" t="str">
            <v>MİNİ KONTAKTÖR</v>
          </cell>
          <cell r="D3816" t="str">
            <v>LS ELECTRIC</v>
          </cell>
          <cell r="E3816" t="str">
            <v>AD.</v>
          </cell>
          <cell r="F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</row>
        <row r="3817">
          <cell r="A3817" t="str">
            <v>LS.1270045018</v>
          </cell>
          <cell r="B3817" t="str">
            <v>GMD-16M DC72V 2W 2a2b 4P</v>
          </cell>
          <cell r="C3817" t="str">
            <v>MİNİ KONTAKTÖR</v>
          </cell>
          <cell r="D3817" t="str">
            <v>LS ELECTRIC</v>
          </cell>
          <cell r="E3817" t="str">
            <v>AD.</v>
          </cell>
          <cell r="F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</row>
        <row r="3818">
          <cell r="A3818" t="str">
            <v>LS.1270045118</v>
          </cell>
          <cell r="B3818" t="str">
            <v>GMD-16M DC110V 2W 2a2b 4P</v>
          </cell>
          <cell r="C3818" t="str">
            <v>MİNİ KONTAKTÖR</v>
          </cell>
          <cell r="D3818" t="str">
            <v>LS ELECTRIC</v>
          </cell>
          <cell r="E3818" t="str">
            <v>AD.</v>
          </cell>
          <cell r="F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</row>
        <row r="3819">
          <cell r="A3819" t="str">
            <v>LS.1270035318</v>
          </cell>
          <cell r="B3819" t="str">
            <v>GMD-16M DC240V 3W 4a 4P</v>
          </cell>
          <cell r="C3819" t="str">
            <v>MİNİ KONTAKTÖR</v>
          </cell>
          <cell r="D3819" t="str">
            <v>LS ELECTRIC</v>
          </cell>
          <cell r="E3819" t="str">
            <v>AD.</v>
          </cell>
          <cell r="F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</row>
        <row r="3820">
          <cell r="A3820" t="str">
            <v>LS.1270035418</v>
          </cell>
          <cell r="B3820" t="str">
            <v>GMD-16M DC250V 3W 4a 4P</v>
          </cell>
          <cell r="C3820" t="str">
            <v>MİNİ KONTAKTÖR</v>
          </cell>
          <cell r="D3820" t="str">
            <v>LS ELECTRIC</v>
          </cell>
          <cell r="E3820" t="str">
            <v>AD.</v>
          </cell>
          <cell r="F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</row>
        <row r="3821">
          <cell r="A3821" t="str">
            <v>LS.1270035518</v>
          </cell>
          <cell r="B3821" t="str">
            <v>GMD-16M DC12V 1.2W 4a 4P</v>
          </cell>
          <cell r="C3821" t="str">
            <v>MİNİ KONTAKTÖR</v>
          </cell>
          <cell r="D3821" t="str">
            <v>LS ELECTRIC</v>
          </cell>
          <cell r="E3821" t="str">
            <v>AD.</v>
          </cell>
          <cell r="F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</row>
        <row r="3822">
          <cell r="A3822" t="str">
            <v>LS.1270035618</v>
          </cell>
          <cell r="B3822" t="str">
            <v>GMD-16M DC20V 1.2W 4a 4P</v>
          </cell>
          <cell r="C3822" t="str">
            <v>MİNİ KONTAKTÖR</v>
          </cell>
          <cell r="D3822" t="str">
            <v>LS ELECTRIC</v>
          </cell>
          <cell r="E3822" t="str">
            <v>AD.</v>
          </cell>
          <cell r="F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</row>
        <row r="3823">
          <cell r="A3823" t="str">
            <v>LS.1273003618</v>
          </cell>
          <cell r="B3823" t="str">
            <v>GMR-4M AC24V 50/60Hz 3a1b</v>
          </cell>
          <cell r="C3823" t="str">
            <v>MİNİ KONTAKTÖR</v>
          </cell>
          <cell r="D3823" t="str">
            <v>LS ELECTRIC</v>
          </cell>
          <cell r="E3823" t="str">
            <v>AD.</v>
          </cell>
          <cell r="F3823">
            <v>25</v>
          </cell>
          <cell r="G3823" t="str">
            <v>USD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</row>
        <row r="3824">
          <cell r="A3824" t="str">
            <v>LS.1273003718</v>
          </cell>
          <cell r="B3824" t="str">
            <v>GMR-4M AC24V 50/60Hz 2a2b</v>
          </cell>
          <cell r="C3824" t="str">
            <v>MİNİ KONTAKTÖR</v>
          </cell>
          <cell r="D3824" t="str">
            <v>LS ELECTRIC</v>
          </cell>
          <cell r="E3824" t="str">
            <v>AD.</v>
          </cell>
          <cell r="F3824">
            <v>25</v>
          </cell>
          <cell r="G3824" t="str">
            <v>USD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</row>
        <row r="3825">
          <cell r="A3825" t="str">
            <v>LS.1273003818</v>
          </cell>
          <cell r="B3825" t="str">
            <v>GMR-4M AC24V 50/60Hz 1a3b</v>
          </cell>
          <cell r="C3825" t="str">
            <v>MİNİ KONTAKTÖR</v>
          </cell>
          <cell r="D3825" t="str">
            <v>LS ELECTRIC</v>
          </cell>
          <cell r="E3825" t="str">
            <v>AD.</v>
          </cell>
          <cell r="F3825">
            <v>25</v>
          </cell>
          <cell r="G3825" t="str">
            <v>USD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</row>
        <row r="3826">
          <cell r="A3826" t="str">
            <v>LS.1273003918</v>
          </cell>
          <cell r="B3826" t="str">
            <v>GMR-4M AC24V 50/60Hz 4b</v>
          </cell>
          <cell r="C3826" t="str">
            <v>MİNİ KONTAKTÖR</v>
          </cell>
          <cell r="D3826" t="str">
            <v>LS ELECTRIC</v>
          </cell>
          <cell r="E3826" t="str">
            <v>AD.</v>
          </cell>
          <cell r="F3826">
            <v>25</v>
          </cell>
          <cell r="G3826" t="str">
            <v>USD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</row>
        <row r="3827">
          <cell r="A3827" t="str">
            <v>LS.1273009218</v>
          </cell>
          <cell r="B3827" t="str">
            <v>GMR-4M AC230V 50/60Hz 3a1b</v>
          </cell>
          <cell r="C3827" t="str">
            <v>MİNİ KONTAKTÖR</v>
          </cell>
          <cell r="D3827" t="str">
            <v>LS ELECTRIC</v>
          </cell>
          <cell r="E3827" t="str">
            <v>AD.</v>
          </cell>
          <cell r="F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</row>
        <row r="3828">
          <cell r="A3828" t="str">
            <v>LS.1273001218</v>
          </cell>
          <cell r="B3828" t="str">
            <v>GMR-4M AC240V 50/60Hz 4b</v>
          </cell>
          <cell r="C3828" t="str">
            <v>MİNİ KONTAKTÖR</v>
          </cell>
          <cell r="D3828" t="str">
            <v>LS ELECTRIC</v>
          </cell>
          <cell r="E3828" t="str">
            <v>AD.</v>
          </cell>
          <cell r="F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</row>
        <row r="3829">
          <cell r="A3829" t="str">
            <v>LS.1273007418</v>
          </cell>
          <cell r="B3829" t="str">
            <v>GMR-4M AC240V 50/60Hz 3a1b</v>
          </cell>
          <cell r="C3829" t="str">
            <v>MİNİ KONTAKTÖR</v>
          </cell>
          <cell r="D3829" t="str">
            <v>LS ELECTRIC</v>
          </cell>
          <cell r="E3829" t="str">
            <v>AD.</v>
          </cell>
          <cell r="F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</row>
        <row r="3830">
          <cell r="A3830" t="str">
            <v>LS.1273001618</v>
          </cell>
          <cell r="B3830" t="str">
            <v>GMR-4M AC240V 50/60Hz 2a2b</v>
          </cell>
          <cell r="C3830" t="str">
            <v>MİNİ KONTAKTÖR</v>
          </cell>
          <cell r="D3830" t="str">
            <v>LS ELECTRIC</v>
          </cell>
          <cell r="E3830" t="str">
            <v>AD.</v>
          </cell>
          <cell r="F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</row>
        <row r="3831">
          <cell r="A3831" t="str">
            <v>LS.1273005518</v>
          </cell>
          <cell r="B3831" t="str">
            <v>GMR-4M AC240V 50/60Hz 4a</v>
          </cell>
          <cell r="C3831" t="str">
            <v>MİNİ KONTAKTÖR</v>
          </cell>
          <cell r="D3831" t="str">
            <v>LS ELECTRIC</v>
          </cell>
          <cell r="E3831" t="str">
            <v>AD.</v>
          </cell>
          <cell r="F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</row>
        <row r="3832">
          <cell r="A3832" t="str">
            <v>LS.1274000618</v>
          </cell>
          <cell r="B3832" t="str">
            <v>GMR-4MD DC48V 3W 2a2b</v>
          </cell>
          <cell r="C3832" t="str">
            <v>MİNİ KONTAKTÖR</v>
          </cell>
          <cell r="D3832" t="str">
            <v>LS ELECTRIC</v>
          </cell>
          <cell r="E3832" t="str">
            <v>AD.</v>
          </cell>
          <cell r="F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</row>
        <row r="3833">
          <cell r="A3833" t="str">
            <v>LS.0105029318</v>
          </cell>
          <cell r="B3833" t="str">
            <v>TS250H ATU250 125A 3P</v>
          </cell>
          <cell r="C3833" t="str">
            <v>SUSOL KOMPAK ŞALTER</v>
          </cell>
          <cell r="D3833" t="str">
            <v>LS ELECTRIC</v>
          </cell>
          <cell r="E3833" t="str">
            <v>AD.</v>
          </cell>
          <cell r="F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</row>
        <row r="3834">
          <cell r="A3834" t="str">
            <v>LS.0106046018</v>
          </cell>
          <cell r="B3834" t="str">
            <v>TS250H ATU250 250A 4P3D 85kA TERMİK MANYETİK ŞALTE</v>
          </cell>
          <cell r="C3834" t="str">
            <v>SUSOL KOMPAK ŞALTER</v>
          </cell>
          <cell r="D3834" t="str">
            <v>LS ELECTRIC</v>
          </cell>
          <cell r="E3834" t="str">
            <v>AD.</v>
          </cell>
          <cell r="F3834">
            <v>615.39</v>
          </cell>
          <cell r="G3834" t="str">
            <v>USD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</row>
        <row r="3835">
          <cell r="A3835" t="str">
            <v>LS.0106046618</v>
          </cell>
          <cell r="B3835" t="str">
            <v>TS250H ATU250 250A 4P4D</v>
          </cell>
          <cell r="C3835" t="str">
            <v>SUSOL KOMPAK ŞALTER</v>
          </cell>
          <cell r="D3835" t="str">
            <v>LS ELECTRIC</v>
          </cell>
          <cell r="E3835" t="str">
            <v>AD.</v>
          </cell>
          <cell r="F3835">
            <v>644.23</v>
          </cell>
          <cell r="G3835" t="str">
            <v>USD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</row>
        <row r="3836">
          <cell r="A3836" t="str">
            <v>LS.0105028218</v>
          </cell>
          <cell r="B3836" t="str">
            <v>TS250H ETS23 160A 3P</v>
          </cell>
          <cell r="C3836" t="str">
            <v>SUSOL KOMPAK ŞALTER</v>
          </cell>
          <cell r="D3836" t="str">
            <v>LS ELECTRIC</v>
          </cell>
          <cell r="E3836" t="str">
            <v>AD.</v>
          </cell>
          <cell r="F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</row>
        <row r="3837">
          <cell r="A3837" t="str">
            <v>LS.0106106518</v>
          </cell>
          <cell r="B3837" t="str">
            <v>TS250H ETS23 160A 4P R</v>
          </cell>
          <cell r="C3837" t="str">
            <v>SUSOL KOMPAK ŞALTER</v>
          </cell>
          <cell r="D3837" t="str">
            <v>LS ELECTRIC</v>
          </cell>
          <cell r="E3837" t="str">
            <v>AD.</v>
          </cell>
          <cell r="F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</row>
        <row r="3838">
          <cell r="A3838" t="str">
            <v>LS.0105021618</v>
          </cell>
          <cell r="B3838" t="str">
            <v>TS250H FMU250 125A 3P</v>
          </cell>
          <cell r="C3838" t="str">
            <v>SUSOL KOMPAK ŞALTER</v>
          </cell>
          <cell r="D3838" t="str">
            <v>LS ELECTRIC</v>
          </cell>
          <cell r="E3838" t="str">
            <v>AD.</v>
          </cell>
          <cell r="F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</row>
        <row r="3839">
          <cell r="A3839" t="str">
            <v>LS.0105021818</v>
          </cell>
          <cell r="B3839" t="str">
            <v>TS250H FMU250 200A 3P</v>
          </cell>
          <cell r="C3839" t="str">
            <v>SUSOL KOMPAK ŞALTER</v>
          </cell>
          <cell r="D3839" t="str">
            <v>LS ELECTRIC</v>
          </cell>
          <cell r="E3839" t="str">
            <v>AD.</v>
          </cell>
          <cell r="F3839">
            <v>485.8</v>
          </cell>
          <cell r="G3839" t="str">
            <v>USD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</row>
        <row r="3840">
          <cell r="A3840" t="str">
            <v>LS.0106044518</v>
          </cell>
          <cell r="B3840" t="str">
            <v>TS250H FMU250 160A 4P4D</v>
          </cell>
          <cell r="C3840" t="str">
            <v>SUSOL KOMPAK ŞALTER</v>
          </cell>
          <cell r="D3840" t="str">
            <v>LS ELECTRIC</v>
          </cell>
          <cell r="E3840" t="str">
            <v>AD.</v>
          </cell>
          <cell r="F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</row>
        <row r="3841">
          <cell r="A3841" t="str">
            <v>LS.0106044718</v>
          </cell>
          <cell r="B3841" t="str">
            <v>TS250H FMU250 250A 4P4D</v>
          </cell>
          <cell r="C3841" t="str">
            <v>SUSOL KOMPAK ŞALTER</v>
          </cell>
          <cell r="D3841" t="str">
            <v>LS ELECTRIC</v>
          </cell>
          <cell r="E3841" t="str">
            <v>AD.</v>
          </cell>
          <cell r="F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</row>
        <row r="3842">
          <cell r="A3842" t="str">
            <v>LS.0105010518</v>
          </cell>
          <cell r="B3842" t="str">
            <v>TS250H FTU250 250A 3P</v>
          </cell>
          <cell r="C3842" t="str">
            <v>SUSOL KOMPAK ŞALTER</v>
          </cell>
          <cell r="D3842" t="str">
            <v>LS ELECTRIC</v>
          </cell>
          <cell r="E3842" t="str">
            <v>AD.</v>
          </cell>
          <cell r="F3842">
            <v>368.47</v>
          </cell>
          <cell r="G3842" t="str">
            <v>USD</v>
          </cell>
          <cell r="H3842">
            <v>0</v>
          </cell>
          <cell r="I3842">
            <v>30</v>
          </cell>
          <cell r="J3842">
            <v>-30</v>
          </cell>
          <cell r="K3842">
            <v>30</v>
          </cell>
          <cell r="L3842">
            <v>0</v>
          </cell>
        </row>
        <row r="3843">
          <cell r="A3843" t="str">
            <v>LS.0106010418</v>
          </cell>
          <cell r="B3843" t="str">
            <v>TS250H FTU250 200A 4P3D</v>
          </cell>
          <cell r="C3843" t="str">
            <v>SUSOL KOMPAK ŞALTER</v>
          </cell>
          <cell r="D3843" t="str">
            <v>LS ELECTRIC</v>
          </cell>
          <cell r="E3843" t="str">
            <v>AD.</v>
          </cell>
          <cell r="F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</row>
        <row r="3844">
          <cell r="A3844" t="str">
            <v>LS.0105025118</v>
          </cell>
          <cell r="B3844" t="str">
            <v>TS250H MTU220 3P</v>
          </cell>
          <cell r="C3844" t="str">
            <v>SUSOL KOMPAK ŞALTER</v>
          </cell>
          <cell r="D3844" t="str">
            <v>LS ELECTRIC</v>
          </cell>
          <cell r="E3844" t="str">
            <v>AD.</v>
          </cell>
          <cell r="F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</row>
        <row r="3845">
          <cell r="A3845" t="str">
            <v>LS.0104023418</v>
          </cell>
          <cell r="B3845" t="str">
            <v>TS250L ATU250 250A 2P</v>
          </cell>
          <cell r="C3845" t="str">
            <v>SUSOL KOMPAK ŞALTER</v>
          </cell>
          <cell r="D3845" t="str">
            <v>LS ELECTRIC</v>
          </cell>
          <cell r="E3845" t="str">
            <v>AD.</v>
          </cell>
          <cell r="F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</row>
        <row r="3846">
          <cell r="A3846" t="str">
            <v>LS.0106046118</v>
          </cell>
          <cell r="B3846" t="str">
            <v>TS250L ATU250 200A 4P3D</v>
          </cell>
          <cell r="C3846" t="str">
            <v>SUSOL KOMPAK ŞALTER</v>
          </cell>
          <cell r="D3846" t="str">
            <v>LS ELECTRIC</v>
          </cell>
          <cell r="E3846" t="str">
            <v>AD.</v>
          </cell>
          <cell r="F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</row>
        <row r="3847">
          <cell r="A3847" t="str">
            <v>LS.0106046718</v>
          </cell>
          <cell r="B3847" t="str">
            <v>TS250L ATU250 200A 4P4D</v>
          </cell>
          <cell r="C3847" t="str">
            <v>SUSOL KOMPAK ŞALTER</v>
          </cell>
          <cell r="D3847" t="str">
            <v>LS ELECTRIC</v>
          </cell>
          <cell r="E3847" t="str">
            <v>AD.</v>
          </cell>
          <cell r="F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</row>
        <row r="3848">
          <cell r="A3848" t="str">
            <v>LS.0106106118</v>
          </cell>
          <cell r="B3848" t="str">
            <v>TS250L ETS23 80A 4P R</v>
          </cell>
          <cell r="C3848" t="str">
            <v>SUSOL KOMPAK ŞALTER</v>
          </cell>
          <cell r="D3848" t="str">
            <v>LS ELECTRIC</v>
          </cell>
          <cell r="E3848" t="str">
            <v>AD.</v>
          </cell>
          <cell r="F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</row>
        <row r="3849">
          <cell r="A3849" t="str">
            <v>LS.0106106618</v>
          </cell>
          <cell r="B3849" t="str">
            <v>TS250L ETS23 160A 4P L</v>
          </cell>
          <cell r="C3849" t="str">
            <v>SUSOL KOMPAK ŞALTER</v>
          </cell>
          <cell r="D3849" t="str">
            <v>LS ELECTRIC</v>
          </cell>
          <cell r="E3849" t="str">
            <v>AD.</v>
          </cell>
          <cell r="F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</row>
        <row r="3850">
          <cell r="A3850" t="str">
            <v>LS.0104022818</v>
          </cell>
          <cell r="B3850" t="str">
            <v>TS250L FMU250 250A 2P</v>
          </cell>
          <cell r="C3850" t="str">
            <v>SUSOL KOMPAK ŞALTER</v>
          </cell>
          <cell r="D3850" t="str">
            <v>LS ELECTRIC</v>
          </cell>
          <cell r="E3850" t="str">
            <v>AD.</v>
          </cell>
          <cell r="F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</row>
        <row r="3851">
          <cell r="A3851" t="str">
            <v>LS.0105022618</v>
          </cell>
          <cell r="B3851" t="str">
            <v>TS250L FMU250 160A 3P</v>
          </cell>
          <cell r="C3851" t="str">
            <v>SUSOL KOMPAK ŞALTER</v>
          </cell>
          <cell r="D3851" t="str">
            <v>LS ELECTRIC</v>
          </cell>
          <cell r="E3851" t="str">
            <v>AD.</v>
          </cell>
          <cell r="F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</row>
        <row r="3852">
          <cell r="A3852" t="str">
            <v>LS.0106034218</v>
          </cell>
          <cell r="B3852" t="str">
            <v>TS250L FMU250 250A 4P3D</v>
          </cell>
          <cell r="C3852" t="str">
            <v>SUSOL KOMPAK ŞALTER</v>
          </cell>
          <cell r="D3852" t="str">
            <v>LS ELECTRIC</v>
          </cell>
          <cell r="E3852" t="str">
            <v>AD.</v>
          </cell>
          <cell r="F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</row>
        <row r="3853">
          <cell r="A3853" t="str">
            <v>LS.0106045518</v>
          </cell>
          <cell r="B3853" t="str">
            <v>TS250L FMU250 200A 4P4D</v>
          </cell>
          <cell r="C3853" t="str">
            <v>SUSOL KOMPAK ŞALTER</v>
          </cell>
          <cell r="D3853" t="str">
            <v>LS ELECTRIC</v>
          </cell>
          <cell r="E3853" t="str">
            <v>AD.</v>
          </cell>
          <cell r="F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</row>
        <row r="3854">
          <cell r="A3854" t="str">
            <v>LS.0105011318</v>
          </cell>
          <cell r="B3854" t="str">
            <v>TS250L FTU250 200A 3P</v>
          </cell>
          <cell r="C3854" t="str">
            <v>SUSOL KOMPAK ŞALTER</v>
          </cell>
          <cell r="D3854" t="str">
            <v>LS ELECTRIC</v>
          </cell>
          <cell r="E3854" t="str">
            <v>AD.</v>
          </cell>
          <cell r="F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</row>
        <row r="3855">
          <cell r="A3855" t="str">
            <v>LS.0106011218</v>
          </cell>
          <cell r="B3855" t="str">
            <v>TS250L FTU250 160A 4P3D</v>
          </cell>
          <cell r="C3855" t="str">
            <v>SUSOL KOMPAK ŞALTER</v>
          </cell>
          <cell r="D3855" t="str">
            <v>LS ELECTRIC</v>
          </cell>
          <cell r="E3855" t="str">
            <v>AD.</v>
          </cell>
          <cell r="F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</row>
        <row r="3856">
          <cell r="A3856" t="str">
            <v>LS.0105024918</v>
          </cell>
          <cell r="B3856" t="str">
            <v>TS250L MTU160 3P</v>
          </cell>
          <cell r="C3856" t="str">
            <v>SUSOL KOMPAK ŞALTER</v>
          </cell>
          <cell r="D3856" t="str">
            <v>LS ELECTRIC</v>
          </cell>
          <cell r="E3856" t="str">
            <v>AD.</v>
          </cell>
          <cell r="F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</row>
        <row r="3857">
          <cell r="A3857" t="str">
            <v>LS.0104022918</v>
          </cell>
          <cell r="B3857" t="str">
            <v>TS250N ATU250 200A 2P</v>
          </cell>
          <cell r="C3857" t="str">
            <v>SUSOL KOMPAK ŞALTER</v>
          </cell>
          <cell r="D3857" t="str">
            <v>LS ELECTRIC</v>
          </cell>
          <cell r="E3857" t="str">
            <v>AD.</v>
          </cell>
          <cell r="F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</row>
        <row r="3858">
          <cell r="A3858" t="str">
            <v>LS.0105023018</v>
          </cell>
          <cell r="B3858" t="str">
            <v>TS250N ATU250 250A 3P 50kA TERMİK MANYETİK ŞALTER</v>
          </cell>
          <cell r="C3858" t="str">
            <v>SUSOL KOMPAK ŞALTER</v>
          </cell>
          <cell r="D3858" t="str">
            <v>LS ELECTRIC</v>
          </cell>
          <cell r="E3858" t="str">
            <v>AD.</v>
          </cell>
          <cell r="F3858">
            <v>350.28</v>
          </cell>
          <cell r="G3858" t="str">
            <v>USD</v>
          </cell>
          <cell r="H3858">
            <v>14</v>
          </cell>
          <cell r="I3858">
            <v>0</v>
          </cell>
          <cell r="J3858">
            <v>14</v>
          </cell>
          <cell r="K3858">
            <v>0</v>
          </cell>
          <cell r="L3858">
            <v>14</v>
          </cell>
        </row>
        <row r="3859">
          <cell r="A3859" t="str">
            <v>LS.0106045818</v>
          </cell>
          <cell r="B3859" t="str">
            <v>TS250N ATU250 250A 4P3D 50kA TERMİK MANYETİK ŞALTE</v>
          </cell>
          <cell r="C3859" t="str">
            <v>SUSOL KOMPAK ŞALTER</v>
          </cell>
          <cell r="D3859" t="str">
            <v>LS ELECTRIC</v>
          </cell>
          <cell r="E3859" t="str">
            <v>AD.</v>
          </cell>
          <cell r="F3859">
            <v>507.92</v>
          </cell>
          <cell r="G3859" t="str">
            <v>USD</v>
          </cell>
          <cell r="H3859">
            <v>17</v>
          </cell>
          <cell r="I3859">
            <v>4</v>
          </cell>
          <cell r="J3859">
            <v>13</v>
          </cell>
          <cell r="K3859">
            <v>0</v>
          </cell>
          <cell r="L3859">
            <v>13</v>
          </cell>
        </row>
        <row r="3860">
          <cell r="A3860" t="str">
            <v>LS.0106105618</v>
          </cell>
          <cell r="B3860" t="str">
            <v>TS250N ETS23 80A 4P L</v>
          </cell>
          <cell r="C3860" t="str">
            <v>SUSOL KOMPAK ŞALTER</v>
          </cell>
          <cell r="D3860" t="str">
            <v>LS ELECTRIC</v>
          </cell>
          <cell r="E3860" t="str">
            <v>AD.</v>
          </cell>
          <cell r="F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</row>
        <row r="3861">
          <cell r="A3861" t="str">
            <v>LS.0105028118</v>
          </cell>
          <cell r="B3861" t="str">
            <v>TS250N ETS23 160A 3P</v>
          </cell>
          <cell r="C3861" t="str">
            <v>SUSOL KOMPAK ŞALTER</v>
          </cell>
          <cell r="D3861" t="str">
            <v>LS ELECTRIC</v>
          </cell>
          <cell r="E3861" t="str">
            <v>AD.</v>
          </cell>
          <cell r="F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</row>
        <row r="3862">
          <cell r="A3862" t="str">
            <v>LS.0104020918</v>
          </cell>
          <cell r="B3862" t="str">
            <v>TS250N FMU250 200A 2P</v>
          </cell>
          <cell r="C3862" t="str">
            <v>SUSOL KOMPAK ŞALTER</v>
          </cell>
          <cell r="D3862" t="str">
            <v>LS ELECTRIC</v>
          </cell>
          <cell r="E3862" t="str">
            <v>AD.</v>
          </cell>
          <cell r="F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</row>
        <row r="3863">
          <cell r="A3863" t="str">
            <v>LS.0105020718</v>
          </cell>
          <cell r="B3863" t="str">
            <v>TS250N FMU250 125A 3P</v>
          </cell>
          <cell r="C3863" t="str">
            <v>SUSOL KOMPAK ŞALTER</v>
          </cell>
          <cell r="D3863" t="str">
            <v>LS ELECTRIC</v>
          </cell>
          <cell r="E3863" t="str">
            <v>AD.</v>
          </cell>
          <cell r="F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</row>
        <row r="3864">
          <cell r="A3864" t="str">
            <v>LS.0106032318</v>
          </cell>
          <cell r="B3864" t="str">
            <v>TS250N FMU250 200A 4P3D</v>
          </cell>
          <cell r="C3864" t="str">
            <v>SUSOL KOMPAK ŞALTER</v>
          </cell>
          <cell r="D3864" t="str">
            <v>LS ELECTRIC</v>
          </cell>
          <cell r="E3864" t="str">
            <v>AD.</v>
          </cell>
          <cell r="F3864">
            <v>492.8</v>
          </cell>
          <cell r="G3864" t="str">
            <v>USD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</row>
        <row r="3865">
          <cell r="A3865" t="str">
            <v>LS.0106043618</v>
          </cell>
          <cell r="B3865" t="str">
            <v>TS250N FMU250 160A 4P4D</v>
          </cell>
          <cell r="C3865" t="str">
            <v>SUSOL KOMPAK ŞALTER</v>
          </cell>
          <cell r="D3865" t="str">
            <v>LS ELECTRIC</v>
          </cell>
          <cell r="E3865" t="str">
            <v>AD.</v>
          </cell>
          <cell r="F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</row>
        <row r="3866">
          <cell r="A3866" t="str">
            <v>LS.0105009418</v>
          </cell>
          <cell r="B3866" t="str">
            <v>TS250N FTU250 160A 3P</v>
          </cell>
          <cell r="C3866" t="str">
            <v>SUSOL KOMPAK ŞALTER</v>
          </cell>
          <cell r="D3866" t="str">
            <v>LS ELECTRIC</v>
          </cell>
          <cell r="E3866" t="str">
            <v>AD.</v>
          </cell>
          <cell r="F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</row>
        <row r="3867">
          <cell r="A3867" t="str">
            <v>LS.0105009618</v>
          </cell>
          <cell r="B3867" t="str">
            <v>TS250N FTU250 250A 3P</v>
          </cell>
          <cell r="C3867" t="str">
            <v>SUSOL KOMPAK ŞALTER</v>
          </cell>
          <cell r="D3867" t="str">
            <v>LS ELECTRIC</v>
          </cell>
          <cell r="E3867" t="str">
            <v>AD.</v>
          </cell>
          <cell r="F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</row>
        <row r="3868">
          <cell r="A3868" t="str">
            <v>LS.0106021018</v>
          </cell>
          <cell r="B3868" t="str">
            <v>TS250N FTU250 250A 4P4D</v>
          </cell>
          <cell r="C3868" t="str">
            <v>SUSOL KOMPAK ŞALTER</v>
          </cell>
          <cell r="D3868" t="str">
            <v>LS ELECTRIC</v>
          </cell>
          <cell r="E3868" t="str">
            <v>AD.</v>
          </cell>
          <cell r="F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</row>
        <row r="3869">
          <cell r="A3869" t="str">
            <v>LS.0107002718</v>
          </cell>
          <cell r="B3869" t="str">
            <v>TS400H ATU400 300A 2P</v>
          </cell>
          <cell r="C3869" t="str">
            <v>SUSOL KOMPAK ŞALTER</v>
          </cell>
          <cell r="D3869" t="str">
            <v>LS ELECTRIC</v>
          </cell>
          <cell r="E3869" t="str">
            <v>AD.</v>
          </cell>
          <cell r="F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</row>
        <row r="3870">
          <cell r="A3870" t="str">
            <v>LS.0105011118</v>
          </cell>
          <cell r="B3870" t="str">
            <v>TS250L FTU250 125A 3P</v>
          </cell>
          <cell r="C3870" t="str">
            <v>SUSOL KOMPAK ŞALTER</v>
          </cell>
          <cell r="D3870" t="str">
            <v>LS ELECTRIC</v>
          </cell>
          <cell r="E3870" t="str">
            <v>AD.</v>
          </cell>
          <cell r="F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</row>
        <row r="3871">
          <cell r="A3871" t="str">
            <v>LS.0105011218</v>
          </cell>
          <cell r="B3871" t="str">
            <v>TS250L FTU250 160A 3P</v>
          </cell>
          <cell r="C3871" t="str">
            <v>SUSOL KOMPAK ŞALTER</v>
          </cell>
          <cell r="D3871" t="str">
            <v>LS ELECTRIC</v>
          </cell>
          <cell r="E3871" t="str">
            <v>AD.</v>
          </cell>
          <cell r="F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</row>
        <row r="3872">
          <cell r="A3872" t="str">
            <v>LS.0104023018</v>
          </cell>
          <cell r="B3872" t="str">
            <v>TS250N ATU250 250A 2P</v>
          </cell>
          <cell r="C3872" t="str">
            <v>SUSOL KOMPAK ŞALTER</v>
          </cell>
          <cell r="D3872" t="str">
            <v>LS ELECTRIC</v>
          </cell>
          <cell r="E3872" t="str">
            <v>AD.</v>
          </cell>
          <cell r="F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</row>
        <row r="3873">
          <cell r="A3873" t="str">
            <v>LS.0105029218</v>
          </cell>
          <cell r="B3873" t="str">
            <v>TS250N ATU250 125A 3P</v>
          </cell>
          <cell r="C3873" t="str">
            <v>SUSOL KOMPAK ŞALTER</v>
          </cell>
          <cell r="D3873" t="str">
            <v>LS ELECTRIC</v>
          </cell>
          <cell r="E3873" t="str">
            <v>AD.</v>
          </cell>
          <cell r="F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</row>
        <row r="3874">
          <cell r="A3874" t="str">
            <v>LS.0105029518</v>
          </cell>
          <cell r="B3874" t="str">
            <v>TS250N ATU250 160A 3P</v>
          </cell>
          <cell r="C3874" t="str">
            <v>SUSOL KOMPAK ŞALTER</v>
          </cell>
          <cell r="D3874" t="str">
            <v>LS ELECTRIC</v>
          </cell>
          <cell r="E3874" t="str">
            <v>AD.</v>
          </cell>
          <cell r="F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</row>
        <row r="3875">
          <cell r="A3875" t="str">
            <v>LS.0105022918</v>
          </cell>
          <cell r="B3875" t="str">
            <v>TS250N ATU250 200A 3P 50kA TERMİK MANYETİK ŞALTER</v>
          </cell>
          <cell r="C3875" t="str">
            <v>SUSOL KOMPAK ŞALTER</v>
          </cell>
          <cell r="D3875" t="str">
            <v>LS ELECTRIC</v>
          </cell>
          <cell r="E3875" t="str">
            <v>AD.</v>
          </cell>
          <cell r="F3875">
            <v>350.28</v>
          </cell>
          <cell r="G3875" t="str">
            <v>USD</v>
          </cell>
          <cell r="H3875">
            <v>1</v>
          </cell>
          <cell r="I3875">
            <v>0</v>
          </cell>
          <cell r="J3875">
            <v>1</v>
          </cell>
          <cell r="K3875">
            <v>0</v>
          </cell>
          <cell r="L3875">
            <v>1</v>
          </cell>
        </row>
        <row r="3876">
          <cell r="A3876" t="str">
            <v>LS.0106106318</v>
          </cell>
          <cell r="B3876" t="str">
            <v>TS250N ETS23 160A 4P R</v>
          </cell>
          <cell r="C3876" t="str">
            <v>SUSOL KOMPAK ŞALTER</v>
          </cell>
          <cell r="D3876" t="str">
            <v>LS ELECTRIC</v>
          </cell>
          <cell r="E3876" t="str">
            <v>AD.</v>
          </cell>
          <cell r="F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</row>
        <row r="3877">
          <cell r="A3877" t="str">
            <v>LS.0105028418</v>
          </cell>
          <cell r="B3877" t="str">
            <v>TS250N ETS23 250A 3P</v>
          </cell>
          <cell r="C3877" t="str">
            <v>SUSOL KOMPAK ŞALTER</v>
          </cell>
          <cell r="D3877" t="str">
            <v>LS ELECTRIC</v>
          </cell>
          <cell r="E3877" t="str">
            <v>AD.</v>
          </cell>
          <cell r="F3877">
            <v>455.37</v>
          </cell>
          <cell r="G3877" t="str">
            <v>USD</v>
          </cell>
          <cell r="H3877">
            <v>100</v>
          </cell>
          <cell r="I3877">
            <v>0</v>
          </cell>
          <cell r="J3877">
            <v>100</v>
          </cell>
          <cell r="K3877">
            <v>0</v>
          </cell>
          <cell r="L3877">
            <v>100</v>
          </cell>
        </row>
        <row r="3878">
          <cell r="A3878" t="str">
            <v>LS.0106106818</v>
          </cell>
          <cell r="B3878" t="str">
            <v>TS250N ETS23 250A 4P L</v>
          </cell>
          <cell r="C3878" t="str">
            <v>SUSOL KOMPAK ŞALTER</v>
          </cell>
          <cell r="D3878" t="str">
            <v>LS ELECTRIC</v>
          </cell>
          <cell r="E3878" t="str">
            <v>AD.</v>
          </cell>
          <cell r="F3878">
            <v>688.9</v>
          </cell>
          <cell r="G3878" t="str">
            <v>USD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</row>
        <row r="3879">
          <cell r="A3879" t="str">
            <v>LS.0106106918</v>
          </cell>
          <cell r="B3879" t="str">
            <v>TS250N ETS23 250A 4P R</v>
          </cell>
          <cell r="C3879" t="str">
            <v>SUSOL KOMPAK ŞALTER</v>
          </cell>
          <cell r="D3879" t="str">
            <v>LS ELECTRIC</v>
          </cell>
          <cell r="E3879" t="str">
            <v>AD.</v>
          </cell>
          <cell r="F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</row>
        <row r="3880">
          <cell r="A3880" t="str">
            <v>LS.0106043818</v>
          </cell>
          <cell r="B3880" t="str">
            <v>TS250N FMU250 250A 4P4D</v>
          </cell>
          <cell r="C3880" t="str">
            <v>SUSOL KOMPAK ŞALTER</v>
          </cell>
          <cell r="D3880" t="str">
            <v>LS ELECTRIC</v>
          </cell>
          <cell r="E3880" t="str">
            <v>AD.</v>
          </cell>
          <cell r="F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</row>
        <row r="3881">
          <cell r="A3881" t="str">
            <v>LS.0104009418</v>
          </cell>
          <cell r="B3881" t="str">
            <v>TS250N FTU250 160A 2P</v>
          </cell>
          <cell r="C3881" t="str">
            <v>SUSOL KOMPAK ŞALTER</v>
          </cell>
          <cell r="D3881" t="str">
            <v>LS ELECTRIC</v>
          </cell>
          <cell r="E3881" t="str">
            <v>AD.</v>
          </cell>
          <cell r="F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</row>
        <row r="3882">
          <cell r="A3882" t="str">
            <v>LS.0104009518</v>
          </cell>
          <cell r="B3882" t="str">
            <v>TS250N FTU250 200A 2P</v>
          </cell>
          <cell r="C3882" t="str">
            <v>SUSOL KOMPAK ŞALTER</v>
          </cell>
          <cell r="D3882" t="str">
            <v>LS ELECTRIC</v>
          </cell>
          <cell r="E3882" t="str">
            <v>AD.</v>
          </cell>
          <cell r="F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</row>
        <row r="3883">
          <cell r="A3883" t="str">
            <v>LS.0104009618</v>
          </cell>
          <cell r="B3883" t="str">
            <v>TS250N FTU250 250A 2P</v>
          </cell>
          <cell r="C3883" t="str">
            <v>SUSOL KOMPAK ŞALTER</v>
          </cell>
          <cell r="D3883" t="str">
            <v>LS ELECTRIC</v>
          </cell>
          <cell r="E3883" t="str">
            <v>AD.</v>
          </cell>
          <cell r="F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</row>
        <row r="3884">
          <cell r="A3884" t="str">
            <v>LS.0105009318</v>
          </cell>
          <cell r="B3884" t="str">
            <v>TS250N FTU250 125A 3P</v>
          </cell>
          <cell r="C3884" t="str">
            <v>SUSOL KOMPAK ŞALTER</v>
          </cell>
          <cell r="D3884" t="str">
            <v>LS ELECTRIC</v>
          </cell>
          <cell r="E3884" t="str">
            <v>AD.</v>
          </cell>
          <cell r="F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</row>
        <row r="3885">
          <cell r="A3885" t="str">
            <v>LS.0104023518</v>
          </cell>
          <cell r="B3885" t="str">
            <v>TS250NA DSU250 250A 2P</v>
          </cell>
          <cell r="C3885" t="str">
            <v>SUSOL KOMPAK ŞALTER</v>
          </cell>
          <cell r="D3885" t="str">
            <v>LS ELECTRIC</v>
          </cell>
          <cell r="E3885" t="str">
            <v>AD.</v>
          </cell>
          <cell r="F3885">
            <v>296.62</v>
          </cell>
          <cell r="G3885" t="str">
            <v>USD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</row>
        <row r="3886">
          <cell r="A3886" t="str">
            <v>LS.0105025318</v>
          </cell>
          <cell r="B3886" t="str">
            <v>TS250NA DSU250 250A 3P</v>
          </cell>
          <cell r="C3886" t="str">
            <v>SUSOL KOMPAK ŞALTER</v>
          </cell>
          <cell r="D3886" t="str">
            <v>LS ELECTRIC</v>
          </cell>
          <cell r="E3886" t="str">
            <v>AD.</v>
          </cell>
          <cell r="F3886">
            <v>325.27</v>
          </cell>
          <cell r="G3886" t="str">
            <v>USD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</row>
        <row r="3887">
          <cell r="A3887" t="str">
            <v>LS.0106046918</v>
          </cell>
          <cell r="B3887" t="str">
            <v>TS250NA DSU250 250A 4P</v>
          </cell>
          <cell r="C3887" t="str">
            <v>SUSOL KOMPAK ŞALTER</v>
          </cell>
          <cell r="D3887" t="str">
            <v>LS ELECTRIC</v>
          </cell>
          <cell r="E3887" t="str">
            <v>AD.</v>
          </cell>
          <cell r="F3887">
            <v>428.24</v>
          </cell>
          <cell r="G3887" t="str">
            <v>USD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</row>
        <row r="3888">
          <cell r="A3888" t="str">
            <v>LS.0109031418</v>
          </cell>
          <cell r="B3888" t="str">
            <v>TS400H ETS33 250A 4P R</v>
          </cell>
          <cell r="C3888" t="str">
            <v>SUSOL KOMPAK ŞALTER</v>
          </cell>
          <cell r="D3888" t="str">
            <v>LS ELECTRIC</v>
          </cell>
          <cell r="E3888" t="str">
            <v>AD.</v>
          </cell>
          <cell r="F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</row>
        <row r="3889">
          <cell r="A3889" t="str">
            <v>LS.0108005218</v>
          </cell>
          <cell r="B3889" t="str">
            <v>TS400H ETS33 400A 3P</v>
          </cell>
          <cell r="C3889" t="str">
            <v>SUSOL KOMPAK ŞALTER</v>
          </cell>
          <cell r="D3889" t="str">
            <v>LS ELECTRIC</v>
          </cell>
          <cell r="E3889" t="str">
            <v>AD.</v>
          </cell>
          <cell r="F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</row>
        <row r="3890">
          <cell r="A3890" t="str">
            <v>LS.0109031918</v>
          </cell>
          <cell r="B3890" t="str">
            <v>TS400H ETS33 400A 4P L</v>
          </cell>
          <cell r="C3890" t="str">
            <v>SUSOL KOMPAK ŞALTER</v>
          </cell>
          <cell r="D3890" t="str">
            <v>LS ELECTRIC</v>
          </cell>
          <cell r="E3890" t="str">
            <v>AD.</v>
          </cell>
          <cell r="F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</row>
        <row r="3891">
          <cell r="A3891" t="str">
            <v>LS.0109032018</v>
          </cell>
          <cell r="B3891" t="str">
            <v>TS400H ETS33 400A 4P R</v>
          </cell>
          <cell r="C3891" t="str">
            <v>SUSOL KOMPAK ŞALTER</v>
          </cell>
          <cell r="D3891" t="str">
            <v>LS ELECTRIC</v>
          </cell>
          <cell r="E3891" t="str">
            <v>AD.</v>
          </cell>
          <cell r="F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</row>
        <row r="3892">
          <cell r="A3892" t="str">
            <v>LS.0109002718</v>
          </cell>
          <cell r="B3892" t="str">
            <v>TS400H FMU400 300A 4P3D</v>
          </cell>
          <cell r="C3892" t="str">
            <v>SUSOL KOMPAK ŞALTER</v>
          </cell>
          <cell r="D3892" t="str">
            <v>LS ELECTRIC</v>
          </cell>
          <cell r="E3892" t="str">
            <v>AD.</v>
          </cell>
          <cell r="F3892">
            <v>1035.48</v>
          </cell>
          <cell r="G3892" t="str">
            <v>USD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</row>
        <row r="3893">
          <cell r="A3893" t="str">
            <v>LS.0109002818</v>
          </cell>
          <cell r="B3893" t="str">
            <v>TS400H FMU400 400A 4P3D</v>
          </cell>
          <cell r="C3893" t="str">
            <v>SUSOL KOMPAK ŞALTER</v>
          </cell>
          <cell r="D3893" t="str">
            <v>LS ELECTRIC</v>
          </cell>
          <cell r="E3893" t="str">
            <v>AD.</v>
          </cell>
          <cell r="F3893">
            <v>1035.48</v>
          </cell>
          <cell r="G3893" t="str">
            <v>USD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</row>
        <row r="3894">
          <cell r="A3894" t="str">
            <v>LS.0109003918</v>
          </cell>
          <cell r="B3894" t="str">
            <v>TS400H FMU400 300A 4P4D</v>
          </cell>
          <cell r="C3894" t="str">
            <v>SUSOL KOMPAK ŞALTER</v>
          </cell>
          <cell r="D3894" t="str">
            <v>LS ELECTRIC</v>
          </cell>
          <cell r="E3894" t="str">
            <v>AD.</v>
          </cell>
          <cell r="F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</row>
        <row r="3895">
          <cell r="A3895" t="str">
            <v>LS.0109004018</v>
          </cell>
          <cell r="B3895" t="str">
            <v>TS400H FMU400 400A 4P4D</v>
          </cell>
          <cell r="C3895" t="str">
            <v>SUSOL KOMPAK ŞALTER</v>
          </cell>
          <cell r="D3895" t="str">
            <v>LS ELECTRIC</v>
          </cell>
          <cell r="E3895" t="str">
            <v>AD.</v>
          </cell>
          <cell r="F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</row>
        <row r="3896">
          <cell r="A3896" t="str">
            <v>LS.0108003018</v>
          </cell>
          <cell r="B3896" t="str">
            <v>TS400L ATU400 400A 3P</v>
          </cell>
          <cell r="C3896" t="str">
            <v>SUSOL KOMPAK ŞALTER</v>
          </cell>
          <cell r="D3896" t="str">
            <v>LS ELECTRIC</v>
          </cell>
          <cell r="E3896" t="str">
            <v>AD.</v>
          </cell>
          <cell r="F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</row>
        <row r="3897">
          <cell r="A3897" t="str">
            <v>LS.0109005318</v>
          </cell>
          <cell r="B3897" t="str">
            <v>TS400L ATU400 300A 4P3D</v>
          </cell>
          <cell r="C3897" t="str">
            <v>SUSOL KOMPAK ŞALTER</v>
          </cell>
          <cell r="D3897" t="str">
            <v>LS ELECTRIC</v>
          </cell>
          <cell r="E3897" t="str">
            <v>AD.</v>
          </cell>
          <cell r="F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</row>
        <row r="3898">
          <cell r="A3898" t="str">
            <v>LS.0109005418</v>
          </cell>
          <cell r="B3898" t="str">
            <v>TS400L ATU400 400A 4P3D</v>
          </cell>
          <cell r="C3898" t="str">
            <v>SUSOL KOMPAK ŞALTER</v>
          </cell>
          <cell r="D3898" t="str">
            <v>LS ELECTRIC</v>
          </cell>
          <cell r="E3898" t="str">
            <v>AD.</v>
          </cell>
          <cell r="F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</row>
        <row r="3899">
          <cell r="A3899" t="str">
            <v>LS.0109006518</v>
          </cell>
          <cell r="B3899" t="str">
            <v>TS400L ATU400 300A 4P4D</v>
          </cell>
          <cell r="C3899" t="str">
            <v>SUSOL KOMPAK ŞALTER</v>
          </cell>
          <cell r="D3899" t="str">
            <v>LS ELECTRIC</v>
          </cell>
          <cell r="E3899" t="str">
            <v>AD.</v>
          </cell>
          <cell r="F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</row>
        <row r="3900">
          <cell r="A3900" t="str">
            <v>LS.0108005018</v>
          </cell>
          <cell r="B3900" t="str">
            <v>TS400L ETS33 250A 3P</v>
          </cell>
          <cell r="C3900" t="str">
            <v>SUSOL KOMPAK ŞALTER</v>
          </cell>
          <cell r="D3900" t="str">
            <v>LS ELECTRIC</v>
          </cell>
          <cell r="E3900" t="str">
            <v>AD.</v>
          </cell>
          <cell r="F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</row>
        <row r="3901">
          <cell r="A3901" t="str">
            <v>LS.0109031518</v>
          </cell>
          <cell r="B3901" t="str">
            <v>TS400L ETS33 250A 4P L</v>
          </cell>
          <cell r="C3901" t="str">
            <v>SUSOL KOMPAK ŞALTER</v>
          </cell>
          <cell r="D3901" t="str">
            <v>LS ELECTRIC</v>
          </cell>
          <cell r="E3901" t="str">
            <v>AD.</v>
          </cell>
          <cell r="F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</row>
        <row r="3902">
          <cell r="A3902" t="str">
            <v>LS.0109031618</v>
          </cell>
          <cell r="B3902" t="str">
            <v>TS400L ETS33 250A 4P R</v>
          </cell>
          <cell r="C3902" t="str">
            <v>SUSOL KOMPAK ŞALTER</v>
          </cell>
          <cell r="D3902" t="str">
            <v>LS ELECTRIC</v>
          </cell>
          <cell r="E3902" t="str">
            <v>AD.</v>
          </cell>
          <cell r="F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</row>
        <row r="3903">
          <cell r="A3903" t="str">
            <v>LS.0108005318</v>
          </cell>
          <cell r="B3903" t="str">
            <v>TS400L ETS33 400A 3P</v>
          </cell>
          <cell r="C3903" t="str">
            <v>SUSOL KOMPAK ŞALTER</v>
          </cell>
          <cell r="D3903" t="str">
            <v>LS ELECTRIC</v>
          </cell>
          <cell r="E3903" t="str">
            <v>AD.</v>
          </cell>
          <cell r="F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</row>
        <row r="3904">
          <cell r="A3904" t="str">
            <v>LS.0108000618</v>
          </cell>
          <cell r="B3904" t="str">
            <v>TS400L FTU400 400A 3P</v>
          </cell>
          <cell r="C3904" t="str">
            <v>SUSOL KOMPAK ŞALTER</v>
          </cell>
          <cell r="D3904" t="str">
            <v>LS ELECTRIC</v>
          </cell>
          <cell r="E3904" t="str">
            <v>AD.</v>
          </cell>
          <cell r="F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</row>
        <row r="3905">
          <cell r="A3905" t="str">
            <v>LS.0109000518</v>
          </cell>
          <cell r="B3905" t="str">
            <v>TS400L FTU400 300A 4P3D</v>
          </cell>
          <cell r="C3905" t="str">
            <v>SUSOL KOMPAK ŞALTER</v>
          </cell>
          <cell r="D3905" t="str">
            <v>LS ELECTRIC</v>
          </cell>
          <cell r="E3905" t="str">
            <v>AD.</v>
          </cell>
          <cell r="F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</row>
        <row r="3906">
          <cell r="A3906" t="str">
            <v>LS.0109000618</v>
          </cell>
          <cell r="B3906" t="str">
            <v>TS400L FTU400 400A 4P3D</v>
          </cell>
          <cell r="C3906" t="str">
            <v>SUSOL KOMPAK ŞALTER</v>
          </cell>
          <cell r="D3906" t="str">
            <v>LS ELECTRIC</v>
          </cell>
          <cell r="E3906" t="str">
            <v>AD.</v>
          </cell>
          <cell r="F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</row>
        <row r="3907">
          <cell r="A3907" t="str">
            <v>LS.0106010318</v>
          </cell>
          <cell r="B3907" t="str">
            <v>TS250H FTU250 160A 4P3D</v>
          </cell>
          <cell r="C3907" t="str">
            <v>SUSOL KOMPAK ŞALTER</v>
          </cell>
          <cell r="D3907" t="str">
            <v>LS ELECTRIC</v>
          </cell>
          <cell r="E3907" t="str">
            <v>AD.</v>
          </cell>
          <cell r="F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</row>
        <row r="3908">
          <cell r="A3908" t="str">
            <v>LS.0106010518</v>
          </cell>
          <cell r="B3908" t="str">
            <v>TS250H FTU250 250A 4P3D</v>
          </cell>
          <cell r="C3908" t="str">
            <v>SUSOL KOMPAK ŞALTER</v>
          </cell>
          <cell r="D3908" t="str">
            <v>LS ELECTRIC</v>
          </cell>
          <cell r="E3908" t="str">
            <v>AD.</v>
          </cell>
          <cell r="F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</row>
        <row r="3909">
          <cell r="A3909" t="str">
            <v>LS.0105024818</v>
          </cell>
          <cell r="B3909" t="str">
            <v>TS250H MTU160 3P</v>
          </cell>
          <cell r="C3909" t="str">
            <v>SUSOL KOMPAK ŞALTER</v>
          </cell>
          <cell r="D3909" t="str">
            <v>LS ELECTRIC</v>
          </cell>
          <cell r="E3909" t="str">
            <v>AD.</v>
          </cell>
          <cell r="F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</row>
        <row r="3910">
          <cell r="A3910" t="str">
            <v>LS.0104023318</v>
          </cell>
          <cell r="B3910" t="str">
            <v>TS250L ATU250 200A 2P</v>
          </cell>
          <cell r="C3910" t="str">
            <v>SUSOL KOMPAK ŞALTER</v>
          </cell>
          <cell r="D3910" t="str">
            <v>LS ELECTRIC</v>
          </cell>
          <cell r="E3910" t="str">
            <v>AD.</v>
          </cell>
          <cell r="F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</row>
        <row r="3911">
          <cell r="A3911" t="str">
            <v>LS.0106046218</v>
          </cell>
          <cell r="B3911" t="str">
            <v>TS250L ATU250 250A 4P3D</v>
          </cell>
          <cell r="C3911" t="str">
            <v>SUSOL KOMPAK ŞALTER</v>
          </cell>
          <cell r="D3911" t="str">
            <v>LS ELECTRIC</v>
          </cell>
          <cell r="E3911" t="str">
            <v>AD.</v>
          </cell>
          <cell r="F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</row>
        <row r="3912">
          <cell r="A3912" t="str">
            <v>LS.0106046818</v>
          </cell>
          <cell r="B3912" t="str">
            <v>TS250L ATU250 250A 4P4D</v>
          </cell>
          <cell r="C3912" t="str">
            <v>SUSOL KOMPAK ŞALTER</v>
          </cell>
          <cell r="D3912" t="str">
            <v>LS ELECTRIC</v>
          </cell>
          <cell r="E3912" t="str">
            <v>AD.</v>
          </cell>
          <cell r="F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</row>
        <row r="3913">
          <cell r="A3913" t="str">
            <v>LS.0106106018</v>
          </cell>
          <cell r="B3913" t="str">
            <v>TS250L ETS23 80A 4P L</v>
          </cell>
          <cell r="C3913" t="str">
            <v>SUSOL KOMPAK ŞALTER</v>
          </cell>
          <cell r="D3913" t="str">
            <v>LS ELECTRIC</v>
          </cell>
          <cell r="E3913" t="str">
            <v>AD.</v>
          </cell>
          <cell r="F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</row>
        <row r="3914">
          <cell r="A3914" t="str">
            <v>LS.0105028318</v>
          </cell>
          <cell r="B3914" t="str">
            <v>TS250L ETS23 160A 3P</v>
          </cell>
          <cell r="C3914" t="str">
            <v>SUSOL KOMPAK ŞALTER</v>
          </cell>
          <cell r="D3914" t="str">
            <v>LS ELECTRIC</v>
          </cell>
          <cell r="E3914" t="str">
            <v>AD.</v>
          </cell>
          <cell r="F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</row>
        <row r="3915">
          <cell r="A3915" t="str">
            <v>LS.0106106718</v>
          </cell>
          <cell r="B3915" t="str">
            <v>TS250L ETS23 160A 4P R</v>
          </cell>
          <cell r="C3915" t="str">
            <v>SUSOL KOMPAK ŞALTER</v>
          </cell>
          <cell r="D3915" t="str">
            <v>LS ELECTRIC</v>
          </cell>
          <cell r="E3915" t="str">
            <v>AD.</v>
          </cell>
          <cell r="F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</row>
        <row r="3916">
          <cell r="A3916" t="str">
            <v>LS.0104022718</v>
          </cell>
          <cell r="B3916" t="str">
            <v>TS250L FMU250 200A 2P</v>
          </cell>
          <cell r="C3916" t="str">
            <v>SUSOL KOMPAK ŞALTER</v>
          </cell>
          <cell r="D3916" t="str">
            <v>LS ELECTRIC</v>
          </cell>
          <cell r="E3916" t="str">
            <v>AD.</v>
          </cell>
          <cell r="F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</row>
        <row r="3917">
          <cell r="A3917" t="str">
            <v>LS.0105022518</v>
          </cell>
          <cell r="B3917" t="str">
            <v>TS250L FMU250 125A 3P</v>
          </cell>
          <cell r="C3917" t="str">
            <v>SUSOL KOMPAK ŞALTER</v>
          </cell>
          <cell r="D3917" t="str">
            <v>LS ELECTRIC</v>
          </cell>
          <cell r="E3917" t="str">
            <v>AD.</v>
          </cell>
          <cell r="F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</row>
        <row r="3918">
          <cell r="A3918" t="str">
            <v>LS.0106045418</v>
          </cell>
          <cell r="B3918" t="str">
            <v>TS250L FMU250 160A 4P4D</v>
          </cell>
          <cell r="C3918" t="str">
            <v>SUSOL KOMPAK ŞALTER</v>
          </cell>
          <cell r="D3918" t="str">
            <v>LS ELECTRIC</v>
          </cell>
          <cell r="E3918" t="str">
            <v>AD.</v>
          </cell>
          <cell r="F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</row>
        <row r="3919">
          <cell r="A3919" t="str">
            <v>LS.0106045618</v>
          </cell>
          <cell r="B3919" t="str">
            <v>TS250L FMU250 250A 4P4D</v>
          </cell>
          <cell r="C3919" t="str">
            <v>SUSOL KOMPAK ŞALTER</v>
          </cell>
          <cell r="D3919" t="str">
            <v>LS ELECTRIC</v>
          </cell>
          <cell r="E3919" t="str">
            <v>AD.</v>
          </cell>
          <cell r="F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</row>
        <row r="3920">
          <cell r="A3920" t="str">
            <v>LS.0105011418</v>
          </cell>
          <cell r="B3920" t="str">
            <v>TS250L FTU250 250A 3P</v>
          </cell>
          <cell r="C3920" t="str">
            <v>SUSOL KOMPAK ŞALTER</v>
          </cell>
          <cell r="D3920" t="str">
            <v>LS ELECTRIC</v>
          </cell>
          <cell r="E3920" t="str">
            <v>AD.</v>
          </cell>
          <cell r="F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</row>
        <row r="3921">
          <cell r="A3921" t="str">
            <v>LS.0106011318</v>
          </cell>
          <cell r="B3921" t="str">
            <v>TS250L FTU250 200A 4P3D</v>
          </cell>
          <cell r="C3921" t="str">
            <v>SUSOL KOMPAK ŞALTER</v>
          </cell>
          <cell r="D3921" t="str">
            <v>LS ELECTRIC</v>
          </cell>
          <cell r="E3921" t="str">
            <v>AD.</v>
          </cell>
          <cell r="F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</row>
        <row r="3922">
          <cell r="A3922" t="str">
            <v>LS.0105024618</v>
          </cell>
          <cell r="B3922" t="str">
            <v>TS250L MTU100 3P</v>
          </cell>
          <cell r="C3922" t="str">
            <v>SUSOL KOMPAK ŞALTER</v>
          </cell>
          <cell r="D3922" t="str">
            <v>LS ELECTRIC</v>
          </cell>
          <cell r="E3922" t="str">
            <v>AD.</v>
          </cell>
          <cell r="F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</row>
        <row r="3923">
          <cell r="A3923" t="str">
            <v>LS.0105025218</v>
          </cell>
          <cell r="B3923" t="str">
            <v>TS250L MTU220 3P</v>
          </cell>
          <cell r="C3923" t="str">
            <v>SUSOL KOMPAK ŞALTER</v>
          </cell>
          <cell r="D3923" t="str">
            <v>LS ELECTRIC</v>
          </cell>
          <cell r="E3923" t="str">
            <v>AD.</v>
          </cell>
          <cell r="F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</row>
        <row r="3924">
          <cell r="A3924" t="str">
            <v>LS.0106045718</v>
          </cell>
          <cell r="B3924" t="str">
            <v>TS250N ATU250 200A 4P3D 50kA TERMİK MANYETİK ŞALTE</v>
          </cell>
          <cell r="C3924" t="str">
            <v>SUSOL KOMPAK ŞALTER</v>
          </cell>
          <cell r="D3924" t="str">
            <v>LS ELECTRIC</v>
          </cell>
          <cell r="E3924" t="str">
            <v>AD.</v>
          </cell>
          <cell r="F3924">
            <v>507.92</v>
          </cell>
          <cell r="G3924" t="str">
            <v>USD</v>
          </cell>
          <cell r="H3924">
            <v>6</v>
          </cell>
          <cell r="I3924">
            <v>6</v>
          </cell>
          <cell r="J3924">
            <v>0</v>
          </cell>
          <cell r="K3924">
            <v>7</v>
          </cell>
          <cell r="L3924">
            <v>7</v>
          </cell>
        </row>
        <row r="3925">
          <cell r="A3925" t="str">
            <v>LS.0106046318</v>
          </cell>
          <cell r="B3925" t="str">
            <v>TS250N ATU250 200A 4P4D 50kA TERMİK MANYETİK ŞALTE</v>
          </cell>
          <cell r="C3925" t="str">
            <v>SUSOL KOMPAK ŞALTER</v>
          </cell>
          <cell r="D3925" t="str">
            <v>LS ELECTRIC</v>
          </cell>
          <cell r="E3925" t="str">
            <v>AD.</v>
          </cell>
          <cell r="F3925">
            <v>572.12</v>
          </cell>
          <cell r="G3925" t="str">
            <v>USD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</row>
        <row r="3926">
          <cell r="A3926" t="str">
            <v>LS.0106105718</v>
          </cell>
          <cell r="B3926" t="str">
            <v>TS250N ETS23 80A 4P R</v>
          </cell>
          <cell r="C3926" t="str">
            <v>SUSOL KOMPAK ŞALTER</v>
          </cell>
          <cell r="D3926" t="str">
            <v>LS ELECTRIC</v>
          </cell>
          <cell r="E3926" t="str">
            <v>AD.</v>
          </cell>
          <cell r="F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</row>
        <row r="3927">
          <cell r="A3927" t="str">
            <v>LS.0106106218</v>
          </cell>
          <cell r="B3927" t="str">
            <v>TS250N ETS23 160A 4P L</v>
          </cell>
          <cell r="C3927" t="str">
            <v>SUSOL KOMPAK ŞALTER</v>
          </cell>
          <cell r="D3927" t="str">
            <v>LS ELECTRIC</v>
          </cell>
          <cell r="E3927" t="str">
            <v>AD.</v>
          </cell>
          <cell r="F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</row>
        <row r="3928">
          <cell r="A3928" t="str">
            <v>LS.0104020818</v>
          </cell>
          <cell r="B3928" t="str">
            <v>TS250N FMU250 160A 2P</v>
          </cell>
          <cell r="C3928" t="str">
            <v>SUSOL KOMPAK ŞALTER</v>
          </cell>
          <cell r="D3928" t="str">
            <v>LS ELECTRIC</v>
          </cell>
          <cell r="E3928" t="str">
            <v>AD.</v>
          </cell>
          <cell r="F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</row>
        <row r="3929">
          <cell r="A3929" t="str">
            <v>LS.0104021018</v>
          </cell>
          <cell r="B3929" t="str">
            <v>TS250N FMU250 250A 2P</v>
          </cell>
          <cell r="C3929" t="str">
            <v>SUSOL KOMPAK ŞALTER</v>
          </cell>
          <cell r="D3929" t="str">
            <v>LS ELECTRIC</v>
          </cell>
          <cell r="E3929" t="str">
            <v>AD.</v>
          </cell>
          <cell r="F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</row>
        <row r="3930">
          <cell r="A3930" t="str">
            <v>LS.0106032418</v>
          </cell>
          <cell r="B3930" t="str">
            <v>TS250N FMU250 250A 4P3D</v>
          </cell>
          <cell r="C3930" t="str">
            <v>SUSOL KOMPAK ŞALTER</v>
          </cell>
          <cell r="D3930" t="str">
            <v>LS ELECTRIC</v>
          </cell>
          <cell r="E3930" t="str">
            <v>AD.</v>
          </cell>
          <cell r="F3930">
            <v>492.8</v>
          </cell>
          <cell r="G3930" t="str">
            <v>USD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</row>
        <row r="3931">
          <cell r="A3931" t="str">
            <v>LS.0106043718</v>
          </cell>
          <cell r="B3931" t="str">
            <v>TS250N FMU250 200A 4P4D</v>
          </cell>
          <cell r="C3931" t="str">
            <v>SUSOL KOMPAK ŞALTER</v>
          </cell>
          <cell r="D3931" t="str">
            <v>LS ELECTRIC</v>
          </cell>
          <cell r="E3931" t="str">
            <v>AD.</v>
          </cell>
          <cell r="F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</row>
        <row r="3932">
          <cell r="A3932" t="str">
            <v>LS.0105009518</v>
          </cell>
          <cell r="B3932" t="str">
            <v>TS250N FTU250 200A 3P</v>
          </cell>
          <cell r="C3932" t="str">
            <v>SUSOL KOMPAK ŞALTER</v>
          </cell>
          <cell r="D3932" t="str">
            <v>LS ELECTRIC</v>
          </cell>
          <cell r="E3932" t="str">
            <v>AD.</v>
          </cell>
          <cell r="F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</row>
        <row r="3933">
          <cell r="A3933" t="str">
            <v>LS.0106009418</v>
          </cell>
          <cell r="B3933" t="str">
            <v>TS250N FTU250 160A 4P3D</v>
          </cell>
          <cell r="C3933" t="str">
            <v>SUSOL KOMPAK ŞALTER</v>
          </cell>
          <cell r="D3933" t="str">
            <v>LS ELECTRIC</v>
          </cell>
          <cell r="E3933" t="str">
            <v>AD.</v>
          </cell>
          <cell r="F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</row>
        <row r="3934">
          <cell r="A3934" t="str">
            <v>LS.0106020918</v>
          </cell>
          <cell r="B3934" t="str">
            <v>TS250N FTU250 200A 4P4D</v>
          </cell>
          <cell r="C3934" t="str">
            <v>SUSOL KOMPAK ŞALTER</v>
          </cell>
          <cell r="D3934" t="str">
            <v>LS ELECTRIC</v>
          </cell>
          <cell r="E3934" t="str">
            <v>AD.</v>
          </cell>
          <cell r="F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</row>
        <row r="3935">
          <cell r="A3935" t="str">
            <v>LS.0107002818</v>
          </cell>
          <cell r="B3935" t="str">
            <v>TS400H ATU400 400A 2P</v>
          </cell>
          <cell r="C3935" t="str">
            <v>SUSOL KOMPAK ŞALTER</v>
          </cell>
          <cell r="D3935" t="str">
            <v>LS ELECTRIC</v>
          </cell>
          <cell r="E3935" t="str">
            <v>AD.</v>
          </cell>
          <cell r="F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</row>
        <row r="3936">
          <cell r="A3936" t="str">
            <v>LS.0108002818</v>
          </cell>
          <cell r="B3936" t="str">
            <v>TS400H ATU400 400A 3P 85kA TERMİK MANYETİK ŞALTER</v>
          </cell>
          <cell r="C3936" t="str">
            <v>SUSOL KOMPAK ŞALTER</v>
          </cell>
          <cell r="D3936" t="str">
            <v>LS ELECTRIC</v>
          </cell>
          <cell r="E3936" t="str">
            <v>AD.</v>
          </cell>
          <cell r="F3936">
            <v>882.34</v>
          </cell>
          <cell r="G3936" t="str">
            <v>USD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</row>
        <row r="3937">
          <cell r="A3937" t="str">
            <v>LS.0109030818</v>
          </cell>
          <cell r="B3937" t="str">
            <v>TS400H ETS33 160A 4P R</v>
          </cell>
          <cell r="C3937" t="str">
            <v>SUSOL KOMPAK ŞALTER</v>
          </cell>
          <cell r="D3937" t="str">
            <v>LS ELECTRIC</v>
          </cell>
          <cell r="E3937" t="str">
            <v>AD.</v>
          </cell>
          <cell r="F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</row>
        <row r="3938">
          <cell r="A3938" t="str">
            <v>LS.0109031318</v>
          </cell>
          <cell r="B3938" t="str">
            <v>TS400H ETS33 250A 4P L</v>
          </cell>
          <cell r="C3938" t="str">
            <v>SUSOL KOMPAK ŞALTER</v>
          </cell>
          <cell r="D3938" t="str">
            <v>LS ELECTRIC</v>
          </cell>
          <cell r="E3938" t="str">
            <v>AD.</v>
          </cell>
          <cell r="F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</row>
        <row r="3939">
          <cell r="A3939" t="str">
            <v>LS.0108006718</v>
          </cell>
          <cell r="B3939" t="str">
            <v>TS400H ETM33  160A 3P</v>
          </cell>
          <cell r="C3939" t="str">
            <v>SUSOL KOMPAK ŞALTER</v>
          </cell>
          <cell r="D3939" t="str">
            <v>LS ELECTRIC</v>
          </cell>
          <cell r="E3939" t="str">
            <v>AD.</v>
          </cell>
          <cell r="F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</row>
        <row r="3940">
          <cell r="A3940" t="str">
            <v>LS.0109035018</v>
          </cell>
          <cell r="B3940" t="str">
            <v>TS400H ETM33 160A 4P R</v>
          </cell>
          <cell r="C3940" t="str">
            <v>SUSOL KOMPAK ŞALTER</v>
          </cell>
          <cell r="D3940" t="str">
            <v>LS ELECTRIC</v>
          </cell>
          <cell r="E3940" t="str">
            <v>AD.</v>
          </cell>
          <cell r="F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</row>
        <row r="3941">
          <cell r="A3941" t="str">
            <v>LS.0107001518</v>
          </cell>
          <cell r="B3941" t="str">
            <v>TS400H FMU400 300A 2P</v>
          </cell>
          <cell r="C3941" t="str">
            <v>SUSOL KOMPAK ŞALTER</v>
          </cell>
          <cell r="D3941" t="str">
            <v>LS ELECTRIC</v>
          </cell>
          <cell r="E3941" t="str">
            <v>AD.</v>
          </cell>
          <cell r="F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</row>
        <row r="3942">
          <cell r="A3942" t="str">
            <v>LS.0108001518</v>
          </cell>
          <cell r="B3942" t="str">
            <v>TS400H FMU400 300A 3P</v>
          </cell>
          <cell r="C3942" t="str">
            <v>SUSOL KOMPAK ŞALTER</v>
          </cell>
          <cell r="D3942" t="str">
            <v>LS ELECTRIC</v>
          </cell>
          <cell r="E3942" t="str">
            <v>AD.</v>
          </cell>
          <cell r="F3942">
            <v>843.52</v>
          </cell>
          <cell r="G3942" t="str">
            <v>USD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</row>
        <row r="3943">
          <cell r="A3943" t="str">
            <v>LS.0107000418</v>
          </cell>
          <cell r="B3943" t="str">
            <v>TS400H FTU400 400A 2P</v>
          </cell>
          <cell r="C3943" t="str">
            <v>SUSOL KOMPAK ŞALTER</v>
          </cell>
          <cell r="D3943" t="str">
            <v>LS ELECTRIC</v>
          </cell>
          <cell r="E3943" t="str">
            <v>AD.</v>
          </cell>
          <cell r="F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</row>
        <row r="3944">
          <cell r="A3944" t="str">
            <v>LS.0108002718</v>
          </cell>
          <cell r="B3944" t="str">
            <v>TS400H ATU400 300A 3P 85kA TERMİK MANYETİK ŞALTER</v>
          </cell>
          <cell r="C3944" t="str">
            <v>SUSOL KOMPAK ŞALTER</v>
          </cell>
          <cell r="D3944" t="str">
            <v>LS ELECTRIC</v>
          </cell>
          <cell r="E3944" t="str">
            <v>AD.</v>
          </cell>
          <cell r="F3944">
            <v>882.34</v>
          </cell>
          <cell r="G3944" t="str">
            <v>USD</v>
          </cell>
          <cell r="H3944">
            <v>4</v>
          </cell>
          <cell r="I3944">
            <v>0</v>
          </cell>
          <cell r="J3944">
            <v>4</v>
          </cell>
          <cell r="K3944">
            <v>0</v>
          </cell>
          <cell r="L3944">
            <v>4</v>
          </cell>
        </row>
        <row r="3945">
          <cell r="A3945" t="str">
            <v>LS.0109005118</v>
          </cell>
          <cell r="B3945" t="str">
            <v>TS400H ATU400 300A 4P3D 85kA TERMİK MANYETİK ŞALTE</v>
          </cell>
          <cell r="C3945" t="str">
            <v>SUSOL KOMPAK ŞALTER</v>
          </cell>
          <cell r="D3945" t="str">
            <v>LS ELECTRIC</v>
          </cell>
          <cell r="E3945" t="str">
            <v>AD.</v>
          </cell>
          <cell r="F3945">
            <v>1098.6400000000001</v>
          </cell>
          <cell r="G3945" t="str">
            <v>USD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</row>
        <row r="3946">
          <cell r="A3946" t="str">
            <v>LS.0109030718</v>
          </cell>
          <cell r="B3946" t="str">
            <v>TS400H ETS33 160A 4P L</v>
          </cell>
          <cell r="C3946" t="str">
            <v>SUSOL KOMPAK ŞALTER</v>
          </cell>
          <cell r="D3946" t="str">
            <v>LS ELECTRIC</v>
          </cell>
          <cell r="E3946" t="str">
            <v>AD.</v>
          </cell>
          <cell r="F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</row>
        <row r="3947">
          <cell r="A3947" t="str">
            <v>LS.0108004918</v>
          </cell>
          <cell r="B3947" t="str">
            <v>TS400H ETS33 250A 3P</v>
          </cell>
          <cell r="C3947" t="str">
            <v>SUSOL KOMPAK ŞALTER</v>
          </cell>
          <cell r="D3947" t="str">
            <v>LS ELECTRIC</v>
          </cell>
          <cell r="E3947" t="str">
            <v>AD.</v>
          </cell>
          <cell r="F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</row>
        <row r="3948">
          <cell r="A3948" t="str">
            <v>LS.0109034918</v>
          </cell>
          <cell r="B3948" t="str">
            <v>TS400H ETM33 160A 4P L</v>
          </cell>
          <cell r="C3948" t="str">
            <v>SUSOL KOMPAK ŞALTER</v>
          </cell>
          <cell r="D3948" t="str">
            <v>LS ELECTRIC</v>
          </cell>
          <cell r="E3948" t="str">
            <v>AD.</v>
          </cell>
          <cell r="F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</row>
        <row r="3949">
          <cell r="A3949" t="str">
            <v>LS.0108007018</v>
          </cell>
          <cell r="B3949" t="str">
            <v>TS400H ETM33  250A 3P</v>
          </cell>
          <cell r="C3949" t="str">
            <v>SUSOL KOMPAK ŞALTER</v>
          </cell>
          <cell r="D3949" t="str">
            <v>LS ELECTRIC</v>
          </cell>
          <cell r="E3949" t="str">
            <v>AD.</v>
          </cell>
          <cell r="F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</row>
        <row r="3950">
          <cell r="A3950" t="str">
            <v>LS.0109036218</v>
          </cell>
          <cell r="B3950" t="str">
            <v>TS400H ETM33 400A 4P R</v>
          </cell>
          <cell r="C3950" t="str">
            <v>SUSOL KOMPAK ŞALTER</v>
          </cell>
          <cell r="D3950" t="str">
            <v>LS ELECTRIC</v>
          </cell>
          <cell r="E3950" t="str">
            <v>AD.</v>
          </cell>
          <cell r="F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</row>
        <row r="3951">
          <cell r="A3951" t="str">
            <v>LS.0107001618</v>
          </cell>
          <cell r="B3951" t="str">
            <v>TS400H FMU400 400A 2P</v>
          </cell>
          <cell r="C3951" t="str">
            <v>SUSOL KOMPAK ŞALTER</v>
          </cell>
          <cell r="D3951" t="str">
            <v>LS ELECTRIC</v>
          </cell>
          <cell r="E3951" t="str">
            <v>AD.</v>
          </cell>
          <cell r="F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</row>
        <row r="3952">
          <cell r="A3952" t="str">
            <v>LS.0108001618</v>
          </cell>
          <cell r="B3952" t="str">
            <v>TS400H FMU400 400A 3P</v>
          </cell>
          <cell r="C3952" t="str">
            <v>SUSOL KOMPAK ŞALTER</v>
          </cell>
          <cell r="D3952" t="str">
            <v>LS ELECTRIC</v>
          </cell>
          <cell r="E3952" t="str">
            <v>AD.</v>
          </cell>
          <cell r="F3952">
            <v>843.52</v>
          </cell>
          <cell r="G3952" t="str">
            <v>USD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</row>
        <row r="3953">
          <cell r="A3953" t="str">
            <v>LS.0107000318</v>
          </cell>
          <cell r="B3953" t="str">
            <v>TS400H FTU400 300A 2P</v>
          </cell>
          <cell r="C3953" t="str">
            <v>SUSOL KOMPAK ŞALTER</v>
          </cell>
          <cell r="D3953" t="str">
            <v>LS ELECTRIC</v>
          </cell>
          <cell r="E3953" t="str">
            <v>AD.</v>
          </cell>
          <cell r="F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</row>
        <row r="3954">
          <cell r="A3954" t="str">
            <v>LS.0108000318</v>
          </cell>
          <cell r="B3954" t="str">
            <v>TS400H FTU400 300A 3P</v>
          </cell>
          <cell r="C3954" t="str">
            <v>SUSOL KOMPAK ŞALTER</v>
          </cell>
          <cell r="D3954" t="str">
            <v>LS ELECTRIC</v>
          </cell>
          <cell r="E3954" t="str">
            <v>AD.</v>
          </cell>
          <cell r="F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</row>
        <row r="3955">
          <cell r="A3955" t="str">
            <v>LS.0107002918</v>
          </cell>
          <cell r="B3955" t="str">
            <v>TS400L ATU400 300A 2P</v>
          </cell>
          <cell r="C3955" t="str">
            <v>SUSOL KOMPAK ŞALTER</v>
          </cell>
          <cell r="D3955" t="str">
            <v>LS ELECTRIC</v>
          </cell>
          <cell r="E3955" t="str">
            <v>AD.</v>
          </cell>
          <cell r="F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</row>
        <row r="3956">
          <cell r="A3956" t="str">
            <v>LS.0108002918</v>
          </cell>
          <cell r="B3956" t="str">
            <v>TS400L ATU400 300A 3P</v>
          </cell>
          <cell r="C3956" t="str">
            <v>SUSOL KOMPAK ŞALTER</v>
          </cell>
          <cell r="D3956" t="str">
            <v>LS ELECTRIC</v>
          </cell>
          <cell r="E3956" t="str">
            <v>AD.</v>
          </cell>
          <cell r="F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</row>
        <row r="3957">
          <cell r="A3957" t="str">
            <v>LS.0109006618</v>
          </cell>
          <cell r="B3957" t="str">
            <v>TS400L ATU400 400A 4P4D</v>
          </cell>
          <cell r="C3957" t="str">
            <v>SUSOL KOMPAK ŞALTER</v>
          </cell>
          <cell r="D3957" t="str">
            <v>LS ELECTRIC</v>
          </cell>
          <cell r="E3957" t="str">
            <v>AD.</v>
          </cell>
          <cell r="F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</row>
        <row r="3958">
          <cell r="A3958" t="str">
            <v>LS.0109035118</v>
          </cell>
          <cell r="B3958" t="str">
            <v>TS400L ETM33 160A 4P L</v>
          </cell>
          <cell r="C3958" t="str">
            <v>SUSOL KOMPAK ŞALTER</v>
          </cell>
          <cell r="D3958" t="str">
            <v>LS ELECTRIC</v>
          </cell>
          <cell r="E3958" t="str">
            <v>AD.</v>
          </cell>
          <cell r="F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</row>
        <row r="3959">
          <cell r="A3959" t="str">
            <v>LS.0108007118</v>
          </cell>
          <cell r="B3959" t="str">
            <v>TS400L ETM33  250A 3P</v>
          </cell>
          <cell r="C3959" t="str">
            <v>SUSOL KOMPAK ŞALTER</v>
          </cell>
          <cell r="D3959" t="str">
            <v>LS ELECTRIC</v>
          </cell>
          <cell r="E3959" t="str">
            <v>AD.</v>
          </cell>
          <cell r="F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</row>
        <row r="3960">
          <cell r="A3960" t="str">
            <v>LS.0109036418</v>
          </cell>
          <cell r="B3960" t="str">
            <v>TS400L ETM33 400A 4P R</v>
          </cell>
          <cell r="C3960" t="str">
            <v>SUSOL KOMPAK ŞALTER</v>
          </cell>
          <cell r="D3960" t="str">
            <v>LS ELECTRIC</v>
          </cell>
          <cell r="E3960" t="str">
            <v>AD.</v>
          </cell>
          <cell r="F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</row>
        <row r="3961">
          <cell r="A3961" t="str">
            <v>LS.0109030918</v>
          </cell>
          <cell r="B3961" t="str">
            <v>TS400L ETS33 160A 4P L</v>
          </cell>
          <cell r="C3961" t="str">
            <v>SUSOL KOMPAK ŞALTER</v>
          </cell>
          <cell r="D3961" t="str">
            <v>LS ELECTRIC</v>
          </cell>
          <cell r="E3961" t="str">
            <v>AD.</v>
          </cell>
          <cell r="F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</row>
        <row r="3962">
          <cell r="A3962" t="str">
            <v>LS.0109032218</v>
          </cell>
          <cell r="B3962" t="str">
            <v>TS400L ETS33 400A 4P R</v>
          </cell>
          <cell r="C3962" t="str">
            <v>SUSOL KOMPAK ŞALTER</v>
          </cell>
          <cell r="D3962" t="str">
            <v>LS ELECTRIC</v>
          </cell>
          <cell r="E3962" t="str">
            <v>AD.</v>
          </cell>
          <cell r="F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</row>
        <row r="3963">
          <cell r="A3963" t="str">
            <v>LS.0107001818</v>
          </cell>
          <cell r="B3963" t="str">
            <v>TS400L FMU400 400A 2P</v>
          </cell>
          <cell r="C3963" t="str">
            <v>SUSOL KOMPAK ŞALTER</v>
          </cell>
          <cell r="D3963" t="str">
            <v>LS ELECTRIC</v>
          </cell>
          <cell r="E3963" t="str">
            <v>AD.</v>
          </cell>
          <cell r="F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</row>
        <row r="3964">
          <cell r="A3964" t="str">
            <v>LS.0107000518</v>
          </cell>
          <cell r="B3964" t="str">
            <v>TS400L FTU400 300A 2P</v>
          </cell>
          <cell r="C3964" t="str">
            <v>SUSOL KOMPAK ŞALTER</v>
          </cell>
          <cell r="D3964" t="str">
            <v>LS ELECTRIC</v>
          </cell>
          <cell r="E3964" t="str">
            <v>AD.</v>
          </cell>
          <cell r="F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</row>
        <row r="3965">
          <cell r="A3965" t="str">
            <v>LS.0108000518</v>
          </cell>
          <cell r="B3965" t="str">
            <v>TS400L FTU400 300A 3P</v>
          </cell>
          <cell r="C3965" t="str">
            <v>SUSOL KOMPAK ŞALTER</v>
          </cell>
          <cell r="D3965" t="str">
            <v>LS ELECTRIC</v>
          </cell>
          <cell r="E3965" t="str">
            <v>AD.</v>
          </cell>
          <cell r="F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</row>
        <row r="3966">
          <cell r="A3966" t="str">
            <v>LS.0109001818</v>
          </cell>
          <cell r="B3966" t="str">
            <v>TS400L FTU400 400A 4P4D</v>
          </cell>
          <cell r="C3966" t="str">
            <v>SUSOL KOMPAK ŞALTER</v>
          </cell>
          <cell r="D3966" t="str">
            <v>LS ELECTRIC</v>
          </cell>
          <cell r="E3966" t="str">
            <v>AD.</v>
          </cell>
          <cell r="F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</row>
        <row r="3967">
          <cell r="A3967" t="str">
            <v>LS.0107002518</v>
          </cell>
          <cell r="B3967" t="str">
            <v>TS400N ATU400 300A 2P</v>
          </cell>
          <cell r="C3967" t="str">
            <v>SUSOL KOMPAK ŞALTER</v>
          </cell>
          <cell r="D3967" t="str">
            <v>LS ELECTRIC</v>
          </cell>
          <cell r="E3967" t="str">
            <v>AD.</v>
          </cell>
          <cell r="F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</row>
        <row r="3968">
          <cell r="A3968" t="str">
            <v>LS.0109006218</v>
          </cell>
          <cell r="B3968" t="str">
            <v>TS400N ATU400 4P4D 400A 65KA TERMİK MAN. ŞALTER</v>
          </cell>
          <cell r="C3968" t="str">
            <v>SUSOL KOMPAK ŞALTER</v>
          </cell>
          <cell r="D3968" t="str">
            <v>LS ELECTRIC</v>
          </cell>
          <cell r="E3968" t="str">
            <v>AD.</v>
          </cell>
          <cell r="F3968">
            <v>1049.8699999999999</v>
          </cell>
          <cell r="G3968" t="str">
            <v>USD</v>
          </cell>
          <cell r="H3968">
            <v>8</v>
          </cell>
          <cell r="I3968">
            <v>0</v>
          </cell>
          <cell r="J3968">
            <v>8</v>
          </cell>
          <cell r="K3968">
            <v>0</v>
          </cell>
          <cell r="L3968">
            <v>8</v>
          </cell>
        </row>
        <row r="3969">
          <cell r="A3969" t="str">
            <v>LS.0109034718</v>
          </cell>
          <cell r="B3969" t="str">
            <v>TS400N ETM33 160A 4P L</v>
          </cell>
          <cell r="C3969" t="str">
            <v>SUSOL KOMPAK ŞALTER</v>
          </cell>
          <cell r="D3969" t="str">
            <v>LS ELECTRIC</v>
          </cell>
          <cell r="E3969" t="str">
            <v>AD.</v>
          </cell>
          <cell r="F3969">
            <v>1357.27</v>
          </cell>
          <cell r="G3969" t="str">
            <v>USD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</row>
        <row r="3970">
          <cell r="A3970" t="str">
            <v>LS.0109036018</v>
          </cell>
          <cell r="B3970" t="str">
            <v>TS400N ETM33 400A 4P R</v>
          </cell>
          <cell r="C3970" t="str">
            <v>SUSOL KOMPAK ŞALTER</v>
          </cell>
          <cell r="D3970" t="str">
            <v>LS ELECTRIC</v>
          </cell>
          <cell r="E3970" t="str">
            <v>AD.</v>
          </cell>
          <cell r="F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</row>
        <row r="3971">
          <cell r="A3971" t="str">
            <v>LS.0109030518</v>
          </cell>
          <cell r="B3971" t="str">
            <v>TS400N ETS33 160A 4P L</v>
          </cell>
          <cell r="C3971" t="str">
            <v>SUSOL KOMPAK ŞALTER</v>
          </cell>
          <cell r="D3971" t="str">
            <v>LS ELECTRIC</v>
          </cell>
          <cell r="E3971" t="str">
            <v>AD.</v>
          </cell>
          <cell r="F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</row>
        <row r="3972">
          <cell r="A3972" t="str">
            <v>LS.0108005118</v>
          </cell>
          <cell r="B3972" t="str">
            <v>TS400N ETS33 400A 3P</v>
          </cell>
          <cell r="C3972" t="str">
            <v>SUSOL KOMPAK ŞALTER</v>
          </cell>
          <cell r="D3972" t="str">
            <v>LS ELECTRIC</v>
          </cell>
          <cell r="E3972" t="str">
            <v>AD.</v>
          </cell>
          <cell r="F3972">
            <v>888.65</v>
          </cell>
          <cell r="G3972" t="str">
            <v>USD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</row>
        <row r="3973">
          <cell r="A3973" t="str">
            <v>LS.0109031818</v>
          </cell>
          <cell r="B3973" t="str">
            <v>TS400N ETS33 400A 4P R</v>
          </cell>
          <cell r="C3973" t="str">
            <v>SUSOL KOMPAK ŞALTER</v>
          </cell>
          <cell r="D3973" t="str">
            <v>LS ELECTRIC</v>
          </cell>
          <cell r="E3973" t="str">
            <v>AD.</v>
          </cell>
          <cell r="F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</row>
        <row r="3974">
          <cell r="A3974" t="str">
            <v>LS.0109003718</v>
          </cell>
          <cell r="B3974" t="str">
            <v>TS400N FMU400 300A 4P4D</v>
          </cell>
          <cell r="C3974" t="str">
            <v>SUSOL KOMPAK ŞALTER</v>
          </cell>
          <cell r="D3974" t="str">
            <v>LS ELECTRIC</v>
          </cell>
          <cell r="E3974" t="str">
            <v>AD.</v>
          </cell>
          <cell r="F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</row>
        <row r="3975">
          <cell r="A3975" t="str">
            <v>LS.0107000118</v>
          </cell>
          <cell r="B3975" t="str">
            <v>TS400N FTU400 300A 2P</v>
          </cell>
          <cell r="C3975" t="str">
            <v>SUSOL KOMPAK ŞALTER</v>
          </cell>
          <cell r="D3975" t="str">
            <v>LS ELECTRIC</v>
          </cell>
          <cell r="E3975" t="str">
            <v>AD.</v>
          </cell>
          <cell r="F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</row>
        <row r="3976">
          <cell r="A3976" t="str">
            <v>LS.0109001418</v>
          </cell>
          <cell r="B3976" t="str">
            <v>TS400N FTU400 400A 4P4D</v>
          </cell>
          <cell r="C3976" t="str">
            <v>SUSOL KOMPAK ŞALTER</v>
          </cell>
          <cell r="D3976" t="str">
            <v>LS ELECTRIC</v>
          </cell>
          <cell r="E3976" t="str">
            <v>AD.</v>
          </cell>
          <cell r="F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</row>
        <row r="3977">
          <cell r="A3977" t="str">
            <v>LS.0107003718</v>
          </cell>
          <cell r="B3977" t="str">
            <v>TS400NA DSU400 400A 2P</v>
          </cell>
          <cell r="C3977" t="str">
            <v>SUSOL KOMPAK ŞALTER</v>
          </cell>
          <cell r="D3977" t="str">
            <v>LS ELECTRIC</v>
          </cell>
          <cell r="E3977" t="str">
            <v>AD.</v>
          </cell>
          <cell r="F3977">
            <v>701.46</v>
          </cell>
          <cell r="G3977" t="str">
            <v>USD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</row>
        <row r="3978">
          <cell r="A3978" t="str">
            <v>LS.0108003318</v>
          </cell>
          <cell r="B3978" t="str">
            <v>TS630H ATU630 500A 3P 85kA TERMİK MANYETİK ŞALTER</v>
          </cell>
          <cell r="C3978" t="str">
            <v>SUSOL KOMPAK ŞALTER</v>
          </cell>
          <cell r="D3978" t="str">
            <v>LS ELECTRIC</v>
          </cell>
          <cell r="E3978" t="str">
            <v>AD.</v>
          </cell>
          <cell r="F3978">
            <v>1376.2</v>
          </cell>
          <cell r="G3978" t="str">
            <v>USD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</row>
        <row r="3979">
          <cell r="A3979" t="str">
            <v>LS.0109005718</v>
          </cell>
          <cell r="B3979" t="str">
            <v>TS630H ATU630 500A 4P3D 85kA TERMİK MANYETİK ŞALTE</v>
          </cell>
          <cell r="C3979" t="str">
            <v>SUSOL KOMPAK ŞALTER</v>
          </cell>
          <cell r="D3979" t="str">
            <v>LS ELECTRIC</v>
          </cell>
          <cell r="E3979" t="str">
            <v>AD.</v>
          </cell>
          <cell r="F3979">
            <v>1517.8</v>
          </cell>
          <cell r="G3979" t="str">
            <v>USD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</row>
        <row r="3980">
          <cell r="A3980" t="str">
            <v>LS.0108007918</v>
          </cell>
          <cell r="B3980" t="str">
            <v>TS630H ETM33  250A 3P</v>
          </cell>
          <cell r="C3980" t="str">
            <v>SUSOL KOMPAK ŞALTER</v>
          </cell>
          <cell r="D3980" t="str">
            <v>LS ELECTRIC</v>
          </cell>
          <cell r="E3980" t="str">
            <v>AD.</v>
          </cell>
          <cell r="F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</row>
        <row r="3981">
          <cell r="A3981" t="str">
            <v>LS.0108000418</v>
          </cell>
          <cell r="B3981" t="str">
            <v>TS400H FTU400 400A 3P</v>
          </cell>
          <cell r="C3981" t="str">
            <v>SUSOL KOMPAK ŞALTER</v>
          </cell>
          <cell r="D3981" t="str">
            <v>LS ELECTRIC</v>
          </cell>
          <cell r="E3981" t="str">
            <v>AD.</v>
          </cell>
          <cell r="F3981">
            <v>854.77</v>
          </cell>
          <cell r="G3981" t="str">
            <v>USD</v>
          </cell>
          <cell r="H3981">
            <v>0</v>
          </cell>
          <cell r="I3981">
            <v>30</v>
          </cell>
          <cell r="J3981">
            <v>-30</v>
          </cell>
          <cell r="K3981">
            <v>30</v>
          </cell>
          <cell r="L3981">
            <v>0</v>
          </cell>
        </row>
        <row r="3982">
          <cell r="A3982" t="str">
            <v>LS.0108003818</v>
          </cell>
          <cell r="B3982" t="str">
            <v>TS400H MTU320 3P</v>
          </cell>
          <cell r="C3982" t="str">
            <v>SUSOL KOMPAK ŞALTER</v>
          </cell>
          <cell r="D3982" t="str">
            <v>LS ELECTRIC</v>
          </cell>
          <cell r="E3982" t="str">
            <v>AD.</v>
          </cell>
          <cell r="F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</row>
        <row r="3983">
          <cell r="A3983" t="str">
            <v>LS.0107003018</v>
          </cell>
          <cell r="B3983" t="str">
            <v>TS400L ATU400 400A 2P</v>
          </cell>
          <cell r="C3983" t="str">
            <v>SUSOL KOMPAK ŞALTER</v>
          </cell>
          <cell r="D3983" t="str">
            <v>LS ELECTRIC</v>
          </cell>
          <cell r="E3983" t="str">
            <v>AD.</v>
          </cell>
          <cell r="F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</row>
        <row r="3984">
          <cell r="A3984" t="str">
            <v>LS.0108006818</v>
          </cell>
          <cell r="B3984" t="str">
            <v>TS400L ETM33  160A 3P</v>
          </cell>
          <cell r="C3984" t="str">
            <v>SUSOL KOMPAK ŞALTER</v>
          </cell>
          <cell r="D3984" t="str">
            <v>LS ELECTRIC</v>
          </cell>
          <cell r="E3984" t="str">
            <v>AD.</v>
          </cell>
          <cell r="F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</row>
        <row r="3985">
          <cell r="A3985" t="str">
            <v>LS.0109035218</v>
          </cell>
          <cell r="B3985" t="str">
            <v>TS400L ETM33 160A 4P R</v>
          </cell>
          <cell r="C3985" t="str">
            <v>SUSOL KOMPAK ŞALTER</v>
          </cell>
          <cell r="D3985" t="str">
            <v>LS ELECTRIC</v>
          </cell>
          <cell r="E3985" t="str">
            <v>AD.</v>
          </cell>
          <cell r="F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</row>
        <row r="3986">
          <cell r="A3986" t="str">
            <v>LS.0108004718</v>
          </cell>
          <cell r="B3986" t="str">
            <v>TS400L ETS33 160A 3P</v>
          </cell>
          <cell r="C3986" t="str">
            <v>SUSOL KOMPAK ŞALTER</v>
          </cell>
          <cell r="D3986" t="str">
            <v>LS ELECTRIC</v>
          </cell>
          <cell r="E3986" t="str">
            <v>AD.</v>
          </cell>
          <cell r="F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</row>
        <row r="3987">
          <cell r="A3987" t="str">
            <v>LS.0109031018</v>
          </cell>
          <cell r="B3987" t="str">
            <v>TS400L ETS33 160A 4P R</v>
          </cell>
          <cell r="C3987" t="str">
            <v>SUSOL KOMPAK ŞALTER</v>
          </cell>
          <cell r="D3987" t="str">
            <v>LS ELECTRIC</v>
          </cell>
          <cell r="E3987" t="str">
            <v>AD.</v>
          </cell>
          <cell r="F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</row>
        <row r="3988">
          <cell r="A3988" t="str">
            <v>LS.0109032118</v>
          </cell>
          <cell r="B3988" t="str">
            <v>TS400L ETS33 400A 4P L</v>
          </cell>
          <cell r="C3988" t="str">
            <v>SUSOL KOMPAK ŞALTER</v>
          </cell>
          <cell r="D3988" t="str">
            <v>LS ELECTRIC</v>
          </cell>
          <cell r="E3988" t="str">
            <v>AD.</v>
          </cell>
          <cell r="F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</row>
        <row r="3989">
          <cell r="A3989" t="str">
            <v>LS.0107001718</v>
          </cell>
          <cell r="B3989" t="str">
            <v>TS400L FMU400 300A 2P</v>
          </cell>
          <cell r="C3989" t="str">
            <v>SUSOL KOMPAK ŞALTER</v>
          </cell>
          <cell r="D3989" t="str">
            <v>LS ELECTRIC</v>
          </cell>
          <cell r="E3989" t="str">
            <v>AD.</v>
          </cell>
          <cell r="F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</row>
        <row r="3990">
          <cell r="A3990" t="str">
            <v>LS.0109004218</v>
          </cell>
          <cell r="B3990" t="str">
            <v>TS400L FMU400 400A 4P4D</v>
          </cell>
          <cell r="C3990" t="str">
            <v>SUSOL KOMPAK ŞALTER</v>
          </cell>
          <cell r="D3990" t="str">
            <v>LS ELECTRIC</v>
          </cell>
          <cell r="E3990" t="str">
            <v>AD.</v>
          </cell>
          <cell r="F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</row>
        <row r="3991">
          <cell r="A3991" t="str">
            <v>LS.0107000618</v>
          </cell>
          <cell r="B3991" t="str">
            <v>TS400L FTU400 400A 2P</v>
          </cell>
          <cell r="C3991" t="str">
            <v>SUSOL KOMPAK ŞALTER</v>
          </cell>
          <cell r="D3991" t="str">
            <v>LS ELECTRIC</v>
          </cell>
          <cell r="E3991" t="str">
            <v>AD.</v>
          </cell>
          <cell r="F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</row>
        <row r="3992">
          <cell r="A3992" t="str">
            <v>LS.0108003918</v>
          </cell>
          <cell r="B3992" t="str">
            <v>TS400L MTU320 3P</v>
          </cell>
          <cell r="C3992" t="str">
            <v>SUSOL KOMPAK ŞALTER</v>
          </cell>
          <cell r="D3992" t="str">
            <v>LS ELECTRIC</v>
          </cell>
          <cell r="E3992" t="str">
            <v>AD.</v>
          </cell>
          <cell r="F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</row>
        <row r="3993">
          <cell r="A3993" t="str">
            <v>LS.0107002618</v>
          </cell>
          <cell r="B3993" t="str">
            <v>TS400N ATU400 400A 2P</v>
          </cell>
          <cell r="C3993" t="str">
            <v>SUSOL KOMPAK ŞALTER</v>
          </cell>
          <cell r="D3993" t="str">
            <v>LS ELECTRIC</v>
          </cell>
          <cell r="E3993" t="str">
            <v>AD.</v>
          </cell>
          <cell r="F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</row>
        <row r="3994">
          <cell r="A3994" t="str">
            <v>LS.0109006118</v>
          </cell>
          <cell r="B3994" t="str">
            <v>TS400N ATU400 4P4D 300A 65KA TERMİK MAN. ŞALTER</v>
          </cell>
          <cell r="C3994" t="str">
            <v>SUSOL KOMPAK ŞALTER</v>
          </cell>
          <cell r="D3994" t="str">
            <v>LS ELECTRIC</v>
          </cell>
          <cell r="E3994" t="str">
            <v>AD.</v>
          </cell>
          <cell r="F3994">
            <v>1049.8699999999999</v>
          </cell>
          <cell r="G3994" t="str">
            <v>USD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</row>
        <row r="3995">
          <cell r="A3995" t="str">
            <v>LS.0108006618</v>
          </cell>
          <cell r="B3995" t="str">
            <v>TS400N ETM33  160A 3P</v>
          </cell>
          <cell r="C3995" t="str">
            <v>SUSOL KOMPAK ŞALTER</v>
          </cell>
          <cell r="D3995" t="str">
            <v>LS ELECTRIC</v>
          </cell>
          <cell r="E3995" t="str">
            <v>AD.</v>
          </cell>
          <cell r="F3995">
            <v>1229.6300000000001</v>
          </cell>
          <cell r="G3995" t="str">
            <v>USD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</row>
        <row r="3996">
          <cell r="A3996" t="str">
            <v>LS.0109035918</v>
          </cell>
          <cell r="B3996" t="str">
            <v>TS400N ETM33 400A 4P L</v>
          </cell>
          <cell r="C3996" t="str">
            <v>SUSOL KOMPAK ŞALTER</v>
          </cell>
          <cell r="D3996" t="str">
            <v>LS ELECTRIC</v>
          </cell>
          <cell r="E3996" t="str">
            <v>AD.</v>
          </cell>
          <cell r="F3996">
            <v>1357.27</v>
          </cell>
          <cell r="G3996" t="str">
            <v>USD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</row>
        <row r="3997">
          <cell r="A3997" t="str">
            <v>LS.0108004518</v>
          </cell>
          <cell r="B3997" t="str">
            <v>TS400N ETS33 160A 3P</v>
          </cell>
          <cell r="C3997" t="str">
            <v>SUSOL KOMPAK ŞALTER</v>
          </cell>
          <cell r="D3997" t="str">
            <v>LS ELECTRIC</v>
          </cell>
          <cell r="E3997" t="str">
            <v>AD.</v>
          </cell>
          <cell r="F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</row>
        <row r="3998">
          <cell r="A3998" t="str">
            <v>LS.0109031718</v>
          </cell>
          <cell r="B3998" t="str">
            <v>TS400N ETS33 400A 4P L</v>
          </cell>
          <cell r="C3998" t="str">
            <v>SUSOL KOMPAK ŞALTER</v>
          </cell>
          <cell r="D3998" t="str">
            <v>LS ELECTRIC</v>
          </cell>
          <cell r="E3998" t="str">
            <v>AD.</v>
          </cell>
          <cell r="F3998">
            <v>1076.5999999999999</v>
          </cell>
          <cell r="G3998" t="str">
            <v>USD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</row>
        <row r="3999">
          <cell r="A3999" t="str">
            <v>LS.0107001318</v>
          </cell>
          <cell r="B3999" t="str">
            <v>TS400N FMU400 300A 2P</v>
          </cell>
          <cell r="C3999" t="str">
            <v>SUSOL KOMPAK ŞALTER</v>
          </cell>
          <cell r="D3999" t="str">
            <v>LS ELECTRIC</v>
          </cell>
          <cell r="E3999" t="str">
            <v>AD.</v>
          </cell>
          <cell r="F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</row>
        <row r="4000">
          <cell r="A4000" t="str">
            <v>LS.0109002618</v>
          </cell>
          <cell r="B4000" t="str">
            <v>TS400N FMU400 400A 4P3D</v>
          </cell>
          <cell r="C4000" t="str">
            <v>SUSOL KOMPAK ŞALTER</v>
          </cell>
          <cell r="D4000" t="str">
            <v>LS ELECTRIC</v>
          </cell>
          <cell r="E4000" t="str">
            <v>AD.</v>
          </cell>
          <cell r="F4000">
            <v>884.44</v>
          </cell>
          <cell r="G4000" t="str">
            <v>USD</v>
          </cell>
          <cell r="H4000">
            <v>2</v>
          </cell>
          <cell r="I4000">
            <v>0</v>
          </cell>
          <cell r="J4000">
            <v>2</v>
          </cell>
          <cell r="K4000">
            <v>0</v>
          </cell>
          <cell r="L4000">
            <v>2</v>
          </cell>
        </row>
        <row r="4001">
          <cell r="A4001" t="str">
            <v>LS.0109003818</v>
          </cell>
          <cell r="B4001" t="str">
            <v>TS400N FMU400 400A 4P4D</v>
          </cell>
          <cell r="C4001" t="str">
            <v>SUSOL KOMPAK ŞALTER</v>
          </cell>
          <cell r="D4001" t="str">
            <v>LS ELECTRIC</v>
          </cell>
          <cell r="E4001" t="str">
            <v>AD.</v>
          </cell>
          <cell r="F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</row>
        <row r="4002">
          <cell r="A4002" t="str">
            <v>LS.0107000218</v>
          </cell>
          <cell r="B4002" t="str">
            <v>TS400N FTU400 400A 2P</v>
          </cell>
          <cell r="C4002" t="str">
            <v>SUSOL KOMPAK ŞALTER</v>
          </cell>
          <cell r="D4002" t="str">
            <v>LS ELECTRIC</v>
          </cell>
          <cell r="E4002" t="str">
            <v>AD.</v>
          </cell>
          <cell r="F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</row>
        <row r="4003">
          <cell r="A4003" t="str">
            <v>LS.0109001318</v>
          </cell>
          <cell r="B4003" t="str">
            <v>TS400N FTU400 300A 4P4D</v>
          </cell>
          <cell r="C4003" t="str">
            <v>SUSOL KOMPAK ŞALTER</v>
          </cell>
          <cell r="D4003" t="str">
            <v>LS ELECTRIC</v>
          </cell>
          <cell r="E4003" t="str">
            <v>AD.</v>
          </cell>
          <cell r="F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</row>
        <row r="4004">
          <cell r="A4004" t="str">
            <v>LS.0108003418</v>
          </cell>
          <cell r="B4004" t="str">
            <v>TS630H ATU630 630A 3P 85kA TERMİK MANYETİK ŞALTER</v>
          </cell>
          <cell r="C4004" t="str">
            <v>SUSOL KOMPAK ŞALTER</v>
          </cell>
          <cell r="D4004" t="str">
            <v>LS ELECTRIC</v>
          </cell>
          <cell r="E4004" t="str">
            <v>AD.</v>
          </cell>
          <cell r="F4004">
            <v>1376.2</v>
          </cell>
          <cell r="G4004" t="str">
            <v>USD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</row>
        <row r="4005">
          <cell r="A4005" t="str">
            <v>LS.0109005818</v>
          </cell>
          <cell r="B4005" t="str">
            <v>TS630H ATU630 630A 4P3D 85kA TERMİK MANYETİK ŞALTE</v>
          </cell>
          <cell r="C4005" t="str">
            <v>SUSOL KOMPAK ŞALTER</v>
          </cell>
          <cell r="D4005" t="str">
            <v>LS ELECTRIC</v>
          </cell>
          <cell r="E4005" t="str">
            <v>AD.</v>
          </cell>
          <cell r="F4005">
            <v>1517.8</v>
          </cell>
          <cell r="G4005" t="str">
            <v>USD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</row>
        <row r="4006">
          <cell r="A4006" t="str">
            <v>LS.0109036818</v>
          </cell>
          <cell r="B4006" t="str">
            <v>TS630H ETM33 160A 4P R</v>
          </cell>
          <cell r="C4006" t="str">
            <v>SUSOL KOMPAK ŞALTER</v>
          </cell>
          <cell r="D4006" t="str">
            <v>LS ELECTRIC</v>
          </cell>
          <cell r="E4006" t="str">
            <v>AD.</v>
          </cell>
          <cell r="F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</row>
        <row r="4007">
          <cell r="A4007" t="str">
            <v>LS.0109037318</v>
          </cell>
          <cell r="B4007" t="str">
            <v>TS630H ETM33 250A 4P L</v>
          </cell>
          <cell r="C4007" t="str">
            <v>SUSOL KOMPAK ŞALTER</v>
          </cell>
          <cell r="D4007" t="str">
            <v>LS ELECTRIC</v>
          </cell>
          <cell r="E4007" t="str">
            <v>AD.</v>
          </cell>
          <cell r="F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</row>
        <row r="4008">
          <cell r="A4008" t="str">
            <v>LS.0108008218</v>
          </cell>
          <cell r="B4008" t="str">
            <v>TS630H ETM33  400A 3P</v>
          </cell>
          <cell r="C4008" t="str">
            <v>SUSOL KOMPAK ŞALTER</v>
          </cell>
          <cell r="D4008" t="str">
            <v>LS ELECTRIC</v>
          </cell>
          <cell r="E4008" t="str">
            <v>AD.</v>
          </cell>
          <cell r="F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</row>
        <row r="4009">
          <cell r="A4009" t="str">
            <v>LS.0109038618</v>
          </cell>
          <cell r="B4009" t="str">
            <v>TS630H ETM33 630A 4P R</v>
          </cell>
          <cell r="C4009" t="str">
            <v>SUSOL KOMPAK ŞALTER</v>
          </cell>
          <cell r="D4009" t="str">
            <v>LS ELECTRIC</v>
          </cell>
          <cell r="E4009" t="str">
            <v>AD.</v>
          </cell>
          <cell r="F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</row>
        <row r="4010">
          <cell r="A4010" t="str">
            <v>LS.0109032518</v>
          </cell>
          <cell r="B4010" t="str">
            <v>TS630H ETS33 160A 4P L</v>
          </cell>
          <cell r="C4010" t="str">
            <v>SUSOL KOMPAK ŞALTER</v>
          </cell>
          <cell r="D4010" t="str">
            <v>LS ELECTRIC</v>
          </cell>
          <cell r="E4010" t="str">
            <v>AD.</v>
          </cell>
          <cell r="F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</row>
        <row r="4011">
          <cell r="A4011" t="str">
            <v>LS.0109033818</v>
          </cell>
          <cell r="B4011" t="str">
            <v>TS630H ETS33 400A 4P R</v>
          </cell>
          <cell r="C4011" t="str">
            <v>SUSOL KOMPAK ŞALTER</v>
          </cell>
          <cell r="D4011" t="str">
            <v>LS ELECTRIC</v>
          </cell>
          <cell r="E4011" t="str">
            <v>AD.</v>
          </cell>
          <cell r="F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</row>
        <row r="4012">
          <cell r="A4012" t="str">
            <v>LS.0109034318</v>
          </cell>
          <cell r="B4012" t="str">
            <v>TS630H ETS33 630A 4P L</v>
          </cell>
          <cell r="C4012" t="str">
            <v>SUSOL KOMPAK ŞALTER</v>
          </cell>
          <cell r="D4012" t="str">
            <v>LS ELECTRIC</v>
          </cell>
          <cell r="E4012" t="str">
            <v>AD.</v>
          </cell>
          <cell r="F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</row>
        <row r="4013">
          <cell r="A4013" t="str">
            <v>LS.0108002218</v>
          </cell>
          <cell r="B4013" t="str">
            <v>TS630H FMU630 630A 3P</v>
          </cell>
          <cell r="C4013" t="str">
            <v>SUSOL KOMPAK ŞALTER</v>
          </cell>
          <cell r="D4013" t="str">
            <v>LS ELECTRIC</v>
          </cell>
          <cell r="E4013" t="str">
            <v>AD.</v>
          </cell>
          <cell r="F4013">
            <v>1296.72</v>
          </cell>
          <cell r="G4013" t="str">
            <v>USD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</row>
        <row r="4014">
          <cell r="A4014" t="str">
            <v>LS.0109003418</v>
          </cell>
          <cell r="B4014" t="str">
            <v>TS630H FMU630 630A 4P3D</v>
          </cell>
          <cell r="C4014" t="str">
            <v>SUSOL KOMPAK ŞALTER</v>
          </cell>
          <cell r="D4014" t="str">
            <v>LS ELECTRIC</v>
          </cell>
          <cell r="E4014" t="str">
            <v>AD.</v>
          </cell>
          <cell r="F4014">
            <v>1457.27</v>
          </cell>
          <cell r="G4014" t="str">
            <v>USD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</row>
        <row r="4015">
          <cell r="A4015" t="str">
            <v>LS.0109004618</v>
          </cell>
          <cell r="B4015" t="str">
            <v>TS630H FMU630 630A 4P4D</v>
          </cell>
          <cell r="C4015" t="str">
            <v>SUSOL KOMPAK ŞALTER</v>
          </cell>
          <cell r="D4015" t="str">
            <v>LS ELECTRIC</v>
          </cell>
          <cell r="E4015" t="str">
            <v>AD.</v>
          </cell>
          <cell r="F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</row>
        <row r="4016">
          <cell r="A4016" t="str">
            <v>LS.0109000918</v>
          </cell>
          <cell r="B4016" t="str">
            <v>TS630H FTU630 500A 4P3D</v>
          </cell>
          <cell r="C4016" t="str">
            <v>SUSOL KOMPAK ŞALTER</v>
          </cell>
          <cell r="D4016" t="str">
            <v>LS ELECTRIC</v>
          </cell>
          <cell r="E4016" t="str">
            <v>AD.</v>
          </cell>
          <cell r="F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</row>
        <row r="4017">
          <cell r="A4017" t="str">
            <v>LS.0109002118</v>
          </cell>
          <cell r="B4017" t="str">
            <v>TS630H FTU630 500A 4P4D</v>
          </cell>
          <cell r="C4017" t="str">
            <v>SUSOL KOMPAK ŞALTER</v>
          </cell>
          <cell r="D4017" t="str">
            <v>LS ELECTRIC</v>
          </cell>
          <cell r="E4017" t="str">
            <v>AD.</v>
          </cell>
          <cell r="F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</row>
        <row r="4018">
          <cell r="A4018" t="str">
            <v>LS.0109001718</v>
          </cell>
          <cell r="B4018" t="str">
            <v>TS400L FTU400 300A 4P4D</v>
          </cell>
          <cell r="C4018" t="str">
            <v>SUSOL KOMPAK ŞALTER</v>
          </cell>
          <cell r="D4018" t="str">
            <v>LS ELECTRIC</v>
          </cell>
          <cell r="E4018" t="str">
            <v>AD.</v>
          </cell>
          <cell r="F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</row>
        <row r="4019">
          <cell r="A4019" t="str">
            <v>LS.0109034818</v>
          </cell>
          <cell r="B4019" t="str">
            <v>TS400N ETM33 160A 4P R</v>
          </cell>
          <cell r="C4019" t="str">
            <v>SUSOL KOMPAK ŞALTER</v>
          </cell>
          <cell r="D4019" t="str">
            <v>LS ELECTRIC</v>
          </cell>
          <cell r="E4019" t="str">
            <v>AD.</v>
          </cell>
          <cell r="F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</row>
        <row r="4020">
          <cell r="A4020" t="str">
            <v>LS.0108006918</v>
          </cell>
          <cell r="B4020" t="str">
            <v>TS400N ETM33  250A 3P</v>
          </cell>
          <cell r="C4020" t="str">
            <v>SUSOL KOMPAK ŞALTER</v>
          </cell>
          <cell r="D4020" t="str">
            <v>LS ELECTRIC</v>
          </cell>
          <cell r="E4020" t="str">
            <v>AD.</v>
          </cell>
          <cell r="F4020">
            <v>1229.6300000000001</v>
          </cell>
          <cell r="G4020" t="str">
            <v>USD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</row>
        <row r="4021">
          <cell r="A4021" t="str">
            <v>LS.0109035318</v>
          </cell>
          <cell r="B4021" t="str">
            <v>TS400N ETM33 250A 4P L</v>
          </cell>
          <cell r="C4021" t="str">
            <v>SUSOL KOMPAK ŞALTER</v>
          </cell>
          <cell r="D4021" t="str">
            <v>LS ELECTRIC</v>
          </cell>
          <cell r="E4021" t="str">
            <v>AD.</v>
          </cell>
          <cell r="F4021">
            <v>1357.27</v>
          </cell>
          <cell r="G4021" t="str">
            <v>USD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</row>
        <row r="4022">
          <cell r="A4022" t="str">
            <v>LS.0109035418</v>
          </cell>
          <cell r="B4022" t="str">
            <v>TS400N ETM33 250A 4P R</v>
          </cell>
          <cell r="C4022" t="str">
            <v>SUSOL KOMPAK ŞALTER</v>
          </cell>
          <cell r="D4022" t="str">
            <v>LS ELECTRIC</v>
          </cell>
          <cell r="E4022" t="str">
            <v>AD.</v>
          </cell>
          <cell r="F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</row>
        <row r="4023">
          <cell r="A4023" t="str">
            <v>LS.0108007218</v>
          </cell>
          <cell r="B4023" t="str">
            <v>TS400N ETM33  400A 3P</v>
          </cell>
          <cell r="C4023" t="str">
            <v>SUSOL KOMPAK ŞALTER</v>
          </cell>
          <cell r="D4023" t="str">
            <v>LS ELECTRIC</v>
          </cell>
          <cell r="E4023" t="str">
            <v>AD.</v>
          </cell>
          <cell r="F4023">
            <v>1229.6300000000001</v>
          </cell>
          <cell r="G4023" t="str">
            <v>USD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</row>
        <row r="4024">
          <cell r="A4024" t="str">
            <v>LS.0107001418</v>
          </cell>
          <cell r="B4024" t="str">
            <v>TS400N FMU400 400A 2P</v>
          </cell>
          <cell r="C4024" t="str">
            <v>SUSOL KOMPAK ŞALTER</v>
          </cell>
          <cell r="D4024" t="str">
            <v>LS ELECTRIC</v>
          </cell>
          <cell r="E4024" t="str">
            <v>AD.</v>
          </cell>
          <cell r="F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</row>
        <row r="4025">
          <cell r="A4025" t="str">
            <v>LS.0108001318</v>
          </cell>
          <cell r="B4025" t="str">
            <v>TS400N FMU400 300A 3P</v>
          </cell>
          <cell r="C4025" t="str">
            <v>SUSOL KOMPAK ŞALTER</v>
          </cell>
          <cell r="D4025" t="str">
            <v>LS ELECTRIC</v>
          </cell>
          <cell r="E4025" t="str">
            <v>AD.</v>
          </cell>
          <cell r="F4025">
            <v>797.11</v>
          </cell>
          <cell r="G4025" t="str">
            <v>USD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</row>
        <row r="4026">
          <cell r="A4026" t="str">
            <v>LS.0108001418</v>
          </cell>
          <cell r="B4026" t="str">
            <v>TS400N FMU400 400A 3P</v>
          </cell>
          <cell r="C4026" t="str">
            <v>SUSOL KOMPAK ŞALTER</v>
          </cell>
          <cell r="D4026" t="str">
            <v>LS ELECTRIC</v>
          </cell>
          <cell r="E4026" t="str">
            <v>AD.</v>
          </cell>
          <cell r="F4026">
            <v>797.11</v>
          </cell>
          <cell r="G4026" t="str">
            <v>USD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</row>
        <row r="4027">
          <cell r="A4027" t="str">
            <v>LS.0109002518</v>
          </cell>
          <cell r="B4027" t="str">
            <v>TS400N FMU400 300A 4P3D</v>
          </cell>
          <cell r="C4027" t="str">
            <v>SUSOL KOMPAK ŞALTER</v>
          </cell>
          <cell r="D4027" t="str">
            <v>LS ELECTRIC</v>
          </cell>
          <cell r="E4027" t="str">
            <v>AD.</v>
          </cell>
          <cell r="F4027">
            <v>884.44</v>
          </cell>
          <cell r="G4027" t="str">
            <v>USD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</row>
        <row r="4028">
          <cell r="A4028" t="str">
            <v>LS.0108004318</v>
          </cell>
          <cell r="B4028" t="str">
            <v>TS400NA DSU400 400A 3P</v>
          </cell>
          <cell r="C4028" t="str">
            <v>SUSOL KOMPAK ŞALTER</v>
          </cell>
          <cell r="D4028" t="str">
            <v>LS ELECTRIC</v>
          </cell>
          <cell r="E4028" t="str">
            <v>AD.</v>
          </cell>
          <cell r="F4028">
            <v>701.76</v>
          </cell>
          <cell r="G4028" t="str">
            <v>USD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</row>
        <row r="4029">
          <cell r="A4029" t="str">
            <v>LS.0109007318</v>
          </cell>
          <cell r="B4029" t="str">
            <v>TS400NA DSU400 400A 4P</v>
          </cell>
          <cell r="C4029" t="str">
            <v>SUSOL KOMPAK ŞALTER</v>
          </cell>
          <cell r="D4029" t="str">
            <v>LS ELECTRIC</v>
          </cell>
          <cell r="E4029" t="str">
            <v>AD.</v>
          </cell>
          <cell r="F4029">
            <v>896.22</v>
          </cell>
          <cell r="G4029" t="str">
            <v>USD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</row>
        <row r="4030">
          <cell r="A4030" t="str">
            <v>LS.0107003318</v>
          </cell>
          <cell r="B4030" t="str">
            <v>TS630H ATU630 500A 2P</v>
          </cell>
          <cell r="C4030" t="str">
            <v>SUSOL KOMPAK ŞALTER</v>
          </cell>
          <cell r="D4030" t="str">
            <v>LS ELECTRIC</v>
          </cell>
          <cell r="E4030" t="str">
            <v>AD.</v>
          </cell>
          <cell r="F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</row>
        <row r="4031">
          <cell r="A4031" t="str">
            <v>LS.0107003418</v>
          </cell>
          <cell r="B4031" t="str">
            <v>TS630H ATU630 630A 2P</v>
          </cell>
          <cell r="C4031" t="str">
            <v>SUSOL KOMPAK ŞALTER</v>
          </cell>
          <cell r="D4031" t="str">
            <v>LS ELECTRIC</v>
          </cell>
          <cell r="E4031" t="str">
            <v>AD.</v>
          </cell>
          <cell r="F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</row>
        <row r="4032">
          <cell r="A4032" t="str">
            <v>LS.0109037918</v>
          </cell>
          <cell r="B4032" t="str">
            <v>TS630H ETM33 400A 4P L</v>
          </cell>
          <cell r="C4032" t="str">
            <v>SUSOL KOMPAK ŞALTER</v>
          </cell>
          <cell r="D4032" t="str">
            <v>LS ELECTRIC</v>
          </cell>
          <cell r="E4032" t="str">
            <v>AD.</v>
          </cell>
          <cell r="F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</row>
        <row r="4033">
          <cell r="A4033" t="str">
            <v>LS.0109038018</v>
          </cell>
          <cell r="B4033" t="str">
            <v>TS630H ETM33 400A 4P R</v>
          </cell>
          <cell r="C4033" t="str">
            <v>SUSOL KOMPAK ŞALTER</v>
          </cell>
          <cell r="D4033" t="str">
            <v>LS ELECTRIC</v>
          </cell>
          <cell r="E4033" t="str">
            <v>AD.</v>
          </cell>
          <cell r="F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</row>
        <row r="4034">
          <cell r="A4034" t="str">
            <v>LS.0108008518</v>
          </cell>
          <cell r="B4034" t="str">
            <v>TS630H ETM33  630A 3P</v>
          </cell>
          <cell r="C4034" t="str">
            <v>SUSOL KOMPAK ŞALTER</v>
          </cell>
          <cell r="D4034" t="str">
            <v>LS ELECTRIC</v>
          </cell>
          <cell r="E4034" t="str">
            <v>AD.</v>
          </cell>
          <cell r="F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</row>
        <row r="4035">
          <cell r="A4035" t="str">
            <v>LS.0109038518</v>
          </cell>
          <cell r="B4035" t="str">
            <v>TS630H ETM33 630A 4P L</v>
          </cell>
          <cell r="C4035" t="str">
            <v>SUSOL KOMPAK ŞALTER</v>
          </cell>
          <cell r="D4035" t="str">
            <v>LS ELECTRIC</v>
          </cell>
          <cell r="E4035" t="str">
            <v>AD.</v>
          </cell>
          <cell r="F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</row>
        <row r="4036">
          <cell r="A4036" t="str">
            <v>LS.0109034418</v>
          </cell>
          <cell r="B4036" t="str">
            <v>TS630H ETS33 630A 4P R</v>
          </cell>
          <cell r="C4036" t="str">
            <v>SUSOL KOMPAK ŞALTER</v>
          </cell>
          <cell r="D4036" t="str">
            <v>LS ELECTRIC</v>
          </cell>
          <cell r="E4036" t="str">
            <v>AD.</v>
          </cell>
          <cell r="F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</row>
        <row r="4037">
          <cell r="A4037" t="str">
            <v>LS.0107002118</v>
          </cell>
          <cell r="B4037" t="str">
            <v>TS630H FMU630 500A 2P</v>
          </cell>
          <cell r="C4037" t="str">
            <v>SUSOL KOMPAK ŞALTER</v>
          </cell>
          <cell r="D4037" t="str">
            <v>LS ELECTRIC</v>
          </cell>
          <cell r="E4037" t="str">
            <v>AD.</v>
          </cell>
          <cell r="F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</row>
        <row r="4038">
          <cell r="A4038" t="str">
            <v>LS.0107002218</v>
          </cell>
          <cell r="B4038" t="str">
            <v>TS630H FMU630 630A 2P</v>
          </cell>
          <cell r="C4038" t="str">
            <v>SUSOL KOMPAK ŞALTER</v>
          </cell>
          <cell r="D4038" t="str">
            <v>LS ELECTRIC</v>
          </cell>
          <cell r="E4038" t="str">
            <v>AD.</v>
          </cell>
          <cell r="F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</row>
        <row r="4039">
          <cell r="A4039" t="str">
            <v>LS.0108002118</v>
          </cell>
          <cell r="B4039" t="str">
            <v>TS630H FMU630 500A 3P</v>
          </cell>
          <cell r="C4039" t="str">
            <v>SUSOL KOMPAK ŞALTER</v>
          </cell>
          <cell r="D4039" t="str">
            <v>LS ELECTRIC</v>
          </cell>
          <cell r="E4039" t="str">
            <v>AD.</v>
          </cell>
          <cell r="F4039">
            <v>1296.72</v>
          </cell>
          <cell r="G4039" t="str">
            <v>USD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</row>
        <row r="4040">
          <cell r="A4040" t="str">
            <v>LS.0107003518</v>
          </cell>
          <cell r="B4040" t="str">
            <v>TS630L ATU630 500A 2P</v>
          </cell>
          <cell r="C4040" t="str">
            <v>SUSOL KOMPAK ŞALTER</v>
          </cell>
          <cell r="D4040" t="str">
            <v>LS ELECTRIC</v>
          </cell>
          <cell r="E4040" t="str">
            <v>AD.</v>
          </cell>
          <cell r="F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</row>
        <row r="4041">
          <cell r="A4041" t="str">
            <v>LS.0107003618</v>
          </cell>
          <cell r="B4041" t="str">
            <v>TS630L ATU630 630A 2P</v>
          </cell>
          <cell r="C4041" t="str">
            <v>SUSOL KOMPAK ŞALTER</v>
          </cell>
          <cell r="D4041" t="str">
            <v>LS ELECTRIC</v>
          </cell>
          <cell r="E4041" t="str">
            <v>AD.</v>
          </cell>
          <cell r="F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</row>
        <row r="4042">
          <cell r="A4042" t="str">
            <v>LS.0108003518</v>
          </cell>
          <cell r="B4042" t="str">
            <v>TS630L ATU630 500A 3P</v>
          </cell>
          <cell r="C4042" t="str">
            <v>SUSOL KOMPAK ŞALTER</v>
          </cell>
          <cell r="D4042" t="str">
            <v>LS ELECTRIC</v>
          </cell>
          <cell r="E4042" t="str">
            <v>AD.</v>
          </cell>
          <cell r="F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</row>
        <row r="4043">
          <cell r="A4043" t="str">
            <v>LS.0109034018</v>
          </cell>
          <cell r="B4043" t="str">
            <v>TS630L ETS33 400A 4P R</v>
          </cell>
          <cell r="C4043" t="str">
            <v>SUSOL KOMPAK ŞALTER</v>
          </cell>
          <cell r="D4043" t="str">
            <v>LS ELECTRIC</v>
          </cell>
          <cell r="E4043" t="str">
            <v>AD.</v>
          </cell>
          <cell r="F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</row>
        <row r="4044">
          <cell r="A4044" t="str">
            <v>LS.0108006518</v>
          </cell>
          <cell r="B4044" t="str">
            <v>TS630L ETS33 630A 3P</v>
          </cell>
          <cell r="C4044" t="str">
            <v>SUSOL KOMPAK ŞALTER</v>
          </cell>
          <cell r="D4044" t="str">
            <v>LS ELECTRIC</v>
          </cell>
          <cell r="E4044" t="str">
            <v>AD.</v>
          </cell>
          <cell r="F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</row>
        <row r="4045">
          <cell r="A4045" t="str">
            <v>LS.0109034518</v>
          </cell>
          <cell r="B4045" t="str">
            <v>TS630L ETS33 630A 4P L</v>
          </cell>
          <cell r="C4045" t="str">
            <v>SUSOL KOMPAK ŞALTER</v>
          </cell>
          <cell r="D4045" t="str">
            <v>LS ELECTRIC</v>
          </cell>
          <cell r="E4045" t="str">
            <v>AD.</v>
          </cell>
          <cell r="F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</row>
        <row r="4046">
          <cell r="A4046" t="str">
            <v>LS.0109034618</v>
          </cell>
          <cell r="B4046" t="str">
            <v>TS630L ETS33 630A 4P R</v>
          </cell>
          <cell r="C4046" t="str">
            <v>SUSOL KOMPAK ŞALTER</v>
          </cell>
          <cell r="D4046" t="str">
            <v>LS ELECTRIC</v>
          </cell>
          <cell r="E4046" t="str">
            <v>AD.</v>
          </cell>
          <cell r="F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</row>
        <row r="4047">
          <cell r="A4047" t="str">
            <v>LS.0107002318</v>
          </cell>
          <cell r="B4047" t="str">
            <v>TS630L FMU630 500A 2P</v>
          </cell>
          <cell r="C4047" t="str">
            <v>SUSOL KOMPAK ŞALTER</v>
          </cell>
          <cell r="D4047" t="str">
            <v>LS ELECTRIC</v>
          </cell>
          <cell r="E4047" t="str">
            <v>AD.</v>
          </cell>
          <cell r="F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</row>
        <row r="4048">
          <cell r="A4048" t="str">
            <v>LS.0107002418</v>
          </cell>
          <cell r="B4048" t="str">
            <v>TS630L FMU630 630A 2P</v>
          </cell>
          <cell r="C4048" t="str">
            <v>SUSOL KOMPAK ŞALTER</v>
          </cell>
          <cell r="D4048" t="str">
            <v>LS ELECTRIC</v>
          </cell>
          <cell r="E4048" t="str">
            <v>AD.</v>
          </cell>
          <cell r="F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</row>
        <row r="4049">
          <cell r="A4049" t="str">
            <v>LS.0108002318</v>
          </cell>
          <cell r="B4049" t="str">
            <v>TS630L FMU630 500A 3P</v>
          </cell>
          <cell r="C4049" t="str">
            <v>SUSOL KOMPAK ŞALTER</v>
          </cell>
          <cell r="D4049" t="str">
            <v>LS ELECTRIC</v>
          </cell>
          <cell r="E4049" t="str">
            <v>AD.</v>
          </cell>
          <cell r="F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</row>
        <row r="4050">
          <cell r="A4050" t="str">
            <v>LS.0108002418</v>
          </cell>
          <cell r="B4050" t="str">
            <v>TS630L FMU630 630A 3P</v>
          </cell>
          <cell r="C4050" t="str">
            <v>SUSOL KOMPAK ŞALTER</v>
          </cell>
          <cell r="D4050" t="str">
            <v>LS ELECTRIC</v>
          </cell>
          <cell r="E4050" t="str">
            <v>AD.</v>
          </cell>
          <cell r="F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</row>
        <row r="4051">
          <cell r="A4051" t="str">
            <v>LS.0109003518</v>
          </cell>
          <cell r="B4051" t="str">
            <v>TS630L FMU630 500A 4P3D</v>
          </cell>
          <cell r="C4051" t="str">
            <v>SUSOL KOMPAK ŞALTER</v>
          </cell>
          <cell r="D4051" t="str">
            <v>LS ELECTRIC</v>
          </cell>
          <cell r="E4051" t="str">
            <v>AD.</v>
          </cell>
          <cell r="F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</row>
        <row r="4052">
          <cell r="A4052" t="str">
            <v>LS.0107003118</v>
          </cell>
          <cell r="B4052" t="str">
            <v>TS630N ATU630 500A 2P</v>
          </cell>
          <cell r="C4052" t="str">
            <v>SUSOL KOMPAK ŞALTER</v>
          </cell>
          <cell r="D4052" t="str">
            <v>LS ELECTRIC</v>
          </cell>
          <cell r="E4052" t="str">
            <v>AD.</v>
          </cell>
          <cell r="F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</row>
        <row r="4053">
          <cell r="A4053" t="str">
            <v>LS.0107003218</v>
          </cell>
          <cell r="B4053" t="str">
            <v>TS630N ATU630 630A 2P</v>
          </cell>
          <cell r="C4053" t="str">
            <v>SUSOL KOMPAK ŞALTER</v>
          </cell>
          <cell r="D4053" t="str">
            <v>LS ELECTRIC</v>
          </cell>
          <cell r="E4053" t="str">
            <v>AD.</v>
          </cell>
          <cell r="F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</row>
        <row r="4054">
          <cell r="A4054" t="str">
            <v>LS.0108003118</v>
          </cell>
          <cell r="B4054" t="str">
            <v>TS630N ATU630 3P 500A 65kA TERMİK MAN.ŞALTER</v>
          </cell>
          <cell r="C4054" t="str">
            <v>SUSOL KOMPAK ŞALTER</v>
          </cell>
          <cell r="D4054" t="str">
            <v>LS ELECTRIC</v>
          </cell>
          <cell r="E4054" t="str">
            <v>AD.</v>
          </cell>
          <cell r="F4054">
            <v>1021.63</v>
          </cell>
          <cell r="G4054" t="str">
            <v>USD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</row>
        <row r="4055">
          <cell r="A4055" t="str">
            <v>LS.0108003218</v>
          </cell>
          <cell r="B4055" t="str">
            <v>TS630N ATU630 3P 630A 65KA TERMİK MAN. ŞALTER</v>
          </cell>
          <cell r="C4055" t="str">
            <v>SUSOL KOMPAK ŞALTER</v>
          </cell>
          <cell r="D4055" t="str">
            <v>LS ELECTRIC</v>
          </cell>
          <cell r="E4055" t="str">
            <v>AD.</v>
          </cell>
          <cell r="F4055">
            <v>1021.63</v>
          </cell>
          <cell r="G4055" t="str">
            <v>USD</v>
          </cell>
          <cell r="H4055">
            <v>10</v>
          </cell>
          <cell r="I4055">
            <v>0</v>
          </cell>
          <cell r="J4055">
            <v>10</v>
          </cell>
          <cell r="K4055">
            <v>0</v>
          </cell>
          <cell r="L4055">
            <v>10</v>
          </cell>
        </row>
        <row r="4056">
          <cell r="A4056" t="str">
            <v>LS.0109037418</v>
          </cell>
          <cell r="B4056" t="str">
            <v>TS630H ETM33 250A 4P R</v>
          </cell>
          <cell r="C4056" t="str">
            <v>SUSOL KOMPAK ŞALTER</v>
          </cell>
          <cell r="D4056" t="str">
            <v>LS ELECTRIC</v>
          </cell>
          <cell r="E4056" t="str">
            <v>AD.</v>
          </cell>
          <cell r="F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</row>
        <row r="4057">
          <cell r="A4057" t="str">
            <v>LS.0108005518</v>
          </cell>
          <cell r="B4057" t="str">
            <v>TS630H ETS33 160A 3P</v>
          </cell>
          <cell r="C4057" t="str">
            <v>SUSOL KOMPAK ŞALTER</v>
          </cell>
          <cell r="D4057" t="str">
            <v>LS ELECTRIC</v>
          </cell>
          <cell r="E4057" t="str">
            <v>AD.</v>
          </cell>
          <cell r="F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</row>
        <row r="4058">
          <cell r="A4058" t="str">
            <v>LS.0109032618</v>
          </cell>
          <cell r="B4058" t="str">
            <v>TS630H ETS33 160A 4P R</v>
          </cell>
          <cell r="C4058" t="str">
            <v>SUSOL KOMPAK ŞALTER</v>
          </cell>
          <cell r="D4058" t="str">
            <v>LS ELECTRIC</v>
          </cell>
          <cell r="E4058" t="str">
            <v>AD.</v>
          </cell>
          <cell r="F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</row>
        <row r="4059">
          <cell r="A4059" t="str">
            <v>LS.0109033718</v>
          </cell>
          <cell r="B4059" t="str">
            <v>TS630H ETS33 400A 4P L</v>
          </cell>
          <cell r="C4059" t="str">
            <v>SUSOL KOMPAK ŞALTER</v>
          </cell>
          <cell r="D4059" t="str">
            <v>LS ELECTRIC</v>
          </cell>
          <cell r="E4059" t="str">
            <v>AD.</v>
          </cell>
          <cell r="F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</row>
        <row r="4060">
          <cell r="A4060" t="str">
            <v>LS.0108006418</v>
          </cell>
          <cell r="B4060" t="str">
            <v>TS630H ETS33 630A 3P</v>
          </cell>
          <cell r="C4060" t="str">
            <v>SUSOL KOMPAK ŞALTER</v>
          </cell>
          <cell r="D4060" t="str">
            <v>LS ELECTRIC</v>
          </cell>
          <cell r="E4060" t="str">
            <v>AD.</v>
          </cell>
          <cell r="F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</row>
        <row r="4061">
          <cell r="A4061" t="str">
            <v>LS.0109003318</v>
          </cell>
          <cell r="B4061" t="str">
            <v>TS630H FMU630 500A 4P3D</v>
          </cell>
          <cell r="C4061" t="str">
            <v>SUSOL KOMPAK ŞALTER</v>
          </cell>
          <cell r="D4061" t="str">
            <v>LS ELECTRIC</v>
          </cell>
          <cell r="E4061" t="str">
            <v>AD.</v>
          </cell>
          <cell r="F4061">
            <v>1457.27</v>
          </cell>
          <cell r="G4061" t="str">
            <v>USD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</row>
        <row r="4062">
          <cell r="A4062" t="str">
            <v>LS.0109004518</v>
          </cell>
          <cell r="B4062" t="str">
            <v>TS630H FMU630 500A 4P4D</v>
          </cell>
          <cell r="C4062" t="str">
            <v>SUSOL KOMPAK ŞALTER</v>
          </cell>
          <cell r="D4062" t="str">
            <v>LS ELECTRIC</v>
          </cell>
          <cell r="E4062" t="str">
            <v>AD.</v>
          </cell>
          <cell r="F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</row>
        <row r="4063">
          <cell r="A4063" t="str">
            <v>LS.0109001018</v>
          </cell>
          <cell r="B4063" t="str">
            <v>TS630H FTU630 630A 4P3D</v>
          </cell>
          <cell r="C4063" t="str">
            <v>SUSOL KOMPAK ŞALTER</v>
          </cell>
          <cell r="D4063" t="str">
            <v>LS ELECTRIC</v>
          </cell>
          <cell r="E4063" t="str">
            <v>AD.</v>
          </cell>
          <cell r="F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</row>
        <row r="4064">
          <cell r="A4064" t="str">
            <v>LS.0109002218</v>
          </cell>
          <cell r="B4064" t="str">
            <v>TS630H FTU630 630A 4P4D</v>
          </cell>
          <cell r="C4064" t="str">
            <v>SUSOL KOMPAK ŞALTER</v>
          </cell>
          <cell r="D4064" t="str">
            <v>LS ELECTRIC</v>
          </cell>
          <cell r="E4064" t="str">
            <v>AD.</v>
          </cell>
          <cell r="F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</row>
        <row r="4065">
          <cell r="A4065" t="str">
            <v>LS.0108003618</v>
          </cell>
          <cell r="B4065" t="str">
            <v>TS630L ATU630 630A 3P</v>
          </cell>
          <cell r="C4065" t="str">
            <v>SUSOL KOMPAK ŞALTER</v>
          </cell>
          <cell r="D4065" t="str">
            <v>LS ELECTRIC</v>
          </cell>
          <cell r="E4065" t="str">
            <v>AD.</v>
          </cell>
          <cell r="F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</row>
        <row r="4066">
          <cell r="A4066" t="str">
            <v>LS.0109006018</v>
          </cell>
          <cell r="B4066" t="str">
            <v>TS630L ATU630 630A 4P3D</v>
          </cell>
          <cell r="C4066" t="str">
            <v>SUSOL KOMPAK ŞALTER</v>
          </cell>
          <cell r="D4066" t="str">
            <v>LS ELECTRIC</v>
          </cell>
          <cell r="E4066" t="str">
            <v>AD.</v>
          </cell>
          <cell r="F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</row>
        <row r="4067">
          <cell r="A4067" t="str">
            <v>LS.0109033318</v>
          </cell>
          <cell r="B4067" t="str">
            <v>TS630L ETS33 250A 4P L</v>
          </cell>
          <cell r="C4067" t="str">
            <v>SUSOL KOMPAK ŞALTER</v>
          </cell>
          <cell r="D4067" t="str">
            <v>LS ELECTRIC</v>
          </cell>
          <cell r="E4067" t="str">
            <v>AD.</v>
          </cell>
          <cell r="F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</row>
        <row r="4068">
          <cell r="A4068" t="str">
            <v>LS.0108006218</v>
          </cell>
          <cell r="B4068" t="str">
            <v>TS630L ETS33 400A 3P</v>
          </cell>
          <cell r="C4068" t="str">
            <v>SUSOL KOMPAK ŞALTER</v>
          </cell>
          <cell r="D4068" t="str">
            <v>LS ELECTRIC</v>
          </cell>
          <cell r="E4068" t="str">
            <v>AD.</v>
          </cell>
          <cell r="F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</row>
        <row r="4069">
          <cell r="A4069" t="str">
            <v>LS.0109036918</v>
          </cell>
          <cell r="B4069" t="str">
            <v>TS630L ETM33 160A 4P L</v>
          </cell>
          <cell r="C4069" t="str">
            <v>SUSOL KOMPAK ŞALTER</v>
          </cell>
          <cell r="D4069" t="str">
            <v>LS ELECTRIC</v>
          </cell>
          <cell r="E4069" t="str">
            <v>AD.</v>
          </cell>
          <cell r="F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</row>
        <row r="4070">
          <cell r="A4070" t="str">
            <v>LS.0108008018</v>
          </cell>
          <cell r="B4070" t="str">
            <v>TS630L ETM33  250A 3P</v>
          </cell>
          <cell r="C4070" t="str">
            <v>SUSOL KOMPAK ŞALTER</v>
          </cell>
          <cell r="D4070" t="str">
            <v>LS ELECTRIC</v>
          </cell>
          <cell r="E4070" t="str">
            <v>AD.</v>
          </cell>
          <cell r="F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</row>
        <row r="4071">
          <cell r="A4071" t="str">
            <v>LS.0109038218</v>
          </cell>
          <cell r="B4071" t="str">
            <v>TS630L ETM33 400A 4P R</v>
          </cell>
          <cell r="C4071" t="str">
            <v>SUSOL KOMPAK ŞALTER</v>
          </cell>
          <cell r="D4071" t="str">
            <v>LS ELECTRIC</v>
          </cell>
          <cell r="E4071" t="str">
            <v>AD.</v>
          </cell>
          <cell r="F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</row>
        <row r="4072">
          <cell r="A4072" t="str">
            <v>LS.0109038718</v>
          </cell>
          <cell r="B4072" t="str">
            <v>TS630L ETM33 630A 4P L</v>
          </cell>
          <cell r="C4072" t="str">
            <v>SUSOL KOMPAK ŞALTER</v>
          </cell>
          <cell r="D4072" t="str">
            <v>LS ELECTRIC</v>
          </cell>
          <cell r="E4072" t="str">
            <v>AD.</v>
          </cell>
          <cell r="F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</row>
        <row r="4073">
          <cell r="A4073" t="str">
            <v>LS.0109003618</v>
          </cell>
          <cell r="B4073" t="str">
            <v>TS630L FMU630 630A 4P3D</v>
          </cell>
          <cell r="C4073" t="str">
            <v>SUSOL KOMPAK ŞALTER</v>
          </cell>
          <cell r="D4073" t="str">
            <v>LS ELECTRIC</v>
          </cell>
          <cell r="E4073" t="str">
            <v>AD.</v>
          </cell>
          <cell r="F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</row>
        <row r="4074">
          <cell r="A4074" t="str">
            <v>LS.0109004818</v>
          </cell>
          <cell r="B4074" t="str">
            <v>TS630L FMU630 630A 4P4D</v>
          </cell>
          <cell r="C4074" t="str">
            <v>SUSOL KOMPAK ŞALTER</v>
          </cell>
          <cell r="D4074" t="str">
            <v>LS ELECTRIC</v>
          </cell>
          <cell r="E4074" t="str">
            <v>AD.</v>
          </cell>
          <cell r="F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</row>
        <row r="4075">
          <cell r="A4075" t="str">
            <v>LS.0109002318</v>
          </cell>
          <cell r="B4075" t="str">
            <v>TS630L FTU630 500A 4P4D</v>
          </cell>
          <cell r="C4075" t="str">
            <v>SUSOL KOMPAK ŞALTER</v>
          </cell>
          <cell r="D4075" t="str">
            <v>LS ELECTRIC</v>
          </cell>
          <cell r="E4075" t="str">
            <v>AD.</v>
          </cell>
          <cell r="F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</row>
        <row r="4076">
          <cell r="A4076" t="str">
            <v>LS.0109006718</v>
          </cell>
          <cell r="B4076" t="str">
            <v>TS630N ATU630 4P4D 500A 65KA TERMİK MAN. ŞALTER</v>
          </cell>
          <cell r="C4076" t="str">
            <v>SUSOL KOMPAK ŞALTER</v>
          </cell>
          <cell r="D4076" t="str">
            <v>LS ELECTRIC</v>
          </cell>
          <cell r="E4076" t="str">
            <v>AD.</v>
          </cell>
          <cell r="F4076">
            <v>1390.32</v>
          </cell>
          <cell r="G4076" t="str">
            <v>USD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</row>
        <row r="4077">
          <cell r="A4077" t="str">
            <v>LS.0108007518</v>
          </cell>
          <cell r="B4077" t="str">
            <v>TS630N ETM33  160A 3P</v>
          </cell>
          <cell r="C4077" t="str">
            <v>SUSOL KOMPAK ŞALTER</v>
          </cell>
          <cell r="D4077" t="str">
            <v>LS ELECTRIC</v>
          </cell>
          <cell r="E4077" t="str">
            <v>AD.</v>
          </cell>
          <cell r="F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</row>
        <row r="4078">
          <cell r="A4078" t="str">
            <v>LS.0109037218</v>
          </cell>
          <cell r="B4078" t="str">
            <v>TS630N ETM33 250A 4P R</v>
          </cell>
          <cell r="C4078" t="str">
            <v>SUSOL KOMPAK ŞALTER</v>
          </cell>
          <cell r="D4078" t="str">
            <v>LS ELECTRIC</v>
          </cell>
          <cell r="E4078" t="str">
            <v>AD.</v>
          </cell>
          <cell r="F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</row>
        <row r="4079">
          <cell r="A4079" t="str">
            <v>LS.0109037718</v>
          </cell>
          <cell r="B4079" t="str">
            <v>TS630N ETM33 400A 4P L</v>
          </cell>
          <cell r="C4079" t="str">
            <v>SUSOL KOMPAK ŞALTER</v>
          </cell>
          <cell r="D4079" t="str">
            <v>LS ELECTRIC</v>
          </cell>
          <cell r="E4079" t="str">
            <v>AD.</v>
          </cell>
          <cell r="F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</row>
        <row r="4080">
          <cell r="A4080" t="str">
            <v>LS.0109032418</v>
          </cell>
          <cell r="B4080" t="str">
            <v>TS630N ETS33 160A 4P R</v>
          </cell>
          <cell r="C4080" t="str">
            <v>SUSOL KOMPAK ŞALTER</v>
          </cell>
          <cell r="D4080" t="str">
            <v>LS ELECTRIC</v>
          </cell>
          <cell r="E4080" t="str">
            <v>AD.</v>
          </cell>
          <cell r="F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</row>
        <row r="4081">
          <cell r="A4081" t="str">
            <v>LS.0109032918</v>
          </cell>
          <cell r="B4081" t="str">
            <v>TS630N ETS33 250A 4P L</v>
          </cell>
          <cell r="C4081" t="str">
            <v>SUSOL KOMPAK ŞALTER</v>
          </cell>
          <cell r="D4081" t="str">
            <v>LS ELECTRIC</v>
          </cell>
          <cell r="E4081" t="str">
            <v>AD.</v>
          </cell>
          <cell r="F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</row>
        <row r="4082">
          <cell r="A4082" t="str">
            <v>LS.0108006318</v>
          </cell>
          <cell r="B4082" t="str">
            <v>TS630N ETS33 630A 3P</v>
          </cell>
          <cell r="C4082" t="str">
            <v>SUSOL KOMPAK ŞALTER</v>
          </cell>
          <cell r="D4082" t="str">
            <v>LS ELECTRIC</v>
          </cell>
          <cell r="E4082" t="str">
            <v>AD.</v>
          </cell>
          <cell r="F4082">
            <v>1232.53</v>
          </cell>
          <cell r="G4082" t="str">
            <v>USD</v>
          </cell>
          <cell r="H4082">
            <v>0</v>
          </cell>
          <cell r="I4082">
            <v>100</v>
          </cell>
          <cell r="J4082">
            <v>-100</v>
          </cell>
          <cell r="K4082">
            <v>100</v>
          </cell>
          <cell r="L4082">
            <v>0</v>
          </cell>
        </row>
        <row r="4083">
          <cell r="A4083" t="str">
            <v>LS.0109034218</v>
          </cell>
          <cell r="B4083" t="str">
            <v>TS630N ETS33 630A 4P R</v>
          </cell>
          <cell r="C4083" t="str">
            <v>SUSOL KOMPAK ŞALTER</v>
          </cell>
          <cell r="D4083" t="str">
            <v>LS ELECTRIC</v>
          </cell>
          <cell r="E4083" t="str">
            <v>AD.</v>
          </cell>
          <cell r="F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</row>
        <row r="4084">
          <cell r="A4084" t="str">
            <v>LS.0107002018</v>
          </cell>
          <cell r="B4084" t="str">
            <v>TS630N FMU630 630A 2P</v>
          </cell>
          <cell r="C4084" t="str">
            <v>SUSOL KOMPAK ŞALTER</v>
          </cell>
          <cell r="D4084" t="str">
            <v>LS ELECTRIC</v>
          </cell>
          <cell r="E4084" t="str">
            <v>AD.</v>
          </cell>
          <cell r="F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</row>
        <row r="4085">
          <cell r="A4085" t="str">
            <v>LS.0109004318</v>
          </cell>
          <cell r="B4085" t="str">
            <v>TS630N FMU630 500A 4P4D</v>
          </cell>
          <cell r="C4085" t="str">
            <v>SUSOL KOMPAK ŞALTER</v>
          </cell>
          <cell r="D4085" t="str">
            <v>LS ELECTRIC</v>
          </cell>
          <cell r="E4085" t="str">
            <v>AD.</v>
          </cell>
          <cell r="F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</row>
        <row r="4086">
          <cell r="A4086" t="str">
            <v>LS.0107000718</v>
          </cell>
          <cell r="B4086" t="str">
            <v>TS630N FTU630 500A 2P</v>
          </cell>
          <cell r="C4086" t="str">
            <v>SUSOL KOMPAK ŞALTER</v>
          </cell>
          <cell r="D4086" t="str">
            <v>LS ELECTRIC</v>
          </cell>
          <cell r="E4086" t="str">
            <v>AD.</v>
          </cell>
          <cell r="F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</row>
        <row r="4087">
          <cell r="A4087" t="str">
            <v>LS.0109002018</v>
          </cell>
          <cell r="B4087" t="str">
            <v>TS630N FTU630 630A 4P4D</v>
          </cell>
          <cell r="C4087" t="str">
            <v>SUSOL KOMPAK ŞALTER</v>
          </cell>
          <cell r="D4087" t="str">
            <v>LS ELECTRIC</v>
          </cell>
          <cell r="E4087" t="str">
            <v>AD.</v>
          </cell>
          <cell r="F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</row>
        <row r="4088">
          <cell r="A4088" t="str">
            <v>LS.0107003818</v>
          </cell>
          <cell r="B4088" t="str">
            <v>TS630NA DSU630 630A 2P</v>
          </cell>
          <cell r="C4088" t="str">
            <v>SUSOL KOMPAK ŞALTER</v>
          </cell>
          <cell r="D4088" t="str">
            <v>LS ELECTRIC</v>
          </cell>
          <cell r="E4088" t="str">
            <v>AD.</v>
          </cell>
          <cell r="F4088">
            <v>645.69000000000005</v>
          </cell>
          <cell r="G4088" t="str">
            <v>USD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</row>
        <row r="4089">
          <cell r="A4089" t="str">
            <v>LS.0112002618</v>
          </cell>
          <cell r="B4089" t="str">
            <v>TS800H ATU800 800A 4P3D 100kA TERMİK MANYETİK ŞALT</v>
          </cell>
          <cell r="C4089" t="str">
            <v>SUSOL KOMPAK ŞALTER</v>
          </cell>
          <cell r="D4089" t="str">
            <v>LS ELECTRIC</v>
          </cell>
          <cell r="E4089" t="str">
            <v>AD.</v>
          </cell>
          <cell r="F4089">
            <v>1861.82</v>
          </cell>
          <cell r="G4089" t="str">
            <v>USD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</row>
        <row r="4090">
          <cell r="A4090" t="str">
            <v>LS.0111002718</v>
          </cell>
          <cell r="B4090" t="str">
            <v>TS800H ETM43 630A 3P</v>
          </cell>
          <cell r="C4090" t="str">
            <v>SUSOL KOMPAK ŞALTER</v>
          </cell>
          <cell r="D4090" t="str">
            <v>LS ELECTRIC</v>
          </cell>
          <cell r="E4090" t="str">
            <v>AD.</v>
          </cell>
          <cell r="F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</row>
        <row r="4091">
          <cell r="A4091" t="str">
            <v>LS.0112012618</v>
          </cell>
          <cell r="B4091" t="str">
            <v>TS800H ETM43 630A 4P R</v>
          </cell>
          <cell r="C4091" t="str">
            <v>SUSOL KOMPAK ŞALTER</v>
          </cell>
          <cell r="D4091" t="str">
            <v>LS ELECTRIC</v>
          </cell>
          <cell r="E4091" t="str">
            <v>AD.</v>
          </cell>
          <cell r="F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</row>
        <row r="4092">
          <cell r="A4092" t="str">
            <v>LS.0112011318</v>
          </cell>
          <cell r="B4092" t="str">
            <v>TS800H ETS43 630A 4P L</v>
          </cell>
          <cell r="C4092" t="str">
            <v>SUSOL KOMPAK ŞALTER</v>
          </cell>
          <cell r="D4092" t="str">
            <v>LS ELECTRIC</v>
          </cell>
          <cell r="E4092" t="str">
            <v>AD.</v>
          </cell>
          <cell r="F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</row>
        <row r="4093">
          <cell r="A4093" t="str">
            <v>LS.0111002418</v>
          </cell>
          <cell r="B4093" t="str">
            <v>TS800H ETS43 800A 3P</v>
          </cell>
          <cell r="C4093" t="str">
            <v>SUSOL KOMPAK ŞALTER</v>
          </cell>
          <cell r="D4093" t="str">
            <v>LS ELECTRIC</v>
          </cell>
          <cell r="E4093" t="str">
            <v>AD.</v>
          </cell>
          <cell r="F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</row>
        <row r="4094">
          <cell r="A4094" t="str">
            <v>LS.0109005918</v>
          </cell>
          <cell r="B4094" t="str">
            <v>TS630L ATU630 500A 4P3D</v>
          </cell>
          <cell r="C4094" t="str">
            <v>SUSOL KOMPAK ŞALTER</v>
          </cell>
          <cell r="D4094" t="str">
            <v>LS ELECTRIC</v>
          </cell>
          <cell r="E4094" t="str">
            <v>AD.</v>
          </cell>
          <cell r="F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</row>
        <row r="4095">
          <cell r="A4095" t="str">
            <v>LS.0109007118</v>
          </cell>
          <cell r="B4095" t="str">
            <v>TS630L ATU630 500A 4P4D</v>
          </cell>
          <cell r="C4095" t="str">
            <v>SUSOL KOMPAK ŞALTER</v>
          </cell>
          <cell r="D4095" t="str">
            <v>LS ELECTRIC</v>
          </cell>
          <cell r="E4095" t="str">
            <v>AD.</v>
          </cell>
          <cell r="F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</row>
        <row r="4096">
          <cell r="A4096" t="str">
            <v>LS.0109033418</v>
          </cell>
          <cell r="B4096" t="str">
            <v>TS630L ETS33 250A 4P R</v>
          </cell>
          <cell r="C4096" t="str">
            <v>SUSOL KOMPAK ŞALTER</v>
          </cell>
          <cell r="D4096" t="str">
            <v>LS ELECTRIC</v>
          </cell>
          <cell r="E4096" t="str">
            <v>AD.</v>
          </cell>
          <cell r="F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</row>
        <row r="4097">
          <cell r="A4097" t="str">
            <v>LS.0109033918</v>
          </cell>
          <cell r="B4097" t="str">
            <v>TS630L ETS33 400A 4P L</v>
          </cell>
          <cell r="C4097" t="str">
            <v>SUSOL KOMPAK ŞALTER</v>
          </cell>
          <cell r="D4097" t="str">
            <v>LS ELECTRIC</v>
          </cell>
          <cell r="E4097" t="str">
            <v>AD.</v>
          </cell>
          <cell r="F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</row>
        <row r="4098">
          <cell r="A4098" t="str">
            <v>LS.0108007718</v>
          </cell>
          <cell r="B4098" t="str">
            <v>TS630L ETM33  160A 3P</v>
          </cell>
          <cell r="C4098" t="str">
            <v>SUSOL KOMPAK ŞALTER</v>
          </cell>
          <cell r="D4098" t="str">
            <v>LS ELECTRIC</v>
          </cell>
          <cell r="E4098" t="str">
            <v>AD.</v>
          </cell>
          <cell r="F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</row>
        <row r="4099">
          <cell r="A4099" t="str">
            <v>LS.0109037018</v>
          </cell>
          <cell r="B4099" t="str">
            <v>TS630L ETM33 160A 4P R</v>
          </cell>
          <cell r="C4099" t="str">
            <v>SUSOL KOMPAK ŞALTER</v>
          </cell>
          <cell r="D4099" t="str">
            <v>LS ELECTRIC</v>
          </cell>
          <cell r="E4099" t="str">
            <v>AD.</v>
          </cell>
          <cell r="F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</row>
        <row r="4100">
          <cell r="A4100" t="str">
            <v>LS.0108008618</v>
          </cell>
          <cell r="B4100" t="str">
            <v>TS630L ETM33  630A 3P</v>
          </cell>
          <cell r="C4100" t="str">
            <v>SUSOL KOMPAK ŞALTER</v>
          </cell>
          <cell r="D4100" t="str">
            <v>LS ELECTRIC</v>
          </cell>
          <cell r="E4100" t="str">
            <v>AD.</v>
          </cell>
          <cell r="F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</row>
        <row r="4101">
          <cell r="A4101" t="str">
            <v>LS.0109038818</v>
          </cell>
          <cell r="B4101" t="str">
            <v>TS630L ETM33 630A 4P R</v>
          </cell>
          <cell r="C4101" t="str">
            <v>SUSOL KOMPAK ŞALTER</v>
          </cell>
          <cell r="D4101" t="str">
            <v>LS ELECTRIC</v>
          </cell>
          <cell r="E4101" t="str">
            <v>AD.</v>
          </cell>
          <cell r="F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</row>
        <row r="4102">
          <cell r="A4102" t="str">
            <v>LS.0109004718</v>
          </cell>
          <cell r="B4102" t="str">
            <v>TS630L FMU630 500A 4P4D</v>
          </cell>
          <cell r="C4102" t="str">
            <v>SUSOL KOMPAK ŞALTER</v>
          </cell>
          <cell r="D4102" t="str">
            <v>LS ELECTRIC</v>
          </cell>
          <cell r="E4102" t="str">
            <v>AD.</v>
          </cell>
          <cell r="F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</row>
        <row r="4103">
          <cell r="A4103" t="str">
            <v>LS.0107001118</v>
          </cell>
          <cell r="B4103" t="str">
            <v>TS630L FTU630 500A 2P</v>
          </cell>
          <cell r="C4103" t="str">
            <v>SUSOL KOMPAK ŞALTER</v>
          </cell>
          <cell r="D4103" t="str">
            <v>LS ELECTRIC</v>
          </cell>
          <cell r="E4103" t="str">
            <v>AD.</v>
          </cell>
          <cell r="F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</row>
        <row r="4104">
          <cell r="A4104" t="str">
            <v>LS.0109001218</v>
          </cell>
          <cell r="B4104" t="str">
            <v>TS630L FTU630 630A 4P3D</v>
          </cell>
          <cell r="C4104" t="str">
            <v>SUSOL KOMPAK ŞALTER</v>
          </cell>
          <cell r="D4104" t="str">
            <v>LS ELECTRIC</v>
          </cell>
          <cell r="E4104" t="str">
            <v>AD.</v>
          </cell>
          <cell r="F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</row>
        <row r="4105">
          <cell r="A4105" t="str">
            <v>LS.0109002418</v>
          </cell>
          <cell r="B4105" t="str">
            <v>TS630L FTU630 630A 4P4D</v>
          </cell>
          <cell r="C4105" t="str">
            <v>SUSOL KOMPAK ŞALTER</v>
          </cell>
          <cell r="D4105" t="str">
            <v>LS ELECTRIC</v>
          </cell>
          <cell r="E4105" t="str">
            <v>AD.</v>
          </cell>
          <cell r="F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</row>
        <row r="4106">
          <cell r="A4106" t="str">
            <v>LS.0109006818</v>
          </cell>
          <cell r="B4106" t="str">
            <v>TS630N ATU630 4P4D 630A 65KA TERMİK MAN. ŞALTER</v>
          </cell>
          <cell r="C4106" t="str">
            <v>SUSOL KOMPAK ŞALTER</v>
          </cell>
          <cell r="D4106" t="str">
            <v>LS ELECTRIC</v>
          </cell>
          <cell r="E4106" t="str">
            <v>AD.</v>
          </cell>
          <cell r="F4106">
            <v>1390.32</v>
          </cell>
          <cell r="G4106" t="str">
            <v>USD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</row>
        <row r="4107">
          <cell r="A4107" t="str">
            <v>LS.0108008118</v>
          </cell>
          <cell r="B4107" t="str">
            <v>TS630N ETM33  400A 3P</v>
          </cell>
          <cell r="C4107" t="str">
            <v>SUSOL KOMPAK ŞALTER</v>
          </cell>
          <cell r="D4107" t="str">
            <v>LS ELECTRIC</v>
          </cell>
          <cell r="E4107" t="str">
            <v>AD.</v>
          </cell>
          <cell r="F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</row>
        <row r="4108">
          <cell r="A4108" t="str">
            <v>LS.0109037818</v>
          </cell>
          <cell r="B4108" t="str">
            <v>TS630N ETM33 400A 4P R</v>
          </cell>
          <cell r="C4108" t="str">
            <v>SUSOL KOMPAK ŞALTER</v>
          </cell>
          <cell r="D4108" t="str">
            <v>LS ELECTRIC</v>
          </cell>
          <cell r="E4108" t="str">
            <v>AD.</v>
          </cell>
          <cell r="F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</row>
        <row r="4109">
          <cell r="A4109" t="str">
            <v>LS.0109032318</v>
          </cell>
          <cell r="B4109" t="str">
            <v>TS630N ETS33 160A 4P L</v>
          </cell>
          <cell r="C4109" t="str">
            <v>SUSOL KOMPAK ŞALTER</v>
          </cell>
          <cell r="D4109" t="str">
            <v>LS ELECTRIC</v>
          </cell>
          <cell r="E4109" t="str">
            <v>AD.</v>
          </cell>
          <cell r="F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</row>
        <row r="4110">
          <cell r="A4110" t="str">
            <v>LS.0108005718</v>
          </cell>
          <cell r="B4110" t="str">
            <v>TS630N ETS33 250A 3P</v>
          </cell>
          <cell r="C4110" t="str">
            <v>SUSOL KOMPAK ŞALTER</v>
          </cell>
          <cell r="D4110" t="str">
            <v>LS ELECTRIC</v>
          </cell>
          <cell r="E4110" t="str">
            <v>AD.</v>
          </cell>
          <cell r="F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</row>
        <row r="4111">
          <cell r="A4111" t="str">
            <v>LS.0109034118</v>
          </cell>
          <cell r="B4111" t="str">
            <v>TS630N ETS33 630A 4P L</v>
          </cell>
          <cell r="C4111" t="str">
            <v>SUSOL KOMPAK ŞALTER</v>
          </cell>
          <cell r="D4111" t="str">
            <v>LS ELECTRIC</v>
          </cell>
          <cell r="E4111" t="str">
            <v>AD.</v>
          </cell>
          <cell r="F4111">
            <v>1538.02</v>
          </cell>
          <cell r="G4111" t="str">
            <v>USD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</row>
        <row r="4112">
          <cell r="A4112" t="str">
            <v>LS.0107001918</v>
          </cell>
          <cell r="B4112" t="str">
            <v>TS630N FMU630 500A 2P</v>
          </cell>
          <cell r="C4112" t="str">
            <v>SUSOL KOMPAK ŞALTER</v>
          </cell>
          <cell r="D4112" t="str">
            <v>LS ELECTRIC</v>
          </cell>
          <cell r="E4112" t="str">
            <v>AD.</v>
          </cell>
          <cell r="F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</row>
        <row r="4113">
          <cell r="A4113" t="str">
            <v>LS.0109004418</v>
          </cell>
          <cell r="B4113" t="str">
            <v>TS630N FMU630 630A 4P4D</v>
          </cell>
          <cell r="C4113" t="str">
            <v>SUSOL KOMPAK ŞALTER</v>
          </cell>
          <cell r="D4113" t="str">
            <v>LS ELECTRIC</v>
          </cell>
          <cell r="E4113" t="str">
            <v>AD.</v>
          </cell>
          <cell r="F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</row>
        <row r="4114">
          <cell r="A4114" t="str">
            <v>LS.0107000818</v>
          </cell>
          <cell r="B4114" t="str">
            <v>TS630N FTU630 630A 2P</v>
          </cell>
          <cell r="C4114" t="str">
            <v>SUSOL KOMPAK ŞALTER</v>
          </cell>
          <cell r="D4114" t="str">
            <v>LS ELECTRIC</v>
          </cell>
          <cell r="E4114" t="str">
            <v>AD.</v>
          </cell>
          <cell r="F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</row>
        <row r="4115">
          <cell r="A4115" t="str">
            <v>LS.0109001918</v>
          </cell>
          <cell r="B4115" t="str">
            <v>TS630N FTU630 500A 4P4D</v>
          </cell>
          <cell r="C4115" t="str">
            <v>SUSOL KOMPAK ŞALTER</v>
          </cell>
          <cell r="D4115" t="str">
            <v>LS ELECTRIC</v>
          </cell>
          <cell r="E4115" t="str">
            <v>AD.</v>
          </cell>
          <cell r="F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</row>
        <row r="4116">
          <cell r="A4116" t="str">
            <v>LS.0108004018</v>
          </cell>
          <cell r="B4116" t="str">
            <v>TS630N MTU500 3P</v>
          </cell>
          <cell r="C4116" t="str">
            <v>SUSOL KOMPAK ŞALTER</v>
          </cell>
          <cell r="D4116" t="str">
            <v>LS ELECTRIC</v>
          </cell>
          <cell r="E4116" t="str">
            <v>AD.</v>
          </cell>
          <cell r="F4116">
            <v>822.95</v>
          </cell>
          <cell r="G4116" t="str">
            <v>USD</v>
          </cell>
          <cell r="H4116">
            <v>6</v>
          </cell>
          <cell r="I4116">
            <v>0</v>
          </cell>
          <cell r="J4116">
            <v>6</v>
          </cell>
          <cell r="K4116">
            <v>0</v>
          </cell>
          <cell r="L4116">
            <v>6</v>
          </cell>
        </row>
        <row r="4117">
          <cell r="A4117" t="str">
            <v>LS.0112002918</v>
          </cell>
          <cell r="B4117" t="str">
            <v>TS800H ATU800 800A 4P4D</v>
          </cell>
          <cell r="C4117" t="str">
            <v>SUSOL KOMPAK ŞALTER</v>
          </cell>
          <cell r="D4117" t="str">
            <v>LS ELECTRIC</v>
          </cell>
          <cell r="E4117" t="str">
            <v>AD.</v>
          </cell>
          <cell r="F4117">
            <v>1942.72</v>
          </cell>
          <cell r="G4117" t="str">
            <v>USD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</row>
        <row r="4118">
          <cell r="A4118" t="str">
            <v>LS.0112012518</v>
          </cell>
          <cell r="B4118" t="str">
            <v>TS800H ETM43 630A 4P L</v>
          </cell>
          <cell r="C4118" t="str">
            <v>SUSOL KOMPAK ŞALTER</v>
          </cell>
          <cell r="D4118" t="str">
            <v>LS ELECTRIC</v>
          </cell>
          <cell r="E4118" t="str">
            <v>AD.</v>
          </cell>
          <cell r="F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</row>
        <row r="4119">
          <cell r="A4119" t="str">
            <v>LS.0112011418</v>
          </cell>
          <cell r="B4119" t="str">
            <v>TS800H ETS43 630A 4P R</v>
          </cell>
          <cell r="C4119" t="str">
            <v>SUSOL KOMPAK ŞALTER</v>
          </cell>
          <cell r="D4119" t="str">
            <v>LS ELECTRIC</v>
          </cell>
          <cell r="E4119" t="str">
            <v>AD.</v>
          </cell>
          <cell r="F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</row>
        <row r="4120">
          <cell r="A4120" t="str">
            <v>LS.0112011918</v>
          </cell>
          <cell r="B4120" t="str">
            <v>TS800H ETS43 800A 4P L</v>
          </cell>
          <cell r="C4120" t="str">
            <v>SUSOL KOMPAK ŞALTER</v>
          </cell>
          <cell r="D4120" t="str">
            <v>LS ELECTRIC</v>
          </cell>
          <cell r="E4120" t="str">
            <v>AD.</v>
          </cell>
          <cell r="F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</row>
        <row r="4121">
          <cell r="A4121" t="str">
            <v>LS.0112002218</v>
          </cell>
          <cell r="B4121" t="str">
            <v>TS800H FMU800 800A 4P4D</v>
          </cell>
          <cell r="C4121" t="str">
            <v>SUSOL KOMPAK ŞALTER</v>
          </cell>
          <cell r="D4121" t="str">
            <v>LS ELECTRIC</v>
          </cell>
          <cell r="E4121" t="str">
            <v>AD.</v>
          </cell>
          <cell r="F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</row>
        <row r="4122">
          <cell r="A4122" t="str">
            <v>LS.0111000418</v>
          </cell>
          <cell r="B4122" t="str">
            <v>TS800H FTU800 800A 3P</v>
          </cell>
          <cell r="C4122" t="str">
            <v>SUSOL KOMPAK ŞALTER</v>
          </cell>
          <cell r="D4122" t="str">
            <v>LS ELECTRIC</v>
          </cell>
          <cell r="E4122" t="str">
            <v>AD.</v>
          </cell>
          <cell r="F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</row>
        <row r="4123">
          <cell r="A4123" t="str">
            <v>LS.0112003018</v>
          </cell>
          <cell r="B4123" t="str">
            <v>TS800L ATU800 800A 4P4D</v>
          </cell>
          <cell r="C4123" t="str">
            <v>SUSOL KOMPAK ŞALTER</v>
          </cell>
          <cell r="D4123" t="str">
            <v>LS ELECTRIC</v>
          </cell>
          <cell r="E4123" t="str">
            <v>AD.</v>
          </cell>
          <cell r="F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</row>
        <row r="4124">
          <cell r="A4124" t="str">
            <v>LS.0112011518</v>
          </cell>
          <cell r="B4124" t="str">
            <v>TS800L ETS43 630A 4P L</v>
          </cell>
          <cell r="C4124" t="str">
            <v>SUSOL KOMPAK ŞALTER</v>
          </cell>
          <cell r="D4124" t="str">
            <v>LS ELECTRIC</v>
          </cell>
          <cell r="E4124" t="str">
            <v>AD.</v>
          </cell>
          <cell r="F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</row>
        <row r="4125">
          <cell r="A4125" t="str">
            <v>LS.0112012818</v>
          </cell>
          <cell r="B4125" t="str">
            <v>TS800L ETM43 630A 4P R</v>
          </cell>
          <cell r="C4125" t="str">
            <v>SUSOL KOMPAK ŞALTER</v>
          </cell>
          <cell r="D4125" t="str">
            <v>LS ELECTRIC</v>
          </cell>
          <cell r="E4125" t="str">
            <v>AD.</v>
          </cell>
          <cell r="F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</row>
        <row r="4126">
          <cell r="A4126" t="str">
            <v>LS.0112013318</v>
          </cell>
          <cell r="B4126" t="str">
            <v>TS800L ETM43 800A 4P L</v>
          </cell>
          <cell r="C4126" t="str">
            <v>SUSOL KOMPAK ŞALTER</v>
          </cell>
          <cell r="D4126" t="str">
            <v>LS ELECTRIC</v>
          </cell>
          <cell r="E4126" t="str">
            <v>AD.</v>
          </cell>
          <cell r="F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</row>
        <row r="4127">
          <cell r="A4127" t="str">
            <v>LS.0112002418</v>
          </cell>
          <cell r="B4127" t="str">
            <v>TS800L FMU800 800A 4P4D</v>
          </cell>
          <cell r="C4127" t="str">
            <v>SUSOL KOMPAK ŞALTER</v>
          </cell>
          <cell r="D4127" t="str">
            <v>LS ELECTRIC</v>
          </cell>
          <cell r="E4127" t="str">
            <v>AD.</v>
          </cell>
          <cell r="F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</row>
        <row r="4128">
          <cell r="A4128" t="str">
            <v>LS.0111000618</v>
          </cell>
          <cell r="B4128" t="str">
            <v>TS800L FTU800 800A 3P</v>
          </cell>
          <cell r="C4128" t="str">
            <v>SUSOL KOMPAK ŞALTER</v>
          </cell>
          <cell r="D4128" t="str">
            <v>LS ELECTRIC</v>
          </cell>
          <cell r="E4128" t="str">
            <v>AD.</v>
          </cell>
          <cell r="F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</row>
        <row r="4129">
          <cell r="A4129" t="str">
            <v>LS.0112002818</v>
          </cell>
          <cell r="B4129" t="str">
            <v>TS800N ATU800 4P4D 800A 65KA TERMİK MAN. ŞALTER</v>
          </cell>
          <cell r="C4129" t="str">
            <v>SUSOL KOMPAK ŞALTER</v>
          </cell>
          <cell r="D4129" t="str">
            <v>LS ELECTRIC</v>
          </cell>
          <cell r="E4129" t="str">
            <v>AD.</v>
          </cell>
          <cell r="F4129">
            <v>1740.39</v>
          </cell>
          <cell r="G4129" t="str">
            <v>USD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</row>
        <row r="4130">
          <cell r="A4130" t="str">
            <v>LS.0112012318</v>
          </cell>
          <cell r="B4130" t="str">
            <v>TS800N ETM43 630A 4P L</v>
          </cell>
          <cell r="C4130" t="str">
            <v>SUSOL KOMPAK ŞALTER</v>
          </cell>
          <cell r="D4130" t="str">
            <v>LS ELECTRIC</v>
          </cell>
          <cell r="E4130" t="str">
            <v>AD.</v>
          </cell>
          <cell r="F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</row>
        <row r="4131">
          <cell r="A4131" t="str">
            <v>LS.0112011218</v>
          </cell>
          <cell r="B4131" t="str">
            <v>TS800N ETS43 630A 4P R</v>
          </cell>
          <cell r="C4131" t="str">
            <v>SUSOL KOMPAK ŞALTER</v>
          </cell>
          <cell r="D4131" t="str">
            <v>LS ELECTRIC</v>
          </cell>
          <cell r="E4131" t="str">
            <v>AD.</v>
          </cell>
          <cell r="F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</row>
        <row r="4132">
          <cell r="A4132" t="str">
            <v>LS.0110000418</v>
          </cell>
          <cell r="B4132" t="str">
            <v>TS800H FTU800 800A 2P</v>
          </cell>
          <cell r="C4132" t="str">
            <v>SUSOL KOMPAK ŞALTER</v>
          </cell>
          <cell r="D4132" t="str">
            <v>LS ELECTRIC</v>
          </cell>
          <cell r="E4132" t="str">
            <v>AD.</v>
          </cell>
          <cell r="F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</row>
        <row r="4133">
          <cell r="A4133" t="str">
            <v>LS.0112000418</v>
          </cell>
          <cell r="B4133" t="str">
            <v>TS800H FTU800 800A 4P3D</v>
          </cell>
          <cell r="C4133" t="str">
            <v>SUSOL KOMPAK ŞALTER</v>
          </cell>
          <cell r="D4133" t="str">
            <v>LS ELECTRIC</v>
          </cell>
          <cell r="E4133" t="str">
            <v>AD.</v>
          </cell>
          <cell r="F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</row>
        <row r="4134">
          <cell r="A4134" t="str">
            <v>LS.0111002218</v>
          </cell>
          <cell r="B4134" t="str">
            <v>TS800L ETS43 630A 3P</v>
          </cell>
          <cell r="C4134" t="str">
            <v>SUSOL KOMPAK ŞALTER</v>
          </cell>
          <cell r="D4134" t="str">
            <v>LS ELECTRIC</v>
          </cell>
          <cell r="E4134" t="str">
            <v>AD.</v>
          </cell>
          <cell r="F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</row>
        <row r="4135">
          <cell r="A4135" t="str">
            <v>LS.0112011618</v>
          </cell>
          <cell r="B4135" t="str">
            <v>TS800L ETS43 630A 4P R</v>
          </cell>
          <cell r="C4135" t="str">
            <v>SUSOL KOMPAK ŞALTER</v>
          </cell>
          <cell r="D4135" t="str">
            <v>LS ELECTRIC</v>
          </cell>
          <cell r="E4135" t="str">
            <v>AD.</v>
          </cell>
          <cell r="F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</row>
        <row r="4136">
          <cell r="A4136" t="str">
            <v>LS.0112012718</v>
          </cell>
          <cell r="B4136" t="str">
            <v>TS800L ETM43 630A 4P L</v>
          </cell>
          <cell r="C4136" t="str">
            <v>SUSOL KOMPAK ŞALTER</v>
          </cell>
          <cell r="D4136" t="str">
            <v>LS ELECTRIC</v>
          </cell>
          <cell r="E4136" t="str">
            <v>AD.</v>
          </cell>
          <cell r="F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</row>
        <row r="4137">
          <cell r="A4137" t="str">
            <v>LS.0111003118</v>
          </cell>
          <cell r="B4137" t="str">
            <v>TS800L ETM43 800A 3P</v>
          </cell>
          <cell r="C4137" t="str">
            <v>SUSOL KOMPAK ŞALTER</v>
          </cell>
          <cell r="D4137" t="str">
            <v>LS ELECTRIC</v>
          </cell>
          <cell r="E4137" t="str">
            <v>AD.</v>
          </cell>
          <cell r="F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</row>
        <row r="4138">
          <cell r="A4138" t="str">
            <v>LS.0110000618</v>
          </cell>
          <cell r="B4138" t="str">
            <v>TS800L FTU800 800A 2P</v>
          </cell>
          <cell r="C4138" t="str">
            <v>SUSOL KOMPAK ŞALTER</v>
          </cell>
          <cell r="D4138" t="str">
            <v>LS ELECTRIC</v>
          </cell>
          <cell r="E4138" t="str">
            <v>AD.</v>
          </cell>
          <cell r="F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</row>
        <row r="4139">
          <cell r="A4139" t="str">
            <v>LS.0112000618</v>
          </cell>
          <cell r="B4139" t="str">
            <v>TS800L FTU800 800A 4P3D</v>
          </cell>
          <cell r="C4139" t="str">
            <v>SUSOL KOMPAK ŞALTER</v>
          </cell>
          <cell r="D4139" t="str">
            <v>LS ELECTRIC</v>
          </cell>
          <cell r="E4139" t="str">
            <v>AD.</v>
          </cell>
          <cell r="F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</row>
        <row r="4140">
          <cell r="A4140" t="str">
            <v>LS.0111002618</v>
          </cell>
          <cell r="B4140" t="str">
            <v>TS800N ETM43 630A 3P</v>
          </cell>
          <cell r="C4140" t="str">
            <v>SUSOL KOMPAK ŞALTER</v>
          </cell>
          <cell r="D4140" t="str">
            <v>LS ELECTRIC</v>
          </cell>
          <cell r="E4140" t="str">
            <v>AD.</v>
          </cell>
          <cell r="F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</row>
        <row r="4141">
          <cell r="A4141" t="str">
            <v>LS.0112012418</v>
          </cell>
          <cell r="B4141" t="str">
            <v>TS800N ETM43 630A 4P R</v>
          </cell>
          <cell r="C4141" t="str">
            <v>SUSOL KOMPAK ŞALTER</v>
          </cell>
          <cell r="D4141" t="str">
            <v>LS ELECTRIC</v>
          </cell>
          <cell r="E4141" t="str">
            <v>AD.</v>
          </cell>
          <cell r="F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</row>
        <row r="4142">
          <cell r="A4142" t="str">
            <v>LS.0112011118</v>
          </cell>
          <cell r="B4142" t="str">
            <v>TS800N ETS43 630A 4P L</v>
          </cell>
          <cell r="C4142" t="str">
            <v>SUSOL KOMPAK ŞALTER</v>
          </cell>
          <cell r="D4142" t="str">
            <v>LS ELECTRIC</v>
          </cell>
          <cell r="E4142" t="str">
            <v>AD.</v>
          </cell>
          <cell r="F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</row>
        <row r="4143">
          <cell r="A4143" t="str">
            <v>LS.0111002318</v>
          </cell>
          <cell r="B4143" t="str">
            <v>TS800N ETS43 800A 3P</v>
          </cell>
          <cell r="C4143" t="str">
            <v>SUSOL KOMPAK ŞALTER</v>
          </cell>
          <cell r="D4143" t="str">
            <v>LS ELECTRIC</v>
          </cell>
          <cell r="E4143" t="str">
            <v>AD.</v>
          </cell>
          <cell r="F4143">
            <v>1477.36</v>
          </cell>
          <cell r="G4143" t="str">
            <v>USD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</row>
        <row r="4144">
          <cell r="A4144" t="str">
            <v>LS.0110000218</v>
          </cell>
          <cell r="B4144" t="str">
            <v>TS800N FTU800 800A 2P</v>
          </cell>
          <cell r="C4144" t="str">
            <v>SUSOL KOMPAK ŞALTER</v>
          </cell>
          <cell r="D4144" t="str">
            <v>LS ELECTRIC</v>
          </cell>
          <cell r="E4144" t="str">
            <v>AD.</v>
          </cell>
          <cell r="F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</row>
        <row r="4145">
          <cell r="A4145" t="str">
            <v>LS.0112000218</v>
          </cell>
          <cell r="B4145" t="str">
            <v>TS800N FTU800 800A 4P3D</v>
          </cell>
          <cell r="C4145" t="str">
            <v>SUSOL KOMPAK ŞALTER</v>
          </cell>
          <cell r="D4145" t="str">
            <v>LS ELECTRIC</v>
          </cell>
          <cell r="E4145" t="str">
            <v>AD.</v>
          </cell>
          <cell r="F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</row>
        <row r="4146">
          <cell r="A4146" t="str">
            <v>LS.83011171702</v>
          </cell>
          <cell r="B4146" t="str">
            <v>A,AL,TD160~TS800</v>
          </cell>
          <cell r="C4146" t="str">
            <v>SUSOL ŞALTER AKSESUAR</v>
          </cell>
          <cell r="D4146" t="str">
            <v>LS ELECTRIC</v>
          </cell>
          <cell r="E4146" t="str">
            <v>AD.</v>
          </cell>
          <cell r="F4146">
            <v>34.74</v>
          </cell>
          <cell r="G4146" t="str">
            <v>USD</v>
          </cell>
          <cell r="H4146">
            <v>19</v>
          </cell>
          <cell r="I4146">
            <v>0</v>
          </cell>
          <cell r="J4146">
            <v>19</v>
          </cell>
          <cell r="K4146">
            <v>0</v>
          </cell>
          <cell r="L4146">
            <v>19</v>
          </cell>
        </row>
        <row r="4147">
          <cell r="A4147" t="str">
            <v>LS.83211171731</v>
          </cell>
          <cell r="B4147" t="str">
            <v>T,SHT,DC12V,TD160~TS800</v>
          </cell>
          <cell r="C4147" t="str">
            <v>SUSOL ŞALTER AKSESUAR</v>
          </cell>
          <cell r="D4147" t="str">
            <v>LS ELECTRIC</v>
          </cell>
          <cell r="E4147" t="str">
            <v>AD.</v>
          </cell>
          <cell r="F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</row>
        <row r="4148">
          <cell r="A4148" t="str">
            <v>LS.83211171736</v>
          </cell>
          <cell r="B4148" t="str">
            <v>T,SHT,AC/DC380~500V,TD160~TS800</v>
          </cell>
          <cell r="C4148" t="str">
            <v>SUSOL ŞALTER AKSESUAR</v>
          </cell>
          <cell r="D4148" t="str">
            <v>LS ELECTRIC</v>
          </cell>
          <cell r="E4148" t="str">
            <v>AD.</v>
          </cell>
          <cell r="F4148">
            <v>65.260000000000005</v>
          </cell>
          <cell r="G4148" t="str">
            <v>USD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</row>
        <row r="4149">
          <cell r="A4149" t="str">
            <v>LS.83211171752</v>
          </cell>
          <cell r="B4149" t="str">
            <v>T,UVT,AC/DC48V,TD160~TS800</v>
          </cell>
          <cell r="C4149" t="str">
            <v>SUSOL ŞALTER AKSESUAR</v>
          </cell>
          <cell r="D4149" t="str">
            <v>LS ELECTRIC</v>
          </cell>
          <cell r="E4149" t="str">
            <v>AD.</v>
          </cell>
          <cell r="F4149">
            <v>115.18</v>
          </cell>
          <cell r="G4149" t="str">
            <v>USD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</row>
        <row r="4150">
          <cell r="A4150" t="str">
            <v>LS.83111171803</v>
          </cell>
          <cell r="B4150" t="str">
            <v>HANDLE(ACCE),DH1-R,TD160</v>
          </cell>
          <cell r="C4150" t="str">
            <v>SUSOL ŞALTER AKSESUAR</v>
          </cell>
          <cell r="D4150" t="str">
            <v>LS ELECTRIC</v>
          </cell>
          <cell r="E4150" t="str">
            <v>AD.</v>
          </cell>
          <cell r="F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</row>
        <row r="4151">
          <cell r="A4151" t="str">
            <v>LS.83111172802</v>
          </cell>
          <cell r="B4151" t="str">
            <v>HANDLE(ACCE),DH2-L,TS250</v>
          </cell>
          <cell r="C4151" t="str">
            <v>SUSOL ŞALTER AKSESUAR</v>
          </cell>
          <cell r="D4151" t="str">
            <v>LS ELECTRIC</v>
          </cell>
          <cell r="E4151" t="str">
            <v>AD.</v>
          </cell>
          <cell r="F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</row>
        <row r="4152">
          <cell r="A4152" t="str">
            <v>LS.83111174803</v>
          </cell>
          <cell r="B4152" t="str">
            <v>HANDLE(ACCE),DH4-R,TS800</v>
          </cell>
          <cell r="C4152" t="str">
            <v>SUSOL ŞALTER AKSESUAR</v>
          </cell>
          <cell r="D4152" t="str">
            <v>LS ELECTRIC</v>
          </cell>
          <cell r="E4152" t="str">
            <v>AD.</v>
          </cell>
          <cell r="F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</row>
        <row r="4153">
          <cell r="A4153" t="str">
            <v>LS.83111171807</v>
          </cell>
          <cell r="B4153" t="str">
            <v>HANDLE(ACCE),EH1-L,TD160</v>
          </cell>
          <cell r="C4153" t="str">
            <v>SUSOL ŞALTER AKSESUAR</v>
          </cell>
          <cell r="D4153" t="str">
            <v>LS ELECTRIC</v>
          </cell>
          <cell r="E4153" t="str">
            <v>AD.</v>
          </cell>
          <cell r="F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</row>
        <row r="4154">
          <cell r="A4154" t="str">
            <v>LS.83111173806</v>
          </cell>
          <cell r="B4154" t="str">
            <v>HANDLE(ACCE),EH3-S,TS630</v>
          </cell>
          <cell r="C4154" t="str">
            <v>SUSOL ŞALTER AKSESUAR</v>
          </cell>
          <cell r="D4154" t="str">
            <v>LS ELECTRIC</v>
          </cell>
          <cell r="E4154" t="str">
            <v>AD.</v>
          </cell>
          <cell r="F4154">
            <v>180.84</v>
          </cell>
          <cell r="G4154" t="str">
            <v>USD</v>
          </cell>
          <cell r="H4154">
            <v>0</v>
          </cell>
          <cell r="I4154">
            <v>15</v>
          </cell>
          <cell r="J4154">
            <v>-15</v>
          </cell>
          <cell r="K4154">
            <v>0</v>
          </cell>
          <cell r="L4154">
            <v>-15</v>
          </cell>
        </row>
        <row r="4155">
          <cell r="A4155" t="str">
            <v>LS.83111173808</v>
          </cell>
          <cell r="B4155" t="str">
            <v>HANDLE(ACCE),EH3-R,TS630</v>
          </cell>
          <cell r="C4155" t="str">
            <v>SUSOL ŞALTER AKSESUAR</v>
          </cell>
          <cell r="D4155" t="str">
            <v>LS ELECTRIC</v>
          </cell>
          <cell r="E4155" t="str">
            <v>AD.</v>
          </cell>
          <cell r="F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</row>
        <row r="4156">
          <cell r="A4156" t="str">
            <v>LS.83111172811</v>
          </cell>
          <cell r="B4156" t="str">
            <v>HANDLE(ACCE),DHK2-S,TS250</v>
          </cell>
          <cell r="C4156" t="str">
            <v>SUSOL ŞALTER AKSESUAR</v>
          </cell>
          <cell r="D4156" t="str">
            <v>LS ELECTRIC</v>
          </cell>
          <cell r="E4156" t="str">
            <v>AD.</v>
          </cell>
          <cell r="F4156">
            <v>126.13</v>
          </cell>
          <cell r="G4156" t="str">
            <v>USD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</row>
        <row r="4157">
          <cell r="A4157" t="str">
            <v>LS.83111172813</v>
          </cell>
          <cell r="B4157" t="str">
            <v>HANDLE(ACCE),DHK2-R,TS250</v>
          </cell>
          <cell r="C4157" t="str">
            <v>SUSOL ŞALTER AKSESUAR</v>
          </cell>
          <cell r="D4157" t="str">
            <v>LS ELECTRIC</v>
          </cell>
          <cell r="E4157" t="str">
            <v>AD.</v>
          </cell>
          <cell r="F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</row>
        <row r="4158">
          <cell r="A4158" t="str">
            <v>LS.83471171901</v>
          </cell>
          <cell r="B4158" t="str">
            <v>MOTOR OPERATOR,MOP1,DC24V</v>
          </cell>
          <cell r="C4158" t="str">
            <v>SUSOL ŞALTER AKSESUAR</v>
          </cell>
          <cell r="D4158" t="str">
            <v>LS ELECTRIC</v>
          </cell>
          <cell r="E4158" t="str">
            <v>AD.</v>
          </cell>
          <cell r="F4158">
            <v>414.87</v>
          </cell>
          <cell r="G4158" t="str">
            <v>USD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</row>
        <row r="4159">
          <cell r="A4159" t="str">
            <v>LS.83471172901</v>
          </cell>
          <cell r="B4159" t="str">
            <v>MOTOR OPERATOR,MOP2,DC24V</v>
          </cell>
          <cell r="C4159" t="str">
            <v>SUSOL ŞALTER AKSESUAR</v>
          </cell>
          <cell r="D4159" t="str">
            <v>LS ELECTRIC</v>
          </cell>
          <cell r="E4159" t="str">
            <v>AD.</v>
          </cell>
          <cell r="F4159">
            <v>577.96</v>
          </cell>
          <cell r="G4159" t="str">
            <v>USD</v>
          </cell>
          <cell r="H4159">
            <v>8</v>
          </cell>
          <cell r="I4159">
            <v>0</v>
          </cell>
          <cell r="J4159">
            <v>8</v>
          </cell>
          <cell r="K4159">
            <v>0</v>
          </cell>
          <cell r="L4159">
            <v>8</v>
          </cell>
        </row>
        <row r="4160">
          <cell r="A4160" t="str">
            <v>LS.83471173903</v>
          </cell>
          <cell r="B4160" t="str">
            <v>MOTOR MEKANİZMASI,MOP3,AC230V/DC220V</v>
          </cell>
          <cell r="C4160" t="str">
            <v>SUSOL ŞALTER AKSESUAR</v>
          </cell>
          <cell r="D4160" t="str">
            <v>LS ELECTRIC</v>
          </cell>
          <cell r="E4160" t="str">
            <v>AD.</v>
          </cell>
          <cell r="F4160">
            <v>785.42</v>
          </cell>
          <cell r="G4160" t="str">
            <v>USD</v>
          </cell>
          <cell r="H4160">
            <v>43</v>
          </cell>
          <cell r="I4160">
            <v>0</v>
          </cell>
          <cell r="J4160">
            <v>43</v>
          </cell>
          <cell r="K4160">
            <v>0</v>
          </cell>
          <cell r="L4160">
            <v>43</v>
          </cell>
        </row>
        <row r="4161">
          <cell r="A4161" t="str">
            <v>LS.83471174902</v>
          </cell>
          <cell r="B4161" t="str">
            <v>MOTOR OPERATOR,MOP4,AC110V/DC110V</v>
          </cell>
          <cell r="C4161" t="str">
            <v>SUSOL ŞALTER AKSESUAR</v>
          </cell>
          <cell r="D4161" t="str">
            <v>LS ELECTRIC</v>
          </cell>
          <cell r="E4161" t="str">
            <v>AD.</v>
          </cell>
          <cell r="F4161">
            <v>933.63</v>
          </cell>
          <cell r="G4161" t="str">
            <v>USD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</row>
        <row r="4162">
          <cell r="A4162" t="str">
            <v>LS.72313460509</v>
          </cell>
          <cell r="B4162" t="str">
            <v>TOTAL ASS Y,M/I KIT,WIRE_2WAY,AN-AS,AH-D,F,A/S</v>
          </cell>
          <cell r="C4162" t="str">
            <v>ACB AKSESUAR</v>
          </cell>
          <cell r="D4162" t="str">
            <v>LS ELECTRIC</v>
          </cell>
          <cell r="E4162" t="str">
            <v>AD.</v>
          </cell>
          <cell r="F4162">
            <v>935.97</v>
          </cell>
          <cell r="G4162" t="str">
            <v>USD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</row>
        <row r="4163">
          <cell r="A4163" t="str">
            <v>LS.1341019318</v>
          </cell>
          <cell r="B4163" t="str">
            <v>MC-85a AC220V 50/60Hz 45kW 4P KONTAKTÖR</v>
          </cell>
          <cell r="C4163" t="str">
            <v>MANYETİK KONTAKTÖR</v>
          </cell>
          <cell r="D4163" t="str">
            <v>LS ELECTRIC</v>
          </cell>
          <cell r="E4163" t="str">
            <v>AD.</v>
          </cell>
          <cell r="F4163">
            <v>270.3</v>
          </cell>
          <cell r="G4163" t="str">
            <v>USD</v>
          </cell>
          <cell r="H4163">
            <v>3</v>
          </cell>
          <cell r="I4163">
            <v>0</v>
          </cell>
          <cell r="J4163">
            <v>3</v>
          </cell>
          <cell r="K4163">
            <v>0</v>
          </cell>
          <cell r="L4163">
            <v>3</v>
          </cell>
        </row>
        <row r="4164">
          <cell r="A4164" t="str">
            <v>LS.83361634002</v>
          </cell>
          <cell r="B4164" t="str">
            <v>yardımcı kontak ünitesi,UA-1 ATTACH,1A1B</v>
          </cell>
          <cell r="C4164" t="str">
            <v>KONTAKTÖR AKSESUAR</v>
          </cell>
          <cell r="D4164" t="str">
            <v>LS ELECTRIC</v>
          </cell>
          <cell r="E4164" t="str">
            <v>AD.</v>
          </cell>
          <cell r="F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</row>
        <row r="4165">
          <cell r="A4165" t="str">
            <v>LS.77121641123</v>
          </cell>
          <cell r="B4165" t="str">
            <v>COIL ASSY,TOTAL,AC100-240V DC100-220V,MC-130-150</v>
          </cell>
          <cell r="C4165" t="str">
            <v>KONTAKTÖR AKSESUAR</v>
          </cell>
          <cell r="D4165" t="str">
            <v>LS ELECTRIC</v>
          </cell>
          <cell r="E4165" t="str">
            <v>AD.</v>
          </cell>
          <cell r="F4165">
            <v>133.13</v>
          </cell>
          <cell r="G4165" t="str">
            <v>USD</v>
          </cell>
          <cell r="H4165">
            <v>249</v>
          </cell>
          <cell r="I4165">
            <v>0</v>
          </cell>
          <cell r="J4165">
            <v>249</v>
          </cell>
          <cell r="K4165">
            <v>0</v>
          </cell>
          <cell r="L4165">
            <v>249</v>
          </cell>
        </row>
        <row r="4166">
          <cell r="A4166" t="str">
            <v>LS.2869028619</v>
          </cell>
          <cell r="B4166" t="str">
            <v>AS-32E3-32A M2D2D2BX AG5U0AL 3P 3200A 85KA ÇEKMECE</v>
          </cell>
          <cell r="C4166" t="str">
            <v>AÇIK TİP ŞALTER</v>
          </cell>
          <cell r="D4166" t="str">
            <v>LS ELECTRIC</v>
          </cell>
          <cell r="E4166" t="str">
            <v>AD.</v>
          </cell>
          <cell r="F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</row>
        <row r="4167">
          <cell r="A4167" t="str">
            <v>LS.0112011718</v>
          </cell>
          <cell r="B4167" t="str">
            <v>TS800N ETS43 800A 4P L</v>
          </cell>
          <cell r="C4167" t="str">
            <v>SUSOL KOMPAK ŞALTER</v>
          </cell>
          <cell r="D4167" t="str">
            <v>LS ELECTRIC</v>
          </cell>
          <cell r="E4167" t="str">
            <v>AD.</v>
          </cell>
          <cell r="F4167">
            <v>1780.94</v>
          </cell>
          <cell r="G4167" t="str">
            <v>USD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</row>
        <row r="4168">
          <cell r="A4168" t="str">
            <v>LS.0112002018</v>
          </cell>
          <cell r="B4168" t="str">
            <v>TS800N FMU800 800A 4P4D</v>
          </cell>
          <cell r="C4168" t="str">
            <v>SUSOL KOMPAK ŞALTER</v>
          </cell>
          <cell r="D4168" t="str">
            <v>LS ELECTRIC</v>
          </cell>
          <cell r="E4168" t="str">
            <v>AD.</v>
          </cell>
          <cell r="F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</row>
        <row r="4169">
          <cell r="A4169" t="str">
            <v>LS.0111000218</v>
          </cell>
          <cell r="B4169" t="str">
            <v>TS800N FTU800 800A 3P</v>
          </cell>
          <cell r="C4169" t="str">
            <v>SUSOL KOMPAK ŞALTER</v>
          </cell>
          <cell r="D4169" t="str">
            <v>LS ELECTRIC</v>
          </cell>
          <cell r="E4169" t="str">
            <v>AD.</v>
          </cell>
          <cell r="F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</row>
        <row r="4170">
          <cell r="A4170" t="str">
            <v>LS.83011171701</v>
          </cell>
          <cell r="B4170" t="str">
            <v>A,AX,TD160~TS800</v>
          </cell>
          <cell r="C4170" t="str">
            <v>SUSOL ŞALTER AKSESUAR</v>
          </cell>
          <cell r="D4170" t="str">
            <v>LS ELECTRIC</v>
          </cell>
          <cell r="E4170" t="str">
            <v>AD.</v>
          </cell>
          <cell r="F4170">
            <v>34.74</v>
          </cell>
          <cell r="G4170" t="str">
            <v>USD</v>
          </cell>
          <cell r="H4170">
            <v>124</v>
          </cell>
          <cell r="I4170">
            <v>143</v>
          </cell>
          <cell r="J4170">
            <v>-19</v>
          </cell>
          <cell r="K4170">
            <v>0</v>
          </cell>
          <cell r="L4170">
            <v>-19</v>
          </cell>
        </row>
        <row r="4171">
          <cell r="A4171" t="str">
            <v>LS.83011171703</v>
          </cell>
          <cell r="B4171" t="str">
            <v>A,FAL,TD160~TS800</v>
          </cell>
          <cell r="C4171" t="str">
            <v>SUSOL ŞALTER AKSESUAR</v>
          </cell>
          <cell r="D4171" t="str">
            <v>LS ELECTRIC</v>
          </cell>
          <cell r="E4171" t="str">
            <v>AD.</v>
          </cell>
          <cell r="F4171">
            <v>69.400000000000006</v>
          </cell>
          <cell r="G4171" t="str">
            <v>USD</v>
          </cell>
          <cell r="H4171">
            <v>5</v>
          </cell>
          <cell r="I4171">
            <v>0</v>
          </cell>
          <cell r="J4171">
            <v>5</v>
          </cell>
          <cell r="K4171">
            <v>2</v>
          </cell>
          <cell r="L4171">
            <v>7</v>
          </cell>
        </row>
        <row r="4172">
          <cell r="A4172" t="str">
            <v>LS.83211171751</v>
          </cell>
          <cell r="B4172" t="str">
            <v>T,UVT,AC/DC24V,TD160~TS800</v>
          </cell>
          <cell r="C4172" t="str">
            <v>SUSOL ŞALTER AKSESUAR</v>
          </cell>
          <cell r="D4172" t="str">
            <v>LS ELECTRIC</v>
          </cell>
          <cell r="E4172" t="str">
            <v>AD.</v>
          </cell>
          <cell r="F4172">
            <v>115.18</v>
          </cell>
          <cell r="G4172" t="str">
            <v>USD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</row>
        <row r="4173">
          <cell r="A4173" t="str">
            <v>LS.83211171753</v>
          </cell>
          <cell r="B4173" t="str">
            <v>T,UVT,AC/DC110~130V,TD160~TS800</v>
          </cell>
          <cell r="C4173" t="str">
            <v>SUSOL ŞALTER AKSESUAR</v>
          </cell>
          <cell r="D4173" t="str">
            <v>LS ELECTRIC</v>
          </cell>
          <cell r="E4173" t="str">
            <v>AD.</v>
          </cell>
          <cell r="F4173">
            <v>115.18</v>
          </cell>
          <cell r="G4173" t="str">
            <v>USD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</row>
        <row r="4174">
          <cell r="A4174" t="str">
            <v>LS.83111171802</v>
          </cell>
          <cell r="B4174" t="str">
            <v>HANDLE(ACCE),DH1-L,TD160</v>
          </cell>
          <cell r="C4174" t="str">
            <v>SUSOL ŞALTER AKSESUAR</v>
          </cell>
          <cell r="D4174" t="str">
            <v>LS ELECTRIC</v>
          </cell>
          <cell r="E4174" t="str">
            <v>AD.</v>
          </cell>
          <cell r="F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</row>
        <row r="4175">
          <cell r="A4175" t="str">
            <v>LS.83111172801</v>
          </cell>
          <cell r="B4175" t="str">
            <v>HANDLE(ACCE),DH2-S,TS250</v>
          </cell>
          <cell r="C4175" t="str">
            <v>SUSOL ŞALTER AKSESUAR</v>
          </cell>
          <cell r="D4175" t="str">
            <v>LS ELECTRIC</v>
          </cell>
          <cell r="E4175" t="str">
            <v>AD.</v>
          </cell>
          <cell r="F4175">
            <v>60.97</v>
          </cell>
          <cell r="G4175" t="str">
            <v>USD</v>
          </cell>
          <cell r="H4175">
            <v>25</v>
          </cell>
          <cell r="I4175">
            <v>0</v>
          </cell>
          <cell r="J4175">
            <v>25</v>
          </cell>
          <cell r="K4175">
            <v>0</v>
          </cell>
          <cell r="L4175">
            <v>25</v>
          </cell>
        </row>
        <row r="4176">
          <cell r="A4176" t="str">
            <v>LS.83111172803</v>
          </cell>
          <cell r="B4176" t="str">
            <v>HANDLE(ACCE),DH2-R,TS250</v>
          </cell>
          <cell r="C4176" t="str">
            <v>SUSOL ŞALTER AKSESUAR</v>
          </cell>
          <cell r="D4176" t="str">
            <v>LS ELECTRIC</v>
          </cell>
          <cell r="E4176" t="str">
            <v>AD.</v>
          </cell>
          <cell r="F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</row>
        <row r="4177">
          <cell r="A4177" t="str">
            <v>LS.83111174802</v>
          </cell>
          <cell r="B4177" t="str">
            <v>HANDLE(ACCE),DH4-L,TS800</v>
          </cell>
          <cell r="C4177" t="str">
            <v>SUSOL ŞALTER AKSESUAR</v>
          </cell>
          <cell r="D4177" t="str">
            <v>LS ELECTRIC</v>
          </cell>
          <cell r="E4177" t="str">
            <v>AD.</v>
          </cell>
          <cell r="F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</row>
        <row r="4178">
          <cell r="A4178" t="str">
            <v>LS.83111171806</v>
          </cell>
          <cell r="B4178" t="str">
            <v>HANDLE(ACCE),EH1-S,TD160</v>
          </cell>
          <cell r="C4178" t="str">
            <v>SUSOL ŞALTER AKSESUAR</v>
          </cell>
          <cell r="D4178" t="str">
            <v>LS ELECTRIC</v>
          </cell>
          <cell r="E4178" t="str">
            <v>AD.</v>
          </cell>
          <cell r="F4178">
            <v>103.73</v>
          </cell>
          <cell r="G4178" t="str">
            <v>USD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</row>
        <row r="4179">
          <cell r="A4179" t="str">
            <v>LS.83111173807</v>
          </cell>
          <cell r="B4179" t="str">
            <v>HANDLE(ACCE),EH3-L,TS630</v>
          </cell>
          <cell r="C4179" t="str">
            <v>SUSOL ŞALTER AKSESUAR</v>
          </cell>
          <cell r="D4179" t="str">
            <v>LS ELECTRIC</v>
          </cell>
          <cell r="E4179" t="str">
            <v>AD.</v>
          </cell>
          <cell r="F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</row>
        <row r="4180">
          <cell r="A4180" t="str">
            <v>LS.83111174806</v>
          </cell>
          <cell r="B4180" t="str">
            <v>HANDLE(ACCE),EH4-S,TS800</v>
          </cell>
          <cell r="C4180" t="str">
            <v>SUSOL ŞALTER AKSESUAR</v>
          </cell>
          <cell r="D4180" t="str">
            <v>LS ELECTRIC</v>
          </cell>
          <cell r="E4180" t="str">
            <v>AD.</v>
          </cell>
          <cell r="F4180">
            <v>198.64</v>
          </cell>
          <cell r="G4180" t="str">
            <v>USD</v>
          </cell>
          <cell r="H4180">
            <v>1</v>
          </cell>
          <cell r="I4180">
            <v>0</v>
          </cell>
          <cell r="J4180">
            <v>1</v>
          </cell>
          <cell r="K4180">
            <v>0</v>
          </cell>
          <cell r="L4180">
            <v>1</v>
          </cell>
        </row>
        <row r="4181">
          <cell r="A4181" t="str">
            <v>LS.83111171813</v>
          </cell>
          <cell r="B4181" t="str">
            <v>HANDLE(ACCE),DHK1-R,TD160</v>
          </cell>
          <cell r="C4181" t="str">
            <v>SUSOL ŞALTER AKSESUAR</v>
          </cell>
          <cell r="D4181" t="str">
            <v>LS ELECTRIC</v>
          </cell>
          <cell r="E4181" t="str">
            <v>AD.</v>
          </cell>
          <cell r="F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</row>
        <row r="4182">
          <cell r="A4182" t="str">
            <v>LS.83111172812</v>
          </cell>
          <cell r="B4182" t="str">
            <v>HANDLE(ACCE),DHK2-L,TS250</v>
          </cell>
          <cell r="C4182" t="str">
            <v>SUSOL ŞALTER AKSESUAR</v>
          </cell>
          <cell r="D4182" t="str">
            <v>LS ELECTRIC</v>
          </cell>
          <cell r="E4182" t="str">
            <v>AD.</v>
          </cell>
          <cell r="F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</row>
        <row r="4183">
          <cell r="A4183" t="str">
            <v>LS.83111173811</v>
          </cell>
          <cell r="B4183" t="str">
            <v>HANDLE(ACCE),DHK3-S,TS630</v>
          </cell>
          <cell r="C4183" t="str">
            <v>SUSOL ŞALTER AKSESUAR</v>
          </cell>
          <cell r="D4183" t="str">
            <v>LS ELECTRIC</v>
          </cell>
          <cell r="E4183" t="str">
            <v>AD.</v>
          </cell>
          <cell r="F4183">
            <v>182.45</v>
          </cell>
          <cell r="G4183" t="str">
            <v>USD</v>
          </cell>
          <cell r="H4183">
            <v>1</v>
          </cell>
          <cell r="I4183">
            <v>0</v>
          </cell>
          <cell r="J4183">
            <v>1</v>
          </cell>
          <cell r="K4183">
            <v>0</v>
          </cell>
          <cell r="L4183">
            <v>1</v>
          </cell>
        </row>
        <row r="4184">
          <cell r="A4184" t="str">
            <v>LS.83111174813</v>
          </cell>
          <cell r="B4184" t="str">
            <v>HANDLE(ACCE),DHK4-R,TS800</v>
          </cell>
          <cell r="C4184" t="str">
            <v>SUSOL ŞALTER AKSESUAR</v>
          </cell>
          <cell r="D4184" t="str">
            <v>LS ELECTRIC</v>
          </cell>
          <cell r="E4184" t="str">
            <v>AD.</v>
          </cell>
          <cell r="F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</row>
        <row r="4185">
          <cell r="A4185" t="str">
            <v>LS.83471171902</v>
          </cell>
          <cell r="B4185" t="str">
            <v>MOTOR MEKANİZMASI,MOP1,AC100~240V/DC100~220V</v>
          </cell>
          <cell r="C4185" t="str">
            <v>SUSOL ŞALTER AKSESUAR</v>
          </cell>
          <cell r="D4185" t="str">
            <v>LS ELECTRIC</v>
          </cell>
          <cell r="E4185" t="str">
            <v>AD.</v>
          </cell>
          <cell r="F4185">
            <v>414.87</v>
          </cell>
          <cell r="G4185" t="str">
            <v>USD</v>
          </cell>
          <cell r="H4185">
            <v>2</v>
          </cell>
          <cell r="I4185">
            <v>0</v>
          </cell>
          <cell r="J4185">
            <v>2</v>
          </cell>
          <cell r="K4185">
            <v>0</v>
          </cell>
          <cell r="L4185">
            <v>2</v>
          </cell>
        </row>
        <row r="4186">
          <cell r="A4186" t="str">
            <v>LS.83471174901</v>
          </cell>
          <cell r="B4186" t="str">
            <v>MOTOR OPERATOR,MOP4,DC24V</v>
          </cell>
          <cell r="C4186" t="str">
            <v>SUSOL ŞALTER AKSESUAR</v>
          </cell>
          <cell r="D4186" t="str">
            <v>LS ELECTRIC</v>
          </cell>
          <cell r="E4186" t="str">
            <v>AD.</v>
          </cell>
          <cell r="F4186">
            <v>933.63</v>
          </cell>
          <cell r="G4186" t="str">
            <v>USD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</row>
        <row r="4187">
          <cell r="A4187" t="str">
            <v>LS.83471174903</v>
          </cell>
          <cell r="B4187" t="str">
            <v>MOTOR MEKANİZMASI,MOP4,AC230V/DC220V</v>
          </cell>
          <cell r="C4187" t="str">
            <v>SUSOL ŞALTER AKSESUAR</v>
          </cell>
          <cell r="D4187" t="str">
            <v>LS ELECTRIC</v>
          </cell>
          <cell r="E4187" t="str">
            <v>AD.</v>
          </cell>
          <cell r="F4187">
            <v>933.63</v>
          </cell>
          <cell r="G4187" t="str">
            <v>USD</v>
          </cell>
          <cell r="H4187">
            <v>9</v>
          </cell>
          <cell r="I4187">
            <v>0</v>
          </cell>
          <cell r="J4187">
            <v>9</v>
          </cell>
          <cell r="K4187">
            <v>0</v>
          </cell>
          <cell r="L4187">
            <v>9</v>
          </cell>
        </row>
        <row r="4188">
          <cell r="A4188" t="str">
            <v>LS.72313460511</v>
          </cell>
          <cell r="B4188" t="str">
            <v>TOTAL ASS Y,M/I KIT,WIRE_2WAY,AN-AS,AH-E,G,A/S</v>
          </cell>
          <cell r="C4188" t="str">
            <v>ACB AKSESUAR</v>
          </cell>
          <cell r="D4188" t="str">
            <v>LS ELECTRIC</v>
          </cell>
          <cell r="E4188" t="str">
            <v>AD.</v>
          </cell>
          <cell r="F4188">
            <v>935.97</v>
          </cell>
          <cell r="G4188" t="str">
            <v>USD</v>
          </cell>
          <cell r="H4188">
            <v>2</v>
          </cell>
          <cell r="I4188">
            <v>0</v>
          </cell>
          <cell r="J4188">
            <v>2</v>
          </cell>
          <cell r="K4188">
            <v>0</v>
          </cell>
          <cell r="L4188">
            <v>2</v>
          </cell>
        </row>
        <row r="4189">
          <cell r="A4189" t="str">
            <v>LS.1317012618</v>
          </cell>
          <cell r="B4189" t="str">
            <v>MC-12a 4P AC220V 5.5kW 50/60Hz Screw KONTAKTÖR</v>
          </cell>
          <cell r="C4189" t="str">
            <v>MANYETİK KONTAKTÖR</v>
          </cell>
          <cell r="D4189" t="str">
            <v>LS ELECTRIC</v>
          </cell>
          <cell r="E4189" t="str">
            <v>AD.</v>
          </cell>
          <cell r="F4189">
            <v>39.64</v>
          </cell>
          <cell r="G4189" t="str">
            <v>USD</v>
          </cell>
          <cell r="H4189">
            <v>20</v>
          </cell>
          <cell r="I4189">
            <v>0</v>
          </cell>
          <cell r="J4189">
            <v>20</v>
          </cell>
          <cell r="K4189">
            <v>0</v>
          </cell>
          <cell r="L4189">
            <v>20</v>
          </cell>
        </row>
        <row r="4190">
          <cell r="A4190" t="str">
            <v>LS.83361614020</v>
          </cell>
          <cell r="B4190" t="str">
            <v>yard.kon. ünit.,AU-100,1A1B,MC-185a~800a (GMC-100</v>
          </cell>
          <cell r="C4190" t="str">
            <v>KONTAKTÖR AKSESUAR</v>
          </cell>
          <cell r="D4190" t="str">
            <v>LS ELECTRIC</v>
          </cell>
          <cell r="E4190" t="str">
            <v>AD.</v>
          </cell>
          <cell r="F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</row>
        <row r="4191">
          <cell r="A4191" t="str">
            <v>LS.0705008918</v>
          </cell>
          <cell r="B4191" t="str">
            <v>MMS-32S 40A MOTOR KORUMA ŞALTERİ</v>
          </cell>
          <cell r="C4191" t="str">
            <v>MOTOR KORUMA ŞALTERİ</v>
          </cell>
          <cell r="D4191" t="str">
            <v>LS ELECTRIC</v>
          </cell>
          <cell r="E4191" t="str">
            <v>AD.</v>
          </cell>
          <cell r="F4191">
            <v>57.23</v>
          </cell>
          <cell r="G4191" t="str">
            <v>USD</v>
          </cell>
          <cell r="H4191">
            <v>15</v>
          </cell>
          <cell r="I4191">
            <v>0</v>
          </cell>
          <cell r="J4191">
            <v>15</v>
          </cell>
          <cell r="K4191">
            <v>0</v>
          </cell>
          <cell r="L4191">
            <v>15</v>
          </cell>
        </row>
        <row r="4192">
          <cell r="A4192" t="str">
            <v>LS.2849056019</v>
          </cell>
          <cell r="B4192" t="str">
            <v>AN-16D3-16J M2D2D2BX AG5U0AL 3P 1600A 65KA ÇEKMECE</v>
          </cell>
          <cell r="C4192" t="str">
            <v>AÇIK TİP ŞALTER</v>
          </cell>
          <cell r="D4192" t="str">
            <v>LS ELECTRIC</v>
          </cell>
          <cell r="E4192" t="str">
            <v>AD.</v>
          </cell>
          <cell r="F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</row>
        <row r="4193">
          <cell r="A4193" t="str">
            <v>LS.0109004918</v>
          </cell>
          <cell r="B4193" t="str">
            <v>TS400N ATU400 4P3D 300A 65KA TERMİK MAN. ŞALTER</v>
          </cell>
          <cell r="C4193" t="str">
            <v>SUSOL KOMPAK ŞALTER</v>
          </cell>
          <cell r="D4193" t="str">
            <v>LS ELECTRIC</v>
          </cell>
          <cell r="E4193" t="str">
            <v>AD.</v>
          </cell>
          <cell r="F4193">
            <v>986.29</v>
          </cell>
          <cell r="G4193" t="str">
            <v>USD</v>
          </cell>
          <cell r="H4193">
            <v>6</v>
          </cell>
          <cell r="I4193">
            <v>0</v>
          </cell>
          <cell r="J4193">
            <v>6</v>
          </cell>
          <cell r="K4193">
            <v>0</v>
          </cell>
          <cell r="L4193">
            <v>6</v>
          </cell>
        </row>
        <row r="4194">
          <cell r="A4194" t="str">
            <v>LS.0109005518</v>
          </cell>
          <cell r="B4194" t="str">
            <v>TS630N ATU630 4P3D 500A 65KA TERMİK MAN. ŞALTER</v>
          </cell>
          <cell r="C4194" t="str">
            <v>SUSOL KOMPAK ŞALTER</v>
          </cell>
          <cell r="D4194" t="str">
            <v>LS ELECTRIC</v>
          </cell>
          <cell r="E4194" t="str">
            <v>AD.</v>
          </cell>
          <cell r="F4194">
            <v>1333.59</v>
          </cell>
          <cell r="G4194" t="str">
            <v>USD</v>
          </cell>
          <cell r="H4194">
            <v>3</v>
          </cell>
          <cell r="I4194">
            <v>0</v>
          </cell>
          <cell r="J4194">
            <v>3</v>
          </cell>
          <cell r="K4194">
            <v>0</v>
          </cell>
          <cell r="L4194">
            <v>3</v>
          </cell>
        </row>
        <row r="4195">
          <cell r="A4195" t="str">
            <v>LS.0135000818</v>
          </cell>
          <cell r="B4195" t="str">
            <v>ABS104c 4P 100A 37KA SABİT TİP KOMPAKT ŞALTER</v>
          </cell>
          <cell r="C4195" t="str">
            <v>METASOL KOMPAK ŞALTER</v>
          </cell>
          <cell r="D4195" t="str">
            <v>LS ELECTRIC</v>
          </cell>
          <cell r="E4195" t="str">
            <v>AD.</v>
          </cell>
          <cell r="F4195">
            <v>147.91</v>
          </cell>
          <cell r="G4195" t="str">
            <v>USD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</row>
        <row r="4196">
          <cell r="A4196" t="str">
            <v>LS.1369000000</v>
          </cell>
          <cell r="B4196" t="str">
            <v>MC-265a AC24~25V 50/60Hz, DC24V 2a2b KONTAKTÖR</v>
          </cell>
          <cell r="C4196" t="str">
            <v>MANYETİK KONTAKTÖR</v>
          </cell>
          <cell r="D4196" t="str">
            <v>LS ELECTRIC</v>
          </cell>
          <cell r="E4196" t="str">
            <v>AD.</v>
          </cell>
          <cell r="F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</row>
        <row r="4197">
          <cell r="A4197" t="str">
            <v>LS.77121633812</v>
          </cell>
          <cell r="B4197" t="str">
            <v>COIL ASSY,DC24V MC-65~95,75a~100a Spare</v>
          </cell>
          <cell r="C4197" t="str">
            <v>KONTAKTÖR AKSESUAR</v>
          </cell>
          <cell r="D4197" t="str">
            <v>LS ELECTRIC</v>
          </cell>
          <cell r="E4197" t="str">
            <v>AD.</v>
          </cell>
          <cell r="F4197">
            <v>22.2</v>
          </cell>
          <cell r="G4197" t="str">
            <v>USD</v>
          </cell>
          <cell r="H4197">
            <v>15</v>
          </cell>
          <cell r="I4197">
            <v>0</v>
          </cell>
          <cell r="J4197">
            <v>15</v>
          </cell>
          <cell r="K4197">
            <v>0</v>
          </cell>
          <cell r="L4197">
            <v>15</v>
          </cell>
        </row>
        <row r="4198">
          <cell r="A4198" t="str">
            <v>LS.1269068118</v>
          </cell>
          <cell r="B4198" t="str">
            <v>GMC-9MP AC42V 50/60HZ 4P (GMC9M-40-00-D7-AC-P-E)</v>
          </cell>
          <cell r="C4198" t="str">
            <v>MİNİ KONTAKTÖR</v>
          </cell>
          <cell r="D4198" t="str">
            <v>LS ELECTRIC</v>
          </cell>
          <cell r="E4198" t="str">
            <v>AD.</v>
          </cell>
          <cell r="F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</row>
        <row r="4199">
          <cell r="A4199" t="str">
            <v>LS.0109038318</v>
          </cell>
          <cell r="B4199" t="str">
            <v>TS630N ETM33 630A 4P L</v>
          </cell>
          <cell r="C4199" t="str">
            <v>SUSOL KOMPAK ŞALTER</v>
          </cell>
          <cell r="D4199" t="str">
            <v>LS ELECTRIC</v>
          </cell>
          <cell r="E4199" t="str">
            <v>AD.</v>
          </cell>
          <cell r="F4199">
            <v>1831.16</v>
          </cell>
          <cell r="G4199" t="str">
            <v>USD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</row>
        <row r="4200">
          <cell r="A4200" t="str">
            <v>LS.0109038418</v>
          </cell>
          <cell r="B4200" t="str">
            <v>TS630N ETM33 630A 4P R</v>
          </cell>
          <cell r="C4200" t="str">
            <v>SUSOL KOMPAK ŞALTER</v>
          </cell>
          <cell r="D4200" t="str">
            <v>LS ELECTRIC</v>
          </cell>
          <cell r="E4200" t="str">
            <v>AD.</v>
          </cell>
          <cell r="F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</row>
        <row r="4201">
          <cell r="A4201" t="str">
            <v>LS.0108005418</v>
          </cell>
          <cell r="B4201" t="str">
            <v>TS630N ETS33 160A 3P</v>
          </cell>
          <cell r="C4201" t="str">
            <v>SUSOL KOMPAK ŞALTER</v>
          </cell>
          <cell r="D4201" t="str">
            <v>LS ELECTRIC</v>
          </cell>
          <cell r="E4201" t="str">
            <v>AD.</v>
          </cell>
          <cell r="F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</row>
        <row r="4202">
          <cell r="A4202" t="str">
            <v>LS.0108001918</v>
          </cell>
          <cell r="B4202" t="str">
            <v>TS630N FMU630 500A 3P</v>
          </cell>
          <cell r="C4202" t="str">
            <v>SUSOL KOMPAK ŞALTER</v>
          </cell>
          <cell r="D4202" t="str">
            <v>LS ELECTRIC</v>
          </cell>
          <cell r="E4202" t="str">
            <v>AD.</v>
          </cell>
          <cell r="F4202">
            <v>948.62</v>
          </cell>
          <cell r="G4202" t="str">
            <v>USD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</row>
        <row r="4203">
          <cell r="A4203" t="str">
            <v>LS.0108002018</v>
          </cell>
          <cell r="B4203" t="str">
            <v>TS630N FMU630 630A 3P</v>
          </cell>
          <cell r="C4203" t="str">
            <v>SUSOL KOMPAK ŞALTER</v>
          </cell>
          <cell r="D4203" t="str">
            <v>LS ELECTRIC</v>
          </cell>
          <cell r="E4203" t="str">
            <v>AD.</v>
          </cell>
          <cell r="F4203">
            <v>948.62</v>
          </cell>
          <cell r="G4203" t="str">
            <v>USD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</row>
        <row r="4204">
          <cell r="A4204" t="str">
            <v>LS.0109003118</v>
          </cell>
          <cell r="B4204" t="str">
            <v>TS630N FMU630 500A 4P3D</v>
          </cell>
          <cell r="C4204" t="str">
            <v>SUSOL KOMPAK ŞALTER</v>
          </cell>
          <cell r="D4204" t="str">
            <v>LS ELECTRIC</v>
          </cell>
          <cell r="E4204" t="str">
            <v>AD.</v>
          </cell>
          <cell r="F4204">
            <v>1214.3699999999999</v>
          </cell>
          <cell r="G4204" t="str">
            <v>USD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</row>
        <row r="4205">
          <cell r="A4205" t="str">
            <v>LS.0109003218</v>
          </cell>
          <cell r="B4205" t="str">
            <v>TS630N FMU630 630A 4P3D</v>
          </cell>
          <cell r="C4205" t="str">
            <v>SUSOL KOMPAK ŞALTER</v>
          </cell>
          <cell r="D4205" t="str">
            <v>LS ELECTRIC</v>
          </cell>
          <cell r="E4205" t="str">
            <v>AD.</v>
          </cell>
          <cell r="F4205">
            <v>1214.3699999999999</v>
          </cell>
          <cell r="G4205" t="str">
            <v>USD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</row>
        <row r="4206">
          <cell r="A4206" t="str">
            <v>LS.0108004418</v>
          </cell>
          <cell r="B4206" t="str">
            <v>TS630NA DSU630 630A 3P</v>
          </cell>
          <cell r="C4206" t="str">
            <v>SUSOL KOMPAK ŞALTER</v>
          </cell>
          <cell r="D4206" t="str">
            <v>LS ELECTRIC</v>
          </cell>
          <cell r="E4206" t="str">
            <v>AD.</v>
          </cell>
          <cell r="F4206">
            <v>755.63</v>
          </cell>
          <cell r="G4206" t="str">
            <v>USD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</row>
        <row r="4207">
          <cell r="A4207" t="str">
            <v>LS.0109007418</v>
          </cell>
          <cell r="B4207" t="str">
            <v>TS630NA DSU630 630A 4P</v>
          </cell>
          <cell r="C4207" t="str">
            <v>SUSOL KOMPAK ŞALTER</v>
          </cell>
          <cell r="D4207" t="str">
            <v>LS ELECTRIC</v>
          </cell>
          <cell r="E4207" t="str">
            <v>AD.</v>
          </cell>
          <cell r="F4207">
            <v>877.72</v>
          </cell>
          <cell r="G4207" t="str">
            <v>USD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</row>
        <row r="4208">
          <cell r="A4208" t="str">
            <v>LS.0110001418</v>
          </cell>
          <cell r="B4208" t="str">
            <v>TS800H ATU800 800A 2P</v>
          </cell>
          <cell r="C4208" t="str">
            <v>SUSOL KOMPAK ŞALTER</v>
          </cell>
          <cell r="D4208" t="str">
            <v>LS ELECTRIC</v>
          </cell>
          <cell r="E4208" t="str">
            <v>AD.</v>
          </cell>
          <cell r="F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</row>
        <row r="4209">
          <cell r="A4209" t="str">
            <v>LS.0111001418</v>
          </cell>
          <cell r="B4209" t="str">
            <v>TS800H ATU800 800A 3P 100kA TERMİK MANYETİK ŞALTER</v>
          </cell>
          <cell r="C4209" t="str">
            <v>SUSOL KOMPAK ŞALTER</v>
          </cell>
          <cell r="D4209" t="str">
            <v>LS ELECTRIC</v>
          </cell>
          <cell r="E4209" t="str">
            <v>AD.</v>
          </cell>
          <cell r="F4209">
            <v>1538.02</v>
          </cell>
          <cell r="G4209" t="str">
            <v>USD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</row>
        <row r="4210">
          <cell r="A4210" t="str">
            <v>LS.0112012018</v>
          </cell>
          <cell r="B4210" t="str">
            <v>TS800H ETS43 800A 4P R</v>
          </cell>
          <cell r="C4210" t="str">
            <v>SUSOL KOMPAK ŞALTER</v>
          </cell>
          <cell r="D4210" t="str">
            <v>LS ELECTRIC</v>
          </cell>
          <cell r="E4210" t="str">
            <v>AD.</v>
          </cell>
          <cell r="F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</row>
        <row r="4211">
          <cell r="A4211" t="str">
            <v>LS.0110001018</v>
          </cell>
          <cell r="B4211" t="str">
            <v>TS800H FMU800 800A 2P</v>
          </cell>
          <cell r="C4211" t="str">
            <v>SUSOL KOMPAK ŞALTER</v>
          </cell>
          <cell r="D4211" t="str">
            <v>LS ELECTRIC</v>
          </cell>
          <cell r="E4211" t="str">
            <v>AD.</v>
          </cell>
          <cell r="F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</row>
        <row r="4212">
          <cell r="A4212" t="str">
            <v>LS.0111001018</v>
          </cell>
          <cell r="B4212" t="str">
            <v>TS800H FMU800 800A 3P</v>
          </cell>
          <cell r="C4212" t="str">
            <v>SUSOL KOMPAK ŞALTER</v>
          </cell>
          <cell r="D4212" t="str">
            <v>LS ELECTRIC</v>
          </cell>
          <cell r="E4212" t="str">
            <v>AD.</v>
          </cell>
          <cell r="F4212">
            <v>1389.34</v>
          </cell>
          <cell r="G4212" t="str">
            <v>USD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</row>
        <row r="4213">
          <cell r="A4213" t="str">
            <v>LS.0112001618</v>
          </cell>
          <cell r="B4213" t="str">
            <v>TS800H FMU800 800A 4P3D</v>
          </cell>
          <cell r="C4213" t="str">
            <v>SUSOL KOMPAK ŞALTER</v>
          </cell>
          <cell r="D4213" t="str">
            <v>LS ELECTRIC</v>
          </cell>
          <cell r="E4213" t="str">
            <v>AD.</v>
          </cell>
          <cell r="F4213">
            <v>1811.31</v>
          </cell>
          <cell r="G4213" t="str">
            <v>USD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</row>
        <row r="4214">
          <cell r="A4214" t="str">
            <v>LS.0111002518</v>
          </cell>
          <cell r="B4214" t="str">
            <v>TS800L ETS43 800A 3P</v>
          </cell>
          <cell r="C4214" t="str">
            <v>SUSOL KOMPAK ŞALTER</v>
          </cell>
          <cell r="D4214" t="str">
            <v>LS ELECTRIC</v>
          </cell>
          <cell r="E4214" t="str">
            <v>AD.</v>
          </cell>
          <cell r="F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</row>
        <row r="4215">
          <cell r="A4215" t="str">
            <v>LS.0112012118</v>
          </cell>
          <cell r="B4215" t="str">
            <v>TS800L ETS43 800A 4P L</v>
          </cell>
          <cell r="C4215" t="str">
            <v>SUSOL KOMPAK ŞALTER</v>
          </cell>
          <cell r="D4215" t="str">
            <v>LS ELECTRIC</v>
          </cell>
          <cell r="E4215" t="str">
            <v>AD.</v>
          </cell>
          <cell r="F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</row>
        <row r="4216">
          <cell r="A4216" t="str">
            <v>LS.0112012218</v>
          </cell>
          <cell r="B4216" t="str">
            <v>TS800L ETS43 800A 4P R</v>
          </cell>
          <cell r="C4216" t="str">
            <v>SUSOL KOMPAK ŞALTER</v>
          </cell>
          <cell r="D4216" t="str">
            <v>LS ELECTRIC</v>
          </cell>
          <cell r="E4216" t="str">
            <v>AD.</v>
          </cell>
          <cell r="F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</row>
        <row r="4217">
          <cell r="A4217" t="str">
            <v>LS.0111002818</v>
          </cell>
          <cell r="B4217" t="str">
            <v>TS800L ETM43 630A 3P</v>
          </cell>
          <cell r="C4217" t="str">
            <v>SUSOL KOMPAK ŞALTER</v>
          </cell>
          <cell r="D4217" t="str">
            <v>LS ELECTRIC</v>
          </cell>
          <cell r="E4217" t="str">
            <v>AD.</v>
          </cell>
          <cell r="F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</row>
        <row r="4218">
          <cell r="A4218" t="str">
            <v>LS.0112001218</v>
          </cell>
          <cell r="B4218" t="str">
            <v>TS800L FTU800 800A 4P4D</v>
          </cell>
          <cell r="C4218" t="str">
            <v>SUSOL KOMPAK ŞALTER</v>
          </cell>
          <cell r="D4218" t="str">
            <v>LS ELECTRIC</v>
          </cell>
          <cell r="E4218" t="str">
            <v>AD.</v>
          </cell>
          <cell r="F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</row>
        <row r="4219">
          <cell r="A4219" t="str">
            <v>LS.0110001318</v>
          </cell>
          <cell r="B4219" t="str">
            <v>TS800N ATU800 800A 2P</v>
          </cell>
          <cell r="C4219" t="str">
            <v>SUSOL KOMPAK ŞALTER</v>
          </cell>
          <cell r="D4219" t="str">
            <v>LS ELECTRIC</v>
          </cell>
          <cell r="E4219" t="str">
            <v>AD.</v>
          </cell>
          <cell r="F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</row>
        <row r="4220">
          <cell r="A4220" t="str">
            <v>LS.0111001318</v>
          </cell>
          <cell r="B4220" t="str">
            <v>TS800N ATU800 3P 800A 65KA TERMİK MAN. ŞALTER</v>
          </cell>
          <cell r="C4220" t="str">
            <v>SUSOL KOMPAK ŞALTER</v>
          </cell>
          <cell r="D4220" t="str">
            <v>LS ELECTRIC</v>
          </cell>
          <cell r="E4220" t="str">
            <v>AD.</v>
          </cell>
          <cell r="F4220">
            <v>1395.26</v>
          </cell>
          <cell r="G4220" t="str">
            <v>USD</v>
          </cell>
          <cell r="H4220">
            <v>3</v>
          </cell>
          <cell r="I4220">
            <v>0</v>
          </cell>
          <cell r="J4220">
            <v>3</v>
          </cell>
          <cell r="K4220">
            <v>0</v>
          </cell>
          <cell r="L4220">
            <v>3</v>
          </cell>
        </row>
        <row r="4221">
          <cell r="A4221" t="str">
            <v>LS.0112011818</v>
          </cell>
          <cell r="B4221" t="str">
            <v>TS800N ETS43 800A 4P R</v>
          </cell>
          <cell r="C4221" t="str">
            <v>SUSOL KOMPAK ŞALTER</v>
          </cell>
          <cell r="D4221" t="str">
            <v>LS ELECTRIC</v>
          </cell>
          <cell r="E4221" t="str">
            <v>AD.</v>
          </cell>
          <cell r="F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</row>
        <row r="4222">
          <cell r="A4222" t="str">
            <v>LS.0110000818</v>
          </cell>
          <cell r="B4222" t="str">
            <v>TS800N FMU800 800A 2P</v>
          </cell>
          <cell r="C4222" t="str">
            <v>SUSOL KOMPAK ŞALTER</v>
          </cell>
          <cell r="D4222" t="str">
            <v>LS ELECTRIC</v>
          </cell>
          <cell r="E4222" t="str">
            <v>AD.</v>
          </cell>
          <cell r="F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</row>
        <row r="4223">
          <cell r="A4223" t="str">
            <v>LS.0111000818</v>
          </cell>
          <cell r="B4223" t="str">
            <v>TS800N FMU800 800A 3P</v>
          </cell>
          <cell r="C4223" t="str">
            <v>SUSOL KOMPAK ŞALTER</v>
          </cell>
          <cell r="D4223" t="str">
            <v>LS ELECTRIC</v>
          </cell>
          <cell r="E4223" t="str">
            <v>AD.</v>
          </cell>
          <cell r="F4223">
            <v>1253.78</v>
          </cell>
          <cell r="G4223" t="str">
            <v>USD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</row>
        <row r="4224">
          <cell r="A4224" t="str">
            <v>LS.0112001418</v>
          </cell>
          <cell r="B4224" t="str">
            <v>TS800N FMU800 800A 4P3D</v>
          </cell>
          <cell r="C4224" t="str">
            <v>SUSOL KOMPAK ŞALTER</v>
          </cell>
          <cell r="D4224" t="str">
            <v>LS ELECTRIC</v>
          </cell>
          <cell r="E4224" t="str">
            <v>AD.</v>
          </cell>
          <cell r="F4224">
            <v>1564.32</v>
          </cell>
          <cell r="G4224" t="str">
            <v>USD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</row>
        <row r="4225">
          <cell r="A4225" t="str">
            <v>LS.83211171732</v>
          </cell>
          <cell r="B4225" t="str">
            <v>T,SHT,AC/DC24V,TD160~TS800</v>
          </cell>
          <cell r="C4225" t="str">
            <v>SUSOL ŞALTER AKSESUAR</v>
          </cell>
          <cell r="D4225" t="str">
            <v>LS ELECTRIC</v>
          </cell>
          <cell r="E4225" t="str">
            <v>AD.</v>
          </cell>
          <cell r="F4225">
            <v>65.260000000000005</v>
          </cell>
          <cell r="G4225" t="str">
            <v>USD</v>
          </cell>
          <cell r="H4225">
            <v>94</v>
          </cell>
          <cell r="I4225">
            <v>0</v>
          </cell>
          <cell r="J4225">
            <v>94</v>
          </cell>
          <cell r="K4225">
            <v>0</v>
          </cell>
          <cell r="L4225">
            <v>94</v>
          </cell>
        </row>
        <row r="4226">
          <cell r="A4226" t="str">
            <v>LS.83211171733</v>
          </cell>
          <cell r="B4226" t="str">
            <v>T,SHT,AC/DC48V,TD160~TS800</v>
          </cell>
          <cell r="C4226" t="str">
            <v>SUSOL ŞALTER AKSESUAR</v>
          </cell>
          <cell r="D4226" t="str">
            <v>LS ELECTRIC</v>
          </cell>
          <cell r="E4226" t="str">
            <v>AD.</v>
          </cell>
          <cell r="F4226">
            <v>65.260000000000005</v>
          </cell>
          <cell r="G4226" t="str">
            <v>USD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</row>
        <row r="4227">
          <cell r="A4227" t="str">
            <v>LS.83211171734</v>
          </cell>
          <cell r="B4227" t="str">
            <v>T,SHT,AC/DC110~130V,TD160~TS800</v>
          </cell>
          <cell r="C4227" t="str">
            <v>SUSOL ŞALTER AKSESUAR</v>
          </cell>
          <cell r="D4227" t="str">
            <v>LS ELECTRIC</v>
          </cell>
          <cell r="E4227" t="str">
            <v>AD.</v>
          </cell>
          <cell r="F4227">
            <v>65.260000000000005</v>
          </cell>
          <cell r="G4227" t="str">
            <v>USD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</row>
        <row r="4228">
          <cell r="A4228" t="str">
            <v>LS.83211171735</v>
          </cell>
          <cell r="B4228" t="str">
            <v xml:space="preserve">T,SHT,AC220~240VDC250V,TD160~TS800 İÇİN </v>
          </cell>
          <cell r="C4228" t="str">
            <v>SUSOL ŞALTER AKSESUAR</v>
          </cell>
          <cell r="D4228" t="str">
            <v>LS ELECTRIC</v>
          </cell>
          <cell r="E4228" t="str">
            <v>AD.</v>
          </cell>
          <cell r="F4228">
            <v>65.260000000000005</v>
          </cell>
          <cell r="G4228" t="str">
            <v>USD</v>
          </cell>
          <cell r="H4228">
            <v>6</v>
          </cell>
          <cell r="I4228">
            <v>128</v>
          </cell>
          <cell r="J4228">
            <v>-122</v>
          </cell>
          <cell r="K4228">
            <v>134</v>
          </cell>
          <cell r="L4228">
            <v>12</v>
          </cell>
        </row>
        <row r="4229">
          <cell r="A4229" t="str">
            <v>LS.83111173801</v>
          </cell>
          <cell r="B4229" t="str">
            <v>HANDLE(ACCE),DH3-S,TS630</v>
          </cell>
          <cell r="C4229" t="str">
            <v>SUSOL ŞALTER AKSESUAR</v>
          </cell>
          <cell r="D4229" t="str">
            <v>LS ELECTRIC</v>
          </cell>
          <cell r="E4229" t="str">
            <v>AD.</v>
          </cell>
          <cell r="F4229">
            <v>118.62</v>
          </cell>
          <cell r="G4229" t="str">
            <v>USD</v>
          </cell>
          <cell r="H4229">
            <v>49</v>
          </cell>
          <cell r="I4229">
            <v>0</v>
          </cell>
          <cell r="J4229">
            <v>49</v>
          </cell>
          <cell r="K4229">
            <v>0</v>
          </cell>
          <cell r="L4229">
            <v>49</v>
          </cell>
        </row>
        <row r="4230">
          <cell r="A4230" t="str">
            <v>LS.83111173802</v>
          </cell>
          <cell r="B4230" t="str">
            <v>HANDLE(ACCE),DH3-L,TS630</v>
          </cell>
          <cell r="C4230" t="str">
            <v>SUSOL ŞALTER AKSESUAR</v>
          </cell>
          <cell r="D4230" t="str">
            <v>LS ELECTRIC</v>
          </cell>
          <cell r="E4230" t="str">
            <v>AD.</v>
          </cell>
          <cell r="F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</row>
        <row r="4231">
          <cell r="A4231" t="str">
            <v>LS.83111173803</v>
          </cell>
          <cell r="B4231" t="str">
            <v>HANDLE(ACCE),DH3-R,TS630</v>
          </cell>
          <cell r="C4231" t="str">
            <v>SUSOL ŞALTER AKSESUAR</v>
          </cell>
          <cell r="D4231" t="str">
            <v>LS ELECTRIC</v>
          </cell>
          <cell r="E4231" t="str">
            <v>AD.</v>
          </cell>
          <cell r="F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</row>
        <row r="4232">
          <cell r="A4232" t="str">
            <v>LS.83111174801</v>
          </cell>
          <cell r="B4232" t="str">
            <v>HANDLE(ACCE),DH4-S,TS800</v>
          </cell>
          <cell r="C4232" t="str">
            <v>SUSOL ŞALTER AKSESUAR</v>
          </cell>
          <cell r="D4232" t="str">
            <v>LS ELECTRIC</v>
          </cell>
          <cell r="E4232" t="str">
            <v>AD.</v>
          </cell>
          <cell r="F4232">
            <v>165.95</v>
          </cell>
          <cell r="G4232" t="str">
            <v>USD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</row>
        <row r="4233">
          <cell r="A4233" t="str">
            <v>LS.83111174807</v>
          </cell>
          <cell r="B4233" t="str">
            <v>HANDLE(ACCE),EH4-L,TS800</v>
          </cell>
          <cell r="C4233" t="str">
            <v>SUSOL ŞALTER AKSESUAR</v>
          </cell>
          <cell r="D4233" t="str">
            <v>LS ELECTRIC</v>
          </cell>
          <cell r="E4233" t="str">
            <v>AD.</v>
          </cell>
          <cell r="F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</row>
        <row r="4234">
          <cell r="A4234" t="str">
            <v>LS.83111174808</v>
          </cell>
          <cell r="B4234" t="str">
            <v>HANDLE(ACCE),EH4-R,TS800</v>
          </cell>
          <cell r="C4234" t="str">
            <v>SUSOL ŞALTER AKSESUAR</v>
          </cell>
          <cell r="D4234" t="str">
            <v>LS ELECTRIC</v>
          </cell>
          <cell r="E4234" t="str">
            <v>AD.</v>
          </cell>
          <cell r="F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</row>
        <row r="4235">
          <cell r="A4235" t="str">
            <v>LS.1274003018</v>
          </cell>
          <cell r="B4235" t="str">
            <v>GMR-4MD DC60V 3W 2a2b</v>
          </cell>
          <cell r="C4235" t="str">
            <v>MİNİ KONTAKTÖR</v>
          </cell>
          <cell r="D4235" t="str">
            <v>LS ELECTRIC</v>
          </cell>
          <cell r="E4235" t="str">
            <v>AD.</v>
          </cell>
          <cell r="F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</row>
        <row r="4236">
          <cell r="A4236" t="str">
            <v>LS.1274003318</v>
          </cell>
          <cell r="B4236" t="str">
            <v>GMR-4MD DC110V 3W 2a2b</v>
          </cell>
          <cell r="C4236" t="str">
            <v>MİNİ KONTAKTÖR</v>
          </cell>
          <cell r="D4236" t="str">
            <v>LS ELECTRIC</v>
          </cell>
          <cell r="E4236" t="str">
            <v>AD.</v>
          </cell>
          <cell r="F4236">
            <v>25</v>
          </cell>
          <cell r="G4236" t="str">
            <v>USD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</row>
        <row r="4237">
          <cell r="A4237" t="str">
            <v>LS.1274006618</v>
          </cell>
          <cell r="B4237" t="str">
            <v>GMR-4MD DC125V 3W 2a2b</v>
          </cell>
          <cell r="C4237" t="str">
            <v>MİNİ KONTAKTÖR</v>
          </cell>
          <cell r="D4237" t="str">
            <v>LS ELECTRIC</v>
          </cell>
          <cell r="E4237" t="str">
            <v>AD.</v>
          </cell>
          <cell r="F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</row>
        <row r="4238">
          <cell r="A4238" t="str">
            <v>LS.1274007818</v>
          </cell>
          <cell r="B4238" t="str">
            <v>GMR-4MD DC30V 3W 4a</v>
          </cell>
          <cell r="C4238" t="str">
            <v>MİNİ KONTAKTÖR</v>
          </cell>
          <cell r="D4238" t="str">
            <v>LS ELECTRIC</v>
          </cell>
          <cell r="E4238" t="str">
            <v>AD.</v>
          </cell>
          <cell r="F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</row>
        <row r="4239">
          <cell r="A4239" t="str">
            <v>LS.1274001118</v>
          </cell>
          <cell r="B4239" t="str">
            <v>GMR-4MD DC48V 1.2W 4a</v>
          </cell>
          <cell r="C4239" t="str">
            <v>MİNİ KONTAKTÖR</v>
          </cell>
          <cell r="D4239" t="str">
            <v>LS ELECTRIC</v>
          </cell>
          <cell r="E4239" t="str">
            <v>AD.</v>
          </cell>
          <cell r="F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</row>
        <row r="4240">
          <cell r="A4240" t="str">
            <v>LS.1274000218</v>
          </cell>
          <cell r="B4240" t="str">
            <v>GMR-4MD DC48V 3W 4a</v>
          </cell>
          <cell r="C4240" t="str">
            <v>MİNİ KONTAKTÖR</v>
          </cell>
          <cell r="D4240" t="str">
            <v>LS ELECTRIC</v>
          </cell>
          <cell r="E4240" t="str">
            <v>AD.</v>
          </cell>
          <cell r="F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</row>
        <row r="4241">
          <cell r="A4241" t="str">
            <v>LS.1274001218</v>
          </cell>
          <cell r="B4241" t="str">
            <v>GMR-4MD DC110V 1.2W 4a</v>
          </cell>
          <cell r="C4241" t="str">
            <v>MİNİ KONTAKTÖR</v>
          </cell>
          <cell r="D4241" t="str">
            <v>LS ELECTRIC</v>
          </cell>
          <cell r="E4241" t="str">
            <v>AD.</v>
          </cell>
          <cell r="F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</row>
        <row r="4242">
          <cell r="A4242" t="str">
            <v>LS.1271003518</v>
          </cell>
          <cell r="B4242" t="str">
            <v>GTK-12M 2.1A 3H MİNİ SERİ TERMİK RÖLE</v>
          </cell>
          <cell r="C4242" t="str">
            <v>TERMİK RÖLE</v>
          </cell>
          <cell r="D4242" t="str">
            <v>LS ELECTRIC</v>
          </cell>
          <cell r="E4242" t="str">
            <v>AD.</v>
          </cell>
          <cell r="F4242">
            <v>28.59</v>
          </cell>
          <cell r="G4242" t="str">
            <v>USD</v>
          </cell>
          <cell r="H4242">
            <v>0</v>
          </cell>
          <cell r="I4242">
            <v>0</v>
          </cell>
          <cell r="J4242">
            <v>0</v>
          </cell>
          <cell r="K4242">
            <v>100</v>
          </cell>
          <cell r="L4242">
            <v>100</v>
          </cell>
        </row>
        <row r="4243">
          <cell r="A4243" t="str">
            <v>LS.1271003618</v>
          </cell>
          <cell r="B4243" t="str">
            <v>GTK-12M 3.3A 3H MİNİ SERİ TERMİK RÖLE</v>
          </cell>
          <cell r="C4243" t="str">
            <v>TERMİK RÖLE</v>
          </cell>
          <cell r="D4243" t="str">
            <v>LS ELECTRIC</v>
          </cell>
          <cell r="E4243" t="str">
            <v>AD.</v>
          </cell>
          <cell r="F4243">
            <v>28.59</v>
          </cell>
          <cell r="G4243" t="str">
            <v>USD</v>
          </cell>
          <cell r="H4243">
            <v>0</v>
          </cell>
          <cell r="I4243">
            <v>130</v>
          </cell>
          <cell r="J4243">
            <v>-130</v>
          </cell>
          <cell r="K4243">
            <v>317</v>
          </cell>
          <cell r="L4243">
            <v>187</v>
          </cell>
        </row>
        <row r="4244">
          <cell r="A4244" t="str">
            <v>LS.1271003718</v>
          </cell>
          <cell r="B4244" t="str">
            <v>GTK-12M 5A 3H MİNİ SERİ TERMİK RÖLE</v>
          </cell>
          <cell r="C4244" t="str">
            <v>TERMİK RÖLE</v>
          </cell>
          <cell r="D4244" t="str">
            <v>LS ELECTRIC</v>
          </cell>
          <cell r="E4244" t="str">
            <v>AD.</v>
          </cell>
          <cell r="F4244">
            <v>28.59</v>
          </cell>
          <cell r="G4244" t="str">
            <v>USD</v>
          </cell>
          <cell r="H4244">
            <v>0</v>
          </cell>
          <cell r="I4244">
            <v>1</v>
          </cell>
          <cell r="J4244">
            <v>-1</v>
          </cell>
          <cell r="K4244">
            <v>1</v>
          </cell>
          <cell r="L4244">
            <v>0</v>
          </cell>
        </row>
        <row r="4245">
          <cell r="A4245" t="str">
            <v>LS.1271003818</v>
          </cell>
          <cell r="B4245" t="str">
            <v>GTK-12M 6.5A 3H MİNİ SERİ TERMİK RÖLE</v>
          </cell>
          <cell r="C4245" t="str">
            <v>TERMİK RÖLE</v>
          </cell>
          <cell r="D4245" t="str">
            <v>LS ELECTRIC</v>
          </cell>
          <cell r="E4245" t="str">
            <v>AD.</v>
          </cell>
          <cell r="F4245">
            <v>28.59</v>
          </cell>
          <cell r="G4245" t="str">
            <v>USD</v>
          </cell>
          <cell r="H4245">
            <v>9</v>
          </cell>
          <cell r="I4245">
            <v>0</v>
          </cell>
          <cell r="J4245">
            <v>9</v>
          </cell>
          <cell r="K4245">
            <v>0</v>
          </cell>
          <cell r="L4245">
            <v>9</v>
          </cell>
        </row>
        <row r="4246">
          <cell r="A4246" t="str">
            <v>LS.1271002318</v>
          </cell>
          <cell r="B4246" t="str">
            <v>GTH-12M 5A 3H</v>
          </cell>
          <cell r="C4246" t="str">
            <v>TERMİK RÖLE</v>
          </cell>
          <cell r="D4246" t="str">
            <v>LS ELECTRIC</v>
          </cell>
          <cell r="E4246" t="str">
            <v>AD.</v>
          </cell>
          <cell r="F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</row>
        <row r="4247">
          <cell r="A4247" t="str">
            <v>LS.1271002418</v>
          </cell>
          <cell r="B4247" t="str">
            <v>GTH-12M 6.5A 3H</v>
          </cell>
          <cell r="C4247" t="str">
            <v>TERMİK RÖLE</v>
          </cell>
          <cell r="D4247" t="str">
            <v>LS ELECTRIC</v>
          </cell>
          <cell r="E4247" t="str">
            <v>AD.</v>
          </cell>
          <cell r="F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</row>
        <row r="4248">
          <cell r="A4248" t="str">
            <v>LS.1271002518</v>
          </cell>
          <cell r="B4248" t="str">
            <v>GTH-12M 7.5A 3H</v>
          </cell>
          <cell r="C4248" t="str">
            <v>TERMİK RÖLE</v>
          </cell>
          <cell r="D4248" t="str">
            <v>LS ELECTRIC</v>
          </cell>
          <cell r="E4248" t="str">
            <v>AD.</v>
          </cell>
          <cell r="F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</row>
        <row r="4249">
          <cell r="A4249" t="str">
            <v>LS.1271002618</v>
          </cell>
          <cell r="B4249" t="str">
            <v>GTH-12M 8.5A 3H</v>
          </cell>
          <cell r="C4249" t="str">
            <v>TERMİK RÖLE</v>
          </cell>
          <cell r="D4249" t="str">
            <v>LS ELECTRIC</v>
          </cell>
          <cell r="E4249" t="str">
            <v>AD.</v>
          </cell>
          <cell r="F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</row>
        <row r="4250">
          <cell r="A4250" t="str">
            <v>LS.1271001218</v>
          </cell>
          <cell r="B4250" t="str">
            <v>GTH-12M 8.5A 2H</v>
          </cell>
          <cell r="C4250" t="str">
            <v>TERMİK RÖLE</v>
          </cell>
          <cell r="D4250" t="str">
            <v>LS ELECTRIC</v>
          </cell>
          <cell r="E4250" t="str">
            <v>AD.</v>
          </cell>
          <cell r="F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</row>
        <row r="4251">
          <cell r="A4251" t="str">
            <v>LS.1271001318</v>
          </cell>
          <cell r="B4251" t="str">
            <v>GTH-12M 11A 2H</v>
          </cell>
          <cell r="C4251" t="str">
            <v>TERMİK RÖLE</v>
          </cell>
          <cell r="D4251" t="str">
            <v>LS ELECTRIC</v>
          </cell>
          <cell r="E4251" t="str">
            <v>AD.</v>
          </cell>
          <cell r="F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</row>
        <row r="4252">
          <cell r="A4252" t="str">
            <v>LS.1271001418</v>
          </cell>
          <cell r="B4252" t="str">
            <v>GTH-12M 14A 2H</v>
          </cell>
          <cell r="C4252" t="str">
            <v>TERMİK RÖLE</v>
          </cell>
          <cell r="D4252" t="str">
            <v>LS ELECTRIC</v>
          </cell>
          <cell r="E4252" t="str">
            <v>AD.</v>
          </cell>
          <cell r="F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</row>
        <row r="4253">
          <cell r="A4253" t="str">
            <v>LS.1271007118</v>
          </cell>
          <cell r="B4253" t="str">
            <v>GTK-12MH 0.14A 3H</v>
          </cell>
          <cell r="C4253" t="str">
            <v>TERMİK RÖLE</v>
          </cell>
          <cell r="D4253" t="str">
            <v>LS ELECTRIC</v>
          </cell>
          <cell r="E4253" t="str">
            <v>AD.</v>
          </cell>
          <cell r="F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</row>
        <row r="4254">
          <cell r="A4254" t="str">
            <v>LS.1271005718</v>
          </cell>
          <cell r="B4254" t="str">
            <v>GTH-12MH 0.14A 3H</v>
          </cell>
          <cell r="C4254" t="str">
            <v>TERMİK RÖLE</v>
          </cell>
          <cell r="D4254" t="str">
            <v>LS ELECTRIC</v>
          </cell>
          <cell r="E4254" t="str">
            <v>AD.</v>
          </cell>
          <cell r="F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</row>
        <row r="4255">
          <cell r="A4255" t="str">
            <v>LS.1271005818</v>
          </cell>
          <cell r="B4255" t="str">
            <v>GTH-12MH 0.21A 3H</v>
          </cell>
          <cell r="C4255" t="str">
            <v>TERMİK RÖLE</v>
          </cell>
          <cell r="D4255" t="str">
            <v>LS ELECTRIC</v>
          </cell>
          <cell r="E4255" t="str">
            <v>AD.</v>
          </cell>
          <cell r="F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</row>
        <row r="4256">
          <cell r="A4256" t="str">
            <v>LS.1271005918</v>
          </cell>
          <cell r="B4256" t="str">
            <v>GTH-12MH 0.33A 3H</v>
          </cell>
          <cell r="C4256" t="str">
            <v>TERMİK RÖLE</v>
          </cell>
          <cell r="D4256" t="str">
            <v>LS ELECTRIC</v>
          </cell>
          <cell r="E4256" t="str">
            <v>AD.</v>
          </cell>
          <cell r="F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</row>
        <row r="4257">
          <cell r="A4257" t="str">
            <v>LS.1271006018</v>
          </cell>
          <cell r="B4257" t="str">
            <v>GTH-12MH 0.52A 3H</v>
          </cell>
          <cell r="C4257" t="str">
            <v>TERMİK RÖLE</v>
          </cell>
          <cell r="D4257" t="str">
            <v>LS ELECTRIC</v>
          </cell>
          <cell r="E4257" t="str">
            <v>AD.</v>
          </cell>
          <cell r="F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</row>
        <row r="4258">
          <cell r="A4258" t="str">
            <v>LS.1271004518</v>
          </cell>
          <cell r="B4258" t="str">
            <v>GTH-12MH 0.33A 2H</v>
          </cell>
          <cell r="C4258" t="str">
            <v>TERMİK RÖLE</v>
          </cell>
          <cell r="D4258" t="str">
            <v>LS ELECTRIC</v>
          </cell>
          <cell r="E4258" t="str">
            <v>AD.</v>
          </cell>
          <cell r="F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</row>
        <row r="4259">
          <cell r="A4259" t="str">
            <v>LS.1271004618</v>
          </cell>
          <cell r="B4259" t="str">
            <v>GTH-12MH 0.52A 2H</v>
          </cell>
          <cell r="C4259" t="str">
            <v>TERMİK RÖLE</v>
          </cell>
          <cell r="D4259" t="str">
            <v>LS ELECTRIC</v>
          </cell>
          <cell r="E4259" t="str">
            <v>AD.</v>
          </cell>
          <cell r="F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</row>
        <row r="4260">
          <cell r="A4260" t="str">
            <v>LS.1271004718</v>
          </cell>
          <cell r="B4260" t="str">
            <v>GTH-12MH 0.82A 2H</v>
          </cell>
          <cell r="C4260" t="str">
            <v>TERMİK RÖLE</v>
          </cell>
          <cell r="D4260" t="str">
            <v>LS ELECTRIC</v>
          </cell>
          <cell r="E4260" t="str">
            <v>AD.</v>
          </cell>
          <cell r="F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</row>
        <row r="4261">
          <cell r="A4261" t="str">
            <v>LS.1271004818</v>
          </cell>
          <cell r="B4261" t="str">
            <v>GTH-12MH 1.3A 2H</v>
          </cell>
          <cell r="C4261" t="str">
            <v>TERMİK RÖLE</v>
          </cell>
          <cell r="D4261" t="str">
            <v>LS ELECTRIC</v>
          </cell>
          <cell r="E4261" t="str">
            <v>AD.</v>
          </cell>
          <cell r="F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</row>
        <row r="4262">
          <cell r="A4262" t="str">
            <v>LS.1271004918</v>
          </cell>
          <cell r="B4262" t="str">
            <v>GTH-12MH 2.1A 2H</v>
          </cell>
          <cell r="C4262" t="str">
            <v>TERMİK RÖLE</v>
          </cell>
          <cell r="D4262" t="str">
            <v>LS ELECTRIC</v>
          </cell>
          <cell r="E4262" t="str">
            <v>AD.</v>
          </cell>
          <cell r="F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</row>
        <row r="4263">
          <cell r="A4263" t="str">
            <v>LS.0705003818</v>
          </cell>
          <cell r="B4263" t="str">
            <v>MMS-32S 1.6A MOTOR KORUMA ŞALTERİ</v>
          </cell>
          <cell r="C4263" t="str">
            <v>MOTOR KORUMA ŞALTERİ</v>
          </cell>
          <cell r="D4263" t="str">
            <v>LS ELECTRIC</v>
          </cell>
          <cell r="E4263" t="str">
            <v>AD.</v>
          </cell>
          <cell r="F4263">
            <v>55.35</v>
          </cell>
          <cell r="G4263" t="str">
            <v>USD</v>
          </cell>
          <cell r="H4263">
            <v>117</v>
          </cell>
          <cell r="I4263">
            <v>0</v>
          </cell>
          <cell r="J4263">
            <v>117</v>
          </cell>
          <cell r="K4263">
            <v>0</v>
          </cell>
          <cell r="L4263">
            <v>117</v>
          </cell>
        </row>
        <row r="4264">
          <cell r="A4264" t="str">
            <v>LS.0705003918</v>
          </cell>
          <cell r="B4264" t="str">
            <v>MMS-32S 2.5A MOTOR KORUMA ŞALTERİ</v>
          </cell>
          <cell r="C4264" t="str">
            <v>MOTOR KORUMA ŞALTERİ</v>
          </cell>
          <cell r="D4264" t="str">
            <v>LS ELECTRIC</v>
          </cell>
          <cell r="E4264" t="str">
            <v>AD.</v>
          </cell>
          <cell r="F4264">
            <v>55.35</v>
          </cell>
          <cell r="G4264" t="str">
            <v>USD</v>
          </cell>
          <cell r="H4264">
            <v>0</v>
          </cell>
          <cell r="I4264">
            <v>30</v>
          </cell>
          <cell r="J4264">
            <v>-30</v>
          </cell>
          <cell r="K4264">
            <v>0</v>
          </cell>
          <cell r="L4264">
            <v>-30</v>
          </cell>
        </row>
        <row r="4265">
          <cell r="A4265" t="str">
            <v>LS.0705004018</v>
          </cell>
          <cell r="B4265" t="str">
            <v>MMS-32S 4A MOTOR KORUMA ŞALTERİ</v>
          </cell>
          <cell r="C4265" t="str">
            <v>MOTOR KORUMA ŞALTERİ</v>
          </cell>
          <cell r="D4265" t="str">
            <v>LS ELECTRIC</v>
          </cell>
          <cell r="E4265" t="str">
            <v>AD.</v>
          </cell>
          <cell r="F4265">
            <v>55.35</v>
          </cell>
          <cell r="G4265" t="str">
            <v>USD</v>
          </cell>
          <cell r="H4265">
            <v>0</v>
          </cell>
          <cell r="I4265">
            <v>40</v>
          </cell>
          <cell r="J4265">
            <v>-40</v>
          </cell>
          <cell r="K4265">
            <v>0</v>
          </cell>
          <cell r="L4265">
            <v>-40</v>
          </cell>
        </row>
        <row r="4266">
          <cell r="A4266" t="str">
            <v>LS.0705004118</v>
          </cell>
          <cell r="B4266" t="str">
            <v>MMS-32S 6A MOTOR KORUMA ŞALTERİ</v>
          </cell>
          <cell r="C4266" t="str">
            <v>MOTOR KORUMA ŞALTERİ</v>
          </cell>
          <cell r="D4266" t="str">
            <v>LS ELECTRIC</v>
          </cell>
          <cell r="E4266" t="str">
            <v>AD.</v>
          </cell>
          <cell r="F4266">
            <v>55.35</v>
          </cell>
          <cell r="G4266" t="str">
            <v>USD</v>
          </cell>
          <cell r="H4266">
            <v>71</v>
          </cell>
          <cell r="I4266">
            <v>0</v>
          </cell>
          <cell r="J4266">
            <v>71</v>
          </cell>
          <cell r="K4266">
            <v>2</v>
          </cell>
          <cell r="L4266">
            <v>73</v>
          </cell>
        </row>
        <row r="4267">
          <cell r="A4267" t="str">
            <v>LS.0706000718</v>
          </cell>
          <cell r="B4267" t="str">
            <v>MMS-63S 40A MOTOR KORUMA ŞALTERİ</v>
          </cell>
          <cell r="C4267" t="str">
            <v>MOTOR KORUMA ŞALTERİ</v>
          </cell>
          <cell r="D4267" t="str">
            <v>LS ELECTRIC</v>
          </cell>
          <cell r="E4267" t="str">
            <v>AD.</v>
          </cell>
          <cell r="F4267">
            <v>139.13999999999999</v>
          </cell>
          <cell r="G4267" t="str">
            <v>USD</v>
          </cell>
          <cell r="H4267">
            <v>30</v>
          </cell>
          <cell r="I4267">
            <v>0</v>
          </cell>
          <cell r="J4267">
            <v>30</v>
          </cell>
          <cell r="K4267">
            <v>0</v>
          </cell>
          <cell r="L4267">
            <v>30</v>
          </cell>
        </row>
        <row r="4268">
          <cell r="A4268" t="str">
            <v>LS.0706000818</v>
          </cell>
          <cell r="B4268" t="str">
            <v>MMS-63S 50A MOTOR KORUMA ŞALTERİ</v>
          </cell>
          <cell r="C4268" t="str">
            <v>MOTOR KORUMA ŞALTERİ</v>
          </cell>
          <cell r="D4268" t="str">
            <v>LS ELECTRIC</v>
          </cell>
          <cell r="E4268" t="str">
            <v>AD.</v>
          </cell>
          <cell r="F4268">
            <v>147.02000000000001</v>
          </cell>
          <cell r="G4268" t="str">
            <v>USD</v>
          </cell>
          <cell r="H4268">
            <v>27</v>
          </cell>
          <cell r="I4268">
            <v>0</v>
          </cell>
          <cell r="J4268">
            <v>27</v>
          </cell>
          <cell r="K4268">
            <v>2</v>
          </cell>
          <cell r="L4268">
            <v>29</v>
          </cell>
        </row>
        <row r="4269">
          <cell r="A4269" t="str">
            <v>LS.0706000918</v>
          </cell>
          <cell r="B4269" t="str">
            <v>MMS-63S 63A MOTOR KORUMA ŞALTERİ</v>
          </cell>
          <cell r="C4269" t="str">
            <v>MOTOR KORUMA ŞALTERİ</v>
          </cell>
          <cell r="D4269" t="str">
            <v>LS ELECTRIC</v>
          </cell>
          <cell r="E4269" t="str">
            <v>AD.</v>
          </cell>
          <cell r="F4269">
            <v>147.02000000000001</v>
          </cell>
          <cell r="G4269" t="str">
            <v>USD</v>
          </cell>
          <cell r="H4269">
            <v>1</v>
          </cell>
          <cell r="I4269">
            <v>0</v>
          </cell>
          <cell r="J4269">
            <v>1</v>
          </cell>
          <cell r="K4269">
            <v>0</v>
          </cell>
          <cell r="L4269">
            <v>1</v>
          </cell>
        </row>
        <row r="4270">
          <cell r="A4270" t="str">
            <v>LS.2910099400</v>
          </cell>
          <cell r="B4270" t="str">
            <v>AS-32E3-32H MAD0D0BX AG6U0AL 3P 3200A 85kA ACB Std</v>
          </cell>
          <cell r="C4270" t="str">
            <v>AÇIK TİP ŞALTER</v>
          </cell>
          <cell r="D4270" t="str">
            <v>LS ELECTRIC</v>
          </cell>
          <cell r="E4270" t="str">
            <v>AD.</v>
          </cell>
          <cell r="F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</row>
        <row r="4271">
          <cell r="A4271" t="str">
            <v>LS.0109005018</v>
          </cell>
          <cell r="B4271" t="str">
            <v>TS400N ATU400 4P3D 400A 65KA TERMİK MAN. ŞALTER</v>
          </cell>
          <cell r="C4271" t="str">
            <v>SUSOL KOMPAK ŞALTER</v>
          </cell>
          <cell r="D4271" t="str">
            <v>LS ELECTRIC</v>
          </cell>
          <cell r="E4271" t="str">
            <v>AD.</v>
          </cell>
          <cell r="F4271">
            <v>986.29</v>
          </cell>
          <cell r="G4271" t="str">
            <v>USD</v>
          </cell>
          <cell r="H4271">
            <v>2</v>
          </cell>
          <cell r="I4271">
            <v>24</v>
          </cell>
          <cell r="J4271">
            <v>-22</v>
          </cell>
          <cell r="K4271">
            <v>39</v>
          </cell>
          <cell r="L4271">
            <v>17</v>
          </cell>
        </row>
        <row r="4272">
          <cell r="A4272" t="str">
            <v>LS.0137000718</v>
          </cell>
          <cell r="B4272" t="str">
            <v>ABS203c 3P 250A 37KA SABİT TİP KOMPAKT ŞALTER</v>
          </cell>
          <cell r="C4272" t="str">
            <v>METASOL KOMPAK ŞALTER</v>
          </cell>
          <cell r="D4272" t="str">
            <v>LS ELECTRIC</v>
          </cell>
          <cell r="E4272" t="str">
            <v>AD.</v>
          </cell>
          <cell r="F4272">
            <v>219.57</v>
          </cell>
          <cell r="G4272" t="str">
            <v>USD</v>
          </cell>
          <cell r="H4272">
            <v>2</v>
          </cell>
          <cell r="I4272">
            <v>0</v>
          </cell>
          <cell r="J4272">
            <v>2</v>
          </cell>
          <cell r="K4272">
            <v>0</v>
          </cell>
          <cell r="L4272">
            <v>2</v>
          </cell>
        </row>
        <row r="4273">
          <cell r="A4273" t="str">
            <v>LS.83011171704</v>
          </cell>
          <cell r="B4273" t="str">
            <v>A,AX,LWT,TD160~TS800 YARD.KONTAK</v>
          </cell>
          <cell r="C4273" t="str">
            <v>SUSOL ŞALTER AKSESUAR</v>
          </cell>
          <cell r="D4273" t="str">
            <v>LS ELECTRIC</v>
          </cell>
          <cell r="E4273" t="str">
            <v>AD.</v>
          </cell>
          <cell r="F4273">
            <v>38.130000000000003</v>
          </cell>
          <cell r="G4273" t="str">
            <v>USD</v>
          </cell>
          <cell r="H4273">
            <v>11</v>
          </cell>
          <cell r="I4273">
            <v>0</v>
          </cell>
          <cell r="J4273">
            <v>11</v>
          </cell>
          <cell r="K4273">
            <v>6</v>
          </cell>
          <cell r="L4273">
            <v>17</v>
          </cell>
        </row>
        <row r="4274">
          <cell r="A4274" t="str">
            <v>LS.1364003018</v>
          </cell>
          <cell r="B4274" t="str">
            <v>MC-150a DC24V SCREW 2a2b KONTAKTÖR</v>
          </cell>
          <cell r="C4274" t="str">
            <v>MANYETİK KONTAKTÖR</v>
          </cell>
          <cell r="D4274" t="str">
            <v>LS ELECTRIC</v>
          </cell>
          <cell r="E4274" t="str">
            <v>AD.</v>
          </cell>
          <cell r="F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</row>
        <row r="4275">
          <cell r="A4275" t="str">
            <v>LS.1371000000</v>
          </cell>
          <cell r="B4275" t="str">
            <v>MC-400a AC24~25V 50/60Hz, DC24V 2a2b KONTAKTÖR</v>
          </cell>
          <cell r="C4275" t="str">
            <v>MANYETİK KONTAKTÖR</v>
          </cell>
          <cell r="D4275" t="str">
            <v>LS ELECTRIC</v>
          </cell>
          <cell r="E4275" t="str">
            <v>AD.</v>
          </cell>
          <cell r="F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</row>
        <row r="4276">
          <cell r="A4276" t="str">
            <v>LS.77121641119</v>
          </cell>
          <cell r="B4276" t="str">
            <v>COIL ASSY,TOTAL,DC24V,MC-150,YEDEK BOBİN</v>
          </cell>
          <cell r="C4276" t="str">
            <v>KONTAKTÖR AKSESUAR</v>
          </cell>
          <cell r="D4276" t="str">
            <v>LS ELECTRIC</v>
          </cell>
          <cell r="E4276" t="str">
            <v>AD.</v>
          </cell>
          <cell r="F4276">
            <v>118.58</v>
          </cell>
          <cell r="G4276" t="str">
            <v>USD</v>
          </cell>
          <cell r="H4276">
            <v>1</v>
          </cell>
          <cell r="I4276">
            <v>0</v>
          </cell>
          <cell r="J4276">
            <v>1</v>
          </cell>
          <cell r="K4276">
            <v>1</v>
          </cell>
          <cell r="L4276">
            <v>2</v>
          </cell>
        </row>
        <row r="4277">
          <cell r="A4277" t="str">
            <v>LS.1327006918</v>
          </cell>
          <cell r="B4277" t="str">
            <v>MC-6a AC220V 50/60Hz 3kW 1b KONTAKTÖR</v>
          </cell>
          <cell r="C4277" t="str">
            <v>MANYETİK KONTAKTÖR</v>
          </cell>
          <cell r="D4277" t="str">
            <v>LS ELECTRIC</v>
          </cell>
          <cell r="E4277" t="str">
            <v>AD.</v>
          </cell>
          <cell r="F4277">
            <v>24.95</v>
          </cell>
          <cell r="G4277" t="str">
            <v>USD</v>
          </cell>
          <cell r="H4277">
            <v>25</v>
          </cell>
          <cell r="I4277">
            <v>0</v>
          </cell>
          <cell r="J4277">
            <v>25</v>
          </cell>
          <cell r="K4277">
            <v>0</v>
          </cell>
          <cell r="L4277">
            <v>25</v>
          </cell>
        </row>
        <row r="4278">
          <cell r="A4278" t="str">
            <v>LS.47011621005</v>
          </cell>
          <cell r="B4278" t="str">
            <v>PIN,SOLDER UNIT, GMC(D)-6-16M,AP-1M</v>
          </cell>
          <cell r="C4278" t="str">
            <v>MİNİ KONTAKTÖR AKSESUAR</v>
          </cell>
          <cell r="D4278" t="str">
            <v>LS ELECTRIC</v>
          </cell>
          <cell r="E4278" t="str">
            <v>AD.</v>
          </cell>
          <cell r="F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</row>
        <row r="4279">
          <cell r="A4279" t="str">
            <v>LS.0144054618</v>
          </cell>
          <cell r="B4279" t="str">
            <v xml:space="preserve">EBS104c 60A 100/300/500mA </v>
          </cell>
          <cell r="C4279" t="str">
            <v>METASOL KOMPAK ŞALTER</v>
          </cell>
          <cell r="D4279" t="str">
            <v>LS ELECTRIC</v>
          </cell>
          <cell r="E4279" t="str">
            <v>AD.</v>
          </cell>
          <cell r="F4279">
            <v>377.75</v>
          </cell>
          <cell r="G4279" t="str">
            <v>USD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</row>
        <row r="4280">
          <cell r="A4280" t="str">
            <v>LS.0144054818</v>
          </cell>
          <cell r="B4280" t="str">
            <v xml:space="preserve">EBS104c 100A 100/300/500mA </v>
          </cell>
          <cell r="C4280" t="str">
            <v>METASOL KOMPAK ŞALTER</v>
          </cell>
          <cell r="D4280" t="str">
            <v>LS ELECTRIC</v>
          </cell>
          <cell r="E4280" t="str">
            <v>AD.</v>
          </cell>
          <cell r="F4280">
            <v>377.75</v>
          </cell>
          <cell r="G4280" t="str">
            <v>USD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</row>
        <row r="4281">
          <cell r="A4281" t="str">
            <v>LS.0145005418</v>
          </cell>
          <cell r="B4281" t="str">
            <v xml:space="preserve">EBS204c 200A 100/200/500mA </v>
          </cell>
          <cell r="C4281" t="str">
            <v>METASOL KOMPAK ŞALTER</v>
          </cell>
          <cell r="D4281" t="str">
            <v>LS ELECTRIC</v>
          </cell>
          <cell r="E4281" t="str">
            <v>AD.</v>
          </cell>
          <cell r="F4281">
            <v>818.3</v>
          </cell>
          <cell r="G4281" t="str">
            <v>USD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</row>
        <row r="4282">
          <cell r="A4282" t="str">
            <v>LS.0145005618</v>
          </cell>
          <cell r="B4282" t="str">
            <v xml:space="preserve">EBS204c 250A 100/200/500mA </v>
          </cell>
          <cell r="C4282" t="str">
            <v>METASOL KOMPAK ŞALTER</v>
          </cell>
          <cell r="D4282" t="str">
            <v>LS ELECTRIC</v>
          </cell>
          <cell r="E4282" t="str">
            <v>AD.</v>
          </cell>
          <cell r="F4282">
            <v>825.72</v>
          </cell>
          <cell r="G4282" t="str">
            <v>USD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</row>
        <row r="4283">
          <cell r="A4283" t="str">
            <v>LS.3802003200</v>
          </cell>
          <cell r="B4283" t="str">
            <v xml:space="preserve">GMP22-3SR 5A  110/220V 1a1b </v>
          </cell>
          <cell r="C4283" t="str">
            <v>TERMİK RÖLE</v>
          </cell>
          <cell r="D4283" t="str">
            <v>LS ELECTRIC</v>
          </cell>
          <cell r="E4283" t="str">
            <v>AD.</v>
          </cell>
          <cell r="F4283">
            <v>117.85</v>
          </cell>
          <cell r="G4283" t="str">
            <v>USD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</row>
        <row r="4284">
          <cell r="A4284" t="str">
            <v>LS.3807000400</v>
          </cell>
          <cell r="B4284" t="str">
            <v xml:space="preserve">DMP06-SI 220V 2a1b </v>
          </cell>
          <cell r="C4284" t="str">
            <v>TERMİK RÖLE</v>
          </cell>
          <cell r="D4284" t="str">
            <v>LS ELECTRIC</v>
          </cell>
          <cell r="E4284" t="str">
            <v>AD.</v>
          </cell>
          <cell r="F4284">
            <v>386.64</v>
          </cell>
          <cell r="G4284" t="str">
            <v>USD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</row>
        <row r="4285">
          <cell r="A4285" t="str">
            <v>LS.3807007400</v>
          </cell>
          <cell r="B4285" t="str">
            <v xml:space="preserve">DMP06-SZa 220V 2a </v>
          </cell>
          <cell r="C4285" t="str">
            <v>TERMİK RÖLE</v>
          </cell>
          <cell r="D4285" t="str">
            <v>LS ELECTRIC</v>
          </cell>
          <cell r="E4285" t="str">
            <v>AD.</v>
          </cell>
          <cell r="F4285">
            <v>466.82</v>
          </cell>
          <cell r="G4285" t="str">
            <v>USD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</row>
        <row r="4286">
          <cell r="A4286" t="str">
            <v>LS.0652003618</v>
          </cell>
          <cell r="B4286" t="str">
            <v xml:space="preserve">BK05S-T3 4P 385V 10kA </v>
          </cell>
          <cell r="C4286" t="str">
            <v>PARAFUDR</v>
          </cell>
          <cell r="D4286" t="str">
            <v>LS ELECTRIC</v>
          </cell>
          <cell r="E4286" t="str">
            <v>AD.</v>
          </cell>
          <cell r="F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</row>
        <row r="4287">
          <cell r="A4287" t="str">
            <v>LS.0653001218</v>
          </cell>
          <cell r="B4287" t="str">
            <v xml:space="preserve">BK10S-T2 1P+N 385V 20kA  </v>
          </cell>
          <cell r="C4287" t="str">
            <v>PARAFUDR</v>
          </cell>
          <cell r="D4287" t="str">
            <v>LS ELECTRIC</v>
          </cell>
          <cell r="E4287" t="str">
            <v>AD.</v>
          </cell>
          <cell r="F4287">
            <v>169.15</v>
          </cell>
          <cell r="G4287" t="str">
            <v>USD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</row>
        <row r="4288">
          <cell r="A4288" t="str">
            <v>LS.0649001118</v>
          </cell>
          <cell r="B4288" t="str">
            <v xml:space="preserve">BK20S-T2 1P 385V 40kA  </v>
          </cell>
          <cell r="C4288" t="str">
            <v>PARAFUDR</v>
          </cell>
          <cell r="D4288" t="str">
            <v>LS ELECTRIC</v>
          </cell>
          <cell r="E4288" t="str">
            <v>AD.</v>
          </cell>
          <cell r="F4288">
            <v>98.29</v>
          </cell>
          <cell r="G4288" t="str">
            <v>USD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</row>
        <row r="4289">
          <cell r="A4289" t="str">
            <v>LS.0653000718</v>
          </cell>
          <cell r="B4289" t="str">
            <v xml:space="preserve">BK12S-T1 1P+N 385V 50kA </v>
          </cell>
          <cell r="C4289" t="str">
            <v>PARAFUDR</v>
          </cell>
          <cell r="D4289" t="str">
            <v>LS ELECTRIC</v>
          </cell>
          <cell r="E4289" t="str">
            <v>AD.</v>
          </cell>
          <cell r="F4289">
            <v>487.19</v>
          </cell>
          <cell r="G4289" t="str">
            <v>USD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</row>
        <row r="4290">
          <cell r="A4290" t="str">
            <v>LS.0651008118</v>
          </cell>
          <cell r="B4290" t="str">
            <v xml:space="preserve">BK12S-T1 3P 385V 50kA </v>
          </cell>
          <cell r="C4290" t="str">
            <v>PARAFUDR</v>
          </cell>
          <cell r="D4290" t="str">
            <v>LS ELECTRIC</v>
          </cell>
          <cell r="E4290" t="str">
            <v>AD.</v>
          </cell>
          <cell r="F4290">
            <v>687.54</v>
          </cell>
          <cell r="G4290" t="str">
            <v>USD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</row>
        <row r="4291">
          <cell r="A4291" t="str">
            <v>LS.0653001418</v>
          </cell>
          <cell r="B4291" t="str">
            <v xml:space="preserve">BK30S-T2 1P+N 385V 60kA </v>
          </cell>
          <cell r="C4291" t="str">
            <v>PARAFUDR</v>
          </cell>
          <cell r="D4291" t="str">
            <v>LS ELECTRIC</v>
          </cell>
          <cell r="E4291" t="str">
            <v>AD.</v>
          </cell>
          <cell r="F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</row>
        <row r="4292">
          <cell r="A4292" t="str">
            <v>LS.0649001318</v>
          </cell>
          <cell r="B4292" t="str">
            <v xml:space="preserve">BK40S-T2 1P 385V 80kA  </v>
          </cell>
          <cell r="C4292" t="str">
            <v>PARAFUDR</v>
          </cell>
          <cell r="D4292" t="str">
            <v>LS ELECTRIC</v>
          </cell>
          <cell r="E4292" t="str">
            <v>AD.</v>
          </cell>
          <cell r="F4292">
            <v>169.85</v>
          </cell>
          <cell r="G4292" t="str">
            <v>USD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</row>
        <row r="4293">
          <cell r="A4293" t="str">
            <v>LS.0654001518</v>
          </cell>
          <cell r="B4293" t="str">
            <v xml:space="preserve">BK40S-T2 3P+N 385V 80kA  </v>
          </cell>
          <cell r="C4293" t="str">
            <v>PARAFUDR</v>
          </cell>
          <cell r="D4293" t="str">
            <v>LS ELECTRIC</v>
          </cell>
          <cell r="E4293" t="str">
            <v>AD.</v>
          </cell>
          <cell r="F4293">
            <v>569.94000000000005</v>
          </cell>
          <cell r="G4293" t="str">
            <v>USD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</row>
        <row r="4294">
          <cell r="A4294" t="str">
            <v>LS.0651010418</v>
          </cell>
          <cell r="B4294" t="str">
            <v>SPT2-40S 220V KS</v>
          </cell>
          <cell r="C4294" t="str">
            <v>PARAFUDR</v>
          </cell>
          <cell r="D4294" t="str">
            <v>LS ELECTRIC</v>
          </cell>
          <cell r="E4294" t="str">
            <v>AD.</v>
          </cell>
          <cell r="F4294">
            <v>837.68</v>
          </cell>
          <cell r="G4294" t="str">
            <v>USD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</row>
        <row r="4295">
          <cell r="A4295" t="str">
            <v>LS.0651011018</v>
          </cell>
          <cell r="B4295" t="str">
            <v>SPT1-120S 380V KS</v>
          </cell>
          <cell r="C4295" t="str">
            <v>PARAFUDR</v>
          </cell>
          <cell r="D4295" t="str">
            <v>LS ELECTRIC</v>
          </cell>
          <cell r="E4295" t="str">
            <v>AD.</v>
          </cell>
          <cell r="F4295">
            <v>1296.6199999999999</v>
          </cell>
          <cell r="G4295" t="str">
            <v>USD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</row>
        <row r="4296">
          <cell r="A4296" t="str">
            <v>LS.0651011218</v>
          </cell>
          <cell r="B4296" t="str">
            <v>SPT2-40S 440V KS</v>
          </cell>
          <cell r="C4296" t="str">
            <v>PARAFUDR</v>
          </cell>
          <cell r="D4296" t="str">
            <v>LS ELECTRIC</v>
          </cell>
          <cell r="E4296" t="str">
            <v>AD.</v>
          </cell>
          <cell r="F4296">
            <v>903.48</v>
          </cell>
          <cell r="G4296" t="str">
            <v>USD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</row>
        <row r="4297">
          <cell r="A4297" t="str">
            <v>LS.0654002418</v>
          </cell>
          <cell r="B4297" t="str">
            <v>SPY1-160S 220V/127V KS</v>
          </cell>
          <cell r="C4297" t="str">
            <v>PARAFUDR</v>
          </cell>
          <cell r="D4297" t="str">
            <v>LS ELECTRIC</v>
          </cell>
          <cell r="E4297" t="str">
            <v>AD.</v>
          </cell>
          <cell r="F4297">
            <v>1626.27</v>
          </cell>
          <cell r="G4297" t="str">
            <v>USD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</row>
        <row r="4298">
          <cell r="A4298" t="str">
            <v>LS.0654002618</v>
          </cell>
          <cell r="B4298" t="str">
            <v>SPY2-40S 380V/220V KS</v>
          </cell>
          <cell r="C4298" t="str">
            <v>PARAFUDR</v>
          </cell>
          <cell r="D4298" t="str">
            <v>LS ELECTRIC</v>
          </cell>
          <cell r="E4298" t="str">
            <v>AD.</v>
          </cell>
          <cell r="F4298">
            <v>837.68</v>
          </cell>
          <cell r="G4298" t="str">
            <v>USD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</row>
        <row r="4299">
          <cell r="A4299" t="str">
            <v>LS.2703001000</v>
          </cell>
          <cell r="B4299" t="str">
            <v>VC-3Z-42EE Sabit Tip 3,6kV 200A VAKUM KONTAKTÖR</v>
          </cell>
          <cell r="C4299" t="str">
            <v>VAKUM KONTAKTÖR</v>
          </cell>
          <cell r="D4299" t="str">
            <v>LS ELECTRIC</v>
          </cell>
          <cell r="E4299" t="str">
            <v>AD.</v>
          </cell>
          <cell r="F4299">
            <v>4942.76</v>
          </cell>
          <cell r="G4299" t="str">
            <v>USD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</row>
        <row r="4300">
          <cell r="A4300" t="str">
            <v>LS.2703001600</v>
          </cell>
          <cell r="B4300" t="str">
            <v>VC-3Z-44EE Sabit Tip 3,6kV 400A VAKUM KONTAKTÖR</v>
          </cell>
          <cell r="C4300" t="str">
            <v>VAKUM KONTAKTÖR</v>
          </cell>
          <cell r="D4300" t="str">
            <v>LS ELECTRIC</v>
          </cell>
          <cell r="E4300" t="str">
            <v>AD.</v>
          </cell>
          <cell r="F4300">
            <v>4942.76</v>
          </cell>
          <cell r="G4300" t="str">
            <v>USD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</row>
        <row r="4301">
          <cell r="A4301" t="str">
            <v>LS.76012116007</v>
          </cell>
          <cell r="B4301" t="str">
            <v>CT,SCT-150,150/5A Akım Trafosu</v>
          </cell>
          <cell r="C4301" t="str">
            <v>AKIM TRAFOSU</v>
          </cell>
          <cell r="D4301" t="str">
            <v>LS ELECTRIC</v>
          </cell>
          <cell r="E4301" t="str">
            <v>AD.</v>
          </cell>
          <cell r="F4301">
            <v>30.66</v>
          </cell>
          <cell r="G4301" t="str">
            <v>USD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</row>
        <row r="4302">
          <cell r="A4302" t="str">
            <v>LS.76012116009</v>
          </cell>
          <cell r="B4302" t="str">
            <v>CT,SCT-300,300/5A  Akım Trafosu</v>
          </cell>
          <cell r="C4302" t="str">
            <v>AKIM TRAFOSU</v>
          </cell>
          <cell r="D4302" t="str">
            <v>LS ELECTRIC</v>
          </cell>
          <cell r="E4302" t="str">
            <v>AD.</v>
          </cell>
          <cell r="F4302">
            <v>37.71</v>
          </cell>
          <cell r="G4302" t="str">
            <v>USD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</row>
        <row r="4303">
          <cell r="A4303" t="str">
            <v>SNOVA.50A047</v>
          </cell>
          <cell r="B4303" t="str">
            <v>PROTEC C 3P+N TİP 2+3 40kA 160/320 RAYCAP</v>
          </cell>
          <cell r="C4303" t="str">
            <v>PARAFUDR</v>
          </cell>
          <cell r="D4303" t="str">
            <v>DİĞER</v>
          </cell>
          <cell r="E4303" t="str">
            <v>AD.</v>
          </cell>
          <cell r="F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</row>
        <row r="4304">
          <cell r="A4304" t="str">
            <v>LS.2940006200</v>
          </cell>
          <cell r="B4304" t="str">
            <v>AN-16C3-16H M2D2D2FX NG5U0 42kA 3P 1600A Kmpkt ACB</v>
          </cell>
          <cell r="C4304" t="str">
            <v>AÇIK TİP ŞALTER</v>
          </cell>
          <cell r="D4304" t="str">
            <v>LS ELECTRIC</v>
          </cell>
          <cell r="E4304" t="str">
            <v>AD.</v>
          </cell>
          <cell r="F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</row>
        <row r="4305">
          <cell r="A4305" t="str">
            <v>LS.0707000118</v>
          </cell>
          <cell r="B4305" t="str">
            <v>MMS-100S 17A TUR</v>
          </cell>
          <cell r="C4305" t="str">
            <v>MOTOR KORUMA ŞALTERİ</v>
          </cell>
          <cell r="D4305" t="str">
            <v>LS ELECTRIC</v>
          </cell>
          <cell r="E4305" t="str">
            <v>AD.</v>
          </cell>
          <cell r="F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</row>
        <row r="4306">
          <cell r="A4306" t="str">
            <v>LS.0705000418</v>
          </cell>
          <cell r="B4306" t="str">
            <v>MMS-32H 0.63A TUR</v>
          </cell>
          <cell r="C4306" t="str">
            <v>MOTOR KORUMA ŞALTERİ</v>
          </cell>
          <cell r="D4306" t="str">
            <v>LS ELECTRIC</v>
          </cell>
          <cell r="E4306" t="str">
            <v>AD.</v>
          </cell>
          <cell r="F4306">
            <v>65.650000000000006</v>
          </cell>
          <cell r="G4306" t="str">
            <v>USD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</row>
        <row r="4307">
          <cell r="A4307" t="str">
            <v>LS.0705000518</v>
          </cell>
          <cell r="B4307" t="str">
            <v>MMS-32H 1A TUR</v>
          </cell>
          <cell r="C4307" t="str">
            <v>MOTOR KORUMA ŞALTERİ</v>
          </cell>
          <cell r="D4307" t="str">
            <v>LS ELECTRIC</v>
          </cell>
          <cell r="E4307" t="str">
            <v>AD.</v>
          </cell>
          <cell r="F4307">
            <v>65.650000000000006</v>
          </cell>
          <cell r="G4307" t="str">
            <v>USD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</row>
        <row r="4308">
          <cell r="A4308" t="str">
            <v>LS.705004518</v>
          </cell>
          <cell r="B4308" t="str">
            <v>MMS-32S 17A TUR</v>
          </cell>
          <cell r="C4308" t="str">
            <v>MOTOR KORUMA ŞALTERİ</v>
          </cell>
          <cell r="D4308" t="str">
            <v>LS ELECTRIC</v>
          </cell>
          <cell r="E4308" t="str">
            <v>AD.</v>
          </cell>
          <cell r="F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</row>
        <row r="4309">
          <cell r="A4309" t="str">
            <v>LS.0705000718</v>
          </cell>
          <cell r="B4309" t="str">
            <v>MMS-32H 2.5A MOTOR KORUMA ŞALTERİ</v>
          </cell>
          <cell r="C4309" t="str">
            <v>MOTOR KORUMA ŞALTERİ</v>
          </cell>
          <cell r="D4309" t="str">
            <v>LS ELECTRIC</v>
          </cell>
          <cell r="E4309" t="str">
            <v>AD.</v>
          </cell>
          <cell r="F4309">
            <v>65.650000000000006</v>
          </cell>
          <cell r="G4309" t="str">
            <v>USD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</row>
        <row r="4310">
          <cell r="A4310" t="str">
            <v>LS.0705000818</v>
          </cell>
          <cell r="B4310" t="str">
            <v>MMS-32H 4A MOTOR KORUMA ŞALTERİ</v>
          </cell>
          <cell r="C4310" t="str">
            <v>MOTOR KORUMA ŞALTERİ</v>
          </cell>
          <cell r="D4310" t="str">
            <v>LS ELECTRIC</v>
          </cell>
          <cell r="E4310" t="str">
            <v>AD.</v>
          </cell>
          <cell r="F4310">
            <v>65.650000000000006</v>
          </cell>
          <cell r="G4310" t="str">
            <v>USD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</row>
        <row r="4311">
          <cell r="A4311" t="str">
            <v>LS.0705002118</v>
          </cell>
          <cell r="B4311" t="str">
            <v>MMS-32HI 1A TUR</v>
          </cell>
          <cell r="C4311" t="str">
            <v>MOTOR KORUMA ŞALTERİ</v>
          </cell>
          <cell r="D4311" t="str">
            <v>LS ELECTRIC</v>
          </cell>
          <cell r="E4311" t="str">
            <v>AD.</v>
          </cell>
          <cell r="F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</row>
        <row r="4312">
          <cell r="A4312" t="str">
            <v>LS.0705002218</v>
          </cell>
          <cell r="B4312" t="str">
            <v>MMS-32HI 1.6A TUR</v>
          </cell>
          <cell r="C4312" t="str">
            <v>MOTOR KORUMA ŞALTERİ</v>
          </cell>
          <cell r="D4312" t="str">
            <v>LS ELECTRIC</v>
          </cell>
          <cell r="E4312" t="str">
            <v>AD.</v>
          </cell>
          <cell r="F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</row>
        <row r="4313">
          <cell r="A4313" t="str">
            <v>LS.0705002318</v>
          </cell>
          <cell r="B4313" t="str">
            <v>MMS-32HI 2.5A TUR</v>
          </cell>
          <cell r="C4313" t="str">
            <v>MOTOR KORUMA ŞALTERİ</v>
          </cell>
          <cell r="D4313" t="str">
            <v>LS ELECTRIC</v>
          </cell>
          <cell r="E4313" t="str">
            <v>AD.</v>
          </cell>
          <cell r="F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</row>
        <row r="4314">
          <cell r="A4314" t="str">
            <v>LS.0705002418</v>
          </cell>
          <cell r="B4314" t="str">
            <v>MMS-32HI 4A TUR</v>
          </cell>
          <cell r="C4314" t="str">
            <v>MOTOR KORUMA ŞALTERİ</v>
          </cell>
          <cell r="D4314" t="str">
            <v>LS ELECTRIC</v>
          </cell>
          <cell r="E4314" t="str">
            <v>AD.</v>
          </cell>
          <cell r="F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</row>
        <row r="4315">
          <cell r="A4315" t="str">
            <v>LS.0706001518</v>
          </cell>
          <cell r="B4315" t="str">
            <v>MMS-63H 32A MOTOR KORUMA ŞALTERİ</v>
          </cell>
          <cell r="C4315" t="str">
            <v>MOTOR KORUMA ŞALTERİ</v>
          </cell>
          <cell r="D4315" t="str">
            <v>LS ELECTRIC</v>
          </cell>
          <cell r="E4315" t="str">
            <v>AD.</v>
          </cell>
          <cell r="F4315">
            <v>162.62</v>
          </cell>
          <cell r="G4315" t="str">
            <v>USD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</row>
        <row r="4316">
          <cell r="A4316" t="str">
            <v>LS.0706001618</v>
          </cell>
          <cell r="B4316" t="str">
            <v>MMS-63H 40A MOTOR KORUMA ŞALTERİ</v>
          </cell>
          <cell r="C4316" t="str">
            <v>MOTOR KORUMA ŞALTERİ</v>
          </cell>
          <cell r="D4316" t="str">
            <v>LS ELECTRIC</v>
          </cell>
          <cell r="E4316" t="str">
            <v>AD.</v>
          </cell>
          <cell r="F4316">
            <v>162.62</v>
          </cell>
          <cell r="G4316" t="str">
            <v>USD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</row>
        <row r="4317">
          <cell r="A4317" t="str">
            <v>LS.0706001718</v>
          </cell>
          <cell r="B4317" t="str">
            <v>MMS-63H 50A MOTOR KORUMA ŞALTERİ</v>
          </cell>
          <cell r="C4317" t="str">
            <v>MOTOR KORUMA ŞALTERİ</v>
          </cell>
          <cell r="D4317" t="str">
            <v>LS ELECTRIC</v>
          </cell>
          <cell r="E4317" t="str">
            <v>AD.</v>
          </cell>
          <cell r="F4317">
            <v>168.88</v>
          </cell>
          <cell r="G4317" t="str">
            <v>USD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</row>
        <row r="4318">
          <cell r="A4318" t="str">
            <v>LS.0706001818</v>
          </cell>
          <cell r="B4318" t="str">
            <v>MMS-63H 63A MOTOR KORUMA ŞALTERİ</v>
          </cell>
          <cell r="C4318" t="str">
            <v>MOTOR KORUMA ŞALTERİ</v>
          </cell>
          <cell r="D4318" t="str">
            <v>LS ELECTRIC</v>
          </cell>
          <cell r="E4318" t="str">
            <v>AD.</v>
          </cell>
          <cell r="F4318">
            <v>168.88</v>
          </cell>
          <cell r="G4318" t="str">
            <v>USD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</row>
        <row r="4319">
          <cell r="A4319" t="str">
            <v>LS.0707001518</v>
          </cell>
          <cell r="B4319" t="str">
            <v>MMS-100H 40A TUR</v>
          </cell>
          <cell r="C4319" t="str">
            <v>MOTOR KORUMA ŞALTERİ</v>
          </cell>
          <cell r="D4319" t="str">
            <v>LS ELECTRIC</v>
          </cell>
          <cell r="E4319" t="str">
            <v>AD.</v>
          </cell>
          <cell r="F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</row>
        <row r="4320">
          <cell r="A4320" t="str">
            <v>LS.0707001618</v>
          </cell>
          <cell r="B4320" t="str">
            <v>MMS-100H 50A TUR</v>
          </cell>
          <cell r="C4320" t="str">
            <v>MOTOR KORUMA ŞALTERİ</v>
          </cell>
          <cell r="D4320" t="str">
            <v>LS ELECTRIC</v>
          </cell>
          <cell r="E4320" t="str">
            <v>AD.</v>
          </cell>
          <cell r="F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</row>
        <row r="4321">
          <cell r="A4321" t="str">
            <v>LS.0707001718</v>
          </cell>
          <cell r="B4321" t="str">
            <v>MMS-100H 63A TUR</v>
          </cell>
          <cell r="C4321" t="str">
            <v>MOTOR KORUMA ŞALTERİ</v>
          </cell>
          <cell r="D4321" t="str">
            <v>LS ELECTRIC</v>
          </cell>
          <cell r="E4321" t="str">
            <v>AD.</v>
          </cell>
          <cell r="F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</row>
        <row r="4322">
          <cell r="A4322" t="str">
            <v>LS.0707001818</v>
          </cell>
          <cell r="B4322" t="str">
            <v>MMS-100H 75A TUR</v>
          </cell>
          <cell r="C4322" t="str">
            <v>MOTOR KORUMA ŞALTERİ</v>
          </cell>
          <cell r="D4322" t="str">
            <v>LS ELECTRIC</v>
          </cell>
          <cell r="E4322" t="str">
            <v>AD.</v>
          </cell>
          <cell r="F4322">
            <v>303.39</v>
          </cell>
          <cell r="G4322" t="str">
            <v>USD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</row>
        <row r="4323">
          <cell r="A4323" t="str">
            <v>LS.70911941006</v>
          </cell>
          <cell r="B4323" t="str">
            <v>SHUNT,RS,AC415V~440V 50Hz/AC460V~480V</v>
          </cell>
          <cell r="C4323" t="str">
            <v>MOTOR KORUMA AKSESUAR</v>
          </cell>
          <cell r="D4323" t="str">
            <v>LS ELECTRIC</v>
          </cell>
          <cell r="E4323" t="str">
            <v>AD.</v>
          </cell>
          <cell r="F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</row>
        <row r="4324">
          <cell r="A4324" t="str">
            <v>LS.83211941001</v>
          </cell>
          <cell r="B4324" t="str">
            <v>T,UVT,AC24V 50Hz/AC28V 60Hz,RU</v>
          </cell>
          <cell r="C4324" t="str">
            <v>MOTOR KORUMA AKSESUAR</v>
          </cell>
          <cell r="D4324" t="str">
            <v>LS ELECTRIC</v>
          </cell>
          <cell r="E4324" t="str">
            <v>AD.</v>
          </cell>
          <cell r="F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</row>
        <row r="4325">
          <cell r="A4325" t="str">
            <v>LS.83211941002</v>
          </cell>
          <cell r="B4325" t="str">
            <v>T,UVT,AC110V 50Hz/AC120V 60Hz,RU</v>
          </cell>
          <cell r="C4325" t="str">
            <v>MOTOR KORUMA AKSESUAR</v>
          </cell>
          <cell r="D4325" t="str">
            <v>LS ELECTRIC</v>
          </cell>
          <cell r="E4325" t="str">
            <v>AD.</v>
          </cell>
          <cell r="F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</row>
        <row r="4326">
          <cell r="A4326" t="str">
            <v>LS.83211941003</v>
          </cell>
          <cell r="B4326" t="str">
            <v>T,UVT,RU,AC220V~230V 50Hz/AC240V~260V</v>
          </cell>
          <cell r="C4326" t="str">
            <v>MOTOR KORUMA AKSESUAR</v>
          </cell>
          <cell r="D4326" t="str">
            <v>LS ELECTRIC</v>
          </cell>
          <cell r="E4326" t="str">
            <v>AD.</v>
          </cell>
          <cell r="F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</row>
        <row r="4327">
          <cell r="A4327" t="str">
            <v>LS.53911941001</v>
          </cell>
          <cell r="B4327" t="str">
            <v>ENCLOSURE,EPH32-65S</v>
          </cell>
          <cell r="C4327" t="str">
            <v>MOTOR KORUMA AKSESUAR</v>
          </cell>
          <cell r="D4327" t="str">
            <v>LS ELECTRIC</v>
          </cell>
          <cell r="E4327" t="str">
            <v>AD.</v>
          </cell>
          <cell r="F4327">
            <v>30.46</v>
          </cell>
          <cell r="G4327" t="str">
            <v>USD</v>
          </cell>
          <cell r="H4327">
            <v>7</v>
          </cell>
          <cell r="I4327">
            <v>0</v>
          </cell>
          <cell r="J4327">
            <v>7</v>
          </cell>
          <cell r="K4327">
            <v>0</v>
          </cell>
          <cell r="L4327">
            <v>7</v>
          </cell>
        </row>
        <row r="4328">
          <cell r="A4328" t="str">
            <v>LS.70211941201</v>
          </cell>
          <cell r="B4328" t="str">
            <v>BUSBAR,PHASE BUS,PB-322</v>
          </cell>
          <cell r="C4328" t="str">
            <v>MOTOR KORUMA AKSESUAR</v>
          </cell>
          <cell r="D4328" t="str">
            <v>LS ELECTRIC</v>
          </cell>
          <cell r="E4328" t="str">
            <v>AD.</v>
          </cell>
          <cell r="F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</row>
        <row r="4329">
          <cell r="A4329" t="str">
            <v>LS.0101009718</v>
          </cell>
          <cell r="B4329" t="str">
            <v>TD100H FMU100 16A 2P</v>
          </cell>
          <cell r="C4329" t="str">
            <v>SUSOL KOMPAK ŞALTER</v>
          </cell>
          <cell r="D4329" t="str">
            <v>LS ELECTRIC</v>
          </cell>
          <cell r="E4329" t="str">
            <v>AD.</v>
          </cell>
          <cell r="F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</row>
        <row r="4330">
          <cell r="A4330" t="str">
            <v>LS.0101009818</v>
          </cell>
          <cell r="B4330" t="str">
            <v>TD100H FMU100 20A 2P</v>
          </cell>
          <cell r="C4330" t="str">
            <v>SUSOL KOMPAK ŞALTER</v>
          </cell>
          <cell r="D4330" t="str">
            <v>LS ELECTRIC</v>
          </cell>
          <cell r="E4330" t="str">
            <v>AD.</v>
          </cell>
          <cell r="F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</row>
        <row r="4331">
          <cell r="A4331" t="str">
            <v>LS.0101009918</v>
          </cell>
          <cell r="B4331" t="str">
            <v>TD100H FMU100 25A 2P</v>
          </cell>
          <cell r="C4331" t="str">
            <v>SUSOL KOMPAK ŞALTER</v>
          </cell>
          <cell r="D4331" t="str">
            <v>LS ELECTRIC</v>
          </cell>
          <cell r="E4331" t="str">
            <v>AD.</v>
          </cell>
          <cell r="F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</row>
        <row r="4332">
          <cell r="A4332" t="str">
            <v>LS.0101010018</v>
          </cell>
          <cell r="B4332" t="str">
            <v>TD100H FMU100 32A 2P</v>
          </cell>
          <cell r="C4332" t="str">
            <v>SUSOL KOMPAK ŞALTER</v>
          </cell>
          <cell r="D4332" t="str">
            <v>LS ELECTRIC</v>
          </cell>
          <cell r="E4332" t="str">
            <v>AD.</v>
          </cell>
          <cell r="F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</row>
        <row r="4333">
          <cell r="A4333" t="str">
            <v>LS.0101010118</v>
          </cell>
          <cell r="B4333" t="str">
            <v>TD100H FMU100 40A 2P</v>
          </cell>
          <cell r="C4333" t="str">
            <v>SUSOL KOMPAK ŞALTER</v>
          </cell>
          <cell r="D4333" t="str">
            <v>LS ELECTRIC</v>
          </cell>
          <cell r="E4333" t="str">
            <v>AD.</v>
          </cell>
          <cell r="F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</row>
        <row r="4334">
          <cell r="A4334" t="str">
            <v>LS.0102010518</v>
          </cell>
          <cell r="B4334" t="str">
            <v>TD100H FMU100 100A 3P</v>
          </cell>
          <cell r="C4334" t="str">
            <v>SUSOL KOMPAK ŞALTER</v>
          </cell>
          <cell r="D4334" t="str">
            <v>LS ELECTRIC</v>
          </cell>
          <cell r="E4334" t="str">
            <v>AD.</v>
          </cell>
          <cell r="F4334">
            <v>308.74</v>
          </cell>
          <cell r="G4334" t="str">
            <v>USD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</row>
        <row r="4335">
          <cell r="A4335" t="str">
            <v>LS.0103018418</v>
          </cell>
          <cell r="B4335" t="str">
            <v>TD100H FMU100 16A 4P3D</v>
          </cell>
          <cell r="C4335" t="str">
            <v>SUSOL KOMPAK ŞALTER</v>
          </cell>
          <cell r="D4335" t="str">
            <v>LS ELECTRIC</v>
          </cell>
          <cell r="E4335" t="str">
            <v>AD.</v>
          </cell>
          <cell r="F4335">
            <v>360.17</v>
          </cell>
          <cell r="G4335" t="str">
            <v>USD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</row>
        <row r="4336">
          <cell r="A4336" t="str">
            <v>LS.0103018518</v>
          </cell>
          <cell r="B4336" t="str">
            <v>TD100H FMU100 20A 4P3D</v>
          </cell>
          <cell r="C4336" t="str">
            <v>SUSOL KOMPAK ŞALTER</v>
          </cell>
          <cell r="D4336" t="str">
            <v>LS ELECTRIC</v>
          </cell>
          <cell r="E4336" t="str">
            <v>AD.</v>
          </cell>
          <cell r="F4336">
            <v>360.17</v>
          </cell>
          <cell r="G4336" t="str">
            <v>USD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</row>
        <row r="4337">
          <cell r="A4337" t="str">
            <v>LS.0103018618</v>
          </cell>
          <cell r="B4337" t="str">
            <v>TD100H FMU100 25A 4P3D</v>
          </cell>
          <cell r="C4337" t="str">
            <v>SUSOL KOMPAK ŞALTER</v>
          </cell>
          <cell r="D4337" t="str">
            <v>LS ELECTRIC</v>
          </cell>
          <cell r="E4337" t="str">
            <v>AD.</v>
          </cell>
          <cell r="F4337">
            <v>360.17</v>
          </cell>
          <cell r="G4337" t="str">
            <v>USD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</row>
        <row r="4338">
          <cell r="A4338" t="str">
            <v>LS.0103027818</v>
          </cell>
          <cell r="B4338" t="str">
            <v>TD100H FMU100 80A 4P4D</v>
          </cell>
          <cell r="C4338" t="str">
            <v>SUSOL KOMPAK ŞALTER</v>
          </cell>
          <cell r="D4338" t="str">
            <v>LS ELECTRIC</v>
          </cell>
          <cell r="E4338" t="str">
            <v>AD.</v>
          </cell>
          <cell r="F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</row>
        <row r="4339">
          <cell r="A4339" t="str">
            <v>LS.0103027918</v>
          </cell>
          <cell r="B4339" t="str">
            <v>TD100H FMU100 100A 4P4D</v>
          </cell>
          <cell r="C4339" t="str">
            <v>SUSOL KOMPAK ŞALTER</v>
          </cell>
          <cell r="D4339" t="str">
            <v>LS ELECTRIC</v>
          </cell>
          <cell r="E4339" t="str">
            <v>AD.</v>
          </cell>
          <cell r="F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</row>
        <row r="4340">
          <cell r="A4340" t="str">
            <v>LS.0101001018</v>
          </cell>
          <cell r="B4340" t="str">
            <v>TD100H FTU100 16A 2P</v>
          </cell>
          <cell r="C4340" t="str">
            <v>SUSOL KOMPAK ŞALTER</v>
          </cell>
          <cell r="D4340" t="str">
            <v>LS ELECTRIC</v>
          </cell>
          <cell r="E4340" t="str">
            <v>AD.</v>
          </cell>
          <cell r="F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</row>
        <row r="4341">
          <cell r="A4341" t="str">
            <v>LS.0101001118</v>
          </cell>
          <cell r="B4341" t="str">
            <v>TD100H FTU100 20A 2P</v>
          </cell>
          <cell r="C4341" t="str">
            <v>SUSOL KOMPAK ŞALTER</v>
          </cell>
          <cell r="D4341" t="str">
            <v>LS ELECTRIC</v>
          </cell>
          <cell r="E4341" t="str">
            <v>AD.</v>
          </cell>
          <cell r="F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</row>
        <row r="4342">
          <cell r="A4342" t="str">
            <v>LS.0102001618</v>
          </cell>
          <cell r="B4342" t="str">
            <v>TD100H FTU100 63A 3P</v>
          </cell>
          <cell r="C4342" t="str">
            <v>SUSOL KOMPAK ŞALTER</v>
          </cell>
          <cell r="D4342" t="str">
            <v>LS ELECTRIC</v>
          </cell>
          <cell r="E4342" t="str">
            <v>AD.</v>
          </cell>
          <cell r="F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</row>
        <row r="4343">
          <cell r="A4343" t="str">
            <v>LS.0144054518</v>
          </cell>
          <cell r="B4343" t="str">
            <v xml:space="preserve">EBS104c 50A 100/300/500mA </v>
          </cell>
          <cell r="C4343" t="str">
            <v>METASOL KOMPAK ŞALTER</v>
          </cell>
          <cell r="D4343" t="str">
            <v>LS ELECTRIC</v>
          </cell>
          <cell r="E4343" t="str">
            <v>AD.</v>
          </cell>
          <cell r="F4343">
            <v>377.75</v>
          </cell>
          <cell r="G4343" t="str">
            <v>USD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</row>
        <row r="4344">
          <cell r="A4344" t="str">
            <v>LS.0144054718</v>
          </cell>
          <cell r="B4344" t="str">
            <v xml:space="preserve">EBS104c 75A 100/300/500mA </v>
          </cell>
          <cell r="C4344" t="str">
            <v>METASOL KOMPAK ŞALTER</v>
          </cell>
          <cell r="D4344" t="str">
            <v>LS ELECTRIC</v>
          </cell>
          <cell r="E4344" t="str">
            <v>AD.</v>
          </cell>
          <cell r="F4344">
            <v>377.75</v>
          </cell>
          <cell r="G4344" t="str">
            <v>USD</v>
          </cell>
          <cell r="H4344">
            <v>14</v>
          </cell>
          <cell r="I4344">
            <v>0</v>
          </cell>
          <cell r="J4344">
            <v>14</v>
          </cell>
          <cell r="K4344">
            <v>0</v>
          </cell>
          <cell r="L4344">
            <v>14</v>
          </cell>
        </row>
        <row r="4345">
          <cell r="A4345" t="str">
            <v>LS.0145005518</v>
          </cell>
          <cell r="B4345" t="str">
            <v xml:space="preserve">EBS204c 225A 100/200/500mA </v>
          </cell>
          <cell r="C4345" t="str">
            <v>METASOL KOMPAK ŞALTER</v>
          </cell>
          <cell r="D4345" t="str">
            <v>LS ELECTRIC</v>
          </cell>
          <cell r="E4345" t="str">
            <v>AD.</v>
          </cell>
          <cell r="F4345">
            <v>818.3</v>
          </cell>
          <cell r="G4345" t="str">
            <v>USD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</row>
        <row r="4346">
          <cell r="A4346" t="str">
            <v>LS.3802003100</v>
          </cell>
          <cell r="B4346" t="str">
            <v xml:space="preserve">GMP22-3SR 1.5A  110/220V 1a1b </v>
          </cell>
          <cell r="C4346" t="str">
            <v>TERMİK RÖLE</v>
          </cell>
          <cell r="D4346" t="str">
            <v>LS ELECTRIC</v>
          </cell>
          <cell r="E4346" t="str">
            <v>AD.</v>
          </cell>
          <cell r="F4346">
            <v>117.85</v>
          </cell>
          <cell r="G4346" t="str">
            <v>USD</v>
          </cell>
          <cell r="H4346">
            <v>1</v>
          </cell>
          <cell r="I4346">
            <v>0</v>
          </cell>
          <cell r="J4346">
            <v>1</v>
          </cell>
          <cell r="K4346">
            <v>0</v>
          </cell>
          <cell r="L4346">
            <v>1</v>
          </cell>
        </row>
        <row r="4347">
          <cell r="A4347" t="str">
            <v>LS.3802003300</v>
          </cell>
          <cell r="B4347" t="str">
            <v xml:space="preserve">GMP22-3SR 22A  110/220V 1a1b </v>
          </cell>
          <cell r="C4347" t="str">
            <v>TERMİK RÖLE</v>
          </cell>
          <cell r="D4347" t="str">
            <v>LS ELECTRIC</v>
          </cell>
          <cell r="E4347" t="str">
            <v>AD.</v>
          </cell>
          <cell r="F4347">
            <v>117.85</v>
          </cell>
          <cell r="G4347" t="str">
            <v>USD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</row>
        <row r="4348">
          <cell r="A4348" t="str">
            <v>LS.3807001800</v>
          </cell>
          <cell r="B4348" t="str">
            <v xml:space="preserve">DMP60-S 220V 2a1b </v>
          </cell>
          <cell r="C4348" t="str">
            <v>TERMİK RÖLE</v>
          </cell>
          <cell r="D4348" t="str">
            <v>LS ELECTRIC</v>
          </cell>
          <cell r="E4348" t="str">
            <v>AD.</v>
          </cell>
          <cell r="F4348">
            <v>372.47</v>
          </cell>
          <cell r="G4348" t="str">
            <v>USD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</row>
        <row r="4349">
          <cell r="A4349" t="str">
            <v>LS.3807009700</v>
          </cell>
          <cell r="B4349" t="str">
            <v xml:space="preserve">DMP60-SZa 220V 1a1b </v>
          </cell>
          <cell r="C4349" t="str">
            <v>TERMİK RÖLE</v>
          </cell>
          <cell r="D4349" t="str">
            <v>LS ELECTRIC</v>
          </cell>
          <cell r="E4349" t="str">
            <v>AD.</v>
          </cell>
          <cell r="F4349">
            <v>466.82</v>
          </cell>
          <cell r="G4349" t="str">
            <v>USD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</row>
        <row r="4350">
          <cell r="A4350" t="str">
            <v>LS.3808000200</v>
          </cell>
          <cell r="B4350" t="str">
            <v xml:space="preserve">IMP-C A420 AC/DC85~245V 50/60Hz </v>
          </cell>
          <cell r="C4350" t="str">
            <v>TERMİK RÖLE</v>
          </cell>
          <cell r="D4350" t="str">
            <v>LS ELECTRIC</v>
          </cell>
          <cell r="E4350" t="str">
            <v>AD.</v>
          </cell>
          <cell r="F4350">
            <v>528.09</v>
          </cell>
          <cell r="G4350" t="str">
            <v>USD</v>
          </cell>
          <cell r="H4350">
            <v>0</v>
          </cell>
          <cell r="I4350">
            <v>0</v>
          </cell>
          <cell r="J4350">
            <v>0</v>
          </cell>
          <cell r="K4350">
            <v>6</v>
          </cell>
          <cell r="L4350">
            <v>6</v>
          </cell>
        </row>
        <row r="4351">
          <cell r="A4351" t="str">
            <v>LS.0650003818</v>
          </cell>
          <cell r="B4351" t="str">
            <v xml:space="preserve">BK05S-T3 2P 385V 10kA  </v>
          </cell>
          <cell r="C4351" t="str">
            <v>PARAFUDR</v>
          </cell>
          <cell r="D4351" t="str">
            <v>LS ELECTRIC</v>
          </cell>
          <cell r="E4351" t="str">
            <v>AD.</v>
          </cell>
          <cell r="F4351">
            <v>144.37</v>
          </cell>
          <cell r="G4351" t="str">
            <v>USD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</row>
        <row r="4352">
          <cell r="A4352" t="str">
            <v>LS.0654001218</v>
          </cell>
          <cell r="B4352" t="str">
            <v xml:space="preserve">BK10S-T2 3P+N 385V 20kA  </v>
          </cell>
          <cell r="C4352" t="str">
            <v>PARAFUDR</v>
          </cell>
          <cell r="D4352" t="str">
            <v>LS ELECTRIC</v>
          </cell>
          <cell r="E4352" t="str">
            <v>AD.</v>
          </cell>
          <cell r="F4352">
            <v>328.44</v>
          </cell>
          <cell r="G4352" t="str">
            <v>USD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</row>
        <row r="4353">
          <cell r="A4353" t="str">
            <v>LS.0650004018</v>
          </cell>
          <cell r="B4353" t="str">
            <v xml:space="preserve">BK20S-T2 2P 385V 40kA  </v>
          </cell>
          <cell r="C4353" t="str">
            <v>PARAFUDR</v>
          </cell>
          <cell r="D4353" t="str">
            <v>LS ELECTRIC</v>
          </cell>
          <cell r="E4353" t="str">
            <v>AD.</v>
          </cell>
          <cell r="F4353">
            <v>184.68</v>
          </cell>
          <cell r="G4353" t="str">
            <v>USD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</row>
        <row r="4354">
          <cell r="A4354" t="str">
            <v>LS.0649000518</v>
          </cell>
          <cell r="B4354" t="str">
            <v xml:space="preserve">BK12S-T1 1P 385V 50kA  </v>
          </cell>
          <cell r="C4354" t="str">
            <v>PARAFUDR</v>
          </cell>
          <cell r="D4354" t="str">
            <v>LS ELECTRIC</v>
          </cell>
          <cell r="E4354" t="str">
            <v>AD.</v>
          </cell>
          <cell r="F4354">
            <v>285.33</v>
          </cell>
          <cell r="G4354" t="str">
            <v>USD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</row>
        <row r="4355">
          <cell r="A4355" t="str">
            <v>LS.0650003018</v>
          </cell>
          <cell r="B4355" t="str">
            <v xml:space="preserve">BK12S-T1 2P 385V 50kA </v>
          </cell>
          <cell r="C4355" t="str">
            <v>PARAFUDR</v>
          </cell>
          <cell r="D4355" t="str">
            <v>LS ELECTRIC</v>
          </cell>
          <cell r="E4355" t="str">
            <v>AD.</v>
          </cell>
          <cell r="F4355">
            <v>479.64</v>
          </cell>
          <cell r="G4355" t="str">
            <v>USD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</row>
        <row r="4356">
          <cell r="A4356" t="str">
            <v>LS.0652003918</v>
          </cell>
          <cell r="B4356" t="str">
            <v xml:space="preserve">BK30S-T2 4P 385V 60kA  </v>
          </cell>
          <cell r="C4356" t="str">
            <v>PARAFUDR</v>
          </cell>
          <cell r="D4356" t="str">
            <v>LS ELECTRIC</v>
          </cell>
          <cell r="E4356" t="str">
            <v>AD.</v>
          </cell>
          <cell r="F4356">
            <v>480.64</v>
          </cell>
          <cell r="G4356" t="str">
            <v>USD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</row>
        <row r="4357">
          <cell r="A4357" t="str">
            <v>LS.0654001418</v>
          </cell>
          <cell r="B4357" t="str">
            <v xml:space="preserve">BK30S-T2 3P+N 385V 60kA  </v>
          </cell>
          <cell r="C4357" t="str">
            <v>PARAFUDR</v>
          </cell>
          <cell r="D4357" t="str">
            <v>LS ELECTRIC</v>
          </cell>
          <cell r="E4357" t="str">
            <v>AD.</v>
          </cell>
          <cell r="F4357">
            <v>488.26</v>
          </cell>
          <cell r="G4357" t="str">
            <v>USD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</row>
        <row r="4358">
          <cell r="A4358" t="str">
            <v>LS.0653002118</v>
          </cell>
          <cell r="B4358" t="str">
            <v>SPL2-40S 220V KS</v>
          </cell>
          <cell r="C4358" t="str">
            <v>PARAFUDR</v>
          </cell>
          <cell r="D4358" t="str">
            <v>LS ELECTRIC</v>
          </cell>
          <cell r="E4358" t="str">
            <v>AD.</v>
          </cell>
          <cell r="F4358">
            <v>650.47</v>
          </cell>
          <cell r="G4358" t="str">
            <v>USD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</row>
        <row r="4359">
          <cell r="A4359" t="str">
            <v>LS.0653002218</v>
          </cell>
          <cell r="B4359" t="str">
            <v>SPL2-80S 220V KS</v>
          </cell>
          <cell r="C4359" t="str">
            <v>PARAFUDR</v>
          </cell>
          <cell r="D4359" t="str">
            <v>LS ELECTRIC</v>
          </cell>
          <cell r="E4359" t="str">
            <v>AD.</v>
          </cell>
          <cell r="F4359">
            <v>831.21</v>
          </cell>
          <cell r="G4359" t="str">
            <v>USD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</row>
        <row r="4360">
          <cell r="A4360" t="str">
            <v>LS.0651010918</v>
          </cell>
          <cell r="B4360" t="str">
            <v>SPT2-80S 380V KS</v>
          </cell>
          <cell r="C4360" t="str">
            <v>PARAFUDR</v>
          </cell>
          <cell r="D4360" t="str">
            <v>LS ELECTRIC</v>
          </cell>
          <cell r="E4360" t="str">
            <v>AD.</v>
          </cell>
          <cell r="F4360">
            <v>1138.3800000000001</v>
          </cell>
          <cell r="G4360" t="str">
            <v>USD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</row>
        <row r="4361">
          <cell r="A4361" t="str">
            <v>LS.0651011118</v>
          </cell>
          <cell r="B4361" t="str">
            <v>SPT1-160S 380V KS</v>
          </cell>
          <cell r="C4361" t="str">
            <v>PARAFUDR</v>
          </cell>
          <cell r="D4361" t="str">
            <v>LS ELECTRIC</v>
          </cell>
          <cell r="E4361" t="str">
            <v>AD.</v>
          </cell>
          <cell r="F4361">
            <v>1626.27</v>
          </cell>
          <cell r="G4361" t="str">
            <v>USD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</row>
        <row r="4362">
          <cell r="A4362" t="str">
            <v>LS.0654002318</v>
          </cell>
          <cell r="B4362" t="str">
            <v>SPY1-120S 220V/127V KS</v>
          </cell>
          <cell r="C4362" t="str">
            <v>PARAFUDR</v>
          </cell>
          <cell r="D4362" t="str">
            <v>LS ELECTRIC</v>
          </cell>
          <cell r="E4362" t="str">
            <v>AD.</v>
          </cell>
          <cell r="F4362">
            <v>1296.6199999999999</v>
          </cell>
          <cell r="G4362" t="str">
            <v>USD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</row>
        <row r="4363">
          <cell r="A4363" t="str">
            <v>LS.0654002518</v>
          </cell>
          <cell r="B4363" t="str">
            <v>SPY1-200S 220V/127V KS</v>
          </cell>
          <cell r="C4363" t="str">
            <v>PARAFUDR</v>
          </cell>
          <cell r="D4363" t="str">
            <v>LS ELECTRIC</v>
          </cell>
          <cell r="E4363" t="str">
            <v>AD.</v>
          </cell>
          <cell r="F4363">
            <v>1987.64</v>
          </cell>
          <cell r="G4363" t="str">
            <v>USD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</row>
        <row r="4364">
          <cell r="A4364" t="str">
            <v>LS.2703001300</v>
          </cell>
          <cell r="B4364" t="str">
            <v>VC-3Z-42LE Sabit Tip 3,6kV 200A VAKUM KONTAKTÖR</v>
          </cell>
          <cell r="C4364" t="str">
            <v>VAKUM KONTAKTÖR</v>
          </cell>
          <cell r="D4364" t="str">
            <v>LS ELECTRIC</v>
          </cell>
          <cell r="E4364" t="str">
            <v>AD.</v>
          </cell>
          <cell r="F4364">
            <v>4942.76</v>
          </cell>
          <cell r="G4364" t="str">
            <v>USD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</row>
        <row r="4365">
          <cell r="A4365" t="str">
            <v>LS.2703001900</v>
          </cell>
          <cell r="B4365" t="str">
            <v>VC-3Z-44LE Sabit Tip 3,6kV 400A VAKUM KONTAKTÖR</v>
          </cell>
          <cell r="C4365" t="str">
            <v>VAKUM KONTAKTÖR</v>
          </cell>
          <cell r="D4365" t="str">
            <v>LS ELECTRIC</v>
          </cell>
          <cell r="E4365" t="str">
            <v>AD.</v>
          </cell>
          <cell r="F4365">
            <v>4942.76</v>
          </cell>
          <cell r="G4365" t="str">
            <v>USD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</row>
        <row r="4366">
          <cell r="A4366" t="str">
            <v>LS.76012116006</v>
          </cell>
          <cell r="B4366" t="str">
            <v>CT,SCT-100,100/5A  Akım Trafosu</v>
          </cell>
          <cell r="C4366" t="str">
            <v>AKIM TRAFOSU</v>
          </cell>
          <cell r="D4366" t="str">
            <v>LS ELECTRIC</v>
          </cell>
          <cell r="E4366" t="str">
            <v>AD.</v>
          </cell>
          <cell r="F4366">
            <v>30.66</v>
          </cell>
          <cell r="G4366" t="str">
            <v>USD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</row>
        <row r="4367">
          <cell r="A4367" t="str">
            <v>LS.76012116008</v>
          </cell>
          <cell r="B4367" t="str">
            <v>CT,SCT-200,200/5A Akım Trafosu</v>
          </cell>
          <cell r="C4367" t="str">
            <v>AKIM TRAFOSU</v>
          </cell>
          <cell r="D4367" t="str">
            <v>LS ELECTRIC</v>
          </cell>
          <cell r="E4367" t="str">
            <v>AD.</v>
          </cell>
          <cell r="F4367">
            <v>33.03</v>
          </cell>
          <cell r="G4367" t="str">
            <v>USD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</row>
        <row r="4368">
          <cell r="A4368" t="str">
            <v>LS.76012116010</v>
          </cell>
          <cell r="B4368" t="str">
            <v>CT,SCT-400,400/5A Akım Trafosu</v>
          </cell>
          <cell r="C4368" t="str">
            <v>AKIM TRAFOSU</v>
          </cell>
          <cell r="D4368" t="str">
            <v>LS ELECTRIC</v>
          </cell>
          <cell r="E4368" t="str">
            <v>AD.</v>
          </cell>
          <cell r="F4368">
            <v>37.71</v>
          </cell>
          <cell r="G4368" t="str">
            <v>USD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</row>
        <row r="4369">
          <cell r="A4369" t="str">
            <v>SNOVA.50A173</v>
          </cell>
          <cell r="B4369" t="str">
            <v>PROTEC ASL 100/320 TİP 1+2+3 100kA 3P+N SAFETEC</v>
          </cell>
          <cell r="C4369" t="str">
            <v>PARAFUDR</v>
          </cell>
          <cell r="D4369" t="str">
            <v>DİĞER</v>
          </cell>
          <cell r="E4369" t="str">
            <v>AD.</v>
          </cell>
          <cell r="F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</row>
        <row r="4370">
          <cell r="A4370" t="str">
            <v>LS.2940005900</v>
          </cell>
          <cell r="B4370" t="str">
            <v>AN-08C3-08H M2D2D2FX NG5U0 42kA 3P 800A Kompkt ACB</v>
          </cell>
          <cell r="C4370" t="str">
            <v>AÇIK TİP ŞALTER</v>
          </cell>
          <cell r="D4370" t="str">
            <v>LS ELECTRIC</v>
          </cell>
          <cell r="E4370" t="str">
            <v>AD.</v>
          </cell>
          <cell r="F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</row>
        <row r="4371">
          <cell r="A4371" t="str">
            <v>LS.2941004700</v>
          </cell>
          <cell r="B4371" t="str">
            <v>AH-16C4-16H M2D2D2FX AG5U0 50kA 4P 1600A Kmpkt ACB</v>
          </cell>
          <cell r="C4371" t="str">
            <v>AÇIK TİP ŞALTER</v>
          </cell>
          <cell r="D4371" t="str">
            <v>LS ELECTRIC</v>
          </cell>
          <cell r="E4371" t="str">
            <v>AD.</v>
          </cell>
          <cell r="F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</row>
        <row r="4372">
          <cell r="A4372" t="str">
            <v>LS.83111176287</v>
          </cell>
          <cell r="B4372" t="str">
            <v>KURMA KOLU,DHK5-S,TS1600 İÇİN</v>
          </cell>
          <cell r="C4372" t="str">
            <v>SUSOL ŞALTER AKSESUAR</v>
          </cell>
          <cell r="D4372" t="str">
            <v>LS ELECTRIC</v>
          </cell>
          <cell r="E4372" t="str">
            <v>AD.</v>
          </cell>
          <cell r="F4372">
            <v>651.99</v>
          </cell>
          <cell r="G4372" t="str">
            <v>USD</v>
          </cell>
          <cell r="H4372">
            <v>10</v>
          </cell>
          <cell r="I4372">
            <v>0</v>
          </cell>
          <cell r="J4372">
            <v>10</v>
          </cell>
          <cell r="K4372">
            <v>0</v>
          </cell>
          <cell r="L4372">
            <v>10</v>
          </cell>
        </row>
        <row r="4373">
          <cell r="A4373" t="str">
            <v>LS.56121174813</v>
          </cell>
          <cell r="B4373" t="str">
            <v>MEKANİK KİLİT,MIT43,TS800 İÇİN</v>
          </cell>
          <cell r="C4373" t="str">
            <v>SUSOL ŞALTER AKSESUAR</v>
          </cell>
          <cell r="D4373" t="str">
            <v>LS ELECTRIC</v>
          </cell>
          <cell r="E4373" t="str">
            <v>AD.</v>
          </cell>
          <cell r="F4373">
            <v>225.32</v>
          </cell>
          <cell r="G4373" t="str">
            <v>USD</v>
          </cell>
          <cell r="H4373">
            <v>10</v>
          </cell>
          <cell r="I4373">
            <v>0</v>
          </cell>
          <cell r="J4373">
            <v>10</v>
          </cell>
          <cell r="K4373">
            <v>0</v>
          </cell>
          <cell r="L4373">
            <v>10</v>
          </cell>
        </row>
        <row r="4374">
          <cell r="A4374" t="str">
            <v>LS.2940011500</v>
          </cell>
          <cell r="B4374" t="str">
            <v>AN-08C3-08H M2D2D2FX AG5U0 50kA 3P 800A Kompkt ACB</v>
          </cell>
          <cell r="C4374" t="str">
            <v>AÇIK TİP ŞALTER</v>
          </cell>
          <cell r="D4374" t="str">
            <v>LS ELECTRIC</v>
          </cell>
          <cell r="E4374" t="str">
            <v>AD.</v>
          </cell>
          <cell r="F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</row>
        <row r="4375">
          <cell r="A4375" t="str">
            <v>LS.2940012100</v>
          </cell>
          <cell r="B4375" t="str">
            <v>AN-08C4-08H M2D2D2FX AG5U0 50kA 4P 800A Kompkt ACB</v>
          </cell>
          <cell r="C4375" t="str">
            <v>AÇIK TİP ŞALTER</v>
          </cell>
          <cell r="D4375" t="str">
            <v>LS ELECTRIC</v>
          </cell>
          <cell r="E4375" t="str">
            <v>AD.</v>
          </cell>
          <cell r="F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</row>
        <row r="4376">
          <cell r="A4376" t="str">
            <v>LS.1342011618</v>
          </cell>
          <cell r="B4376" t="str">
            <v xml:space="preserve">MC-100a DC48V  1a1b  </v>
          </cell>
          <cell r="C4376" t="str">
            <v>MANYETİK KONTAKTÖR</v>
          </cell>
          <cell r="D4376" t="str">
            <v>LS ELECTRIC</v>
          </cell>
          <cell r="E4376" t="str">
            <v>AD.</v>
          </cell>
          <cell r="F4376">
            <v>284.77</v>
          </cell>
          <cell r="G4376" t="str">
            <v>USD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</row>
        <row r="4377">
          <cell r="A4377" t="str">
            <v>LS.1364002018</v>
          </cell>
          <cell r="B4377" t="str">
            <v xml:space="preserve">MC-150a DC48V  1a1b  </v>
          </cell>
          <cell r="C4377" t="str">
            <v>MANYETİK KONTAKTÖR</v>
          </cell>
          <cell r="D4377" t="str">
            <v>LS ELECTRIC</v>
          </cell>
          <cell r="E4377" t="str">
            <v>AD.</v>
          </cell>
          <cell r="F4377">
            <v>381.05</v>
          </cell>
          <cell r="G4377" t="str">
            <v>USD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</row>
        <row r="4378">
          <cell r="A4378" t="str">
            <v>LS.0173006518</v>
          </cell>
          <cell r="B4378" t="str">
            <v>TS1600H NG0 1600A 3P 70KA TERMİK MANYETİK  ŞALTER</v>
          </cell>
          <cell r="C4378" t="str">
            <v>SUSOL KOMPAK ŞALTER</v>
          </cell>
          <cell r="D4378" t="str">
            <v>LS ELECTRIC</v>
          </cell>
          <cell r="E4378" t="str">
            <v>AD.</v>
          </cell>
          <cell r="F4378">
            <v>3957.89</v>
          </cell>
          <cell r="G4378" t="str">
            <v>USD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</row>
        <row r="4379">
          <cell r="A4379" t="str">
            <v>LS.0175006518</v>
          </cell>
          <cell r="B4379" t="str">
            <v>TS1000N NG0 1000A 4P 50KA TERMİK MANYETİK  ŞALTER</v>
          </cell>
          <cell r="C4379" t="str">
            <v>SUSOL KOMPAK ŞALTER</v>
          </cell>
          <cell r="D4379" t="str">
            <v>LS ELECTRIC</v>
          </cell>
          <cell r="E4379" t="str">
            <v>AD.</v>
          </cell>
          <cell r="F4379">
            <v>3343.31</v>
          </cell>
          <cell r="G4379" t="str">
            <v>USD</v>
          </cell>
          <cell r="H4379">
            <v>0</v>
          </cell>
          <cell r="I4379">
            <v>4</v>
          </cell>
          <cell r="J4379">
            <v>-4</v>
          </cell>
          <cell r="K4379">
            <v>1</v>
          </cell>
          <cell r="L4379">
            <v>-3</v>
          </cell>
        </row>
        <row r="4380">
          <cell r="A4380" t="str">
            <v>LS.0102001718</v>
          </cell>
          <cell r="B4380" t="str">
            <v>TD100H FTU100 80A 3P</v>
          </cell>
          <cell r="C4380" t="str">
            <v>SUSOL KOMPAK ŞALTER</v>
          </cell>
          <cell r="D4380" t="str">
            <v>LS ELECTRIC</v>
          </cell>
          <cell r="E4380" t="str">
            <v>AD.</v>
          </cell>
          <cell r="F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</row>
        <row r="4381">
          <cell r="A4381" t="str">
            <v>LS.0102001818</v>
          </cell>
          <cell r="B4381" t="str">
            <v>TD100H FTU100 100A 3P</v>
          </cell>
          <cell r="C4381" t="str">
            <v>SUSOL KOMPAK ŞALTER</v>
          </cell>
          <cell r="D4381" t="str">
            <v>LS ELECTRIC</v>
          </cell>
          <cell r="E4381" t="str">
            <v>AD.</v>
          </cell>
          <cell r="F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</row>
        <row r="4382">
          <cell r="A4382" t="str">
            <v>LS.0103001018</v>
          </cell>
          <cell r="B4382" t="str">
            <v>TD100H FTU100 16A 4P3D</v>
          </cell>
          <cell r="C4382" t="str">
            <v>SUSOL KOMPAK ŞALTER</v>
          </cell>
          <cell r="D4382" t="str">
            <v>LS ELECTRIC</v>
          </cell>
          <cell r="E4382" t="str">
            <v>AD.</v>
          </cell>
          <cell r="F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</row>
        <row r="4383">
          <cell r="A4383" t="str">
            <v>LS.0103010118</v>
          </cell>
          <cell r="B4383" t="str">
            <v>TD100H FTU100 40A 4P4D</v>
          </cell>
          <cell r="C4383" t="str">
            <v>SUSOL KOMPAK ŞALTER</v>
          </cell>
          <cell r="D4383" t="str">
            <v>LS ELECTRIC</v>
          </cell>
          <cell r="E4383" t="str">
            <v>AD.</v>
          </cell>
          <cell r="F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</row>
        <row r="4384">
          <cell r="A4384" t="str">
            <v>LS.0103010218</v>
          </cell>
          <cell r="B4384" t="str">
            <v>TD100H FTU100 50A 4P4D</v>
          </cell>
          <cell r="C4384" t="str">
            <v>SUSOL KOMPAK ŞALTER</v>
          </cell>
          <cell r="D4384" t="str">
            <v>LS ELECTRIC</v>
          </cell>
          <cell r="E4384" t="str">
            <v>AD.</v>
          </cell>
          <cell r="F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</row>
        <row r="4385">
          <cell r="A4385" t="str">
            <v>LS.0103010318</v>
          </cell>
          <cell r="B4385" t="str">
            <v>TD100H FTU100 63A 4P4D</v>
          </cell>
          <cell r="C4385" t="str">
            <v>SUSOL KOMPAK ŞALTER</v>
          </cell>
          <cell r="D4385" t="str">
            <v>LS ELECTRIC</v>
          </cell>
          <cell r="E4385" t="str">
            <v>AD.</v>
          </cell>
          <cell r="F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</row>
        <row r="4386">
          <cell r="A4386" t="str">
            <v>LS.0103010418</v>
          </cell>
          <cell r="B4386" t="str">
            <v>TD100H FTU100 80A 4P4D</v>
          </cell>
          <cell r="C4386" t="str">
            <v>SUSOL KOMPAK ŞALTER</v>
          </cell>
          <cell r="D4386" t="str">
            <v>LS ELECTRIC</v>
          </cell>
          <cell r="E4386" t="str">
            <v>AD.</v>
          </cell>
          <cell r="F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</row>
        <row r="4387">
          <cell r="A4387" t="str">
            <v>LS.0103010518</v>
          </cell>
          <cell r="B4387" t="str">
            <v>TD100H FTU100 100A 4P4D</v>
          </cell>
          <cell r="C4387" t="str">
            <v>SUSOL KOMPAK ŞALTER</v>
          </cell>
          <cell r="D4387" t="str">
            <v>LS ELECTRIC</v>
          </cell>
          <cell r="E4387" t="str">
            <v>AD.</v>
          </cell>
          <cell r="F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</row>
        <row r="4388">
          <cell r="A4388" t="str">
            <v>LS.0102010918</v>
          </cell>
          <cell r="B4388" t="str">
            <v>TD100L FMU100 32A 3P</v>
          </cell>
          <cell r="C4388" t="str">
            <v>SUSOL KOMPAK ŞALTER</v>
          </cell>
          <cell r="D4388" t="str">
            <v>LS ELECTRIC</v>
          </cell>
          <cell r="E4388" t="str">
            <v>AD.</v>
          </cell>
          <cell r="F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</row>
        <row r="4389">
          <cell r="A4389" t="str">
            <v>LS.0102011018</v>
          </cell>
          <cell r="B4389" t="str">
            <v>TD100L FMU100 40A 3P</v>
          </cell>
          <cell r="C4389" t="str">
            <v>SUSOL KOMPAK ŞALTER</v>
          </cell>
          <cell r="D4389" t="str">
            <v>LS ELECTRIC</v>
          </cell>
          <cell r="E4389" t="str">
            <v>AD.</v>
          </cell>
          <cell r="F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</row>
        <row r="4390">
          <cell r="A4390" t="str">
            <v>LS.0102011118</v>
          </cell>
          <cell r="B4390" t="str">
            <v>TD100L FMU100 50A 3P</v>
          </cell>
          <cell r="C4390" t="str">
            <v>SUSOL KOMPAK ŞALTER</v>
          </cell>
          <cell r="D4390" t="str">
            <v>LS ELECTRIC</v>
          </cell>
          <cell r="E4390" t="str">
            <v>AD.</v>
          </cell>
          <cell r="F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</row>
        <row r="4391">
          <cell r="A4391" t="str">
            <v>LS.0102011218</v>
          </cell>
          <cell r="B4391" t="str">
            <v>TD100L FMU100 63A 3P</v>
          </cell>
          <cell r="C4391" t="str">
            <v>SUSOL KOMPAK ŞALTER</v>
          </cell>
          <cell r="D4391" t="str">
            <v>LS ELECTRIC</v>
          </cell>
          <cell r="E4391" t="str">
            <v>AD.</v>
          </cell>
          <cell r="F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</row>
        <row r="4392">
          <cell r="A4392" t="str">
            <v>LS.0103028218</v>
          </cell>
          <cell r="B4392" t="str">
            <v>TD100L FMU100 25A 4P4D</v>
          </cell>
          <cell r="C4392" t="str">
            <v>SUSOL KOMPAK ŞALTER</v>
          </cell>
          <cell r="D4392" t="str">
            <v>LS ELECTRIC</v>
          </cell>
          <cell r="E4392" t="str">
            <v>AD.</v>
          </cell>
          <cell r="F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</row>
        <row r="4393">
          <cell r="A4393" t="str">
            <v>LS.0103028318</v>
          </cell>
          <cell r="B4393" t="str">
            <v>TD100L FMU100 32A 4P4D</v>
          </cell>
          <cell r="C4393" t="str">
            <v>SUSOL KOMPAK ŞALTER</v>
          </cell>
          <cell r="D4393" t="str">
            <v>LS ELECTRIC</v>
          </cell>
          <cell r="E4393" t="str">
            <v>AD.</v>
          </cell>
          <cell r="F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</row>
        <row r="4394">
          <cell r="A4394" t="str">
            <v>LS.0103028418</v>
          </cell>
          <cell r="B4394" t="str">
            <v>TD100L FMU100 40A 4P4D</v>
          </cell>
          <cell r="C4394" t="str">
            <v>SUSOL KOMPAK ŞALTER</v>
          </cell>
          <cell r="D4394" t="str">
            <v>LS ELECTRIC</v>
          </cell>
          <cell r="E4394" t="str">
            <v>AD.</v>
          </cell>
          <cell r="F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</row>
        <row r="4395">
          <cell r="A4395" t="str">
            <v>LS.0103028518</v>
          </cell>
          <cell r="B4395" t="str">
            <v>TD100L FMU100 50A 4P4D</v>
          </cell>
          <cell r="C4395" t="str">
            <v>SUSOL KOMPAK ŞALTER</v>
          </cell>
          <cell r="D4395" t="str">
            <v>LS ELECTRIC</v>
          </cell>
          <cell r="E4395" t="str">
            <v>AD.</v>
          </cell>
          <cell r="F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</row>
        <row r="4396">
          <cell r="A4396" t="str">
            <v>LS.0102001918</v>
          </cell>
          <cell r="B4396" t="str">
            <v>TD100L FTU100 16A 3P</v>
          </cell>
          <cell r="C4396" t="str">
            <v>SUSOL KOMPAK ŞALTER</v>
          </cell>
          <cell r="D4396" t="str">
            <v>LS ELECTRIC</v>
          </cell>
          <cell r="E4396" t="str">
            <v>AD.</v>
          </cell>
          <cell r="F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</row>
        <row r="4397">
          <cell r="A4397" t="str">
            <v>LS.0102002018</v>
          </cell>
          <cell r="B4397" t="str">
            <v>TD100L FTU100 20A 3P</v>
          </cell>
          <cell r="C4397" t="str">
            <v>SUSOL KOMPAK ŞALTER</v>
          </cell>
          <cell r="D4397" t="str">
            <v>LS ELECTRIC</v>
          </cell>
          <cell r="E4397" t="str">
            <v>AD.</v>
          </cell>
          <cell r="F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</row>
        <row r="4398">
          <cell r="A4398" t="str">
            <v>LS.0102002118</v>
          </cell>
          <cell r="B4398" t="str">
            <v>TD100L FTU100 25A 3P</v>
          </cell>
          <cell r="C4398" t="str">
            <v>SUSOL KOMPAK ŞALTER</v>
          </cell>
          <cell r="D4398" t="str">
            <v>LS ELECTRIC</v>
          </cell>
          <cell r="E4398" t="str">
            <v>AD.</v>
          </cell>
          <cell r="F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</row>
        <row r="4399">
          <cell r="A4399" t="str">
            <v>LS.0102002218</v>
          </cell>
          <cell r="B4399" t="str">
            <v>TD100L FTU100 32A 3P</v>
          </cell>
          <cell r="C4399" t="str">
            <v>SUSOL KOMPAK ŞALTER</v>
          </cell>
          <cell r="D4399" t="str">
            <v>LS ELECTRIC</v>
          </cell>
          <cell r="E4399" t="str">
            <v>AD.</v>
          </cell>
          <cell r="F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</row>
        <row r="4400">
          <cell r="A4400" t="str">
            <v>LS.0102002318</v>
          </cell>
          <cell r="B4400" t="str">
            <v>TD100L FTU100 40A 3P</v>
          </cell>
          <cell r="C4400" t="str">
            <v>SUSOL KOMPAK ŞALTER</v>
          </cell>
          <cell r="D4400" t="str">
            <v>LS ELECTRIC</v>
          </cell>
          <cell r="E4400" t="str">
            <v>AD.</v>
          </cell>
          <cell r="F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</row>
        <row r="4401">
          <cell r="A4401" t="str">
            <v>LS.0103002718</v>
          </cell>
          <cell r="B4401" t="str">
            <v>TD100L FTU100 100A 4P3D</v>
          </cell>
          <cell r="C4401" t="str">
            <v>SUSOL KOMPAK ŞALTER</v>
          </cell>
          <cell r="D4401" t="str">
            <v>LS ELECTRIC</v>
          </cell>
          <cell r="E4401" t="str">
            <v>AD.</v>
          </cell>
          <cell r="F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</row>
        <row r="4402">
          <cell r="A4402" t="str">
            <v>LS.0103010618</v>
          </cell>
          <cell r="B4402" t="str">
            <v>TD100L FTU100 16A 4P4D</v>
          </cell>
          <cell r="C4402" t="str">
            <v>SUSOL KOMPAK ŞALTER</v>
          </cell>
          <cell r="D4402" t="str">
            <v>LS ELECTRIC</v>
          </cell>
          <cell r="E4402" t="str">
            <v>AD.</v>
          </cell>
          <cell r="F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</row>
        <row r="4403">
          <cell r="A4403" t="str">
            <v>LS.0103010718</v>
          </cell>
          <cell r="B4403" t="str">
            <v>TD100L FTU100 20A 4P4D</v>
          </cell>
          <cell r="C4403" t="str">
            <v>SUSOL KOMPAK ŞALTER</v>
          </cell>
          <cell r="D4403" t="str">
            <v>LS ELECTRIC</v>
          </cell>
          <cell r="E4403" t="str">
            <v>AD.</v>
          </cell>
          <cell r="F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</row>
        <row r="4404">
          <cell r="A4404" t="str">
            <v>LS.0103010818</v>
          </cell>
          <cell r="B4404" t="str">
            <v>TD100L FTU100 25A 4P4D</v>
          </cell>
          <cell r="C4404" t="str">
            <v>SUSOL KOMPAK ŞALTER</v>
          </cell>
          <cell r="D4404" t="str">
            <v>LS ELECTRIC</v>
          </cell>
          <cell r="E4404" t="str">
            <v>AD.</v>
          </cell>
          <cell r="F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</row>
        <row r="4405">
          <cell r="A4405" t="str">
            <v>LS.0101009218</v>
          </cell>
          <cell r="B4405" t="str">
            <v>TD100N FMU100 40A 2P</v>
          </cell>
          <cell r="C4405" t="str">
            <v>SUSOL KOMPAK ŞALTER</v>
          </cell>
          <cell r="D4405" t="str">
            <v>LS ELECTRIC</v>
          </cell>
          <cell r="E4405" t="str">
            <v>AD.</v>
          </cell>
          <cell r="F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</row>
        <row r="4406">
          <cell r="A4406" t="str">
            <v>LS.0101009318</v>
          </cell>
          <cell r="B4406" t="str">
            <v>TD100N FMU100 50A 2P</v>
          </cell>
          <cell r="C4406" t="str">
            <v>SUSOL KOMPAK ŞALTER</v>
          </cell>
          <cell r="D4406" t="str">
            <v>LS ELECTRIC</v>
          </cell>
          <cell r="E4406" t="str">
            <v>AD.</v>
          </cell>
          <cell r="F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</row>
        <row r="4407">
          <cell r="A4407" t="str">
            <v>LS.0101009418</v>
          </cell>
          <cell r="B4407" t="str">
            <v>TD100N FMU100 63A 2P</v>
          </cell>
          <cell r="C4407" t="str">
            <v>SUSOL KOMPAK ŞALTER</v>
          </cell>
          <cell r="D4407" t="str">
            <v>LS ELECTRIC</v>
          </cell>
          <cell r="E4407" t="str">
            <v>AD.</v>
          </cell>
          <cell r="F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</row>
        <row r="4408">
          <cell r="A4408" t="str">
            <v>LS.0101009518</v>
          </cell>
          <cell r="B4408" t="str">
            <v>TD100N FMU100 80A 2P</v>
          </cell>
          <cell r="C4408" t="str">
            <v>SUSOL KOMPAK ŞALTER</v>
          </cell>
          <cell r="D4408" t="str">
            <v>LS ELECTRIC</v>
          </cell>
          <cell r="E4408" t="str">
            <v>AD.</v>
          </cell>
          <cell r="F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</row>
        <row r="4409">
          <cell r="A4409" t="str">
            <v>LS.0103017818</v>
          </cell>
          <cell r="B4409" t="str">
            <v>TD100N FMU100 32A 4P3D 50kA TERMİK MANYETİK ŞALTER</v>
          </cell>
          <cell r="C4409" t="str">
            <v>SUSOL KOMPAK ŞALTER</v>
          </cell>
          <cell r="D4409" t="str">
            <v>LS ELECTRIC</v>
          </cell>
          <cell r="E4409" t="str">
            <v>AD.</v>
          </cell>
          <cell r="F4409">
            <v>273.27999999999997</v>
          </cell>
          <cell r="G4409" t="str">
            <v>USD</v>
          </cell>
          <cell r="H4409">
            <v>19</v>
          </cell>
          <cell r="I4409">
            <v>0</v>
          </cell>
          <cell r="J4409">
            <v>19</v>
          </cell>
          <cell r="K4409">
            <v>0</v>
          </cell>
          <cell r="L4409">
            <v>19</v>
          </cell>
        </row>
        <row r="4410">
          <cell r="A4410" t="str">
            <v>LS.0103017918</v>
          </cell>
          <cell r="B4410" t="str">
            <v>TD100N FMU100 40A 4P3D 50kA TERMİK MANYETİK ŞALTER</v>
          </cell>
          <cell r="C4410" t="str">
            <v>SUSOL KOMPAK ŞALTER</v>
          </cell>
          <cell r="D4410" t="str">
            <v>LS ELECTRIC</v>
          </cell>
          <cell r="E4410" t="str">
            <v>AD.</v>
          </cell>
          <cell r="F4410">
            <v>273.27999999999997</v>
          </cell>
          <cell r="G4410" t="str">
            <v>USD</v>
          </cell>
          <cell r="H4410">
            <v>3</v>
          </cell>
          <cell r="I4410">
            <v>0</v>
          </cell>
          <cell r="J4410">
            <v>3</v>
          </cell>
          <cell r="K4410">
            <v>0</v>
          </cell>
          <cell r="L4410">
            <v>3</v>
          </cell>
        </row>
        <row r="4411">
          <cell r="A4411" t="str">
            <v>LS.0103018018</v>
          </cell>
          <cell r="B4411" t="str">
            <v>TD100N FMU100 50A 4P3D 50kA TERMİK MANYETİK ŞALTER</v>
          </cell>
          <cell r="C4411" t="str">
            <v>SUSOL KOMPAK ŞALTER</v>
          </cell>
          <cell r="D4411" t="str">
            <v>LS ELECTRIC</v>
          </cell>
          <cell r="E4411" t="str">
            <v>AD.</v>
          </cell>
          <cell r="F4411">
            <v>273.27999999999997</v>
          </cell>
          <cell r="G4411" t="str">
            <v>USD</v>
          </cell>
          <cell r="H4411">
            <v>2</v>
          </cell>
          <cell r="I4411">
            <v>0</v>
          </cell>
          <cell r="J4411">
            <v>2</v>
          </cell>
          <cell r="K4411">
            <v>0</v>
          </cell>
          <cell r="L4411">
            <v>2</v>
          </cell>
        </row>
        <row r="4412">
          <cell r="A4412" t="str">
            <v>LS.0103018118</v>
          </cell>
          <cell r="B4412" t="str">
            <v>TD100N FMU100 63A 4P3D 50kA TERMİK MANYETİK ŞALTER</v>
          </cell>
          <cell r="C4412" t="str">
            <v>SUSOL KOMPAK ŞALTER</v>
          </cell>
          <cell r="D4412" t="str">
            <v>LS ELECTRIC</v>
          </cell>
          <cell r="E4412" t="str">
            <v>AD.</v>
          </cell>
          <cell r="F4412">
            <v>273.27999999999997</v>
          </cell>
          <cell r="G4412" t="str">
            <v>USD</v>
          </cell>
          <cell r="H4412">
            <v>20</v>
          </cell>
          <cell r="I4412">
            <v>0</v>
          </cell>
          <cell r="J4412">
            <v>20</v>
          </cell>
          <cell r="K4412">
            <v>0</v>
          </cell>
          <cell r="L4412">
            <v>20</v>
          </cell>
        </row>
        <row r="4413">
          <cell r="A4413" t="str">
            <v>LS.0101000218</v>
          </cell>
          <cell r="B4413" t="str">
            <v>TD100N FTU100 20A 2P</v>
          </cell>
          <cell r="C4413" t="str">
            <v>SUSOL KOMPAK ŞALTER</v>
          </cell>
          <cell r="D4413" t="str">
            <v>LS ELECTRIC</v>
          </cell>
          <cell r="E4413" t="str">
            <v>AD.</v>
          </cell>
          <cell r="F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</row>
        <row r="4414">
          <cell r="A4414" t="str">
            <v>LS.0101000318</v>
          </cell>
          <cell r="B4414" t="str">
            <v>TD100N FTU100 25A 2P</v>
          </cell>
          <cell r="C4414" t="str">
            <v>SUSOL KOMPAK ŞALTER</v>
          </cell>
          <cell r="D4414" t="str">
            <v>LS ELECTRIC</v>
          </cell>
          <cell r="E4414" t="str">
            <v>AD.</v>
          </cell>
          <cell r="F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</row>
        <row r="4415">
          <cell r="A4415" t="str">
            <v>LS.0101000418</v>
          </cell>
          <cell r="B4415" t="str">
            <v>TD100N FTU100 32A 2P</v>
          </cell>
          <cell r="C4415" t="str">
            <v>SUSOL KOMPAK ŞALTER</v>
          </cell>
          <cell r="D4415" t="str">
            <v>LS ELECTRIC</v>
          </cell>
          <cell r="E4415" t="str">
            <v>AD.</v>
          </cell>
          <cell r="F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</row>
        <row r="4416">
          <cell r="A4416" t="str">
            <v>LS.0101000518</v>
          </cell>
          <cell r="B4416" t="str">
            <v>TD100N FTU100 40A 2P</v>
          </cell>
          <cell r="C4416" t="str">
            <v>SUSOL KOMPAK ŞALTER</v>
          </cell>
          <cell r="D4416" t="str">
            <v>LS ELECTRIC</v>
          </cell>
          <cell r="E4416" t="str">
            <v>AD.</v>
          </cell>
          <cell r="F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</row>
        <row r="4417">
          <cell r="A4417" t="str">
            <v>LS.2941004900</v>
          </cell>
          <cell r="B4417" t="str">
            <v>AH-08C4-08H M2D2D2FX AG5U0 50kA 4P 800A Kompkt ACB</v>
          </cell>
          <cell r="C4417" t="str">
            <v>AÇIK TİP ŞALTER</v>
          </cell>
          <cell r="D4417" t="str">
            <v>LS ELECTRIC</v>
          </cell>
          <cell r="E4417" t="str">
            <v>AD.</v>
          </cell>
          <cell r="F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</row>
        <row r="4418">
          <cell r="A4418" t="str">
            <v>LS.83211176244</v>
          </cell>
          <cell r="B4418" t="str">
            <v>T,UVT,ADC200~250V,TS1600 İÇİN</v>
          </cell>
          <cell r="C4418" t="str">
            <v>SUSOL ŞALTER AKSESUAR</v>
          </cell>
          <cell r="D4418" t="str">
            <v>LS ELECTRIC</v>
          </cell>
          <cell r="E4418" t="str">
            <v>AD.</v>
          </cell>
          <cell r="F4418">
            <v>154.16</v>
          </cell>
          <cell r="G4418" t="str">
            <v>USD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</row>
        <row r="4419">
          <cell r="A4419" t="str">
            <v>LS.56121176801</v>
          </cell>
          <cell r="B4419" t="str">
            <v>MEKANİK KİLİT,MIT53,TS1600 İÇİN</v>
          </cell>
          <cell r="C4419" t="str">
            <v>SUSOL ŞALTER AKSESUAR</v>
          </cell>
          <cell r="D4419" t="str">
            <v>LS ELECTRIC</v>
          </cell>
          <cell r="E4419" t="str">
            <v>AD.</v>
          </cell>
          <cell r="F4419">
            <v>234.18</v>
          </cell>
          <cell r="G4419" t="str">
            <v>USD</v>
          </cell>
          <cell r="H4419">
            <v>10</v>
          </cell>
          <cell r="I4419">
            <v>0</v>
          </cell>
          <cell r="J4419">
            <v>10</v>
          </cell>
          <cell r="K4419">
            <v>0</v>
          </cell>
          <cell r="L4419">
            <v>10</v>
          </cell>
        </row>
        <row r="4420">
          <cell r="A4420" t="str">
            <v>LS.2940011800</v>
          </cell>
          <cell r="B4420" t="str">
            <v>AN-16C3-16H M2D2D2FX AG5U0 50kA 3P 1600A Kmpkt ACB</v>
          </cell>
          <cell r="C4420" t="str">
            <v>AÇIK TİP ŞALTER</v>
          </cell>
          <cell r="D4420" t="str">
            <v>LS ELECTRIC</v>
          </cell>
          <cell r="E4420" t="str">
            <v>AD.</v>
          </cell>
          <cell r="F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</row>
        <row r="4421">
          <cell r="A4421" t="str">
            <v>LS.1362002018</v>
          </cell>
          <cell r="B4421" t="str">
            <v xml:space="preserve">MC-130a DC48V  1a1b  </v>
          </cell>
          <cell r="C4421" t="str">
            <v>MANYETİK KONTAKTÖR</v>
          </cell>
          <cell r="D4421" t="str">
            <v>LS ELECTRIC</v>
          </cell>
          <cell r="E4421" t="str">
            <v>AD.</v>
          </cell>
          <cell r="F4421">
            <v>295.82</v>
          </cell>
          <cell r="G4421" t="str">
            <v>USD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</row>
        <row r="4422">
          <cell r="A4422" t="str">
            <v>LS.0041037718</v>
          </cell>
          <cell r="B4422" t="str">
            <v>ABS1203bE 1200A , Açtırma Röleli 65kA TERMİK MAN.Ş</v>
          </cell>
          <cell r="C4422" t="str">
            <v>METASOL KOMPAK ŞALTER</v>
          </cell>
          <cell r="D4422" t="str">
            <v>LS ELECTRIC</v>
          </cell>
          <cell r="E4422" t="str">
            <v>AD.</v>
          </cell>
          <cell r="F4422">
            <v>3082.35</v>
          </cell>
          <cell r="G4422" t="str">
            <v>USD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</row>
        <row r="4423">
          <cell r="A4423" t="str">
            <v>LS.0172006618</v>
          </cell>
          <cell r="B4423" t="str">
            <v>TS1250H NG5 1250A 3P 70KA TERMİK MANYETİK  ŞALTER</v>
          </cell>
          <cell r="C4423" t="str">
            <v>SUSOL KOMPAK ŞALTER</v>
          </cell>
          <cell r="D4423" t="str">
            <v>LS ELECTRIC</v>
          </cell>
          <cell r="E4423" t="str">
            <v>AD.</v>
          </cell>
          <cell r="F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</row>
        <row r="4424">
          <cell r="A4424" t="str">
            <v>LS.0173000118</v>
          </cell>
          <cell r="B4424" t="str">
            <v>TS1600N NG0 1600A 3P 50KA TERMİK MANYETİK  ŞALTER</v>
          </cell>
          <cell r="C4424" t="str">
            <v>SUSOL KOMPAK ŞALTER</v>
          </cell>
          <cell r="D4424" t="str">
            <v>LS ELECTRIC</v>
          </cell>
          <cell r="E4424" t="str">
            <v>AD.</v>
          </cell>
          <cell r="F4424">
            <v>3744.33</v>
          </cell>
          <cell r="G4424" t="str">
            <v>USD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</row>
        <row r="4425">
          <cell r="A4425" t="str">
            <v>LS.83211175732</v>
          </cell>
          <cell r="B4425" t="str">
            <v>T,SHT,T,AC/DC24V,TE160</v>
          </cell>
          <cell r="C4425" t="str">
            <v>SUSOL ŞALTER AKSESUAR</v>
          </cell>
          <cell r="D4425" t="str">
            <v>LS ELECTRIC</v>
          </cell>
          <cell r="E4425" t="str">
            <v>AD.</v>
          </cell>
          <cell r="F4425">
            <v>56.48</v>
          </cell>
          <cell r="G4425" t="str">
            <v>USD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</row>
        <row r="4426">
          <cell r="A4426" t="str">
            <v>LS.83211175734</v>
          </cell>
          <cell r="B4426" t="str">
            <v>T,SHT,T,AC/DC60V,TE160</v>
          </cell>
          <cell r="C4426" t="str">
            <v>SUSOL ŞALTER AKSESUAR</v>
          </cell>
          <cell r="D4426" t="str">
            <v>LS ELECTRIC</v>
          </cell>
          <cell r="E4426" t="str">
            <v>AD.</v>
          </cell>
          <cell r="F4426">
            <v>56.48</v>
          </cell>
          <cell r="G4426" t="str">
            <v>USD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</row>
        <row r="4427">
          <cell r="A4427" t="str">
            <v>LS.83471187909</v>
          </cell>
          <cell r="B4427" t="str">
            <v>MOTOR MEKANİZMASI,MOP-M3,AC230V/DC220V</v>
          </cell>
          <cell r="C4427" t="str">
            <v>METASOL ŞALTER AKSEUAR</v>
          </cell>
          <cell r="D4427" t="str">
            <v>LS ELECTRIC</v>
          </cell>
          <cell r="E4427" t="str">
            <v>AD.</v>
          </cell>
          <cell r="F4427">
            <v>785.42</v>
          </cell>
          <cell r="G4427" t="str">
            <v>USD</v>
          </cell>
          <cell r="H4427">
            <v>4</v>
          </cell>
          <cell r="I4427">
            <v>0</v>
          </cell>
          <cell r="J4427">
            <v>4</v>
          </cell>
          <cell r="K4427">
            <v>0</v>
          </cell>
          <cell r="L4427">
            <v>4</v>
          </cell>
        </row>
        <row r="4428">
          <cell r="A4428" t="str">
            <v>LS.83471185903</v>
          </cell>
          <cell r="B4428" t="str">
            <v>MOTOR MEKANİZMASI,MOP-M5,AC230V/DC220V</v>
          </cell>
          <cell r="C4428" t="str">
            <v>METASOL ŞALTER AKSEUAR</v>
          </cell>
          <cell r="D4428" t="str">
            <v>LS ELECTRIC</v>
          </cell>
          <cell r="E4428" t="str">
            <v>AD.</v>
          </cell>
          <cell r="F4428">
            <v>767.68</v>
          </cell>
          <cell r="G4428" t="str">
            <v>USD</v>
          </cell>
          <cell r="H4428">
            <v>7</v>
          </cell>
          <cell r="I4428">
            <v>0</v>
          </cell>
          <cell r="J4428">
            <v>7</v>
          </cell>
          <cell r="K4428">
            <v>0</v>
          </cell>
          <cell r="L4428">
            <v>7</v>
          </cell>
        </row>
        <row r="4429">
          <cell r="A4429" t="str">
            <v>LS.64621171012</v>
          </cell>
          <cell r="B4429" t="str">
            <v>TERMİNAL KAPAĞI, ITS14,TD160 İÇİN</v>
          </cell>
          <cell r="C4429" t="str">
            <v>SUSOL ŞALTER AKSESUAR</v>
          </cell>
          <cell r="D4429" t="str">
            <v>LS ELECTRIC</v>
          </cell>
          <cell r="E4429" t="str">
            <v>AD.</v>
          </cell>
          <cell r="F4429">
            <v>11.45</v>
          </cell>
          <cell r="G4429" t="str">
            <v>USD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</row>
        <row r="4430">
          <cell r="A4430" t="str">
            <v>LS.64621175303</v>
          </cell>
          <cell r="B4430" t="str">
            <v>TERMİNAL KAPAĞI, ITS14E,TE160 İÇİN</v>
          </cell>
          <cell r="C4430" t="str">
            <v>SUSOL ŞALTER AKSESUAR</v>
          </cell>
          <cell r="D4430" t="str">
            <v>LS ELECTRIC</v>
          </cell>
          <cell r="E4430" t="str">
            <v>AD.</v>
          </cell>
          <cell r="F4430">
            <v>7.61</v>
          </cell>
          <cell r="G4430" t="str">
            <v>USD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</row>
        <row r="4431">
          <cell r="A4431" t="str">
            <v>LS.64621173011</v>
          </cell>
          <cell r="B4431" t="str">
            <v>TERMİNAL KAPAĞI, ITS33,TS630 İÇİN</v>
          </cell>
          <cell r="C4431" t="str">
            <v>SUSOL ŞALTER AKSESUAR</v>
          </cell>
          <cell r="D4431" t="str">
            <v>LS ELECTRIC</v>
          </cell>
          <cell r="E4431" t="str">
            <v>AD.</v>
          </cell>
          <cell r="F4431">
            <v>18.21</v>
          </cell>
          <cell r="G4431" t="str">
            <v>USD</v>
          </cell>
          <cell r="H4431">
            <v>300</v>
          </cell>
          <cell r="I4431">
            <v>0</v>
          </cell>
          <cell r="J4431">
            <v>300</v>
          </cell>
          <cell r="K4431">
            <v>0</v>
          </cell>
          <cell r="L4431">
            <v>300</v>
          </cell>
        </row>
        <row r="4432">
          <cell r="A4432" t="str">
            <v>LS.64621173013</v>
          </cell>
          <cell r="B4432" t="str">
            <v>TERMİNAL KAPAĞI, ITL33,TS630 İÇİN</v>
          </cell>
          <cell r="C4432" t="str">
            <v>SUSOL ŞALTER AKSESUAR</v>
          </cell>
          <cell r="D4432" t="str">
            <v>LS ELECTRIC</v>
          </cell>
          <cell r="E4432" t="str">
            <v>AD.</v>
          </cell>
          <cell r="F4432">
            <v>44.48</v>
          </cell>
          <cell r="G4432" t="str">
            <v>USD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</row>
        <row r="4433">
          <cell r="A4433" t="str">
            <v>LS.56121171812</v>
          </cell>
          <cell r="B4433" t="str">
            <v>MEKANİK KİLİT,MIT14,TD160 İÇİN</v>
          </cell>
          <cell r="C4433" t="str">
            <v>SUSOL ŞALTER AKSESUAR</v>
          </cell>
          <cell r="D4433" t="str">
            <v>LS ELECTRIC</v>
          </cell>
          <cell r="E4433" t="str">
            <v>AD.</v>
          </cell>
          <cell r="F4433">
            <v>160.01</v>
          </cell>
          <cell r="G4433" t="str">
            <v>USD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</row>
        <row r="4434">
          <cell r="A4434" t="str">
            <v>LS.56121175801</v>
          </cell>
          <cell r="B4434" t="str">
            <v>MEKANİK KİLİT,MIT13E,TE160 İÇİN</v>
          </cell>
          <cell r="C4434" t="str">
            <v>SUSOL ŞALTER AKSESUAR</v>
          </cell>
          <cell r="D4434" t="str">
            <v>LS ELECTRIC</v>
          </cell>
          <cell r="E4434" t="str">
            <v>AD.</v>
          </cell>
          <cell r="F4434">
            <v>81.75</v>
          </cell>
          <cell r="G4434" t="str">
            <v>USD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</row>
        <row r="4435">
          <cell r="A4435" t="str">
            <v>LS.83211176241</v>
          </cell>
          <cell r="B4435" t="str">
            <v>T,UVT,DC24~30V,TS1600 İÇİN</v>
          </cell>
          <cell r="C4435" t="str">
            <v>SUSOL ŞALTER AKSESUAR</v>
          </cell>
          <cell r="D4435" t="str">
            <v>LS ELECTRIC</v>
          </cell>
          <cell r="E4435" t="str">
            <v>AD.</v>
          </cell>
          <cell r="F4435">
            <v>154.16</v>
          </cell>
          <cell r="G4435" t="str">
            <v>USD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</row>
        <row r="4436">
          <cell r="A4436" t="str">
            <v>LS.83211176243</v>
          </cell>
          <cell r="B4436" t="str">
            <v>T,UVT,ADC100~130V,TS1600 İÇİN</v>
          </cell>
          <cell r="C4436" t="str">
            <v>SUSOL ŞALTER AKSESUAR</v>
          </cell>
          <cell r="D4436" t="str">
            <v>LS ELECTRIC</v>
          </cell>
          <cell r="E4436" t="str">
            <v>AD.</v>
          </cell>
          <cell r="F4436">
            <v>154.16</v>
          </cell>
          <cell r="G4436" t="str">
            <v>USD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</row>
        <row r="4437">
          <cell r="A4437" t="str">
            <v>LS.83471187907</v>
          </cell>
          <cell r="B4437" t="str">
            <v>MOTOR MEKANİZMASI,MOP-M3,DC24V</v>
          </cell>
          <cell r="C4437" t="str">
            <v>METASOL ŞALTER AKSEUAR</v>
          </cell>
          <cell r="D4437" t="str">
            <v>LS ELECTRIC</v>
          </cell>
          <cell r="E4437" t="str">
            <v>AD.</v>
          </cell>
          <cell r="F4437">
            <v>785.42</v>
          </cell>
          <cell r="G4437" t="str">
            <v>USD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</row>
        <row r="4438">
          <cell r="A4438" t="str">
            <v>LS.83471185901</v>
          </cell>
          <cell r="B4438" t="str">
            <v>MOTOR MEKANİZMASI,MOP-M5,DC24V</v>
          </cell>
          <cell r="C4438" t="str">
            <v>METASOL ŞALTER AKSEUAR</v>
          </cell>
          <cell r="D4438" t="str">
            <v>LS ELECTRIC</v>
          </cell>
          <cell r="E4438" t="str">
            <v>AD.</v>
          </cell>
          <cell r="F4438">
            <v>767.68</v>
          </cell>
          <cell r="G4438" t="str">
            <v>USD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</row>
        <row r="4439">
          <cell r="A4439" t="str">
            <v>LS.2909095700</v>
          </cell>
          <cell r="B4439" t="str">
            <v>AS-25E3-25H M2D2D2BX AG5U0AL 3P 2500A 85kA ACB Mot</v>
          </cell>
          <cell r="C4439" t="str">
            <v>AÇIK TİP ŞALTER</v>
          </cell>
          <cell r="D4439" t="str">
            <v>LS ELECTRIC</v>
          </cell>
          <cell r="E4439" t="str">
            <v>AD.</v>
          </cell>
          <cell r="F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</row>
        <row r="4440">
          <cell r="A4440" t="str">
            <v>LS.2912082800</v>
          </cell>
          <cell r="B4440" t="str">
            <v>AS-50F3-50H M2D2D2BX AG5U0AL 3P 5000A 100kA ACB Mo</v>
          </cell>
          <cell r="C4440" t="str">
            <v>AÇIK TİP ŞALTER</v>
          </cell>
          <cell r="D4440" t="str">
            <v>LS ELECTRIC</v>
          </cell>
          <cell r="E4440" t="str">
            <v>AD.</v>
          </cell>
          <cell r="F4440">
            <v>0</v>
          </cell>
          <cell r="H4440">
            <v>1</v>
          </cell>
          <cell r="I4440">
            <v>0</v>
          </cell>
          <cell r="J4440">
            <v>1</v>
          </cell>
          <cell r="K4440">
            <v>0</v>
          </cell>
          <cell r="L4440">
            <v>1</v>
          </cell>
        </row>
        <row r="4441">
          <cell r="A4441" t="str">
            <v>LS.2899115100</v>
          </cell>
          <cell r="B4441" t="str">
            <v>AN-16D4-16H M2D2D2BX AG5U0AL 4P 1600A 65kA ACB Mot</v>
          </cell>
          <cell r="C4441" t="str">
            <v>AÇIK TİP ŞALTER</v>
          </cell>
          <cell r="D4441" t="str">
            <v>LS ELECTRIC</v>
          </cell>
          <cell r="E4441" t="str">
            <v>AD.</v>
          </cell>
          <cell r="F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</row>
        <row r="4442">
          <cell r="A4442" t="str">
            <v>LS.2909100000</v>
          </cell>
          <cell r="B4442" t="str">
            <v>AS-25E4-25H M2D2D2BX AG5U0AL 4P 2500A 85kA ACB Mot</v>
          </cell>
          <cell r="C4442" t="str">
            <v>AÇIK TİP ŞALTER</v>
          </cell>
          <cell r="D4442" t="str">
            <v>LS ELECTRIC</v>
          </cell>
          <cell r="E4442" t="str">
            <v>AD.</v>
          </cell>
          <cell r="F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</row>
        <row r="4443">
          <cell r="A4443" t="str">
            <v>LS.2911115600</v>
          </cell>
          <cell r="B4443" t="str">
            <v>AS-40E4-40V M2D2D2BX AG5U0AL 4P 4000A 85kA ACB Mot</v>
          </cell>
          <cell r="C4443" t="str">
            <v>AÇIK TİP ŞALTER</v>
          </cell>
          <cell r="D4443" t="str">
            <v>LS ELECTRIC</v>
          </cell>
          <cell r="E4443" t="str">
            <v>AD.</v>
          </cell>
          <cell r="F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</row>
        <row r="4444">
          <cell r="A4444" t="str">
            <v>LS.2898110300</v>
          </cell>
          <cell r="B4444" t="str">
            <v>AN-13D3-13H MAD0D0BXAG5U0AL 3P 1250A 65kA ACB Std.</v>
          </cell>
          <cell r="C4444" t="str">
            <v>AÇIK TİP ŞALTER</v>
          </cell>
          <cell r="D4444" t="str">
            <v>LS ELECTRIC</v>
          </cell>
          <cell r="E4444" t="str">
            <v>AD.</v>
          </cell>
          <cell r="F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</row>
        <row r="4445">
          <cell r="A4445" t="str">
            <v>LS.2908148400</v>
          </cell>
          <cell r="B4445" t="str">
            <v>AS-20E3-20H MAD0D0BXAG5U0AL 3P 2000A 85kA ACB Std.</v>
          </cell>
          <cell r="C4445" t="str">
            <v>AÇIK TİP ŞALTER</v>
          </cell>
          <cell r="D4445" t="str">
            <v>LS ELECTRIC</v>
          </cell>
          <cell r="E4445" t="str">
            <v>AD.</v>
          </cell>
          <cell r="F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</row>
        <row r="4446">
          <cell r="A4446" t="str">
            <v>LS.2908148500</v>
          </cell>
          <cell r="B4446" t="str">
            <v>AS-20E4-20H MAD0D0BX AG5U0AL 4P 2000A 85kA ACB Std</v>
          </cell>
          <cell r="C4446" t="str">
            <v>AÇIK TİP ŞALTER</v>
          </cell>
          <cell r="D4446" t="str">
            <v>LS ELECTRIC</v>
          </cell>
          <cell r="E4446" t="str">
            <v>AD.</v>
          </cell>
          <cell r="F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</row>
        <row r="4447">
          <cell r="A4447" t="str">
            <v>LS.2910106600</v>
          </cell>
          <cell r="B4447" t="str">
            <v>AS-32E4-32H MAD0D0BX AG5U0AL 4P 3200A 85kA ACB Std</v>
          </cell>
          <cell r="C4447" t="str">
            <v>AÇIK TİP ŞALTER</v>
          </cell>
          <cell r="D4447" t="str">
            <v>LS ELECTRIC</v>
          </cell>
          <cell r="E4447" t="str">
            <v>AD.</v>
          </cell>
          <cell r="F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</row>
        <row r="4448">
          <cell r="A4448" t="str">
            <v>LS.72313461264</v>
          </cell>
          <cell r="B4448" t="str">
            <v>TOTAL ASS'Y,AUX SW,BX,5a5b,AN,AS,AH-D,F,AMP,CH</v>
          </cell>
          <cell r="C4448" t="str">
            <v>ACB AKSESUAR</v>
          </cell>
          <cell r="D4448" t="str">
            <v>LS ELECTRIC</v>
          </cell>
          <cell r="E4448" t="str">
            <v>AD.</v>
          </cell>
          <cell r="F4448">
            <v>101.56</v>
          </cell>
          <cell r="G4448" t="str">
            <v>USD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</row>
        <row r="4449">
          <cell r="A4449" t="str">
            <v>LS.72313460503</v>
          </cell>
          <cell r="B4449" t="str">
            <v>MOTOR,AC/DC 100~130V,AN,AS,AH-DEFG,A/S</v>
          </cell>
          <cell r="C4449" t="str">
            <v>ACB AKSESUAR</v>
          </cell>
          <cell r="D4449" t="str">
            <v>LS ELECTRIC</v>
          </cell>
          <cell r="E4449" t="str">
            <v>AD.</v>
          </cell>
          <cell r="F4449">
            <v>455.12</v>
          </cell>
          <cell r="G4449" t="str">
            <v>USD</v>
          </cell>
          <cell r="H4449">
            <v>12</v>
          </cell>
          <cell r="I4449">
            <v>0</v>
          </cell>
          <cell r="J4449">
            <v>12</v>
          </cell>
          <cell r="K4449">
            <v>0</v>
          </cell>
          <cell r="L4449">
            <v>12</v>
          </cell>
        </row>
        <row r="4450">
          <cell r="A4450" t="str">
            <v>LS.72313460506</v>
          </cell>
          <cell r="B4450" t="str">
            <v>MOTOR,DC 48~60V/AC 48V,AN,AS,AH-DEFG,A/S</v>
          </cell>
          <cell r="C4450" t="str">
            <v>ACB AKSESUAR</v>
          </cell>
          <cell r="D4450" t="str">
            <v>LS ELECTRIC</v>
          </cell>
          <cell r="E4450" t="str">
            <v>AD.</v>
          </cell>
          <cell r="F4450">
            <v>455.12</v>
          </cell>
          <cell r="G4450" t="str">
            <v>USD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</row>
        <row r="4451">
          <cell r="A4451" t="str">
            <v>LS.83111171811</v>
          </cell>
          <cell r="B4451" t="str">
            <v>HANDLE(ACCE),DHK1-S,TD160</v>
          </cell>
          <cell r="C4451" t="str">
            <v>SUSOL ŞALTER AKSESUAR</v>
          </cell>
          <cell r="D4451" t="str">
            <v>LS ELECTRIC</v>
          </cell>
          <cell r="E4451" t="str">
            <v>AD.</v>
          </cell>
          <cell r="F4451">
            <v>126.13</v>
          </cell>
          <cell r="G4451" t="str">
            <v>USD</v>
          </cell>
          <cell r="H4451">
            <v>4</v>
          </cell>
          <cell r="I4451">
            <v>0</v>
          </cell>
          <cell r="J4451">
            <v>4</v>
          </cell>
          <cell r="K4451">
            <v>0</v>
          </cell>
          <cell r="L4451">
            <v>4</v>
          </cell>
        </row>
        <row r="4452">
          <cell r="A4452" t="str">
            <v>LS.83111171812</v>
          </cell>
          <cell r="B4452" t="str">
            <v>HANDLE(ACCE),DHK1-L,TD160</v>
          </cell>
          <cell r="C4452" t="str">
            <v>SUSOL ŞALTER AKSESUAR</v>
          </cell>
          <cell r="D4452" t="str">
            <v>LS ELECTRIC</v>
          </cell>
          <cell r="E4452" t="str">
            <v>AD.</v>
          </cell>
          <cell r="F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</row>
        <row r="4453">
          <cell r="A4453" t="str">
            <v>LS.83471172902</v>
          </cell>
          <cell r="B4453" t="str">
            <v>MOTOR OPERATOR,MOP2,AC110V/DC110V</v>
          </cell>
          <cell r="C4453" t="str">
            <v>SUSOL ŞALTER AKSESUAR</v>
          </cell>
          <cell r="D4453" t="str">
            <v>LS ELECTRIC</v>
          </cell>
          <cell r="E4453" t="str">
            <v>AD.</v>
          </cell>
          <cell r="F4453">
            <v>577.96</v>
          </cell>
          <cell r="G4453" t="str">
            <v>USD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</row>
        <row r="4454">
          <cell r="A4454" t="str">
            <v>LS.83471172903</v>
          </cell>
          <cell r="B4454" t="str">
            <v>MOTOR MEKANİZMASI,MOP2,AC230V/DC220V</v>
          </cell>
          <cell r="C4454" t="str">
            <v>SUSOL ŞALTER AKSESUAR</v>
          </cell>
          <cell r="D4454" t="str">
            <v>LS ELECTRIC</v>
          </cell>
          <cell r="E4454" t="str">
            <v>AD.</v>
          </cell>
          <cell r="F4454">
            <v>577.96</v>
          </cell>
          <cell r="G4454" t="str">
            <v>USD</v>
          </cell>
          <cell r="H4454">
            <v>5</v>
          </cell>
          <cell r="I4454">
            <v>0</v>
          </cell>
          <cell r="J4454">
            <v>5</v>
          </cell>
          <cell r="K4454">
            <v>0</v>
          </cell>
          <cell r="L4454">
            <v>5</v>
          </cell>
        </row>
        <row r="4455">
          <cell r="A4455" t="str">
            <v>LS.83471173901</v>
          </cell>
          <cell r="B4455" t="str">
            <v>MOTOR OPERATOR,MOP3,DC24V</v>
          </cell>
          <cell r="C4455" t="str">
            <v>SUSOL ŞALTER AKSESUAR</v>
          </cell>
          <cell r="D4455" t="str">
            <v>LS ELECTRIC</v>
          </cell>
          <cell r="E4455" t="str">
            <v>AD.</v>
          </cell>
          <cell r="F4455">
            <v>785.42</v>
          </cell>
          <cell r="G4455" t="str">
            <v>USD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</row>
        <row r="4456">
          <cell r="A4456" t="str">
            <v>LS.83471173902</v>
          </cell>
          <cell r="B4456" t="str">
            <v>MOTOR OPERATOR,MOP3,AC110V/DC110V</v>
          </cell>
          <cell r="C4456" t="str">
            <v>SUSOL ŞALTER AKSESUAR</v>
          </cell>
          <cell r="D4456" t="str">
            <v>LS ELECTRIC</v>
          </cell>
          <cell r="E4456" t="str">
            <v>AD.</v>
          </cell>
          <cell r="F4456">
            <v>785.42</v>
          </cell>
          <cell r="G4456" t="str">
            <v>USD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</row>
        <row r="4457">
          <cell r="A4457" t="str">
            <v>LS.1336018818</v>
          </cell>
          <cell r="B4457" t="str">
            <v>MC-32a AC220V 50/60Hz 15kW 4P  KONTAKTÖR</v>
          </cell>
          <cell r="C4457" t="str">
            <v>MANYETİK KONTAKTÖR</v>
          </cell>
          <cell r="D4457" t="str">
            <v>LS ELECTRIC</v>
          </cell>
          <cell r="E4457" t="str">
            <v>AD.</v>
          </cell>
          <cell r="F4457">
            <v>98.46</v>
          </cell>
          <cell r="G4457" t="str">
            <v>USD</v>
          </cell>
          <cell r="H4457">
            <v>8</v>
          </cell>
          <cell r="I4457">
            <v>0</v>
          </cell>
          <cell r="J4457">
            <v>8</v>
          </cell>
          <cell r="K4457">
            <v>0</v>
          </cell>
          <cell r="L4457">
            <v>8</v>
          </cell>
        </row>
        <row r="4458">
          <cell r="A4458" t="str">
            <v>LS.1337019118</v>
          </cell>
          <cell r="B4458" t="str">
            <v>MC-40a AC220V 50/60Hz 18.5kW 4P  KONTAKTÖR</v>
          </cell>
          <cell r="C4458" t="str">
            <v>MANYETİK KONTAKTÖR</v>
          </cell>
          <cell r="D4458" t="str">
            <v>LS ELECTRIC</v>
          </cell>
          <cell r="E4458" t="str">
            <v>AD.</v>
          </cell>
          <cell r="F4458">
            <v>114.61</v>
          </cell>
          <cell r="G4458" t="str">
            <v>USD</v>
          </cell>
          <cell r="H4458">
            <v>11</v>
          </cell>
          <cell r="I4458">
            <v>0</v>
          </cell>
          <cell r="J4458">
            <v>11</v>
          </cell>
          <cell r="K4458">
            <v>0</v>
          </cell>
          <cell r="L4458">
            <v>11</v>
          </cell>
        </row>
        <row r="4459">
          <cell r="A4459" t="str">
            <v>LS.1338019518</v>
          </cell>
          <cell r="B4459" t="str">
            <v>MC-50a AC220V 50/60Hz 22kW 4P  KONTAKTÖR</v>
          </cell>
          <cell r="C4459" t="str">
            <v>MANYETİK KONTAKTÖR</v>
          </cell>
          <cell r="D4459" t="str">
            <v>LS ELECTRIC</v>
          </cell>
          <cell r="E4459" t="str">
            <v>AD.</v>
          </cell>
          <cell r="F4459">
            <v>166.61</v>
          </cell>
          <cell r="G4459" t="str">
            <v>USD</v>
          </cell>
          <cell r="H4459">
            <v>8</v>
          </cell>
          <cell r="I4459">
            <v>0</v>
          </cell>
          <cell r="J4459">
            <v>8</v>
          </cell>
          <cell r="K4459">
            <v>0</v>
          </cell>
          <cell r="L4459">
            <v>8</v>
          </cell>
        </row>
        <row r="4460">
          <cell r="A4460" t="str">
            <v>LS.1339019218</v>
          </cell>
          <cell r="B4460" t="str">
            <v>MC-65a AC220V 50/60Hz 30kW 4P KONTAKTÖR</v>
          </cell>
          <cell r="C4460" t="str">
            <v>MANYETİK KONTAKTÖR</v>
          </cell>
          <cell r="D4460" t="str">
            <v>LS ELECTRIC</v>
          </cell>
          <cell r="E4460" t="str">
            <v>AD.</v>
          </cell>
          <cell r="F4460">
            <v>192.54</v>
          </cell>
          <cell r="G4460" t="str">
            <v>USD</v>
          </cell>
          <cell r="H4460">
            <v>24</v>
          </cell>
          <cell r="I4460">
            <v>0</v>
          </cell>
          <cell r="J4460">
            <v>24</v>
          </cell>
          <cell r="K4460">
            <v>0</v>
          </cell>
          <cell r="L4460">
            <v>24</v>
          </cell>
        </row>
        <row r="4461">
          <cell r="A4461" t="str">
            <v>LS.1316012918</v>
          </cell>
          <cell r="B4461" t="str">
            <v>MC-9a 4P AC220V 4kW 50/60Hz Screw KONTAKTÖR</v>
          </cell>
          <cell r="C4461" t="str">
            <v>MANYETİK KONTAKTÖR</v>
          </cell>
          <cell r="D4461" t="str">
            <v>LS ELECTRIC</v>
          </cell>
          <cell r="E4461" t="str">
            <v>AD.</v>
          </cell>
          <cell r="F4461">
            <v>35.86</v>
          </cell>
          <cell r="G4461" t="str">
            <v>USD</v>
          </cell>
          <cell r="H4461">
            <v>26</v>
          </cell>
          <cell r="I4461">
            <v>0</v>
          </cell>
          <cell r="J4461">
            <v>26</v>
          </cell>
          <cell r="K4461">
            <v>0</v>
          </cell>
          <cell r="L4461">
            <v>26</v>
          </cell>
        </row>
        <row r="4462">
          <cell r="A4462" t="str">
            <v>LS.2911098519</v>
          </cell>
          <cell r="B4462" t="str">
            <v>AS-40E3-40A M2D2D2BX AG5U0AL 3P 4000A 85KA ÇEKMECE</v>
          </cell>
          <cell r="C4462" t="str">
            <v>AÇIK TİP ŞALTER</v>
          </cell>
          <cell r="D4462" t="str">
            <v>LS ELECTRIC</v>
          </cell>
          <cell r="E4462" t="str">
            <v>AD.</v>
          </cell>
          <cell r="F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</row>
        <row r="4463">
          <cell r="A4463" t="str">
            <v>LS.2867036719</v>
          </cell>
          <cell r="B4463" t="str">
            <v>AS-20E3-20A M2D2D2BX AG5U0AL 3P 2000A 85KA ÇEKMECE</v>
          </cell>
          <cell r="C4463" t="str">
            <v>AÇIK TİP ŞALTER</v>
          </cell>
          <cell r="D4463" t="str">
            <v>LS ELECTRIC</v>
          </cell>
          <cell r="E4463" t="str">
            <v>AD.</v>
          </cell>
          <cell r="F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</row>
        <row r="4464">
          <cell r="A4464" t="str">
            <v>LS.2868036919</v>
          </cell>
          <cell r="B4464" t="str">
            <v>AS-25E3-25A M2D2D2BX AG5U0AL 3P 2500A 85KA ÇEKMECE</v>
          </cell>
          <cell r="C4464" t="str">
            <v>AÇIK TİP ŞALTER</v>
          </cell>
          <cell r="D4464" t="str">
            <v>LS ELECTRIC</v>
          </cell>
          <cell r="E4464" t="str">
            <v>AD.</v>
          </cell>
          <cell r="F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</row>
        <row r="4465">
          <cell r="A4465" t="str">
            <v>LS.2908137500</v>
          </cell>
          <cell r="B4465" t="str">
            <v>AS-20E3-20H MAD0D0BX AG6U0AL 3P 2000A 85kA ACB Std</v>
          </cell>
          <cell r="C4465" t="str">
            <v>AÇIK TİP ŞALTER</v>
          </cell>
          <cell r="D4465" t="str">
            <v>LS ELECTRIC</v>
          </cell>
          <cell r="E4465" t="str">
            <v>AD.</v>
          </cell>
          <cell r="F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</row>
        <row r="4466">
          <cell r="A4466" t="str">
            <v>LS.2909113200</v>
          </cell>
          <cell r="B4466" t="str">
            <v>AS-25E3-25H MAD0D0BX AG6U0AL 3P 2500A 85kA ACB Std</v>
          </cell>
          <cell r="C4466" t="str">
            <v>AÇIK TİP ŞALTER</v>
          </cell>
          <cell r="D4466" t="str">
            <v>LS ELECTRIC</v>
          </cell>
          <cell r="E4466" t="str">
            <v>AD.</v>
          </cell>
          <cell r="F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</row>
        <row r="4467">
          <cell r="A4467" t="str">
            <v>LS.1328000418</v>
          </cell>
          <cell r="B4467" t="str">
            <v>MC-18a AC110V 50/60Hz SCREW 1a KONTAKTÖR</v>
          </cell>
          <cell r="C4467" t="str">
            <v>MANYETİK KONTAKTÖR</v>
          </cell>
          <cell r="D4467" t="str">
            <v>LS ELECTRIC</v>
          </cell>
          <cell r="E4467" t="str">
            <v>AD.</v>
          </cell>
          <cell r="F4467">
            <v>35.86</v>
          </cell>
          <cell r="G4467" t="str">
            <v>USD</v>
          </cell>
          <cell r="H4467">
            <v>2</v>
          </cell>
          <cell r="I4467">
            <v>1</v>
          </cell>
          <cell r="J4467">
            <v>1</v>
          </cell>
          <cell r="K4467">
            <v>0</v>
          </cell>
          <cell r="L4467">
            <v>1</v>
          </cell>
        </row>
        <row r="4468">
          <cell r="A4468" t="str">
            <v>LS.1347000418</v>
          </cell>
          <cell r="B4468" t="str">
            <v>MC-22b AC110V 50/60Hz 1a1b SCREW KONTAKTÖR</v>
          </cell>
          <cell r="C4468" t="str">
            <v>MANYETİK KONTAKTÖR</v>
          </cell>
          <cell r="D4468" t="str">
            <v>LS ELECTRIC</v>
          </cell>
          <cell r="E4468" t="str">
            <v>AD.</v>
          </cell>
          <cell r="F4468">
            <v>51.06</v>
          </cell>
          <cell r="G4468" t="str">
            <v>USD</v>
          </cell>
          <cell r="H4468">
            <v>24</v>
          </cell>
          <cell r="I4468">
            <v>0</v>
          </cell>
          <cell r="J4468">
            <v>24</v>
          </cell>
          <cell r="K4468">
            <v>0</v>
          </cell>
          <cell r="L4468">
            <v>24</v>
          </cell>
        </row>
        <row r="4469">
          <cell r="A4469" t="str">
            <v>LS.1336000418</v>
          </cell>
          <cell r="B4469" t="str">
            <v>MC-32a AC110V 50/60Hz SCREW KONTAKTÖR</v>
          </cell>
          <cell r="C4469" t="str">
            <v>MANYETİK KONTAKTÖR</v>
          </cell>
          <cell r="D4469" t="str">
            <v>LS ELECTRIC</v>
          </cell>
          <cell r="E4469" t="str">
            <v>AD.</v>
          </cell>
          <cell r="F4469">
            <v>54.88</v>
          </cell>
          <cell r="G4469" t="str">
            <v>USD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</row>
        <row r="4470">
          <cell r="A4470" t="str">
            <v>LS.1342017718</v>
          </cell>
          <cell r="B4470" t="str">
            <v>MC-100a DC24V SCREW 2a2b KONTAKTÖR</v>
          </cell>
          <cell r="C4470" t="str">
            <v>MANYETİK KONTAKTÖR</v>
          </cell>
          <cell r="D4470" t="str">
            <v>LS ELECTRIC</v>
          </cell>
          <cell r="E4470" t="str">
            <v>AD.</v>
          </cell>
          <cell r="F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</row>
        <row r="4471">
          <cell r="A4471" t="str">
            <v>LS.56121174814</v>
          </cell>
          <cell r="B4471" t="str">
            <v>MEKANİK KİLİT,MIT44,TS800 İÇİN</v>
          </cell>
          <cell r="C4471" t="str">
            <v>SUSOL ŞALTER AKSESUAR</v>
          </cell>
          <cell r="D4471" t="str">
            <v>LS ELECTRIC</v>
          </cell>
          <cell r="E4471" t="str">
            <v>AD.</v>
          </cell>
          <cell r="F4471">
            <v>225.32</v>
          </cell>
          <cell r="G4471" t="str">
            <v>USD</v>
          </cell>
          <cell r="H4471">
            <v>10</v>
          </cell>
          <cell r="I4471">
            <v>0</v>
          </cell>
          <cell r="J4471">
            <v>10</v>
          </cell>
          <cell r="K4471">
            <v>0</v>
          </cell>
          <cell r="L4471">
            <v>10</v>
          </cell>
        </row>
        <row r="4472">
          <cell r="A4472" t="str">
            <v>LS.0144054218</v>
          </cell>
          <cell r="B4472" t="str">
            <v xml:space="preserve">EBS104c 20A 100/300/500mA </v>
          </cell>
          <cell r="C4472" t="str">
            <v>METASOL KOMPAK ŞALTER</v>
          </cell>
          <cell r="D4472" t="str">
            <v>LS ELECTRIC</v>
          </cell>
          <cell r="E4472" t="str">
            <v>AD.</v>
          </cell>
          <cell r="F4472">
            <v>377.75</v>
          </cell>
          <cell r="G4472" t="str">
            <v>USD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</row>
        <row r="4473">
          <cell r="A4473" t="str">
            <v>LS.0144054318</v>
          </cell>
          <cell r="B4473" t="str">
            <v xml:space="preserve">EBS104c 30A 100/300/500mA </v>
          </cell>
          <cell r="C4473" t="str">
            <v>METASOL KOMPAK ŞALTER</v>
          </cell>
          <cell r="D4473" t="str">
            <v>LS ELECTRIC</v>
          </cell>
          <cell r="E4473" t="str">
            <v>AD.</v>
          </cell>
          <cell r="F4473">
            <v>377.75</v>
          </cell>
          <cell r="G4473" t="str">
            <v>USD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</row>
        <row r="4474">
          <cell r="A4474" t="str">
            <v>LS.0144054418</v>
          </cell>
          <cell r="B4474" t="str">
            <v xml:space="preserve">EBS104c 40A 100/300/500mA </v>
          </cell>
          <cell r="C4474" t="str">
            <v>METASOL KOMPAK ŞALTER</v>
          </cell>
          <cell r="D4474" t="str">
            <v>LS ELECTRIC</v>
          </cell>
          <cell r="E4474" t="str">
            <v>AD.</v>
          </cell>
          <cell r="F4474">
            <v>377.75</v>
          </cell>
          <cell r="G4474" t="str">
            <v>USD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</row>
        <row r="4475">
          <cell r="A4475" t="str">
            <v>LS.77121633025</v>
          </cell>
          <cell r="B4475" t="str">
            <v>COIL ASSY,AC220V 50/60HZ,MC-50a~85a/4P</v>
          </cell>
          <cell r="C4475" t="str">
            <v>KONTAKTÖR AKSESUAR</v>
          </cell>
          <cell r="D4475" t="str">
            <v>LS ELECTRIC</v>
          </cell>
          <cell r="E4475" t="str">
            <v>AD.</v>
          </cell>
          <cell r="F4475">
            <v>32.57</v>
          </cell>
          <cell r="G4475" t="str">
            <v>USD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</row>
        <row r="4476">
          <cell r="A4476" t="str">
            <v>LS.77121642041</v>
          </cell>
          <cell r="B4476" t="str">
            <v>COIL ASSY,TOTAL,AC/DC100~240V,MC-100a~225a/4P,D-S</v>
          </cell>
          <cell r="C4476" t="str">
            <v>KONTAKTÖR AKSESUAR</v>
          </cell>
          <cell r="D4476" t="str">
            <v>LS ELECTRIC</v>
          </cell>
          <cell r="E4476" t="str">
            <v>AD.</v>
          </cell>
          <cell r="F4476">
            <v>175.9</v>
          </cell>
          <cell r="G4476" t="str">
            <v>USD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</row>
        <row r="4477">
          <cell r="A4477" t="str">
            <v>LS.77121643030</v>
          </cell>
          <cell r="B4477" t="str">
            <v>COIL ASSY,TOTAL,AC/DC100~240V,MC-265a~400a/4P,D-S</v>
          </cell>
          <cell r="C4477" t="str">
            <v>KONTAKTÖR AKSESUAR</v>
          </cell>
          <cell r="D4477" t="str">
            <v>LS ELECTRIC</v>
          </cell>
          <cell r="E4477" t="str">
            <v>AD.</v>
          </cell>
          <cell r="F4477">
            <v>325.87</v>
          </cell>
          <cell r="G4477" t="str">
            <v>USD</v>
          </cell>
          <cell r="H4477">
            <v>2</v>
          </cell>
          <cell r="I4477">
            <v>0</v>
          </cell>
          <cell r="J4477">
            <v>2</v>
          </cell>
          <cell r="K4477">
            <v>0</v>
          </cell>
          <cell r="L4477">
            <v>2</v>
          </cell>
        </row>
        <row r="4478">
          <cell r="A4478" t="str">
            <v>LS.3807010900</v>
          </cell>
          <cell r="B4478" t="str">
            <v xml:space="preserve">DMP06-SZa 220V 2b </v>
          </cell>
          <cell r="C4478" t="str">
            <v>TERMİK RÖLE</v>
          </cell>
          <cell r="D4478" t="str">
            <v>LS ELECTRIC</v>
          </cell>
          <cell r="E4478" t="str">
            <v>AD.</v>
          </cell>
          <cell r="F4478">
            <v>466.82</v>
          </cell>
          <cell r="G4478" t="str">
            <v>USD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</row>
        <row r="4479">
          <cell r="A4479" t="str">
            <v>LS.3807009600</v>
          </cell>
          <cell r="B4479" t="str">
            <v xml:space="preserve">DMP06-SZa 220V 1a1b </v>
          </cell>
          <cell r="C4479" t="str">
            <v>TERMİK RÖLE</v>
          </cell>
          <cell r="D4479" t="str">
            <v>LS ELECTRIC</v>
          </cell>
          <cell r="E4479" t="str">
            <v>AD.</v>
          </cell>
          <cell r="F4479">
            <v>466.82</v>
          </cell>
          <cell r="G4479" t="str">
            <v>USD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</row>
        <row r="4480">
          <cell r="A4480" t="str">
            <v>LS.3807007500</v>
          </cell>
          <cell r="B4480" t="str">
            <v xml:space="preserve">DMP60-SZa 220V 2a </v>
          </cell>
          <cell r="C4480" t="str">
            <v>TERMİK RÖLE</v>
          </cell>
          <cell r="D4480" t="str">
            <v>LS ELECTRIC</v>
          </cell>
          <cell r="E4480" t="str">
            <v>AD.</v>
          </cell>
          <cell r="F4480">
            <v>466.82</v>
          </cell>
          <cell r="G4480" t="str">
            <v>USD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</row>
        <row r="4481">
          <cell r="A4481" t="str">
            <v>LS.3807009900</v>
          </cell>
          <cell r="B4481" t="str">
            <v xml:space="preserve">DMP60-SZa 220V 2b </v>
          </cell>
          <cell r="C4481" t="str">
            <v>TERMİK RÖLE</v>
          </cell>
          <cell r="D4481" t="str">
            <v>LS ELECTRIC</v>
          </cell>
          <cell r="E4481" t="str">
            <v>AD.</v>
          </cell>
          <cell r="F4481">
            <v>424.36</v>
          </cell>
          <cell r="G4481" t="str">
            <v>USD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</row>
        <row r="4482">
          <cell r="A4482" t="str">
            <v>LS.3808000100</v>
          </cell>
          <cell r="B4482" t="str">
            <v xml:space="preserve">IMP-C NO AC/DC85~245V 50/60Hz </v>
          </cell>
          <cell r="C4482" t="str">
            <v>TERMİK RÖLE</v>
          </cell>
          <cell r="D4482" t="str">
            <v>LS ELECTRIC</v>
          </cell>
          <cell r="E4482" t="str">
            <v>AD.</v>
          </cell>
          <cell r="F4482">
            <v>490.32</v>
          </cell>
          <cell r="G4482" t="str">
            <v>USD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</row>
        <row r="4483">
          <cell r="A4483" t="str">
            <v>LS.83211175733</v>
          </cell>
          <cell r="B4483" t="str">
            <v>T,SHT,T,AC/DC48V,TE160</v>
          </cell>
          <cell r="C4483" t="str">
            <v>SUSOL ŞALTER AKSESUAR</v>
          </cell>
          <cell r="D4483" t="str">
            <v>LS ELECTRIC</v>
          </cell>
          <cell r="E4483" t="str">
            <v>AD.</v>
          </cell>
          <cell r="F4483">
            <v>56.48</v>
          </cell>
          <cell r="G4483" t="str">
            <v>USD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</row>
        <row r="4484">
          <cell r="A4484" t="str">
            <v>LS.83211175735</v>
          </cell>
          <cell r="B4484" t="str">
            <v>T,SHT,T,AC/DC100~130V,TE160</v>
          </cell>
          <cell r="C4484" t="str">
            <v>SUSOL ŞALTER AKSESUAR</v>
          </cell>
          <cell r="D4484" t="str">
            <v>LS ELECTRIC</v>
          </cell>
          <cell r="E4484" t="str">
            <v>AD.</v>
          </cell>
          <cell r="F4484">
            <v>56.48</v>
          </cell>
          <cell r="G4484" t="str">
            <v>USD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</row>
        <row r="4485">
          <cell r="A4485" t="str">
            <v>LS.83471187906</v>
          </cell>
          <cell r="B4485" t="str">
            <v>MOTOR MEKANİZMASI,MOP-M2,AC230V/DC220V</v>
          </cell>
          <cell r="C4485" t="str">
            <v>METASOL ŞALTER AKSEUAR</v>
          </cell>
          <cell r="D4485" t="str">
            <v>LS ELECTRIC</v>
          </cell>
          <cell r="E4485" t="str">
            <v>AD.</v>
          </cell>
          <cell r="F4485">
            <v>577.96</v>
          </cell>
          <cell r="G4485" t="str">
            <v>USD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</row>
        <row r="4486">
          <cell r="A4486" t="str">
            <v>LS.83471184903</v>
          </cell>
          <cell r="B4486" t="str">
            <v>MOTOR MEKANİZMASI,MOP-M4,AC230V/DC220V</v>
          </cell>
          <cell r="C4486" t="str">
            <v>METASOL ŞALTER AKSEUAR</v>
          </cell>
          <cell r="D4486" t="str">
            <v>LS ELECTRIC</v>
          </cell>
          <cell r="E4486" t="str">
            <v>AD.</v>
          </cell>
          <cell r="F4486">
            <v>933.63</v>
          </cell>
          <cell r="G4486" t="str">
            <v>USD</v>
          </cell>
          <cell r="H4486">
            <v>1</v>
          </cell>
          <cell r="I4486">
            <v>0</v>
          </cell>
          <cell r="J4486">
            <v>1</v>
          </cell>
          <cell r="K4486">
            <v>0</v>
          </cell>
          <cell r="L4486">
            <v>1</v>
          </cell>
        </row>
        <row r="4487">
          <cell r="A4487" t="str">
            <v>LS.64621175301</v>
          </cell>
          <cell r="B4487" t="str">
            <v>TERMİNAL KAPAĞI, ITS13E,TE160 İÇİN</v>
          </cell>
          <cell r="C4487" t="str">
            <v>SUSOL ŞALTER AKSESUAR</v>
          </cell>
          <cell r="D4487" t="str">
            <v>LS ELECTRIC</v>
          </cell>
          <cell r="E4487" t="str">
            <v>AD.</v>
          </cell>
          <cell r="F4487">
            <v>6.75</v>
          </cell>
          <cell r="G4487" t="str">
            <v>USD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</row>
        <row r="4488">
          <cell r="A4488" t="str">
            <v>LS.64621171013</v>
          </cell>
          <cell r="B4488" t="str">
            <v>TERMİNAL KAPAĞI, ITL13,TD160 İÇİN</v>
          </cell>
          <cell r="C4488" t="str">
            <v>SUSOL ŞALTER AKSESUAR</v>
          </cell>
          <cell r="D4488" t="str">
            <v>LS ELECTRIC</v>
          </cell>
          <cell r="E4488" t="str">
            <v>AD.</v>
          </cell>
          <cell r="F4488">
            <v>13.11</v>
          </cell>
          <cell r="G4488" t="str">
            <v>USD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</row>
        <row r="4489">
          <cell r="A4489" t="str">
            <v>LS.64621173012</v>
          </cell>
          <cell r="B4489" t="str">
            <v>TERMİNAL KAPAĞI, ITS34,TS630 İÇİN</v>
          </cell>
          <cell r="C4489" t="str">
            <v>SUSOL ŞALTER AKSESUAR</v>
          </cell>
          <cell r="D4489" t="str">
            <v>LS ELECTRIC</v>
          </cell>
          <cell r="E4489" t="str">
            <v>AD.</v>
          </cell>
          <cell r="F4489">
            <v>22.44</v>
          </cell>
          <cell r="G4489" t="str">
            <v>USD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</row>
        <row r="4490">
          <cell r="A4490" t="str">
            <v>LS.64621173014</v>
          </cell>
          <cell r="B4490" t="str">
            <v>TERMİNAL KAPAĞI, ITL34,TS630 İÇİN</v>
          </cell>
          <cell r="C4490" t="str">
            <v>SUSOL ŞALTER AKSESUAR</v>
          </cell>
          <cell r="D4490" t="str">
            <v>LS ELECTRIC</v>
          </cell>
          <cell r="E4490" t="str">
            <v>AD.</v>
          </cell>
          <cell r="F4490">
            <v>47.5</v>
          </cell>
          <cell r="G4490" t="str">
            <v>USD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</row>
        <row r="4491">
          <cell r="A4491" t="str">
            <v>LS.56121171811</v>
          </cell>
          <cell r="B4491" t="str">
            <v>MEKANİK KİLİT,MIT13,TD160 İÇİN</v>
          </cell>
          <cell r="C4491" t="str">
            <v>SUSOL ŞALTER AKSESUAR</v>
          </cell>
          <cell r="D4491" t="str">
            <v>LS ELECTRIC</v>
          </cell>
          <cell r="E4491" t="str">
            <v>AD.</v>
          </cell>
          <cell r="F4491">
            <v>160.01</v>
          </cell>
          <cell r="G4491" t="str">
            <v>USD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</row>
        <row r="4492">
          <cell r="A4492" t="str">
            <v>LS.56121175802</v>
          </cell>
          <cell r="B4492" t="str">
            <v>MEKANİK KİLİT,MIT14E,TE160 İÇİN</v>
          </cell>
          <cell r="C4492" t="str">
            <v>SUSOL ŞALTER AKSESUAR</v>
          </cell>
          <cell r="D4492" t="str">
            <v>LS ELECTRIC</v>
          </cell>
          <cell r="E4492" t="str">
            <v>AD.</v>
          </cell>
          <cell r="F4492">
            <v>81.75</v>
          </cell>
          <cell r="G4492" t="str">
            <v>USD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</row>
        <row r="4493">
          <cell r="A4493" t="str">
            <v>LS.83211176242</v>
          </cell>
          <cell r="B4493" t="str">
            <v>T,UVT,DC48~60V,AC48V,TS1600 İÇİN</v>
          </cell>
          <cell r="C4493" t="str">
            <v>SUSOL ŞALTER AKSESUAR</v>
          </cell>
          <cell r="D4493" t="str">
            <v>LS ELECTRIC</v>
          </cell>
          <cell r="E4493" t="str">
            <v>AD.</v>
          </cell>
          <cell r="F4493">
            <v>154.16</v>
          </cell>
          <cell r="G4493" t="str">
            <v>USD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</row>
        <row r="4494">
          <cell r="A4494" t="str">
            <v>LS.83211176245</v>
          </cell>
          <cell r="B4494" t="str">
            <v>T,UVT,AC380~480V,TS1600 İÇİN</v>
          </cell>
          <cell r="C4494" t="str">
            <v>SUSOL ŞALTER AKSESUAR</v>
          </cell>
          <cell r="D4494" t="str">
            <v>LS ELECTRIC</v>
          </cell>
          <cell r="E4494" t="str">
            <v>AD.</v>
          </cell>
          <cell r="F4494">
            <v>154.16</v>
          </cell>
          <cell r="G4494" t="str">
            <v>USD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</row>
        <row r="4495">
          <cell r="A4495" t="str">
            <v>LS.83471184901</v>
          </cell>
          <cell r="B4495" t="str">
            <v>MOTOR MEKANİZMASI,MOP-M4,DC24V</v>
          </cell>
          <cell r="C4495" t="str">
            <v>METASOL ŞALTER AKSEUAR</v>
          </cell>
          <cell r="D4495" t="str">
            <v>LS ELECTRIC</v>
          </cell>
          <cell r="E4495" t="str">
            <v>AD.</v>
          </cell>
          <cell r="F4495">
            <v>933.63</v>
          </cell>
          <cell r="G4495" t="str">
            <v>USD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</row>
        <row r="4496">
          <cell r="A4496" t="str">
            <v>LS.2908112900</v>
          </cell>
          <cell r="B4496" t="str">
            <v>AS-20E3-20H M2D2D2BX AG5U0AL 3P 2000A 85kA ACB Mot</v>
          </cell>
          <cell r="C4496" t="str">
            <v>AÇIK TİP ŞALTER</v>
          </cell>
          <cell r="D4496" t="str">
            <v>LS ELECTRIC</v>
          </cell>
          <cell r="E4496" t="str">
            <v>AD.</v>
          </cell>
          <cell r="F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</row>
        <row r="4497">
          <cell r="A4497" t="str">
            <v>LS.2910084300</v>
          </cell>
          <cell r="B4497" t="str">
            <v>AS-32E3-32H M2D2D2BX AG5U0AL 3P 3200A 85kA ACB Mot</v>
          </cell>
          <cell r="C4497" t="str">
            <v>AÇIK TİP ŞALTER</v>
          </cell>
          <cell r="D4497" t="str">
            <v>LS ELECTRIC</v>
          </cell>
          <cell r="E4497" t="str">
            <v>AD.</v>
          </cell>
          <cell r="F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</row>
        <row r="4498">
          <cell r="A4498" t="str">
            <v>LS.2908112100</v>
          </cell>
          <cell r="B4498" t="str">
            <v>AS-20E4-20H M2D2D2BX AG5U0AL 4P 2000A 85kA ACB Mot</v>
          </cell>
          <cell r="C4498" t="str">
            <v>AÇIK TİP ŞALTER</v>
          </cell>
          <cell r="D4498" t="str">
            <v>LS ELECTRIC</v>
          </cell>
          <cell r="E4498" t="str">
            <v>AD.</v>
          </cell>
          <cell r="F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</row>
        <row r="4499">
          <cell r="A4499" t="str">
            <v>LS.2910089200</v>
          </cell>
          <cell r="B4499" t="str">
            <v>AS-32E4-32H M2D2D2BX AG5U0AL 4P 3200 85kA ACB Mot.</v>
          </cell>
          <cell r="C4499" t="str">
            <v>AÇIK TİP ŞALTER</v>
          </cell>
          <cell r="D4499" t="str">
            <v>LS ELECTRIC</v>
          </cell>
          <cell r="E4499" t="str">
            <v>AD.</v>
          </cell>
          <cell r="F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</row>
        <row r="4500">
          <cell r="A4500" t="str">
            <v>LS.2899137700</v>
          </cell>
          <cell r="B4500" t="str">
            <v>AN-16D3-16H MAD0D0BXAG5U0AL 3P 1600A 65kA ACB Std.</v>
          </cell>
          <cell r="C4500" t="str">
            <v>AÇIK TİP ŞALTER</v>
          </cell>
          <cell r="D4500" t="str">
            <v>LS ELECTRIC</v>
          </cell>
          <cell r="E4500" t="str">
            <v>AD.</v>
          </cell>
          <cell r="F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</row>
        <row r="4501">
          <cell r="A4501" t="str">
            <v>LS.2909119500</v>
          </cell>
          <cell r="B4501" t="str">
            <v>AS-25E3-25H MAD0D0BXAG5U0AL 3P 2500A 85kA ACB Std.</v>
          </cell>
          <cell r="C4501" t="str">
            <v>AÇIK TİP ŞALTER</v>
          </cell>
          <cell r="D4501" t="str">
            <v>LS ELECTRIC</v>
          </cell>
          <cell r="E4501" t="str">
            <v>AD.</v>
          </cell>
          <cell r="F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</row>
        <row r="4502">
          <cell r="A4502" t="str">
            <v>LS.2899137800</v>
          </cell>
          <cell r="B4502" t="str">
            <v>AN-16D4-16H MAD0D0BX AG5U0AL 4P 1600A 65kA ACB Std</v>
          </cell>
          <cell r="C4502" t="str">
            <v>AÇIK TİP ŞALTER</v>
          </cell>
          <cell r="D4502" t="str">
            <v>LS ELECTRIC</v>
          </cell>
          <cell r="E4502" t="str">
            <v>AD.</v>
          </cell>
          <cell r="F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</row>
        <row r="4503">
          <cell r="A4503" t="str">
            <v>LS.2909119600</v>
          </cell>
          <cell r="B4503" t="str">
            <v>AS-25E4-25H MAD0D0BX AG5U0AL 4P 2500A 85kA ACB Std</v>
          </cell>
          <cell r="C4503" t="str">
            <v>AÇIK TİP ŞALTER</v>
          </cell>
          <cell r="D4503" t="str">
            <v>LS ELECTRIC</v>
          </cell>
          <cell r="E4503" t="str">
            <v>AD.</v>
          </cell>
          <cell r="F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</row>
        <row r="4504">
          <cell r="A4504" t="str">
            <v>LS.72313461265</v>
          </cell>
          <cell r="B4504" t="str">
            <v>TOTAL ASS'Y,AUX SW,CC,6a6b,AN,AS,AH-D,F,AMP,CH</v>
          </cell>
          <cell r="C4504" t="str">
            <v>ACB AKSESUAR</v>
          </cell>
          <cell r="D4504" t="str">
            <v>LS ELECTRIC</v>
          </cell>
          <cell r="E4504" t="str">
            <v>AD.</v>
          </cell>
          <cell r="F4504">
            <v>101.56</v>
          </cell>
          <cell r="G4504" t="str">
            <v>USD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</row>
        <row r="4505">
          <cell r="A4505" t="str">
            <v>LS.72313460505</v>
          </cell>
          <cell r="B4505" t="str">
            <v>MOTOR,DC 24~30V,AN,AS,AH-DEFG,A/S</v>
          </cell>
          <cell r="C4505" t="str">
            <v>ACB AKSESUAR</v>
          </cell>
          <cell r="D4505" t="str">
            <v>LS ELECTRIC</v>
          </cell>
          <cell r="E4505" t="str">
            <v>AD.</v>
          </cell>
          <cell r="F4505">
            <v>455.12</v>
          </cell>
          <cell r="G4505" t="str">
            <v>USD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</row>
        <row r="4506">
          <cell r="A4506" t="str">
            <v>LS.77123460210</v>
          </cell>
          <cell r="B4506" t="str">
            <v>AC380~480V CC,UVSHCC</v>
          </cell>
          <cell r="C4506" t="str">
            <v>ACB AKSESUAR</v>
          </cell>
          <cell r="D4506" t="str">
            <v>LS ELECTRIC</v>
          </cell>
          <cell r="E4506" t="str">
            <v>AD.</v>
          </cell>
          <cell r="F4506">
            <v>111.65</v>
          </cell>
          <cell r="G4506" t="str">
            <v>USD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</row>
        <row r="4507">
          <cell r="A4507" t="str">
            <v>LS.77123460202</v>
          </cell>
          <cell r="B4507" t="str">
            <v>DC48~60V,AC48V SHT,UVSHCC</v>
          </cell>
          <cell r="C4507" t="str">
            <v>ACB AKSESUAR</v>
          </cell>
          <cell r="D4507" t="str">
            <v>LS ELECTRIC</v>
          </cell>
          <cell r="E4507" t="str">
            <v>AD.</v>
          </cell>
          <cell r="F4507">
            <v>92.68</v>
          </cell>
          <cell r="G4507" t="str">
            <v>USD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</row>
        <row r="4508">
          <cell r="A4508" t="str">
            <v>LS.77123460233</v>
          </cell>
          <cell r="B4508" t="str">
            <v>ADC100~130V UVT,UVSHCC</v>
          </cell>
          <cell r="C4508" t="str">
            <v>ACB AKSESUAR</v>
          </cell>
          <cell r="D4508" t="str">
            <v>LS ELECTRIC</v>
          </cell>
          <cell r="E4508" t="str">
            <v>AD.</v>
          </cell>
          <cell r="F4508">
            <v>120.12</v>
          </cell>
          <cell r="G4508" t="str">
            <v>USD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</row>
        <row r="4509">
          <cell r="A4509" t="str">
            <v>LS.72313460552</v>
          </cell>
          <cell r="B4509" t="str">
            <v>ON / OFF Sayacı</v>
          </cell>
          <cell r="C4509" t="str">
            <v>ACB AKSESUAR</v>
          </cell>
          <cell r="D4509" t="str">
            <v>LS ELECTRIC</v>
          </cell>
          <cell r="E4509" t="str">
            <v>AD.</v>
          </cell>
          <cell r="F4509">
            <v>92.68</v>
          </cell>
          <cell r="G4509" t="str">
            <v>USD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</row>
        <row r="4510">
          <cell r="A4510" t="str">
            <v>LS.83481173601</v>
          </cell>
          <cell r="B4510" t="str">
            <v>RCD,RTU33,AC220/460V,TS400  Kaçak Algılama Mod.</v>
          </cell>
          <cell r="C4510" t="str">
            <v>SUSOL ŞALTER AKSESUAR</v>
          </cell>
          <cell r="D4510" t="str">
            <v>LS ELECTRIC</v>
          </cell>
          <cell r="E4510" t="str">
            <v>AD.</v>
          </cell>
          <cell r="F4510">
            <v>607.55999999999995</v>
          </cell>
          <cell r="G4510" t="str">
            <v>USD</v>
          </cell>
          <cell r="H4510">
            <v>10</v>
          </cell>
          <cell r="I4510">
            <v>0</v>
          </cell>
          <cell r="J4510">
            <v>10</v>
          </cell>
          <cell r="K4510">
            <v>0</v>
          </cell>
          <cell r="L4510">
            <v>10</v>
          </cell>
        </row>
        <row r="4511">
          <cell r="A4511" t="str">
            <v>LS.55221138111</v>
          </cell>
          <cell r="B4511" t="str">
            <v>KURMA KOLU,E-70U, ABS 403 İÇİN</v>
          </cell>
          <cell r="C4511" t="str">
            <v>METASOL ŞALTER AKSEUAR</v>
          </cell>
          <cell r="D4511" t="str">
            <v>LS ELECTRIC</v>
          </cell>
          <cell r="E4511" t="str">
            <v>AD.</v>
          </cell>
          <cell r="F4511">
            <v>154.16</v>
          </cell>
          <cell r="G4511" t="str">
            <v>USD</v>
          </cell>
          <cell r="H4511">
            <v>0</v>
          </cell>
          <cell r="I4511">
            <v>5</v>
          </cell>
          <cell r="J4511">
            <v>-5</v>
          </cell>
          <cell r="K4511">
            <v>0</v>
          </cell>
          <cell r="L4511">
            <v>-5</v>
          </cell>
        </row>
        <row r="4512">
          <cell r="A4512" t="str">
            <v>LS.1328000118</v>
          </cell>
          <cell r="B4512" t="str">
            <v>MC-18a AC24V 50/60Hz 7.5kW 1a  KONTAKTÖR</v>
          </cell>
          <cell r="C4512" t="str">
            <v>MANYETİK KONTAKTÖR</v>
          </cell>
          <cell r="D4512" t="str">
            <v>LS ELECTRIC</v>
          </cell>
          <cell r="E4512" t="str">
            <v>AD.</v>
          </cell>
          <cell r="F4512">
            <v>35.86</v>
          </cell>
          <cell r="G4512" t="str">
            <v>USD</v>
          </cell>
          <cell r="H4512">
            <v>13</v>
          </cell>
          <cell r="I4512">
            <v>0</v>
          </cell>
          <cell r="J4512">
            <v>13</v>
          </cell>
          <cell r="K4512">
            <v>0</v>
          </cell>
          <cell r="L4512">
            <v>13</v>
          </cell>
        </row>
        <row r="4513">
          <cell r="A4513" t="str">
            <v>LS.1336012518</v>
          </cell>
          <cell r="B4513" t="str">
            <v>MC-32a AC24V 50/60Hz 15kW 2a2b KONTAKTÖR</v>
          </cell>
          <cell r="C4513" t="str">
            <v>MANYETİK KONTAKTÖR</v>
          </cell>
          <cell r="D4513" t="str">
            <v>LS ELECTRIC</v>
          </cell>
          <cell r="E4513" t="str">
            <v>AD.</v>
          </cell>
          <cell r="F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</row>
        <row r="4514">
          <cell r="A4514" t="str">
            <v>SNOVA.706022</v>
          </cell>
          <cell r="B4514" t="str">
            <v>RAYDAT NET5 R11 KORUMA PARAFUDR RAYCAP/ISKRA_ZASCI</v>
          </cell>
          <cell r="C4514" t="str">
            <v>2</v>
          </cell>
          <cell r="D4514" t="str">
            <v>DİĞER</v>
          </cell>
          <cell r="E4514" t="str">
            <v>AD.</v>
          </cell>
          <cell r="F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</row>
        <row r="4515">
          <cell r="A4515" t="str">
            <v>LS.3808001200</v>
          </cell>
          <cell r="B4515" t="str">
            <v xml:space="preserve">IMP-C M485 10A AC/DC85~245V 50/60Hz </v>
          </cell>
          <cell r="C4515" t="str">
            <v>TERMİK RÖLE</v>
          </cell>
          <cell r="D4515" t="str">
            <v>LS ELECTRIC</v>
          </cell>
          <cell r="E4515" t="str">
            <v>AD.</v>
          </cell>
          <cell r="F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</row>
        <row r="4516">
          <cell r="A4516" t="str">
            <v>LS.72312121074</v>
          </cell>
          <cell r="B4516" t="str">
            <v>KABLO_TOTAL ASS'Y,ACCESSORY(3M),DMP</v>
          </cell>
          <cell r="C4516" t="str">
            <v>KABLO</v>
          </cell>
          <cell r="D4516" t="str">
            <v>LS ELECTRIC</v>
          </cell>
          <cell r="E4516" t="str">
            <v>AD.</v>
          </cell>
          <cell r="F4516">
            <v>47.05</v>
          </cell>
          <cell r="G4516" t="str">
            <v>USD</v>
          </cell>
          <cell r="H4516">
            <v>6</v>
          </cell>
          <cell r="I4516">
            <v>0</v>
          </cell>
          <cell r="J4516">
            <v>6</v>
          </cell>
          <cell r="K4516">
            <v>0</v>
          </cell>
          <cell r="L4516">
            <v>6</v>
          </cell>
        </row>
        <row r="4517">
          <cell r="A4517" t="str">
            <v>LS.0103000118</v>
          </cell>
          <cell r="B4517" t="str">
            <v>TD100N FTU100 16A 4P3D</v>
          </cell>
          <cell r="C4517" t="str">
            <v>SUSOL KOMPAK ŞALTER</v>
          </cell>
          <cell r="D4517" t="str">
            <v>LS ELECTRIC</v>
          </cell>
          <cell r="E4517" t="str">
            <v>AD.</v>
          </cell>
          <cell r="F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</row>
        <row r="4518">
          <cell r="A4518" t="str">
            <v>LS.0103000218</v>
          </cell>
          <cell r="B4518" t="str">
            <v>TD100N FTU100 20A 4P3D</v>
          </cell>
          <cell r="C4518" t="str">
            <v>SUSOL KOMPAK ŞALTER</v>
          </cell>
          <cell r="D4518" t="str">
            <v>LS ELECTRIC</v>
          </cell>
          <cell r="E4518" t="str">
            <v>AD.</v>
          </cell>
          <cell r="F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</row>
        <row r="4519">
          <cell r="A4519" t="str">
            <v>LS.0103000318</v>
          </cell>
          <cell r="B4519" t="str">
            <v>TD100N FTU100 25A 4P3D</v>
          </cell>
          <cell r="C4519" t="str">
            <v>SUSOL KOMPAK ŞALTER</v>
          </cell>
          <cell r="D4519" t="str">
            <v>LS ELECTRIC</v>
          </cell>
          <cell r="E4519" t="str">
            <v>AD.</v>
          </cell>
          <cell r="F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</row>
        <row r="4520">
          <cell r="A4520" t="str">
            <v>LS.0103000418</v>
          </cell>
          <cell r="B4520" t="str">
            <v>TD100N FTU100 32A 4P3D</v>
          </cell>
          <cell r="C4520" t="str">
            <v>SUSOL KOMPAK ŞALTER</v>
          </cell>
          <cell r="D4520" t="str">
            <v>LS ELECTRIC</v>
          </cell>
          <cell r="E4520" t="str">
            <v>AD.</v>
          </cell>
          <cell r="F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</row>
        <row r="4521">
          <cell r="A4521" t="str">
            <v>LS.0103009618</v>
          </cell>
          <cell r="B4521" t="str">
            <v>TD100N FTU100 100A 4P4D</v>
          </cell>
          <cell r="C4521" t="str">
            <v>SUSOL KOMPAK ŞALTER</v>
          </cell>
          <cell r="D4521" t="str">
            <v>LS ELECTRIC</v>
          </cell>
          <cell r="E4521" t="str">
            <v>AD.</v>
          </cell>
          <cell r="F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</row>
        <row r="4522">
          <cell r="A4522" t="str">
            <v>LS.0101016118</v>
          </cell>
          <cell r="B4522" t="str">
            <v>TD160H FMU160 100A 2P</v>
          </cell>
          <cell r="C4522" t="str">
            <v>SUSOL KOMPAK ŞALTER</v>
          </cell>
          <cell r="D4522" t="str">
            <v>LS ELECTRIC</v>
          </cell>
          <cell r="E4522" t="str">
            <v>AD.</v>
          </cell>
          <cell r="F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</row>
        <row r="4523">
          <cell r="A4523" t="str">
            <v>LS.0101016218</v>
          </cell>
          <cell r="B4523" t="str">
            <v>TD160H FMU160 125A 2P</v>
          </cell>
          <cell r="C4523" t="str">
            <v>SUSOL KOMPAK ŞALTER</v>
          </cell>
          <cell r="D4523" t="str">
            <v>LS ELECTRIC</v>
          </cell>
          <cell r="E4523" t="str">
            <v>AD.</v>
          </cell>
          <cell r="F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</row>
        <row r="4524">
          <cell r="A4524" t="str">
            <v>LS.0101016318</v>
          </cell>
          <cell r="B4524" t="str">
            <v>TD160H FMU160 160A 2P</v>
          </cell>
          <cell r="C4524" t="str">
            <v>SUSOL KOMPAK ŞALTER</v>
          </cell>
          <cell r="D4524" t="str">
            <v>LS ELECTRIC</v>
          </cell>
          <cell r="E4524" t="str">
            <v>AD.</v>
          </cell>
          <cell r="F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</row>
        <row r="4525">
          <cell r="A4525" t="str">
            <v>LS.0102007418</v>
          </cell>
          <cell r="B4525" t="str">
            <v>TD160H FTU160 100A 3P</v>
          </cell>
          <cell r="C4525" t="str">
            <v>SUSOL KOMPAK ŞALTER</v>
          </cell>
          <cell r="D4525" t="str">
            <v>LS ELECTRIC</v>
          </cell>
          <cell r="E4525" t="str">
            <v>AD.</v>
          </cell>
          <cell r="F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</row>
        <row r="4526">
          <cell r="A4526" t="str">
            <v>LS.0102007518</v>
          </cell>
          <cell r="B4526" t="str">
            <v>TD160H FTU160 125A 3P</v>
          </cell>
          <cell r="C4526" t="str">
            <v>SUSOL KOMPAK ŞALTER</v>
          </cell>
          <cell r="D4526" t="str">
            <v>LS ELECTRIC</v>
          </cell>
          <cell r="E4526" t="str">
            <v>AD.</v>
          </cell>
          <cell r="F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</row>
        <row r="4527">
          <cell r="A4527" t="str">
            <v>LS.0102007618</v>
          </cell>
          <cell r="B4527" t="str">
            <v>TD160H FTU160 160A 3P</v>
          </cell>
          <cell r="C4527" t="str">
            <v>SUSOL KOMPAK ŞALTER</v>
          </cell>
          <cell r="D4527" t="str">
            <v>LS ELECTRIC</v>
          </cell>
          <cell r="E4527" t="str">
            <v>AD.</v>
          </cell>
          <cell r="F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</row>
        <row r="4528">
          <cell r="A4528" t="str">
            <v>LS.0103007418</v>
          </cell>
          <cell r="B4528" t="str">
            <v>TD160H FTU160 100A 4P3D</v>
          </cell>
          <cell r="C4528" t="str">
            <v>SUSOL KOMPAK ŞALTER</v>
          </cell>
          <cell r="D4528" t="str">
            <v>LS ELECTRIC</v>
          </cell>
          <cell r="E4528" t="str">
            <v>AD.</v>
          </cell>
          <cell r="F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</row>
        <row r="4529">
          <cell r="A4529" t="str">
            <v>LS.0103007518</v>
          </cell>
          <cell r="B4529" t="str">
            <v>TD160H FTU160 125A 4P3D</v>
          </cell>
          <cell r="C4529" t="str">
            <v>SUSOL KOMPAK ŞALTER</v>
          </cell>
          <cell r="D4529" t="str">
            <v>LS ELECTRIC</v>
          </cell>
          <cell r="E4529" t="str">
            <v>AD.</v>
          </cell>
          <cell r="F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</row>
        <row r="4530">
          <cell r="A4530" t="str">
            <v>LS.0103026118</v>
          </cell>
          <cell r="B4530" t="str">
            <v>TD160L FMU160 160A 4P3D</v>
          </cell>
          <cell r="C4530" t="str">
            <v>SUSOL KOMPAK ŞALTER</v>
          </cell>
          <cell r="D4530" t="str">
            <v>LS ELECTRIC</v>
          </cell>
          <cell r="E4530" t="str">
            <v>AD.</v>
          </cell>
          <cell r="F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</row>
        <row r="4531">
          <cell r="A4531" t="str">
            <v>LS.0103034618</v>
          </cell>
          <cell r="B4531" t="str">
            <v>TD160L FMU160 100A 4P4D</v>
          </cell>
          <cell r="C4531" t="str">
            <v>SUSOL KOMPAK ŞALTER</v>
          </cell>
          <cell r="D4531" t="str">
            <v>LS ELECTRIC</v>
          </cell>
          <cell r="E4531" t="str">
            <v>AD.</v>
          </cell>
          <cell r="F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</row>
        <row r="4532">
          <cell r="A4532" t="str">
            <v>LS.0103034718</v>
          </cell>
          <cell r="B4532" t="str">
            <v>TD160L FMU160 125A 4P4D</v>
          </cell>
          <cell r="C4532" t="str">
            <v>SUSOL KOMPAK ŞALTER</v>
          </cell>
          <cell r="D4532" t="str">
            <v>LS ELECTRIC</v>
          </cell>
          <cell r="E4532" t="str">
            <v>AD.</v>
          </cell>
          <cell r="F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</row>
        <row r="4533">
          <cell r="A4533" t="str">
            <v>LS.0103034818</v>
          </cell>
          <cell r="B4533" t="str">
            <v>TD160L FMU160 160A 4P4D</v>
          </cell>
          <cell r="C4533" t="str">
            <v>SUSOL KOMPAK ŞALTER</v>
          </cell>
          <cell r="D4533" t="str">
            <v>LS ELECTRIC</v>
          </cell>
          <cell r="E4533" t="str">
            <v>AD.</v>
          </cell>
          <cell r="F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</row>
        <row r="4534">
          <cell r="A4534" t="str">
            <v>LS.0101015118</v>
          </cell>
          <cell r="B4534" t="str">
            <v>TD160N FMU160 125A 2P</v>
          </cell>
          <cell r="C4534" t="str">
            <v>SUSOL KOMPAK ŞALTER</v>
          </cell>
          <cell r="D4534" t="str">
            <v>LS ELECTRIC</v>
          </cell>
          <cell r="E4534" t="str">
            <v>AD.</v>
          </cell>
          <cell r="F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</row>
        <row r="4535">
          <cell r="A4535" t="str">
            <v>LS.0101015218</v>
          </cell>
          <cell r="B4535" t="str">
            <v>TD160N FMU160 160A 2P</v>
          </cell>
          <cell r="C4535" t="str">
            <v>SUSOL KOMPAK ŞALTER</v>
          </cell>
          <cell r="D4535" t="str">
            <v>LS ELECTRIC</v>
          </cell>
          <cell r="E4535" t="str">
            <v>AD.</v>
          </cell>
          <cell r="F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</row>
        <row r="4536">
          <cell r="A4536" t="str">
            <v>LS.0102015018</v>
          </cell>
          <cell r="B4536" t="str">
            <v>TD160N FMU160 100A 3P</v>
          </cell>
          <cell r="C4536" t="str">
            <v>SUSOL KOMPAK ŞALTER</v>
          </cell>
          <cell r="D4536" t="str">
            <v>LS ELECTRIC</v>
          </cell>
          <cell r="E4536" t="str">
            <v>AD.</v>
          </cell>
          <cell r="F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</row>
        <row r="4537">
          <cell r="A4537" t="str">
            <v>LS.0102015118</v>
          </cell>
          <cell r="B4537" t="str">
            <v>TD160N FMU160 125A 3P 50kA TERMİK MANYETİK ŞALTER</v>
          </cell>
          <cell r="C4537" t="str">
            <v>SUSOL KOMPAK ŞALTER</v>
          </cell>
          <cell r="D4537" t="str">
            <v>LS ELECTRIC</v>
          </cell>
          <cell r="E4537" t="str">
            <v>AD.</v>
          </cell>
          <cell r="F4537">
            <v>279.22000000000003</v>
          </cell>
          <cell r="G4537" t="str">
            <v>USD</v>
          </cell>
          <cell r="H4537">
            <v>0</v>
          </cell>
          <cell r="I4537">
            <v>0</v>
          </cell>
          <cell r="J4537">
            <v>0</v>
          </cell>
          <cell r="K4537">
            <v>1</v>
          </cell>
          <cell r="L4537">
            <v>1</v>
          </cell>
        </row>
        <row r="4538">
          <cell r="A4538" t="str">
            <v>LS.0103006318</v>
          </cell>
          <cell r="B4538" t="str">
            <v>TD160N FTU160 100A 4P3D</v>
          </cell>
          <cell r="C4538" t="str">
            <v>SUSOL KOMPAK ŞALTER</v>
          </cell>
          <cell r="D4538" t="str">
            <v>LS ELECTRIC</v>
          </cell>
          <cell r="E4538" t="str">
            <v>AD.</v>
          </cell>
          <cell r="F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</row>
        <row r="4539">
          <cell r="A4539" t="str">
            <v>LS.0103006418</v>
          </cell>
          <cell r="B4539" t="str">
            <v>TD160N FTU160 125A 4P3D</v>
          </cell>
          <cell r="C4539" t="str">
            <v>SUSOL KOMPAK ŞALTER</v>
          </cell>
          <cell r="D4539" t="str">
            <v>LS ELECTRIC</v>
          </cell>
          <cell r="E4539" t="str">
            <v>AD.</v>
          </cell>
          <cell r="F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</row>
        <row r="4540">
          <cell r="A4540" t="str">
            <v>LS.0103006518</v>
          </cell>
          <cell r="B4540" t="str">
            <v>TD160N FTU160 160A 4P3D</v>
          </cell>
          <cell r="C4540" t="str">
            <v>SUSOL KOMPAK ŞALTER</v>
          </cell>
          <cell r="D4540" t="str">
            <v>LS ELECTRIC</v>
          </cell>
          <cell r="E4540" t="str">
            <v>AD.</v>
          </cell>
          <cell r="F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</row>
        <row r="4541">
          <cell r="A4541" t="str">
            <v>LS.0103015018</v>
          </cell>
          <cell r="B4541" t="str">
            <v>TD160N FTU160 100A 4P4D</v>
          </cell>
          <cell r="C4541" t="str">
            <v>SUSOL KOMPAK ŞALTER</v>
          </cell>
          <cell r="D4541" t="str">
            <v>LS ELECTRIC</v>
          </cell>
          <cell r="E4541" t="str">
            <v>AD.</v>
          </cell>
          <cell r="F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</row>
        <row r="4542">
          <cell r="A4542" t="str">
            <v>LS.0161001918</v>
          </cell>
          <cell r="B4542" t="str">
            <v>TE100S FTU100 80A 3P</v>
          </cell>
          <cell r="C4542" t="str">
            <v>SUSOL KOMPAK ŞALTER</v>
          </cell>
          <cell r="D4542" t="str">
            <v>LS ELECTRIC</v>
          </cell>
          <cell r="E4542" t="str">
            <v>AD.</v>
          </cell>
          <cell r="F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</row>
        <row r="4543">
          <cell r="A4543" t="str">
            <v>LS.0161002018</v>
          </cell>
          <cell r="B4543" t="str">
            <v>TE100S FTU100 100A 3P</v>
          </cell>
          <cell r="C4543" t="str">
            <v>SUSOL KOMPAK ŞALTER</v>
          </cell>
          <cell r="D4543" t="str">
            <v>LS ELECTRIC</v>
          </cell>
          <cell r="E4543" t="str">
            <v>AD.</v>
          </cell>
          <cell r="F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</row>
        <row r="4544">
          <cell r="A4544" t="str">
            <v>LS.0162001218</v>
          </cell>
          <cell r="B4544" t="str">
            <v>TE100S FTU100 16A 4P</v>
          </cell>
          <cell r="C4544" t="str">
            <v>SUSOL KOMPAK ŞALTER</v>
          </cell>
          <cell r="D4544" t="str">
            <v>LS ELECTRIC</v>
          </cell>
          <cell r="E4544" t="str">
            <v>AD.</v>
          </cell>
          <cell r="F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</row>
        <row r="4545">
          <cell r="A4545" t="str">
            <v>LS.0162001318</v>
          </cell>
          <cell r="B4545" t="str">
            <v>TE100S FTU100 20A 4P</v>
          </cell>
          <cell r="C4545" t="str">
            <v>SUSOL KOMPAK ŞALTER</v>
          </cell>
          <cell r="D4545" t="str">
            <v>LS ELECTRIC</v>
          </cell>
          <cell r="E4545" t="str">
            <v>AD.</v>
          </cell>
          <cell r="F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</row>
        <row r="4546">
          <cell r="A4546" t="str">
            <v>LS.0162006218</v>
          </cell>
          <cell r="B4546" t="str">
            <v>TE100S FTU100 63A 4P4D</v>
          </cell>
          <cell r="C4546" t="str">
            <v>SUSOL KOMPAK ŞALTER</v>
          </cell>
          <cell r="D4546" t="str">
            <v>LS ELECTRIC</v>
          </cell>
          <cell r="E4546" t="str">
            <v>AD.</v>
          </cell>
          <cell r="F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</row>
        <row r="4547">
          <cell r="A4547" t="str">
            <v>LS.0162006318</v>
          </cell>
          <cell r="B4547" t="str">
            <v>TE100S FTU100 80A 4P4D</v>
          </cell>
          <cell r="C4547" t="str">
            <v>SUSOL KOMPAK ŞALTER</v>
          </cell>
          <cell r="D4547" t="str">
            <v>LS ELECTRIC</v>
          </cell>
          <cell r="E4547" t="str">
            <v>AD.</v>
          </cell>
          <cell r="F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</row>
        <row r="4548">
          <cell r="A4548" t="str">
            <v>LS.0162006418</v>
          </cell>
          <cell r="B4548" t="str">
            <v>TE100S FTU100 100A 4P4D</v>
          </cell>
          <cell r="C4548" t="str">
            <v>SUSOL KOMPAK ŞALTER</v>
          </cell>
          <cell r="D4548" t="str">
            <v>LS ELECTRIC</v>
          </cell>
          <cell r="E4548" t="str">
            <v>AD.</v>
          </cell>
          <cell r="F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</row>
        <row r="4549">
          <cell r="A4549" t="str">
            <v>LS.0161003418</v>
          </cell>
          <cell r="B4549" t="str">
            <v>TE100S FMU100 16A 3P 37kA TERMİK MANYETİK ŞALTER</v>
          </cell>
          <cell r="C4549" t="str">
            <v>SUSOL KOMPAK ŞALTER</v>
          </cell>
          <cell r="D4549" t="str">
            <v>LS ELECTRIC</v>
          </cell>
          <cell r="E4549" t="str">
            <v>AD.</v>
          </cell>
          <cell r="F4549">
            <v>190.12</v>
          </cell>
          <cell r="G4549" t="str">
            <v>USD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</row>
        <row r="4550">
          <cell r="A4550" t="str">
            <v>LS.0162003918</v>
          </cell>
          <cell r="B4550" t="str">
            <v>TE100S FMU100 50A 4P 37kA TERMİK MANYETİK ŞALTER</v>
          </cell>
          <cell r="C4550" t="str">
            <v>SUSOL KOMPAK ŞALTER</v>
          </cell>
          <cell r="D4550" t="str">
            <v>LS ELECTRIC</v>
          </cell>
          <cell r="E4550" t="str">
            <v>AD.</v>
          </cell>
          <cell r="F4550">
            <v>243.56</v>
          </cell>
          <cell r="G4550" t="str">
            <v>USD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</row>
        <row r="4551">
          <cell r="A4551" t="str">
            <v>LS.0162004018</v>
          </cell>
          <cell r="B4551" t="str">
            <v>TE100S FMU100 63A 4P 37kA TERMİK MANYETİK ŞALTER</v>
          </cell>
          <cell r="C4551" t="str">
            <v>SUSOL KOMPAK ŞALTER</v>
          </cell>
          <cell r="D4551" t="str">
            <v>LS ELECTRIC</v>
          </cell>
          <cell r="E4551" t="str">
            <v>AD.</v>
          </cell>
          <cell r="F4551">
            <v>243.56</v>
          </cell>
          <cell r="G4551" t="str">
            <v>USD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</row>
        <row r="4552">
          <cell r="A4552" t="str">
            <v>LS.0162004118</v>
          </cell>
          <cell r="B4552" t="str">
            <v>TE100S FMU100 80A 4P 37kA TERMİK MANYETİK ŞALTER</v>
          </cell>
          <cell r="C4552" t="str">
            <v>SUSOL KOMPAK ŞALTER</v>
          </cell>
          <cell r="D4552" t="str">
            <v>LS ELECTRIC</v>
          </cell>
          <cell r="E4552" t="str">
            <v>AD.</v>
          </cell>
          <cell r="F4552">
            <v>243.56</v>
          </cell>
          <cell r="G4552" t="str">
            <v>USD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</row>
        <row r="4553">
          <cell r="A4553" t="str">
            <v>LS.0162004218</v>
          </cell>
          <cell r="B4553" t="str">
            <v>TE100S FMU100 100A 4P 37kA TERMİK MANYETİK ŞALTER</v>
          </cell>
          <cell r="C4553" t="str">
            <v>SUSOL KOMPAK ŞALTER</v>
          </cell>
          <cell r="D4553" t="str">
            <v>LS ELECTRIC</v>
          </cell>
          <cell r="E4553" t="str">
            <v>AD.</v>
          </cell>
          <cell r="F4553">
            <v>243.56</v>
          </cell>
          <cell r="G4553" t="str">
            <v>USD</v>
          </cell>
          <cell r="H4553">
            <v>0</v>
          </cell>
          <cell r="I4553">
            <v>0</v>
          </cell>
          <cell r="J4553">
            <v>0</v>
          </cell>
          <cell r="K4553">
            <v>2</v>
          </cell>
          <cell r="L4553">
            <v>2</v>
          </cell>
        </row>
        <row r="4554">
          <cell r="A4554" t="str">
            <v>LS.0651009318</v>
          </cell>
          <cell r="B4554" t="str">
            <v xml:space="preserve">BK20S-T2 3P 385V 40kA  </v>
          </cell>
          <cell r="C4554" t="str">
            <v>PARAFUDR</v>
          </cell>
          <cell r="D4554" t="str">
            <v>LS ELECTRIC</v>
          </cell>
          <cell r="E4554" t="str">
            <v>AD.</v>
          </cell>
          <cell r="F4554">
            <v>208.17</v>
          </cell>
          <cell r="G4554" t="str">
            <v>USD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</row>
        <row r="4555">
          <cell r="A4555" t="str">
            <v>LS.0654001318</v>
          </cell>
          <cell r="B4555" t="str">
            <v xml:space="preserve">BK20S-T2 3P+N 385V 40kA  </v>
          </cell>
          <cell r="C4555" t="str">
            <v>PARAFUDR</v>
          </cell>
          <cell r="D4555" t="str">
            <v>LS ELECTRIC</v>
          </cell>
          <cell r="E4555" t="str">
            <v>AD.</v>
          </cell>
          <cell r="F4555">
            <v>458.75</v>
          </cell>
          <cell r="G4555" t="str">
            <v>USD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</row>
        <row r="4556">
          <cell r="A4556" t="str">
            <v>LS.0653001318</v>
          </cell>
          <cell r="B4556" t="str">
            <v xml:space="preserve">BK20S-T2 1P+N 385V 40kA  </v>
          </cell>
          <cell r="C4556" t="str">
            <v>PARAFUDR</v>
          </cell>
          <cell r="D4556" t="str">
            <v>LS ELECTRIC</v>
          </cell>
          <cell r="E4556" t="str">
            <v>AD.</v>
          </cell>
          <cell r="F4556">
            <v>189.76</v>
          </cell>
          <cell r="G4556" t="str">
            <v>USD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</row>
        <row r="4557">
          <cell r="A4557" t="str">
            <v>LS.0652003818</v>
          </cell>
          <cell r="B4557" t="str">
            <v xml:space="preserve">BK20S-T2 4P 385V 40kA  </v>
          </cell>
          <cell r="C4557" t="str">
            <v>PARAFUDR</v>
          </cell>
          <cell r="D4557" t="str">
            <v>LS ELECTRIC</v>
          </cell>
          <cell r="E4557" t="str">
            <v>AD.</v>
          </cell>
          <cell r="F4557">
            <v>451.18</v>
          </cell>
          <cell r="G4557" t="str">
            <v>USD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</row>
        <row r="4558">
          <cell r="A4558" t="str">
            <v>LS.0650004218</v>
          </cell>
          <cell r="B4558" t="str">
            <v xml:space="preserve">BK40S-T2 2P 385V 80kA  </v>
          </cell>
          <cell r="C4558" t="str">
            <v>PARAFUDR</v>
          </cell>
          <cell r="D4558" t="str">
            <v>LS ELECTRIC</v>
          </cell>
          <cell r="E4558" t="str">
            <v>AD.</v>
          </cell>
          <cell r="F4558">
            <v>233.34</v>
          </cell>
          <cell r="G4558" t="str">
            <v>USD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</row>
        <row r="4559">
          <cell r="A4559" t="str">
            <v>LS.0651009518</v>
          </cell>
          <cell r="B4559" t="str">
            <v xml:space="preserve">BK40S-T2 3P 385V 80kA  </v>
          </cell>
          <cell r="C4559" t="str">
            <v>PARAFUDR</v>
          </cell>
          <cell r="D4559" t="str">
            <v>LS ELECTRIC</v>
          </cell>
          <cell r="E4559" t="str">
            <v>AD.</v>
          </cell>
          <cell r="F4559">
            <v>362.83</v>
          </cell>
          <cell r="G4559" t="str">
            <v>USD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</row>
        <row r="4560">
          <cell r="A4560" t="str">
            <v>LS.0652004018</v>
          </cell>
          <cell r="B4560" t="str">
            <v xml:space="preserve">BK40S-T2 4P 385V 80kA  </v>
          </cell>
          <cell r="C4560" t="str">
            <v>PARAFUDR</v>
          </cell>
          <cell r="D4560" t="str">
            <v>LS ELECTRIC</v>
          </cell>
          <cell r="E4560" t="str">
            <v>AD.</v>
          </cell>
          <cell r="F4560">
            <v>562.33000000000004</v>
          </cell>
          <cell r="G4560" t="str">
            <v>USD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</row>
        <row r="4561">
          <cell r="A4561" t="str">
            <v>LS.0653001518</v>
          </cell>
          <cell r="B4561" t="str">
            <v xml:space="preserve">BK40S-T2 1P+N 385V 80kA  </v>
          </cell>
          <cell r="C4561" t="str">
            <v>PARAFUDR</v>
          </cell>
          <cell r="D4561" t="str">
            <v>LS ELECTRIC</v>
          </cell>
          <cell r="E4561" t="str">
            <v>AD.</v>
          </cell>
          <cell r="F4561">
            <v>240.99</v>
          </cell>
          <cell r="G4561" t="str">
            <v>USD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</row>
        <row r="4562">
          <cell r="A4562" t="str">
            <v>LS.0651011318</v>
          </cell>
          <cell r="B4562" t="str">
            <v>SPT2-80S 440V KS</v>
          </cell>
          <cell r="C4562" t="str">
            <v>PARAFUDR</v>
          </cell>
          <cell r="D4562" t="str">
            <v>LS ELECTRIC</v>
          </cell>
          <cell r="E4562" t="str">
            <v>AD.</v>
          </cell>
          <cell r="F4562">
            <v>1264.8499999999999</v>
          </cell>
          <cell r="G4562" t="str">
            <v>USD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</row>
        <row r="4563">
          <cell r="A4563" t="str">
            <v>LS.0651010218</v>
          </cell>
          <cell r="B4563" t="str">
            <v>SPT1-120S 440V KS</v>
          </cell>
          <cell r="C4563" t="str">
            <v>PARAFUDR</v>
          </cell>
          <cell r="D4563" t="str">
            <v>LS ELECTRIC</v>
          </cell>
          <cell r="E4563" t="str">
            <v>AD.</v>
          </cell>
          <cell r="F4563">
            <v>1445.53</v>
          </cell>
          <cell r="G4563" t="str">
            <v>USD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</row>
        <row r="4564">
          <cell r="A4564" t="str">
            <v>LS.0651010318</v>
          </cell>
          <cell r="B4564" t="str">
            <v>SPT1-160S 440V KS</v>
          </cell>
          <cell r="C4564" t="str">
            <v>PARAFUDR</v>
          </cell>
          <cell r="D4564" t="str">
            <v>LS ELECTRIC</v>
          </cell>
          <cell r="E4564" t="str">
            <v>AD.</v>
          </cell>
          <cell r="F4564">
            <v>1879.22</v>
          </cell>
          <cell r="G4564" t="str">
            <v>USD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</row>
        <row r="4565">
          <cell r="A4565" t="str">
            <v>LS.0654002118</v>
          </cell>
          <cell r="B4565" t="str">
            <v>SPY2-40S 220V/127V KS</v>
          </cell>
          <cell r="C4565" t="str">
            <v>PARAFUDR</v>
          </cell>
          <cell r="D4565" t="str">
            <v>LS ELECTRIC</v>
          </cell>
          <cell r="E4565" t="str">
            <v>AD.</v>
          </cell>
          <cell r="F4565">
            <v>837.68</v>
          </cell>
          <cell r="G4565" t="str">
            <v>USD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</row>
        <row r="4566">
          <cell r="A4566" t="str">
            <v>LS.0654002218</v>
          </cell>
          <cell r="B4566" t="str">
            <v>SPY2-80S 220V/127V KS</v>
          </cell>
          <cell r="C4566" t="str">
            <v>PARAFUDR</v>
          </cell>
          <cell r="D4566" t="str">
            <v>LS ELECTRIC</v>
          </cell>
          <cell r="E4566" t="str">
            <v>AD.</v>
          </cell>
          <cell r="F4566">
            <v>1138.3800000000001</v>
          </cell>
          <cell r="G4566" t="str">
            <v>USD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</row>
        <row r="4567">
          <cell r="A4567" t="str">
            <v>LS.2704001700</v>
          </cell>
          <cell r="B4567" t="str">
            <v>VC-6Z-42EE Sabit Tip 7,2kV 200A VAKUM KONTAKTÖR</v>
          </cell>
          <cell r="C4567" t="str">
            <v>VAKUM KONTAKTÖR</v>
          </cell>
          <cell r="D4567" t="str">
            <v>LS ELECTRIC</v>
          </cell>
          <cell r="E4567" t="str">
            <v>AD.</v>
          </cell>
          <cell r="F4567">
            <v>4942.76</v>
          </cell>
          <cell r="G4567" t="str">
            <v>USD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</row>
        <row r="4568">
          <cell r="A4568" t="str">
            <v>LS.2704004300</v>
          </cell>
          <cell r="B4568" t="str">
            <v>VC-6Z-42LE Sabit Tip 7,2kV 200A VAKUM KONTAKTÖR</v>
          </cell>
          <cell r="C4568" t="str">
            <v>VAKUM KONTAKTÖR</v>
          </cell>
          <cell r="D4568" t="str">
            <v>LS ELECTRIC</v>
          </cell>
          <cell r="E4568" t="str">
            <v>AD.</v>
          </cell>
          <cell r="F4568">
            <v>4942.76</v>
          </cell>
          <cell r="G4568" t="str">
            <v>USD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</row>
        <row r="4569">
          <cell r="A4569" t="str">
            <v>LS.2704003400</v>
          </cell>
          <cell r="B4569" t="str">
            <v>VC-6Z-44EE Sabit Tip 7,2kV 400A VAKUM KONTAKTÖR</v>
          </cell>
          <cell r="C4569" t="str">
            <v>VAKUM KONTAKTÖR</v>
          </cell>
          <cell r="D4569" t="str">
            <v>LS ELECTRIC</v>
          </cell>
          <cell r="E4569" t="str">
            <v>AD.</v>
          </cell>
          <cell r="F4569">
            <v>4942.76</v>
          </cell>
          <cell r="G4569" t="str">
            <v>USD</v>
          </cell>
          <cell r="H4569">
            <v>10</v>
          </cell>
          <cell r="I4569">
            <v>0</v>
          </cell>
          <cell r="J4569">
            <v>10</v>
          </cell>
          <cell r="K4569">
            <v>0</v>
          </cell>
          <cell r="L4569">
            <v>10</v>
          </cell>
        </row>
        <row r="4570">
          <cell r="A4570" t="str">
            <v>LS.2704002600</v>
          </cell>
          <cell r="B4570" t="str">
            <v>VC-6Z-44LE Sabit Tip 7,2kV 400A VAKUM KONTAKTÖR</v>
          </cell>
          <cell r="C4570" t="str">
            <v>VAKUM KONTAKTÖR</v>
          </cell>
          <cell r="D4570" t="str">
            <v>LS ELECTRIC</v>
          </cell>
          <cell r="E4570" t="str">
            <v>AD.</v>
          </cell>
          <cell r="F4570">
            <v>4942.76</v>
          </cell>
          <cell r="G4570" t="str">
            <v>USD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</row>
        <row r="4571">
          <cell r="A4571" t="str">
            <v>LS.2940011200</v>
          </cell>
          <cell r="B4571" t="str">
            <v>AN-08C4-08H M2D2D2FX NG5U0 42kA 4P 800A Kompkt ACB</v>
          </cell>
          <cell r="C4571" t="str">
            <v>AÇIK TİP ŞALTER</v>
          </cell>
          <cell r="D4571" t="str">
            <v>LS ELECTRIC</v>
          </cell>
          <cell r="E4571" t="str">
            <v>AD.</v>
          </cell>
          <cell r="F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</row>
        <row r="4572">
          <cell r="A4572" t="str">
            <v>LS.2940009600</v>
          </cell>
          <cell r="B4572" t="str">
            <v>AN-16C4-16H M2D2D2FX NG5U0 42kA 4P 1600A Kmpkt ACB</v>
          </cell>
          <cell r="C4572" t="str">
            <v>AÇIK TİP ŞALTER</v>
          </cell>
          <cell r="D4572" t="str">
            <v>LS ELECTRIC</v>
          </cell>
          <cell r="E4572" t="str">
            <v>AD.</v>
          </cell>
          <cell r="F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</row>
        <row r="4573">
          <cell r="A4573" t="str">
            <v>LS.2941005000</v>
          </cell>
          <cell r="B4573" t="str">
            <v>AH-08C3-08H M2D2D2FX AG5U0 50kA 3P 800A Kompkt ACB</v>
          </cell>
          <cell r="C4573" t="str">
            <v>AÇIK TİP ŞALTER</v>
          </cell>
          <cell r="D4573" t="str">
            <v>LS ELECTRIC</v>
          </cell>
          <cell r="E4573" t="str">
            <v>AD.</v>
          </cell>
          <cell r="F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</row>
        <row r="4574">
          <cell r="A4574" t="str">
            <v>LS.2941004800</v>
          </cell>
          <cell r="B4574" t="str">
            <v>AH-16C3-16H M2D2D2FX AG5U0 50kA 3P 1600A Kmpkt ACB</v>
          </cell>
          <cell r="C4574" t="str">
            <v>AÇIK TİP ŞALTER</v>
          </cell>
          <cell r="D4574" t="str">
            <v>LS ELECTRIC</v>
          </cell>
          <cell r="E4574" t="str">
            <v>AD.</v>
          </cell>
          <cell r="F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</row>
        <row r="4575">
          <cell r="A4575" t="str">
            <v>LS.2940008400</v>
          </cell>
          <cell r="B4575" t="str">
            <v>AN-16C4-16H M2D2D2FX AG5U0 50kA 4P 1600A Kmpkt ACB</v>
          </cell>
          <cell r="C4575" t="str">
            <v>AÇIK TİP ŞALTER</v>
          </cell>
          <cell r="D4575" t="str">
            <v>LS ELECTRIC</v>
          </cell>
          <cell r="E4575" t="str">
            <v>AD.</v>
          </cell>
          <cell r="F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</row>
        <row r="4576">
          <cell r="A4576" t="str">
            <v>LS.1346100418</v>
          </cell>
          <cell r="B4576" t="str">
            <v xml:space="preserve">MC-18b DC48V  1a1b  </v>
          </cell>
          <cell r="C4576" t="str">
            <v>MANYETİK KONTAKTÖR</v>
          </cell>
          <cell r="D4576" t="str">
            <v>LS ELECTRIC</v>
          </cell>
          <cell r="E4576" t="str">
            <v>AD.</v>
          </cell>
          <cell r="F4576">
            <v>66.819999999999993</v>
          </cell>
          <cell r="G4576" t="str">
            <v>USD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</row>
        <row r="4577">
          <cell r="A4577" t="str">
            <v>LS.1338011618</v>
          </cell>
          <cell r="B4577" t="str">
            <v xml:space="preserve">MC-50a DC48V  1a1b  </v>
          </cell>
          <cell r="C4577" t="str">
            <v>MANYETİK KONTAKTÖR</v>
          </cell>
          <cell r="D4577" t="str">
            <v>LS ELECTRIC</v>
          </cell>
          <cell r="E4577" t="str">
            <v>AD.</v>
          </cell>
          <cell r="F4577">
            <v>140.34</v>
          </cell>
          <cell r="G4577" t="str">
            <v>USD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</row>
        <row r="4578">
          <cell r="A4578" t="str">
            <v>LS.1342011518</v>
          </cell>
          <cell r="B4578" t="str">
            <v>MC-100a DC24V  55kW 1a1b KONTAKTÖR</v>
          </cell>
          <cell r="C4578" t="str">
            <v>MANYETİK KONTAKTÖR</v>
          </cell>
          <cell r="D4578" t="str">
            <v>LS ELECTRIC</v>
          </cell>
          <cell r="E4578" t="str">
            <v>AD.</v>
          </cell>
          <cell r="F4578">
            <v>284.77</v>
          </cell>
          <cell r="G4578" t="str">
            <v>USD</v>
          </cell>
          <cell r="H4578">
            <v>3</v>
          </cell>
          <cell r="I4578">
            <v>2</v>
          </cell>
          <cell r="J4578">
            <v>1</v>
          </cell>
          <cell r="K4578">
            <v>0</v>
          </cell>
          <cell r="L4578">
            <v>1</v>
          </cell>
        </row>
        <row r="4579">
          <cell r="A4579" t="str">
            <v>LS.0177000118</v>
          </cell>
          <cell r="B4579" t="str">
            <v>TS1600N NG0 1600A 4P 50KA TERMİK MANYETİK  ŞALTER</v>
          </cell>
          <cell r="C4579" t="str">
            <v>SUSOL KOMPAK ŞALTER</v>
          </cell>
          <cell r="D4579" t="str">
            <v>LS ELECTRIC</v>
          </cell>
          <cell r="E4579" t="str">
            <v>AD.</v>
          </cell>
          <cell r="F4579">
            <v>5065.8599999999997</v>
          </cell>
          <cell r="G4579" t="str">
            <v>USD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</row>
        <row r="4580">
          <cell r="A4580" t="str">
            <v>LS.83211176221</v>
          </cell>
          <cell r="B4580" t="str">
            <v>T,SHT,DC24~30V,TS1600 İÇİN</v>
          </cell>
          <cell r="C4580" t="str">
            <v>SUSOL ŞALTER AKSESUAR</v>
          </cell>
          <cell r="D4580" t="str">
            <v>LS ELECTRIC</v>
          </cell>
          <cell r="E4580" t="str">
            <v>AD.</v>
          </cell>
          <cell r="F4580">
            <v>121.49</v>
          </cell>
          <cell r="G4580" t="str">
            <v>USD</v>
          </cell>
          <cell r="H4580">
            <v>9</v>
          </cell>
          <cell r="I4580">
            <v>7</v>
          </cell>
          <cell r="J4580">
            <v>2</v>
          </cell>
          <cell r="K4580">
            <v>0</v>
          </cell>
          <cell r="L4580">
            <v>2</v>
          </cell>
        </row>
        <row r="4581">
          <cell r="A4581" t="str">
            <v>LS.83211176222</v>
          </cell>
          <cell r="B4581" t="str">
            <v>T,SHT,DC48~60V,AC48V,TS1600 İÇİN</v>
          </cell>
          <cell r="C4581" t="str">
            <v>SUSOL ŞALTER AKSESUAR</v>
          </cell>
          <cell r="D4581" t="str">
            <v>LS ELECTRIC</v>
          </cell>
          <cell r="E4581" t="str">
            <v>AD.</v>
          </cell>
          <cell r="F4581">
            <v>121.49</v>
          </cell>
          <cell r="G4581" t="str">
            <v>USD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</row>
        <row r="4582">
          <cell r="A4582" t="str">
            <v>LS.83211176225</v>
          </cell>
          <cell r="B4582" t="str">
            <v>T,SHT,AC380~480V,TS1600 İÇİN</v>
          </cell>
          <cell r="C4582" t="str">
            <v>SUSOL ŞALTER AKSESUAR</v>
          </cell>
          <cell r="D4582" t="str">
            <v>LS ELECTRIC</v>
          </cell>
          <cell r="E4582" t="str">
            <v>AD.</v>
          </cell>
          <cell r="F4582">
            <v>121.49</v>
          </cell>
          <cell r="G4582" t="str">
            <v>USD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</row>
        <row r="4583">
          <cell r="A4583" t="str">
            <v>LS.83211175731</v>
          </cell>
          <cell r="B4583" t="str">
            <v>T,SHT,T,AC/DC12V,TE160</v>
          </cell>
          <cell r="C4583" t="str">
            <v>SUSOL ŞALTER AKSESUAR</v>
          </cell>
          <cell r="D4583" t="str">
            <v>LS ELECTRIC</v>
          </cell>
          <cell r="E4583" t="str">
            <v>AD.</v>
          </cell>
          <cell r="F4583">
            <v>56.48</v>
          </cell>
          <cell r="G4583" t="str">
            <v>USD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</row>
        <row r="4584">
          <cell r="A4584" t="str">
            <v>LS.83471123901</v>
          </cell>
          <cell r="B4584" t="str">
            <v>MOTOR MEKANİZMASI,MOP-M6,AC230V/DC220V</v>
          </cell>
          <cell r="C4584" t="str">
            <v>METASOL ŞALTER AKSEUAR</v>
          </cell>
          <cell r="D4584" t="str">
            <v>LS ELECTRIC</v>
          </cell>
          <cell r="E4584" t="str">
            <v>AD.</v>
          </cell>
          <cell r="F4584">
            <v>913.72</v>
          </cell>
          <cell r="G4584" t="str">
            <v>USD</v>
          </cell>
          <cell r="H4584">
            <v>9</v>
          </cell>
          <cell r="I4584">
            <v>0</v>
          </cell>
          <cell r="J4584">
            <v>9</v>
          </cell>
          <cell r="K4584">
            <v>0</v>
          </cell>
          <cell r="L4584">
            <v>9</v>
          </cell>
        </row>
        <row r="4585">
          <cell r="A4585" t="str">
            <v>LS.83471175903</v>
          </cell>
          <cell r="B4585" t="str">
            <v>MOTOR MEKANİZMASI,MOP-M7,AC230V/DC220V</v>
          </cell>
          <cell r="C4585" t="str">
            <v>SUSOL ŞALTER AKSESUAR</v>
          </cell>
          <cell r="D4585" t="str">
            <v>LS ELECTRIC</v>
          </cell>
          <cell r="E4585" t="str">
            <v>AD.</v>
          </cell>
          <cell r="F4585">
            <v>359.61</v>
          </cell>
          <cell r="G4585" t="str">
            <v>USD</v>
          </cell>
          <cell r="H4585">
            <v>11</v>
          </cell>
          <cell r="I4585">
            <v>0</v>
          </cell>
          <cell r="J4585">
            <v>11</v>
          </cell>
          <cell r="K4585">
            <v>0</v>
          </cell>
          <cell r="L4585">
            <v>11</v>
          </cell>
        </row>
        <row r="4586">
          <cell r="A4586" t="str">
            <v>LS.83471175901</v>
          </cell>
          <cell r="B4586" t="str">
            <v>MOTOR MEKANİZMASI,MOP-M7,DC24V</v>
          </cell>
          <cell r="C4586" t="str">
            <v>SUSOL ŞALTER AKSESUAR</v>
          </cell>
          <cell r="D4586" t="str">
            <v>LS ELECTRIC</v>
          </cell>
          <cell r="E4586" t="str">
            <v>AD.</v>
          </cell>
          <cell r="F4586">
            <v>359.61</v>
          </cell>
          <cell r="G4586" t="str">
            <v>USD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</row>
        <row r="4587">
          <cell r="A4587" t="str">
            <v>LS.64621171011</v>
          </cell>
          <cell r="B4587" t="str">
            <v>TERMİNAL KAPAĞI, ITS13,TD160 İÇİN</v>
          </cell>
          <cell r="C4587" t="str">
            <v>SUSOL ŞALTER AKSESUAR</v>
          </cell>
          <cell r="D4587" t="str">
            <v>LS ELECTRIC</v>
          </cell>
          <cell r="E4587" t="str">
            <v>AD.</v>
          </cell>
          <cell r="F4587">
            <v>10.59</v>
          </cell>
          <cell r="G4587" t="str">
            <v>USD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</row>
        <row r="4588">
          <cell r="A4588" t="str">
            <v>LS.64621174011</v>
          </cell>
          <cell r="B4588" t="str">
            <v>TERMİNAL KAPAĞI, ITS43,TS800 İÇİN</v>
          </cell>
          <cell r="C4588" t="str">
            <v>SUSOL ŞALTER AKSESUAR</v>
          </cell>
          <cell r="D4588" t="str">
            <v>LS ELECTRIC</v>
          </cell>
          <cell r="E4588" t="str">
            <v>AD.</v>
          </cell>
          <cell r="F4588">
            <v>29.19</v>
          </cell>
          <cell r="G4588" t="str">
            <v>USD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</row>
        <row r="4589">
          <cell r="A4589" t="str">
            <v>LS.0161000618</v>
          </cell>
          <cell r="B4589" t="str">
            <v>TE100N FTU100 50A 3P</v>
          </cell>
          <cell r="C4589" t="str">
            <v>SUSOL KOMPAK ŞALTER</v>
          </cell>
          <cell r="D4589" t="str">
            <v>LS ELECTRIC</v>
          </cell>
          <cell r="E4589" t="str">
            <v>AD.</v>
          </cell>
          <cell r="F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</row>
        <row r="4590">
          <cell r="A4590" t="str">
            <v>LS.0161000718</v>
          </cell>
          <cell r="B4590" t="str">
            <v>TE100N FTU100 63A 3P</v>
          </cell>
          <cell r="C4590" t="str">
            <v>SUSOL KOMPAK ŞALTER</v>
          </cell>
          <cell r="D4590" t="str">
            <v>LS ELECTRIC</v>
          </cell>
          <cell r="E4590" t="str">
            <v>AD.</v>
          </cell>
          <cell r="F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</row>
        <row r="4591">
          <cell r="A4591" t="str">
            <v>LS.0161000818</v>
          </cell>
          <cell r="B4591" t="str">
            <v>TE100N FTU100 80A 3P</v>
          </cell>
          <cell r="C4591" t="str">
            <v>SUSOL KOMPAK ŞALTER</v>
          </cell>
          <cell r="D4591" t="str">
            <v>LS ELECTRIC</v>
          </cell>
          <cell r="E4591" t="str">
            <v>AD.</v>
          </cell>
          <cell r="F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</row>
        <row r="4592">
          <cell r="A4592" t="str">
            <v>LS.0161004618</v>
          </cell>
          <cell r="B4592" t="str">
            <v xml:space="preserve">TE100N FTU100 100A 3P </v>
          </cell>
          <cell r="C4592" t="str">
            <v>SUSOL KOMPAK ŞALTER</v>
          </cell>
          <cell r="D4592" t="str">
            <v>LS ELECTRIC</v>
          </cell>
          <cell r="E4592" t="str">
            <v>AD.</v>
          </cell>
          <cell r="F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</row>
        <row r="4593">
          <cell r="A4593" t="str">
            <v>LS.0162000118</v>
          </cell>
          <cell r="B4593" t="str">
            <v>TE100N FTU100 16A 4P</v>
          </cell>
          <cell r="C4593" t="str">
            <v>SUSOL KOMPAK ŞALTER</v>
          </cell>
          <cell r="D4593" t="str">
            <v>LS ELECTRIC</v>
          </cell>
          <cell r="E4593" t="str">
            <v>AD.</v>
          </cell>
          <cell r="F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</row>
        <row r="4594">
          <cell r="A4594" t="str">
            <v>LS.0162004918</v>
          </cell>
          <cell r="B4594" t="str">
            <v>TE100N FTU100 40A 4P4D</v>
          </cell>
          <cell r="C4594" t="str">
            <v>SUSOL KOMPAK ŞALTER</v>
          </cell>
          <cell r="D4594" t="str">
            <v>LS ELECTRIC</v>
          </cell>
          <cell r="E4594" t="str">
            <v>AD.</v>
          </cell>
          <cell r="F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</row>
        <row r="4595">
          <cell r="A4595" t="str">
            <v>LS.0162005018</v>
          </cell>
          <cell r="B4595" t="str">
            <v>TE100N FTU100 50A 4P4D</v>
          </cell>
          <cell r="C4595" t="str">
            <v>SUSOL KOMPAK ŞALTER</v>
          </cell>
          <cell r="D4595" t="str">
            <v>LS ELECTRIC</v>
          </cell>
          <cell r="E4595" t="str">
            <v>AD.</v>
          </cell>
          <cell r="F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</row>
        <row r="4596">
          <cell r="A4596" t="str">
            <v>LS.0162005118</v>
          </cell>
          <cell r="B4596" t="str">
            <v>TE100N FTU100 63A 4P4D</v>
          </cell>
          <cell r="C4596" t="str">
            <v>SUSOL KOMPAK ŞALTER</v>
          </cell>
          <cell r="D4596" t="str">
            <v>LS ELECTRIC</v>
          </cell>
          <cell r="E4596" t="str">
            <v>AD.</v>
          </cell>
          <cell r="F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>
            <v>0</v>
          </cell>
        </row>
        <row r="4597">
          <cell r="A4597" t="str">
            <v>LS.0162005218</v>
          </cell>
          <cell r="B4597" t="str">
            <v>TE100N FTU100 80A 4P4D</v>
          </cell>
          <cell r="C4597" t="str">
            <v>SUSOL KOMPAK ŞALTER</v>
          </cell>
          <cell r="D4597" t="str">
            <v>LS ELECTRIC</v>
          </cell>
          <cell r="E4597" t="str">
            <v>AD.</v>
          </cell>
          <cell r="F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</row>
        <row r="4598">
          <cell r="A4598" t="str">
            <v>LS.0162002618</v>
          </cell>
          <cell r="B4598" t="str">
            <v>TE100N FMU100 32A 4P 50kA TERMİK MANYETİK ŞALTER</v>
          </cell>
          <cell r="C4598" t="str">
            <v>SUSOL KOMPAK ŞALTER</v>
          </cell>
          <cell r="D4598" t="str">
            <v>LS ELECTRIC</v>
          </cell>
          <cell r="E4598" t="str">
            <v>AD.</v>
          </cell>
          <cell r="F4598">
            <v>285.17</v>
          </cell>
          <cell r="G4598" t="str">
            <v>USD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</row>
        <row r="4599">
          <cell r="A4599" t="str">
            <v>LS.0162002718</v>
          </cell>
          <cell r="B4599" t="str">
            <v>TE100N FMU100 40A 4P 50kA TERMİK MANYETİK ŞALTER</v>
          </cell>
          <cell r="C4599" t="str">
            <v>SUSOL KOMPAK ŞALTER</v>
          </cell>
          <cell r="D4599" t="str">
            <v>LS ELECTRIC</v>
          </cell>
          <cell r="E4599" t="str">
            <v>AD.</v>
          </cell>
          <cell r="F4599">
            <v>285.17</v>
          </cell>
          <cell r="G4599" t="str">
            <v>USD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</row>
        <row r="4600">
          <cell r="A4600" t="str">
            <v>LS.0162002818</v>
          </cell>
          <cell r="B4600" t="str">
            <v>TE100N FMU100 50A 4P 50kA TERMİK MANYETİK ŞALTER</v>
          </cell>
          <cell r="C4600" t="str">
            <v>SUSOL KOMPAK ŞALTER</v>
          </cell>
          <cell r="D4600" t="str">
            <v>LS ELECTRIC</v>
          </cell>
          <cell r="E4600" t="str">
            <v>AD.</v>
          </cell>
          <cell r="F4600">
            <v>285.17</v>
          </cell>
          <cell r="G4600" t="str">
            <v>USD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</row>
        <row r="4601">
          <cell r="A4601" t="str">
            <v>LS.0162002918</v>
          </cell>
          <cell r="B4601" t="str">
            <v>TE100N FMU100 63A 4P 50kA TERMİK MANYETİK ŞALTER</v>
          </cell>
          <cell r="C4601" t="str">
            <v>SUSOL KOMPAK ŞALTER</v>
          </cell>
          <cell r="D4601" t="str">
            <v>LS ELECTRIC</v>
          </cell>
          <cell r="E4601" t="str">
            <v>AD.</v>
          </cell>
          <cell r="F4601">
            <v>285.17</v>
          </cell>
          <cell r="G4601" t="str">
            <v>USD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</row>
        <row r="4602">
          <cell r="A4602" t="str">
            <v>LS.0162004318</v>
          </cell>
          <cell r="B4602" t="str">
            <v>TE160S FMU160 125A 4P 37kA TERMİK MANYETİK ŞALTER</v>
          </cell>
          <cell r="C4602" t="str">
            <v>SUSOL KOMPAK ŞALTER</v>
          </cell>
          <cell r="D4602" t="str">
            <v>LS ELECTRIC</v>
          </cell>
          <cell r="E4602" t="str">
            <v>AD.</v>
          </cell>
          <cell r="F4602">
            <v>291.13</v>
          </cell>
          <cell r="G4602" t="str">
            <v>USD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</row>
        <row r="4603">
          <cell r="A4603" t="str">
            <v>LS.0162004418</v>
          </cell>
          <cell r="B4603" t="str">
            <v>TE160S FMU160 160A 4P 37kA TERMİK MANYETİK ŞALTER</v>
          </cell>
          <cell r="C4603" t="str">
            <v>SUSOL KOMPAK ŞALTER</v>
          </cell>
          <cell r="D4603" t="str">
            <v>LS ELECTRIC</v>
          </cell>
          <cell r="E4603" t="str">
            <v>AD.</v>
          </cell>
          <cell r="F4603">
            <v>291.13</v>
          </cell>
          <cell r="G4603" t="str">
            <v>USD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</row>
        <row r="4604">
          <cell r="A4604" t="str">
            <v>LS.0162008718</v>
          </cell>
          <cell r="B4604" t="str">
            <v>TE160S FMU160 125A 4P4D</v>
          </cell>
          <cell r="C4604" t="str">
            <v>SUSOL KOMPAK ŞALTER</v>
          </cell>
          <cell r="D4604" t="str">
            <v>LS ELECTRIC</v>
          </cell>
          <cell r="E4604" t="str">
            <v>AD.</v>
          </cell>
          <cell r="F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</row>
        <row r="4605">
          <cell r="A4605" t="str">
            <v>LS.0162008818</v>
          </cell>
          <cell r="B4605" t="str">
            <v>TE160S FMU160 160A 4P4D</v>
          </cell>
          <cell r="C4605" t="str">
            <v>SUSOL KOMPAK ŞALTER</v>
          </cell>
          <cell r="D4605" t="str">
            <v>LS ELECTRIC</v>
          </cell>
          <cell r="E4605" t="str">
            <v>AD.</v>
          </cell>
          <cell r="F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</row>
        <row r="4606">
          <cell r="A4606" t="str">
            <v>LS.0161001118</v>
          </cell>
          <cell r="B4606" t="str">
            <v>TE160N FTU160 160A 3P</v>
          </cell>
          <cell r="C4606" t="str">
            <v>SUSOL KOMPAK ŞALTER</v>
          </cell>
          <cell r="D4606" t="str">
            <v>LS ELECTRIC</v>
          </cell>
          <cell r="E4606" t="str">
            <v>AD.</v>
          </cell>
          <cell r="F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</row>
        <row r="4607">
          <cell r="A4607" t="str">
            <v>LS.0162001018</v>
          </cell>
          <cell r="B4607" t="str">
            <v>TE160N FTU160 125A 4P</v>
          </cell>
          <cell r="C4607" t="str">
            <v>SUSOL KOMPAK ŞALTER</v>
          </cell>
          <cell r="D4607" t="str">
            <v>LS ELECTRIC</v>
          </cell>
          <cell r="E4607" t="str">
            <v>AD.</v>
          </cell>
          <cell r="F4607">
            <v>0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</row>
        <row r="4608">
          <cell r="A4608" t="str">
            <v>LS.0162001118</v>
          </cell>
          <cell r="B4608" t="str">
            <v>TE160N FTU160 160A 4P</v>
          </cell>
          <cell r="C4608" t="str">
            <v>SUSOL KOMPAK ŞALTER</v>
          </cell>
          <cell r="D4608" t="str">
            <v>LS ELECTRIC</v>
          </cell>
          <cell r="E4608" t="str">
            <v>AD.</v>
          </cell>
          <cell r="F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</row>
        <row r="4609">
          <cell r="A4609" t="str">
            <v>LS.0162005418</v>
          </cell>
          <cell r="B4609" t="str">
            <v>TE160N FTU160 125A 4P4D</v>
          </cell>
          <cell r="C4609" t="str">
            <v>SUSOL KOMPAK ŞALTER</v>
          </cell>
          <cell r="D4609" t="str">
            <v>LS ELECTRIC</v>
          </cell>
          <cell r="E4609" t="str">
            <v>AD.</v>
          </cell>
          <cell r="F4609">
            <v>0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</row>
        <row r="4610">
          <cell r="A4610" t="str">
            <v>LS.0105012118</v>
          </cell>
          <cell r="B4610" t="str">
            <v>TS100H FMU100 50A 3P 85kA TERMİK MANYETİK ŞALTER</v>
          </cell>
          <cell r="C4610" t="str">
            <v>SUSOL KOMPAK ŞALTER</v>
          </cell>
          <cell r="D4610" t="str">
            <v>LS ELECTRIC</v>
          </cell>
          <cell r="E4610" t="str">
            <v>AD.</v>
          </cell>
          <cell r="F4610">
            <v>332.67</v>
          </cell>
          <cell r="G4610" t="str">
            <v>USD</v>
          </cell>
          <cell r="H4610">
            <v>1</v>
          </cell>
          <cell r="I4610">
            <v>0</v>
          </cell>
          <cell r="J4610">
            <v>1</v>
          </cell>
          <cell r="K4610">
            <v>0</v>
          </cell>
          <cell r="L4610">
            <v>1</v>
          </cell>
        </row>
        <row r="4611">
          <cell r="A4611" t="str">
            <v>LS.0105012218</v>
          </cell>
          <cell r="B4611" t="str">
            <v>TS100H FMU100 63A 3P 85kA TERMİK MANYETİK ŞALTER</v>
          </cell>
          <cell r="C4611" t="str">
            <v>SUSOL KOMPAK ŞALTER</v>
          </cell>
          <cell r="D4611" t="str">
            <v>LS ELECTRIC</v>
          </cell>
          <cell r="E4611" t="str">
            <v>AD.</v>
          </cell>
          <cell r="F4611">
            <v>332.67</v>
          </cell>
          <cell r="G4611" t="str">
            <v>USD</v>
          </cell>
          <cell r="H4611">
            <v>3</v>
          </cell>
          <cell r="I4611">
            <v>0</v>
          </cell>
          <cell r="J4611">
            <v>3</v>
          </cell>
          <cell r="K4611">
            <v>0</v>
          </cell>
          <cell r="L4611">
            <v>3</v>
          </cell>
        </row>
        <row r="4612">
          <cell r="A4612" t="str">
            <v>LS.0105012318</v>
          </cell>
          <cell r="B4612" t="str">
            <v>TS100H FMU100 80A 3P 85kA TERMİK MANYETİK ŞALTER</v>
          </cell>
          <cell r="C4612" t="str">
            <v>SUSOL KOMPAK ŞALTER</v>
          </cell>
          <cell r="D4612" t="str">
            <v>LS ELECTRIC</v>
          </cell>
          <cell r="E4612" t="str">
            <v>AD.</v>
          </cell>
          <cell r="F4612">
            <v>332.67</v>
          </cell>
          <cell r="G4612" t="str">
            <v>USD</v>
          </cell>
          <cell r="H4612">
            <v>10</v>
          </cell>
          <cell r="I4612">
            <v>0</v>
          </cell>
          <cell r="J4612">
            <v>10</v>
          </cell>
          <cell r="K4612">
            <v>0</v>
          </cell>
          <cell r="L4612">
            <v>10</v>
          </cell>
        </row>
        <row r="4613">
          <cell r="A4613" t="str">
            <v>LS.0105012418</v>
          </cell>
          <cell r="B4613" t="str">
            <v>TS100H FMU100 100A 3P 85kA TERMİK MANYETİK ŞALTER</v>
          </cell>
          <cell r="C4613" t="str">
            <v>SUSOL KOMPAK ŞALTER</v>
          </cell>
          <cell r="D4613" t="str">
            <v>LS ELECTRIC</v>
          </cell>
          <cell r="E4613" t="str">
            <v>AD.</v>
          </cell>
          <cell r="F4613">
            <v>332.67</v>
          </cell>
          <cell r="G4613" t="str">
            <v>USD</v>
          </cell>
          <cell r="H4613">
            <v>0</v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</row>
        <row r="4614">
          <cell r="A4614" t="str">
            <v>LS.0104000918</v>
          </cell>
          <cell r="B4614" t="str">
            <v>TS100H FTU100 80A 2P</v>
          </cell>
          <cell r="C4614" t="str">
            <v>SUSOL KOMPAK ŞALTER</v>
          </cell>
          <cell r="D4614" t="str">
            <v>LS ELECTRIC</v>
          </cell>
          <cell r="E4614" t="str">
            <v>AD.</v>
          </cell>
          <cell r="F4614">
            <v>0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</row>
        <row r="4615">
          <cell r="A4615" t="str">
            <v>LS.0104001018</v>
          </cell>
          <cell r="B4615" t="str">
            <v>TS100H FTU100 100A 2P</v>
          </cell>
          <cell r="C4615" t="str">
            <v>SUSOL KOMPAK ŞALTER</v>
          </cell>
          <cell r="D4615" t="str">
            <v>LS ELECTRIC</v>
          </cell>
          <cell r="E4615" t="str">
            <v>AD.</v>
          </cell>
          <cell r="F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</row>
        <row r="4616">
          <cell r="A4616" t="str">
            <v>LS.0105000618</v>
          </cell>
          <cell r="B4616" t="str">
            <v>TS100H FTU100 40A 3P</v>
          </cell>
          <cell r="C4616" t="str">
            <v>SUSOL KOMPAK ŞALTER</v>
          </cell>
          <cell r="D4616" t="str">
            <v>LS ELECTRIC</v>
          </cell>
          <cell r="E4616" t="str">
            <v>AD.</v>
          </cell>
          <cell r="F4616">
            <v>0</v>
          </cell>
          <cell r="H4616">
            <v>12</v>
          </cell>
          <cell r="I4616">
            <v>0</v>
          </cell>
          <cell r="J4616">
            <v>12</v>
          </cell>
          <cell r="K4616">
            <v>0</v>
          </cell>
          <cell r="L4616">
            <v>12</v>
          </cell>
        </row>
        <row r="4617">
          <cell r="A4617" t="str">
            <v>LS.0105000718</v>
          </cell>
          <cell r="B4617" t="str">
            <v>TS100H FTU100 50A 3P</v>
          </cell>
          <cell r="C4617" t="str">
            <v>SUSOL KOMPAK ŞALTER</v>
          </cell>
          <cell r="D4617" t="str">
            <v>LS ELECTRIC</v>
          </cell>
          <cell r="E4617" t="str">
            <v>AD.</v>
          </cell>
          <cell r="F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</row>
        <row r="4618">
          <cell r="A4618" t="str">
            <v>LS.0106012418</v>
          </cell>
          <cell r="B4618" t="str">
            <v>TS100H FTU100 100A 4P4D</v>
          </cell>
          <cell r="C4618" t="str">
            <v>SUSOL KOMPAK ŞALTER</v>
          </cell>
          <cell r="D4618" t="str">
            <v>LS ELECTRIC</v>
          </cell>
          <cell r="E4618" t="str">
            <v>AD.</v>
          </cell>
          <cell r="F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</row>
        <row r="4619">
          <cell r="A4619" t="str">
            <v>LS.0105030618</v>
          </cell>
          <cell r="B4619" t="str">
            <v>TS100H MTU1.6 3P</v>
          </cell>
          <cell r="C4619" t="str">
            <v>SUSOL KOMPAK ŞALTER</v>
          </cell>
          <cell r="D4619" t="str">
            <v>LS ELECTRIC</v>
          </cell>
          <cell r="E4619" t="str">
            <v>AD.</v>
          </cell>
          <cell r="F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</row>
        <row r="4620">
          <cell r="A4620" t="str">
            <v>LS.0105030518</v>
          </cell>
          <cell r="B4620" t="str">
            <v>TS100H MTU3.2 3P</v>
          </cell>
          <cell r="C4620" t="str">
            <v>SUSOL KOMPAK ŞALTER</v>
          </cell>
          <cell r="D4620" t="str">
            <v>LS ELECTRIC</v>
          </cell>
          <cell r="E4620" t="str">
            <v>AD.</v>
          </cell>
          <cell r="F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</row>
        <row r="4621">
          <cell r="A4621" t="str">
            <v>LS.0105030418</v>
          </cell>
          <cell r="B4621" t="str">
            <v>TS100H MTU6.3 3P</v>
          </cell>
          <cell r="C4621" t="str">
            <v>SUSOL KOMPAK ŞALTER</v>
          </cell>
          <cell r="D4621" t="str">
            <v>LS ELECTRIC</v>
          </cell>
          <cell r="E4621" t="str">
            <v>AD.</v>
          </cell>
          <cell r="F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</row>
        <row r="4622">
          <cell r="A4622" t="str">
            <v>LS.0105030318</v>
          </cell>
          <cell r="B4622" t="str">
            <v>TS100H MTU12 3P</v>
          </cell>
          <cell r="C4622" t="str">
            <v>SUSOL KOMPAK ŞALTER</v>
          </cell>
          <cell r="D4622" t="str">
            <v>LS ELECTRIC</v>
          </cell>
          <cell r="E4622" t="str">
            <v>AD.</v>
          </cell>
          <cell r="F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</row>
        <row r="4623">
          <cell r="A4623" t="str">
            <v>LS.0104012618</v>
          </cell>
          <cell r="B4623" t="str">
            <v>TS100L FMU100 50A 2P</v>
          </cell>
          <cell r="C4623" t="str">
            <v>SUSOL KOMPAK ŞALTER</v>
          </cell>
          <cell r="D4623" t="str">
            <v>LS ELECTRIC</v>
          </cell>
          <cell r="E4623" t="str">
            <v>AD.</v>
          </cell>
          <cell r="F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</row>
        <row r="4624">
          <cell r="A4624" t="str">
            <v>LS.0104012718</v>
          </cell>
          <cell r="B4624" t="str">
            <v>TS100L FMU100 63A 2P</v>
          </cell>
          <cell r="C4624" t="str">
            <v>SUSOL KOMPAK ŞALTER</v>
          </cell>
          <cell r="D4624" t="str">
            <v>LS ELECTRIC</v>
          </cell>
          <cell r="E4624" t="str">
            <v>AD.</v>
          </cell>
          <cell r="F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</row>
        <row r="4625">
          <cell r="A4625" t="str">
            <v>LS.0104012818</v>
          </cell>
          <cell r="B4625" t="str">
            <v>TS100L FMU100 80A 2P</v>
          </cell>
          <cell r="C4625" t="str">
            <v>SUSOL KOMPAK ŞALTER</v>
          </cell>
          <cell r="D4625" t="str">
            <v>LS ELECTRIC</v>
          </cell>
          <cell r="E4625" t="str">
            <v>AD.</v>
          </cell>
          <cell r="F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</row>
        <row r="4626">
          <cell r="A4626" t="str">
            <v>LS.70421636001</v>
          </cell>
          <cell r="B4626" t="str">
            <v>CONTACT ASS'Y,FIXED,Metasol,MC-9b,12b</v>
          </cell>
          <cell r="C4626" t="str">
            <v>KONTAKTÖR AKSESUAR</v>
          </cell>
          <cell r="D4626" t="str">
            <v>LS ELECTRIC</v>
          </cell>
          <cell r="E4626" t="str">
            <v>AD.</v>
          </cell>
          <cell r="F4626">
            <v>0.57999999999999996</v>
          </cell>
          <cell r="G4626" t="str">
            <v>USD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</row>
        <row r="4627">
          <cell r="A4627" t="str">
            <v>LS.70421611005</v>
          </cell>
          <cell r="B4627" t="str">
            <v>CONTACT ASS'Y,MOVING,GMC-12</v>
          </cell>
          <cell r="C4627" t="str">
            <v>KONTAKTÖR AKSESUAR</v>
          </cell>
          <cell r="D4627" t="str">
            <v>LS ELECTRIC</v>
          </cell>
          <cell r="E4627" t="str">
            <v>AD.</v>
          </cell>
          <cell r="F4627">
            <v>1.05</v>
          </cell>
          <cell r="G4627" t="str">
            <v>USD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</row>
        <row r="4628">
          <cell r="A4628" t="str">
            <v>LS.70421631014</v>
          </cell>
          <cell r="B4628" t="str">
            <v>CONTACT ASS'Y,MOVING,MC-32a,(linkage)</v>
          </cell>
          <cell r="C4628" t="str">
            <v>KONTAKTÖR AKSESUAR</v>
          </cell>
          <cell r="D4628" t="str">
            <v>LS ELECTRIC</v>
          </cell>
          <cell r="E4628" t="str">
            <v>AD.</v>
          </cell>
          <cell r="F4628">
            <v>3.21</v>
          </cell>
          <cell r="G4628" t="str">
            <v>USD</v>
          </cell>
          <cell r="H4628">
            <v>20</v>
          </cell>
          <cell r="I4628">
            <v>0</v>
          </cell>
          <cell r="J4628">
            <v>20</v>
          </cell>
          <cell r="K4628">
            <v>0</v>
          </cell>
          <cell r="L4628">
            <v>20</v>
          </cell>
        </row>
        <row r="4629">
          <cell r="A4629" t="str">
            <v>LS.70421631016</v>
          </cell>
          <cell r="B4629" t="str">
            <v>CONTACT ASS'Y,MOVING,MC-40a,(linkage)</v>
          </cell>
          <cell r="C4629" t="str">
            <v>KONTAKTÖR AKSESUAR</v>
          </cell>
          <cell r="D4629" t="str">
            <v>LS ELECTRIC</v>
          </cell>
          <cell r="E4629" t="str">
            <v>AD.</v>
          </cell>
          <cell r="F4629">
            <v>5.23</v>
          </cell>
          <cell r="G4629" t="str">
            <v>USD</v>
          </cell>
          <cell r="H4629">
            <v>0</v>
          </cell>
          <cell r="I4629">
            <v>0</v>
          </cell>
          <cell r="J4629">
            <v>0</v>
          </cell>
          <cell r="K4629">
            <v>0</v>
          </cell>
          <cell r="L4629">
            <v>0</v>
          </cell>
        </row>
        <row r="4630">
          <cell r="A4630" t="str">
            <v>LS.70421633013</v>
          </cell>
          <cell r="B4630" t="str">
            <v>CONTACT ASS'Y,FIXED,MC-85,SCREW</v>
          </cell>
          <cell r="C4630" t="str">
            <v>KONTAKTÖR AKSESUAR</v>
          </cell>
          <cell r="D4630" t="str">
            <v>LS ELECTRIC</v>
          </cell>
          <cell r="E4630" t="str">
            <v>AD.</v>
          </cell>
          <cell r="F4630">
            <v>7.97</v>
          </cell>
          <cell r="G4630" t="str">
            <v>USD</v>
          </cell>
          <cell r="H4630">
            <v>46</v>
          </cell>
          <cell r="I4630">
            <v>0</v>
          </cell>
          <cell r="J4630">
            <v>46</v>
          </cell>
          <cell r="K4630">
            <v>0</v>
          </cell>
          <cell r="L4630">
            <v>46</v>
          </cell>
        </row>
        <row r="4631">
          <cell r="A4631" t="str">
            <v>LS.70421633015</v>
          </cell>
          <cell r="B4631" t="str">
            <v>CONTACT ASS'Y,FIXED,MC-100a,SCREW</v>
          </cell>
          <cell r="C4631" t="str">
            <v>KONTAKTÖR AKSESUAR</v>
          </cell>
          <cell r="D4631" t="str">
            <v>LS ELECTRIC</v>
          </cell>
          <cell r="E4631" t="str">
            <v>AD.</v>
          </cell>
          <cell r="F4631">
            <v>10.62</v>
          </cell>
          <cell r="G4631" t="str">
            <v>USD</v>
          </cell>
          <cell r="H4631">
            <v>6</v>
          </cell>
          <cell r="I4631">
            <v>0</v>
          </cell>
          <cell r="J4631">
            <v>6</v>
          </cell>
          <cell r="K4631">
            <v>0</v>
          </cell>
          <cell r="L4631">
            <v>6</v>
          </cell>
        </row>
        <row r="4632">
          <cell r="A4632" t="str">
            <v>LS.62671616032</v>
          </cell>
          <cell r="B4632" t="str">
            <v>TERMINAL ASS'Y,T TOTAL,GMC-180</v>
          </cell>
          <cell r="C4632" t="str">
            <v>KONTAKTÖR AKSESUAR</v>
          </cell>
          <cell r="D4632" t="str">
            <v>LS ELECTRIC</v>
          </cell>
          <cell r="E4632" t="str">
            <v>AD.</v>
          </cell>
          <cell r="F4632">
            <v>22.12</v>
          </cell>
          <cell r="G4632" t="str">
            <v>USD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</row>
        <row r="4633">
          <cell r="A4633" t="str">
            <v>LS.62671616033</v>
          </cell>
          <cell r="B4633" t="str">
            <v>TERMINAL ASS'Y,R TOTAL,GMC-220</v>
          </cell>
          <cell r="C4633" t="str">
            <v>KONTAKTÖR AKSESUAR</v>
          </cell>
          <cell r="D4633" t="str">
            <v>LS ELECTRIC</v>
          </cell>
          <cell r="E4633" t="str">
            <v>AD.</v>
          </cell>
          <cell r="F4633">
            <v>26.11</v>
          </cell>
          <cell r="G4633" t="str">
            <v>USD</v>
          </cell>
          <cell r="H4633">
            <v>0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</row>
        <row r="4634">
          <cell r="A4634" t="str">
            <v>LS.70421643013</v>
          </cell>
          <cell r="B4634" t="str">
            <v>CONTACT ASS'Y,FIXED,MC-265a,3P</v>
          </cell>
          <cell r="C4634" t="str">
            <v>KONTAKTÖR AKSESUAR</v>
          </cell>
          <cell r="D4634" t="str">
            <v>LS ELECTRIC</v>
          </cell>
          <cell r="E4634" t="str">
            <v>AD.</v>
          </cell>
          <cell r="F4634">
            <v>140.19</v>
          </cell>
          <cell r="G4634" t="str">
            <v>USD</v>
          </cell>
          <cell r="H4634">
            <v>9</v>
          </cell>
          <cell r="I4634">
            <v>0</v>
          </cell>
          <cell r="J4634">
            <v>9</v>
          </cell>
          <cell r="K4634">
            <v>0</v>
          </cell>
          <cell r="L4634">
            <v>9</v>
          </cell>
        </row>
        <row r="4635">
          <cell r="A4635" t="str">
            <v>LS.70421643017</v>
          </cell>
          <cell r="B4635" t="str">
            <v>CONTACT ASS'Y,FIXED,MC-330a,3P</v>
          </cell>
          <cell r="C4635" t="str">
            <v>KONTAKTÖR AKSESUAR</v>
          </cell>
          <cell r="D4635" t="str">
            <v>LS ELECTRIC</v>
          </cell>
          <cell r="E4635" t="str">
            <v>AD.</v>
          </cell>
          <cell r="F4635">
            <v>151.32</v>
          </cell>
          <cell r="G4635" t="str">
            <v>USD</v>
          </cell>
          <cell r="H4635">
            <v>7</v>
          </cell>
          <cell r="I4635">
            <v>0</v>
          </cell>
          <cell r="J4635">
            <v>7</v>
          </cell>
          <cell r="K4635">
            <v>0</v>
          </cell>
          <cell r="L4635">
            <v>7</v>
          </cell>
        </row>
        <row r="4636">
          <cell r="A4636" t="str">
            <v>LS.70421643021</v>
          </cell>
          <cell r="B4636" t="str">
            <v>CONTACT ASS'Y,FIXED,MC-400a,3P</v>
          </cell>
          <cell r="C4636" t="str">
            <v>KONTAKTÖR AKSESUAR</v>
          </cell>
          <cell r="D4636" t="str">
            <v>LS ELECTRIC</v>
          </cell>
          <cell r="E4636" t="str">
            <v>AD.</v>
          </cell>
          <cell r="F4636">
            <v>192.34</v>
          </cell>
          <cell r="G4636" t="str">
            <v>USD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</row>
        <row r="4637">
          <cell r="A4637" t="str">
            <v>LS.70421618006</v>
          </cell>
          <cell r="B4637" t="str">
            <v>CONTACT ASS'Y,FIXED,GMC-800</v>
          </cell>
          <cell r="C4637" t="str">
            <v>KONTAKTÖR AKSESUAR</v>
          </cell>
          <cell r="D4637" t="str">
            <v>LS ELECTRIC</v>
          </cell>
          <cell r="E4637" t="str">
            <v>AD.</v>
          </cell>
          <cell r="F4637">
            <v>111.06</v>
          </cell>
          <cell r="G4637" t="str">
            <v>USD</v>
          </cell>
          <cell r="H4637">
            <v>6</v>
          </cell>
          <cell r="I4637">
            <v>0</v>
          </cell>
          <cell r="J4637">
            <v>6</v>
          </cell>
          <cell r="K4637">
            <v>0</v>
          </cell>
          <cell r="L4637">
            <v>6</v>
          </cell>
        </row>
        <row r="4638">
          <cell r="A4638" t="str">
            <v>LS.70421635002</v>
          </cell>
          <cell r="B4638" t="str">
            <v>CONTACT ASS'Y,FIXED,MC-9a~12a 4P</v>
          </cell>
          <cell r="C4638" t="str">
            <v>KONTAKTÖR AKSESUAR</v>
          </cell>
          <cell r="D4638" t="str">
            <v>LS ELECTRIC</v>
          </cell>
          <cell r="E4638" t="str">
            <v>AD.</v>
          </cell>
          <cell r="F4638">
            <v>0.83</v>
          </cell>
          <cell r="G4638" t="str">
            <v>USD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</row>
        <row r="4639">
          <cell r="A4639" t="str">
            <v>LS.70421612003</v>
          </cell>
          <cell r="B4639" t="str">
            <v>CONTACT ASS'Y,FIXED,GMC-32 4P</v>
          </cell>
          <cell r="C4639" t="str">
            <v>KONTAKTÖR AKSESUAR</v>
          </cell>
          <cell r="D4639" t="str">
            <v>LS ELECTRIC</v>
          </cell>
          <cell r="E4639" t="str">
            <v>AD.</v>
          </cell>
          <cell r="F4639">
            <v>4.0999999999999996</v>
          </cell>
          <cell r="G4639" t="str">
            <v>USD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</row>
        <row r="4640">
          <cell r="A4640" t="str">
            <v>LS.70421612005</v>
          </cell>
          <cell r="B4640" t="str">
            <v>CONTACT ASS'Y,FIXED,GMC-40 4P</v>
          </cell>
          <cell r="C4640" t="str">
            <v>KONTAKTÖR AKSESUAR</v>
          </cell>
          <cell r="D4640" t="str">
            <v>LS ELECTRIC</v>
          </cell>
          <cell r="E4640" t="str">
            <v>AD.</v>
          </cell>
          <cell r="F4640">
            <v>3.42</v>
          </cell>
          <cell r="G4640" t="str">
            <v>USD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</row>
        <row r="4641">
          <cell r="A4641" t="str">
            <v>LS.70421613002</v>
          </cell>
          <cell r="B4641" t="str">
            <v>CONTACT ASS'Y,MOVING,GMC-65 4P</v>
          </cell>
          <cell r="C4641" t="str">
            <v>KONTAKTÖR AKSESUAR</v>
          </cell>
          <cell r="D4641" t="str">
            <v>LS ELECTRIC</v>
          </cell>
          <cell r="E4641" t="str">
            <v>AD.</v>
          </cell>
          <cell r="F4641">
            <v>16.059999999999999</v>
          </cell>
          <cell r="G4641" t="str">
            <v>USD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</row>
        <row r="4642">
          <cell r="A4642" t="str">
            <v>LS.70421613003</v>
          </cell>
          <cell r="B4642" t="str">
            <v>CONTACT ASS'Y,MOVING,GMC-75 4P</v>
          </cell>
          <cell r="C4642" t="str">
            <v>KONTAKTÖR AKSESUAR</v>
          </cell>
          <cell r="D4642" t="str">
            <v>LS ELECTRIC</v>
          </cell>
          <cell r="E4642" t="str">
            <v>AD.</v>
          </cell>
          <cell r="F4642">
            <v>18.39</v>
          </cell>
          <cell r="G4642" t="str">
            <v>USD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</row>
        <row r="4643">
          <cell r="A4643" t="str">
            <v>LS.70421613004</v>
          </cell>
          <cell r="B4643" t="str">
            <v>CONTACT ASS'Y,MOVING,GMC-85 4P</v>
          </cell>
          <cell r="C4643" t="str">
            <v>KONTAKTÖR AKSESUAR</v>
          </cell>
          <cell r="D4643" t="str">
            <v>LS ELECTRIC</v>
          </cell>
          <cell r="E4643" t="str">
            <v>AD.</v>
          </cell>
          <cell r="F4643">
            <v>21.71</v>
          </cell>
          <cell r="G4643" t="str">
            <v>USD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</row>
        <row r="4644">
          <cell r="A4644" t="str">
            <v>LS.70421614029</v>
          </cell>
          <cell r="B4644" t="str">
            <v>CONTACT ASS'Y,MOVING TOTAL,GMC-100 4P</v>
          </cell>
          <cell r="C4644" t="str">
            <v>KONTAKTÖR AKSESUAR</v>
          </cell>
          <cell r="D4644" t="str">
            <v>LS ELECTRIC</v>
          </cell>
          <cell r="E4644" t="str">
            <v>AD.</v>
          </cell>
          <cell r="F4644">
            <v>18.75</v>
          </cell>
          <cell r="G4644" t="str">
            <v>USD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</row>
        <row r="4645">
          <cell r="A4645" t="str">
            <v>LS.62671614008</v>
          </cell>
          <cell r="B4645" t="str">
            <v>TERMINAL ASS'Y,TOTAL S,GMC-125 4P</v>
          </cell>
          <cell r="C4645" t="str">
            <v>KONTAKTÖR AKSESUAR</v>
          </cell>
          <cell r="D4645" t="str">
            <v>LS ELECTRIC</v>
          </cell>
          <cell r="E4645" t="str">
            <v>AD.</v>
          </cell>
          <cell r="F4645">
            <v>27.56</v>
          </cell>
          <cell r="G4645" t="str">
            <v>USD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</row>
        <row r="4646">
          <cell r="A4646" t="str">
            <v>LS.62671615001</v>
          </cell>
          <cell r="B4646" t="str">
            <v>TERMINAL ASS'Y,TOTAL N,GMC-150 4P</v>
          </cell>
          <cell r="C4646" t="str">
            <v>KONTAKTÖR AKSESUAR</v>
          </cell>
          <cell r="D4646" t="str">
            <v>LS ELECTRIC</v>
          </cell>
          <cell r="E4646" t="str">
            <v>AD.</v>
          </cell>
          <cell r="F4646">
            <v>36.11</v>
          </cell>
          <cell r="G4646" t="str">
            <v>USD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</row>
        <row r="4647">
          <cell r="A4647" t="str">
            <v>LS.62671616037</v>
          </cell>
          <cell r="B4647" t="str">
            <v>TERMINAL ASS'Y,TOTAL R,GMC-180 4P</v>
          </cell>
          <cell r="C4647" t="str">
            <v>KONTAKTÖR AKSESUAR</v>
          </cell>
          <cell r="D4647" t="str">
            <v>LS ELECTRIC</v>
          </cell>
          <cell r="E4647" t="str">
            <v>AD.</v>
          </cell>
          <cell r="F4647">
            <v>35.44</v>
          </cell>
          <cell r="G4647" t="str">
            <v>USD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</row>
        <row r="4648">
          <cell r="A4648" t="str">
            <v>LS.62671616003</v>
          </cell>
          <cell r="B4648" t="str">
            <v>TERMINAL ASS'Y,TOTAL S,GMC-220 4P</v>
          </cell>
          <cell r="C4648" t="str">
            <v>KONTAKTÖR AKSESUAR</v>
          </cell>
          <cell r="D4648" t="str">
            <v>LS ELECTRIC</v>
          </cell>
          <cell r="E4648" t="str">
            <v>AD.</v>
          </cell>
          <cell r="F4648">
            <v>41.75</v>
          </cell>
          <cell r="G4648" t="str">
            <v>USD</v>
          </cell>
          <cell r="H4648">
            <v>10</v>
          </cell>
          <cell r="I4648">
            <v>0</v>
          </cell>
          <cell r="J4648">
            <v>10</v>
          </cell>
          <cell r="K4648">
            <v>0</v>
          </cell>
          <cell r="L4648">
            <v>10</v>
          </cell>
        </row>
        <row r="4649">
          <cell r="A4649" t="str">
            <v>LS.62671616001</v>
          </cell>
          <cell r="B4649" t="str">
            <v>TERMINAL ASS'Y,TOTAL N,GMC-220 4P</v>
          </cell>
          <cell r="C4649" t="str">
            <v>KONTAKTÖR AKSESUAR</v>
          </cell>
          <cell r="D4649" t="str">
            <v>LS ELECTRIC</v>
          </cell>
          <cell r="E4649" t="str">
            <v>AD.</v>
          </cell>
          <cell r="F4649">
            <v>41.65</v>
          </cell>
          <cell r="G4649" t="str">
            <v>USD</v>
          </cell>
          <cell r="H4649">
            <v>10</v>
          </cell>
          <cell r="I4649">
            <v>0</v>
          </cell>
          <cell r="J4649">
            <v>10</v>
          </cell>
          <cell r="K4649">
            <v>0</v>
          </cell>
          <cell r="L4649">
            <v>10</v>
          </cell>
        </row>
        <row r="4650">
          <cell r="A4650" t="str">
            <v>LS.70421643014</v>
          </cell>
          <cell r="B4650" t="str">
            <v>CONTACT ASS'Y,FIXED,MC-265a,4P, Spare SET</v>
          </cell>
          <cell r="C4650" t="str">
            <v>KONTAKTÖR AKSESUAR</v>
          </cell>
          <cell r="D4650" t="str">
            <v>LS ELECTRIC</v>
          </cell>
          <cell r="E4650" t="str">
            <v>AD.</v>
          </cell>
          <cell r="F4650">
            <v>214.73</v>
          </cell>
          <cell r="G4650" t="str">
            <v>USD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</row>
        <row r="4651">
          <cell r="A4651" t="str">
            <v>LS.06220407R0</v>
          </cell>
          <cell r="B4651" t="str">
            <v>RKS 1P+N C6A 30mA NEW ROGY</v>
          </cell>
          <cell r="C4651" t="str">
            <v>KAÇAK AKIM KORUMA</v>
          </cell>
          <cell r="D4651" t="str">
            <v>LS ELECTRIC</v>
          </cell>
          <cell r="E4651" t="str">
            <v>AD.</v>
          </cell>
          <cell r="F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</row>
        <row r="4652">
          <cell r="A4652" t="str">
            <v>LS.06220411R0</v>
          </cell>
          <cell r="B4652" t="str">
            <v>RKS 1P+N C16A 30mA NEW ROGY</v>
          </cell>
          <cell r="C4652" t="str">
            <v>KAÇAK AKIM KORUMA</v>
          </cell>
          <cell r="D4652" t="str">
            <v>LS ELECTRIC</v>
          </cell>
          <cell r="E4652" t="str">
            <v>AD.</v>
          </cell>
          <cell r="F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</row>
        <row r="4653">
          <cell r="A4653" t="str">
            <v>LS.83561634010</v>
          </cell>
          <cell r="B4653" t="str">
            <v>Pnömatik Zaman Rölesi 0,1-3 sn.    1NA+1NK</v>
          </cell>
          <cell r="C4653" t="str">
            <v>KONTAKTÖR AKSESUAR</v>
          </cell>
          <cell r="D4653" t="str">
            <v>LS ELECTRIC</v>
          </cell>
          <cell r="E4653" t="str">
            <v>AD.</v>
          </cell>
          <cell r="F4653">
            <v>62.18</v>
          </cell>
          <cell r="G4653" t="str">
            <v>USD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</row>
        <row r="4654">
          <cell r="A4654" t="str">
            <v>LS.2940006300</v>
          </cell>
          <cell r="B4654" t="str">
            <v>AN-08C3-08H MAD0D0FX NG5U0 42kA 3P 800A Kmpkt ACB</v>
          </cell>
          <cell r="C4654" t="str">
            <v>AÇIK TİP ŞALTER</v>
          </cell>
          <cell r="D4654" t="str">
            <v>LS ELECTRIC</v>
          </cell>
          <cell r="E4654" t="str">
            <v>AD.</v>
          </cell>
          <cell r="F4654">
            <v>3269.14</v>
          </cell>
          <cell r="G4654" t="str">
            <v>USD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</row>
        <row r="4655">
          <cell r="A4655" t="str">
            <v>LS.76512121011</v>
          </cell>
          <cell r="B4655" t="str">
            <v xml:space="preserve">ZCT,D30,DMP-Z,EXP </v>
          </cell>
          <cell r="C4655" t="str">
            <v>AKIM TRAFOSU</v>
          </cell>
          <cell r="D4655" t="str">
            <v>LS ELECTRIC</v>
          </cell>
          <cell r="E4655" t="str">
            <v>AD.</v>
          </cell>
          <cell r="F4655">
            <v>47.05</v>
          </cell>
          <cell r="G4655" t="str">
            <v>USD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</row>
        <row r="4656">
          <cell r="A4656" t="str">
            <v>LS.76512121013</v>
          </cell>
          <cell r="B4656" t="str">
            <v>ZCT,D65,DMP-Z,EXP</v>
          </cell>
          <cell r="C4656" t="str">
            <v>AKIM TRAFOSU</v>
          </cell>
          <cell r="D4656" t="str">
            <v>LS ELECTRIC</v>
          </cell>
          <cell r="E4656" t="str">
            <v>AD.</v>
          </cell>
          <cell r="F4656">
            <v>56.54</v>
          </cell>
          <cell r="G4656" t="str">
            <v>USD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</row>
        <row r="4657">
          <cell r="A4657" t="str">
            <v>LS.1338006618</v>
          </cell>
          <cell r="B4657" t="str">
            <v>MC-50a AC110V 50/60Hz SCREW 1a1b KONTAKTÖR</v>
          </cell>
          <cell r="C4657" t="str">
            <v>MANYETİK KONTAKTÖR</v>
          </cell>
          <cell r="D4657" t="str">
            <v>LS ELECTRIC</v>
          </cell>
          <cell r="E4657" t="str">
            <v>AD.</v>
          </cell>
          <cell r="F4657">
            <v>114.4</v>
          </cell>
          <cell r="G4657" t="str">
            <v>USD</v>
          </cell>
          <cell r="H4657">
            <v>15</v>
          </cell>
          <cell r="I4657">
            <v>0</v>
          </cell>
          <cell r="J4657">
            <v>15</v>
          </cell>
          <cell r="K4657">
            <v>0</v>
          </cell>
          <cell r="L4657">
            <v>15</v>
          </cell>
        </row>
        <row r="4658">
          <cell r="A4658" t="str">
            <v>LS.96100008VT</v>
          </cell>
          <cell r="B4658" t="str">
            <v>MCT-9 AC220V 50/60Hz 1a SCREW WUXI</v>
          </cell>
          <cell r="C4658" t="str">
            <v>TESOL KONTAKTÖR</v>
          </cell>
          <cell r="D4658" t="str">
            <v>LS ELECTRIC</v>
          </cell>
          <cell r="E4658" t="str">
            <v>AD.</v>
          </cell>
          <cell r="F4658">
            <v>17.87</v>
          </cell>
          <cell r="G4658" t="str">
            <v>USD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</row>
        <row r="4659">
          <cell r="A4659" t="str">
            <v>LS.96100224VT</v>
          </cell>
          <cell r="B4659" t="str">
            <v>MCT-18 AC220V 50/60Hz 1b SCREW WUXI</v>
          </cell>
          <cell r="C4659" t="str">
            <v>TESOL KONTAKTÖR</v>
          </cell>
          <cell r="D4659" t="str">
            <v>LS ELECTRIC</v>
          </cell>
          <cell r="E4659" t="str">
            <v>AD.</v>
          </cell>
          <cell r="F4659">
            <v>26.03</v>
          </cell>
          <cell r="G4659" t="str">
            <v>USD</v>
          </cell>
          <cell r="H4659">
            <v>551</v>
          </cell>
          <cell r="I4659">
            <v>362</v>
          </cell>
          <cell r="J4659">
            <v>189</v>
          </cell>
          <cell r="K4659">
            <v>0</v>
          </cell>
          <cell r="L4659">
            <v>189</v>
          </cell>
        </row>
        <row r="4660">
          <cell r="A4660" t="str">
            <v>LS.77123460208</v>
          </cell>
          <cell r="B4660" t="str">
            <v>ADC100~130V CC,UVSHCC</v>
          </cell>
          <cell r="C4660" t="str">
            <v>ACB AKSESUAR</v>
          </cell>
          <cell r="D4660" t="str">
            <v>LS ELECTRIC</v>
          </cell>
          <cell r="E4660" t="str">
            <v>AD.</v>
          </cell>
          <cell r="F4660">
            <v>111.65</v>
          </cell>
          <cell r="G4660" t="str">
            <v>USD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</row>
        <row r="4661">
          <cell r="A4661" t="str">
            <v>LS.77123460201</v>
          </cell>
          <cell r="B4661" t="str">
            <v>DC24~30V SHT,UVSHCC</v>
          </cell>
          <cell r="C4661" t="str">
            <v>ACB AKSESUAR</v>
          </cell>
          <cell r="D4661" t="str">
            <v>LS ELECTRIC</v>
          </cell>
          <cell r="E4661" t="str">
            <v>AD.</v>
          </cell>
          <cell r="F4661">
            <v>92.68</v>
          </cell>
          <cell r="G4661" t="str">
            <v>USD</v>
          </cell>
          <cell r="H4661">
            <v>6</v>
          </cell>
          <cell r="I4661">
            <v>0</v>
          </cell>
          <cell r="J4661">
            <v>6</v>
          </cell>
          <cell r="K4661">
            <v>0</v>
          </cell>
          <cell r="L4661">
            <v>6</v>
          </cell>
        </row>
        <row r="4662">
          <cell r="A4662" t="str">
            <v>LS.77123460235</v>
          </cell>
          <cell r="B4662" t="str">
            <v>AC380~480V UVT,UVSHCC</v>
          </cell>
          <cell r="C4662" t="str">
            <v>ACB AKSESUAR</v>
          </cell>
          <cell r="D4662" t="str">
            <v>LS ELECTRIC</v>
          </cell>
          <cell r="E4662" t="str">
            <v>AD.</v>
          </cell>
          <cell r="F4662">
            <v>120.12</v>
          </cell>
          <cell r="G4662" t="str">
            <v>USD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</row>
        <row r="4663">
          <cell r="A4663" t="str">
            <v>LS.1374030618</v>
          </cell>
          <cell r="B4663" t="str">
            <v>MC-1260a AC100-240V 50/60Hz,DC100-220V 2a2b</v>
          </cell>
          <cell r="C4663" t="str">
            <v>MANYETİK KONTAKTÖR</v>
          </cell>
          <cell r="D4663" t="str">
            <v>LS ELECTRIC</v>
          </cell>
          <cell r="E4663" t="str">
            <v>AD.</v>
          </cell>
          <cell r="F4663">
            <v>4873.25</v>
          </cell>
          <cell r="G4663" t="str">
            <v>USD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</row>
        <row r="4664">
          <cell r="A4664" t="str">
            <v>LS.83481172603</v>
          </cell>
          <cell r="B4664" t="str">
            <v>RCD,RTU23,AC220/460V,TS250  Kaçak Algılama Mod.</v>
          </cell>
          <cell r="C4664" t="str">
            <v>SUSOL ŞALTER AKSESUAR</v>
          </cell>
          <cell r="D4664" t="str">
            <v>LS ELECTRIC</v>
          </cell>
          <cell r="E4664" t="str">
            <v>AD.</v>
          </cell>
          <cell r="F4664">
            <v>429.81</v>
          </cell>
          <cell r="G4664" t="str">
            <v>USD</v>
          </cell>
          <cell r="H4664">
            <v>9</v>
          </cell>
          <cell r="I4664">
            <v>0</v>
          </cell>
          <cell r="J4664">
            <v>9</v>
          </cell>
          <cell r="K4664">
            <v>0</v>
          </cell>
          <cell r="L4664">
            <v>9</v>
          </cell>
        </row>
        <row r="4665">
          <cell r="A4665" t="str">
            <v>LS.83481173603</v>
          </cell>
          <cell r="B4665" t="str">
            <v>RCD,RTU33,AC220/460V,TS630  Kaçak Algılama Mod.</v>
          </cell>
          <cell r="C4665" t="str">
            <v>SUSOL ŞALTER AKSESUAR</v>
          </cell>
          <cell r="D4665" t="str">
            <v>LS ELECTRIC</v>
          </cell>
          <cell r="E4665" t="str">
            <v>AD.</v>
          </cell>
          <cell r="F4665">
            <v>607.55999999999995</v>
          </cell>
          <cell r="G4665" t="str">
            <v>USD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</row>
        <row r="4666">
          <cell r="A4666" t="str">
            <v>LS.55221138112</v>
          </cell>
          <cell r="B4666" t="str">
            <v>KURMA KOLU,E-80U, ABS 803 İÇİN</v>
          </cell>
          <cell r="C4666" t="str">
            <v>METASOL ŞALTER AKSEUAR</v>
          </cell>
          <cell r="D4666" t="str">
            <v>LS ELECTRIC</v>
          </cell>
          <cell r="E4666" t="str">
            <v>AD.</v>
          </cell>
          <cell r="F4666">
            <v>177.21</v>
          </cell>
          <cell r="G4666" t="str">
            <v>USD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</row>
        <row r="4667">
          <cell r="A4667" t="str">
            <v>LS.1364002418</v>
          </cell>
          <cell r="B4667" t="str">
            <v>MC-150a AC24V 50/60Hz 75kW 2a2b KONTAKTÖR</v>
          </cell>
          <cell r="C4667" t="str">
            <v>MANYETİK KONTAKTÖR</v>
          </cell>
          <cell r="D4667" t="str">
            <v>LS ELECTRIC</v>
          </cell>
          <cell r="E4667" t="str">
            <v>AD.</v>
          </cell>
          <cell r="F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</row>
        <row r="4668">
          <cell r="A4668" t="str">
            <v>LS.1328006318</v>
          </cell>
          <cell r="B4668" t="str">
            <v>MC-18a AC24V 50/60Hz 7.5kW 1b KONTAKTÖR</v>
          </cell>
          <cell r="C4668" t="str">
            <v>MANYETİK KONTAKTÖR</v>
          </cell>
          <cell r="D4668" t="str">
            <v>LS ELECTRIC</v>
          </cell>
          <cell r="E4668" t="str">
            <v>AD.</v>
          </cell>
          <cell r="F4668">
            <v>35.86</v>
          </cell>
          <cell r="G4668" t="str">
            <v>USD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</row>
        <row r="4669">
          <cell r="A4669" t="str">
            <v>SNOVA.706312</v>
          </cell>
          <cell r="B4669" t="str">
            <v>RAYDAT NET6 RJ45 KORUMA PARAFUDR RAYCAP/ISKRA_ZASC</v>
          </cell>
          <cell r="C4669" t="str">
            <v>PARAFUDR</v>
          </cell>
          <cell r="D4669" t="str">
            <v>DİĞER</v>
          </cell>
          <cell r="E4669" t="str">
            <v>AD.</v>
          </cell>
          <cell r="F4669">
            <v>0</v>
          </cell>
          <cell r="H4669">
            <v>0</v>
          </cell>
          <cell r="I4669">
            <v>0</v>
          </cell>
          <cell r="J4669">
            <v>0</v>
          </cell>
          <cell r="K4669">
            <v>0</v>
          </cell>
          <cell r="L4669">
            <v>0</v>
          </cell>
        </row>
        <row r="4670">
          <cell r="A4670" t="str">
            <v>LS.3808001300</v>
          </cell>
          <cell r="B4670" t="str">
            <v xml:space="preserve">IMP-C M485 100A AC/DC85~245V 50/60Hz </v>
          </cell>
          <cell r="C4670" t="str">
            <v>TERMİK RÖLE</v>
          </cell>
          <cell r="D4670" t="str">
            <v>LS ELECTRIC</v>
          </cell>
          <cell r="E4670" t="str">
            <v>AD.</v>
          </cell>
          <cell r="F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</row>
        <row r="4671">
          <cell r="A4671" t="str">
            <v>LS.72313460375</v>
          </cell>
          <cell r="B4671" t="str">
            <v xml:space="preserve">TOTAL ASS'Y,SUSOL ACB OCR TESTER </v>
          </cell>
          <cell r="C4671" t="str">
            <v>ACB AKSESUAR</v>
          </cell>
          <cell r="D4671" t="str">
            <v>LS ELECTRIC</v>
          </cell>
          <cell r="E4671" t="str">
            <v>AD.</v>
          </cell>
          <cell r="F4671">
            <v>2823.54</v>
          </cell>
          <cell r="G4671" t="str">
            <v>USD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</row>
        <row r="4672">
          <cell r="A4672" t="str">
            <v>LS.1342006318</v>
          </cell>
          <cell r="B4672" t="str">
            <v>MC-100a AC24V 50/60Hz 55kW 1a1b KONTAKTÖR</v>
          </cell>
          <cell r="C4672" t="str">
            <v>MANYETİK KONTAKTÖR</v>
          </cell>
          <cell r="D4672" t="str">
            <v>LS ELECTRIC</v>
          </cell>
          <cell r="E4672" t="str">
            <v>AD.</v>
          </cell>
          <cell r="F4672">
            <v>243.97</v>
          </cell>
          <cell r="G4672" t="str">
            <v>USD</v>
          </cell>
          <cell r="H4672">
            <v>205</v>
          </cell>
          <cell r="I4672">
            <v>0</v>
          </cell>
          <cell r="J4672">
            <v>205</v>
          </cell>
          <cell r="K4672">
            <v>0</v>
          </cell>
          <cell r="L4672">
            <v>205</v>
          </cell>
        </row>
        <row r="4673">
          <cell r="A4673" t="str">
            <v>LS.70421611004</v>
          </cell>
          <cell r="B4673" t="str">
            <v>CONTACT ASS'Y,MOVING,GMC-9</v>
          </cell>
          <cell r="C4673" t="str">
            <v>KONTAKTÖR AKSESUAR</v>
          </cell>
          <cell r="D4673" t="str">
            <v>LS ELECTRIC</v>
          </cell>
          <cell r="E4673" t="str">
            <v>AD.</v>
          </cell>
          <cell r="F4673">
            <v>0.62</v>
          </cell>
          <cell r="G4673" t="str">
            <v>USD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</row>
        <row r="4674">
          <cell r="A4674" t="str">
            <v>LS.70421631017</v>
          </cell>
          <cell r="B4674" t="str">
            <v>CONTACT ASS'Y,FIXED,MC-40a,(linkage)</v>
          </cell>
          <cell r="C4674" t="str">
            <v>KONTAKTÖR AKSESUAR</v>
          </cell>
          <cell r="D4674" t="str">
            <v>LS ELECTRIC</v>
          </cell>
          <cell r="E4674" t="str">
            <v>AD.</v>
          </cell>
          <cell r="F4674">
            <v>3.11</v>
          </cell>
          <cell r="G4674" t="str">
            <v>USD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</row>
        <row r="4675">
          <cell r="A4675" t="str">
            <v>LS.70421632013</v>
          </cell>
          <cell r="B4675" t="str">
            <v>CONTACT ASS'Y,FIXED,MC-50,SCREW</v>
          </cell>
          <cell r="C4675" t="str">
            <v>KONTAKTÖR AKSESUAR</v>
          </cell>
          <cell r="D4675" t="str">
            <v>LS ELECTRIC</v>
          </cell>
          <cell r="E4675" t="str">
            <v>AD.</v>
          </cell>
          <cell r="F4675">
            <v>4.51</v>
          </cell>
          <cell r="G4675" t="str">
            <v>USD</v>
          </cell>
          <cell r="H4675">
            <v>18</v>
          </cell>
          <cell r="I4675">
            <v>0</v>
          </cell>
          <cell r="J4675">
            <v>18</v>
          </cell>
          <cell r="K4675">
            <v>0</v>
          </cell>
          <cell r="L4675">
            <v>18</v>
          </cell>
        </row>
        <row r="4676">
          <cell r="A4676" t="str">
            <v>LS.70421633010</v>
          </cell>
          <cell r="B4676" t="str">
            <v>CONTACT ASS'Y,MOVING,MC-85a,100a</v>
          </cell>
          <cell r="C4676" t="str">
            <v>KONTAKTÖR AKSESUAR</v>
          </cell>
          <cell r="D4676" t="str">
            <v>LS ELECTRIC</v>
          </cell>
          <cell r="E4676" t="str">
            <v>AD.</v>
          </cell>
          <cell r="F4676">
            <v>16.62</v>
          </cell>
          <cell r="G4676" t="str">
            <v>USD</v>
          </cell>
          <cell r="H4676">
            <v>27</v>
          </cell>
          <cell r="I4676">
            <v>0</v>
          </cell>
          <cell r="J4676">
            <v>27</v>
          </cell>
          <cell r="K4676">
            <v>0</v>
          </cell>
          <cell r="L4676">
            <v>27</v>
          </cell>
        </row>
        <row r="4677">
          <cell r="A4677" t="str">
            <v>LS.62671641002</v>
          </cell>
          <cell r="B4677" t="str">
            <v>TERMINAL ASS'Y,FIXED,MC-130</v>
          </cell>
          <cell r="C4677" t="str">
            <v>KONTAKTÖR AKSESUAR</v>
          </cell>
          <cell r="D4677" t="str">
            <v>LS ELECTRIC</v>
          </cell>
          <cell r="E4677" t="str">
            <v>AD.</v>
          </cell>
          <cell r="F4677">
            <v>11.66</v>
          </cell>
          <cell r="G4677" t="str">
            <v>USD</v>
          </cell>
          <cell r="H4677">
            <v>6</v>
          </cell>
          <cell r="I4677">
            <v>0</v>
          </cell>
          <cell r="J4677">
            <v>6</v>
          </cell>
          <cell r="K4677">
            <v>0</v>
          </cell>
          <cell r="L4677">
            <v>6</v>
          </cell>
        </row>
        <row r="4678">
          <cell r="A4678" t="str">
            <v>LS.62671616031</v>
          </cell>
          <cell r="B4678" t="str">
            <v>TERMINAL ASS'Y,S TOTAL,GMC-180</v>
          </cell>
          <cell r="C4678" t="str">
            <v>KONTAKTÖR AKSESUAR</v>
          </cell>
          <cell r="D4678" t="str">
            <v>LS ELECTRIC</v>
          </cell>
          <cell r="E4678" t="str">
            <v>AD.</v>
          </cell>
          <cell r="F4678">
            <v>22.22</v>
          </cell>
          <cell r="G4678" t="str">
            <v>USD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</row>
        <row r="4679">
          <cell r="A4679" t="str">
            <v>LS.70421616001</v>
          </cell>
          <cell r="B4679" t="str">
            <v xml:space="preserve">CONTACT ASS'Y,TOTAL MOVING,GMC-180 </v>
          </cell>
          <cell r="C4679" t="str">
            <v>KONTAKTÖR AKSESUAR</v>
          </cell>
          <cell r="D4679" t="str">
            <v>LS ELECTRIC</v>
          </cell>
          <cell r="E4679" t="str">
            <v>AD.</v>
          </cell>
          <cell r="F4679">
            <v>31.5</v>
          </cell>
          <cell r="G4679" t="str">
            <v>USD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</row>
        <row r="4680">
          <cell r="A4680" t="str">
            <v>LS.70421643015</v>
          </cell>
          <cell r="B4680" t="str">
            <v>CONTACT ASS'Y,TOTAL MOVING,MC-330a,3P</v>
          </cell>
          <cell r="C4680" t="str">
            <v>KONTAKTÖR AKSESUAR</v>
          </cell>
          <cell r="D4680" t="str">
            <v>LS ELECTRIC</v>
          </cell>
          <cell r="E4680" t="str">
            <v>AD.</v>
          </cell>
          <cell r="F4680">
            <v>163.96</v>
          </cell>
          <cell r="G4680" t="str">
            <v>USD</v>
          </cell>
          <cell r="H4680">
            <v>7</v>
          </cell>
          <cell r="I4680">
            <v>0</v>
          </cell>
          <cell r="J4680">
            <v>7</v>
          </cell>
          <cell r="K4680">
            <v>0</v>
          </cell>
          <cell r="L4680">
            <v>7</v>
          </cell>
        </row>
        <row r="4681">
          <cell r="A4681" t="str">
            <v>LS.70421643019</v>
          </cell>
          <cell r="B4681" t="str">
            <v>CONTACT ASS'Y,TOTAL MOVING,MC-400a,3P</v>
          </cell>
          <cell r="C4681" t="str">
            <v>KONTAKTÖR AKSESUAR</v>
          </cell>
          <cell r="D4681" t="str">
            <v>LS ELECTRIC</v>
          </cell>
          <cell r="E4681" t="str">
            <v>AD.</v>
          </cell>
          <cell r="F4681">
            <v>206.64</v>
          </cell>
          <cell r="G4681" t="str">
            <v>USD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</row>
        <row r="4682">
          <cell r="A4682" t="str">
            <v>LS.70421618003</v>
          </cell>
          <cell r="B4682" t="str">
            <v>CONTACT ASS'Y,MOVING,GMC-800</v>
          </cell>
          <cell r="C4682" t="str">
            <v>KONTAKTÖR AKSESUAR</v>
          </cell>
          <cell r="D4682" t="str">
            <v>LS ELECTRIC</v>
          </cell>
          <cell r="E4682" t="str">
            <v>AD.</v>
          </cell>
          <cell r="F4682">
            <v>180.38</v>
          </cell>
          <cell r="G4682" t="str">
            <v>USD</v>
          </cell>
          <cell r="H4682">
            <v>3</v>
          </cell>
          <cell r="I4682">
            <v>0</v>
          </cell>
          <cell r="J4682">
            <v>3</v>
          </cell>
          <cell r="K4682">
            <v>0</v>
          </cell>
          <cell r="L4682">
            <v>3</v>
          </cell>
        </row>
        <row r="4683">
          <cell r="A4683" t="str">
            <v>LS.70421611024</v>
          </cell>
          <cell r="B4683" t="str">
            <v>CONTACT ASS'Y,MOVING,GMC-9 4P</v>
          </cell>
          <cell r="C4683" t="str">
            <v>KONTAKTÖR AKSESUAR</v>
          </cell>
          <cell r="D4683" t="str">
            <v>LS ELECTRIC</v>
          </cell>
          <cell r="E4683" t="str">
            <v>AD.</v>
          </cell>
          <cell r="F4683">
            <v>1.0900000000000001</v>
          </cell>
          <cell r="G4683" t="str">
            <v>USD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</row>
        <row r="4684">
          <cell r="A4684" t="str">
            <v>LS.70421611007</v>
          </cell>
          <cell r="B4684" t="str">
            <v>CONTACT ASS'Y,MOVING,GMC-22 4P</v>
          </cell>
          <cell r="C4684" t="str">
            <v>KONTAKTÖR AKSESUAR</v>
          </cell>
          <cell r="D4684" t="str">
            <v>LS ELECTRIC</v>
          </cell>
          <cell r="E4684" t="str">
            <v>AD.</v>
          </cell>
          <cell r="F4684">
            <v>1.0900000000000001</v>
          </cell>
          <cell r="G4684" t="str">
            <v>USD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</row>
        <row r="4685">
          <cell r="A4685" t="str">
            <v>LS.70421612001</v>
          </cell>
          <cell r="B4685" t="str">
            <v>CONTACT ASS'Y,MOVING,GMC-32 4P</v>
          </cell>
          <cell r="C4685" t="str">
            <v>KONTAKTÖR AKSESUAR</v>
          </cell>
          <cell r="D4685" t="str">
            <v>LS ELECTRIC</v>
          </cell>
          <cell r="E4685" t="str">
            <v>AD.</v>
          </cell>
          <cell r="F4685">
            <v>1.76</v>
          </cell>
          <cell r="G4685" t="str">
            <v>USD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</row>
        <row r="4686">
          <cell r="A4686" t="str">
            <v>LS.70421613008</v>
          </cell>
          <cell r="B4686" t="str">
            <v>CONTACT ASS'Y,FIXED,CU,GMC-75 4P</v>
          </cell>
          <cell r="C4686" t="str">
            <v>KONTAKTÖR AKSESUAR</v>
          </cell>
          <cell r="D4686" t="str">
            <v>LS ELECTRIC</v>
          </cell>
          <cell r="E4686" t="str">
            <v>AD.</v>
          </cell>
          <cell r="F4686">
            <v>10.36</v>
          </cell>
          <cell r="G4686" t="str">
            <v>USD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</row>
        <row r="4687">
          <cell r="A4687" t="str">
            <v>LS.70421613010</v>
          </cell>
          <cell r="B4687" t="str">
            <v>CONTACT ASS'Y,FIXED,CU,GMC-85 4P</v>
          </cell>
          <cell r="C4687" t="str">
            <v>KONTAKTÖR AKSESUAR</v>
          </cell>
          <cell r="D4687" t="str">
            <v>LS ELECTRIC</v>
          </cell>
          <cell r="E4687" t="str">
            <v>AD.</v>
          </cell>
          <cell r="F4687">
            <v>11.96</v>
          </cell>
          <cell r="G4687" t="str">
            <v>USD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</row>
        <row r="4688">
          <cell r="A4688" t="str">
            <v>LS.62671614007</v>
          </cell>
          <cell r="B4688" t="str">
            <v>TERMINAL ASS'Y,TOTAL R,GMC-125 4P</v>
          </cell>
          <cell r="C4688" t="str">
            <v>KONTAKTÖR AKSESUAR</v>
          </cell>
          <cell r="D4688" t="str">
            <v>LS ELECTRIC</v>
          </cell>
          <cell r="E4688" t="str">
            <v>AD.</v>
          </cell>
          <cell r="F4688">
            <v>27.47</v>
          </cell>
          <cell r="G4688" t="str">
            <v>USD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</row>
        <row r="4689">
          <cell r="A4689" t="str">
            <v>LS.62671614009</v>
          </cell>
          <cell r="B4689" t="str">
            <v>TERMINAL ASS'Y,TOTAL T,GMC-125 4P</v>
          </cell>
          <cell r="C4689" t="str">
            <v>KONTAKTÖR AKSESUAR</v>
          </cell>
          <cell r="D4689" t="str">
            <v>LS ELECTRIC</v>
          </cell>
          <cell r="E4689" t="str">
            <v>AD.</v>
          </cell>
          <cell r="F4689">
            <v>27.56</v>
          </cell>
          <cell r="G4689" t="str">
            <v>USD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</row>
        <row r="4690">
          <cell r="A4690" t="str">
            <v>LS.62671615004</v>
          </cell>
          <cell r="B4690" t="str">
            <v>TERMINAL ASS'Y,TOTAL T,GMC-150 4P</v>
          </cell>
          <cell r="C4690" t="str">
            <v>KONTAKTÖR AKSESUAR</v>
          </cell>
          <cell r="D4690" t="str">
            <v>LS ELECTRIC</v>
          </cell>
          <cell r="E4690" t="str">
            <v>AD.</v>
          </cell>
          <cell r="F4690">
            <v>35.799999999999997</v>
          </cell>
          <cell r="G4690" t="str">
            <v>USD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</row>
        <row r="4691">
          <cell r="A4691" t="str">
            <v>LS.70421615022</v>
          </cell>
          <cell r="B4691" t="str">
            <v>CONTACT ASS'Y,MOVING TOTAL,GMC-150 4P</v>
          </cell>
          <cell r="C4691" t="str">
            <v>KONTAKTÖR AKSESUAR</v>
          </cell>
          <cell r="D4691" t="str">
            <v>LS ELECTRIC</v>
          </cell>
          <cell r="E4691" t="str">
            <v>AD.</v>
          </cell>
          <cell r="F4691">
            <v>34.340000000000003</v>
          </cell>
          <cell r="G4691" t="str">
            <v>USD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</row>
        <row r="4692">
          <cell r="A4692" t="str">
            <v>LS.62671616004</v>
          </cell>
          <cell r="B4692" t="str">
            <v>TERMINAL ASS'Y,TOTAL T,GMC-220 4P</v>
          </cell>
          <cell r="C4692" t="str">
            <v>KONTAKTÖR AKSESUAR</v>
          </cell>
          <cell r="D4692" t="str">
            <v>LS ELECTRIC</v>
          </cell>
          <cell r="E4692" t="str">
            <v>AD.</v>
          </cell>
          <cell r="F4692">
            <v>41.75</v>
          </cell>
          <cell r="G4692" t="str">
            <v>USD</v>
          </cell>
          <cell r="H4692">
            <v>10</v>
          </cell>
          <cell r="I4692">
            <v>0</v>
          </cell>
          <cell r="J4692">
            <v>10</v>
          </cell>
          <cell r="K4692">
            <v>0</v>
          </cell>
          <cell r="L4692">
            <v>10</v>
          </cell>
        </row>
        <row r="4693">
          <cell r="A4693" t="str">
            <v>LS.70421643012</v>
          </cell>
          <cell r="B4693" t="str">
            <v>CONTACT ASS'Y,TOTAL MOVING,MC-265a,4P</v>
          </cell>
          <cell r="C4693" t="str">
            <v>KONTAKTÖR AKSESUAR</v>
          </cell>
          <cell r="D4693" t="str">
            <v>LS ELECTRIC</v>
          </cell>
          <cell r="E4693" t="str">
            <v>AD.</v>
          </cell>
          <cell r="F4693">
            <v>230.42</v>
          </cell>
          <cell r="G4693" t="str">
            <v>USD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</row>
        <row r="4694">
          <cell r="A4694" t="str">
            <v>LS.0104012918</v>
          </cell>
          <cell r="B4694" t="str">
            <v>TS100L FMU100 100A 2P</v>
          </cell>
          <cell r="C4694" t="str">
            <v>SUSOL KOMPAK ŞALTER</v>
          </cell>
          <cell r="D4694" t="str">
            <v>LS ELECTRIC</v>
          </cell>
          <cell r="E4694" t="str">
            <v>AD.</v>
          </cell>
          <cell r="F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</row>
        <row r="4695">
          <cell r="A4695" t="str">
            <v>LS.0106035618</v>
          </cell>
          <cell r="B4695" t="str">
            <v>TS100L FMU100 80A 4P4D</v>
          </cell>
          <cell r="C4695" t="str">
            <v>SUSOL KOMPAK ŞALTER</v>
          </cell>
          <cell r="D4695" t="str">
            <v>LS ELECTRIC</v>
          </cell>
          <cell r="E4695" t="str">
            <v>AD.</v>
          </cell>
          <cell r="F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</row>
        <row r="4696">
          <cell r="A4696" t="str">
            <v>LS.0106035718</v>
          </cell>
          <cell r="B4696" t="str">
            <v>TS100L FMU100 100A 4P4D</v>
          </cell>
          <cell r="C4696" t="str">
            <v>SUSOL KOMPAK ŞALTER</v>
          </cell>
          <cell r="D4696" t="str">
            <v>LS ELECTRIC</v>
          </cell>
          <cell r="E4696" t="str">
            <v>AD.</v>
          </cell>
          <cell r="F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</row>
        <row r="4697">
          <cell r="A4697" t="str">
            <v>LS.0104001118</v>
          </cell>
          <cell r="B4697" t="str">
            <v>TS100L FTU100 40A 2P</v>
          </cell>
          <cell r="C4697" t="str">
            <v>SUSOL KOMPAK ŞALTER</v>
          </cell>
          <cell r="D4697" t="str">
            <v>LS ELECTRIC</v>
          </cell>
          <cell r="E4697" t="str">
            <v>AD.</v>
          </cell>
          <cell r="F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</row>
        <row r="4698">
          <cell r="A4698" t="str">
            <v>LS.0104001218</v>
          </cell>
          <cell r="B4698" t="str">
            <v>TS100L FTU100 50A 2P</v>
          </cell>
          <cell r="C4698" t="str">
            <v>SUSOL KOMPAK ŞALTER</v>
          </cell>
          <cell r="D4698" t="str">
            <v>LS ELECTRIC</v>
          </cell>
          <cell r="E4698" t="str">
            <v>AD.</v>
          </cell>
          <cell r="F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</row>
        <row r="4699">
          <cell r="A4699" t="str">
            <v>LS.0106012518</v>
          </cell>
          <cell r="B4699" t="str">
            <v>TS100L FTU100 40A 4P4D</v>
          </cell>
          <cell r="C4699" t="str">
            <v>SUSOL KOMPAK ŞALTER</v>
          </cell>
          <cell r="D4699" t="str">
            <v>LS ELECTRIC</v>
          </cell>
          <cell r="E4699" t="str">
            <v>AD.</v>
          </cell>
          <cell r="F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</row>
        <row r="4700">
          <cell r="A4700" t="str">
            <v>LS.0106012618</v>
          </cell>
          <cell r="B4700" t="str">
            <v>TS100L FTU100 50A 4P4D</v>
          </cell>
          <cell r="C4700" t="str">
            <v>SUSOL KOMPAK ŞALTER</v>
          </cell>
          <cell r="D4700" t="str">
            <v>LS ELECTRIC</v>
          </cell>
          <cell r="E4700" t="str">
            <v>AD.</v>
          </cell>
          <cell r="F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</row>
        <row r="4701">
          <cell r="A4701" t="str">
            <v>LS.0106012718</v>
          </cell>
          <cell r="B4701" t="str">
            <v>TS100L FTU100 63A 4P4D</v>
          </cell>
          <cell r="C4701" t="str">
            <v>SUSOL KOMPAK ŞALTER</v>
          </cell>
          <cell r="D4701" t="str">
            <v>LS ELECTRIC</v>
          </cell>
          <cell r="E4701" t="str">
            <v>AD.</v>
          </cell>
          <cell r="F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</row>
        <row r="4702">
          <cell r="A4702" t="str">
            <v>LS.0106012818</v>
          </cell>
          <cell r="B4702" t="str">
            <v>TS100L FTU100 80A 4P4D</v>
          </cell>
          <cell r="C4702" t="str">
            <v>SUSOL KOMPAK ŞALTER</v>
          </cell>
          <cell r="D4702" t="str">
            <v>LS ELECTRIC</v>
          </cell>
          <cell r="E4702" t="str">
            <v>AD.</v>
          </cell>
          <cell r="F4702">
            <v>0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</row>
        <row r="4703">
          <cell r="A4703" t="str">
            <v>LS.0104011918</v>
          </cell>
          <cell r="B4703" t="str">
            <v>TS100N FMU100 100A 2P</v>
          </cell>
          <cell r="C4703" t="str">
            <v>SUSOL KOMPAK ŞALTER</v>
          </cell>
          <cell r="D4703" t="str">
            <v>LS ELECTRIC</v>
          </cell>
          <cell r="E4703" t="str">
            <v>AD.</v>
          </cell>
          <cell r="F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</row>
        <row r="4704">
          <cell r="A4704" t="str">
            <v>LS.0105011518</v>
          </cell>
          <cell r="B4704" t="str">
            <v>TS100N FMU100 40A 3P 50kA TERMİK MANYETİK ŞALTER</v>
          </cell>
          <cell r="C4704" t="str">
            <v>SUSOL KOMPAK ŞALTER</v>
          </cell>
          <cell r="D4704" t="str">
            <v>LS ELECTRIC</v>
          </cell>
          <cell r="E4704" t="str">
            <v>AD.</v>
          </cell>
          <cell r="F4704">
            <v>267.33</v>
          </cell>
          <cell r="G4704" t="str">
            <v>USD</v>
          </cell>
          <cell r="H4704">
            <v>7</v>
          </cell>
          <cell r="I4704">
            <v>0</v>
          </cell>
          <cell r="J4704">
            <v>7</v>
          </cell>
          <cell r="K4704">
            <v>0</v>
          </cell>
          <cell r="L4704">
            <v>7</v>
          </cell>
        </row>
        <row r="4705">
          <cell r="A4705" t="str">
            <v>LS.0105011618</v>
          </cell>
          <cell r="B4705" t="str">
            <v>TS100N FMU100 50A 3P 50kA TERMİK MANYETİK ŞALTER</v>
          </cell>
          <cell r="C4705" t="str">
            <v>SUSOL KOMPAK ŞALTER</v>
          </cell>
          <cell r="D4705" t="str">
            <v>LS ELECTRIC</v>
          </cell>
          <cell r="E4705" t="str">
            <v>AD.</v>
          </cell>
          <cell r="F4705">
            <v>267.33</v>
          </cell>
          <cell r="G4705" t="str">
            <v>USD</v>
          </cell>
          <cell r="H4705">
            <v>1</v>
          </cell>
          <cell r="I4705">
            <v>0</v>
          </cell>
          <cell r="J4705">
            <v>1</v>
          </cell>
          <cell r="K4705">
            <v>0</v>
          </cell>
          <cell r="L4705">
            <v>1</v>
          </cell>
        </row>
        <row r="4706">
          <cell r="A4706" t="str">
            <v>LS.0105011718</v>
          </cell>
          <cell r="B4706" t="str">
            <v>TS100N FMU100 63A 3P 50kA TERMİK MANYETİK ŞALTER</v>
          </cell>
          <cell r="C4706" t="str">
            <v>SUSOL KOMPAK ŞALTER</v>
          </cell>
          <cell r="D4706" t="str">
            <v>LS ELECTRIC</v>
          </cell>
          <cell r="E4706" t="str">
            <v>AD.</v>
          </cell>
          <cell r="F4706">
            <v>267.33</v>
          </cell>
          <cell r="G4706" t="str">
            <v>USD</v>
          </cell>
          <cell r="H4706">
            <v>0</v>
          </cell>
          <cell r="I4706">
            <v>12</v>
          </cell>
          <cell r="J4706">
            <v>-12</v>
          </cell>
          <cell r="K4706">
            <v>11</v>
          </cell>
          <cell r="L4706">
            <v>-1</v>
          </cell>
        </row>
        <row r="4707">
          <cell r="A4707" t="str">
            <v>LS.0104000218</v>
          </cell>
          <cell r="B4707" t="str">
            <v>TS100N FTU100 50A 2P</v>
          </cell>
          <cell r="C4707" t="str">
            <v>SUSOL KOMPAK ŞALTER</v>
          </cell>
          <cell r="D4707" t="str">
            <v>LS ELECTRIC</v>
          </cell>
          <cell r="E4707" t="str">
            <v>AD.</v>
          </cell>
          <cell r="F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</row>
        <row r="4708">
          <cell r="A4708" t="str">
            <v>LS.0104000318</v>
          </cell>
          <cell r="B4708" t="str">
            <v>TS100N FTU100 63A 2P</v>
          </cell>
          <cell r="C4708" t="str">
            <v>SUSOL KOMPAK ŞALTER</v>
          </cell>
          <cell r="D4708" t="str">
            <v>LS ELECTRIC</v>
          </cell>
          <cell r="E4708" t="str">
            <v>AD.</v>
          </cell>
          <cell r="F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</row>
        <row r="4709">
          <cell r="A4709" t="str">
            <v>LS.0104000418</v>
          </cell>
          <cell r="B4709" t="str">
            <v>TS100N FTU100 80A 2P</v>
          </cell>
          <cell r="C4709" t="str">
            <v>SUSOL KOMPAK ŞALTER</v>
          </cell>
          <cell r="D4709" t="str">
            <v>LS ELECTRIC</v>
          </cell>
          <cell r="E4709" t="str">
            <v>AD.</v>
          </cell>
          <cell r="F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</row>
        <row r="4710">
          <cell r="A4710" t="str">
            <v>LS.0104000518</v>
          </cell>
          <cell r="B4710" t="str">
            <v>TS100N FTU100 100A 2P</v>
          </cell>
          <cell r="C4710" t="str">
            <v>SUSOL KOMPAK ŞALTER</v>
          </cell>
          <cell r="D4710" t="str">
            <v>LS ELECTRIC</v>
          </cell>
          <cell r="E4710" t="str">
            <v>AD.</v>
          </cell>
          <cell r="F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</row>
        <row r="4711">
          <cell r="A4711" t="str">
            <v>LS.0106011818</v>
          </cell>
          <cell r="B4711" t="str">
            <v>TS100N FTU100 80A 4P4D</v>
          </cell>
          <cell r="C4711" t="str">
            <v>SUSOL KOMPAK ŞALTER</v>
          </cell>
          <cell r="D4711" t="str">
            <v>LS ELECTRIC</v>
          </cell>
          <cell r="E4711" t="str">
            <v>AD.</v>
          </cell>
          <cell r="F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</row>
        <row r="4712">
          <cell r="A4712" t="str">
            <v>LS.0106011918</v>
          </cell>
          <cell r="B4712" t="str">
            <v>TS100N FTU100 100A 4P4D</v>
          </cell>
          <cell r="C4712" t="str">
            <v>SUSOL KOMPAK ŞALTER</v>
          </cell>
          <cell r="D4712" t="str">
            <v>LS ELECTRIC</v>
          </cell>
          <cell r="E4712" t="str">
            <v>AD.</v>
          </cell>
          <cell r="F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</row>
        <row r="4713">
          <cell r="A4713" t="str">
            <v>LS.0105023518</v>
          </cell>
          <cell r="B4713" t="str">
            <v>TS100N MTU100 3P</v>
          </cell>
          <cell r="C4713" t="str">
            <v>SUSOL KOMPAK ŞALTER</v>
          </cell>
          <cell r="D4713" t="str">
            <v>LS ELECTRIC</v>
          </cell>
          <cell r="E4713" t="str">
            <v>AD.</v>
          </cell>
          <cell r="F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</row>
        <row r="4714">
          <cell r="A4714" t="str">
            <v>LS.0104024318</v>
          </cell>
          <cell r="B4714" t="str">
            <v>TS100NA DSU100 100A 2P</v>
          </cell>
          <cell r="C4714" t="str">
            <v>SUSOL KOMPAK ŞALTER</v>
          </cell>
          <cell r="D4714" t="str">
            <v>LS ELECTRIC</v>
          </cell>
          <cell r="E4714" t="str">
            <v>AD.</v>
          </cell>
          <cell r="F4714">
            <v>0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</row>
        <row r="4715">
          <cell r="A4715" t="str">
            <v>LS.0106103518</v>
          </cell>
          <cell r="B4715" t="str">
            <v>TS160H ETS23 40A 4P R</v>
          </cell>
          <cell r="C4715" t="str">
            <v>SUSOL KOMPAK ŞALTER</v>
          </cell>
          <cell r="D4715" t="str">
            <v>LS ELECTRIC</v>
          </cell>
          <cell r="E4715" t="str">
            <v>AD.</v>
          </cell>
          <cell r="F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</row>
        <row r="4716">
          <cell r="A4716" t="str">
            <v>LS.0105027018</v>
          </cell>
          <cell r="B4716" t="str">
            <v>TS160H ETS23 80A 3P</v>
          </cell>
          <cell r="C4716" t="str">
            <v>SUSOL KOMPAK ŞALTER</v>
          </cell>
          <cell r="D4716" t="str">
            <v>LS ELECTRIC</v>
          </cell>
          <cell r="E4716" t="str">
            <v>AD.</v>
          </cell>
          <cell r="F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</row>
        <row r="4717">
          <cell r="A4717" t="str">
            <v>LS.0106104018</v>
          </cell>
          <cell r="B4717" t="str">
            <v>TS160H ETS23 80A 4P L</v>
          </cell>
          <cell r="C4717" t="str">
            <v>SUSOL KOMPAK ŞALTER</v>
          </cell>
          <cell r="D4717" t="str">
            <v>LS ELECTRIC</v>
          </cell>
          <cell r="E4717" t="str">
            <v>AD.</v>
          </cell>
          <cell r="F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</row>
        <row r="4718">
          <cell r="A4718" t="str">
            <v>LS.0106104118</v>
          </cell>
          <cell r="B4718" t="str">
            <v>TS160H ETS23 80A 4P R</v>
          </cell>
          <cell r="C4718" t="str">
            <v>SUSOL KOMPAK ŞALTER</v>
          </cell>
          <cell r="D4718" t="str">
            <v>LS ELECTRIC</v>
          </cell>
          <cell r="E4718" t="str">
            <v>AD.</v>
          </cell>
          <cell r="F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</row>
        <row r="4719">
          <cell r="A4719" t="str">
            <v>LS.0105027318</v>
          </cell>
          <cell r="B4719" t="str">
            <v>TS160H ETS23 160A 3P</v>
          </cell>
          <cell r="C4719" t="str">
            <v>SUSOL KOMPAK ŞALTER</v>
          </cell>
          <cell r="D4719" t="str">
            <v>LS ELECTRIC</v>
          </cell>
          <cell r="E4719" t="str">
            <v>AD.</v>
          </cell>
          <cell r="F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</row>
        <row r="4720">
          <cell r="A4720" t="str">
            <v>LS.0106038518</v>
          </cell>
          <cell r="B4720" t="str">
            <v>TS160H FMU160 125A 4P4D</v>
          </cell>
          <cell r="C4720" t="str">
            <v>SUSOL KOMPAK ŞALTER</v>
          </cell>
          <cell r="D4720" t="str">
            <v>LS ELECTRIC</v>
          </cell>
          <cell r="E4720" t="str">
            <v>AD.</v>
          </cell>
          <cell r="F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0</v>
          </cell>
          <cell r="L4720">
            <v>0</v>
          </cell>
        </row>
        <row r="4721">
          <cell r="A4721" t="str">
            <v>LS.0106038618</v>
          </cell>
          <cell r="B4721" t="str">
            <v>TS160H FMU160 160A 4P4D</v>
          </cell>
          <cell r="C4721" t="str">
            <v>SUSOL KOMPAK ŞALTER</v>
          </cell>
          <cell r="D4721" t="str">
            <v>LS ELECTRIC</v>
          </cell>
          <cell r="E4721" t="str">
            <v>AD.</v>
          </cell>
          <cell r="F4721">
            <v>0</v>
          </cell>
          <cell r="H4721">
            <v>0</v>
          </cell>
          <cell r="I4721">
            <v>0</v>
          </cell>
          <cell r="J4721">
            <v>0</v>
          </cell>
          <cell r="K4721">
            <v>0</v>
          </cell>
          <cell r="L4721">
            <v>0</v>
          </cell>
        </row>
        <row r="4722">
          <cell r="A4722" t="str">
            <v>LS.0104004218</v>
          </cell>
          <cell r="B4722" t="str">
            <v>TS160H FTU160 100A 2P</v>
          </cell>
          <cell r="C4722" t="str">
            <v>SUSOL KOMPAK ŞALTER</v>
          </cell>
          <cell r="D4722" t="str">
            <v>LS ELECTRIC</v>
          </cell>
          <cell r="E4722" t="str">
            <v>AD.</v>
          </cell>
          <cell r="F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</row>
        <row r="4723">
          <cell r="A4723" t="str">
            <v>LS.0104004318</v>
          </cell>
          <cell r="B4723" t="str">
            <v>TS160H FTU160 125A 2P</v>
          </cell>
          <cell r="C4723" t="str">
            <v>SUSOL KOMPAK ŞALTER</v>
          </cell>
          <cell r="D4723" t="str">
            <v>LS ELECTRIC</v>
          </cell>
          <cell r="E4723" t="str">
            <v>AD.</v>
          </cell>
          <cell r="F4723">
            <v>0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</row>
        <row r="4724">
          <cell r="A4724" t="str">
            <v>LS.0105025418</v>
          </cell>
          <cell r="B4724" t="str">
            <v>TS160L ATU160 125A 3P</v>
          </cell>
          <cell r="C4724" t="str">
            <v>SUSOL KOMPAK ŞALTER</v>
          </cell>
          <cell r="D4724" t="str">
            <v>LS ELECTRIC</v>
          </cell>
          <cell r="E4724" t="str">
            <v>AD.</v>
          </cell>
          <cell r="F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</row>
        <row r="4725">
          <cell r="A4725" t="str">
            <v>LS.0105025518</v>
          </cell>
          <cell r="B4725" t="str">
            <v>TS160L ATU160 160A 3P</v>
          </cell>
          <cell r="C4725" t="str">
            <v>SUSOL KOMPAK ŞALTER</v>
          </cell>
          <cell r="D4725" t="str">
            <v>LS ELECTRIC</v>
          </cell>
          <cell r="E4725" t="str">
            <v>AD.</v>
          </cell>
          <cell r="F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</row>
        <row r="4726">
          <cell r="A4726" t="str">
            <v>LS.0106047418</v>
          </cell>
          <cell r="B4726" t="str">
            <v>TS160L ATU160 125A 4P3D</v>
          </cell>
          <cell r="C4726" t="str">
            <v>SUSOL KOMPAK ŞALTER</v>
          </cell>
          <cell r="D4726" t="str">
            <v>LS ELECTRIC</v>
          </cell>
          <cell r="E4726" t="str">
            <v>AD.</v>
          </cell>
          <cell r="F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</row>
        <row r="4727">
          <cell r="A4727" t="str">
            <v>LS.0106047518</v>
          </cell>
          <cell r="B4727" t="str">
            <v>TS160L ATU160 160A 4P3D</v>
          </cell>
          <cell r="C4727" t="str">
            <v>SUSOL KOMPAK ŞALTER</v>
          </cell>
          <cell r="D4727" t="str">
            <v>LS ELECTRIC</v>
          </cell>
          <cell r="E4727" t="str">
            <v>AD.</v>
          </cell>
          <cell r="F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</row>
        <row r="4728">
          <cell r="A4728" t="str">
            <v>LS.0104016518</v>
          </cell>
          <cell r="B4728" t="str">
            <v>TS160L FMU160 160A 2P</v>
          </cell>
          <cell r="C4728" t="str">
            <v>SUSOL KOMPAK ŞALTER</v>
          </cell>
          <cell r="D4728" t="str">
            <v>LS ELECTRIC</v>
          </cell>
          <cell r="E4728" t="str">
            <v>AD.</v>
          </cell>
          <cell r="F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</row>
        <row r="4729">
          <cell r="A4729" t="str">
            <v>LS.0105016318</v>
          </cell>
          <cell r="B4729" t="str">
            <v>TS160L FMU160 100A 3P</v>
          </cell>
          <cell r="C4729" t="str">
            <v>SUSOL KOMPAK ŞALTER</v>
          </cell>
          <cell r="D4729" t="str">
            <v>LS ELECTRIC</v>
          </cell>
          <cell r="E4729" t="str">
            <v>AD.</v>
          </cell>
          <cell r="F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</row>
        <row r="4730">
          <cell r="A4730" t="str">
            <v>LS.0105016418</v>
          </cell>
          <cell r="B4730" t="str">
            <v>TS160L FMU160 125A 3P</v>
          </cell>
          <cell r="C4730" t="str">
            <v>SUSOL KOMPAK ŞALTER</v>
          </cell>
          <cell r="D4730" t="str">
            <v>LS ELECTRIC</v>
          </cell>
          <cell r="E4730" t="str">
            <v>AD.</v>
          </cell>
          <cell r="F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</row>
        <row r="4731">
          <cell r="A4731" t="str">
            <v>LS.64621174012</v>
          </cell>
          <cell r="B4731" t="str">
            <v>TERMİNAL KAPAĞI, ITS44,TS800 İÇİN</v>
          </cell>
          <cell r="C4731" t="str">
            <v>SUSOL ŞALTER AKSESUAR</v>
          </cell>
          <cell r="D4731" t="str">
            <v>LS ELECTRIC</v>
          </cell>
          <cell r="E4731" t="str">
            <v>AD.</v>
          </cell>
          <cell r="F4731">
            <v>34.24</v>
          </cell>
          <cell r="G4731" t="str">
            <v>USD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</row>
        <row r="4732">
          <cell r="A4732" t="str">
            <v>LS.64621174013</v>
          </cell>
          <cell r="B4732" t="str">
            <v>TERMİNAL KAPAĞI, ITL43,TS800 İÇİN</v>
          </cell>
          <cell r="C4732" t="str">
            <v>SUSOL ŞALTER AKSESUAR</v>
          </cell>
          <cell r="D4732" t="str">
            <v>LS ELECTRIC</v>
          </cell>
          <cell r="E4732" t="str">
            <v>AD.</v>
          </cell>
          <cell r="F4732">
            <v>81.75</v>
          </cell>
          <cell r="G4732" t="str">
            <v>USD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</row>
        <row r="4733">
          <cell r="A4733" t="str">
            <v>LS.64621174014</v>
          </cell>
          <cell r="B4733" t="str">
            <v>TERMİNAL KAPAĞI, ITL44,TS800 İÇİN</v>
          </cell>
          <cell r="C4733" t="str">
            <v>SUSOL ŞALTER AKSESUAR</v>
          </cell>
          <cell r="D4733" t="str">
            <v>LS ELECTRIC</v>
          </cell>
          <cell r="E4733" t="str">
            <v>AD.</v>
          </cell>
          <cell r="F4733">
            <v>99.44</v>
          </cell>
          <cell r="G4733" t="str">
            <v>USD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</row>
        <row r="4734">
          <cell r="A4734" t="str">
            <v>LS.83011176201</v>
          </cell>
          <cell r="B4734" t="str">
            <v>A,AX,TS1600 İÇİN</v>
          </cell>
          <cell r="C4734" t="str">
            <v>SUSOL ŞALTER AKSESUAR</v>
          </cell>
          <cell r="D4734" t="str">
            <v>LS ELECTRIC</v>
          </cell>
          <cell r="E4734" t="str">
            <v>AD.</v>
          </cell>
          <cell r="F4734">
            <v>38.130000000000003</v>
          </cell>
          <cell r="G4734" t="str">
            <v>USD</v>
          </cell>
          <cell r="H4734">
            <v>43</v>
          </cell>
          <cell r="I4734">
            <v>11</v>
          </cell>
          <cell r="J4734">
            <v>32</v>
          </cell>
          <cell r="K4734">
            <v>0</v>
          </cell>
          <cell r="L4734">
            <v>32</v>
          </cell>
        </row>
        <row r="4735">
          <cell r="A4735" t="str">
            <v>LS.83011176203</v>
          </cell>
          <cell r="B4735" t="str">
            <v>A,AL,TS1600 İÇİN</v>
          </cell>
          <cell r="C4735" t="str">
            <v>SUSOL ŞALTER AKSESUAR</v>
          </cell>
          <cell r="D4735" t="str">
            <v>LS ELECTRIC</v>
          </cell>
          <cell r="E4735" t="str">
            <v>AD.</v>
          </cell>
          <cell r="F4735">
            <v>38.130000000000003</v>
          </cell>
          <cell r="G4735" t="str">
            <v>USD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</row>
        <row r="4736">
          <cell r="A4736" t="str">
            <v>LS.83011176251</v>
          </cell>
          <cell r="B4736" t="str">
            <v>A,FAL ,TS1600 İÇİN</v>
          </cell>
          <cell r="C4736" t="str">
            <v>SUSOL ŞALTER AKSESUAR</v>
          </cell>
          <cell r="D4736" t="str">
            <v>LS ELECTRIC</v>
          </cell>
          <cell r="E4736" t="str">
            <v>AD.</v>
          </cell>
          <cell r="F4736">
            <v>80.08</v>
          </cell>
          <cell r="G4736" t="str">
            <v>USD</v>
          </cell>
          <cell r="H4736">
            <v>5</v>
          </cell>
          <cell r="I4736">
            <v>0</v>
          </cell>
          <cell r="J4736">
            <v>5</v>
          </cell>
          <cell r="K4736">
            <v>0</v>
          </cell>
          <cell r="L4736">
            <v>5</v>
          </cell>
        </row>
        <row r="4737">
          <cell r="A4737" t="str">
            <v>LS.83471187901</v>
          </cell>
          <cell r="B4737" t="str">
            <v>MOTOR MEKANİZMASI,MOP-M1,DC24V</v>
          </cell>
          <cell r="C4737" t="str">
            <v>METASOL ŞALTER AKSEUAR</v>
          </cell>
          <cell r="D4737" t="str">
            <v>LS ELECTRIC</v>
          </cell>
          <cell r="E4737" t="str">
            <v>AD.</v>
          </cell>
          <cell r="F4737">
            <v>414.87</v>
          </cell>
          <cell r="G4737" t="str">
            <v>USD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</row>
        <row r="4738">
          <cell r="A4738" t="str">
            <v>LS.83471187904</v>
          </cell>
          <cell r="B4738" t="str">
            <v>MOTOR MEKANİZMASI,MOP-M2,DC24V</v>
          </cell>
          <cell r="C4738" t="str">
            <v>METASOL ŞALTER AKSEUAR</v>
          </cell>
          <cell r="D4738" t="str">
            <v>LS ELECTRIC</v>
          </cell>
          <cell r="E4738" t="str">
            <v>AD.</v>
          </cell>
          <cell r="F4738">
            <v>577.96</v>
          </cell>
          <cell r="G4738" t="str">
            <v>USD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</row>
        <row r="4739">
          <cell r="A4739" t="str">
            <v>LS.2913030900</v>
          </cell>
          <cell r="B4739" t="str">
            <v>AS-63G3-63H M2D2D2BX AG5U0AL 3P 6300A 120kA ACB Mo</v>
          </cell>
          <cell r="C4739" t="str">
            <v>AÇIK TİP ŞALTER</v>
          </cell>
          <cell r="D4739" t="str">
            <v>LS ELECTRIC</v>
          </cell>
          <cell r="E4739" t="str">
            <v>AD.</v>
          </cell>
          <cell r="F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</row>
        <row r="4740">
          <cell r="A4740" t="str">
            <v>LS.2896074400</v>
          </cell>
          <cell r="B4740" t="str">
            <v>AN-08D4-08H M2D2D2BX AG5U0AL 4P 800A 65kA ACB Mot.</v>
          </cell>
          <cell r="C4740" t="str">
            <v>AÇIK TİP ŞALTER</v>
          </cell>
          <cell r="D4740" t="str">
            <v>LS ELECTRIC</v>
          </cell>
          <cell r="E4740" t="str">
            <v>AD.</v>
          </cell>
          <cell r="F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</row>
        <row r="4741">
          <cell r="A4741" t="str">
            <v>LS.2897091800</v>
          </cell>
          <cell r="B4741" t="str">
            <v>AN-10D4-10H M2D2D2BX AG5U0AL 4P 1000A 65kA ACB Mot</v>
          </cell>
          <cell r="C4741" t="str">
            <v>AÇIK TİP ŞALTER</v>
          </cell>
          <cell r="D4741" t="str">
            <v>LS ELECTRIC</v>
          </cell>
          <cell r="E4741" t="str">
            <v>AD.</v>
          </cell>
          <cell r="F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</row>
        <row r="4742">
          <cell r="A4742" t="str">
            <v>LS.2898094000</v>
          </cell>
          <cell r="B4742" t="str">
            <v>AN-13D4-13H M2D2D2BX AG5U0AL 4P 1250A 65kA ACB Mot</v>
          </cell>
          <cell r="C4742" t="str">
            <v>AÇIK TİP ŞALTER</v>
          </cell>
          <cell r="D4742" t="str">
            <v>LS ELECTRIC</v>
          </cell>
          <cell r="E4742" t="str">
            <v>AD.</v>
          </cell>
          <cell r="F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</row>
        <row r="4743">
          <cell r="A4743" t="str">
            <v>LS.2910106500</v>
          </cell>
          <cell r="B4743" t="str">
            <v>AS-32E3-32H MAD0D0BXAG5U0AL 3P 3200A 85kA ACB Std.</v>
          </cell>
          <cell r="C4743" t="str">
            <v>AÇIK TİP ŞALTER</v>
          </cell>
          <cell r="D4743" t="str">
            <v>LS ELECTRIC</v>
          </cell>
          <cell r="E4743" t="str">
            <v>AD.</v>
          </cell>
          <cell r="F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</row>
        <row r="4744">
          <cell r="A4744" t="str">
            <v>LS.2896080400</v>
          </cell>
          <cell r="B4744" t="str">
            <v>AN-08D4-08H MAD0D0BX AG5U0AL 4P 800A 65kA ACB Std.</v>
          </cell>
          <cell r="C4744" t="str">
            <v>AÇIK TİP ŞALTER</v>
          </cell>
          <cell r="D4744" t="str">
            <v>LS ELECTRIC</v>
          </cell>
          <cell r="E4744" t="str">
            <v>AD.</v>
          </cell>
          <cell r="F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</row>
        <row r="4745">
          <cell r="A4745" t="str">
            <v>LS.2897107700</v>
          </cell>
          <cell r="B4745" t="str">
            <v>AN-10D4-10H MAD0D0BX AG5U0AL 4P 1000A 65kA ACB Std</v>
          </cell>
          <cell r="C4745" t="str">
            <v>AÇIK TİP ŞALTER</v>
          </cell>
          <cell r="D4745" t="str">
            <v>LS ELECTRIC</v>
          </cell>
          <cell r="E4745" t="str">
            <v>AD.</v>
          </cell>
          <cell r="F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</row>
        <row r="4746">
          <cell r="A4746" t="str">
            <v>LS.2898110400</v>
          </cell>
          <cell r="B4746" t="str">
            <v>AN-13D4-13H MAD0D0BX AG5U0AL 4P 1250A 65kA ACB Std</v>
          </cell>
          <cell r="C4746" t="str">
            <v>AÇIK TİP ŞALTER</v>
          </cell>
          <cell r="D4746" t="str">
            <v>LS ELECTRIC</v>
          </cell>
          <cell r="E4746" t="str">
            <v>AD.</v>
          </cell>
          <cell r="F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</row>
        <row r="4747">
          <cell r="A4747" t="str">
            <v>LS.72313460507</v>
          </cell>
          <cell r="B4747" t="str">
            <v>MOTOR,AC 380~415V,AN,AS,AH-DEFG,A/S</v>
          </cell>
          <cell r="C4747" t="str">
            <v>ACB AKSESUAR</v>
          </cell>
          <cell r="D4747" t="str">
            <v>LS ELECTRIC</v>
          </cell>
          <cell r="E4747" t="str">
            <v>AD.</v>
          </cell>
          <cell r="F4747">
            <v>455.12</v>
          </cell>
          <cell r="G4747" t="str">
            <v>USD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</row>
        <row r="4748">
          <cell r="A4748" t="str">
            <v>LS.72313460508</v>
          </cell>
          <cell r="B4748" t="str">
            <v>MOTOR,AC 440~480V,AN,AS,AH-DEFG,A/S</v>
          </cell>
          <cell r="C4748" t="str">
            <v>ACB AKSESUAR</v>
          </cell>
          <cell r="D4748" t="str">
            <v>LS ELECTRIC</v>
          </cell>
          <cell r="E4748" t="str">
            <v>AD.</v>
          </cell>
          <cell r="F4748">
            <v>455.12</v>
          </cell>
          <cell r="G4748" t="str">
            <v>USD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</row>
        <row r="4749">
          <cell r="A4749" t="str">
            <v>LS.77123460206</v>
          </cell>
          <cell r="B4749" t="str">
            <v>DC24~30V CC,UVSHCC</v>
          </cell>
          <cell r="C4749" t="str">
            <v>ACB AKSESUAR</v>
          </cell>
          <cell r="D4749" t="str">
            <v>LS ELECTRIC</v>
          </cell>
          <cell r="E4749" t="str">
            <v>AD.</v>
          </cell>
          <cell r="F4749">
            <v>111.65</v>
          </cell>
          <cell r="G4749" t="str">
            <v>USD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</row>
        <row r="4750">
          <cell r="A4750" t="str">
            <v>LS.77123460207</v>
          </cell>
          <cell r="B4750" t="str">
            <v>DC48~60V,AC48V CC,UVSHCC</v>
          </cell>
          <cell r="C4750" t="str">
            <v>ACB AKSESUAR</v>
          </cell>
          <cell r="D4750" t="str">
            <v>LS ELECTRIC</v>
          </cell>
          <cell r="E4750" t="str">
            <v>AD.</v>
          </cell>
          <cell r="F4750">
            <v>111.65</v>
          </cell>
          <cell r="G4750" t="str">
            <v>USD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</row>
        <row r="4751">
          <cell r="A4751" t="str">
            <v>LS.0145000118</v>
          </cell>
          <cell r="B4751" t="str">
            <v>MC-1400a AC100-240V 50/60Hz, DC100-220V 2a2b</v>
          </cell>
          <cell r="C4751" t="str">
            <v>MANYETİK KONTAKTÖR</v>
          </cell>
          <cell r="D4751" t="str">
            <v>LS ELECTRIC</v>
          </cell>
          <cell r="E4751" t="str">
            <v>AD.</v>
          </cell>
          <cell r="F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</row>
        <row r="4752">
          <cell r="A4752" t="str">
            <v>LS.0145000218</v>
          </cell>
          <cell r="B4752" t="str">
            <v>MC-1700a AC100-240V 50/60Hz, DC100-220V 2a2b</v>
          </cell>
          <cell r="C4752" t="str">
            <v>MANYETİK KONTAKTÖR</v>
          </cell>
          <cell r="D4752" t="str">
            <v>LS ELECTRIC</v>
          </cell>
          <cell r="E4752" t="str">
            <v>AD.</v>
          </cell>
          <cell r="F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</row>
        <row r="4753">
          <cell r="A4753" t="str">
            <v>LS.0145000318</v>
          </cell>
          <cell r="B4753" t="str">
            <v>MC-2100a AC100-240V 50/60Hz, DC100-220V 2a2b</v>
          </cell>
          <cell r="C4753" t="str">
            <v>MANYETİK KONTAKTÖR</v>
          </cell>
          <cell r="D4753" t="str">
            <v>LS ELECTRIC</v>
          </cell>
          <cell r="E4753" t="str">
            <v>AD.</v>
          </cell>
          <cell r="F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</row>
        <row r="4754">
          <cell r="A4754" t="str">
            <v>LS.83481172601</v>
          </cell>
          <cell r="B4754" t="str">
            <v>RCD,RTU23,AC220/460V,TS100/160 Kaçak Algılama Mod.</v>
          </cell>
          <cell r="C4754" t="str">
            <v>SUSOL ŞALTER AKSESUAR</v>
          </cell>
          <cell r="D4754" t="str">
            <v>LS ELECTRIC</v>
          </cell>
          <cell r="E4754" t="str">
            <v>AD.</v>
          </cell>
          <cell r="F4754">
            <v>429.81</v>
          </cell>
          <cell r="G4754" t="str">
            <v>USD</v>
          </cell>
          <cell r="H4754">
            <v>4</v>
          </cell>
          <cell r="I4754">
            <v>0</v>
          </cell>
          <cell r="J4754">
            <v>4</v>
          </cell>
          <cell r="K4754">
            <v>0</v>
          </cell>
          <cell r="L4754">
            <v>4</v>
          </cell>
        </row>
        <row r="4755">
          <cell r="A4755" t="str">
            <v>LS.1337012518</v>
          </cell>
          <cell r="B4755" t="str">
            <v>MC-40a AC24V 50/60Hz 18.5kW 2a2b KONTAKTÖR</v>
          </cell>
          <cell r="C4755" t="str">
            <v>MANYETİK KONTAKTÖR</v>
          </cell>
          <cell r="D4755" t="str">
            <v>LS ELECTRIC</v>
          </cell>
          <cell r="E4755" t="str">
            <v>AD.</v>
          </cell>
          <cell r="F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</row>
        <row r="4756">
          <cell r="A4756" t="str">
            <v>LS.1338012518</v>
          </cell>
          <cell r="B4756" t="str">
            <v>MC-50a AC24V 50/60Hz 22kW 2a2b KONTAKTÖR</v>
          </cell>
          <cell r="C4756" t="str">
            <v>MANYETİK KONTAKTÖR</v>
          </cell>
          <cell r="D4756" t="str">
            <v>LS ELECTRIC</v>
          </cell>
          <cell r="E4756" t="str">
            <v>AD.</v>
          </cell>
          <cell r="F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</row>
        <row r="4757">
          <cell r="A4757" t="str">
            <v>LS.1327006318</v>
          </cell>
          <cell r="B4757" t="str">
            <v>MC-6a AC24V 50/60Hz 3kW 1b KONTAKTÖR</v>
          </cell>
          <cell r="C4757" t="str">
            <v>MANYETİK KONTAKTÖR</v>
          </cell>
          <cell r="D4757" t="str">
            <v>LS ELECTRIC</v>
          </cell>
          <cell r="E4757" t="str">
            <v>AD.</v>
          </cell>
          <cell r="F4757">
            <v>24.95</v>
          </cell>
          <cell r="G4757" t="str">
            <v>USD</v>
          </cell>
          <cell r="H4757">
            <v>39</v>
          </cell>
          <cell r="I4757">
            <v>0</v>
          </cell>
          <cell r="J4757">
            <v>39</v>
          </cell>
          <cell r="K4757">
            <v>0</v>
          </cell>
          <cell r="L4757">
            <v>39</v>
          </cell>
        </row>
        <row r="4758">
          <cell r="A4758" t="str">
            <v>LS.1316001618</v>
          </cell>
          <cell r="B4758" t="str">
            <v>MC-9a 3P AC24V 50/60Hz 4kW 1a KONTAKTÖR</v>
          </cell>
          <cell r="C4758" t="str">
            <v>MANYETİK KONTAKTÖR</v>
          </cell>
          <cell r="D4758" t="str">
            <v>LS ELECTRIC</v>
          </cell>
          <cell r="E4758" t="str">
            <v>AD.</v>
          </cell>
          <cell r="F4758">
            <v>25.71</v>
          </cell>
          <cell r="G4758" t="str">
            <v>USD</v>
          </cell>
          <cell r="H4758">
            <v>5</v>
          </cell>
          <cell r="I4758">
            <v>0</v>
          </cell>
          <cell r="J4758">
            <v>5</v>
          </cell>
          <cell r="K4758">
            <v>0</v>
          </cell>
          <cell r="L4758">
            <v>5</v>
          </cell>
        </row>
        <row r="4759">
          <cell r="A4759" t="str">
            <v>LS.52773460273</v>
          </cell>
          <cell r="B4759" t="str">
            <v>DEVICE ASS'Y,UVT DELAY,ADC200~250V 0,5-3 sn gecikm</v>
          </cell>
          <cell r="C4759" t="str">
            <v>ACB AKSESUAR</v>
          </cell>
          <cell r="D4759" t="str">
            <v>LS ELECTRIC</v>
          </cell>
          <cell r="E4759" t="str">
            <v>AD.</v>
          </cell>
          <cell r="F4759">
            <v>261.76</v>
          </cell>
          <cell r="G4759" t="str">
            <v>USD</v>
          </cell>
          <cell r="H4759">
            <v>7</v>
          </cell>
          <cell r="I4759">
            <v>0</v>
          </cell>
          <cell r="J4759">
            <v>7</v>
          </cell>
          <cell r="K4759">
            <v>0</v>
          </cell>
          <cell r="L4759">
            <v>7</v>
          </cell>
        </row>
        <row r="4760">
          <cell r="A4760" t="str">
            <v>LS.77121642116</v>
          </cell>
          <cell r="B4760" t="str">
            <v>COIL ASSY,TOTAL,AC/DC100~240V,MC-185a/225a,D-SERI</v>
          </cell>
          <cell r="C4760" t="str">
            <v>KONTAKTÖR AKSESUAR</v>
          </cell>
          <cell r="D4760" t="str">
            <v>LS ELECTRIC</v>
          </cell>
          <cell r="E4760" t="str">
            <v>AD.</v>
          </cell>
          <cell r="F4760">
            <v>151.84</v>
          </cell>
          <cell r="G4760" t="str">
            <v>USD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</row>
        <row r="4761">
          <cell r="A4761" t="str">
            <v>LS.70421632003</v>
          </cell>
          <cell r="B4761" t="str">
            <v>CONTACT ASS'Y,MOVING,MC-50</v>
          </cell>
          <cell r="C4761" t="str">
            <v>KONTAKTÖR AKSESUAR</v>
          </cell>
          <cell r="D4761" t="str">
            <v>LS ELECTRIC</v>
          </cell>
          <cell r="E4761" t="str">
            <v>AD.</v>
          </cell>
          <cell r="F4761">
            <v>7.3</v>
          </cell>
          <cell r="G4761" t="str">
            <v>USD</v>
          </cell>
          <cell r="H4761">
            <v>8</v>
          </cell>
          <cell r="I4761">
            <v>0</v>
          </cell>
          <cell r="J4761">
            <v>8</v>
          </cell>
          <cell r="K4761">
            <v>0</v>
          </cell>
          <cell r="L4761">
            <v>8</v>
          </cell>
        </row>
        <row r="4762">
          <cell r="A4762" t="str">
            <v>LS.70421632015</v>
          </cell>
          <cell r="B4762" t="str">
            <v>CONTACT ASS'Y,FIXED,MC-65a,SCREW</v>
          </cell>
          <cell r="C4762" t="str">
            <v>KONTAKTÖR AKSESUAR</v>
          </cell>
          <cell r="D4762" t="str">
            <v>LS ELECTRIC</v>
          </cell>
          <cell r="E4762" t="str">
            <v>AD.</v>
          </cell>
          <cell r="F4762">
            <v>6.89</v>
          </cell>
          <cell r="G4762" t="str">
            <v>USD</v>
          </cell>
          <cell r="H4762">
            <v>6</v>
          </cell>
          <cell r="I4762">
            <v>0</v>
          </cell>
          <cell r="J4762">
            <v>6</v>
          </cell>
          <cell r="K4762">
            <v>0</v>
          </cell>
          <cell r="L4762">
            <v>6</v>
          </cell>
        </row>
        <row r="4763">
          <cell r="A4763" t="str">
            <v>LS.70421632009</v>
          </cell>
          <cell r="B4763" t="str">
            <v>CONTACT ASS'Y,MOVING,MC-65a</v>
          </cell>
          <cell r="C4763" t="str">
            <v>KONTAKTÖR AKSESUAR</v>
          </cell>
          <cell r="D4763" t="str">
            <v>LS ELECTRIC</v>
          </cell>
          <cell r="E4763" t="str">
            <v>AD.</v>
          </cell>
          <cell r="F4763">
            <v>12.74</v>
          </cell>
          <cell r="G4763" t="str">
            <v>USD</v>
          </cell>
          <cell r="H4763">
            <v>3</v>
          </cell>
          <cell r="I4763">
            <v>0</v>
          </cell>
          <cell r="J4763">
            <v>3</v>
          </cell>
          <cell r="K4763">
            <v>0</v>
          </cell>
          <cell r="L4763">
            <v>3</v>
          </cell>
        </row>
        <row r="4764">
          <cell r="A4764" t="str">
            <v>LS.70421633012</v>
          </cell>
          <cell r="B4764" t="str">
            <v>CONTACT ASS'Y,FIXED,MC-75,SCREW</v>
          </cell>
          <cell r="C4764" t="str">
            <v>KONTAKTÖR AKSESUAR</v>
          </cell>
          <cell r="D4764" t="str">
            <v>LS ELECTRIC</v>
          </cell>
          <cell r="E4764" t="str">
            <v>AD.</v>
          </cell>
          <cell r="F4764">
            <v>7.2</v>
          </cell>
          <cell r="G4764" t="str">
            <v>USD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</row>
        <row r="4765">
          <cell r="A4765" t="str">
            <v>LS.0105016518</v>
          </cell>
          <cell r="B4765" t="str">
            <v>TS160L FMU160 160A 3P</v>
          </cell>
          <cell r="C4765" t="str">
            <v>SUSOL KOMPAK ŞALTER</v>
          </cell>
          <cell r="D4765" t="str">
            <v>LS ELECTRIC</v>
          </cell>
          <cell r="E4765" t="str">
            <v>AD.</v>
          </cell>
          <cell r="F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</row>
        <row r="4766">
          <cell r="A4766" t="str">
            <v>LS.0106004918</v>
          </cell>
          <cell r="B4766" t="str">
            <v>TS160L FTU160 100A 4P3D</v>
          </cell>
          <cell r="C4766" t="str">
            <v>SUSOL KOMPAK ŞALTER</v>
          </cell>
          <cell r="D4766" t="str">
            <v>LS ELECTRIC</v>
          </cell>
          <cell r="E4766" t="str">
            <v>AD.</v>
          </cell>
          <cell r="F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</row>
        <row r="4767">
          <cell r="A4767" t="str">
            <v>LS.0106005018</v>
          </cell>
          <cell r="B4767" t="str">
            <v>TS160L FTU160 125A 4P3D</v>
          </cell>
          <cell r="C4767" t="str">
            <v>SUSOL KOMPAK ŞALTER</v>
          </cell>
          <cell r="D4767" t="str">
            <v>LS ELECTRIC</v>
          </cell>
          <cell r="E4767" t="str">
            <v>AD.</v>
          </cell>
          <cell r="F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</row>
        <row r="4768">
          <cell r="A4768" t="str">
            <v>LS.0106005118</v>
          </cell>
          <cell r="B4768" t="str">
            <v>TS160L FTU160 160A 4P3D</v>
          </cell>
          <cell r="C4768" t="str">
            <v>SUSOL KOMPAK ŞALTER</v>
          </cell>
          <cell r="D4768" t="str">
            <v>LS ELECTRIC</v>
          </cell>
          <cell r="E4768" t="str">
            <v>AD.</v>
          </cell>
          <cell r="F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</row>
        <row r="4769">
          <cell r="A4769" t="str">
            <v>LS.0106016318</v>
          </cell>
          <cell r="B4769" t="str">
            <v>TS160L FTU160 100A 4P4D</v>
          </cell>
          <cell r="C4769" t="str">
            <v>SUSOL KOMPAK ŞALTER</v>
          </cell>
          <cell r="D4769" t="str">
            <v>LS ELECTRIC</v>
          </cell>
          <cell r="E4769" t="str">
            <v>AD.</v>
          </cell>
          <cell r="F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</row>
        <row r="4770">
          <cell r="A4770" t="str">
            <v>LS.0106104518</v>
          </cell>
          <cell r="B4770" t="str">
            <v>TS160N ETS23 160A 4P R</v>
          </cell>
          <cell r="C4770" t="str">
            <v>SUSOL KOMPAK ŞALTER</v>
          </cell>
          <cell r="D4770" t="str">
            <v>LS ELECTRIC</v>
          </cell>
          <cell r="E4770" t="str">
            <v>AD.</v>
          </cell>
          <cell r="F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</row>
        <row r="4771">
          <cell r="A4771" t="str">
            <v>LS.0105026618</v>
          </cell>
          <cell r="B4771" t="str">
            <v>TS160N ETS23 40A 3P</v>
          </cell>
          <cell r="C4771" t="str">
            <v>SUSOL KOMPAK ŞALTER</v>
          </cell>
          <cell r="D4771" t="str">
            <v>LS ELECTRIC</v>
          </cell>
          <cell r="E4771" t="str">
            <v>AD.</v>
          </cell>
          <cell r="F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</row>
        <row r="4772">
          <cell r="A4772" t="str">
            <v>LS.0106103218</v>
          </cell>
          <cell r="B4772" t="str">
            <v>TS160N ETS23 40A 4P L</v>
          </cell>
          <cell r="C4772" t="str">
            <v>SUSOL KOMPAK ŞALTER</v>
          </cell>
          <cell r="D4772" t="str">
            <v>LS ELECTRIC</v>
          </cell>
          <cell r="E4772" t="str">
            <v>AD.</v>
          </cell>
          <cell r="F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</row>
        <row r="4773">
          <cell r="A4773" t="str">
            <v>LS.0106103318</v>
          </cell>
          <cell r="B4773" t="str">
            <v>TS160N ETS23 40A 4P R</v>
          </cell>
          <cell r="C4773" t="str">
            <v>SUSOL KOMPAK ŞALTER</v>
          </cell>
          <cell r="D4773" t="str">
            <v>LS ELECTRIC</v>
          </cell>
          <cell r="E4773" t="str">
            <v>AD.</v>
          </cell>
          <cell r="F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</row>
        <row r="4774">
          <cell r="A4774" t="str">
            <v>LS.0106037818</v>
          </cell>
          <cell r="B4774" t="str">
            <v>TS160N FMU160 125A 4P4D</v>
          </cell>
          <cell r="C4774" t="str">
            <v>SUSOL KOMPAK ŞALTER</v>
          </cell>
          <cell r="D4774" t="str">
            <v>LS ELECTRIC</v>
          </cell>
          <cell r="E4774" t="str">
            <v>AD.</v>
          </cell>
          <cell r="F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</row>
        <row r="4775">
          <cell r="A4775" t="str">
            <v>LS.0106037918</v>
          </cell>
          <cell r="B4775" t="str">
            <v>TS160N FMU160 160A 4P4D</v>
          </cell>
          <cell r="C4775" t="str">
            <v>SUSOL KOMPAK ŞALTER</v>
          </cell>
          <cell r="D4775" t="str">
            <v>LS ELECTRIC</v>
          </cell>
          <cell r="E4775" t="str">
            <v>AD.</v>
          </cell>
          <cell r="F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0</v>
          </cell>
          <cell r="L4775">
            <v>0</v>
          </cell>
        </row>
        <row r="4776">
          <cell r="A4776" t="str">
            <v>LS.0104003518</v>
          </cell>
          <cell r="B4776" t="str">
            <v>TS160N FTU160 100A 2P</v>
          </cell>
          <cell r="C4776" t="str">
            <v>SUSOL KOMPAK ŞALTER</v>
          </cell>
          <cell r="D4776" t="str">
            <v>LS ELECTRIC</v>
          </cell>
          <cell r="E4776" t="str">
            <v>AD.</v>
          </cell>
          <cell r="F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</v>
          </cell>
          <cell r="L4776">
            <v>0</v>
          </cell>
        </row>
        <row r="4777">
          <cell r="A4777" t="str">
            <v>LS.0104003618</v>
          </cell>
          <cell r="B4777" t="str">
            <v>TS160N FTU160 125A 2P</v>
          </cell>
          <cell r="C4777" t="str">
            <v>SUSOL KOMPAK ŞALTER</v>
          </cell>
          <cell r="D4777" t="str">
            <v>LS ELECTRIC</v>
          </cell>
          <cell r="E4777" t="str">
            <v>AD.</v>
          </cell>
          <cell r="F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</row>
        <row r="4778">
          <cell r="A4778" t="str">
            <v>LS.0104024418</v>
          </cell>
          <cell r="B4778" t="str">
            <v>TS160NA DSU160 160A 2P</v>
          </cell>
          <cell r="C4778" t="str">
            <v>SUSOL KOMPAK ŞALTER</v>
          </cell>
          <cell r="D4778" t="str">
            <v>LS ELECTRIC</v>
          </cell>
          <cell r="E4778" t="str">
            <v>AD.</v>
          </cell>
          <cell r="F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</row>
        <row r="4779">
          <cell r="A4779" t="str">
            <v>LS.0105028718</v>
          </cell>
          <cell r="B4779" t="str">
            <v>TS160NA DSU160 160A 3P</v>
          </cell>
          <cell r="C4779" t="str">
            <v>SUSOL KOMPAK ŞALTER</v>
          </cell>
          <cell r="D4779" t="str">
            <v>LS ELECTRIC</v>
          </cell>
          <cell r="E4779" t="str">
            <v>AD.</v>
          </cell>
          <cell r="F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</row>
        <row r="4780">
          <cell r="A4780" t="str">
            <v>LS.0106105218</v>
          </cell>
          <cell r="B4780" t="str">
            <v>TS250H ETS23 40A 4P L</v>
          </cell>
          <cell r="C4780" t="str">
            <v>SUSOL KOMPAK ŞALTER</v>
          </cell>
          <cell r="D4780" t="str">
            <v>LS ELECTRIC</v>
          </cell>
          <cell r="E4780" t="str">
            <v>AD.</v>
          </cell>
          <cell r="F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</row>
        <row r="4781">
          <cell r="A4781" t="str">
            <v>LS.0106105318</v>
          </cell>
          <cell r="B4781" t="str">
            <v>TS250H ETS23 40A 4P R</v>
          </cell>
          <cell r="C4781" t="str">
            <v>SUSOL KOMPAK ŞALTER</v>
          </cell>
          <cell r="D4781" t="str">
            <v>LS ELECTRIC</v>
          </cell>
          <cell r="E4781" t="str">
            <v>AD.</v>
          </cell>
          <cell r="F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</row>
        <row r="4782">
          <cell r="A4782" t="str">
            <v>LS.0105027918</v>
          </cell>
          <cell r="B4782" t="str">
            <v>TS250H ETS23 80A 3P</v>
          </cell>
          <cell r="C4782" t="str">
            <v>SUSOL KOMPAK ŞALTER</v>
          </cell>
          <cell r="D4782" t="str">
            <v>LS ELECTRIC</v>
          </cell>
          <cell r="E4782" t="str">
            <v>AD.</v>
          </cell>
          <cell r="F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</row>
        <row r="4783">
          <cell r="A4783" t="str">
            <v>LS.0106105818</v>
          </cell>
          <cell r="B4783" t="str">
            <v>TS250H ETS23 80A 4P L</v>
          </cell>
          <cell r="C4783" t="str">
            <v>SUSOL KOMPAK ŞALTER</v>
          </cell>
          <cell r="D4783" t="str">
            <v>LS ELECTRIC</v>
          </cell>
          <cell r="E4783" t="str">
            <v>AD.</v>
          </cell>
          <cell r="F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</row>
        <row r="4784">
          <cell r="A4784" t="str">
            <v>LS.0105021918</v>
          </cell>
          <cell r="B4784" t="str">
            <v>TS250H FMU250 250A 3P</v>
          </cell>
          <cell r="C4784" t="str">
            <v>SUSOL KOMPAK ŞALTER</v>
          </cell>
          <cell r="D4784" t="str">
            <v>LS ELECTRIC</v>
          </cell>
          <cell r="E4784" t="str">
            <v>AD.</v>
          </cell>
          <cell r="F4784">
            <v>485.8</v>
          </cell>
          <cell r="G4784" t="str">
            <v>USD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</row>
        <row r="4785">
          <cell r="A4785" t="str">
            <v>LS.0106033118</v>
          </cell>
          <cell r="B4785" t="str">
            <v>TS250H FMU250 160A 4P3D</v>
          </cell>
          <cell r="C4785" t="str">
            <v>SUSOL KOMPAK ŞALTER</v>
          </cell>
          <cell r="D4785" t="str">
            <v>LS ELECTRIC</v>
          </cell>
          <cell r="E4785" t="str">
            <v>AD.</v>
          </cell>
          <cell r="F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</row>
        <row r="4786">
          <cell r="A4786" t="str">
            <v>LS.0106033218</v>
          </cell>
          <cell r="B4786" t="str">
            <v>TS250H FMU250 200A 4P3D</v>
          </cell>
          <cell r="C4786" t="str">
            <v>SUSOL KOMPAK ŞALTER</v>
          </cell>
          <cell r="D4786" t="str">
            <v>LS ELECTRIC</v>
          </cell>
          <cell r="E4786" t="str">
            <v>AD.</v>
          </cell>
          <cell r="F4786">
            <v>593.15</v>
          </cell>
          <cell r="G4786" t="str">
            <v>USD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</row>
        <row r="4787">
          <cell r="A4787" t="str">
            <v>LS.0106033318</v>
          </cell>
          <cell r="B4787" t="str">
            <v>TS250H FMU250 250A 4P3D</v>
          </cell>
          <cell r="C4787" t="str">
            <v>SUSOL KOMPAK ŞALTER</v>
          </cell>
          <cell r="D4787" t="str">
            <v>LS ELECTRIC</v>
          </cell>
          <cell r="E4787" t="str">
            <v>AD.</v>
          </cell>
          <cell r="F4787">
            <v>593.15</v>
          </cell>
          <cell r="G4787" t="str">
            <v>USD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</row>
        <row r="4788">
          <cell r="A4788" t="str">
            <v>LS.0106021718</v>
          </cell>
          <cell r="B4788" t="str">
            <v>TS250H FTU250 160A 4P4D</v>
          </cell>
          <cell r="C4788" t="str">
            <v>SUSOL KOMPAK ŞALTER</v>
          </cell>
          <cell r="D4788" t="str">
            <v>LS ELECTRIC</v>
          </cell>
          <cell r="E4788" t="str">
            <v>AD.</v>
          </cell>
          <cell r="F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</row>
        <row r="4789">
          <cell r="A4789" t="str">
            <v>LS.0106021818</v>
          </cell>
          <cell r="B4789" t="str">
            <v>TS250H FTU250 200A 4P4D</v>
          </cell>
          <cell r="C4789" t="str">
            <v>SUSOL KOMPAK ŞALTER</v>
          </cell>
          <cell r="D4789" t="str">
            <v>LS ELECTRIC</v>
          </cell>
          <cell r="E4789" t="str">
            <v>AD.</v>
          </cell>
          <cell r="F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</row>
        <row r="4790">
          <cell r="A4790" t="str">
            <v>LS.0106021918</v>
          </cell>
          <cell r="B4790" t="str">
            <v>TS250H FTU250 250A 4P4D</v>
          </cell>
          <cell r="C4790" t="str">
            <v>SUSOL KOMPAK ŞALTER</v>
          </cell>
          <cell r="D4790" t="str">
            <v>LS ELECTRIC</v>
          </cell>
          <cell r="E4790" t="str">
            <v>AD.</v>
          </cell>
          <cell r="F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0</v>
          </cell>
        </row>
        <row r="4791">
          <cell r="A4791" t="str">
            <v>LS.0105024518</v>
          </cell>
          <cell r="B4791" t="str">
            <v>TS250H MTU100 3P</v>
          </cell>
          <cell r="C4791" t="str">
            <v>SUSOL KOMPAK ŞALTER</v>
          </cell>
          <cell r="D4791" t="str">
            <v>LS ELECTRIC</v>
          </cell>
          <cell r="E4791" t="str">
            <v>AD.</v>
          </cell>
          <cell r="F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</row>
        <row r="4792">
          <cell r="A4792" t="str">
            <v>LS.0105027718</v>
          </cell>
          <cell r="B4792" t="str">
            <v>TS250L ETS23 40A 3P</v>
          </cell>
          <cell r="C4792" t="str">
            <v>SUSOL KOMPAK ŞALTER</v>
          </cell>
          <cell r="D4792" t="str">
            <v>LS ELECTRIC</v>
          </cell>
          <cell r="E4792" t="str">
            <v>AD.</v>
          </cell>
          <cell r="F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</row>
        <row r="4793">
          <cell r="A4793" t="str">
            <v>LS.0106105418</v>
          </cell>
          <cell r="B4793" t="str">
            <v>TS250L ETS23 40A 4P L</v>
          </cell>
          <cell r="C4793" t="str">
            <v>SUSOL KOMPAK ŞALTER</v>
          </cell>
          <cell r="D4793" t="str">
            <v>LS ELECTRIC</v>
          </cell>
          <cell r="E4793" t="str">
            <v>AD.</v>
          </cell>
          <cell r="F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</row>
        <row r="4794">
          <cell r="A4794" t="str">
            <v>LS.0106105518</v>
          </cell>
          <cell r="B4794" t="str">
            <v>TS250L ETS23 40A 4P R</v>
          </cell>
          <cell r="C4794" t="str">
            <v>SUSOL KOMPAK ŞALTER</v>
          </cell>
          <cell r="D4794" t="str">
            <v>LS ELECTRIC</v>
          </cell>
          <cell r="E4794" t="str">
            <v>AD.</v>
          </cell>
          <cell r="F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</v>
          </cell>
          <cell r="L4794">
            <v>0</v>
          </cell>
        </row>
        <row r="4795">
          <cell r="A4795" t="str">
            <v>LS.0105028018</v>
          </cell>
          <cell r="B4795" t="str">
            <v>TS250L ETS23 80A 3P</v>
          </cell>
          <cell r="C4795" t="str">
            <v>SUSOL KOMPAK ŞALTER</v>
          </cell>
          <cell r="D4795" t="str">
            <v>LS ELECTRIC</v>
          </cell>
          <cell r="E4795" t="str">
            <v>AD.</v>
          </cell>
          <cell r="F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</v>
          </cell>
          <cell r="L4795">
            <v>0</v>
          </cell>
        </row>
        <row r="4796">
          <cell r="A4796" t="str">
            <v>LS.0105022718</v>
          </cell>
          <cell r="B4796" t="str">
            <v>TS250L FMU250 200A 3P</v>
          </cell>
          <cell r="C4796" t="str">
            <v>SUSOL KOMPAK ŞALTER</v>
          </cell>
          <cell r="D4796" t="str">
            <v>LS ELECTRIC</v>
          </cell>
          <cell r="E4796" t="str">
            <v>AD.</v>
          </cell>
          <cell r="F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  <cell r="L4796">
            <v>0</v>
          </cell>
        </row>
        <row r="4797">
          <cell r="A4797" t="str">
            <v>LS.0105022818</v>
          </cell>
          <cell r="B4797" t="str">
            <v>TS250L FMU250 250A 3P</v>
          </cell>
          <cell r="C4797" t="str">
            <v>SUSOL KOMPAK ŞALTER</v>
          </cell>
          <cell r="D4797" t="str">
            <v>LS ELECTRIC</v>
          </cell>
          <cell r="E4797" t="str">
            <v>AD.</v>
          </cell>
          <cell r="F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</row>
        <row r="4798">
          <cell r="A4798" t="str">
            <v>LS.0106034018</v>
          </cell>
          <cell r="B4798" t="str">
            <v>TS250L FMU250 160A 4P3D</v>
          </cell>
          <cell r="C4798" t="str">
            <v>SUSOL KOMPAK ŞALTER</v>
          </cell>
          <cell r="D4798" t="str">
            <v>LS ELECTRIC</v>
          </cell>
          <cell r="E4798" t="str">
            <v>AD.</v>
          </cell>
          <cell r="F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</row>
        <row r="4799">
          <cell r="A4799" t="str">
            <v>LS.0106034118</v>
          </cell>
          <cell r="B4799" t="str">
            <v>TS250L FMU250 200A 4P3D</v>
          </cell>
          <cell r="C4799" t="str">
            <v>SUSOL KOMPAK ŞALTER</v>
          </cell>
          <cell r="D4799" t="str">
            <v>LS ELECTRIC</v>
          </cell>
          <cell r="E4799" t="str">
            <v>AD.</v>
          </cell>
          <cell r="F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</row>
        <row r="4800">
          <cell r="A4800" t="str">
            <v>LS.0106011418</v>
          </cell>
          <cell r="B4800" t="str">
            <v>TS250L FTU250 250A 4P3D</v>
          </cell>
          <cell r="C4800" t="str">
            <v>SUSOL KOMPAK ŞALTER</v>
          </cell>
          <cell r="D4800" t="str">
            <v>LS ELECTRIC</v>
          </cell>
          <cell r="E4800" t="str">
            <v>AD.</v>
          </cell>
          <cell r="F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  <cell r="L4800">
            <v>0</v>
          </cell>
        </row>
        <row r="4801">
          <cell r="A4801" t="str">
            <v>LS.0106022618</v>
          </cell>
          <cell r="B4801" t="str">
            <v>TS250L FTU250 160A 4P4D</v>
          </cell>
          <cell r="C4801" t="str">
            <v>SUSOL KOMPAK ŞALTER</v>
          </cell>
          <cell r="D4801" t="str">
            <v>LS ELECTRIC</v>
          </cell>
          <cell r="E4801" t="str">
            <v>AD.</v>
          </cell>
          <cell r="F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</row>
        <row r="4802">
          <cell r="A4802" t="str">
            <v>LS.0106022718</v>
          </cell>
          <cell r="B4802" t="str">
            <v>TS250L FTU250 200A 4P4D</v>
          </cell>
          <cell r="C4802" t="str">
            <v>SUSOL KOMPAK ŞALTER</v>
          </cell>
          <cell r="D4802" t="str">
            <v>LS ELECTRIC</v>
          </cell>
          <cell r="E4802" t="str">
            <v>AD.</v>
          </cell>
          <cell r="F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</row>
        <row r="4803">
          <cell r="A4803" t="str">
            <v>LS.0106022818</v>
          </cell>
          <cell r="B4803" t="str">
            <v>TS250L FTU250 250A 4P4D</v>
          </cell>
          <cell r="C4803" t="str">
            <v>SUSOL KOMPAK ŞALTER</v>
          </cell>
          <cell r="D4803" t="str">
            <v>LS ELECTRIC</v>
          </cell>
          <cell r="E4803" t="str">
            <v>AD.</v>
          </cell>
          <cell r="F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</row>
        <row r="4804">
          <cell r="A4804" t="str">
            <v>LS.96100340VT</v>
          </cell>
          <cell r="B4804" t="str">
            <v>MCT-25 AC220V 50/60Hz 1a1b SCREW WUXI</v>
          </cell>
          <cell r="C4804" t="str">
            <v>TESOL KONTAKTÖR</v>
          </cell>
          <cell r="D4804" t="str">
            <v>LS ELECTRIC</v>
          </cell>
          <cell r="E4804" t="str">
            <v>AD.</v>
          </cell>
          <cell r="F4804">
            <v>32.42</v>
          </cell>
          <cell r="G4804" t="str">
            <v>USD</v>
          </cell>
          <cell r="H4804">
            <v>349</v>
          </cell>
          <cell r="I4804">
            <v>0</v>
          </cell>
          <cell r="J4804">
            <v>349</v>
          </cell>
          <cell r="K4804">
            <v>0</v>
          </cell>
          <cell r="L4804">
            <v>349</v>
          </cell>
        </row>
        <row r="4805">
          <cell r="A4805" t="str">
            <v>LS.96130207VT</v>
          </cell>
          <cell r="B4805" t="str">
            <v>MCT-100 AC220V 50/60Hz 1a1b SCREW WUXI</v>
          </cell>
          <cell r="C4805" t="str">
            <v>TESOL KONTAKTÖR</v>
          </cell>
          <cell r="D4805" t="str">
            <v>LS ELECTRIC</v>
          </cell>
          <cell r="E4805" t="str">
            <v>AD.</v>
          </cell>
          <cell r="F4805">
            <v>183.88</v>
          </cell>
          <cell r="G4805" t="str">
            <v>USD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</row>
        <row r="4806">
          <cell r="A4806" t="str">
            <v>LS.96140002VT</v>
          </cell>
          <cell r="B4806" t="str">
            <v>MTT-32 0.21A SCREW WUXI</v>
          </cell>
          <cell r="C4806" t="str">
            <v>TESOL TERMİK RÖLE</v>
          </cell>
          <cell r="D4806" t="str">
            <v>LS ELECTRIC</v>
          </cell>
          <cell r="E4806" t="str">
            <v>AD.</v>
          </cell>
          <cell r="F4806">
            <v>26.53</v>
          </cell>
          <cell r="G4806" t="str">
            <v>USD</v>
          </cell>
          <cell r="H4806">
            <v>6</v>
          </cell>
          <cell r="I4806">
            <v>0</v>
          </cell>
          <cell r="J4806">
            <v>6</v>
          </cell>
          <cell r="K4806">
            <v>0</v>
          </cell>
          <cell r="L4806">
            <v>6</v>
          </cell>
        </row>
        <row r="4807">
          <cell r="A4807" t="str">
            <v>LS.96140007VT</v>
          </cell>
          <cell r="B4807" t="str">
            <v>MTT-32 2.1A SCREW WUXI</v>
          </cell>
          <cell r="C4807" t="str">
            <v>TESOL TERMİK RÖLE</v>
          </cell>
          <cell r="D4807" t="str">
            <v>LS ELECTRIC</v>
          </cell>
          <cell r="E4807" t="str">
            <v>AD.</v>
          </cell>
          <cell r="F4807">
            <v>23.81</v>
          </cell>
          <cell r="G4807" t="str">
            <v>USD</v>
          </cell>
          <cell r="H4807">
            <v>160</v>
          </cell>
          <cell r="I4807">
            <v>0</v>
          </cell>
          <cell r="J4807">
            <v>160</v>
          </cell>
          <cell r="K4807">
            <v>0</v>
          </cell>
          <cell r="L4807">
            <v>160</v>
          </cell>
        </row>
        <row r="4808">
          <cell r="A4808" t="str">
            <v>LS.96140009VT</v>
          </cell>
          <cell r="B4808" t="str">
            <v>MTT-32 5A SCREW WUXI</v>
          </cell>
          <cell r="C4808" t="str">
            <v>TESOL TERMİK RÖLE</v>
          </cell>
          <cell r="D4808" t="str">
            <v>LS ELECTRIC</v>
          </cell>
          <cell r="E4808" t="str">
            <v>AD.</v>
          </cell>
          <cell r="F4808">
            <v>23.92</v>
          </cell>
          <cell r="G4808" t="str">
            <v>USD</v>
          </cell>
          <cell r="H4808">
            <v>0</v>
          </cell>
          <cell r="I4808">
            <v>16</v>
          </cell>
          <cell r="J4808">
            <v>-16</v>
          </cell>
          <cell r="K4808">
            <v>0</v>
          </cell>
          <cell r="L4808">
            <v>-16</v>
          </cell>
        </row>
        <row r="4809">
          <cell r="A4809" t="str">
            <v>LS.96140016VT</v>
          </cell>
          <cell r="B4809" t="str">
            <v>MTT-32 21.5A SCREW WUXI</v>
          </cell>
          <cell r="C4809" t="str">
            <v>TESOL TERMİK RÖLE</v>
          </cell>
          <cell r="D4809" t="str">
            <v>LS ELECTRIC</v>
          </cell>
          <cell r="E4809" t="str">
            <v>AD.</v>
          </cell>
          <cell r="F4809">
            <v>26.43</v>
          </cell>
          <cell r="G4809" t="str">
            <v>USD</v>
          </cell>
          <cell r="H4809">
            <v>13</v>
          </cell>
          <cell r="I4809">
            <v>0</v>
          </cell>
          <cell r="J4809">
            <v>13</v>
          </cell>
          <cell r="K4809">
            <v>0</v>
          </cell>
          <cell r="L4809">
            <v>13</v>
          </cell>
        </row>
        <row r="4810">
          <cell r="A4810" t="str">
            <v>LS.96150004VT</v>
          </cell>
          <cell r="B4810" t="str">
            <v>MTT-40 34A SCREW WUXI</v>
          </cell>
          <cell r="C4810" t="str">
            <v>TESOL TERMİK RÖLE</v>
          </cell>
          <cell r="D4810" t="str">
            <v>LS ELECTRIC</v>
          </cell>
          <cell r="E4810" t="str">
            <v>AD.</v>
          </cell>
          <cell r="F4810">
            <v>32.119999999999997</v>
          </cell>
          <cell r="G4810" t="str">
            <v>USD</v>
          </cell>
          <cell r="H4810">
            <v>25</v>
          </cell>
          <cell r="I4810">
            <v>0</v>
          </cell>
          <cell r="J4810">
            <v>25</v>
          </cell>
          <cell r="K4810">
            <v>0</v>
          </cell>
          <cell r="L4810">
            <v>25</v>
          </cell>
        </row>
        <row r="4811">
          <cell r="A4811" t="str">
            <v>LS.1393001800</v>
          </cell>
          <cell r="B4811" t="str">
            <v xml:space="preserve">MD-30a DC24V SCREW 2a2b </v>
          </cell>
          <cell r="C4811" t="str">
            <v>DC KONTAKTÖR</v>
          </cell>
          <cell r="D4811" t="str">
            <v>LS ELECTRIC</v>
          </cell>
          <cell r="E4811" t="str">
            <v>AD.</v>
          </cell>
          <cell r="F4811">
            <v>206.01</v>
          </cell>
          <cell r="G4811" t="str">
            <v>USD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>
            <v>0</v>
          </cell>
        </row>
        <row r="4812">
          <cell r="A4812" t="str">
            <v>LS.1393002300</v>
          </cell>
          <cell r="B4812" t="str">
            <v xml:space="preserve">MD-30a DC110V SCREW 2a2b </v>
          </cell>
          <cell r="C4812" t="str">
            <v>DC KONTAKTÖR</v>
          </cell>
          <cell r="D4812" t="str">
            <v>LS ELECTRIC</v>
          </cell>
          <cell r="E4812" t="str">
            <v>AD.</v>
          </cell>
          <cell r="F4812">
            <v>206.01</v>
          </cell>
          <cell r="G4812" t="str">
            <v>USD</v>
          </cell>
          <cell r="H4812">
            <v>0</v>
          </cell>
          <cell r="I4812">
            <v>0</v>
          </cell>
          <cell r="J4812">
            <v>0</v>
          </cell>
          <cell r="K4812">
            <v>0</v>
          </cell>
          <cell r="L4812">
            <v>0</v>
          </cell>
        </row>
        <row r="4813">
          <cell r="A4813" t="str">
            <v>LS.1394002600</v>
          </cell>
          <cell r="B4813" t="str">
            <v xml:space="preserve">MD-60a DC220V SCREW 2a2b </v>
          </cell>
          <cell r="C4813" t="str">
            <v>DC KONTAKTÖR</v>
          </cell>
          <cell r="D4813" t="str">
            <v>LS ELECTRIC</v>
          </cell>
          <cell r="E4813" t="str">
            <v>AD.</v>
          </cell>
          <cell r="F4813">
            <v>291.58</v>
          </cell>
          <cell r="G4813" t="str">
            <v>USD</v>
          </cell>
          <cell r="H4813">
            <v>0</v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</row>
        <row r="4814">
          <cell r="A4814" t="str">
            <v>LS.1395001900</v>
          </cell>
          <cell r="B4814" t="str">
            <v xml:space="preserve">MD-100a DC48V SCREW 2a2b </v>
          </cell>
          <cell r="C4814" t="str">
            <v>DC KONTAKTÖR</v>
          </cell>
          <cell r="D4814" t="str">
            <v>LS ELECTRIC</v>
          </cell>
          <cell r="E4814" t="str">
            <v>AD.</v>
          </cell>
          <cell r="F4814">
            <v>330.45</v>
          </cell>
          <cell r="G4814" t="str">
            <v>USD</v>
          </cell>
          <cell r="H4814">
            <v>0</v>
          </cell>
          <cell r="I4814">
            <v>0</v>
          </cell>
          <cell r="J4814">
            <v>0</v>
          </cell>
          <cell r="K4814">
            <v>0</v>
          </cell>
          <cell r="L4814">
            <v>0</v>
          </cell>
        </row>
        <row r="4815">
          <cell r="A4815" t="str">
            <v>LS.0105023500</v>
          </cell>
          <cell r="B4815" t="str">
            <v>TS100N MTU100 3P EXP</v>
          </cell>
          <cell r="C4815" t="str">
            <v>SUSOL KOMPAK ŞALTER</v>
          </cell>
          <cell r="D4815" t="str">
            <v>LS ELECTRIC</v>
          </cell>
          <cell r="E4815" t="str">
            <v>AD.</v>
          </cell>
          <cell r="F4815">
            <v>227.33</v>
          </cell>
          <cell r="G4815" t="str">
            <v>USD</v>
          </cell>
          <cell r="H4815">
            <v>2</v>
          </cell>
          <cell r="I4815">
            <v>0</v>
          </cell>
          <cell r="J4815">
            <v>2</v>
          </cell>
          <cell r="K4815">
            <v>0</v>
          </cell>
          <cell r="L4815">
            <v>2</v>
          </cell>
        </row>
        <row r="4816">
          <cell r="A4816" t="str">
            <v>LS.0105032418</v>
          </cell>
          <cell r="B4816" t="str">
            <v>TS160N MTU50 3P EXP</v>
          </cell>
          <cell r="C4816" t="str">
            <v>SUSOL KOMPAK ŞALTER</v>
          </cell>
          <cell r="D4816" t="str">
            <v>LS ELECTRIC</v>
          </cell>
          <cell r="E4816" t="str">
            <v>AD.</v>
          </cell>
          <cell r="F4816">
            <v>252.65</v>
          </cell>
          <cell r="G4816" t="str">
            <v>USD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</row>
        <row r="4817">
          <cell r="A4817" t="str">
            <v>LS.0108003718</v>
          </cell>
          <cell r="B4817" t="str">
            <v>TS400N MTU320 3P EXP</v>
          </cell>
          <cell r="C4817" t="str">
            <v>SUSOL KOMPAK ŞALTER</v>
          </cell>
          <cell r="D4817" t="str">
            <v>LS ELECTRIC</v>
          </cell>
          <cell r="E4817" t="str">
            <v>AD.</v>
          </cell>
          <cell r="F4817">
            <v>650.67999999999995</v>
          </cell>
          <cell r="G4817" t="str">
            <v>USD</v>
          </cell>
          <cell r="H4817">
            <v>6</v>
          </cell>
          <cell r="I4817">
            <v>0</v>
          </cell>
          <cell r="J4817">
            <v>6</v>
          </cell>
          <cell r="K4817">
            <v>0</v>
          </cell>
          <cell r="L4817">
            <v>6</v>
          </cell>
        </row>
        <row r="4818">
          <cell r="A4818" t="str">
            <v>LS.0108004118</v>
          </cell>
          <cell r="B4818" t="str">
            <v>TS630H MTU500 3P</v>
          </cell>
          <cell r="C4818" t="str">
            <v>SUSOL KOMPAK ŞALTER</v>
          </cell>
          <cell r="D4818" t="str">
            <v>LS ELECTRIC</v>
          </cell>
          <cell r="E4818" t="str">
            <v>AD.</v>
          </cell>
          <cell r="F4818">
            <v>1150.03</v>
          </cell>
          <cell r="G4818" t="str">
            <v>USD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</row>
        <row r="4819">
          <cell r="A4819" t="str">
            <v>LS.3802003900</v>
          </cell>
          <cell r="B4819" t="str">
            <v>GMP22-3T 22A  110/220V 1a1b EXP</v>
          </cell>
          <cell r="C4819" t="str">
            <v>TERMİK RÖLE</v>
          </cell>
          <cell r="D4819" t="str">
            <v>LS ELECTRIC</v>
          </cell>
          <cell r="E4819" t="str">
            <v>AD.</v>
          </cell>
          <cell r="F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</row>
        <row r="4820">
          <cell r="A4820" t="str">
            <v>LS.1345001818</v>
          </cell>
          <cell r="B4820" t="str">
            <v>MC-12b AC42V 50Hz 5.5kW 1a1b KONTAKTÖR</v>
          </cell>
          <cell r="C4820" t="str">
            <v>MANYETİK KONTAKTÖR</v>
          </cell>
          <cell r="D4820" t="str">
            <v>LS ELECTRIC</v>
          </cell>
          <cell r="E4820" t="str">
            <v>AD.</v>
          </cell>
          <cell r="F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</row>
        <row r="4821">
          <cell r="A4821" t="str">
            <v>LS.1336006418</v>
          </cell>
          <cell r="B4821" t="str">
            <v>MC-32a AC48V 50/60Hz 15kW 1a1b KONTAKTÖR</v>
          </cell>
          <cell r="C4821" t="str">
            <v>MANYETİK KONTAKTÖR</v>
          </cell>
          <cell r="D4821" t="str">
            <v>LS ELECTRIC</v>
          </cell>
          <cell r="E4821" t="str">
            <v>AD.</v>
          </cell>
          <cell r="F4821">
            <v>62.85</v>
          </cell>
          <cell r="G4821" t="str">
            <v>USD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</row>
        <row r="4822">
          <cell r="A4822" t="str">
            <v>LS.63851644006</v>
          </cell>
          <cell r="B4822" t="str">
            <v xml:space="preserve">ARC BOX ASS'Y,TOTAL,MC-500a/4P </v>
          </cell>
          <cell r="C4822" t="str">
            <v>KONTAKTÖR AKSESUAR</v>
          </cell>
          <cell r="D4822" t="str">
            <v>LS ELECTRIC</v>
          </cell>
          <cell r="E4822" t="str">
            <v>AD.</v>
          </cell>
          <cell r="F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</row>
        <row r="4823">
          <cell r="A4823" t="str">
            <v>LS.0106099218</v>
          </cell>
          <cell r="B4823" t="str">
            <v>TS250L FTU250 250A 4P4D R EXP</v>
          </cell>
          <cell r="C4823" t="str">
            <v>SUSOL KOMPAK ŞALTER</v>
          </cell>
          <cell r="D4823" t="str">
            <v>LS ELECTRIC</v>
          </cell>
          <cell r="E4823" t="str">
            <v>AD.</v>
          </cell>
          <cell r="F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</row>
        <row r="4824">
          <cell r="A4824" t="str">
            <v>LS.83261173007</v>
          </cell>
          <cell r="B4824" t="str">
            <v>SP32b   SPREADER</v>
          </cell>
          <cell r="C4824" t="str">
            <v>SUSOL ŞALTER AKSESUAR</v>
          </cell>
          <cell r="D4824" t="str">
            <v>LS ELECTRIC</v>
          </cell>
          <cell r="E4824" t="str">
            <v>AD.</v>
          </cell>
          <cell r="F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</row>
        <row r="4825">
          <cell r="A4825" t="str">
            <v>SCH.A9F74102</v>
          </cell>
          <cell r="B4825" t="str">
            <v>A9F74102 iC60N 1×2 A C 6kA OTOMATİK SİGORTA</v>
          </cell>
          <cell r="C4825" t="str">
            <v>SCHNEIDER</v>
          </cell>
          <cell r="D4825" t="str">
            <v>SCHNEİDER</v>
          </cell>
          <cell r="E4825" t="str">
            <v>AD.</v>
          </cell>
          <cell r="F4825">
            <v>107.1</v>
          </cell>
          <cell r="G4825" t="str">
            <v>EUR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</row>
        <row r="4826">
          <cell r="A4826" t="str">
            <v>LS.2922044500</v>
          </cell>
          <cell r="B4826" t="str">
            <v>AH-40E3-40V M2D2D2HX NG5U2K EXP</v>
          </cell>
          <cell r="C4826" t="str">
            <v>AÇIK TİP ŞALTER</v>
          </cell>
          <cell r="D4826" t="str">
            <v>LS ELECTRIC</v>
          </cell>
          <cell r="E4826" t="str">
            <v>AD.</v>
          </cell>
          <cell r="F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</row>
        <row r="4827">
          <cell r="A4827" t="str">
            <v>SCH.A9F74106</v>
          </cell>
          <cell r="B4827" t="str">
            <v>A9F74106 iC60N 1×6 A C 6kA OTOMATİK SİGORTA</v>
          </cell>
          <cell r="C4827" t="str">
            <v>OTOMAT</v>
          </cell>
          <cell r="D4827" t="str">
            <v>SCHNEİDER</v>
          </cell>
          <cell r="E4827" t="str">
            <v>AD.</v>
          </cell>
          <cell r="F4827">
            <v>0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</row>
        <row r="4828">
          <cell r="A4828" t="str">
            <v>LS.64611636009</v>
          </cell>
          <cell r="B4828" t="str">
            <v>COVER,SET,AP/T-9,MC-9b~22b,Transparent</v>
          </cell>
          <cell r="C4828" t="str">
            <v>KONTAKTÖR AKSESUAR</v>
          </cell>
          <cell r="D4828" t="str">
            <v>LS ELECTRIC</v>
          </cell>
          <cell r="E4828" t="str">
            <v>AD.</v>
          </cell>
          <cell r="F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</row>
        <row r="4829">
          <cell r="A4829" t="str">
            <v>LS.64611632103</v>
          </cell>
          <cell r="B4829" t="str">
            <v>COVER,SET,AP/T-50,MC-50a/65a,Transparent</v>
          </cell>
          <cell r="C4829" t="str">
            <v>KONTAKTÖR AKSESUAR</v>
          </cell>
          <cell r="D4829" t="str">
            <v>LS ELECTRIC</v>
          </cell>
          <cell r="E4829" t="str">
            <v>AD.</v>
          </cell>
          <cell r="F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</row>
        <row r="4830">
          <cell r="A4830" t="str">
            <v>LS.64611614073</v>
          </cell>
          <cell r="B4830" t="str">
            <v>COVER,SET,AP/T-500,MC-500a~800a,Transparent</v>
          </cell>
          <cell r="C4830" t="str">
            <v>KONTAKTÖR AKSESUAR</v>
          </cell>
          <cell r="D4830" t="str">
            <v>LS ELECTRIC</v>
          </cell>
          <cell r="E4830" t="str">
            <v>AD.</v>
          </cell>
          <cell r="F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</row>
        <row r="4831">
          <cell r="A4831" t="str">
            <v>TEMP.PROMOSYON.1</v>
          </cell>
          <cell r="B4831" t="str">
            <v>SAMSUNG TABLET S6 LITE</v>
          </cell>
          <cell r="C4831" t="str">
            <v>PROMOSYON</v>
          </cell>
          <cell r="E4831" t="str">
            <v>AD.</v>
          </cell>
          <cell r="F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</row>
        <row r="4832">
          <cell r="A4832" t="str">
            <v>LS.96100033VT</v>
          </cell>
          <cell r="B4832" t="str">
            <v>MCT-9 AC24V 50/60Hz 1a1b SCREW WUXI</v>
          </cell>
          <cell r="C4832" t="str">
            <v>TESOL KONTAKTÖR</v>
          </cell>
          <cell r="D4832" t="str">
            <v>LS ELECTRIC</v>
          </cell>
          <cell r="E4832" t="str">
            <v>AD.</v>
          </cell>
          <cell r="F4832">
            <v>19.57</v>
          </cell>
          <cell r="G4832" t="str">
            <v>USD</v>
          </cell>
          <cell r="H4832">
            <v>1</v>
          </cell>
          <cell r="I4832">
            <v>0</v>
          </cell>
          <cell r="J4832">
            <v>1</v>
          </cell>
          <cell r="K4832">
            <v>0</v>
          </cell>
          <cell r="L4832">
            <v>1</v>
          </cell>
        </row>
        <row r="4833">
          <cell r="A4833" t="str">
            <v>LS.96100133VT</v>
          </cell>
          <cell r="B4833" t="str">
            <v>MCT-12 AC24V 50/60Hz 1a1b SCREW WUXI</v>
          </cell>
          <cell r="C4833" t="str">
            <v>TESOL KONTAKTÖR</v>
          </cell>
          <cell r="D4833" t="str">
            <v>LS ELECTRIC</v>
          </cell>
          <cell r="E4833" t="str">
            <v>AD.</v>
          </cell>
          <cell r="F4833">
            <v>22.09</v>
          </cell>
          <cell r="G4833" t="str">
            <v>USD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</row>
        <row r="4834">
          <cell r="A4834" t="str">
            <v>LS.96120001VT</v>
          </cell>
          <cell r="B4834" t="str">
            <v>MCT-50 AC24V 50/60Hz 1a1b SCREW WUXI</v>
          </cell>
          <cell r="C4834" t="str">
            <v>TESOL KONTAKTÖR</v>
          </cell>
          <cell r="D4834" t="str">
            <v>LS ELECTRIC</v>
          </cell>
          <cell r="E4834" t="str">
            <v>AD.</v>
          </cell>
          <cell r="F4834">
            <v>87.06</v>
          </cell>
          <cell r="G4834" t="str">
            <v>USD</v>
          </cell>
          <cell r="H4834">
            <v>52</v>
          </cell>
          <cell r="I4834">
            <v>0</v>
          </cell>
          <cell r="J4834">
            <v>52</v>
          </cell>
          <cell r="K4834">
            <v>0</v>
          </cell>
          <cell r="L4834">
            <v>52</v>
          </cell>
        </row>
        <row r="4835">
          <cell r="A4835" t="str">
            <v>LS.96130001VT</v>
          </cell>
          <cell r="B4835" t="str">
            <v>MCT-75 AC24V 50/60Hz 1a1b SCREW WUXI</v>
          </cell>
          <cell r="C4835" t="str">
            <v>TESOL KONTAKTÖR</v>
          </cell>
          <cell r="D4835" t="str">
            <v>LS ELECTRIC</v>
          </cell>
          <cell r="E4835" t="str">
            <v>AD.</v>
          </cell>
          <cell r="F4835">
            <v>129.93</v>
          </cell>
          <cell r="G4835" t="str">
            <v>USD</v>
          </cell>
          <cell r="H4835">
            <v>27</v>
          </cell>
          <cell r="I4835">
            <v>0</v>
          </cell>
          <cell r="J4835">
            <v>27</v>
          </cell>
          <cell r="K4835">
            <v>0</v>
          </cell>
          <cell r="L4835">
            <v>27</v>
          </cell>
        </row>
        <row r="4836">
          <cell r="A4836" t="str">
            <v>LS.77121641116</v>
          </cell>
          <cell r="B4836" t="str">
            <v>COIL ASSY,TOTAL,AC380~440V,MC-150 YEDEK BOBİN</v>
          </cell>
          <cell r="C4836" t="str">
            <v>KONTAKTÖR AKSESUAR</v>
          </cell>
          <cell r="D4836" t="str">
            <v>LS ELECTRIC</v>
          </cell>
          <cell r="E4836" t="str">
            <v>AD.</v>
          </cell>
          <cell r="F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</row>
        <row r="4837">
          <cell r="A4837" t="str">
            <v>LS.66430004SY</v>
          </cell>
          <cell r="B4837" t="str">
            <v>LSLV0008M100-1EOFNS 0,75kW 4,2A 1P 200-240V</v>
          </cell>
          <cell r="C4837" t="str">
            <v>LS Sürücü M100</v>
          </cell>
          <cell r="D4837" t="str">
            <v>LS ELECTRIC</v>
          </cell>
          <cell r="E4837" t="str">
            <v>AD.</v>
          </cell>
          <cell r="F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</row>
        <row r="4838">
          <cell r="A4838" t="str">
            <v>LS.0106046418</v>
          </cell>
          <cell r="B4838" t="str">
            <v>TS250N ATU250 250A 4P4D 50kA TERMİK MANYETİK ŞALTE</v>
          </cell>
          <cell r="C4838" t="str">
            <v>SUSOL KOMPAK ŞALTER</v>
          </cell>
          <cell r="D4838" t="str">
            <v>LS ELECTRIC</v>
          </cell>
          <cell r="E4838" t="str">
            <v>AD.</v>
          </cell>
          <cell r="F4838">
            <v>572.12</v>
          </cell>
          <cell r="G4838" t="str">
            <v>USD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</row>
        <row r="4839">
          <cell r="A4839" t="str">
            <v>LS.0105027518</v>
          </cell>
          <cell r="B4839" t="str">
            <v>TS250N ETS23 40A 3P</v>
          </cell>
          <cell r="C4839" t="str">
            <v>SUSOL KOMPAK ŞALTER</v>
          </cell>
          <cell r="D4839" t="str">
            <v>LS ELECTRIC</v>
          </cell>
          <cell r="E4839" t="str">
            <v>AD.</v>
          </cell>
          <cell r="F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</row>
        <row r="4840">
          <cell r="A4840" t="str">
            <v>LS.0106105018</v>
          </cell>
          <cell r="B4840" t="str">
            <v>TS250N ETS23 40A 4P L</v>
          </cell>
          <cell r="C4840" t="str">
            <v>SUSOL KOMPAK ŞALTER</v>
          </cell>
          <cell r="D4840" t="str">
            <v>LS ELECTRIC</v>
          </cell>
          <cell r="E4840" t="str">
            <v>AD.</v>
          </cell>
          <cell r="F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</row>
        <row r="4841">
          <cell r="A4841" t="str">
            <v>LS.0106105118</v>
          </cell>
          <cell r="B4841" t="str">
            <v>TS250N ETS23 40A 4P R</v>
          </cell>
          <cell r="C4841" t="str">
            <v>SUSOL KOMPAK ŞALTER</v>
          </cell>
          <cell r="D4841" t="str">
            <v>LS ELECTRIC</v>
          </cell>
          <cell r="E4841" t="str">
            <v>AD.</v>
          </cell>
          <cell r="F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</row>
        <row r="4842">
          <cell r="A4842" t="str">
            <v>LS.0105027818</v>
          </cell>
          <cell r="B4842" t="str">
            <v>TS250N ETS23 80A 3P</v>
          </cell>
          <cell r="C4842" t="str">
            <v>SUSOL KOMPAK ŞALTER</v>
          </cell>
          <cell r="D4842" t="str">
            <v>LS ELECTRIC</v>
          </cell>
          <cell r="E4842" t="str">
            <v>AD.</v>
          </cell>
          <cell r="F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</row>
        <row r="4843">
          <cell r="A4843" t="str">
            <v>LS.0105020818</v>
          </cell>
          <cell r="B4843" t="str">
            <v>TS250N FMU250 160A 3P</v>
          </cell>
          <cell r="C4843" t="str">
            <v>SUSOL KOMPAK ŞALTER</v>
          </cell>
          <cell r="D4843" t="str">
            <v>LS ELECTRIC</v>
          </cell>
          <cell r="E4843" t="str">
            <v>AD.</v>
          </cell>
          <cell r="F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</row>
        <row r="4844">
          <cell r="A4844" t="str">
            <v>LS.0105020918</v>
          </cell>
          <cell r="B4844" t="str">
            <v>TS250N FMU250 200A 3P</v>
          </cell>
          <cell r="C4844" t="str">
            <v>SUSOL KOMPAK ŞALTER</v>
          </cell>
          <cell r="D4844" t="str">
            <v>LS ELECTRIC</v>
          </cell>
          <cell r="E4844" t="str">
            <v>AD.</v>
          </cell>
          <cell r="F4844">
            <v>339.06</v>
          </cell>
          <cell r="G4844" t="str">
            <v>USD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</row>
        <row r="4845">
          <cell r="A4845" t="str">
            <v>LS.0105021018</v>
          </cell>
          <cell r="B4845" t="str">
            <v>TS250N FMU250 250A 3P</v>
          </cell>
          <cell r="C4845" t="str">
            <v>SUSOL KOMPAK ŞALTER</v>
          </cell>
          <cell r="D4845" t="str">
            <v>LS ELECTRIC</v>
          </cell>
          <cell r="E4845" t="str">
            <v>AD.</v>
          </cell>
          <cell r="F4845">
            <v>339.06</v>
          </cell>
          <cell r="G4845" t="str">
            <v>USD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</row>
        <row r="4846">
          <cell r="A4846" t="str">
            <v>LS.0106032218</v>
          </cell>
          <cell r="B4846" t="str">
            <v>TS250N FMU250 160A 4P3D</v>
          </cell>
          <cell r="C4846" t="str">
            <v>SUSOL KOMPAK ŞALTER</v>
          </cell>
          <cell r="D4846" t="str">
            <v>LS ELECTRIC</v>
          </cell>
          <cell r="E4846" t="str">
            <v>AD.</v>
          </cell>
          <cell r="F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</row>
        <row r="4847">
          <cell r="A4847" t="str">
            <v>LS.0106009518</v>
          </cell>
          <cell r="B4847" t="str">
            <v>TS250N FTU250 200A 4P3D</v>
          </cell>
          <cell r="C4847" t="str">
            <v>SUSOL KOMPAK ŞALTER</v>
          </cell>
          <cell r="D4847" t="str">
            <v>LS ELECTRIC</v>
          </cell>
          <cell r="E4847" t="str">
            <v>AD.</v>
          </cell>
          <cell r="F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</row>
        <row r="4848">
          <cell r="A4848" t="str">
            <v>LS.0106009618</v>
          </cell>
          <cell r="B4848" t="str">
            <v>TS250N FTU250 250A 4P3D</v>
          </cell>
          <cell r="C4848" t="str">
            <v>SUSOL KOMPAK ŞALTER</v>
          </cell>
          <cell r="D4848" t="str">
            <v>LS ELECTRIC</v>
          </cell>
          <cell r="E4848" t="str">
            <v>AD.</v>
          </cell>
          <cell r="F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</row>
        <row r="4849">
          <cell r="A4849" t="str">
            <v>LS.0106020718</v>
          </cell>
          <cell r="B4849" t="str">
            <v>TS250N FTU250 125A 4P4D</v>
          </cell>
          <cell r="C4849" t="str">
            <v>SUSOL KOMPAK ŞALTER</v>
          </cell>
          <cell r="D4849" t="str">
            <v>LS ELECTRIC</v>
          </cell>
          <cell r="E4849" t="str">
            <v>AD.</v>
          </cell>
          <cell r="F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</row>
        <row r="4850">
          <cell r="A4850" t="str">
            <v>LS.0106020818</v>
          </cell>
          <cell r="B4850" t="str">
            <v>TS250N FTU250 160A 4P4D</v>
          </cell>
          <cell r="C4850" t="str">
            <v>SUSOL KOMPAK ŞALTER</v>
          </cell>
          <cell r="D4850" t="str">
            <v>LS ELECTRIC</v>
          </cell>
          <cell r="E4850" t="str">
            <v>AD.</v>
          </cell>
          <cell r="F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</row>
        <row r="4851">
          <cell r="A4851" t="str">
            <v>LS.0109005218</v>
          </cell>
          <cell r="B4851" t="str">
            <v>TS400H ATU400 400A 4P3D 85kA TERMİK MANYETİK ŞALTE</v>
          </cell>
          <cell r="C4851" t="str">
            <v>SUSOL KOMPAK ŞALTER</v>
          </cell>
          <cell r="D4851" t="str">
            <v>LS ELECTRIC</v>
          </cell>
          <cell r="E4851" t="str">
            <v>AD.</v>
          </cell>
          <cell r="F4851">
            <v>1098.6400000000001</v>
          </cell>
          <cell r="G4851" t="str">
            <v>USD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</row>
        <row r="4852">
          <cell r="A4852" t="str">
            <v>LS.0109006318</v>
          </cell>
          <cell r="B4852" t="str">
            <v>TS400H ATU400 300A 4P4D</v>
          </cell>
          <cell r="C4852" t="str">
            <v>SUSOL KOMPAK ŞALTER</v>
          </cell>
          <cell r="D4852" t="str">
            <v>LS ELECTRIC</v>
          </cell>
          <cell r="E4852" t="str">
            <v>AD.</v>
          </cell>
          <cell r="F4852">
            <v>1145.32</v>
          </cell>
          <cell r="G4852" t="str">
            <v>USD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</row>
        <row r="4853">
          <cell r="A4853" t="str">
            <v>LS.0109006418</v>
          </cell>
          <cell r="B4853" t="str">
            <v>TS400H ATU400 400A 4P4D</v>
          </cell>
          <cell r="C4853" t="str">
            <v>SUSOL KOMPAK ŞALTER</v>
          </cell>
          <cell r="D4853" t="str">
            <v>LS ELECTRIC</v>
          </cell>
          <cell r="E4853" t="str">
            <v>AD.</v>
          </cell>
          <cell r="F4853">
            <v>1145.32</v>
          </cell>
          <cell r="G4853" t="str">
            <v>USD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</row>
        <row r="4854">
          <cell r="A4854" t="str">
            <v>LS.0108004618</v>
          </cell>
          <cell r="B4854" t="str">
            <v>TS400H ETS33 160A 3P</v>
          </cell>
          <cell r="C4854" t="str">
            <v>SUSOL KOMPAK ŞALTER</v>
          </cell>
          <cell r="D4854" t="str">
            <v>LS ELECTRIC</v>
          </cell>
          <cell r="E4854" t="str">
            <v>AD.</v>
          </cell>
          <cell r="F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</row>
        <row r="4855">
          <cell r="A4855" t="str">
            <v>LS.0109035518</v>
          </cell>
          <cell r="B4855" t="str">
            <v>TS400H ETM33 250A 4P L</v>
          </cell>
          <cell r="C4855" t="str">
            <v>SUSOL KOMPAK ŞALTER</v>
          </cell>
          <cell r="D4855" t="str">
            <v>LS ELECTRIC</v>
          </cell>
          <cell r="E4855" t="str">
            <v>AD.</v>
          </cell>
          <cell r="F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</row>
        <row r="4856">
          <cell r="A4856" t="str">
            <v>LS.0109035618</v>
          </cell>
          <cell r="B4856" t="str">
            <v>TS400H ETM33 250A 4P R</v>
          </cell>
          <cell r="C4856" t="str">
            <v>SUSOL KOMPAK ŞALTER</v>
          </cell>
          <cell r="D4856" t="str">
            <v>LS ELECTRIC</v>
          </cell>
          <cell r="E4856" t="str">
            <v>AD.</v>
          </cell>
          <cell r="F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</row>
        <row r="4857">
          <cell r="A4857" t="str">
            <v>LS.0108007318</v>
          </cell>
          <cell r="B4857" t="str">
            <v>TS400H ETM33  400A 3P</v>
          </cell>
          <cell r="C4857" t="str">
            <v>SUSOL KOMPAK ŞALTER</v>
          </cell>
          <cell r="D4857" t="str">
            <v>LS ELECTRIC</v>
          </cell>
          <cell r="E4857" t="str">
            <v>AD.</v>
          </cell>
          <cell r="F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</row>
        <row r="4858">
          <cell r="A4858" t="str">
            <v>LS.0109036118</v>
          </cell>
          <cell r="B4858" t="str">
            <v>TS400H ETM33 400A 4P L</v>
          </cell>
          <cell r="C4858" t="str">
            <v>SUSOL KOMPAK ŞALTER</v>
          </cell>
          <cell r="D4858" t="str">
            <v>LS ELECTRIC</v>
          </cell>
          <cell r="E4858" t="str">
            <v>AD.</v>
          </cell>
          <cell r="F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</row>
        <row r="4859">
          <cell r="A4859" t="str">
            <v>LS.0109000318</v>
          </cell>
          <cell r="B4859" t="str">
            <v>TS400H FTU400 300A 4P3D</v>
          </cell>
          <cell r="C4859" t="str">
            <v>SUSOL KOMPAK ŞALTER</v>
          </cell>
          <cell r="D4859" t="str">
            <v>LS ELECTRIC</v>
          </cell>
          <cell r="E4859" t="str">
            <v>AD.</v>
          </cell>
          <cell r="F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</row>
        <row r="4860">
          <cell r="A4860" t="str">
            <v>LS.0109000418</v>
          </cell>
          <cell r="B4860" t="str">
            <v>TS400H FTU400 400A 4P3D</v>
          </cell>
          <cell r="C4860" t="str">
            <v>SUSOL KOMPAK ŞALTER</v>
          </cell>
          <cell r="D4860" t="str">
            <v>LS ELECTRIC</v>
          </cell>
          <cell r="E4860" t="str">
            <v>AD.</v>
          </cell>
          <cell r="F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</row>
        <row r="4861">
          <cell r="A4861" t="str">
            <v>LS.0109001518</v>
          </cell>
          <cell r="B4861" t="str">
            <v>TS400H FTU400 300A 4P4D</v>
          </cell>
          <cell r="C4861" t="str">
            <v>SUSOL KOMPAK ŞALTER</v>
          </cell>
          <cell r="D4861" t="str">
            <v>LS ELECTRIC</v>
          </cell>
          <cell r="E4861" t="str">
            <v>AD.</v>
          </cell>
          <cell r="F4861">
            <v>0</v>
          </cell>
          <cell r="H4861">
            <v>0</v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</row>
        <row r="4862">
          <cell r="A4862" t="str">
            <v>LS.0109001618</v>
          </cell>
          <cell r="B4862" t="str">
            <v>TS400H FTU400 400A 4P4D</v>
          </cell>
          <cell r="C4862" t="str">
            <v>SUSOL KOMPAK ŞALTER</v>
          </cell>
          <cell r="D4862" t="str">
            <v>LS ELECTRIC</v>
          </cell>
          <cell r="E4862" t="str">
            <v>AD.</v>
          </cell>
          <cell r="F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</row>
        <row r="4863">
          <cell r="A4863" t="str">
            <v>LS.0109035718</v>
          </cell>
          <cell r="B4863" t="str">
            <v>TS400L ETM33 250A 4P L</v>
          </cell>
          <cell r="C4863" t="str">
            <v>SUSOL KOMPAK ŞALTER</v>
          </cell>
          <cell r="D4863" t="str">
            <v>LS ELECTRIC</v>
          </cell>
          <cell r="E4863" t="str">
            <v>AD.</v>
          </cell>
          <cell r="F4863">
            <v>0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</row>
        <row r="4864">
          <cell r="A4864" t="str">
            <v>LS.0109035818</v>
          </cell>
          <cell r="B4864" t="str">
            <v>TS400L ETM33 250A 4P R</v>
          </cell>
          <cell r="C4864" t="str">
            <v>SUSOL KOMPAK ŞALTER</v>
          </cell>
          <cell r="D4864" t="str">
            <v>LS ELECTRIC</v>
          </cell>
          <cell r="E4864" t="str">
            <v>AD.</v>
          </cell>
          <cell r="F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</row>
        <row r="4865">
          <cell r="A4865" t="str">
            <v>LS.0108007418</v>
          </cell>
          <cell r="B4865" t="str">
            <v>TS400L ETM33  400A 3P</v>
          </cell>
          <cell r="C4865" t="str">
            <v>SUSOL KOMPAK ŞALTER</v>
          </cell>
          <cell r="D4865" t="str">
            <v>LS ELECTRIC</v>
          </cell>
          <cell r="E4865" t="str">
            <v>AD.</v>
          </cell>
          <cell r="F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</row>
        <row r="4866">
          <cell r="A4866" t="str">
            <v>LS.0109036318</v>
          </cell>
          <cell r="B4866" t="str">
            <v>TS400L ETM33 400A 4P L</v>
          </cell>
          <cell r="C4866" t="str">
            <v>SUSOL KOMPAK ŞALTER</v>
          </cell>
          <cell r="D4866" t="str">
            <v>LS ELECTRIC</v>
          </cell>
          <cell r="E4866" t="str">
            <v>AD.</v>
          </cell>
          <cell r="F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</row>
        <row r="4867">
          <cell r="A4867" t="str">
            <v>LS.0108001718</v>
          </cell>
          <cell r="B4867" t="str">
            <v>TS400L FMU400 300A 3P</v>
          </cell>
          <cell r="C4867" t="str">
            <v>SUSOL KOMPAK ŞALTER</v>
          </cell>
          <cell r="D4867" t="str">
            <v>LS ELECTRIC</v>
          </cell>
          <cell r="E4867" t="str">
            <v>AD.</v>
          </cell>
          <cell r="F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</row>
        <row r="4868">
          <cell r="A4868" t="str">
            <v>LS.0108001818</v>
          </cell>
          <cell r="B4868" t="str">
            <v>TS400L FMU400 400A 3P</v>
          </cell>
          <cell r="C4868" t="str">
            <v>SUSOL KOMPAK ŞALTER</v>
          </cell>
          <cell r="D4868" t="str">
            <v>LS ELECTRIC</v>
          </cell>
          <cell r="E4868" t="str">
            <v>AD.</v>
          </cell>
          <cell r="F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</row>
        <row r="4869">
          <cell r="A4869" t="str">
            <v>LS.0109002918</v>
          </cell>
          <cell r="B4869" t="str">
            <v>TS400L FMU400 300A 4P3D</v>
          </cell>
          <cell r="C4869" t="str">
            <v>SUSOL KOMPAK ŞALTER</v>
          </cell>
          <cell r="D4869" t="str">
            <v>LS ELECTRIC</v>
          </cell>
          <cell r="E4869" t="str">
            <v>AD.</v>
          </cell>
          <cell r="F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</row>
        <row r="4870">
          <cell r="A4870" t="str">
            <v>LS.0109003018</v>
          </cell>
          <cell r="B4870" t="str">
            <v>TS400L FMU400 400A 4P3D</v>
          </cell>
          <cell r="C4870" t="str">
            <v>SUSOL KOMPAK ŞALTER</v>
          </cell>
          <cell r="D4870" t="str">
            <v>LS ELECTRIC</v>
          </cell>
          <cell r="E4870" t="str">
            <v>AD.</v>
          </cell>
          <cell r="F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</row>
        <row r="4871">
          <cell r="A4871" t="str">
            <v>LS.0109004118</v>
          </cell>
          <cell r="B4871" t="str">
            <v>TS400L FMU400 300A 4P4D</v>
          </cell>
          <cell r="C4871" t="str">
            <v>SUSOL KOMPAK ŞALTER</v>
          </cell>
          <cell r="D4871" t="str">
            <v>LS ELECTRIC</v>
          </cell>
          <cell r="E4871" t="str">
            <v>AD.</v>
          </cell>
          <cell r="F4871">
            <v>0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</row>
        <row r="4872">
          <cell r="A4872" t="str">
            <v>LS.0108002518</v>
          </cell>
          <cell r="B4872" t="str">
            <v>TS400N ATU400 3P 300A 65KA TERMİK MAN. ŞALTER</v>
          </cell>
          <cell r="C4872" t="str">
            <v>SUSOL KOMPAK ŞALTER</v>
          </cell>
          <cell r="D4872" t="str">
            <v>LS ELECTRIC</v>
          </cell>
          <cell r="E4872" t="str">
            <v>AD.</v>
          </cell>
          <cell r="F4872">
            <v>782.3</v>
          </cell>
          <cell r="G4872" t="str">
            <v>USD</v>
          </cell>
          <cell r="H4872">
            <v>17</v>
          </cell>
          <cell r="I4872">
            <v>0</v>
          </cell>
          <cell r="J4872">
            <v>17</v>
          </cell>
          <cell r="K4872">
            <v>0</v>
          </cell>
          <cell r="L4872">
            <v>17</v>
          </cell>
        </row>
        <row r="4873">
          <cell r="A4873" t="str">
            <v>LS.0108002618</v>
          </cell>
          <cell r="B4873" t="str">
            <v>TS400N ATU400 3P 400A 65KA TERMİK MAN. ŞALTER</v>
          </cell>
          <cell r="C4873" t="str">
            <v>SUSOL KOMPAK ŞALTER</v>
          </cell>
          <cell r="D4873" t="str">
            <v>LS ELECTRIC</v>
          </cell>
          <cell r="E4873" t="str">
            <v>AD.</v>
          </cell>
          <cell r="F4873">
            <v>782.3</v>
          </cell>
          <cell r="G4873" t="str">
            <v>USD</v>
          </cell>
          <cell r="H4873">
            <v>15</v>
          </cell>
          <cell r="I4873">
            <v>4</v>
          </cell>
          <cell r="J4873">
            <v>11</v>
          </cell>
          <cell r="K4873">
            <v>0</v>
          </cell>
          <cell r="L4873">
            <v>11</v>
          </cell>
        </row>
        <row r="4874">
          <cell r="A4874" t="str">
            <v>LS.0109030618</v>
          </cell>
          <cell r="B4874" t="str">
            <v>TS400N ETS33 160A 4P R</v>
          </cell>
          <cell r="C4874" t="str">
            <v>SUSOL KOMPAK ŞALTER</v>
          </cell>
          <cell r="D4874" t="str">
            <v>LS ELECTRIC</v>
          </cell>
          <cell r="E4874" t="str">
            <v>AD.</v>
          </cell>
          <cell r="F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</row>
        <row r="4875">
          <cell r="A4875" t="str">
            <v>LS.06220409R0</v>
          </cell>
          <cell r="B4875" t="str">
            <v>RKS 1P+N C10A 30mA NEW ROGY</v>
          </cell>
          <cell r="C4875" t="str">
            <v>KAÇAK AKIM KORUMA</v>
          </cell>
          <cell r="D4875" t="str">
            <v>LS ELECTRIC</v>
          </cell>
          <cell r="E4875" t="str">
            <v>AD.</v>
          </cell>
          <cell r="F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</row>
        <row r="4876">
          <cell r="A4876" t="str">
            <v>LS.06220417R0</v>
          </cell>
          <cell r="B4876" t="str">
            <v>RKS 1P+N C32A 30mA NEW ROGY</v>
          </cell>
          <cell r="C4876" t="str">
            <v>KAÇAK AKIM KORUMA</v>
          </cell>
          <cell r="D4876" t="str">
            <v>LS ELECTRIC</v>
          </cell>
          <cell r="E4876" t="str">
            <v>AD.</v>
          </cell>
          <cell r="F4876">
            <v>0</v>
          </cell>
          <cell r="H4876">
            <v>0</v>
          </cell>
          <cell r="I4876">
            <v>0</v>
          </cell>
          <cell r="J4876">
            <v>0</v>
          </cell>
          <cell r="K4876">
            <v>0</v>
          </cell>
          <cell r="L4876">
            <v>0</v>
          </cell>
        </row>
        <row r="4877">
          <cell r="A4877" t="str">
            <v>LS.83561634009</v>
          </cell>
          <cell r="B4877" t="str">
            <v>Pnömatik Zaman Rölesi 10-180 sn. 1NA+1NK</v>
          </cell>
          <cell r="C4877" t="str">
            <v>KONTAKTÖR AKSESUAR</v>
          </cell>
          <cell r="D4877" t="str">
            <v>LS ELECTRIC</v>
          </cell>
          <cell r="E4877" t="str">
            <v>AD.</v>
          </cell>
          <cell r="F4877">
            <v>62.18</v>
          </cell>
          <cell r="G4877" t="str">
            <v>USD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</row>
        <row r="4878">
          <cell r="A4878" t="str">
            <v>LS.83561634012</v>
          </cell>
          <cell r="B4878" t="str">
            <v>Pnömatik Zaman Rölesi 10-180 sn. 1NA+1NK</v>
          </cell>
          <cell r="C4878" t="str">
            <v>KONTAKTÖR AKSESUAR</v>
          </cell>
          <cell r="D4878" t="str">
            <v>LS ELECTRIC</v>
          </cell>
          <cell r="E4878" t="str">
            <v>AD.</v>
          </cell>
          <cell r="F4878">
            <v>62.18</v>
          </cell>
          <cell r="G4878" t="str">
            <v>USD</v>
          </cell>
          <cell r="H4878">
            <v>9</v>
          </cell>
          <cell r="I4878">
            <v>0</v>
          </cell>
          <cell r="J4878">
            <v>9</v>
          </cell>
          <cell r="K4878">
            <v>0</v>
          </cell>
          <cell r="L4878">
            <v>9</v>
          </cell>
        </row>
        <row r="4879">
          <cell r="A4879" t="str">
            <v>LS.52773460274</v>
          </cell>
          <cell r="B4879" t="str">
            <v>DEVICE ASS'Y,UVT DELAY,AC380~480V 0,5-3 sn gecikme</v>
          </cell>
          <cell r="C4879" t="str">
            <v>ACB AKSESUAR</v>
          </cell>
          <cell r="D4879" t="str">
            <v>LS ELECTRIC</v>
          </cell>
          <cell r="E4879" t="str">
            <v>AD.</v>
          </cell>
          <cell r="F4879">
            <v>261.76</v>
          </cell>
          <cell r="G4879" t="str">
            <v>USD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</row>
        <row r="4880">
          <cell r="A4880" t="str">
            <v>LS.76512121012</v>
          </cell>
          <cell r="B4880" t="str">
            <v>ZCT,D50,DMP-Z,EXP</v>
          </cell>
          <cell r="C4880" t="str">
            <v>AKIM TRAFOSU</v>
          </cell>
          <cell r="D4880" t="str">
            <v>LS ELECTRIC</v>
          </cell>
          <cell r="E4880" t="str">
            <v>AD.</v>
          </cell>
          <cell r="F4880">
            <v>51.89</v>
          </cell>
          <cell r="G4880" t="str">
            <v>USD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</row>
        <row r="4881">
          <cell r="A4881" t="str">
            <v>LS.1339006618</v>
          </cell>
          <cell r="B4881" t="str">
            <v>MC-65a AC110V 50/60Hz SCREW 1a1b KONTAKTÖR</v>
          </cell>
          <cell r="C4881" t="str">
            <v>MANYETİK KONTAKTÖR</v>
          </cell>
          <cell r="D4881" t="str">
            <v>LS ELECTRIC</v>
          </cell>
          <cell r="E4881" t="str">
            <v>AD.</v>
          </cell>
          <cell r="F4881">
            <v>131.06</v>
          </cell>
          <cell r="G4881" t="str">
            <v>USD</v>
          </cell>
          <cell r="H4881">
            <v>15</v>
          </cell>
          <cell r="I4881">
            <v>0</v>
          </cell>
          <cell r="J4881">
            <v>15</v>
          </cell>
          <cell r="K4881">
            <v>125</v>
          </cell>
          <cell r="L4881">
            <v>140</v>
          </cell>
        </row>
        <row r="4882">
          <cell r="A4882" t="str">
            <v>LS.96100024VT</v>
          </cell>
          <cell r="B4882" t="str">
            <v>MCT-9 AC220V 50/60Hz 1b SCREW WUXI</v>
          </cell>
          <cell r="C4882" t="str">
            <v>TESOL KONTAKTÖR</v>
          </cell>
          <cell r="D4882" t="str">
            <v>LS ELECTRIC</v>
          </cell>
          <cell r="E4882" t="str">
            <v>AD.</v>
          </cell>
          <cell r="F4882">
            <v>17.87</v>
          </cell>
          <cell r="G4882" t="str">
            <v>USD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</row>
        <row r="4883">
          <cell r="A4883" t="str">
            <v>LS.96100208VT</v>
          </cell>
          <cell r="B4883" t="str">
            <v>MCT-18 AC220V 50/60Hz 1a SCREW WUXI</v>
          </cell>
          <cell r="C4883" t="str">
            <v>TESOL KONTAKTÖR</v>
          </cell>
          <cell r="D4883" t="str">
            <v>LS ELECTRIC</v>
          </cell>
          <cell r="E4883" t="str">
            <v>AD.</v>
          </cell>
          <cell r="F4883">
            <v>26.03</v>
          </cell>
          <cell r="G4883" t="str">
            <v>USD</v>
          </cell>
          <cell r="H4883">
            <v>458</v>
          </cell>
          <cell r="I4883">
            <v>365</v>
          </cell>
          <cell r="J4883">
            <v>93</v>
          </cell>
          <cell r="K4883">
            <v>0</v>
          </cell>
          <cell r="L4883">
            <v>93</v>
          </cell>
        </row>
        <row r="4884">
          <cell r="A4884" t="str">
            <v>LS.96100240VT</v>
          </cell>
          <cell r="B4884" t="str">
            <v>MCT-18 AC220V 50/60Hz 1a1b SCREW WUXI</v>
          </cell>
          <cell r="C4884" t="str">
            <v>TESOL KONTAKTÖR</v>
          </cell>
          <cell r="D4884" t="str">
            <v>LS ELECTRIC</v>
          </cell>
          <cell r="E4884" t="str">
            <v>AD.</v>
          </cell>
          <cell r="F4884">
            <v>28.19</v>
          </cell>
          <cell r="G4884" t="str">
            <v>USD</v>
          </cell>
          <cell r="H4884">
            <v>0</v>
          </cell>
          <cell r="I4884">
            <v>537</v>
          </cell>
          <cell r="J4884">
            <v>-537</v>
          </cell>
          <cell r="K4884">
            <v>537</v>
          </cell>
          <cell r="L4884">
            <v>0</v>
          </cell>
        </row>
        <row r="4885">
          <cell r="A4885" t="str">
            <v>LS.96130107VT</v>
          </cell>
          <cell r="B4885" t="str">
            <v>MCT-85 AC220V 50/60Hz 1a1b SCREW WUXI</v>
          </cell>
          <cell r="C4885" t="str">
            <v>TESOL KONTAKTÖR</v>
          </cell>
          <cell r="D4885" t="str">
            <v>LS ELECTRIC</v>
          </cell>
          <cell r="E4885" t="str">
            <v>AD.</v>
          </cell>
          <cell r="F4885">
            <v>144.66999999999999</v>
          </cell>
          <cell r="G4885" t="str">
            <v>USD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</row>
        <row r="4886">
          <cell r="A4886" t="str">
            <v>LS.96140001VT</v>
          </cell>
          <cell r="B4886" t="str">
            <v>MTT-32 0.14A SCREW WUXI</v>
          </cell>
          <cell r="C4886" t="str">
            <v>TERMİK RÖLE</v>
          </cell>
          <cell r="D4886" t="str">
            <v>LS ELECTRIC</v>
          </cell>
          <cell r="E4886" t="str">
            <v>AD.</v>
          </cell>
          <cell r="F4886">
            <v>26.17</v>
          </cell>
          <cell r="G4886" t="str">
            <v>USD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</row>
        <row r="4887">
          <cell r="A4887" t="str">
            <v>LS.96140008VT</v>
          </cell>
          <cell r="B4887" t="str">
            <v>MTT-32 3.3A SCREW WUXI</v>
          </cell>
          <cell r="C4887" t="str">
            <v>TESOL TERMİK RÖLE</v>
          </cell>
          <cell r="D4887" t="str">
            <v>LS ELECTRIC</v>
          </cell>
          <cell r="E4887" t="str">
            <v>AD.</v>
          </cell>
          <cell r="F4887">
            <v>23.86</v>
          </cell>
          <cell r="G4887" t="str">
            <v>USD</v>
          </cell>
          <cell r="H4887">
            <v>12</v>
          </cell>
          <cell r="I4887">
            <v>0</v>
          </cell>
          <cell r="J4887">
            <v>12</v>
          </cell>
          <cell r="K4887">
            <v>0</v>
          </cell>
          <cell r="L4887">
            <v>12</v>
          </cell>
        </row>
        <row r="4888">
          <cell r="A4888" t="str">
            <v>LS.96140010VT</v>
          </cell>
          <cell r="B4888" t="str">
            <v>MTT-32 6.5A SCREW WUXI</v>
          </cell>
          <cell r="C4888" t="str">
            <v>TESOL TERMİK RÖLE</v>
          </cell>
          <cell r="D4888" t="str">
            <v>LS ELECTRIC</v>
          </cell>
          <cell r="E4888" t="str">
            <v>AD.</v>
          </cell>
          <cell r="F4888">
            <v>23.36</v>
          </cell>
          <cell r="G4888" t="str">
            <v>USD</v>
          </cell>
          <cell r="H4888">
            <v>317</v>
          </cell>
          <cell r="I4888">
            <v>0</v>
          </cell>
          <cell r="J4888">
            <v>317</v>
          </cell>
          <cell r="K4888">
            <v>0</v>
          </cell>
          <cell r="L4888">
            <v>317</v>
          </cell>
        </row>
        <row r="4889">
          <cell r="A4889" t="str">
            <v>LS.96140015VT</v>
          </cell>
          <cell r="B4889" t="str">
            <v>MTT-32 19A SCREW WUXI</v>
          </cell>
          <cell r="C4889" t="str">
            <v>TESOL TERMİK RÖLE</v>
          </cell>
          <cell r="D4889" t="str">
            <v>LS ELECTRIC</v>
          </cell>
          <cell r="E4889" t="str">
            <v>AD.</v>
          </cell>
          <cell r="F4889">
            <v>26.43</v>
          </cell>
          <cell r="G4889" t="str">
            <v>USD</v>
          </cell>
          <cell r="H4889">
            <v>3</v>
          </cell>
          <cell r="I4889">
            <v>0</v>
          </cell>
          <cell r="J4889">
            <v>3</v>
          </cell>
          <cell r="K4889">
            <v>0</v>
          </cell>
          <cell r="L4889">
            <v>3</v>
          </cell>
        </row>
        <row r="4890">
          <cell r="A4890" t="str">
            <v>LS.96140017VT</v>
          </cell>
          <cell r="B4890" t="str">
            <v>MTT-32 27A SCREW WUXI</v>
          </cell>
          <cell r="C4890" t="str">
            <v>TESOL TERMİK RÖLE</v>
          </cell>
          <cell r="D4890" t="str">
            <v>LS ELECTRIC</v>
          </cell>
          <cell r="E4890" t="str">
            <v>AD.</v>
          </cell>
          <cell r="F4890">
            <v>26.22</v>
          </cell>
          <cell r="G4890" t="str">
            <v>USD</v>
          </cell>
          <cell r="H4890">
            <v>19</v>
          </cell>
          <cell r="I4890">
            <v>0</v>
          </cell>
          <cell r="J4890">
            <v>19</v>
          </cell>
          <cell r="K4890">
            <v>0</v>
          </cell>
          <cell r="L4890">
            <v>19</v>
          </cell>
        </row>
        <row r="4891">
          <cell r="A4891" t="str">
            <v>LS.96160001VT</v>
          </cell>
          <cell r="B4891" t="str">
            <v>MTT-65 30A SCREW WUXI</v>
          </cell>
          <cell r="C4891" t="str">
            <v>TESOL TERMİK RÖLE</v>
          </cell>
          <cell r="D4891" t="str">
            <v>LS ELECTRIC</v>
          </cell>
          <cell r="E4891" t="str">
            <v>AD.</v>
          </cell>
          <cell r="F4891">
            <v>41.88</v>
          </cell>
          <cell r="G4891" t="str">
            <v>USD</v>
          </cell>
          <cell r="H4891">
            <v>26</v>
          </cell>
          <cell r="I4891">
            <v>0</v>
          </cell>
          <cell r="J4891">
            <v>26</v>
          </cell>
          <cell r="K4891">
            <v>0</v>
          </cell>
          <cell r="L4891">
            <v>26</v>
          </cell>
        </row>
        <row r="4892">
          <cell r="A4892" t="str">
            <v>LS.96170004VT</v>
          </cell>
          <cell r="B4892" t="str">
            <v>MTT-85 74A SCREW WUXI</v>
          </cell>
          <cell r="C4892" t="str">
            <v>TESOL TERMİK RÖLE</v>
          </cell>
          <cell r="D4892" t="str">
            <v>LS ELECTRIC</v>
          </cell>
          <cell r="E4892" t="str">
            <v>AD.</v>
          </cell>
          <cell r="F4892">
            <v>43.14</v>
          </cell>
          <cell r="G4892" t="str">
            <v>USD</v>
          </cell>
          <cell r="H4892">
            <v>72</v>
          </cell>
          <cell r="I4892">
            <v>0</v>
          </cell>
          <cell r="J4892">
            <v>72</v>
          </cell>
          <cell r="K4892">
            <v>0</v>
          </cell>
          <cell r="L4892">
            <v>72</v>
          </cell>
        </row>
        <row r="4893">
          <cell r="A4893" t="str">
            <v>LS.1393001900</v>
          </cell>
          <cell r="B4893" t="str">
            <v>MD-30a DC48V SCREW 2a2b</v>
          </cell>
          <cell r="C4893" t="str">
            <v>DC KONTAKTÖR</v>
          </cell>
          <cell r="D4893" t="str">
            <v>LS ELECTRIC</v>
          </cell>
          <cell r="E4893" t="str">
            <v>AD.</v>
          </cell>
          <cell r="F4893">
            <v>206.01</v>
          </cell>
          <cell r="G4893" t="str">
            <v>USD</v>
          </cell>
          <cell r="H4893">
            <v>0</v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</row>
        <row r="4894">
          <cell r="A4894" t="str">
            <v>LS.1395001800</v>
          </cell>
          <cell r="B4894" t="str">
            <v xml:space="preserve">MD-100a DC24V SCREW 2a2b </v>
          </cell>
          <cell r="C4894" t="str">
            <v>DC KONTAKTÖR</v>
          </cell>
          <cell r="D4894" t="str">
            <v>LS ELECTRIC</v>
          </cell>
          <cell r="E4894" t="str">
            <v>AD.</v>
          </cell>
          <cell r="F4894">
            <v>330.45</v>
          </cell>
          <cell r="G4894" t="str">
            <v>USD</v>
          </cell>
          <cell r="H4894">
            <v>2</v>
          </cell>
          <cell r="I4894">
            <v>0</v>
          </cell>
          <cell r="J4894">
            <v>2</v>
          </cell>
          <cell r="K4894">
            <v>0</v>
          </cell>
          <cell r="L4894">
            <v>2</v>
          </cell>
        </row>
        <row r="4895">
          <cell r="A4895" t="str">
            <v>LS.1395002300</v>
          </cell>
          <cell r="B4895" t="str">
            <v>MD-100a DC110V SCREW 2a2b</v>
          </cell>
          <cell r="C4895" t="str">
            <v>DC KONTAKTÖR</v>
          </cell>
          <cell r="D4895" t="str">
            <v>LS ELECTRIC</v>
          </cell>
          <cell r="E4895" t="str">
            <v>AD.</v>
          </cell>
          <cell r="F4895">
            <v>330.45</v>
          </cell>
          <cell r="G4895" t="str">
            <v>USD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</row>
        <row r="4896">
          <cell r="A4896" t="str">
            <v>LS.0105030718</v>
          </cell>
          <cell r="B4896" t="str">
            <v>TS100N MTU63 3P EXP</v>
          </cell>
          <cell r="C4896" t="str">
            <v>SUSOL KOMPAK ŞALTER</v>
          </cell>
          <cell r="D4896" t="str">
            <v>LS ELECTRIC</v>
          </cell>
          <cell r="E4896" t="str">
            <v>AD.</v>
          </cell>
          <cell r="F4896">
            <v>227.33</v>
          </cell>
          <cell r="G4896" t="str">
            <v>USD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</row>
        <row r="4897">
          <cell r="A4897" t="str">
            <v>LS.0105032518</v>
          </cell>
          <cell r="B4897" t="str">
            <v>TS160N MTU32 3P EXP</v>
          </cell>
          <cell r="C4897" t="str">
            <v>SUSOL KOMPAK ŞALTER</v>
          </cell>
          <cell r="D4897" t="str">
            <v>LS ELECTRIC</v>
          </cell>
          <cell r="E4897" t="str">
            <v>AD.</v>
          </cell>
          <cell r="F4897">
            <v>252.65</v>
          </cell>
          <cell r="G4897" t="str">
            <v>USD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</row>
        <row r="4898">
          <cell r="A4898" t="str">
            <v>LS.0105032318</v>
          </cell>
          <cell r="B4898" t="str">
            <v>TS160N MTU63 3P EXP</v>
          </cell>
          <cell r="C4898" t="str">
            <v>SUSOL KOMPAK ŞALTER</v>
          </cell>
          <cell r="D4898" t="str">
            <v>LS ELECTRIC</v>
          </cell>
          <cell r="E4898" t="str">
            <v>AD.</v>
          </cell>
          <cell r="F4898">
            <v>252.65</v>
          </cell>
          <cell r="G4898" t="str">
            <v>USD</v>
          </cell>
          <cell r="H4898">
            <v>0</v>
          </cell>
          <cell r="I4898">
            <v>0</v>
          </cell>
          <cell r="J4898">
            <v>0</v>
          </cell>
          <cell r="K4898">
            <v>0</v>
          </cell>
          <cell r="L4898">
            <v>0</v>
          </cell>
        </row>
        <row r="4899">
          <cell r="A4899" t="str">
            <v>LS.0105025018</v>
          </cell>
          <cell r="B4899" t="str">
            <v>TS250N MTU220 3P EXP</v>
          </cell>
          <cell r="C4899" t="str">
            <v>SUSOL KOMPAK ŞALTER</v>
          </cell>
          <cell r="D4899" t="str">
            <v>LS ELECTRIC</v>
          </cell>
          <cell r="E4899" t="str">
            <v>AD.</v>
          </cell>
          <cell r="F4899">
            <v>349.32</v>
          </cell>
          <cell r="G4899" t="str">
            <v>USD</v>
          </cell>
          <cell r="H4899">
            <v>22</v>
          </cell>
          <cell r="I4899">
            <v>0</v>
          </cell>
          <cell r="J4899">
            <v>22</v>
          </cell>
          <cell r="K4899">
            <v>0</v>
          </cell>
          <cell r="L4899">
            <v>22</v>
          </cell>
        </row>
        <row r="4900">
          <cell r="A4900" t="str">
            <v>LS.1336008018</v>
          </cell>
          <cell r="B4900" t="str">
            <v>MC-32a AC42V 50 Hz 15kW 1a1b KONTAKTÖR</v>
          </cell>
          <cell r="C4900" t="str">
            <v>MANYETİK KONTAKTÖR</v>
          </cell>
          <cell r="D4900" t="str">
            <v>LS ELECTRIC</v>
          </cell>
          <cell r="E4900" t="str">
            <v>AD.</v>
          </cell>
          <cell r="F4900">
            <v>0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</row>
        <row r="4901">
          <cell r="A4901" t="str">
            <v>LS.1346001818</v>
          </cell>
          <cell r="B4901" t="str">
            <v>MC-18b AC42V 50 Hz 7.5kW 1a1b KONTAKTÖR</v>
          </cell>
          <cell r="C4901" t="str">
            <v>MANYETİK KONTAKTÖR</v>
          </cell>
          <cell r="D4901" t="str">
            <v>LS ELECTRIC</v>
          </cell>
          <cell r="E4901" t="str">
            <v>AD.</v>
          </cell>
          <cell r="F4901">
            <v>0</v>
          </cell>
          <cell r="H4901">
            <v>0</v>
          </cell>
          <cell r="I4901">
            <v>0</v>
          </cell>
          <cell r="J4901">
            <v>0</v>
          </cell>
          <cell r="K4901">
            <v>0</v>
          </cell>
          <cell r="L4901">
            <v>0</v>
          </cell>
        </row>
        <row r="4902">
          <cell r="A4902" t="str">
            <v>LS.1347000218</v>
          </cell>
          <cell r="B4902" t="str">
            <v>MC-22b AC48V 50/60Hz 11kW 1a1b KONTAKTÖR</v>
          </cell>
          <cell r="C4902" t="str">
            <v>MANYETİK KONTAKTÖR</v>
          </cell>
          <cell r="D4902" t="str">
            <v>LS ELECTRIC</v>
          </cell>
          <cell r="E4902" t="str">
            <v>AD.</v>
          </cell>
          <cell r="F4902">
            <v>51.06</v>
          </cell>
          <cell r="G4902" t="str">
            <v>USD</v>
          </cell>
          <cell r="H4902">
            <v>0</v>
          </cell>
          <cell r="I4902">
            <v>0</v>
          </cell>
          <cell r="J4902">
            <v>0</v>
          </cell>
          <cell r="K4902">
            <v>0</v>
          </cell>
          <cell r="L4902">
            <v>0</v>
          </cell>
        </row>
        <row r="4903">
          <cell r="A4903" t="str">
            <v>LS.1337006418</v>
          </cell>
          <cell r="B4903" t="str">
            <v>MC-40a AC48V 50/60Hz 18.5kW 1a1b KONTAKTÖR</v>
          </cell>
          <cell r="C4903" t="str">
            <v>MANYETİK KONTAKTÖR</v>
          </cell>
          <cell r="D4903" t="str">
            <v>LS ELECTRIC</v>
          </cell>
          <cell r="E4903" t="str">
            <v>AD.</v>
          </cell>
          <cell r="F4903">
            <v>86.59</v>
          </cell>
          <cell r="G4903" t="str">
            <v>USD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</row>
        <row r="4904">
          <cell r="A4904" t="str">
            <v>LS.72313460304</v>
          </cell>
          <cell r="B4904" t="str">
            <v xml:space="preserve">TOTAL ASS'Y,METASOL OCR,AG1 AG6 </v>
          </cell>
          <cell r="C4904" t="str">
            <v>ACB AKSESUAR</v>
          </cell>
          <cell r="D4904" t="str">
            <v>LS ELECTRIC</v>
          </cell>
          <cell r="E4904" t="str">
            <v>AD.</v>
          </cell>
          <cell r="F4904">
            <v>0</v>
          </cell>
          <cell r="H4904">
            <v>0</v>
          </cell>
          <cell r="I4904">
            <v>0</v>
          </cell>
          <cell r="J4904">
            <v>0</v>
          </cell>
          <cell r="K4904">
            <v>0</v>
          </cell>
          <cell r="L4904">
            <v>0</v>
          </cell>
        </row>
        <row r="4905">
          <cell r="A4905" t="str">
            <v>LS.0109010818</v>
          </cell>
          <cell r="B4905" t="str">
            <v>TS400L FTU400 400A 4P4D R EXP</v>
          </cell>
          <cell r="C4905" t="str">
            <v>SUSOL KOMPAK ŞALTER</v>
          </cell>
          <cell r="D4905" t="str">
            <v>LS ELECTRIC</v>
          </cell>
          <cell r="E4905" t="str">
            <v>AD.</v>
          </cell>
          <cell r="F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</row>
        <row r="4906">
          <cell r="A4906" t="str">
            <v>LS.0106056118</v>
          </cell>
          <cell r="B4906" t="str">
            <v>TS160L FTU160 160A 4P4D R EXP</v>
          </cell>
          <cell r="C4906" t="str">
            <v>SUSOL KOMPAK ŞALTER</v>
          </cell>
          <cell r="D4906" t="str">
            <v>LS ELECTRIC</v>
          </cell>
          <cell r="E4906" t="str">
            <v>AD.</v>
          </cell>
          <cell r="F4906">
            <v>0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</row>
        <row r="4907">
          <cell r="A4907" t="str">
            <v>LS.3813004000</v>
          </cell>
          <cell r="B4907" t="str">
            <v>DMP65i-TZ 2a1b AC/DC85~260V 50/60Hz EXP</v>
          </cell>
          <cell r="C4907" t="str">
            <v>TERMİK RÖLE</v>
          </cell>
          <cell r="D4907" t="str">
            <v>LS ELECTRIC</v>
          </cell>
          <cell r="E4907" t="str">
            <v>AD.</v>
          </cell>
          <cell r="F4907">
            <v>0</v>
          </cell>
          <cell r="H4907">
            <v>0</v>
          </cell>
          <cell r="I4907">
            <v>0</v>
          </cell>
          <cell r="J4907">
            <v>0</v>
          </cell>
          <cell r="K4907">
            <v>0</v>
          </cell>
          <cell r="L4907">
            <v>0</v>
          </cell>
        </row>
        <row r="4908">
          <cell r="A4908" t="str">
            <v>LS.0108004818</v>
          </cell>
          <cell r="B4908" t="str">
            <v>TS400N ETS33 250A 3P</v>
          </cell>
          <cell r="C4908" t="str">
            <v>SUSOL KOMPAK ŞALTER</v>
          </cell>
          <cell r="D4908" t="str">
            <v>LS ELECTRIC</v>
          </cell>
          <cell r="E4908" t="str">
            <v>AD.</v>
          </cell>
          <cell r="F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</row>
        <row r="4909">
          <cell r="A4909" t="str">
            <v>LS.0109031118</v>
          </cell>
          <cell r="B4909" t="str">
            <v>TS400N ETS33 250A 4P L</v>
          </cell>
          <cell r="C4909" t="str">
            <v>SUSOL KOMPAK ŞALTER</v>
          </cell>
          <cell r="D4909" t="str">
            <v>LS ELECTRIC</v>
          </cell>
          <cell r="E4909" t="str">
            <v>AD.</v>
          </cell>
          <cell r="F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</row>
        <row r="4910">
          <cell r="A4910" t="str">
            <v>LS.0109031218</v>
          </cell>
          <cell r="B4910" t="str">
            <v>TS400N ETS33 250A 4P R</v>
          </cell>
          <cell r="C4910" t="str">
            <v>SUSOL KOMPAK ŞALTER</v>
          </cell>
          <cell r="D4910" t="str">
            <v>LS ELECTRIC</v>
          </cell>
          <cell r="E4910" t="str">
            <v>AD.</v>
          </cell>
          <cell r="F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</row>
        <row r="4911">
          <cell r="A4911" t="str">
            <v>LS.0108000218</v>
          </cell>
          <cell r="B4911" t="str">
            <v>TS400N FTU400 400A 3P</v>
          </cell>
          <cell r="C4911" t="str">
            <v>SUSOL KOMPAK ŞALTER</v>
          </cell>
          <cell r="D4911" t="str">
            <v>LS ELECTRIC</v>
          </cell>
          <cell r="E4911" t="str">
            <v>AD.</v>
          </cell>
          <cell r="F4911">
            <v>766.54</v>
          </cell>
          <cell r="G4911" t="str">
            <v>USD</v>
          </cell>
          <cell r="H4911">
            <v>0</v>
          </cell>
          <cell r="I4911">
            <v>120</v>
          </cell>
          <cell r="J4911">
            <v>-120</v>
          </cell>
          <cell r="K4911">
            <v>120</v>
          </cell>
          <cell r="L4911">
            <v>0</v>
          </cell>
        </row>
        <row r="4912">
          <cell r="A4912" t="str">
            <v>LS.0108000118</v>
          </cell>
          <cell r="B4912" t="str">
            <v>TS400N FTU400 300A 3P</v>
          </cell>
          <cell r="C4912" t="str">
            <v>SUSOL KOMPAK ŞALTER</v>
          </cell>
          <cell r="D4912" t="str">
            <v>LS ELECTRIC</v>
          </cell>
          <cell r="E4912" t="str">
            <v>AD.</v>
          </cell>
          <cell r="F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</row>
        <row r="4913">
          <cell r="A4913" t="str">
            <v>LS.0109000118</v>
          </cell>
          <cell r="B4913" t="str">
            <v>TS400N FTU400 300A 4P3D</v>
          </cell>
          <cell r="C4913" t="str">
            <v>SUSOL KOMPAK ŞALTER</v>
          </cell>
          <cell r="D4913" t="str">
            <v>LS ELECTRIC</v>
          </cell>
          <cell r="E4913" t="str">
            <v>AD.</v>
          </cell>
          <cell r="F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</row>
        <row r="4914">
          <cell r="A4914" t="str">
            <v>LS.0109000218</v>
          </cell>
          <cell r="B4914" t="str">
            <v>TS400N FTU400 400A 4P3D</v>
          </cell>
          <cell r="C4914" t="str">
            <v>SUSOL KOMPAK ŞALTER</v>
          </cell>
          <cell r="D4914" t="str">
            <v>LS ELECTRIC</v>
          </cell>
          <cell r="E4914" t="str">
            <v>AD.</v>
          </cell>
          <cell r="F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</row>
        <row r="4915">
          <cell r="A4915" t="str">
            <v>LS.0109006918</v>
          </cell>
          <cell r="B4915" t="str">
            <v>TS630H ATU630 500A 4P4D</v>
          </cell>
          <cell r="C4915" t="str">
            <v>SUSOL KOMPAK ŞALTER</v>
          </cell>
          <cell r="D4915" t="str">
            <v>LS ELECTRIC</v>
          </cell>
          <cell r="E4915" t="str">
            <v>AD.</v>
          </cell>
          <cell r="F4915">
            <v>1598.72</v>
          </cell>
          <cell r="G4915" t="str">
            <v>USD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</row>
        <row r="4916">
          <cell r="A4916" t="str">
            <v>LS.0109007018</v>
          </cell>
          <cell r="B4916" t="str">
            <v>TS630H ATU630 630A 4P4D</v>
          </cell>
          <cell r="C4916" t="str">
            <v>SUSOL KOMPAK ŞALTER</v>
          </cell>
          <cell r="D4916" t="str">
            <v>LS ELECTRIC</v>
          </cell>
          <cell r="E4916" t="str">
            <v>AD.</v>
          </cell>
          <cell r="F4916">
            <v>1598.72</v>
          </cell>
          <cell r="G4916" t="str">
            <v>USD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</row>
        <row r="4917">
          <cell r="A4917" t="str">
            <v>LS.0108007618</v>
          </cell>
          <cell r="B4917" t="str">
            <v>TS630H ETM33  160A 3P</v>
          </cell>
          <cell r="C4917" t="str">
            <v>SUSOL KOMPAK ŞALTER</v>
          </cell>
          <cell r="D4917" t="str">
            <v>LS ELECTRIC</v>
          </cell>
          <cell r="E4917" t="str">
            <v>AD.</v>
          </cell>
          <cell r="F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</row>
        <row r="4918">
          <cell r="A4918" t="str">
            <v>LS.0109036718</v>
          </cell>
          <cell r="B4918" t="str">
            <v>TS630H ETM33 160A 4P L</v>
          </cell>
          <cell r="C4918" t="str">
            <v>SUSOL KOMPAK ŞALTER</v>
          </cell>
          <cell r="D4918" t="str">
            <v>LS ELECTRIC</v>
          </cell>
          <cell r="E4918" t="str">
            <v>AD.</v>
          </cell>
          <cell r="F4918">
            <v>0</v>
          </cell>
          <cell r="H4918">
            <v>0</v>
          </cell>
          <cell r="I4918">
            <v>0</v>
          </cell>
          <cell r="J4918">
            <v>0</v>
          </cell>
          <cell r="K4918">
            <v>0</v>
          </cell>
          <cell r="L4918">
            <v>0</v>
          </cell>
        </row>
        <row r="4919">
          <cell r="A4919" t="str">
            <v>LS.0108005818</v>
          </cell>
          <cell r="B4919" t="str">
            <v>TS630H ETS33 250A 3P</v>
          </cell>
          <cell r="C4919" t="str">
            <v>SUSOL KOMPAK ŞALTER</v>
          </cell>
          <cell r="D4919" t="str">
            <v>LS ELECTRIC</v>
          </cell>
          <cell r="E4919" t="str">
            <v>AD.</v>
          </cell>
          <cell r="F4919">
            <v>0</v>
          </cell>
          <cell r="H4919">
            <v>0</v>
          </cell>
          <cell r="I4919">
            <v>0</v>
          </cell>
          <cell r="J4919">
            <v>0</v>
          </cell>
          <cell r="K4919">
            <v>0</v>
          </cell>
          <cell r="L4919">
            <v>0</v>
          </cell>
        </row>
        <row r="4920">
          <cell r="A4920" t="str">
            <v>LS.0109033118</v>
          </cell>
          <cell r="B4920" t="str">
            <v>TS630H ETS33 250A 4P L</v>
          </cell>
          <cell r="C4920" t="str">
            <v>SUSOL KOMPAK ŞALTER</v>
          </cell>
          <cell r="D4920" t="str">
            <v>LS ELECTRIC</v>
          </cell>
          <cell r="E4920" t="str">
            <v>AD.</v>
          </cell>
          <cell r="F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</row>
        <row r="4921">
          <cell r="A4921" t="str">
            <v>LS.0109033218</v>
          </cell>
          <cell r="B4921" t="str">
            <v>TS630H ETS33 250A 4P R</v>
          </cell>
          <cell r="C4921" t="str">
            <v>SUSOL KOMPAK ŞALTER</v>
          </cell>
          <cell r="D4921" t="str">
            <v>LS ELECTRIC</v>
          </cell>
          <cell r="E4921" t="str">
            <v>AD.</v>
          </cell>
          <cell r="F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</row>
        <row r="4922">
          <cell r="A4922" t="str">
            <v>LS.0108006118</v>
          </cell>
          <cell r="B4922" t="str">
            <v>TS630H ETS33 400A 3P</v>
          </cell>
          <cell r="C4922" t="str">
            <v>SUSOL KOMPAK ŞALTER</v>
          </cell>
          <cell r="D4922" t="str">
            <v>LS ELECTRIC</v>
          </cell>
          <cell r="E4922" t="str">
            <v>AD.</v>
          </cell>
          <cell r="F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</row>
        <row r="4923">
          <cell r="A4923" t="str">
            <v>LS.0107000918</v>
          </cell>
          <cell r="B4923" t="str">
            <v>TS630H FTU630 500A 2P</v>
          </cell>
          <cell r="C4923" t="str">
            <v>SUSOL KOMPAK ŞALTER</v>
          </cell>
          <cell r="D4923" t="str">
            <v>LS ELECTRIC</v>
          </cell>
          <cell r="E4923" t="str">
            <v>AD.</v>
          </cell>
          <cell r="F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</row>
        <row r="4924">
          <cell r="A4924" t="str">
            <v>LS.0107001018</v>
          </cell>
          <cell r="B4924" t="str">
            <v>TS630H FTU630 630A 2P</v>
          </cell>
          <cell r="C4924" t="str">
            <v>SUSOL KOMPAK ŞALTER</v>
          </cell>
          <cell r="D4924" t="str">
            <v>LS ELECTRIC</v>
          </cell>
          <cell r="E4924" t="str">
            <v>AD.</v>
          </cell>
          <cell r="F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</row>
        <row r="4925">
          <cell r="A4925" t="str">
            <v>LS.0108000918</v>
          </cell>
          <cell r="B4925" t="str">
            <v>TS630H FTU630 500A 3P</v>
          </cell>
          <cell r="C4925" t="str">
            <v>SUSOL KOMPAK ŞALTER</v>
          </cell>
          <cell r="D4925" t="str">
            <v>LS ELECTRIC</v>
          </cell>
          <cell r="E4925" t="str">
            <v>AD.</v>
          </cell>
          <cell r="F4925">
            <v>0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</row>
        <row r="4926">
          <cell r="A4926" t="str">
            <v>LS.0108001018</v>
          </cell>
          <cell r="B4926" t="str">
            <v>TS630H FTU630 630A 3P</v>
          </cell>
          <cell r="C4926" t="str">
            <v>SUSOL KOMPAK ŞALTER</v>
          </cell>
          <cell r="D4926" t="str">
            <v>LS ELECTRIC</v>
          </cell>
          <cell r="E4926" t="str">
            <v>AD.</v>
          </cell>
          <cell r="F4926">
            <v>863.53</v>
          </cell>
          <cell r="G4926" t="str">
            <v>USD</v>
          </cell>
          <cell r="H4926">
            <v>0</v>
          </cell>
          <cell r="I4926">
            <v>30</v>
          </cell>
          <cell r="J4926">
            <v>-30</v>
          </cell>
          <cell r="K4926">
            <v>30</v>
          </cell>
          <cell r="L4926">
            <v>0</v>
          </cell>
        </row>
        <row r="4927">
          <cell r="A4927" t="str">
            <v>LS.0109007218</v>
          </cell>
          <cell r="B4927" t="str">
            <v>TS630L ATU630 630A 4P4D</v>
          </cell>
          <cell r="C4927" t="str">
            <v>SUSOL KOMPAK ŞALTER</v>
          </cell>
          <cell r="D4927" t="str">
            <v>LS ELECTRIC</v>
          </cell>
          <cell r="E4927" t="str">
            <v>AD.</v>
          </cell>
          <cell r="F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</row>
        <row r="4928">
          <cell r="A4928" t="str">
            <v>LS.0108005618</v>
          </cell>
          <cell r="B4928" t="str">
            <v>TS630L ETS33 160A 3P</v>
          </cell>
          <cell r="C4928" t="str">
            <v>SUSOL KOMPAK ŞALTER</v>
          </cell>
          <cell r="D4928" t="str">
            <v>LS ELECTRIC</v>
          </cell>
          <cell r="E4928" t="str">
            <v>AD.</v>
          </cell>
          <cell r="F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</row>
        <row r="4929">
          <cell r="A4929" t="str">
            <v>LS.0109032718</v>
          </cell>
          <cell r="B4929" t="str">
            <v>TS630L ETS33 160A 4P L</v>
          </cell>
          <cell r="C4929" t="str">
            <v>SUSOL KOMPAK ŞALTER</v>
          </cell>
          <cell r="D4929" t="str">
            <v>LS ELECTRIC</v>
          </cell>
          <cell r="E4929" t="str">
            <v>AD.</v>
          </cell>
          <cell r="F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</row>
        <row r="4930">
          <cell r="A4930" t="str">
            <v>LS.0109032818</v>
          </cell>
          <cell r="B4930" t="str">
            <v>TS630L ETS33 160A 4P R</v>
          </cell>
          <cell r="C4930" t="str">
            <v>SUSOL KOMPAK ŞALTER</v>
          </cell>
          <cell r="D4930" t="str">
            <v>LS ELECTRIC</v>
          </cell>
          <cell r="E4930" t="str">
            <v>AD.</v>
          </cell>
          <cell r="F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</row>
        <row r="4931">
          <cell r="A4931" t="str">
            <v>LS.0108005918</v>
          </cell>
          <cell r="B4931" t="str">
            <v>TS630L ETS33 250A 3P</v>
          </cell>
          <cell r="C4931" t="str">
            <v>SUSOL KOMPAK ŞALTER</v>
          </cell>
          <cell r="D4931" t="str">
            <v>LS ELECTRIC</v>
          </cell>
          <cell r="E4931" t="str">
            <v>AD.</v>
          </cell>
          <cell r="F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</row>
        <row r="4932">
          <cell r="A4932" t="str">
            <v>LS.0109037518</v>
          </cell>
          <cell r="B4932" t="str">
            <v>TS630L ETM33 250A 4P L</v>
          </cell>
          <cell r="C4932" t="str">
            <v>SUSOL KOMPAK ŞALTER</v>
          </cell>
          <cell r="D4932" t="str">
            <v>LS ELECTRIC</v>
          </cell>
          <cell r="E4932" t="str">
            <v>AD.</v>
          </cell>
          <cell r="F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</row>
        <row r="4933">
          <cell r="A4933" t="str">
            <v>LS.0109037618</v>
          </cell>
          <cell r="B4933" t="str">
            <v>TS630L ETM33 250A 4P R</v>
          </cell>
          <cell r="C4933" t="str">
            <v>SUSOL KOMPAK ŞALTER</v>
          </cell>
          <cell r="D4933" t="str">
            <v>LS ELECTRIC</v>
          </cell>
          <cell r="E4933" t="str">
            <v>AD.</v>
          </cell>
          <cell r="F4933">
            <v>0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</row>
        <row r="4934">
          <cell r="A4934" t="str">
            <v>LS.0108008318</v>
          </cell>
          <cell r="B4934" t="str">
            <v>TS630L ETM33  400A 3P</v>
          </cell>
          <cell r="C4934" t="str">
            <v>SUSOL KOMPAK ŞALTER</v>
          </cell>
          <cell r="D4934" t="str">
            <v>LS ELECTRIC</v>
          </cell>
          <cell r="E4934" t="str">
            <v>AD.</v>
          </cell>
          <cell r="F4934">
            <v>0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</row>
        <row r="4935">
          <cell r="A4935" t="str">
            <v>LS.0109038118</v>
          </cell>
          <cell r="B4935" t="str">
            <v>TS630L ETM33 400A 4P L</v>
          </cell>
          <cell r="C4935" t="str">
            <v>SUSOL KOMPAK ŞALTER</v>
          </cell>
          <cell r="D4935" t="str">
            <v>LS ELECTRIC</v>
          </cell>
          <cell r="E4935" t="str">
            <v>AD.</v>
          </cell>
          <cell r="F4935">
            <v>0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</row>
        <row r="4936">
          <cell r="A4936" t="str">
            <v>LS.0107001218</v>
          </cell>
          <cell r="B4936" t="str">
            <v>TS630L FTU630 630A 2P</v>
          </cell>
          <cell r="C4936" t="str">
            <v>SUSOL KOMPAK ŞALTER</v>
          </cell>
          <cell r="D4936" t="str">
            <v>LS ELECTRIC</v>
          </cell>
          <cell r="E4936" t="str">
            <v>AD.</v>
          </cell>
          <cell r="F4936">
            <v>0</v>
          </cell>
          <cell r="H4936">
            <v>0</v>
          </cell>
          <cell r="I4936">
            <v>0</v>
          </cell>
          <cell r="J4936">
            <v>0</v>
          </cell>
          <cell r="K4936">
            <v>0</v>
          </cell>
          <cell r="L4936">
            <v>0</v>
          </cell>
        </row>
        <row r="4937">
          <cell r="A4937" t="str">
            <v>LS.0108001118</v>
          </cell>
          <cell r="B4937" t="str">
            <v>TS630L FTU630 500A 3P</v>
          </cell>
          <cell r="C4937" t="str">
            <v>SUSOL KOMPAK ŞALTER</v>
          </cell>
          <cell r="D4937" t="str">
            <v>LS ELECTRIC</v>
          </cell>
          <cell r="E4937" t="str">
            <v>AD.</v>
          </cell>
          <cell r="F4937">
            <v>0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</row>
        <row r="4938">
          <cell r="A4938" t="str">
            <v>LS.0108001218</v>
          </cell>
          <cell r="B4938" t="str">
            <v>TS630L FTU630 630A 3P</v>
          </cell>
          <cell r="C4938" t="str">
            <v>SUSOL KOMPAK ŞALTER</v>
          </cell>
          <cell r="D4938" t="str">
            <v>LS ELECTRIC</v>
          </cell>
          <cell r="E4938" t="str">
            <v>AD.</v>
          </cell>
          <cell r="F4938">
            <v>0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</row>
        <row r="4939">
          <cell r="A4939" t="str">
            <v>LS.0109001118</v>
          </cell>
          <cell r="B4939" t="str">
            <v>TS630L FTU630 500A 4P3D</v>
          </cell>
          <cell r="C4939" t="str">
            <v>SUSOL KOMPAK ŞALTER</v>
          </cell>
          <cell r="D4939" t="str">
            <v>LS ELECTRIC</v>
          </cell>
          <cell r="E4939" t="str">
            <v>AD.</v>
          </cell>
          <cell r="F4939">
            <v>0</v>
          </cell>
          <cell r="H4939">
            <v>0</v>
          </cell>
          <cell r="I4939">
            <v>0</v>
          </cell>
          <cell r="J4939">
            <v>0</v>
          </cell>
          <cell r="K4939">
            <v>0</v>
          </cell>
          <cell r="L4939">
            <v>0</v>
          </cell>
        </row>
        <row r="4940">
          <cell r="A4940" t="str">
            <v>LS.0109036518</v>
          </cell>
          <cell r="B4940" t="str">
            <v>TS630N ETM33 160A 4P L</v>
          </cell>
          <cell r="C4940" t="str">
            <v>SUSOL KOMPAK ŞALTER</v>
          </cell>
          <cell r="D4940" t="str">
            <v>LS ELECTRIC</v>
          </cell>
          <cell r="E4940" t="str">
            <v>AD.</v>
          </cell>
          <cell r="F4940">
            <v>0</v>
          </cell>
          <cell r="H4940">
            <v>0</v>
          </cell>
          <cell r="I4940">
            <v>0</v>
          </cell>
          <cell r="J4940">
            <v>0</v>
          </cell>
          <cell r="K4940">
            <v>0</v>
          </cell>
          <cell r="L4940">
            <v>0</v>
          </cell>
        </row>
        <row r="4941">
          <cell r="A4941" t="str">
            <v>LS.0109036618</v>
          </cell>
          <cell r="B4941" t="str">
            <v>TS630N ETM33 160A 4P R</v>
          </cell>
          <cell r="C4941" t="str">
            <v>SUSOL KOMPAK ŞALTER</v>
          </cell>
          <cell r="D4941" t="str">
            <v>LS ELECTRIC</v>
          </cell>
          <cell r="E4941" t="str">
            <v>AD.</v>
          </cell>
          <cell r="F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</row>
        <row r="4942">
          <cell r="A4942" t="str">
            <v>LS.0108007818</v>
          </cell>
          <cell r="B4942" t="str">
            <v>TS630N ETM33  250A 3P</v>
          </cell>
          <cell r="C4942" t="str">
            <v>SUSOL KOMPAK ŞALTER</v>
          </cell>
          <cell r="D4942" t="str">
            <v>LS ELECTRIC</v>
          </cell>
          <cell r="E4942" t="str">
            <v>AD.</v>
          </cell>
          <cell r="F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</row>
        <row r="4943">
          <cell r="A4943" t="str">
            <v>LS.0109037118</v>
          </cell>
          <cell r="B4943" t="str">
            <v>TS630N ETM33 250A 4P L</v>
          </cell>
          <cell r="C4943" t="str">
            <v>SUSOL KOMPAK ŞALTER</v>
          </cell>
          <cell r="D4943" t="str">
            <v>LS ELECTRIC</v>
          </cell>
          <cell r="E4943" t="str">
            <v>AD.</v>
          </cell>
          <cell r="F4943">
            <v>0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</row>
        <row r="4944">
          <cell r="A4944" t="str">
            <v>LS.0109033018</v>
          </cell>
          <cell r="B4944" t="str">
            <v>TS630N ETS33 250A 4P R</v>
          </cell>
          <cell r="C4944" t="str">
            <v>SUSOL KOMPAK ŞALTER</v>
          </cell>
          <cell r="D4944" t="str">
            <v>LS ELECTRIC</v>
          </cell>
          <cell r="E4944" t="str">
            <v>AD.</v>
          </cell>
          <cell r="F4944">
            <v>0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</row>
        <row r="4945">
          <cell r="A4945" t="str">
            <v>LS.0108006018</v>
          </cell>
          <cell r="B4945" t="str">
            <v>TS630N ETS33 400A 3P</v>
          </cell>
          <cell r="C4945" t="str">
            <v>SUSOL KOMPAK ŞALTER</v>
          </cell>
          <cell r="D4945" t="str">
            <v>LS ELECTRIC</v>
          </cell>
          <cell r="E4945" t="str">
            <v>AD.</v>
          </cell>
          <cell r="F4945">
            <v>0</v>
          </cell>
          <cell r="H4945">
            <v>0</v>
          </cell>
          <cell r="I4945">
            <v>0</v>
          </cell>
          <cell r="J4945">
            <v>0</v>
          </cell>
          <cell r="K4945">
            <v>0</v>
          </cell>
          <cell r="L4945">
            <v>0</v>
          </cell>
        </row>
        <row r="4946">
          <cell r="A4946" t="str">
            <v>LS.66430011SY</v>
          </cell>
          <cell r="B4946" t="str">
            <v>LSLV0015M100-1EOFNA 1,5kW 7,5A 1P 200-240V</v>
          </cell>
          <cell r="C4946" t="str">
            <v>LS Sürücü M100</v>
          </cell>
          <cell r="D4946" t="str">
            <v>LS ELECTRIC</v>
          </cell>
          <cell r="E4946" t="str">
            <v>AD.</v>
          </cell>
          <cell r="F4946">
            <v>0</v>
          </cell>
          <cell r="H4946">
            <v>0</v>
          </cell>
          <cell r="I4946">
            <v>0</v>
          </cell>
          <cell r="J4946">
            <v>0</v>
          </cell>
          <cell r="K4946">
            <v>0</v>
          </cell>
          <cell r="L4946">
            <v>0</v>
          </cell>
        </row>
        <row r="4947">
          <cell r="A4947" t="str">
            <v>LS.60210001SY</v>
          </cell>
          <cell r="B4947" t="str">
            <v>SV004IG5A-4 0,4kW 1,25A 3P 380-480V</v>
          </cell>
          <cell r="C4947" t="str">
            <v>LS Sürücü IG5A</v>
          </cell>
          <cell r="D4947" t="str">
            <v>LS ELECTRIC</v>
          </cell>
          <cell r="E4947" t="str">
            <v>AD.</v>
          </cell>
          <cell r="F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</row>
        <row r="4948">
          <cell r="A4948" t="str">
            <v>LS.60210009SY</v>
          </cell>
          <cell r="B4948" t="str">
            <v>SV110IG5A-4 11kW 24A 3P 380-480V</v>
          </cell>
          <cell r="C4948" t="str">
            <v>LS Sürücü IG5A</v>
          </cell>
          <cell r="D4948" t="str">
            <v>LS ELECTRIC</v>
          </cell>
          <cell r="E4948" t="str">
            <v>AD.</v>
          </cell>
          <cell r="F4948">
            <v>0</v>
          </cell>
          <cell r="H4948">
            <v>0</v>
          </cell>
          <cell r="I4948">
            <v>0</v>
          </cell>
          <cell r="J4948">
            <v>0</v>
          </cell>
          <cell r="K4948">
            <v>0</v>
          </cell>
          <cell r="L4948">
            <v>0</v>
          </cell>
        </row>
        <row r="4949">
          <cell r="A4949" t="str">
            <v>LS.60210011SY</v>
          </cell>
          <cell r="B4949" t="str">
            <v>SV185IG5A-4 18,5kW 39A 3P 380-480V</v>
          </cell>
          <cell r="C4949" t="str">
            <v>LS Sürücü IG5A</v>
          </cell>
          <cell r="D4949" t="str">
            <v>LS ELECTRIC</v>
          </cell>
          <cell r="E4949" t="str">
            <v>AD.</v>
          </cell>
          <cell r="F4949">
            <v>0</v>
          </cell>
          <cell r="H4949">
            <v>0</v>
          </cell>
          <cell r="I4949">
            <v>0</v>
          </cell>
          <cell r="J4949">
            <v>0</v>
          </cell>
          <cell r="K4949">
            <v>0</v>
          </cell>
          <cell r="L4949">
            <v>0</v>
          </cell>
        </row>
        <row r="4950">
          <cell r="A4950" t="str">
            <v>LS.60310016SY</v>
          </cell>
          <cell r="B4950" t="str">
            <v>LSLV0550S100-4CONDS 75/55kW 142/110A 3P 380-480V</v>
          </cell>
          <cell r="C4950" t="str">
            <v>LS Sürücü S100</v>
          </cell>
          <cell r="D4950" t="str">
            <v>LS ELECTRIC</v>
          </cell>
          <cell r="E4950" t="str">
            <v>AD.</v>
          </cell>
          <cell r="F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</row>
        <row r="4951">
          <cell r="A4951" t="str">
            <v>LS.60310101SY</v>
          </cell>
          <cell r="B4951" t="str">
            <v>LSLV0004S100-4EONNM 0,75/0,4kW 2/1,25A 3P 380-480V</v>
          </cell>
          <cell r="C4951" t="str">
            <v>LS Sürücü S100</v>
          </cell>
          <cell r="D4951" t="str">
            <v>LS ELECTRIC</v>
          </cell>
          <cell r="E4951" t="str">
            <v>AD.</v>
          </cell>
          <cell r="F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</row>
        <row r="4952">
          <cell r="A4952" t="str">
            <v>LS.60310103SY</v>
          </cell>
          <cell r="B4952" t="str">
            <v>LSLV0015S100-4EONNM 2,2/1,5kW 5,1/4A 3P 380-480V</v>
          </cell>
          <cell r="C4952" t="str">
            <v>LS Sürücü S100</v>
          </cell>
          <cell r="D4952" t="str">
            <v>LS ELECTRIC</v>
          </cell>
          <cell r="E4952" t="str">
            <v>AD.</v>
          </cell>
          <cell r="F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</row>
        <row r="4953">
          <cell r="A4953" t="str">
            <v>LS.60310109SY</v>
          </cell>
          <cell r="B4953" t="str">
            <v>LSLV0110S100-4EOFNM 15/11kW 30/24A 3P 380-480V</v>
          </cell>
          <cell r="C4953" t="str">
            <v>LS Sürücü S100</v>
          </cell>
          <cell r="D4953" t="str">
            <v>LS ELECTRIC</v>
          </cell>
          <cell r="E4953" t="str">
            <v>AD.</v>
          </cell>
          <cell r="F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</row>
        <row r="4954">
          <cell r="A4954" t="str">
            <v>LS.60310111SY</v>
          </cell>
          <cell r="B4954" t="str">
            <v>LSLV0185S100-4EOFNM 22/18,5kW 44/39A 3P 380-480V</v>
          </cell>
          <cell r="C4954" t="str">
            <v>LS Sürücü S100</v>
          </cell>
          <cell r="D4954" t="str">
            <v>LS ELECTRIC</v>
          </cell>
          <cell r="E4954" t="str">
            <v>AD.</v>
          </cell>
          <cell r="F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</row>
        <row r="4955">
          <cell r="A4955" t="str">
            <v>LS.61210021SY</v>
          </cell>
          <cell r="B4955" t="str">
            <v>SV0075IS7-4NO 11/7,5kW 24/16A 3P 380-480V</v>
          </cell>
          <cell r="C4955" t="str">
            <v>LS Sürücü IS7</v>
          </cell>
          <cell r="D4955" t="str">
            <v>LS ELECTRIC</v>
          </cell>
          <cell r="E4955" t="str">
            <v>AD.</v>
          </cell>
          <cell r="F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</row>
        <row r="4956">
          <cell r="A4956" t="str">
            <v>LS.61210023SY</v>
          </cell>
          <cell r="B4956" t="str">
            <v>SV0150IS7-4NO 18,5/15kW 39/30A 3P 380-480V</v>
          </cell>
          <cell r="C4956" t="str">
            <v>LS Sürücü IS7</v>
          </cell>
          <cell r="D4956" t="str">
            <v>LS ELECTRIC</v>
          </cell>
          <cell r="E4956" t="str">
            <v>AD.</v>
          </cell>
          <cell r="F4956">
            <v>0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</row>
        <row r="4957">
          <cell r="A4957" t="str">
            <v>LS.61210273SY</v>
          </cell>
          <cell r="B4957" t="str">
            <v>SV0450IS7-4NO 55/45kW 110/91A 3P 380-480V</v>
          </cell>
          <cell r="C4957" t="str">
            <v>LS Sürücü IS7</v>
          </cell>
          <cell r="D4957" t="str">
            <v>LS ELECTRIC</v>
          </cell>
          <cell r="E4957" t="str">
            <v>AD.</v>
          </cell>
          <cell r="F4957">
            <v>0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</row>
        <row r="4958">
          <cell r="A4958" t="str">
            <v>LS.61210275SY</v>
          </cell>
          <cell r="B4958" t="str">
            <v>SV0750IS7-4NO 90/75kW 183/152A 3P 380-480V</v>
          </cell>
          <cell r="C4958" t="str">
            <v>LS Sürücü IS7</v>
          </cell>
          <cell r="D4958" t="str">
            <v>LS ELECTRIC</v>
          </cell>
          <cell r="E4958" t="str">
            <v>AD.</v>
          </cell>
          <cell r="F4958">
            <v>0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</row>
        <row r="4959">
          <cell r="A4959" t="str">
            <v>LS.61210053SY</v>
          </cell>
          <cell r="B4959" t="str">
            <v>SV1320IS7-4SOD 160/132kW 325/264A 3P 380-480V</v>
          </cell>
          <cell r="C4959" t="str">
            <v>LS Sürücü IS7</v>
          </cell>
          <cell r="D4959" t="str">
            <v>LS ELECTRIC</v>
          </cell>
          <cell r="E4959" t="str">
            <v>AD.</v>
          </cell>
          <cell r="F4959">
            <v>0</v>
          </cell>
          <cell r="H4959">
            <v>0</v>
          </cell>
          <cell r="I4959">
            <v>0</v>
          </cell>
          <cell r="J4959">
            <v>0</v>
          </cell>
          <cell r="K4959">
            <v>0</v>
          </cell>
          <cell r="L4959">
            <v>0</v>
          </cell>
        </row>
        <row r="4960">
          <cell r="A4960" t="str">
            <v>LS.6409009600</v>
          </cell>
          <cell r="B4960" t="str">
            <v>INV,LSLV0370DBU-4LN, 30-37kW Fren Kıyıcı Modülü</v>
          </cell>
          <cell r="C4960" t="str">
            <v>LS Sürücü Aks.</v>
          </cell>
          <cell r="D4960" t="str">
            <v>LS ELECTRIC</v>
          </cell>
          <cell r="E4960" t="str">
            <v>AD.</v>
          </cell>
          <cell r="F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</row>
        <row r="4961">
          <cell r="A4961" t="str">
            <v>LS.10120004427</v>
          </cell>
          <cell r="B4961" t="str">
            <v>PCB CONTROL,LSLV-S100,0004~0040-1/2/4</v>
          </cell>
          <cell r="C4961" t="str">
            <v>LS Sürücü Yedek</v>
          </cell>
          <cell r="D4961" t="str">
            <v>LS ELECTRIC</v>
          </cell>
          <cell r="E4961" t="str">
            <v>AD.</v>
          </cell>
          <cell r="F4961">
            <v>0</v>
          </cell>
          <cell r="H4961">
            <v>0</v>
          </cell>
          <cell r="I4961">
            <v>0</v>
          </cell>
          <cell r="J4961">
            <v>0</v>
          </cell>
          <cell r="K4961">
            <v>0</v>
          </cell>
          <cell r="L4961">
            <v>0</v>
          </cell>
        </row>
        <row r="4962">
          <cell r="A4962" t="str">
            <v>LS.07760000244</v>
          </cell>
          <cell r="B4962" t="str">
            <v>FAN,F6025X24B0-AH-PC,DC24V,7200RPM,0.25A,DCC</v>
          </cell>
          <cell r="C4962" t="str">
            <v>LS Sürücü Yedek</v>
          </cell>
          <cell r="D4962" t="str">
            <v>LS ELECTRIC</v>
          </cell>
          <cell r="E4962" t="str">
            <v>AD.</v>
          </cell>
          <cell r="F4962">
            <v>0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</row>
        <row r="4963">
          <cell r="A4963" t="str">
            <v>LS.07760000172</v>
          </cell>
          <cell r="B4963" t="str">
            <v>FAN,DF,V35131-51LS,DC24V,92SQ*38MM,NIDEC</v>
          </cell>
          <cell r="C4963" t="str">
            <v>LS Sürücü Yedek</v>
          </cell>
          <cell r="D4963" t="str">
            <v>LS ELECTRIC</v>
          </cell>
          <cell r="E4963" t="str">
            <v>AD.</v>
          </cell>
          <cell r="F4963">
            <v>0</v>
          </cell>
          <cell r="H4963">
            <v>0</v>
          </cell>
          <cell r="I4963">
            <v>0</v>
          </cell>
          <cell r="J4963">
            <v>0</v>
          </cell>
          <cell r="K4963">
            <v>0</v>
          </cell>
          <cell r="L4963">
            <v>0</v>
          </cell>
        </row>
        <row r="4964">
          <cell r="A4964" t="str">
            <v>LS.77026266029</v>
          </cell>
          <cell r="B4964" t="str">
            <v>DC FAN,C35129-51API(120SQ*38),SV0185~0220-4</v>
          </cell>
          <cell r="C4964" t="str">
            <v>LS Sürücü Yedek</v>
          </cell>
          <cell r="D4964" t="str">
            <v>LS ELECTRIC</v>
          </cell>
          <cell r="E4964" t="str">
            <v>AD.</v>
          </cell>
          <cell r="F4964">
            <v>0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  <cell r="L4964">
            <v>0</v>
          </cell>
        </row>
        <row r="4965">
          <cell r="A4965" t="str">
            <v>LS.07760000155</v>
          </cell>
          <cell r="B4965" t="str">
            <v>FAN,FFB1424VHG-R00,DC24V,140SQ*50.8MM(550MM),</v>
          </cell>
          <cell r="C4965" t="str">
            <v>LS Sürücü Yedek</v>
          </cell>
          <cell r="D4965" t="str">
            <v>LS ELECTRIC</v>
          </cell>
          <cell r="E4965" t="str">
            <v>AD.</v>
          </cell>
          <cell r="F4965">
            <v>0</v>
          </cell>
          <cell r="H4965">
            <v>0</v>
          </cell>
          <cell r="I4965">
            <v>0</v>
          </cell>
          <cell r="J4965">
            <v>0</v>
          </cell>
          <cell r="K4965">
            <v>0</v>
          </cell>
          <cell r="L4965">
            <v>0</v>
          </cell>
        </row>
        <row r="4966">
          <cell r="A4966" t="str">
            <v>LS.10120002415</v>
          </cell>
          <cell r="B4966" t="str">
            <v>PCB MAIN,SV-IG5A,022-4</v>
          </cell>
          <cell r="C4966" t="str">
            <v>LS Sürücü Yedek</v>
          </cell>
          <cell r="D4966" t="str">
            <v>LS ELECTRIC</v>
          </cell>
          <cell r="E4966" t="str">
            <v>AD.</v>
          </cell>
          <cell r="F4966">
            <v>0</v>
          </cell>
          <cell r="H4966">
            <v>0</v>
          </cell>
          <cell r="I4966">
            <v>0</v>
          </cell>
          <cell r="J4966">
            <v>0</v>
          </cell>
          <cell r="K4966">
            <v>0</v>
          </cell>
          <cell r="L4966">
            <v>0</v>
          </cell>
        </row>
        <row r="4967">
          <cell r="A4967" t="str">
            <v>LS.10120002417</v>
          </cell>
          <cell r="B4967" t="str">
            <v>PCB MAIN,SV-IG5A,040-4</v>
          </cell>
          <cell r="C4967" t="str">
            <v>LS Sürücü Yedek</v>
          </cell>
          <cell r="D4967" t="str">
            <v>LS ELECTRIC</v>
          </cell>
          <cell r="E4967" t="str">
            <v>AD.</v>
          </cell>
          <cell r="F4967">
            <v>0</v>
          </cell>
          <cell r="H4967">
            <v>0</v>
          </cell>
          <cell r="I4967">
            <v>0</v>
          </cell>
          <cell r="J4967">
            <v>0</v>
          </cell>
          <cell r="K4967">
            <v>0</v>
          </cell>
          <cell r="L4967">
            <v>0</v>
          </cell>
        </row>
        <row r="4968">
          <cell r="A4968" t="str">
            <v>LS.08910000506</v>
          </cell>
          <cell r="B4968" t="str">
            <v>TR,PIM,7MBR50SD120,1200V,50A,B,FUJI</v>
          </cell>
          <cell r="C4968" t="str">
            <v>LS Sürücü Yedek</v>
          </cell>
          <cell r="D4968" t="str">
            <v>LS ELECTRIC</v>
          </cell>
          <cell r="E4968" t="str">
            <v>AD.</v>
          </cell>
          <cell r="F4968">
            <v>0</v>
          </cell>
          <cell r="H4968">
            <v>0</v>
          </cell>
          <cell r="I4968">
            <v>0</v>
          </cell>
          <cell r="J4968">
            <v>0</v>
          </cell>
          <cell r="K4968">
            <v>0</v>
          </cell>
          <cell r="L4968">
            <v>0</v>
          </cell>
        </row>
        <row r="4969">
          <cell r="A4969" t="str">
            <v>LS.10120002812</v>
          </cell>
          <cell r="B4969" t="str">
            <v>PCB POWER,SV-IG5A,150-4</v>
          </cell>
          <cell r="C4969" t="str">
            <v>LS Sürücü Yedek</v>
          </cell>
          <cell r="D4969" t="str">
            <v>LS ELECTRIC</v>
          </cell>
          <cell r="E4969" t="str">
            <v>AD.</v>
          </cell>
          <cell r="F4969">
            <v>0</v>
          </cell>
          <cell r="H4969">
            <v>0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</row>
        <row r="4970">
          <cell r="A4970" t="str">
            <v>LS.10120002426</v>
          </cell>
          <cell r="B4970" t="str">
            <v>PCB SUB,SV-IG5A,008-4</v>
          </cell>
          <cell r="C4970" t="str">
            <v>LS Sürücü Yedek</v>
          </cell>
          <cell r="D4970" t="str">
            <v>LS ELECTRIC</v>
          </cell>
          <cell r="E4970" t="str">
            <v>AD.</v>
          </cell>
          <cell r="F4970">
            <v>0</v>
          </cell>
          <cell r="H4970">
            <v>0</v>
          </cell>
          <cell r="I4970">
            <v>0</v>
          </cell>
          <cell r="J4970">
            <v>0</v>
          </cell>
          <cell r="K4970">
            <v>0</v>
          </cell>
          <cell r="L4970">
            <v>0</v>
          </cell>
        </row>
        <row r="4971">
          <cell r="A4971" t="str">
            <v>LS.10120002428</v>
          </cell>
          <cell r="B4971" t="str">
            <v>PCB SUB,SV-IG5A,022-4</v>
          </cell>
          <cell r="C4971" t="str">
            <v>LS Sürücü Yedek</v>
          </cell>
          <cell r="D4971" t="str">
            <v>LS ELECTRIC</v>
          </cell>
          <cell r="E4971" t="str">
            <v>AD.</v>
          </cell>
          <cell r="F4971">
            <v>0</v>
          </cell>
          <cell r="H4971">
            <v>0</v>
          </cell>
          <cell r="I4971">
            <v>0</v>
          </cell>
          <cell r="J4971">
            <v>0</v>
          </cell>
          <cell r="K4971">
            <v>0</v>
          </cell>
          <cell r="L4971">
            <v>0</v>
          </cell>
        </row>
        <row r="4972">
          <cell r="A4972" t="str">
            <v>LS.08910000682</v>
          </cell>
          <cell r="B4972" t="str">
            <v>TR,IGBT,SEMiX 101 GD126HDS,1200V,85A,SEMIKRON</v>
          </cell>
          <cell r="C4972" t="str">
            <v>LS Sürücü Yedek</v>
          </cell>
          <cell r="D4972" t="str">
            <v>LS ELECTRIC</v>
          </cell>
          <cell r="E4972" t="str">
            <v>AD.</v>
          </cell>
          <cell r="F4972">
            <v>0</v>
          </cell>
          <cell r="H4972">
            <v>0</v>
          </cell>
          <cell r="I4972">
            <v>0</v>
          </cell>
          <cell r="J4972">
            <v>0</v>
          </cell>
          <cell r="K4972">
            <v>0</v>
          </cell>
          <cell r="L4972">
            <v>0</v>
          </cell>
        </row>
        <row r="4973">
          <cell r="A4973" t="str">
            <v>LS.08960000888</v>
          </cell>
          <cell r="B4973" t="str">
            <v>DIODE,V23990-P590-J19-PM,1600V,100A,VINCOTECH</v>
          </cell>
          <cell r="C4973" t="str">
            <v>LS Sürücü Yedek</v>
          </cell>
          <cell r="D4973" t="str">
            <v>LS ELECTRIC</v>
          </cell>
          <cell r="E4973" t="str">
            <v>AD.</v>
          </cell>
          <cell r="F4973">
            <v>0</v>
          </cell>
          <cell r="H4973">
            <v>0</v>
          </cell>
          <cell r="I4973">
            <v>0</v>
          </cell>
          <cell r="J4973">
            <v>0</v>
          </cell>
          <cell r="K4973">
            <v>0</v>
          </cell>
          <cell r="L4973">
            <v>0</v>
          </cell>
        </row>
        <row r="4974">
          <cell r="A4974" t="str">
            <v>LS.2910117900</v>
          </cell>
          <cell r="B4974" t="str">
            <v xml:space="preserve">AS-32E4-32A M1D1D1BX AG6U0AL </v>
          </cell>
          <cell r="C4974" t="str">
            <v>AÇIK TİP ŞALTER</v>
          </cell>
          <cell r="D4974" t="str">
            <v>LS ELECTRIC</v>
          </cell>
          <cell r="E4974" t="str">
            <v>AD.</v>
          </cell>
          <cell r="F4974">
            <v>0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</row>
        <row r="4975">
          <cell r="A4975" t="str">
            <v>LS.66430001SY</v>
          </cell>
          <cell r="B4975" t="str">
            <v>LSLV0001M100-1EOFNS 0,1kW 0,8A 1P 200-240V</v>
          </cell>
          <cell r="C4975" t="str">
            <v>LS Sürücü M100</v>
          </cell>
          <cell r="D4975" t="str">
            <v>LS ELECTRIC</v>
          </cell>
          <cell r="E4975" t="str">
            <v>AD.</v>
          </cell>
          <cell r="F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</row>
        <row r="4976">
          <cell r="A4976" t="str">
            <v>LS.60200004SY</v>
          </cell>
          <cell r="B4976" t="str">
            <v>SV022IG5A-2 2,2kW 12A 3P 200-230V</v>
          </cell>
          <cell r="C4976" t="str">
            <v>LS Sürücü IG5A</v>
          </cell>
          <cell r="D4976" t="str">
            <v>LS ELECTRIC</v>
          </cell>
          <cell r="E4976" t="str">
            <v>AD.</v>
          </cell>
          <cell r="F4976">
            <v>0</v>
          </cell>
          <cell r="H4976">
            <v>0</v>
          </cell>
          <cell r="I4976">
            <v>0</v>
          </cell>
          <cell r="J4976">
            <v>0</v>
          </cell>
          <cell r="K4976">
            <v>0</v>
          </cell>
          <cell r="L4976">
            <v>0</v>
          </cell>
        </row>
        <row r="4977">
          <cell r="A4977" t="str">
            <v>LS.60200007SY</v>
          </cell>
          <cell r="B4977" t="str">
            <v>SV055IG5A-2 5,5kW 24A 3P 200-230V</v>
          </cell>
          <cell r="C4977" t="str">
            <v>LS Sürücü IG5A</v>
          </cell>
          <cell r="D4977" t="str">
            <v>LS ELECTRIC</v>
          </cell>
          <cell r="E4977" t="str">
            <v>AD.</v>
          </cell>
          <cell r="F4977">
            <v>0</v>
          </cell>
          <cell r="H4977">
            <v>0</v>
          </cell>
          <cell r="I4977">
            <v>0</v>
          </cell>
          <cell r="J4977">
            <v>0</v>
          </cell>
          <cell r="K4977">
            <v>0</v>
          </cell>
          <cell r="L4977">
            <v>0</v>
          </cell>
        </row>
        <row r="4978">
          <cell r="A4978" t="str">
            <v>LS.0109033518</v>
          </cell>
          <cell r="B4978" t="str">
            <v>TS630N ETS33 400A 4P L</v>
          </cell>
          <cell r="C4978" t="str">
            <v>SUSOL KOMPAK ŞALTER</v>
          </cell>
          <cell r="D4978" t="str">
            <v>LS ELECTRIC</v>
          </cell>
          <cell r="E4978" t="str">
            <v>AD.</v>
          </cell>
          <cell r="F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</row>
        <row r="4979">
          <cell r="A4979" t="str">
            <v>LS.0109033618</v>
          </cell>
          <cell r="B4979" t="str">
            <v>TS630N ETS33 400A 4P R</v>
          </cell>
          <cell r="C4979" t="str">
            <v>SUSOL KOMPAK ŞALTER</v>
          </cell>
          <cell r="D4979" t="str">
            <v>LS ELECTRIC</v>
          </cell>
          <cell r="E4979" t="str">
            <v>AD.</v>
          </cell>
          <cell r="F4979">
            <v>0</v>
          </cell>
          <cell r="H4979">
            <v>0</v>
          </cell>
          <cell r="I4979">
            <v>0</v>
          </cell>
          <cell r="J4979">
            <v>0</v>
          </cell>
          <cell r="K4979">
            <v>0</v>
          </cell>
          <cell r="L4979">
            <v>0</v>
          </cell>
        </row>
        <row r="4980">
          <cell r="A4980" t="str">
            <v>LS.0108000718</v>
          </cell>
          <cell r="B4980" t="str">
            <v>TS630N FTU630 500A 3P</v>
          </cell>
          <cell r="C4980" t="str">
            <v>SUSOL KOMPAK ŞALTER</v>
          </cell>
          <cell r="D4980" t="str">
            <v>LS ELECTRIC</v>
          </cell>
          <cell r="E4980" t="str">
            <v>AD.</v>
          </cell>
          <cell r="F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>
            <v>0</v>
          </cell>
        </row>
        <row r="4981">
          <cell r="A4981" t="str">
            <v>LS.0108000818</v>
          </cell>
          <cell r="B4981" t="str">
            <v>TS630N FTU630 630A 3P</v>
          </cell>
          <cell r="C4981" t="str">
            <v>SUSOL KOMPAK ŞALTER</v>
          </cell>
          <cell r="D4981" t="str">
            <v>LS ELECTRIC</v>
          </cell>
          <cell r="E4981" t="str">
            <v>AD.</v>
          </cell>
          <cell r="F4981">
            <v>831.71</v>
          </cell>
          <cell r="G4981" t="str">
            <v>USD</v>
          </cell>
          <cell r="H4981">
            <v>0</v>
          </cell>
          <cell r="I4981">
            <v>50</v>
          </cell>
          <cell r="J4981">
            <v>-50</v>
          </cell>
          <cell r="K4981">
            <v>50</v>
          </cell>
          <cell r="L4981">
            <v>0</v>
          </cell>
        </row>
        <row r="4982">
          <cell r="A4982" t="str">
            <v>LS.0109000718</v>
          </cell>
          <cell r="B4982" t="str">
            <v>TS630N FTU630 500A 4P3D</v>
          </cell>
          <cell r="C4982" t="str">
            <v>SUSOL KOMPAK ŞALTER</v>
          </cell>
          <cell r="D4982" t="str">
            <v>LS ELECTRIC</v>
          </cell>
          <cell r="E4982" t="str">
            <v>AD.</v>
          </cell>
          <cell r="F4982">
            <v>0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</row>
        <row r="4983">
          <cell r="A4983" t="str">
            <v>LS.0109000818</v>
          </cell>
          <cell r="B4983" t="str">
            <v>TS630N FTU630 630A 4P3D</v>
          </cell>
          <cell r="C4983" t="str">
            <v>SUSOL KOMPAK ŞALTER</v>
          </cell>
          <cell r="D4983" t="str">
            <v>LS ELECTRIC</v>
          </cell>
          <cell r="E4983" t="str">
            <v>AD.</v>
          </cell>
          <cell r="F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>
            <v>0</v>
          </cell>
        </row>
        <row r="4984">
          <cell r="A4984" t="str">
            <v>LS.0111003018</v>
          </cell>
          <cell r="B4984" t="str">
            <v>TS800H ETM43 800A 3P</v>
          </cell>
          <cell r="C4984" t="str">
            <v>SUSOL KOMPAK ŞALTER</v>
          </cell>
          <cell r="D4984" t="str">
            <v>LS ELECTRIC</v>
          </cell>
          <cell r="E4984" t="str">
            <v>AD.</v>
          </cell>
          <cell r="F4984">
            <v>0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</row>
        <row r="4985">
          <cell r="A4985" t="str">
            <v>LS.0112013118</v>
          </cell>
          <cell r="B4985" t="str">
            <v>TS800H ETM43 800A 4P L</v>
          </cell>
          <cell r="C4985" t="str">
            <v>SUSOL KOMPAK ŞALTER</v>
          </cell>
          <cell r="D4985" t="str">
            <v>LS ELECTRIC</v>
          </cell>
          <cell r="E4985" t="str">
            <v>AD.</v>
          </cell>
          <cell r="F4985">
            <v>0</v>
          </cell>
          <cell r="H4985">
            <v>0</v>
          </cell>
          <cell r="I4985">
            <v>0</v>
          </cell>
          <cell r="J4985">
            <v>0</v>
          </cell>
          <cell r="K4985">
            <v>0</v>
          </cell>
          <cell r="L4985">
            <v>0</v>
          </cell>
        </row>
        <row r="4986">
          <cell r="A4986" t="str">
            <v>LS.0112013218</v>
          </cell>
          <cell r="B4986" t="str">
            <v>TS800H ETM43 800A 4P R</v>
          </cell>
          <cell r="C4986" t="str">
            <v>SUSOL KOMPAK ŞALTER</v>
          </cell>
          <cell r="D4986" t="str">
            <v>LS ELECTRIC</v>
          </cell>
          <cell r="E4986" t="str">
            <v>AD.</v>
          </cell>
          <cell r="F4986">
            <v>0</v>
          </cell>
          <cell r="H4986">
            <v>0</v>
          </cell>
          <cell r="I4986">
            <v>0</v>
          </cell>
          <cell r="J4986">
            <v>0</v>
          </cell>
          <cell r="K4986">
            <v>0</v>
          </cell>
          <cell r="L4986">
            <v>0</v>
          </cell>
        </row>
        <row r="4987">
          <cell r="A4987" t="str">
            <v>LS.0111002118</v>
          </cell>
          <cell r="B4987" t="str">
            <v>TS800H ETS43 630A 3P</v>
          </cell>
          <cell r="C4987" t="str">
            <v>SUSOL KOMPAK ŞALTER</v>
          </cell>
          <cell r="D4987" t="str">
            <v>LS ELECTRIC</v>
          </cell>
          <cell r="E4987" t="str">
            <v>AD.</v>
          </cell>
          <cell r="F4987">
            <v>0</v>
          </cell>
          <cell r="H4987">
            <v>0</v>
          </cell>
          <cell r="I4987">
            <v>0</v>
          </cell>
          <cell r="J4987">
            <v>0</v>
          </cell>
          <cell r="K4987">
            <v>0</v>
          </cell>
          <cell r="L4987">
            <v>0</v>
          </cell>
        </row>
        <row r="4988">
          <cell r="A4988" t="str">
            <v>LS.0112001018</v>
          </cell>
          <cell r="B4988" t="str">
            <v>TS800H FTU800 800A 4P4D</v>
          </cell>
          <cell r="C4988" t="str">
            <v>SUSOL KOMPAK ŞALTER</v>
          </cell>
          <cell r="D4988" t="str">
            <v>LS ELECTRIC</v>
          </cell>
          <cell r="E4988" t="str">
            <v>AD.</v>
          </cell>
          <cell r="F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</row>
        <row r="4989">
          <cell r="A4989" t="str">
            <v>LS.0110001518</v>
          </cell>
          <cell r="B4989" t="str">
            <v>TS800L ATU800 800A 2P</v>
          </cell>
          <cell r="C4989" t="str">
            <v>SUSOL KOMPAK ŞALTER</v>
          </cell>
          <cell r="D4989" t="str">
            <v>LS ELECTRIC</v>
          </cell>
          <cell r="E4989" t="str">
            <v>AD.</v>
          </cell>
          <cell r="F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</row>
        <row r="4990">
          <cell r="A4990" t="str">
            <v>LS.0111001518</v>
          </cell>
          <cell r="B4990" t="str">
            <v>TS800L ATU800 800A 3P</v>
          </cell>
          <cell r="C4990" t="str">
            <v>SUSOL KOMPAK ŞALTER</v>
          </cell>
          <cell r="D4990" t="str">
            <v>LS ELECTRIC</v>
          </cell>
          <cell r="E4990" t="str">
            <v>AD.</v>
          </cell>
          <cell r="F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</row>
        <row r="4991">
          <cell r="A4991" t="str">
            <v>LS.0112002718</v>
          </cell>
          <cell r="B4991" t="str">
            <v>TS800L ATU800 800A 4P3D</v>
          </cell>
          <cell r="C4991" t="str">
            <v>SUSOL KOMPAK ŞALTER</v>
          </cell>
          <cell r="D4991" t="str">
            <v>LS ELECTRIC</v>
          </cell>
          <cell r="E4991" t="str">
            <v>AD.</v>
          </cell>
          <cell r="F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</row>
        <row r="4992">
          <cell r="A4992" t="str">
            <v>LS.0112013418</v>
          </cell>
          <cell r="B4992" t="str">
            <v>TS800L ETM43 800A 4P R</v>
          </cell>
          <cell r="C4992" t="str">
            <v>SUSOL KOMPAK ŞALTER</v>
          </cell>
          <cell r="D4992" t="str">
            <v>LS ELECTRIC</v>
          </cell>
          <cell r="E4992" t="str">
            <v>AD.</v>
          </cell>
          <cell r="F4992">
            <v>0</v>
          </cell>
          <cell r="H4992">
            <v>0</v>
          </cell>
          <cell r="I4992">
            <v>0</v>
          </cell>
          <cell r="J4992">
            <v>0</v>
          </cell>
          <cell r="K4992">
            <v>0</v>
          </cell>
          <cell r="L4992">
            <v>0</v>
          </cell>
        </row>
        <row r="4993">
          <cell r="A4993" t="str">
            <v>LS.0110001218</v>
          </cell>
          <cell r="B4993" t="str">
            <v>TS800L FMU800 800A 2P</v>
          </cell>
          <cell r="C4993" t="str">
            <v>SUSOL KOMPAK ŞALTER</v>
          </cell>
          <cell r="D4993" t="str">
            <v>LS ELECTRIC</v>
          </cell>
          <cell r="E4993" t="str">
            <v>AD.</v>
          </cell>
          <cell r="F4993">
            <v>0</v>
          </cell>
          <cell r="H4993">
            <v>0</v>
          </cell>
          <cell r="I4993">
            <v>0</v>
          </cell>
          <cell r="J4993">
            <v>0</v>
          </cell>
          <cell r="K4993">
            <v>0</v>
          </cell>
          <cell r="L4993">
            <v>0</v>
          </cell>
        </row>
        <row r="4994">
          <cell r="A4994" t="str">
            <v>LS.0111001218</v>
          </cell>
          <cell r="B4994" t="str">
            <v>TS800L FMU800 800A 3P</v>
          </cell>
          <cell r="C4994" t="str">
            <v>SUSOL KOMPAK ŞALTER</v>
          </cell>
          <cell r="D4994" t="str">
            <v>LS ELECTRIC</v>
          </cell>
          <cell r="E4994" t="str">
            <v>AD.</v>
          </cell>
          <cell r="F4994">
            <v>0</v>
          </cell>
          <cell r="H4994">
            <v>0</v>
          </cell>
          <cell r="I4994">
            <v>0</v>
          </cell>
          <cell r="J4994">
            <v>0</v>
          </cell>
          <cell r="K4994">
            <v>0</v>
          </cell>
          <cell r="L4994">
            <v>0</v>
          </cell>
        </row>
        <row r="4995">
          <cell r="A4995" t="str">
            <v>LS.0112001818</v>
          </cell>
          <cell r="B4995" t="str">
            <v>TS800L FMU800 800A 4P3D</v>
          </cell>
          <cell r="C4995" t="str">
            <v>SUSOL KOMPAK ŞALTER</v>
          </cell>
          <cell r="D4995" t="str">
            <v>LS ELECTRIC</v>
          </cell>
          <cell r="E4995" t="str">
            <v>AD.</v>
          </cell>
          <cell r="F4995">
            <v>0</v>
          </cell>
          <cell r="H4995">
            <v>0</v>
          </cell>
          <cell r="I4995">
            <v>0</v>
          </cell>
          <cell r="J4995">
            <v>0</v>
          </cell>
          <cell r="K4995">
            <v>0</v>
          </cell>
          <cell r="L4995">
            <v>0</v>
          </cell>
        </row>
        <row r="4996">
          <cell r="A4996" t="str">
            <v>LS.0111002918</v>
          </cell>
          <cell r="B4996" t="str">
            <v>TS800N ETM43 800A 3P</v>
          </cell>
          <cell r="C4996" t="str">
            <v>SUSOL KOMPAK ŞALTER</v>
          </cell>
          <cell r="D4996" t="str">
            <v>LS ELECTRIC</v>
          </cell>
          <cell r="E4996" t="str">
            <v>AD.</v>
          </cell>
          <cell r="F4996">
            <v>1760.36</v>
          </cell>
          <cell r="G4996" t="str">
            <v>USD</v>
          </cell>
          <cell r="H4996">
            <v>0</v>
          </cell>
          <cell r="I4996">
            <v>0</v>
          </cell>
          <cell r="J4996">
            <v>0</v>
          </cell>
          <cell r="K4996">
            <v>0</v>
          </cell>
          <cell r="L4996">
            <v>0</v>
          </cell>
        </row>
        <row r="4997">
          <cell r="A4997" t="str">
            <v>LS.0112012918</v>
          </cell>
          <cell r="B4997" t="str">
            <v>TS800N ETM43 800A 4P L</v>
          </cell>
          <cell r="C4997" t="str">
            <v>SUSOL KOMPAK ŞALTER</v>
          </cell>
          <cell r="D4997" t="str">
            <v>LS ELECTRIC</v>
          </cell>
          <cell r="E4997" t="str">
            <v>AD.</v>
          </cell>
          <cell r="F4997">
            <v>1942.47</v>
          </cell>
          <cell r="G4997" t="str">
            <v>USD</v>
          </cell>
          <cell r="H4997">
            <v>0</v>
          </cell>
          <cell r="I4997">
            <v>0</v>
          </cell>
          <cell r="J4997">
            <v>0</v>
          </cell>
          <cell r="K4997">
            <v>0</v>
          </cell>
          <cell r="L4997">
            <v>0</v>
          </cell>
        </row>
        <row r="4998">
          <cell r="A4998" t="str">
            <v>LS.0112013018</v>
          </cell>
          <cell r="B4998" t="str">
            <v>TS800N ETM43 800A 4P R</v>
          </cell>
          <cell r="C4998" t="str">
            <v>SUSOL KOMPAK ŞALTER</v>
          </cell>
          <cell r="D4998" t="str">
            <v>LS ELECTRIC</v>
          </cell>
          <cell r="E4998" t="str">
            <v>AD.</v>
          </cell>
          <cell r="F4998">
            <v>0</v>
          </cell>
          <cell r="H4998">
            <v>0</v>
          </cell>
          <cell r="I4998">
            <v>0</v>
          </cell>
          <cell r="J4998">
            <v>0</v>
          </cell>
          <cell r="K4998">
            <v>0</v>
          </cell>
          <cell r="L4998">
            <v>0</v>
          </cell>
        </row>
        <row r="4999">
          <cell r="A4999" t="str">
            <v>LS.0111002018</v>
          </cell>
          <cell r="B4999" t="str">
            <v>TS800N ETS43 630A 3P</v>
          </cell>
          <cell r="C4999" t="str">
            <v>SUSOL KOMPAK ŞALTER</v>
          </cell>
          <cell r="D4999" t="str">
            <v>LS ELECTRIC</v>
          </cell>
          <cell r="E4999" t="str">
            <v>AD.</v>
          </cell>
          <cell r="F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</row>
        <row r="5000">
          <cell r="A5000" t="str">
            <v>LS.0112000818</v>
          </cell>
          <cell r="B5000" t="str">
            <v>TS800N FTU800 800A 4P4D</v>
          </cell>
          <cell r="C5000" t="str">
            <v>SUSOL KOMPAK ŞALTER</v>
          </cell>
          <cell r="D5000" t="str">
            <v>LS ELECTRIC</v>
          </cell>
          <cell r="E5000" t="str">
            <v>AD.</v>
          </cell>
          <cell r="F5000">
            <v>0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</row>
        <row r="5001">
          <cell r="A5001" t="str">
            <v>LS.0110001618</v>
          </cell>
          <cell r="B5001" t="str">
            <v>TS800NA DSU800 800A 2P</v>
          </cell>
          <cell r="C5001" t="str">
            <v>SUSOL KOMPAK ŞALTER</v>
          </cell>
          <cell r="D5001" t="str">
            <v>LS ELECTRIC</v>
          </cell>
          <cell r="E5001" t="str">
            <v>AD.</v>
          </cell>
          <cell r="F5001">
            <v>1206.5</v>
          </cell>
          <cell r="G5001" t="str">
            <v>USD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</row>
        <row r="5002">
          <cell r="A5002" t="str">
            <v>LS.0111001918</v>
          </cell>
          <cell r="B5002" t="str">
            <v>TS800NA DSU800 800A 3P</v>
          </cell>
          <cell r="C5002" t="str">
            <v>SUSOL KOMPAK ŞALTER</v>
          </cell>
          <cell r="D5002" t="str">
            <v>LS ELECTRIC</v>
          </cell>
          <cell r="E5002" t="str">
            <v>AD.</v>
          </cell>
          <cell r="F5002">
            <v>1007.46</v>
          </cell>
          <cell r="G5002" t="str">
            <v>USD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</row>
        <row r="5003">
          <cell r="A5003" t="str">
            <v>LS.0112003118</v>
          </cell>
          <cell r="B5003" t="str">
            <v>TS800NA DSU800 800A 4P</v>
          </cell>
          <cell r="C5003" t="str">
            <v>SUSOL KOMPAK ŞALTER</v>
          </cell>
          <cell r="D5003" t="str">
            <v>LS ELECTRIC</v>
          </cell>
          <cell r="E5003" t="str">
            <v>AD.</v>
          </cell>
          <cell r="F5003">
            <v>1395</v>
          </cell>
          <cell r="G5003" t="str">
            <v>USD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</row>
        <row r="5004">
          <cell r="A5004" t="str">
            <v>LS.83211171754</v>
          </cell>
          <cell r="B5004" t="str">
            <v xml:space="preserve">T,UVT,AC220~240V/DC250V,TD160~TS800 İÇİN </v>
          </cell>
          <cell r="C5004" t="str">
            <v>SUSOL ŞALTER AKSESUAR</v>
          </cell>
          <cell r="D5004" t="str">
            <v>LS ELECTRIC</v>
          </cell>
          <cell r="E5004" t="str">
            <v>AD.</v>
          </cell>
          <cell r="F5004">
            <v>115.18</v>
          </cell>
          <cell r="G5004" t="str">
            <v>USD</v>
          </cell>
          <cell r="H5004">
            <v>12</v>
          </cell>
          <cell r="I5004">
            <v>20</v>
          </cell>
          <cell r="J5004">
            <v>-8</v>
          </cell>
          <cell r="K5004">
            <v>15</v>
          </cell>
          <cell r="L5004">
            <v>7</v>
          </cell>
        </row>
        <row r="5005">
          <cell r="A5005" t="str">
            <v>LS.83211171755</v>
          </cell>
          <cell r="B5005" t="str">
            <v>T,UVT,AC380~440V,TD160~TS800</v>
          </cell>
          <cell r="C5005" t="str">
            <v>SUSOL ŞALTER AKSESUAR</v>
          </cell>
          <cell r="D5005" t="str">
            <v>LS ELECTRIC</v>
          </cell>
          <cell r="E5005" t="str">
            <v>AD.</v>
          </cell>
          <cell r="F5005">
            <v>115.18</v>
          </cell>
          <cell r="G5005" t="str">
            <v>USD</v>
          </cell>
          <cell r="H5005">
            <v>1</v>
          </cell>
          <cell r="I5005">
            <v>0</v>
          </cell>
          <cell r="J5005">
            <v>1</v>
          </cell>
          <cell r="K5005">
            <v>0</v>
          </cell>
          <cell r="L5005">
            <v>1</v>
          </cell>
        </row>
        <row r="5006">
          <cell r="A5006" t="str">
            <v>LS.83211171756</v>
          </cell>
          <cell r="B5006" t="str">
            <v>T,UVT,AC440~480V,TD160~TS800</v>
          </cell>
          <cell r="C5006" t="str">
            <v>SUSOL ŞALTER AKSESUAR</v>
          </cell>
          <cell r="D5006" t="str">
            <v>LS ELECTRIC</v>
          </cell>
          <cell r="E5006" t="str">
            <v>AD.</v>
          </cell>
          <cell r="F5006">
            <v>115.18</v>
          </cell>
          <cell r="G5006" t="str">
            <v>USD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</row>
        <row r="5007">
          <cell r="A5007" t="str">
            <v>LS.83111171801</v>
          </cell>
          <cell r="B5007" t="str">
            <v>HANDLE(ACCE),DH1-S,TD160</v>
          </cell>
          <cell r="C5007" t="str">
            <v>SUSOL ŞALTER AKSESUAR</v>
          </cell>
          <cell r="D5007" t="str">
            <v>LS ELECTRIC</v>
          </cell>
          <cell r="E5007" t="str">
            <v>AD.</v>
          </cell>
          <cell r="F5007">
            <v>60.97</v>
          </cell>
          <cell r="G5007" t="str">
            <v>USD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</row>
        <row r="5008">
          <cell r="A5008" t="str">
            <v>LS.83111171808</v>
          </cell>
          <cell r="B5008" t="str">
            <v>HANDLE(ACCE),EH1-R,TD160</v>
          </cell>
          <cell r="C5008" t="str">
            <v>SUSOL ŞALTER AKSESUAR</v>
          </cell>
          <cell r="D5008" t="str">
            <v>LS ELECTRIC</v>
          </cell>
          <cell r="E5008" t="str">
            <v>AD.</v>
          </cell>
          <cell r="F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</row>
        <row r="5009">
          <cell r="A5009" t="str">
            <v>LS.83111172806</v>
          </cell>
          <cell r="B5009" t="str">
            <v>HANDLE(ACCE),EH2-S,TS250</v>
          </cell>
          <cell r="C5009" t="str">
            <v>SUSOL ŞALTER AKSESUAR</v>
          </cell>
          <cell r="D5009" t="str">
            <v>LS ELECTRIC</v>
          </cell>
          <cell r="E5009" t="str">
            <v>AD.</v>
          </cell>
          <cell r="F5009">
            <v>103.73</v>
          </cell>
          <cell r="G5009" t="str">
            <v>USD</v>
          </cell>
          <cell r="H5009">
            <v>15</v>
          </cell>
          <cell r="I5009">
            <v>0</v>
          </cell>
          <cell r="J5009">
            <v>15</v>
          </cell>
          <cell r="K5009">
            <v>0</v>
          </cell>
          <cell r="L5009">
            <v>15</v>
          </cell>
        </row>
        <row r="5010">
          <cell r="A5010" t="str">
            <v>LS.83111172807</v>
          </cell>
          <cell r="B5010" t="str">
            <v>HANDLE(ACCE),EH2-L,TS250</v>
          </cell>
          <cell r="C5010" t="str">
            <v>SUSOL ŞALTER AKSESUAR</v>
          </cell>
          <cell r="D5010" t="str">
            <v>LS ELECTRIC</v>
          </cell>
          <cell r="E5010" t="str">
            <v>AD.</v>
          </cell>
          <cell r="F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</row>
        <row r="5011">
          <cell r="A5011" t="str">
            <v>LS.83111172808</v>
          </cell>
          <cell r="B5011" t="str">
            <v>HANDLE(ACCE),EH2-R,TS250</v>
          </cell>
          <cell r="C5011" t="str">
            <v>SUSOL ŞALTER AKSESUAR</v>
          </cell>
          <cell r="D5011" t="str">
            <v>LS ELECTRIC</v>
          </cell>
          <cell r="E5011" t="str">
            <v>AD.</v>
          </cell>
          <cell r="F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</row>
        <row r="5012">
          <cell r="A5012" t="str">
            <v>LS.83111173812</v>
          </cell>
          <cell r="B5012" t="str">
            <v>HANDLE(ACCE),DHK3-L,TS630</v>
          </cell>
          <cell r="C5012" t="str">
            <v>SUSOL ŞALTER AKSESUAR</v>
          </cell>
          <cell r="D5012" t="str">
            <v>LS ELECTRIC</v>
          </cell>
          <cell r="E5012" t="str">
            <v>AD.</v>
          </cell>
          <cell r="F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</row>
        <row r="5013">
          <cell r="A5013" t="str">
            <v>LS.83111173813</v>
          </cell>
          <cell r="B5013" t="str">
            <v>HANDLE(ACCE),DHK3-R,TS630</v>
          </cell>
          <cell r="C5013" t="str">
            <v>SUSOL ŞALTER AKSESUAR</v>
          </cell>
          <cell r="D5013" t="str">
            <v>LS ELECTRIC</v>
          </cell>
          <cell r="E5013" t="str">
            <v>AD.</v>
          </cell>
          <cell r="F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</row>
        <row r="5014">
          <cell r="A5014" t="str">
            <v>LS.83111174811</v>
          </cell>
          <cell r="B5014" t="str">
            <v>HANDLE(ACCE),DHK4-S,TS800</v>
          </cell>
          <cell r="C5014" t="str">
            <v>SUSOL ŞALTER AKSESUAR</v>
          </cell>
          <cell r="D5014" t="str">
            <v>LS ELECTRIC</v>
          </cell>
          <cell r="E5014" t="str">
            <v>AD.</v>
          </cell>
          <cell r="F5014">
            <v>209.18</v>
          </cell>
          <cell r="G5014" t="str">
            <v>USD</v>
          </cell>
          <cell r="H5014">
            <v>3</v>
          </cell>
          <cell r="I5014">
            <v>0</v>
          </cell>
          <cell r="J5014">
            <v>3</v>
          </cell>
          <cell r="K5014">
            <v>0</v>
          </cell>
          <cell r="L5014">
            <v>3</v>
          </cell>
        </row>
        <row r="5015">
          <cell r="A5015" t="str">
            <v>LS.70421633002</v>
          </cell>
          <cell r="B5015" t="str">
            <v>CONTACT ASS'Y,MOVING,MC-75</v>
          </cell>
          <cell r="C5015" t="str">
            <v>KONTAKTÖR AKSESUAR</v>
          </cell>
          <cell r="D5015" t="str">
            <v>LS ELECTRIC</v>
          </cell>
          <cell r="E5015" t="str">
            <v>AD.</v>
          </cell>
          <cell r="F5015">
            <v>11.56</v>
          </cell>
          <cell r="G5015" t="str">
            <v>USD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</row>
        <row r="5016">
          <cell r="A5016" t="str">
            <v>LS.62671616034</v>
          </cell>
          <cell r="B5016" t="str">
            <v>TERMINAL ASS'Y,S TOTAL,GMC-220</v>
          </cell>
          <cell r="C5016" t="str">
            <v>KONTAKTÖR AKSESUAR</v>
          </cell>
          <cell r="D5016" t="str">
            <v>LS ELECTRIC</v>
          </cell>
          <cell r="E5016" t="str">
            <v>AD.</v>
          </cell>
          <cell r="F5016">
            <v>26.22</v>
          </cell>
          <cell r="G5016" t="str">
            <v>USD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</row>
        <row r="5017">
          <cell r="A5017" t="str">
            <v>LS.62671616035</v>
          </cell>
          <cell r="B5017" t="str">
            <v>TERMINAL ASS'Y,T TOTAL,GMC-220</v>
          </cell>
          <cell r="C5017" t="str">
            <v>KONTAKTÖR AKSESUAR</v>
          </cell>
          <cell r="D5017" t="str">
            <v>LS ELECTRIC</v>
          </cell>
          <cell r="E5017" t="str">
            <v>AD.</v>
          </cell>
          <cell r="F5017">
            <v>26.11</v>
          </cell>
          <cell r="G5017" t="str">
            <v>USD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</row>
        <row r="5018">
          <cell r="A5018" t="str">
            <v>LS.70421616003</v>
          </cell>
          <cell r="B5018" t="str">
            <v xml:space="preserve">CONTACT ASS'Y,TOTAL MOVING,GMC-220 </v>
          </cell>
          <cell r="C5018" t="str">
            <v>KONTAKTÖR AKSESUAR</v>
          </cell>
          <cell r="D5018" t="str">
            <v>LS ELECTRIC</v>
          </cell>
          <cell r="E5018" t="str">
            <v>AD.</v>
          </cell>
          <cell r="F5018">
            <v>40.46</v>
          </cell>
          <cell r="G5018" t="str">
            <v>USD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</row>
        <row r="5019">
          <cell r="A5019" t="str">
            <v>LS.70421643011</v>
          </cell>
          <cell r="B5019" t="str">
            <v>CONTACT ASS'Y,TOTAL MOVING,MC-265a,3P</v>
          </cell>
          <cell r="C5019" t="str">
            <v>KONTAKTÖR AKSESUAR</v>
          </cell>
          <cell r="D5019" t="str">
            <v>LS ELECTRIC</v>
          </cell>
          <cell r="E5019" t="str">
            <v>AD.</v>
          </cell>
          <cell r="F5019">
            <v>150.38</v>
          </cell>
          <cell r="G5019" t="str">
            <v>USD</v>
          </cell>
          <cell r="H5019">
            <v>9</v>
          </cell>
          <cell r="I5019">
            <v>0</v>
          </cell>
          <cell r="J5019">
            <v>9</v>
          </cell>
          <cell r="K5019">
            <v>0</v>
          </cell>
          <cell r="L5019">
            <v>9</v>
          </cell>
        </row>
        <row r="5020">
          <cell r="A5020" t="str">
            <v>LS.70421635001</v>
          </cell>
          <cell r="B5020" t="str">
            <v>CONTACT ASS'Y,MOVING,MC-12a 4P</v>
          </cell>
          <cell r="C5020" t="str">
            <v>KONTAKTÖR AKSESUAR</v>
          </cell>
          <cell r="D5020" t="str">
            <v>LS ELECTRIC</v>
          </cell>
          <cell r="E5020" t="str">
            <v>AD.</v>
          </cell>
          <cell r="F5020">
            <v>2.9</v>
          </cell>
          <cell r="G5020" t="str">
            <v>USD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</row>
        <row r="5021">
          <cell r="A5021" t="str">
            <v>LS.70421635006</v>
          </cell>
          <cell r="B5021" t="str">
            <v>CONTACT ASS'Y,FIXED,MC-18a 4P</v>
          </cell>
          <cell r="C5021" t="str">
            <v>KONTAKTÖR AKSESUAR</v>
          </cell>
          <cell r="D5021" t="str">
            <v>LS ELECTRIC</v>
          </cell>
          <cell r="E5021" t="str">
            <v>AD.</v>
          </cell>
          <cell r="F5021">
            <v>3.26</v>
          </cell>
          <cell r="G5021" t="str">
            <v>USD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</row>
        <row r="5022">
          <cell r="A5022" t="str">
            <v>LS.70421635005</v>
          </cell>
          <cell r="B5022" t="str">
            <v>CONTACT ASS'Y,MOVING,MC-18a 4P</v>
          </cell>
          <cell r="C5022" t="str">
            <v>KONTAKTÖR AKSESUAR</v>
          </cell>
          <cell r="D5022" t="str">
            <v>LS ELECTRIC</v>
          </cell>
          <cell r="E5022" t="str">
            <v>AD.</v>
          </cell>
          <cell r="F5022">
            <v>6.53</v>
          </cell>
          <cell r="G5022" t="str">
            <v>USD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</row>
        <row r="5023">
          <cell r="A5023" t="str">
            <v>LS.70421611012</v>
          </cell>
          <cell r="B5023" t="str">
            <v>CONTACT ASS'Y,FIXED,GMC-22 4P</v>
          </cell>
          <cell r="C5023" t="str">
            <v>KONTAKTÖR AKSESUAR</v>
          </cell>
          <cell r="D5023" t="str">
            <v>LS ELECTRIC</v>
          </cell>
          <cell r="E5023" t="str">
            <v>AD.</v>
          </cell>
          <cell r="F5023">
            <v>2.1800000000000002</v>
          </cell>
          <cell r="G5023" t="str">
            <v>USD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</row>
        <row r="5024">
          <cell r="A5024" t="str">
            <v>LS.62671614003</v>
          </cell>
          <cell r="B5024" t="str">
            <v>TERMINAL ASS'Y,TOTAL R,GMC-100 4P</v>
          </cell>
          <cell r="C5024" t="str">
            <v>KONTAKTÖR AKSESUAR</v>
          </cell>
          <cell r="D5024" t="str">
            <v>LS ELECTRIC</v>
          </cell>
          <cell r="E5024" t="str">
            <v>AD.</v>
          </cell>
          <cell r="F5024">
            <v>24.98</v>
          </cell>
          <cell r="G5024" t="str">
            <v>USD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</row>
        <row r="5025">
          <cell r="A5025" t="str">
            <v>LS.62671614004</v>
          </cell>
          <cell r="B5025" t="str">
            <v>TERMINAL ASS'Y,TOTAL S,GMC-100 4P</v>
          </cell>
          <cell r="C5025" t="str">
            <v>KONTAKTÖR AKSESUAR</v>
          </cell>
          <cell r="D5025" t="str">
            <v>LS ELECTRIC</v>
          </cell>
          <cell r="E5025" t="str">
            <v>AD.</v>
          </cell>
          <cell r="F5025">
            <v>24.81</v>
          </cell>
          <cell r="G5025" t="str">
            <v>USD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</row>
        <row r="5026">
          <cell r="A5026" t="str">
            <v>LS.62671614005</v>
          </cell>
          <cell r="B5026" t="str">
            <v>TERMINAL ASS'Y,TOTAL T,GMC-100 4P</v>
          </cell>
          <cell r="C5026" t="str">
            <v>KONTAKTÖR AKSESUAR</v>
          </cell>
          <cell r="D5026" t="str">
            <v>LS ELECTRIC</v>
          </cell>
          <cell r="E5026" t="str">
            <v>AD.</v>
          </cell>
          <cell r="F5026">
            <v>24.81</v>
          </cell>
          <cell r="G5026" t="str">
            <v>USD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</row>
        <row r="5027">
          <cell r="A5027" t="str">
            <v>LS.62671614002</v>
          </cell>
          <cell r="B5027" t="str">
            <v>TERMINAL ASS'Y,TOTAL N,GMC-100 4P</v>
          </cell>
          <cell r="C5027" t="str">
            <v>KONTAKTÖR AKSESUAR</v>
          </cell>
          <cell r="D5027" t="str">
            <v>LS ELECTRIC</v>
          </cell>
          <cell r="E5027" t="str">
            <v>AD.</v>
          </cell>
          <cell r="F5027">
            <v>24.76</v>
          </cell>
          <cell r="G5027" t="str">
            <v>USD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</row>
        <row r="5028">
          <cell r="A5028" t="str">
            <v>LS.62671616038</v>
          </cell>
          <cell r="B5028" t="str">
            <v>TERMINAL ASS'Y,TOTAL S,GMC-180 4P</v>
          </cell>
          <cell r="C5028" t="str">
            <v>KONTAKTÖR AKSESUAR</v>
          </cell>
          <cell r="D5028" t="str">
            <v>LS ELECTRIC</v>
          </cell>
          <cell r="E5028" t="str">
            <v>AD.</v>
          </cell>
          <cell r="F5028">
            <v>35.54</v>
          </cell>
          <cell r="G5028" t="str">
            <v>USD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</row>
        <row r="5029">
          <cell r="A5029" t="str">
            <v>LS.62671616039</v>
          </cell>
          <cell r="B5029" t="str">
            <v>TERMINAL ASS'Y,TOTAL T,GMC-180 4P</v>
          </cell>
          <cell r="C5029" t="str">
            <v>KONTAKTÖR AKSESUAR</v>
          </cell>
          <cell r="D5029" t="str">
            <v>LS ELECTRIC</v>
          </cell>
          <cell r="E5029" t="str">
            <v>AD.</v>
          </cell>
          <cell r="F5029">
            <v>35.54</v>
          </cell>
          <cell r="G5029" t="str">
            <v>USD</v>
          </cell>
          <cell r="H5029">
            <v>0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</row>
        <row r="5030">
          <cell r="A5030" t="str">
            <v>LS.62671616036</v>
          </cell>
          <cell r="B5030" t="str">
            <v>TERMINAL ASS'Y,TOTAL N,GMC-180 4P</v>
          </cell>
          <cell r="C5030" t="str">
            <v>KONTAKTÖR AKSESUAR</v>
          </cell>
          <cell r="D5030" t="str">
            <v>LS ELECTRIC</v>
          </cell>
          <cell r="E5030" t="str">
            <v>AD.</v>
          </cell>
          <cell r="F5030">
            <v>35.44</v>
          </cell>
          <cell r="G5030" t="str">
            <v>USD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</row>
        <row r="5031">
          <cell r="A5031" t="str">
            <v>LS.62671616002</v>
          </cell>
          <cell r="B5031" t="str">
            <v>TERMINAL ASS'Y,TOTAL R,GMC-220 4P</v>
          </cell>
          <cell r="C5031" t="str">
            <v>KONTAKTÖR AKSESUAR</v>
          </cell>
          <cell r="D5031" t="str">
            <v>LS ELECTRIC</v>
          </cell>
          <cell r="E5031" t="str">
            <v>AD.</v>
          </cell>
          <cell r="F5031">
            <v>42.22</v>
          </cell>
          <cell r="G5031" t="str">
            <v>USD</v>
          </cell>
          <cell r="H5031">
            <v>10</v>
          </cell>
          <cell r="I5031">
            <v>0</v>
          </cell>
          <cell r="J5031">
            <v>10</v>
          </cell>
          <cell r="K5031">
            <v>0</v>
          </cell>
          <cell r="L5031">
            <v>10</v>
          </cell>
        </row>
        <row r="5032">
          <cell r="A5032" t="str">
            <v>LS.06220659R0</v>
          </cell>
          <cell r="B5032" t="str">
            <v>RKS-b 1P+N C40 30mA ROGY</v>
          </cell>
          <cell r="C5032" t="str">
            <v>KAÇAK AKIM KORUMA</v>
          </cell>
          <cell r="D5032" t="str">
            <v>LS ELECTRIC</v>
          </cell>
          <cell r="E5032" t="str">
            <v>AD.</v>
          </cell>
          <cell r="F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</row>
        <row r="5033">
          <cell r="A5033" t="str">
            <v>LS.83561634007</v>
          </cell>
          <cell r="B5033" t="str">
            <v>Pnömatik Zaman Rölesi 0,1-3 sn.    1NA+1NK</v>
          </cell>
          <cell r="C5033" t="str">
            <v>KONTAKTÖR AKSESUAR</v>
          </cell>
          <cell r="D5033" t="str">
            <v>LS ELECTRIC</v>
          </cell>
          <cell r="E5033" t="str">
            <v>AD.</v>
          </cell>
          <cell r="F5033">
            <v>62.18</v>
          </cell>
          <cell r="G5033" t="str">
            <v>USD</v>
          </cell>
          <cell r="H5033">
            <v>6</v>
          </cell>
          <cell r="I5033">
            <v>0</v>
          </cell>
          <cell r="J5033">
            <v>6</v>
          </cell>
          <cell r="K5033">
            <v>0</v>
          </cell>
          <cell r="L5033">
            <v>6</v>
          </cell>
        </row>
        <row r="5034">
          <cell r="A5034" t="str">
            <v>LS.83561634008</v>
          </cell>
          <cell r="B5034" t="str">
            <v>Pnömatik Zaman Rölesi 0,1-30 sn.  1NA+1NK</v>
          </cell>
          <cell r="C5034" t="str">
            <v>KONTAKTÖR AKSESUAR</v>
          </cell>
          <cell r="D5034" t="str">
            <v>LS ELECTRIC</v>
          </cell>
          <cell r="E5034" t="str">
            <v>AD.</v>
          </cell>
          <cell r="F5034">
            <v>62.18</v>
          </cell>
          <cell r="G5034" t="str">
            <v>USD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</row>
        <row r="5035">
          <cell r="A5035" t="str">
            <v>LS.72312121063</v>
          </cell>
          <cell r="B5035" t="str">
            <v>KABLO_TOTAL ASS'Y,ACCESSORY(1M),DMP</v>
          </cell>
          <cell r="C5035" t="str">
            <v>KABLO</v>
          </cell>
          <cell r="D5035" t="str">
            <v>LS ELECTRIC</v>
          </cell>
          <cell r="E5035" t="str">
            <v>AD.</v>
          </cell>
          <cell r="F5035">
            <v>37.71</v>
          </cell>
          <cell r="G5035" t="str">
            <v>USD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</row>
        <row r="5036">
          <cell r="A5036" t="str">
            <v>LS.72312121064</v>
          </cell>
          <cell r="B5036" t="str">
            <v>KABLO_TOTAL ASS'Y,ACCESSORY(2M),2M,DMP</v>
          </cell>
          <cell r="C5036" t="str">
            <v>KABLO</v>
          </cell>
          <cell r="D5036" t="str">
            <v>LS ELECTRIC</v>
          </cell>
          <cell r="E5036" t="str">
            <v>AD.</v>
          </cell>
          <cell r="F5036">
            <v>42.41</v>
          </cell>
          <cell r="G5036" t="str">
            <v>USD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</row>
        <row r="5037">
          <cell r="A5037" t="str">
            <v>LS.72312121073</v>
          </cell>
          <cell r="B5037" t="str">
            <v>KABLO_TOTAL ASS'Y,ACCESSORY(1.5M),DMP</v>
          </cell>
          <cell r="C5037" t="str">
            <v>KABLO</v>
          </cell>
          <cell r="D5037" t="str">
            <v>LS ELECTRIC</v>
          </cell>
          <cell r="E5037" t="str">
            <v>AD.</v>
          </cell>
          <cell r="F5037">
            <v>37.71</v>
          </cell>
          <cell r="G5037" t="str">
            <v>USD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</row>
        <row r="5038">
          <cell r="A5038" t="str">
            <v>LS.1337006618</v>
          </cell>
          <cell r="B5038" t="str">
            <v>MC-40a AC110V 50/60Hz SCREW 1a1b KONTAKTÖR</v>
          </cell>
          <cell r="C5038" t="str">
            <v>MANYETİK KONTAKTÖR</v>
          </cell>
          <cell r="D5038" t="str">
            <v>LS ELECTRIC</v>
          </cell>
          <cell r="E5038" t="str">
            <v>AD.</v>
          </cell>
          <cell r="F5038">
            <v>86.59</v>
          </cell>
          <cell r="G5038" t="str">
            <v>USD</v>
          </cell>
          <cell r="H5038">
            <v>1</v>
          </cell>
          <cell r="I5038">
            <v>0</v>
          </cell>
          <cell r="J5038">
            <v>1</v>
          </cell>
          <cell r="K5038">
            <v>0</v>
          </cell>
          <cell r="L5038">
            <v>1</v>
          </cell>
        </row>
        <row r="5039">
          <cell r="A5039" t="str">
            <v>LS.96100440VT</v>
          </cell>
          <cell r="B5039" t="str">
            <v>MCT-32 AC220V 50/60Hz 1a1b SCREW WUXI</v>
          </cell>
          <cell r="C5039" t="str">
            <v>TESOL KONTAKTÖR</v>
          </cell>
          <cell r="D5039" t="str">
            <v>LS ELECTRIC</v>
          </cell>
          <cell r="E5039" t="str">
            <v>AD.</v>
          </cell>
          <cell r="F5039">
            <v>47.77</v>
          </cell>
          <cell r="G5039" t="str">
            <v>USD</v>
          </cell>
          <cell r="H5039">
            <v>136</v>
          </cell>
          <cell r="I5039">
            <v>0</v>
          </cell>
          <cell r="J5039">
            <v>136</v>
          </cell>
          <cell r="K5039">
            <v>0</v>
          </cell>
          <cell r="L5039">
            <v>136</v>
          </cell>
        </row>
        <row r="5040">
          <cell r="A5040" t="str">
            <v>LS.96110008VT</v>
          </cell>
          <cell r="B5040" t="str">
            <v>MCT-40 AC220V 50/60Hz 1a1b SCREW WUXI</v>
          </cell>
          <cell r="C5040" t="str">
            <v>TESOL KONTAKTÖR</v>
          </cell>
          <cell r="D5040" t="str">
            <v>LS ELECTRIC</v>
          </cell>
          <cell r="E5040" t="str">
            <v>AD.</v>
          </cell>
          <cell r="F5040">
            <v>56.43</v>
          </cell>
          <cell r="G5040" t="str">
            <v>USD</v>
          </cell>
          <cell r="H5040">
            <v>0</v>
          </cell>
          <cell r="I5040">
            <v>571</v>
          </cell>
          <cell r="J5040">
            <v>-571</v>
          </cell>
          <cell r="K5040">
            <v>831</v>
          </cell>
          <cell r="L5040">
            <v>260</v>
          </cell>
        </row>
        <row r="5041">
          <cell r="A5041" t="str">
            <v>LS.96120008VT</v>
          </cell>
          <cell r="B5041" t="str">
            <v>MCT-50 AC220V 50/60Hz 1a1b SCREW WUXI</v>
          </cell>
          <cell r="C5041" t="str">
            <v>TESOL KONTAKTÖR</v>
          </cell>
          <cell r="D5041" t="str">
            <v>LS ELECTRIC</v>
          </cell>
          <cell r="E5041" t="str">
            <v>AD.</v>
          </cell>
          <cell r="F5041">
            <v>87.03</v>
          </cell>
          <cell r="G5041" t="str">
            <v>USD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</row>
        <row r="5042">
          <cell r="A5042" t="str">
            <v>LS.96120108VT</v>
          </cell>
          <cell r="B5042" t="str">
            <v>MCT-65 AC220V 50/60Hz 1a1b SCREW WUXI</v>
          </cell>
          <cell r="C5042" t="str">
            <v>TESOL KONTAKTÖR</v>
          </cell>
          <cell r="D5042" t="str">
            <v>LS ELECTRIC</v>
          </cell>
          <cell r="E5042" t="str">
            <v>AD.</v>
          </cell>
          <cell r="F5042">
            <v>102.99</v>
          </cell>
          <cell r="G5042" t="str">
            <v>USD</v>
          </cell>
          <cell r="H5042">
            <v>14</v>
          </cell>
          <cell r="I5042">
            <v>0</v>
          </cell>
          <cell r="J5042">
            <v>14</v>
          </cell>
          <cell r="K5042">
            <v>0</v>
          </cell>
          <cell r="L5042">
            <v>14</v>
          </cell>
        </row>
        <row r="5043">
          <cell r="A5043" t="str">
            <v>LS.96130007VT</v>
          </cell>
          <cell r="B5043" t="str">
            <v>MCT-75 AC220V 50/60Hz 1a1b SCREW WUXI</v>
          </cell>
          <cell r="C5043" t="str">
            <v>TESOL KONTAKTÖR</v>
          </cell>
          <cell r="D5043" t="str">
            <v>LS ELECTRIC</v>
          </cell>
          <cell r="E5043" t="str">
            <v>AD.</v>
          </cell>
          <cell r="F5043">
            <v>129.93</v>
          </cell>
          <cell r="G5043" t="str">
            <v>USD</v>
          </cell>
          <cell r="H5043">
            <v>4</v>
          </cell>
          <cell r="I5043">
            <v>0</v>
          </cell>
          <cell r="J5043">
            <v>4</v>
          </cell>
          <cell r="K5043">
            <v>0</v>
          </cell>
          <cell r="L5043">
            <v>4</v>
          </cell>
        </row>
        <row r="5044">
          <cell r="A5044" t="str">
            <v>LS.96140011VT</v>
          </cell>
          <cell r="B5044" t="str">
            <v>MTT-32 7.5A SCREW WUXI</v>
          </cell>
          <cell r="C5044" t="str">
            <v>TESOL TERMİK RÖLE</v>
          </cell>
          <cell r="D5044" t="str">
            <v>LS ELECTRIC</v>
          </cell>
          <cell r="E5044" t="str">
            <v>AD.</v>
          </cell>
          <cell r="F5044">
            <v>23.36</v>
          </cell>
          <cell r="G5044" t="str">
            <v>USD</v>
          </cell>
          <cell r="H5044">
            <v>4</v>
          </cell>
          <cell r="I5044">
            <v>0</v>
          </cell>
          <cell r="J5044">
            <v>4</v>
          </cell>
          <cell r="K5044">
            <v>0</v>
          </cell>
          <cell r="L5044">
            <v>4</v>
          </cell>
        </row>
        <row r="5045">
          <cell r="A5045" t="str">
            <v>LS.96140012VT</v>
          </cell>
          <cell r="B5045" t="str">
            <v>MTT-32 8.5A SCREW WUXI</v>
          </cell>
          <cell r="C5045" t="str">
            <v>TESOL TERMİK RÖLE</v>
          </cell>
          <cell r="D5045" t="str">
            <v>LS ELECTRIC</v>
          </cell>
          <cell r="E5045" t="str">
            <v>AD.</v>
          </cell>
          <cell r="F5045">
            <v>23.31</v>
          </cell>
          <cell r="G5045" t="str">
            <v>USD</v>
          </cell>
          <cell r="H5045">
            <v>12</v>
          </cell>
          <cell r="I5045">
            <v>0</v>
          </cell>
          <cell r="J5045">
            <v>12</v>
          </cell>
          <cell r="K5045">
            <v>0</v>
          </cell>
          <cell r="L5045">
            <v>12</v>
          </cell>
        </row>
        <row r="5046">
          <cell r="A5046" t="str">
            <v>LS.96140013VT</v>
          </cell>
          <cell r="B5046" t="str">
            <v>MTT-32 11A SCREW WUXI</v>
          </cell>
          <cell r="C5046" t="str">
            <v>TESOL TERMİK RÖLE</v>
          </cell>
          <cell r="D5046" t="str">
            <v>LS ELECTRIC</v>
          </cell>
          <cell r="E5046" t="str">
            <v>AD.</v>
          </cell>
          <cell r="F5046">
            <v>23.46</v>
          </cell>
          <cell r="G5046" t="str">
            <v>USD</v>
          </cell>
          <cell r="H5046">
            <v>812</v>
          </cell>
          <cell r="I5046">
            <v>0</v>
          </cell>
          <cell r="J5046">
            <v>812</v>
          </cell>
          <cell r="K5046">
            <v>0</v>
          </cell>
          <cell r="L5046">
            <v>812</v>
          </cell>
        </row>
        <row r="5047">
          <cell r="A5047" t="str">
            <v>LS.60200012SY</v>
          </cell>
          <cell r="B5047" t="str">
            <v>SV220IG5A-2 22kW 88A 3P 200-230V</v>
          </cell>
          <cell r="C5047" t="str">
            <v>LS Sürücü IG5A</v>
          </cell>
          <cell r="D5047" t="str">
            <v>LS ELECTRIC</v>
          </cell>
          <cell r="E5047" t="str">
            <v>AD.</v>
          </cell>
          <cell r="F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</row>
        <row r="5048">
          <cell r="A5048" t="str">
            <v>LS.60400002SY</v>
          </cell>
          <cell r="B5048" t="str">
            <v>LSLV0008G100-2EONN 1,5/0,75kW 6/5A 3P 200-240V</v>
          </cell>
          <cell r="C5048" t="str">
            <v>LS Sürücü G100</v>
          </cell>
          <cell r="D5048" t="str">
            <v>LS ELECTRIC</v>
          </cell>
          <cell r="E5048" t="str">
            <v>AD.</v>
          </cell>
          <cell r="F5048">
            <v>0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</row>
        <row r="5049">
          <cell r="A5049" t="str">
            <v>LS.60410022SY</v>
          </cell>
          <cell r="B5049" t="str">
            <v>LSLV0008G100-4EOFN 1,5/0,75kW 3,1/2,5A 3P 380-480V</v>
          </cell>
          <cell r="C5049" t="str">
            <v>LS Sürücü G100</v>
          </cell>
          <cell r="D5049" t="str">
            <v>LS ELECTRIC</v>
          </cell>
          <cell r="E5049" t="str">
            <v>AD.</v>
          </cell>
          <cell r="F5049">
            <v>0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</row>
        <row r="5050">
          <cell r="A5050" t="str">
            <v>LS.60410024SY</v>
          </cell>
          <cell r="B5050" t="str">
            <v>LSLV0022G100-4EOFN 4/2,2kW 7/5,5A 3P 380-480V</v>
          </cell>
          <cell r="C5050" t="str">
            <v>LS Sürücü G100</v>
          </cell>
          <cell r="D5050" t="str">
            <v>LS ELECTRIC</v>
          </cell>
          <cell r="E5050" t="str">
            <v>AD.</v>
          </cell>
          <cell r="F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</row>
        <row r="5051">
          <cell r="A5051" t="str">
            <v>LS.60330004SY</v>
          </cell>
          <cell r="B5051" t="str">
            <v>LSLV0022S100-1EONNS 4/2,2KW 12/11A 1P200-240V</v>
          </cell>
          <cell r="C5051" t="str">
            <v>LS Sürücü S100</v>
          </cell>
          <cell r="D5051" t="str">
            <v>LS ELECTRIC</v>
          </cell>
          <cell r="E5051" t="str">
            <v>AD.</v>
          </cell>
          <cell r="F5051">
            <v>0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</row>
        <row r="5052">
          <cell r="A5052" t="str">
            <v>LS.60330006SY</v>
          </cell>
          <cell r="B5052" t="str">
            <v>LSLV0008S100-1EOFNS 1,5/0,75KW 6/5A 1P200-240V</v>
          </cell>
          <cell r="C5052" t="str">
            <v>LS Sürücü S100</v>
          </cell>
          <cell r="D5052" t="str">
            <v>LS ELECTRIC</v>
          </cell>
          <cell r="E5052" t="str">
            <v>AD.</v>
          </cell>
          <cell r="F5052">
            <v>0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</row>
        <row r="5053">
          <cell r="A5053" t="str">
            <v>LS.60300003SY</v>
          </cell>
          <cell r="B5053" t="str">
            <v>LSLV0008S100-2EONNS 2,2/1,5kW 9,6/8A 3P 200-240V</v>
          </cell>
          <cell r="C5053" t="str">
            <v>LS Sürücü S100</v>
          </cell>
          <cell r="D5053" t="str">
            <v>LS ELECTRIC</v>
          </cell>
          <cell r="E5053" t="str">
            <v>AD.</v>
          </cell>
          <cell r="F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</row>
        <row r="5054">
          <cell r="A5054" t="str">
            <v>LS.60300005SY</v>
          </cell>
          <cell r="B5054" t="str">
            <v>LSLV0037S100-2EONNS 4/3,7kW 17/16A 3P 200-240V</v>
          </cell>
          <cell r="C5054" t="str">
            <v>LS Sürücü S100</v>
          </cell>
          <cell r="D5054" t="str">
            <v>LS ELECTRIC</v>
          </cell>
          <cell r="E5054" t="str">
            <v>AD.</v>
          </cell>
          <cell r="F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</row>
        <row r="5055">
          <cell r="A5055" t="str">
            <v>LS.60310002SY</v>
          </cell>
          <cell r="B5055" t="str">
            <v>LSLV0008S100-4EONNS 1,5/0,75kW 3,1/2,5A 3P 380-480</v>
          </cell>
          <cell r="C5055" t="str">
            <v>LS Sürücü S100</v>
          </cell>
          <cell r="D5055" t="str">
            <v>LS ELECTRIC</v>
          </cell>
          <cell r="E5055" t="str">
            <v>AD.</v>
          </cell>
          <cell r="F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</row>
        <row r="5056">
          <cell r="A5056" t="str">
            <v>LS.60310004SY</v>
          </cell>
          <cell r="B5056" t="str">
            <v>LSLV0022S100-4EONNS 3,7/2,2kW 6,9/5,5A 3P 380-480V</v>
          </cell>
          <cell r="C5056" t="str">
            <v>LS Sürücü S100</v>
          </cell>
          <cell r="D5056" t="str">
            <v>LS ELECTRIC</v>
          </cell>
          <cell r="E5056" t="str">
            <v>AD.</v>
          </cell>
          <cell r="F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</row>
        <row r="5057">
          <cell r="A5057" t="str">
            <v>LS.60310076SY</v>
          </cell>
          <cell r="B5057" t="str">
            <v>LSLV0040S100-4EOFNS 5,5/4kW 10/8A 3P 380-480V</v>
          </cell>
          <cell r="C5057" t="str">
            <v>LS Sürücü S100</v>
          </cell>
          <cell r="D5057" t="str">
            <v>LS ELECTRIC</v>
          </cell>
          <cell r="E5057" t="str">
            <v>AD.</v>
          </cell>
          <cell r="F5057">
            <v>0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</row>
        <row r="5058">
          <cell r="A5058" t="str">
            <v>LS.60310008SY</v>
          </cell>
          <cell r="B5058" t="str">
            <v>LSLV0075S100-4EOFNS 11/7,5kW 23/16A 3P 380-480V</v>
          </cell>
          <cell r="C5058" t="str">
            <v>LS Sürücü S100</v>
          </cell>
          <cell r="D5058" t="str">
            <v>LS ELECTRIC</v>
          </cell>
          <cell r="E5058" t="str">
            <v>AD.</v>
          </cell>
          <cell r="F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</row>
        <row r="5059">
          <cell r="A5059" t="str">
            <v>LS.60310013SY</v>
          </cell>
          <cell r="B5059" t="str">
            <v>LSLV0300S100-4COFDS 37/30kW 75/61A 3P 380-480V</v>
          </cell>
          <cell r="C5059" t="str">
            <v>LS Sürücü S100</v>
          </cell>
          <cell r="D5059" t="str">
            <v>LS ELECTRIC</v>
          </cell>
          <cell r="E5059" t="str">
            <v>AD.</v>
          </cell>
          <cell r="F5059">
            <v>0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</row>
        <row r="5060">
          <cell r="A5060" t="str">
            <v>LS.60310015SY</v>
          </cell>
          <cell r="B5060" t="str">
            <v>LSLV0450S100-4COFDS 55/45kW 107/91A 3P 380-480V</v>
          </cell>
          <cell r="C5060" t="str">
            <v>LS Sürücü S100</v>
          </cell>
          <cell r="D5060" t="str">
            <v>LS ELECTRIC</v>
          </cell>
          <cell r="E5060" t="str">
            <v>AD.</v>
          </cell>
          <cell r="F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</row>
        <row r="5061">
          <cell r="A5061" t="str">
            <v>LS.60330017SY</v>
          </cell>
          <cell r="B5061" t="str">
            <v>LSLV0015S100-1EOFNM 2,2/1,5kW 9,6/8A 1P 200-240V</v>
          </cell>
          <cell r="C5061" t="str">
            <v>LS Sürücü S100</v>
          </cell>
          <cell r="D5061" t="str">
            <v>LS ELECTRIC</v>
          </cell>
          <cell r="E5061" t="str">
            <v>AD.</v>
          </cell>
          <cell r="F5061">
            <v>0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</row>
        <row r="5062">
          <cell r="A5062" t="str">
            <v>LS.60300031SY</v>
          </cell>
          <cell r="B5062" t="str">
            <v>LSLV0004S100-2EONNM 0,75/0,4kW 3,1/2,5A 1P 200-240</v>
          </cell>
          <cell r="C5062" t="str">
            <v>LS Sürücü S100</v>
          </cell>
          <cell r="D5062" t="str">
            <v>LS ELECTRIC</v>
          </cell>
          <cell r="E5062" t="str">
            <v>AD.</v>
          </cell>
          <cell r="F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</row>
        <row r="5063">
          <cell r="A5063" t="str">
            <v>LS.60300038SY</v>
          </cell>
          <cell r="B5063" t="str">
            <v>LSLV0075S100-2EONNM 11/7,5kW 46/32A 1P 200-240V</v>
          </cell>
          <cell r="C5063" t="str">
            <v>LS Sürücü S100</v>
          </cell>
          <cell r="D5063" t="str">
            <v>LS ELECTRIC</v>
          </cell>
          <cell r="E5063" t="str">
            <v>AD.</v>
          </cell>
          <cell r="F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</row>
        <row r="5064">
          <cell r="A5064" t="str">
            <v>LS.60300040SY</v>
          </cell>
          <cell r="B5064" t="str">
            <v>LSLV0150S100-2EONNM 18,5/15kW 74/60A 1P 200-240V</v>
          </cell>
          <cell r="C5064" t="str">
            <v>LS Sürücü S100</v>
          </cell>
          <cell r="D5064" t="str">
            <v>LS ELECTRIC</v>
          </cell>
          <cell r="E5064" t="str">
            <v>AD.</v>
          </cell>
          <cell r="F5064">
            <v>0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</row>
        <row r="5065">
          <cell r="A5065" t="str">
            <v>LS.60310176SY</v>
          </cell>
          <cell r="B5065" t="str">
            <v>LSLV0040S100-4EOFNM 5,5/4kW 10/9A 3P 380-480V</v>
          </cell>
          <cell r="C5065" t="str">
            <v>LS Sürücü S100</v>
          </cell>
          <cell r="D5065" t="str">
            <v>LS ELECTRIC</v>
          </cell>
          <cell r="E5065" t="str">
            <v>AD.</v>
          </cell>
          <cell r="F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</row>
        <row r="5066">
          <cell r="A5066" t="str">
            <v>LS.60300019SY</v>
          </cell>
          <cell r="B5066" t="str">
            <v>LSLV0008S100-2EXNNS 1,5/0,75kW 6/5A 3P 200-240V</v>
          </cell>
          <cell r="C5066" t="str">
            <v>LS Sürücü S100</v>
          </cell>
          <cell r="D5066" t="str">
            <v>LS ELECTRIC</v>
          </cell>
          <cell r="E5066" t="str">
            <v>AD.</v>
          </cell>
          <cell r="F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</row>
        <row r="5067">
          <cell r="A5067" t="str">
            <v>LS.60300026SY</v>
          </cell>
          <cell r="B5067" t="str">
            <v>LSLV0110S100-2EXNNS 15/11kW 56/46A 3P 200-240V</v>
          </cell>
          <cell r="C5067" t="str">
            <v>LS Sürücü S100</v>
          </cell>
          <cell r="D5067" t="str">
            <v>LS ELECTRIC</v>
          </cell>
          <cell r="E5067" t="str">
            <v>AD.</v>
          </cell>
          <cell r="F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</row>
        <row r="5068">
          <cell r="A5068" t="str">
            <v>LS.60310042SY</v>
          </cell>
          <cell r="B5068" t="str">
            <v>LSLV0004S100-4EXNNS 0,75/0,4kW 2/1,25A 3P 380-480V</v>
          </cell>
          <cell r="C5068" t="str">
            <v>LS Sürücü S100</v>
          </cell>
          <cell r="D5068" t="str">
            <v>LS ELECTRIC</v>
          </cell>
          <cell r="E5068" t="str">
            <v>AD.</v>
          </cell>
          <cell r="F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</row>
        <row r="5069">
          <cell r="A5069" t="str">
            <v>LS.60310049SY</v>
          </cell>
          <cell r="B5069" t="str">
            <v>LSLV0075S100-4EXNNS 11/7,5kW 23/16A 3P 380-480V</v>
          </cell>
          <cell r="C5069" t="str">
            <v>LS Sürücü S100</v>
          </cell>
          <cell r="D5069" t="str">
            <v>LS ELECTRIC</v>
          </cell>
          <cell r="E5069" t="str">
            <v>AD.</v>
          </cell>
          <cell r="F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</row>
        <row r="5070">
          <cell r="A5070" t="str">
            <v>LS.60310051SY</v>
          </cell>
          <cell r="B5070" t="str">
            <v>LSLV0150S100-4EXNNS 18,5/15kW 38/30A 3P 380-480V</v>
          </cell>
          <cell r="C5070" t="str">
            <v>LS Sürücü S100</v>
          </cell>
          <cell r="D5070" t="str">
            <v>LS ELECTRIC</v>
          </cell>
          <cell r="E5070" t="str">
            <v>AD.</v>
          </cell>
          <cell r="F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0</v>
          </cell>
          <cell r="L5070">
            <v>0</v>
          </cell>
        </row>
        <row r="5071">
          <cell r="A5071" t="str">
            <v>LS.60310020SY</v>
          </cell>
          <cell r="B5071" t="str">
            <v>LSLV0015S100-4EXFNS 2,2/1,5KW 5,1/4A 3P 380-480V</v>
          </cell>
          <cell r="C5071" t="str">
            <v>LS Sürücü S100</v>
          </cell>
          <cell r="D5071" t="str">
            <v>LS ELECTRIC</v>
          </cell>
          <cell r="E5071" t="str">
            <v>AD.</v>
          </cell>
          <cell r="F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</row>
        <row r="5072">
          <cell r="A5072" t="str">
            <v>LS.60310022SY</v>
          </cell>
          <cell r="B5072" t="str">
            <v>LSLV0037S100-4EXFNS 4/3,7KW 9,1/8A 3P 380-480V</v>
          </cell>
          <cell r="C5072" t="str">
            <v>LS Sürücü S100</v>
          </cell>
          <cell r="D5072" t="str">
            <v>LS ELECTRIC</v>
          </cell>
          <cell r="E5072" t="str">
            <v>AD.</v>
          </cell>
          <cell r="F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</row>
        <row r="5073">
          <cell r="A5073" t="str">
            <v>LS.60310029SY</v>
          </cell>
          <cell r="B5073" t="str">
            <v>LSLV0220S100-4EXFNS 30/22KW 58/45A 3P 380-480V</v>
          </cell>
          <cell r="C5073" t="str">
            <v>LS Sürücü S100</v>
          </cell>
          <cell r="D5073" t="str">
            <v>LS ELECTRIC</v>
          </cell>
          <cell r="E5073" t="str">
            <v>AD.</v>
          </cell>
          <cell r="F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</row>
        <row r="5074">
          <cell r="A5074" t="str">
            <v>LS.67300006SY</v>
          </cell>
          <cell r="B5074" t="str">
            <v>LSLV0075H100-2CONN 7,5kW 30A 3P 200-230V</v>
          </cell>
          <cell r="C5074" t="str">
            <v>LS Sürücü H100</v>
          </cell>
          <cell r="D5074" t="str">
            <v>LS ELECTRIC</v>
          </cell>
          <cell r="E5074" t="str">
            <v>AD.</v>
          </cell>
          <cell r="F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</row>
        <row r="5075">
          <cell r="A5075" t="str">
            <v>LS.67310032SY</v>
          </cell>
          <cell r="B5075" t="str">
            <v>LSLV0150H100-4COFN 15KW 30A 3P 380-480V</v>
          </cell>
          <cell r="C5075" t="str">
            <v>LS Sürücü H100</v>
          </cell>
          <cell r="D5075" t="str">
            <v>LS ELECTRIC</v>
          </cell>
          <cell r="E5075" t="str">
            <v>AD.</v>
          </cell>
          <cell r="F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</row>
        <row r="5076">
          <cell r="A5076" t="str">
            <v>LS.67310034SY</v>
          </cell>
          <cell r="B5076" t="str">
            <v>LSLV0220H100-4COFN 22KW 45A 3P 380-480V</v>
          </cell>
          <cell r="C5076" t="str">
            <v>LS Sürücü H100</v>
          </cell>
          <cell r="D5076" t="str">
            <v>LS ELECTRIC</v>
          </cell>
          <cell r="E5076" t="str">
            <v>AD.</v>
          </cell>
          <cell r="F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</row>
        <row r="5077">
          <cell r="A5077" t="str">
            <v>LS.67310037SY</v>
          </cell>
          <cell r="B5077" t="str">
            <v>LSLV0450H100-4COFD 45KW 91A 3P 380-480V</v>
          </cell>
          <cell r="C5077" t="str">
            <v>LS Sürücü H100</v>
          </cell>
          <cell r="D5077" t="str">
            <v>LS ELECTRIC</v>
          </cell>
          <cell r="E5077" t="str">
            <v>AD.</v>
          </cell>
          <cell r="F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</row>
        <row r="5078">
          <cell r="A5078" t="str">
            <v>LS.67310038SY</v>
          </cell>
          <cell r="B5078" t="str">
            <v>LSLV0550H100-4COFD 55KW 107A 3P 380-480V</v>
          </cell>
          <cell r="C5078" t="str">
            <v>LS Sürücü H100</v>
          </cell>
          <cell r="D5078" t="str">
            <v>LS ELECTRIC</v>
          </cell>
          <cell r="E5078" t="str">
            <v>AD.</v>
          </cell>
          <cell r="F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</row>
        <row r="5079">
          <cell r="A5079" t="str">
            <v>LS.67310016SY</v>
          </cell>
          <cell r="B5079" t="str">
            <v>LSLV0900H100-4COND 90KW 169A 3P 380-480V</v>
          </cell>
          <cell r="C5079" t="str">
            <v>LS Sürücü H100</v>
          </cell>
          <cell r="D5079" t="str">
            <v>LS ELECTRIC</v>
          </cell>
          <cell r="E5079" t="str">
            <v>AD.</v>
          </cell>
          <cell r="F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</row>
        <row r="5080">
          <cell r="A5080" t="str">
            <v>LS.67310045SY</v>
          </cell>
          <cell r="B5080" t="str">
            <v>LSLV2200H100-4COFD 220KW 432A 3P 380-480V</v>
          </cell>
          <cell r="C5080" t="str">
            <v>LS Sürücü H100</v>
          </cell>
          <cell r="D5080" t="str">
            <v>LS ELECTRIC</v>
          </cell>
          <cell r="E5080" t="str">
            <v>AD.</v>
          </cell>
          <cell r="F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</row>
        <row r="5081">
          <cell r="A5081" t="str">
            <v>SCH.A9F74104</v>
          </cell>
          <cell r="B5081" t="str">
            <v>A9F74104 iC60N 1×4 A C 6kA OTOMATİK SİGORTA</v>
          </cell>
          <cell r="C5081" t="str">
            <v>OTOMAT</v>
          </cell>
          <cell r="D5081" t="str">
            <v>SCHNEİDER</v>
          </cell>
          <cell r="E5081" t="str">
            <v>AD.</v>
          </cell>
          <cell r="F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</row>
        <row r="5082">
          <cell r="A5082" t="str">
            <v>LS.1337024018</v>
          </cell>
          <cell r="B5082" t="str">
            <v>MC-40a DC24V 4P (Metasol) KONTAKTÖR</v>
          </cell>
          <cell r="C5082" t="str">
            <v>MANYETİK KONTAKTÖR</v>
          </cell>
          <cell r="D5082" t="str">
            <v>LS ELECTRIC</v>
          </cell>
          <cell r="E5082" t="str">
            <v>AD.</v>
          </cell>
          <cell r="F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</row>
        <row r="5083">
          <cell r="A5083" t="str">
            <v>LS.64611631017</v>
          </cell>
          <cell r="B5083" t="str">
            <v>COVER,SET,AP/T-32,MC-32a/40a,Transparent</v>
          </cell>
          <cell r="C5083" t="str">
            <v>KONTAKTÖR AKSESUAR</v>
          </cell>
          <cell r="D5083" t="str">
            <v>LS ELECTRIC</v>
          </cell>
          <cell r="E5083" t="str">
            <v>AD.</v>
          </cell>
          <cell r="F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</row>
        <row r="5084">
          <cell r="A5084" t="str">
            <v>TEMP.PROMOSYON.2</v>
          </cell>
          <cell r="B5084" t="str">
            <v xml:space="preserve">IPHONE 11 PRO MAX </v>
          </cell>
          <cell r="C5084" t="str">
            <v>PROMOSYON</v>
          </cell>
          <cell r="E5084" t="str">
            <v>AD.</v>
          </cell>
          <cell r="F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</row>
        <row r="5085">
          <cell r="A5085" t="str">
            <v>LS.96100117VT</v>
          </cell>
          <cell r="B5085" t="str">
            <v>MCT-12 AC24V 50/60Hz 1b SCREW WUXI</v>
          </cell>
          <cell r="C5085" t="str">
            <v>TESOL KONTAKTÖR</v>
          </cell>
          <cell r="D5085" t="str">
            <v>LS ELECTRIC</v>
          </cell>
          <cell r="E5085" t="str">
            <v>AD.</v>
          </cell>
          <cell r="F5085">
            <v>20.86</v>
          </cell>
          <cell r="G5085" t="str">
            <v>USD</v>
          </cell>
          <cell r="H5085">
            <v>18</v>
          </cell>
          <cell r="I5085">
            <v>0</v>
          </cell>
          <cell r="J5085">
            <v>18</v>
          </cell>
          <cell r="K5085">
            <v>0</v>
          </cell>
          <cell r="L5085">
            <v>18</v>
          </cell>
        </row>
        <row r="5086">
          <cell r="A5086" t="str">
            <v>LS.96100201VT</v>
          </cell>
          <cell r="B5086" t="str">
            <v>MCT-18 AC24V 50/60Hz 1a SCREW WUXI</v>
          </cell>
          <cell r="C5086" t="str">
            <v>TESOL KONTAKTÖR</v>
          </cell>
          <cell r="D5086" t="str">
            <v>LS ELECTRIC</v>
          </cell>
          <cell r="E5086" t="str">
            <v>AD.</v>
          </cell>
          <cell r="F5086">
            <v>26</v>
          </cell>
          <cell r="G5086" t="str">
            <v>USD</v>
          </cell>
          <cell r="H5086">
            <v>9</v>
          </cell>
          <cell r="I5086">
            <v>0</v>
          </cell>
          <cell r="J5086">
            <v>9</v>
          </cell>
          <cell r="K5086">
            <v>0</v>
          </cell>
          <cell r="L5086">
            <v>9</v>
          </cell>
        </row>
        <row r="5087">
          <cell r="A5087" t="str">
            <v>LS.96110001VT</v>
          </cell>
          <cell r="B5087" t="str">
            <v>MCT-40 AC24V 50/60Hz 1a1b SCREW WUXI</v>
          </cell>
          <cell r="C5087" t="str">
            <v>TESOL KONTAKTÖR</v>
          </cell>
          <cell r="D5087" t="str">
            <v>LS ELECTRIC</v>
          </cell>
          <cell r="E5087" t="str">
            <v>AD.</v>
          </cell>
          <cell r="F5087">
            <v>56.41</v>
          </cell>
          <cell r="G5087" t="str">
            <v>USD</v>
          </cell>
          <cell r="H5087">
            <v>47</v>
          </cell>
          <cell r="I5087">
            <v>0</v>
          </cell>
          <cell r="J5087">
            <v>47</v>
          </cell>
          <cell r="K5087">
            <v>0</v>
          </cell>
          <cell r="L5087">
            <v>47</v>
          </cell>
        </row>
        <row r="5088">
          <cell r="A5088" t="str">
            <v>LS.96120101VT</v>
          </cell>
          <cell r="B5088" t="str">
            <v>MCT-65 AC24V 50/60Hz 1a1b SCREW WUXI</v>
          </cell>
          <cell r="C5088" t="str">
            <v>TESOL KONTAKTÖR</v>
          </cell>
          <cell r="D5088" t="str">
            <v>LS ELECTRIC</v>
          </cell>
          <cell r="E5088" t="str">
            <v>AD.</v>
          </cell>
          <cell r="F5088">
            <v>102.98</v>
          </cell>
          <cell r="G5088" t="str">
            <v>USD</v>
          </cell>
          <cell r="H5088">
            <v>30</v>
          </cell>
          <cell r="I5088">
            <v>0</v>
          </cell>
          <cell r="J5088">
            <v>30</v>
          </cell>
          <cell r="K5088">
            <v>0</v>
          </cell>
          <cell r="L5088">
            <v>30</v>
          </cell>
        </row>
        <row r="5089">
          <cell r="A5089" t="str">
            <v>LS.66430003SY</v>
          </cell>
          <cell r="B5089" t="str">
            <v>LSLV0004M100-1EOFNS 0,4kW 2,4A 1P 200-240V</v>
          </cell>
          <cell r="C5089" t="str">
            <v>LS Sürücü M100</v>
          </cell>
          <cell r="D5089" t="str">
            <v>LS ELECTRIC</v>
          </cell>
          <cell r="E5089" t="str">
            <v>AD.</v>
          </cell>
          <cell r="F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</row>
        <row r="5090">
          <cell r="A5090" t="str">
            <v>LS.66430012SY</v>
          </cell>
          <cell r="B5090" t="str">
            <v>LSLV0022M100-1EOFNA 2,2kW 10A 1P 200-240V</v>
          </cell>
          <cell r="C5090" t="str">
            <v>LS Sürücü M100</v>
          </cell>
          <cell r="D5090" t="str">
            <v>LS ELECTRIC</v>
          </cell>
          <cell r="E5090" t="str">
            <v>AD.</v>
          </cell>
          <cell r="F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</row>
        <row r="5091">
          <cell r="A5091" t="str">
            <v>LS.60210002SY</v>
          </cell>
          <cell r="B5091" t="str">
            <v>SV008IG5A-4 0,75kW 2,5A 3P 380-480V</v>
          </cell>
          <cell r="C5091" t="str">
            <v>LS Sürücü IG5A</v>
          </cell>
          <cell r="D5091" t="str">
            <v>LS ELECTRIC</v>
          </cell>
          <cell r="E5091" t="str">
            <v>AD.</v>
          </cell>
          <cell r="F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</v>
          </cell>
          <cell r="L5091">
            <v>0</v>
          </cell>
        </row>
        <row r="5092">
          <cell r="A5092" t="str">
            <v>LS.60210008SY</v>
          </cell>
          <cell r="B5092" t="str">
            <v>SV075IG5A-4 7,5kW 16A 3P 380-480V</v>
          </cell>
          <cell r="C5092" t="str">
            <v>LS Sürücü IG5A</v>
          </cell>
          <cell r="D5092" t="str">
            <v>LS ELECTRIC</v>
          </cell>
          <cell r="E5092" t="str">
            <v>AD.</v>
          </cell>
          <cell r="F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0</v>
          </cell>
          <cell r="L5092">
            <v>0</v>
          </cell>
        </row>
        <row r="5093">
          <cell r="A5093" t="str">
            <v>LS.60210010SY</v>
          </cell>
          <cell r="B5093" t="str">
            <v>SV150IG5A-4 15kW 30A 3P 380-480V</v>
          </cell>
          <cell r="C5093" t="str">
            <v>LS Sürücü IG5A</v>
          </cell>
          <cell r="D5093" t="str">
            <v>LS ELECTRIC</v>
          </cell>
          <cell r="E5093" t="str">
            <v>AD.</v>
          </cell>
          <cell r="F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</row>
        <row r="5094">
          <cell r="A5094" t="str">
            <v>LS.60310017SY</v>
          </cell>
          <cell r="B5094" t="str">
            <v>LSLV0750S100-4CONDS 90/75kW 169/152A 3P 380-480V</v>
          </cell>
          <cell r="C5094" t="str">
            <v>LS Sürücü S100</v>
          </cell>
          <cell r="D5094" t="str">
            <v>LS ELECTRIC</v>
          </cell>
          <cell r="E5094" t="str">
            <v>AD.</v>
          </cell>
          <cell r="F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</row>
        <row r="5095">
          <cell r="A5095" t="str">
            <v>LS.60310102SY</v>
          </cell>
          <cell r="B5095" t="str">
            <v>LSLV0008S100-4EONNM 1,5/0,75kW 3,1/2,5A 3P 380-480</v>
          </cell>
          <cell r="C5095" t="str">
            <v>LS Sürücü S100</v>
          </cell>
          <cell r="D5095" t="str">
            <v>LS ELECTRIC</v>
          </cell>
          <cell r="E5095" t="str">
            <v>AD.</v>
          </cell>
          <cell r="F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</row>
        <row r="5096">
          <cell r="A5096" t="str">
            <v>LS.60310110SY</v>
          </cell>
          <cell r="B5096" t="str">
            <v>LSLV0150S100-4EOFNM 18,5/15kW 38/30A 3P 380-480V</v>
          </cell>
          <cell r="C5096" t="str">
            <v>LS Sürücü S100</v>
          </cell>
          <cell r="D5096" t="str">
            <v>LS ELECTRIC</v>
          </cell>
          <cell r="E5096" t="str">
            <v>AD.</v>
          </cell>
          <cell r="F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</row>
        <row r="5097">
          <cell r="A5097" t="str">
            <v>LS.60310112SY</v>
          </cell>
          <cell r="B5097" t="str">
            <v>LSLV0220S100-4EOFNM 30/22kW 58/45A 3P 380-480V</v>
          </cell>
          <cell r="C5097" t="str">
            <v>LS Sürücü S100</v>
          </cell>
          <cell r="D5097" t="str">
            <v>LS ELECTRIC</v>
          </cell>
          <cell r="E5097" t="str">
            <v>AD.</v>
          </cell>
          <cell r="F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</row>
        <row r="5098">
          <cell r="A5098" t="str">
            <v>LS.61210020SY</v>
          </cell>
          <cell r="B5098" t="str">
            <v>SV0055IS7-4NO 7,5/5,5kW 16/12A 3P 380-480V</v>
          </cell>
          <cell r="C5098" t="str">
            <v>LS Sürücü IS7</v>
          </cell>
          <cell r="D5098" t="str">
            <v>LS ELECTRIC</v>
          </cell>
          <cell r="E5098" t="str">
            <v>AD.</v>
          </cell>
          <cell r="F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</row>
        <row r="5099">
          <cell r="A5099" t="str">
            <v>LS.61210022SY</v>
          </cell>
          <cell r="B5099" t="str">
            <v>SV0110IS7-4NO 15/11kW 30/24A 3P 380-480V</v>
          </cell>
          <cell r="C5099" t="str">
            <v>LS Sürücü IS7</v>
          </cell>
          <cell r="D5099" t="str">
            <v>LS ELECTRIC</v>
          </cell>
          <cell r="E5099" t="str">
            <v>AD.</v>
          </cell>
          <cell r="F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  <cell r="L5099">
            <v>0</v>
          </cell>
        </row>
        <row r="5100">
          <cell r="A5100" t="str">
            <v>LS.61210274SY</v>
          </cell>
          <cell r="B5100" t="str">
            <v>SV0550IS7-4NO 75/55kW 152/110A 3P 380-480V</v>
          </cell>
          <cell r="C5100" t="str">
            <v>LS Sürücü IS7</v>
          </cell>
          <cell r="D5100" t="str">
            <v>LS ELECTRIC</v>
          </cell>
          <cell r="E5100" t="str">
            <v>AD.</v>
          </cell>
          <cell r="F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</row>
        <row r="5101">
          <cell r="A5101" t="str">
            <v>LS.61210052SY</v>
          </cell>
          <cell r="B5101" t="str">
            <v>SV1100IS7-4SOD 132/110kW 264/223A 3P 380-480V</v>
          </cell>
          <cell r="C5101" t="str">
            <v>LS Sürücü IS7</v>
          </cell>
          <cell r="D5101" t="str">
            <v>LS ELECTRIC</v>
          </cell>
          <cell r="E5101" t="str">
            <v>AD.</v>
          </cell>
          <cell r="F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</row>
        <row r="5102">
          <cell r="A5102" t="str">
            <v>LS.64110055</v>
          </cell>
          <cell r="B5102" t="str">
            <v>INV,LCD LOADER,MOUNT,iS7 Kapı Montaj Kiti</v>
          </cell>
          <cell r="C5102" t="str">
            <v>LS Sürücü Aks.</v>
          </cell>
          <cell r="D5102" t="str">
            <v>LS ELECTRIC</v>
          </cell>
          <cell r="E5102" t="str">
            <v>AD.</v>
          </cell>
          <cell r="F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</row>
        <row r="5103">
          <cell r="A5103" t="str">
            <v>LS.10120004354</v>
          </cell>
          <cell r="B5103" t="str">
            <v>PCB CONTROL,LSLV-S100,0300~0750-4</v>
          </cell>
          <cell r="C5103" t="str">
            <v>LS Sürücü Yedek</v>
          </cell>
          <cell r="D5103" t="str">
            <v>LS ELECTRIC</v>
          </cell>
          <cell r="E5103" t="str">
            <v>AD.</v>
          </cell>
          <cell r="F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</row>
        <row r="5104">
          <cell r="A5104" t="str">
            <v>LS.07760000281</v>
          </cell>
          <cell r="B5104" t="str">
            <v>FAN,2410ML-05W-B50-B07,DC24V,4900RPM,0.13A,NMB</v>
          </cell>
          <cell r="C5104" t="str">
            <v>LS Sürücü Yedek</v>
          </cell>
          <cell r="D5104" t="str">
            <v>LS ELECTRIC</v>
          </cell>
          <cell r="E5104" t="str">
            <v>AD.</v>
          </cell>
          <cell r="F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</row>
        <row r="5105">
          <cell r="A5105" t="str">
            <v>LS.07760000299</v>
          </cell>
          <cell r="B5105" t="str">
            <v>FAN,D08A-24TS2(K),DC24V,4250RPM,0.25A,NIDEC</v>
          </cell>
          <cell r="C5105" t="str">
            <v>LS Sürücü Yedek</v>
          </cell>
          <cell r="D5105" t="str">
            <v>LS ELECTRIC</v>
          </cell>
          <cell r="E5105" t="str">
            <v>AD.</v>
          </cell>
          <cell r="F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</row>
        <row r="5106">
          <cell r="A5106" t="str">
            <v>LS.77026266028</v>
          </cell>
          <cell r="B5106" t="str">
            <v>DC FAN,C35129-51API(120SQ*38),SV0110~0150-2/4</v>
          </cell>
          <cell r="C5106" t="str">
            <v>LS Sürücü Yedek</v>
          </cell>
          <cell r="D5106" t="str">
            <v>LS ELECTRIC</v>
          </cell>
          <cell r="E5106" t="str">
            <v>AD.</v>
          </cell>
          <cell r="F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</row>
        <row r="5107">
          <cell r="A5107" t="str">
            <v>LS.77026266030</v>
          </cell>
          <cell r="B5107" t="str">
            <v>DC FAN,9GV1224C1D03,SV0300~0450-4</v>
          </cell>
          <cell r="C5107" t="str">
            <v>LS Sürücü Yedek</v>
          </cell>
          <cell r="D5107" t="str">
            <v>LS ELECTRIC</v>
          </cell>
          <cell r="E5107" t="str">
            <v>AD.</v>
          </cell>
          <cell r="F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</row>
        <row r="5108">
          <cell r="A5108" t="str">
            <v>LS.10120002416</v>
          </cell>
          <cell r="B5108" t="str">
            <v>PCB MAIN,SV-IG5A,037-4</v>
          </cell>
          <cell r="C5108" t="str">
            <v>LS Sürücü Yedek</v>
          </cell>
          <cell r="D5108" t="str">
            <v>LS ELECTRIC</v>
          </cell>
          <cell r="E5108" t="str">
            <v>AD.</v>
          </cell>
          <cell r="F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</row>
        <row r="5109">
          <cell r="A5109" t="str">
            <v>LS.10120003234</v>
          </cell>
          <cell r="B5109" t="str">
            <v>PCB MAIN(2ND),SV-IG5A,055-4</v>
          </cell>
          <cell r="C5109" t="str">
            <v>LS Sürücü Yedek</v>
          </cell>
          <cell r="D5109" t="str">
            <v>LS ELECTRIC</v>
          </cell>
          <cell r="E5109" t="str">
            <v>AD.</v>
          </cell>
          <cell r="F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</row>
        <row r="5110">
          <cell r="A5110" t="str">
            <v>LS.08910000505</v>
          </cell>
          <cell r="B5110" t="str">
            <v>TR,PIM,7MBR35SD120,1200V,35A,B,FUJI</v>
          </cell>
          <cell r="C5110" t="str">
            <v>LS Sürücü Yedek</v>
          </cell>
          <cell r="D5110" t="str">
            <v>LS ELECTRIC</v>
          </cell>
          <cell r="E5110" t="str">
            <v>AD.</v>
          </cell>
          <cell r="F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</row>
        <row r="5111">
          <cell r="A5111" t="str">
            <v>LS.10120002810</v>
          </cell>
          <cell r="B5111" t="str">
            <v>PCB POWER,SV-IG5A,110-4</v>
          </cell>
          <cell r="C5111" t="str">
            <v>LS Sürücü Yedek</v>
          </cell>
          <cell r="D5111" t="str">
            <v>LS ELECTRIC</v>
          </cell>
          <cell r="E5111" t="str">
            <v>AD.</v>
          </cell>
          <cell r="F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</row>
        <row r="5112">
          <cell r="A5112" t="str">
            <v>LS.10120002425</v>
          </cell>
          <cell r="B5112" t="str">
            <v>PCB SUB,SV-IG5A,004-4</v>
          </cell>
          <cell r="C5112" t="str">
            <v>LS Sürücü Yedek</v>
          </cell>
          <cell r="D5112" t="str">
            <v>LS ELECTRIC</v>
          </cell>
          <cell r="E5112" t="str">
            <v>AD.</v>
          </cell>
          <cell r="F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</row>
        <row r="5113">
          <cell r="A5113" t="str">
            <v>LS.10120002427</v>
          </cell>
          <cell r="B5113" t="str">
            <v>PCB SUB,SV-IG5A,015-4</v>
          </cell>
          <cell r="C5113" t="str">
            <v>LS Sürücü Yedek</v>
          </cell>
          <cell r="D5113" t="str">
            <v>LS ELECTRIC</v>
          </cell>
          <cell r="E5113" t="str">
            <v>AD.</v>
          </cell>
          <cell r="F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</row>
        <row r="5114">
          <cell r="A5114" t="str">
            <v>LS.08910000685</v>
          </cell>
          <cell r="B5114" t="str">
            <v>TR,IGBT,SEMIX151GD126HDS,1200V,120A,SEMIKRON</v>
          </cell>
          <cell r="C5114" t="str">
            <v>LS Sürücü Yedek</v>
          </cell>
          <cell r="D5114" t="str">
            <v>LS ELECTRIC</v>
          </cell>
          <cell r="E5114" t="str">
            <v>AD.</v>
          </cell>
          <cell r="F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</row>
        <row r="5115">
          <cell r="A5115" t="str">
            <v>LS.08960000889</v>
          </cell>
          <cell r="B5115" t="str">
            <v>DIODE,V23990-P600-I19-PM,1600V,100A,VINCOTECH</v>
          </cell>
          <cell r="C5115" t="str">
            <v>LS Sürücü Yedek</v>
          </cell>
          <cell r="D5115" t="str">
            <v>LS ELECTRIC</v>
          </cell>
          <cell r="E5115" t="str">
            <v>AD.</v>
          </cell>
          <cell r="F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</row>
        <row r="5116">
          <cell r="A5116" t="str">
            <v>LS.72313464543</v>
          </cell>
          <cell r="B5116" t="str">
            <v>TOTAL ASS'Y,AL-S32E4,AHFS,EXP</v>
          </cell>
          <cell r="C5116" t="str">
            <v>ACB AKSESUAR</v>
          </cell>
          <cell r="D5116" t="str">
            <v>LS ELECTRIC</v>
          </cell>
          <cell r="E5116" t="str">
            <v>AD.</v>
          </cell>
          <cell r="F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0</v>
          </cell>
          <cell r="L5116">
            <v>0</v>
          </cell>
        </row>
        <row r="5117">
          <cell r="A5117" t="str">
            <v>LS.2910117800</v>
          </cell>
          <cell r="B5117" t="str">
            <v xml:space="preserve">AS-32E4-32A M1D1D1BX NG5U0AL </v>
          </cell>
          <cell r="C5117" t="str">
            <v>AÇIK TİP ŞALTER</v>
          </cell>
          <cell r="D5117" t="str">
            <v>LS ELECTRIC</v>
          </cell>
          <cell r="E5117" t="str">
            <v>AD.</v>
          </cell>
          <cell r="F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</row>
        <row r="5118">
          <cell r="A5118" t="str">
            <v>LS.60200003SY</v>
          </cell>
          <cell r="B5118" t="str">
            <v>SV015IG5A-2 1,5kW 8A 3P 200-230V</v>
          </cell>
          <cell r="C5118" t="str">
            <v>LS Sürücü IG5A</v>
          </cell>
          <cell r="D5118" t="str">
            <v>LS ELECTRIC</v>
          </cell>
          <cell r="E5118" t="str">
            <v>AD.</v>
          </cell>
          <cell r="F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</row>
        <row r="5119">
          <cell r="A5119" t="str">
            <v>LS.60200006SY</v>
          </cell>
          <cell r="B5119" t="str">
            <v>SV040IG5A-2 4kW 17A 3P 200-230V</v>
          </cell>
          <cell r="C5119" t="str">
            <v>LS Sürücü IG5A</v>
          </cell>
          <cell r="D5119" t="str">
            <v>LS ELECTRIC</v>
          </cell>
          <cell r="E5119" t="str">
            <v>AD.</v>
          </cell>
          <cell r="F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</row>
        <row r="5120">
          <cell r="A5120" t="str">
            <v>LS.60400001SY</v>
          </cell>
          <cell r="B5120" t="str">
            <v>LSLV0004G100-2EONN 0,75/0,4kW 3,1/2,5A 3P 200-240V</v>
          </cell>
          <cell r="C5120" t="str">
            <v>LS Sürücü G100</v>
          </cell>
          <cell r="D5120" t="str">
            <v>LS ELECTRIC</v>
          </cell>
          <cell r="E5120" t="str">
            <v>AD.</v>
          </cell>
          <cell r="F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</v>
          </cell>
          <cell r="L5120">
            <v>0</v>
          </cell>
        </row>
        <row r="5121">
          <cell r="A5121" t="str">
            <v>LS.60400003SY</v>
          </cell>
          <cell r="B5121" t="str">
            <v>LSLV0015G100-2EONN 2,2/1,5kW 9,6/8A 3P 200-240V</v>
          </cell>
          <cell r="C5121" t="str">
            <v>LS Sürücü G100</v>
          </cell>
          <cell r="D5121" t="str">
            <v>LS ELECTRIC</v>
          </cell>
          <cell r="E5121" t="str">
            <v>AD.</v>
          </cell>
          <cell r="F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</v>
          </cell>
          <cell r="L5121">
            <v>0</v>
          </cell>
        </row>
        <row r="5122">
          <cell r="A5122" t="str">
            <v>LS.60410021SY</v>
          </cell>
          <cell r="B5122" t="str">
            <v>LSLV0004G100-4EOFN 0,75/0,4kW 2/1,3A 3P 380-480V</v>
          </cell>
          <cell r="C5122" t="str">
            <v>LS Sürücü G100</v>
          </cell>
          <cell r="D5122" t="str">
            <v>LS ELECTRIC</v>
          </cell>
          <cell r="E5122" t="str">
            <v>AD.</v>
          </cell>
          <cell r="F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</row>
        <row r="5123">
          <cell r="A5123" t="str">
            <v>LS.60410023SY</v>
          </cell>
          <cell r="B5123" t="str">
            <v>LSLV0015G100-4EOFN 2,2/1,5kW 5,1/4A 3P 380-480V</v>
          </cell>
          <cell r="C5123" t="str">
            <v>LS Sürücü G100</v>
          </cell>
          <cell r="D5123" t="str">
            <v>LS ELECTRIC</v>
          </cell>
          <cell r="E5123" t="str">
            <v>AD.</v>
          </cell>
          <cell r="F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</row>
        <row r="5124">
          <cell r="A5124" t="str">
            <v>LS.60410026SY</v>
          </cell>
          <cell r="B5124" t="str">
            <v>LSLV0040G100-4EOFN 5,5/4kW 10/9A 3P 380-480V</v>
          </cell>
          <cell r="C5124" t="str">
            <v>LS Sürücü G100</v>
          </cell>
          <cell r="D5124" t="str">
            <v>LS ELECTRIC</v>
          </cell>
          <cell r="E5124" t="str">
            <v>AD.</v>
          </cell>
          <cell r="F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</row>
        <row r="5125">
          <cell r="A5125" t="str">
            <v>LS.60330003SY</v>
          </cell>
          <cell r="B5125" t="str">
            <v>LSLV0015S100-1EONNS 2,2/1,5KW 9,6/8A 1P200-240V</v>
          </cell>
          <cell r="C5125" t="str">
            <v>LS Sürücü S100</v>
          </cell>
          <cell r="D5125" t="str">
            <v>LS ELECTRIC</v>
          </cell>
          <cell r="E5125" t="str">
            <v>AD.</v>
          </cell>
          <cell r="F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</row>
        <row r="5126">
          <cell r="A5126" t="str">
            <v>LS.60330005SY</v>
          </cell>
          <cell r="B5126" t="str">
            <v>LSLV0004S100-1EOFNS 0,75/0,4KW 3,1/2,5A 1P200-240V</v>
          </cell>
          <cell r="C5126" t="str">
            <v>LS Sürücü S100</v>
          </cell>
          <cell r="D5126" t="str">
            <v>LS ELECTRIC</v>
          </cell>
          <cell r="E5126" t="str">
            <v>AD.</v>
          </cell>
          <cell r="F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</row>
        <row r="5127">
          <cell r="A5127" t="str">
            <v>LS.60300004SY</v>
          </cell>
          <cell r="B5127" t="str">
            <v>LSLV0022S100-2EONNS 3,7/2,2kW 12/11A 3P 200-240V</v>
          </cell>
          <cell r="C5127" t="str">
            <v>LS Sürücü S100</v>
          </cell>
          <cell r="D5127" t="str">
            <v>LS ELECTRIC</v>
          </cell>
          <cell r="E5127" t="str">
            <v>AD.</v>
          </cell>
          <cell r="F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</row>
        <row r="5128">
          <cell r="A5128" t="str">
            <v>LS.60300006SY</v>
          </cell>
          <cell r="B5128" t="str">
            <v>LSLV0040S100-2EONNS 5,5/4kW 18/17A 3P 200-240V</v>
          </cell>
          <cell r="C5128" t="str">
            <v>LS Sürücü S100</v>
          </cell>
          <cell r="D5128" t="str">
            <v>LS ELECTRIC</v>
          </cell>
          <cell r="E5128" t="str">
            <v>AD.</v>
          </cell>
          <cell r="F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</row>
        <row r="5129">
          <cell r="A5129" t="str">
            <v>LS.60310001SY</v>
          </cell>
          <cell r="B5129" t="str">
            <v>LSLV0004S100-4EONNS 0,75/0,4kW 2/1,25A 3P 380-480V</v>
          </cell>
          <cell r="C5129" t="str">
            <v>LS Sürücü S100</v>
          </cell>
          <cell r="D5129" t="str">
            <v>LS ELECTRIC</v>
          </cell>
          <cell r="E5129" t="str">
            <v>AD.</v>
          </cell>
          <cell r="F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0</v>
          </cell>
          <cell r="L5129">
            <v>0</v>
          </cell>
        </row>
        <row r="5130">
          <cell r="A5130" t="str">
            <v>LS.60310003SY</v>
          </cell>
          <cell r="B5130" t="str">
            <v>LSLV0015S100-4EONNS 2,2/1,5kW 5/4A 3P 380-480V</v>
          </cell>
          <cell r="C5130" t="str">
            <v>LS Sürücü S100</v>
          </cell>
          <cell r="D5130" t="str">
            <v>LS ELECTRIC</v>
          </cell>
          <cell r="E5130" t="str">
            <v>AD.</v>
          </cell>
          <cell r="F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</row>
        <row r="5131">
          <cell r="A5131" t="str">
            <v>LS.60310005SY</v>
          </cell>
          <cell r="B5131" t="str">
            <v>LSLV0037S100-4EONNS 4/3,7kW 10/8A 3P 380-480V</v>
          </cell>
          <cell r="C5131" t="str">
            <v>LS Sürücü S100</v>
          </cell>
          <cell r="D5131" t="str">
            <v>LS ELECTRIC</v>
          </cell>
          <cell r="E5131" t="str">
            <v>AD.</v>
          </cell>
          <cell r="F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</row>
        <row r="5132">
          <cell r="A5132" t="str">
            <v>LS.60310074SY</v>
          </cell>
          <cell r="B5132" t="str">
            <v>LSLV0022S100-4EOFNS 3,7/2,2kW 6,9/5,5A 3P 380-480V</v>
          </cell>
          <cell r="C5132" t="str">
            <v>LS Sürücü S100</v>
          </cell>
          <cell r="D5132" t="str">
            <v>LS ELECTRIC</v>
          </cell>
          <cell r="E5132" t="str">
            <v>AD.</v>
          </cell>
          <cell r="F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</row>
        <row r="5133">
          <cell r="A5133" t="str">
            <v>LS.60310007SY</v>
          </cell>
          <cell r="B5133" t="str">
            <v>LSLV0055S100-4EOFNS 7,5/5,5kW 16/12A 3P 380-480V</v>
          </cell>
          <cell r="C5133" t="str">
            <v>LS Sürücü S100</v>
          </cell>
          <cell r="D5133" t="str">
            <v>LS ELECTRIC</v>
          </cell>
          <cell r="E5133" t="str">
            <v>AD.</v>
          </cell>
          <cell r="F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</row>
        <row r="5134">
          <cell r="A5134" t="str">
            <v>LS.60310014SY</v>
          </cell>
          <cell r="B5134" t="str">
            <v>LSLV0370S100-4COFDS 45/37kW 91/75A 3P 380-480V</v>
          </cell>
          <cell r="C5134" t="str">
            <v>LS Sürücü S100</v>
          </cell>
          <cell r="D5134" t="str">
            <v>LS ELECTRIC</v>
          </cell>
          <cell r="E5134" t="str">
            <v>AD.</v>
          </cell>
          <cell r="F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</v>
          </cell>
          <cell r="L5134">
            <v>0</v>
          </cell>
        </row>
        <row r="5135">
          <cell r="A5135" t="str">
            <v>LS.60330011SY</v>
          </cell>
          <cell r="B5135" t="str">
            <v>LSLV0004S100-1EONNM 0,75/0,4kW 3,1/2,5A 1P 200-240</v>
          </cell>
          <cell r="C5135" t="str">
            <v>LS Sürücü S100</v>
          </cell>
          <cell r="D5135" t="str">
            <v>LS ELECTRIC</v>
          </cell>
          <cell r="E5135" t="str">
            <v>AD.</v>
          </cell>
          <cell r="F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  <cell r="L5135">
            <v>0</v>
          </cell>
        </row>
        <row r="5136">
          <cell r="A5136" t="str">
            <v>LS.60330018SY</v>
          </cell>
          <cell r="B5136" t="str">
            <v>LSLV0022S100-1EOFNM 4/2,2kW 12/11A 1P 200-240V</v>
          </cell>
          <cell r="C5136" t="str">
            <v>LS Sürücü S100</v>
          </cell>
          <cell r="D5136" t="str">
            <v>LS ELECTRIC</v>
          </cell>
          <cell r="E5136" t="str">
            <v>AD.</v>
          </cell>
          <cell r="F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0</v>
          </cell>
          <cell r="L5136">
            <v>0</v>
          </cell>
        </row>
        <row r="5137">
          <cell r="A5137" t="str">
            <v>LS.60300032SY</v>
          </cell>
          <cell r="B5137" t="str">
            <v>LSLV0008S100-2EONNM 1,5/0,75kW 6/5A 1P 200-240V</v>
          </cell>
          <cell r="C5137" t="str">
            <v>LS Sürücü S100</v>
          </cell>
          <cell r="D5137" t="str">
            <v>LS ELECTRIC</v>
          </cell>
          <cell r="E5137" t="str">
            <v>AD.</v>
          </cell>
          <cell r="F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0</v>
          </cell>
          <cell r="L5137">
            <v>0</v>
          </cell>
        </row>
        <row r="5138">
          <cell r="A5138" t="str">
            <v>LS.60300037SY</v>
          </cell>
          <cell r="B5138" t="str">
            <v>LSLV0055S100-2EONNM 7,5/5,5kW 32/24A 1P 200-240V</v>
          </cell>
          <cell r="C5138" t="str">
            <v>LS Sürücü S100</v>
          </cell>
          <cell r="D5138" t="str">
            <v>LS ELECTRIC</v>
          </cell>
          <cell r="E5138" t="str">
            <v>AD.</v>
          </cell>
          <cell r="F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</row>
        <row r="5139">
          <cell r="A5139" t="str">
            <v>LS.60300039SY</v>
          </cell>
          <cell r="B5139" t="str">
            <v>LSLV0110S100-2EONNM 15/11kW 60/46A 1P 200-240V</v>
          </cell>
          <cell r="C5139" t="str">
            <v>LS Sürücü S100</v>
          </cell>
          <cell r="D5139" t="str">
            <v>LS ELECTRIC</v>
          </cell>
          <cell r="E5139" t="str">
            <v>AD.</v>
          </cell>
          <cell r="F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</row>
        <row r="5140">
          <cell r="A5140" t="str">
            <v>LS.60300018SY</v>
          </cell>
          <cell r="B5140" t="str">
            <v>LSLV0004S100-2EXNNS 0,75/0,4kW 3,1/2,5A 3P 200-240</v>
          </cell>
          <cell r="C5140" t="str">
            <v>LS Sürücü S100</v>
          </cell>
          <cell r="D5140" t="str">
            <v>LS ELECTRIC</v>
          </cell>
          <cell r="E5140" t="str">
            <v>AD.</v>
          </cell>
          <cell r="F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</row>
        <row r="5141">
          <cell r="A5141" t="str">
            <v>LS.60300020SY</v>
          </cell>
          <cell r="B5141" t="str">
            <v>LSLV0015S100-2EXNNS 2,2/1,5kW 9,6/8A 3P 200-240V</v>
          </cell>
          <cell r="C5141" t="str">
            <v>LS Sürücü S100</v>
          </cell>
          <cell r="D5141" t="str">
            <v>LS ELECTRIC</v>
          </cell>
          <cell r="E5141" t="str">
            <v>AD.</v>
          </cell>
          <cell r="F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</row>
        <row r="5142">
          <cell r="A5142" t="str">
            <v>LS.60300027SY</v>
          </cell>
          <cell r="B5142" t="str">
            <v>LSLV0150S100-2EXNNS 18,5/15kW 69/60A 3P 200-240V</v>
          </cell>
          <cell r="C5142" t="str">
            <v>LS Sürücü S100</v>
          </cell>
          <cell r="D5142" t="str">
            <v>LS ELECTRIC</v>
          </cell>
          <cell r="E5142" t="str">
            <v>AD.</v>
          </cell>
          <cell r="F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  <cell r="L5142">
            <v>0</v>
          </cell>
        </row>
        <row r="5143">
          <cell r="A5143" t="str">
            <v>LS.60310043SY</v>
          </cell>
          <cell r="B5143" t="str">
            <v>LSLV0008S100-4EXNNS 1,5/0,75kW 3,1/2,5A 3P 380-480</v>
          </cell>
          <cell r="C5143" t="str">
            <v>LS Sürücü S100</v>
          </cell>
          <cell r="D5143" t="str">
            <v>LS ELECTRIC</v>
          </cell>
          <cell r="E5143" t="str">
            <v>AD.</v>
          </cell>
          <cell r="F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</row>
        <row r="5144">
          <cell r="A5144" t="str">
            <v>LS.60310048SY</v>
          </cell>
          <cell r="B5144" t="str">
            <v>LSLV0055S100-4EXNNS 7,5/5,5kW 16/12A 3P 380-480V</v>
          </cell>
          <cell r="C5144" t="str">
            <v>LS Sürücü S100</v>
          </cell>
          <cell r="D5144" t="str">
            <v>LS ELECTRIC</v>
          </cell>
          <cell r="E5144" t="str">
            <v>AD.</v>
          </cell>
          <cell r="F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</row>
        <row r="5145">
          <cell r="A5145" t="str">
            <v>LS.60310050SY</v>
          </cell>
          <cell r="B5145" t="str">
            <v>LSLV0110S100-4EXNNS 15/11kW 30/24A 3P 380-480V</v>
          </cell>
          <cell r="C5145" t="str">
            <v>LS Sürücü S100</v>
          </cell>
          <cell r="D5145" t="str">
            <v>LS ELECTRIC</v>
          </cell>
          <cell r="E5145" t="str">
            <v>AD.</v>
          </cell>
          <cell r="F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0</v>
          </cell>
          <cell r="L5145">
            <v>0</v>
          </cell>
        </row>
        <row r="5146">
          <cell r="A5146" t="str">
            <v>LS.60310021SY</v>
          </cell>
          <cell r="B5146" t="str">
            <v>LSLV0022S100-4EXFNS 3,7/2,2KW 6,9/5,5A 3P 380-480V</v>
          </cell>
          <cell r="C5146" t="str">
            <v>LS Sürücü S100</v>
          </cell>
          <cell r="D5146" t="str">
            <v>LS ELECTRIC</v>
          </cell>
          <cell r="E5146" t="str">
            <v>AD.</v>
          </cell>
          <cell r="F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</row>
        <row r="5147">
          <cell r="A5147" t="str">
            <v>LS.60310023SY</v>
          </cell>
          <cell r="B5147" t="str">
            <v>LSLV0040S100-4EXFNS 5,5/4KW 10/9A 3P 380-480V</v>
          </cell>
          <cell r="C5147" t="str">
            <v>LS Sürücü S100</v>
          </cell>
          <cell r="D5147" t="str">
            <v>LS ELECTRIC</v>
          </cell>
          <cell r="E5147" t="str">
            <v>AD.</v>
          </cell>
          <cell r="F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0</v>
          </cell>
          <cell r="L5147">
            <v>0</v>
          </cell>
        </row>
        <row r="5148">
          <cell r="A5148" t="str">
            <v>LS.96140014VT</v>
          </cell>
          <cell r="B5148" t="str">
            <v>MTT-32 15A SCREW WUXI</v>
          </cell>
          <cell r="C5148" t="str">
            <v>TESOL TERMİK RÖLE</v>
          </cell>
          <cell r="D5148" t="str">
            <v>LS ELECTRIC</v>
          </cell>
          <cell r="E5148" t="str">
            <v>AD.</v>
          </cell>
          <cell r="F5148">
            <v>26.48</v>
          </cell>
          <cell r="G5148" t="str">
            <v>USD</v>
          </cell>
          <cell r="H5148">
            <v>1315</v>
          </cell>
          <cell r="I5148">
            <v>0</v>
          </cell>
          <cell r="J5148">
            <v>1315</v>
          </cell>
          <cell r="K5148">
            <v>0</v>
          </cell>
          <cell r="L5148">
            <v>1315</v>
          </cell>
        </row>
        <row r="5149">
          <cell r="A5149" t="str">
            <v>LS.1393002600</v>
          </cell>
          <cell r="B5149" t="str">
            <v xml:space="preserve">MD-30a DC220V SCREW 2a2b </v>
          </cell>
          <cell r="C5149" t="str">
            <v>DC KONTAKTÖR</v>
          </cell>
          <cell r="D5149" t="str">
            <v>LS ELECTRIC</v>
          </cell>
          <cell r="E5149" t="str">
            <v>AD.</v>
          </cell>
          <cell r="F5149">
            <v>206.01</v>
          </cell>
          <cell r="G5149" t="str">
            <v>USD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</row>
        <row r="5150">
          <cell r="A5150" t="str">
            <v>LS.1394001800</v>
          </cell>
          <cell r="B5150" t="str">
            <v xml:space="preserve">MD-60a DC24V SCREW 2a2b </v>
          </cell>
          <cell r="C5150" t="str">
            <v>DC KONTAKTÖR</v>
          </cell>
          <cell r="D5150" t="str">
            <v>LS ELECTRIC</v>
          </cell>
          <cell r="E5150" t="str">
            <v>AD.</v>
          </cell>
          <cell r="F5150">
            <v>291.58</v>
          </cell>
          <cell r="G5150" t="str">
            <v>USD</v>
          </cell>
          <cell r="H5150">
            <v>1</v>
          </cell>
          <cell r="I5150">
            <v>0</v>
          </cell>
          <cell r="J5150">
            <v>1</v>
          </cell>
          <cell r="K5150">
            <v>0</v>
          </cell>
          <cell r="L5150">
            <v>1</v>
          </cell>
        </row>
        <row r="5151">
          <cell r="A5151" t="str">
            <v>LS.1394001900</v>
          </cell>
          <cell r="B5151" t="str">
            <v>MD-60a DC48V SCREW 2a2b</v>
          </cell>
          <cell r="C5151" t="str">
            <v>DC KONTAKTÖR</v>
          </cell>
          <cell r="D5151" t="str">
            <v>LS ELECTRIC</v>
          </cell>
          <cell r="E5151" t="str">
            <v>AD.</v>
          </cell>
          <cell r="F5151">
            <v>291.58</v>
          </cell>
          <cell r="G5151" t="str">
            <v>USD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</row>
        <row r="5152">
          <cell r="A5152" t="str">
            <v>LS.1394002300</v>
          </cell>
          <cell r="B5152" t="str">
            <v>MD-60a DC110V SCREW 2a2b</v>
          </cell>
          <cell r="C5152" t="str">
            <v>DC KONTAKTÖR</v>
          </cell>
          <cell r="D5152" t="str">
            <v>LS ELECTRIC</v>
          </cell>
          <cell r="E5152" t="str">
            <v>AD.</v>
          </cell>
          <cell r="F5152">
            <v>291.58</v>
          </cell>
          <cell r="G5152" t="str">
            <v>USD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</row>
        <row r="5153">
          <cell r="A5153" t="str">
            <v>LS.0105024118</v>
          </cell>
          <cell r="B5153" t="str">
            <v>TS160N MTU160 3P EXP</v>
          </cell>
          <cell r="C5153" t="str">
            <v>SUSOL KOMPAK ŞALTER</v>
          </cell>
          <cell r="D5153" t="str">
            <v>LS ELECTRIC</v>
          </cell>
          <cell r="E5153" t="str">
            <v>AD.</v>
          </cell>
          <cell r="F5153">
            <v>252.65</v>
          </cell>
          <cell r="G5153" t="str">
            <v>USD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</row>
        <row r="5154">
          <cell r="A5154" t="str">
            <v>LS.0105024418</v>
          </cell>
          <cell r="B5154" t="str">
            <v>TS250N MTU100 3P EXP</v>
          </cell>
          <cell r="C5154" t="str">
            <v>SUSOL KOMPAK ŞALTER</v>
          </cell>
          <cell r="D5154" t="str">
            <v>LS ELECTRIC</v>
          </cell>
          <cell r="E5154" t="str">
            <v>AD.</v>
          </cell>
          <cell r="F5154">
            <v>349.32</v>
          </cell>
          <cell r="G5154" t="str">
            <v>USD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</row>
        <row r="5155">
          <cell r="A5155" t="str">
            <v>LS.0105024718</v>
          </cell>
          <cell r="B5155" t="str">
            <v>TS250N MTU160 3P EXP</v>
          </cell>
          <cell r="C5155" t="str">
            <v>SUSOL KOMPAK ŞALTER</v>
          </cell>
          <cell r="D5155" t="str">
            <v>LS ELECTRIC</v>
          </cell>
          <cell r="E5155" t="str">
            <v>AD.</v>
          </cell>
          <cell r="F5155">
            <v>349.32</v>
          </cell>
          <cell r="G5155" t="str">
            <v>USD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</row>
        <row r="5156">
          <cell r="A5156" t="str">
            <v>LS.1347001818</v>
          </cell>
          <cell r="B5156" t="str">
            <v>MC-22b AC42V 50Hz 11kW 1a1b KONTAKTÖR</v>
          </cell>
          <cell r="C5156" t="str">
            <v>MANYETİK KONTAKTÖR</v>
          </cell>
          <cell r="D5156" t="str">
            <v>LS ELECTRIC</v>
          </cell>
          <cell r="E5156" t="str">
            <v>AD.</v>
          </cell>
          <cell r="F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</row>
        <row r="5157">
          <cell r="A5157" t="str">
            <v>LS.1337008018</v>
          </cell>
          <cell r="B5157" t="str">
            <v>MC-40a AC42V 50Hz 18.5kW 1a1b KONTAKTÖR</v>
          </cell>
          <cell r="C5157" t="str">
            <v>MANYETİK KONTAKTÖR</v>
          </cell>
          <cell r="D5157" t="str">
            <v>LS ELECTRIC</v>
          </cell>
          <cell r="E5157" t="str">
            <v>AD.</v>
          </cell>
          <cell r="F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</row>
        <row r="5158">
          <cell r="A5158" t="str">
            <v>LS.1345000218</v>
          </cell>
          <cell r="B5158" t="str">
            <v>MC-12b AC48V 50/60Hz 5.5kW 1a1b KONTAKTÖR</v>
          </cell>
          <cell r="C5158" t="str">
            <v>MANYETİK KONTAKTÖR</v>
          </cell>
          <cell r="D5158" t="str">
            <v>LS ELECTRIC</v>
          </cell>
          <cell r="E5158" t="str">
            <v>AD.</v>
          </cell>
          <cell r="F5158">
            <v>30.17</v>
          </cell>
          <cell r="G5158" t="str">
            <v>USD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</row>
        <row r="5159">
          <cell r="A5159" t="str">
            <v>LS.1346000218</v>
          </cell>
          <cell r="B5159" t="str">
            <v>MC-18b AC48V 50/60Hz 7.5kW 1a1b KONTAKTÖR</v>
          </cell>
          <cell r="C5159" t="str">
            <v>MANYETİK KONTAKTÖR</v>
          </cell>
          <cell r="D5159" t="str">
            <v>LS ELECTRIC</v>
          </cell>
          <cell r="E5159" t="str">
            <v>AD.</v>
          </cell>
          <cell r="F5159">
            <v>38.82</v>
          </cell>
          <cell r="G5159" t="str">
            <v>USD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</row>
        <row r="5160">
          <cell r="A5160" t="str">
            <v>LS.83111176295</v>
          </cell>
          <cell r="B5160" t="str">
            <v>HANDLE(ACCE),EH5-S 4P,TS1600</v>
          </cell>
          <cell r="C5160" t="str">
            <v>SUSOL ŞALTER AKSESUAR</v>
          </cell>
          <cell r="D5160" t="str">
            <v>LS ELECTRIC</v>
          </cell>
          <cell r="E5160" t="str">
            <v>AD.</v>
          </cell>
          <cell r="F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</row>
        <row r="5161">
          <cell r="A5161" t="str">
            <v>LS.55223460402</v>
          </cell>
          <cell r="B5161" t="str">
            <v>HANDLE ASSY,DRAW,LONG,AL-D,E,F,G</v>
          </cell>
          <cell r="C5161" t="str">
            <v>ACB AKSESUAR</v>
          </cell>
          <cell r="D5161" t="str">
            <v>LS ELECTRIC</v>
          </cell>
          <cell r="E5161" t="str">
            <v>AD.</v>
          </cell>
          <cell r="F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</row>
        <row r="5162">
          <cell r="A5162" t="str">
            <v>LS.1341006618</v>
          </cell>
          <cell r="B5162" t="str">
            <v>MC-85a AC110V 50/60Hz 45kW 1a1b KONTAKTÖR</v>
          </cell>
          <cell r="C5162" t="str">
            <v>MANYETİK KONTAKTÖR</v>
          </cell>
          <cell r="D5162" t="str">
            <v>LS ELECTRIC</v>
          </cell>
          <cell r="E5162" t="str">
            <v>AD.</v>
          </cell>
          <cell r="F5162">
            <v>180.27</v>
          </cell>
          <cell r="G5162" t="str">
            <v>USD</v>
          </cell>
          <cell r="H5162">
            <v>1</v>
          </cell>
          <cell r="I5162">
            <v>0</v>
          </cell>
          <cell r="J5162">
            <v>1</v>
          </cell>
          <cell r="K5162">
            <v>0</v>
          </cell>
          <cell r="L5162">
            <v>1</v>
          </cell>
        </row>
        <row r="5163">
          <cell r="A5163" t="str">
            <v>TEMP.00291</v>
          </cell>
          <cell r="B5163" t="str">
            <v>MOUSE &amp; PAD</v>
          </cell>
          <cell r="C5163" t="str">
            <v>NUMUNE</v>
          </cell>
          <cell r="E5163" t="str">
            <v>AD.</v>
          </cell>
          <cell r="F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</row>
        <row r="5164">
          <cell r="A5164" t="str">
            <v>LS.1345000418</v>
          </cell>
          <cell r="B5164" t="str">
            <v>MC-12b AC110V 50/60Hz 5.5kW 1a1b KONTAKTÖR</v>
          </cell>
          <cell r="C5164" t="str">
            <v>MANYETİK KONTAKTÖR</v>
          </cell>
          <cell r="D5164" t="str">
            <v>LS ELECTRIC</v>
          </cell>
          <cell r="E5164" t="str">
            <v>AD.</v>
          </cell>
          <cell r="F5164">
            <v>30.17</v>
          </cell>
          <cell r="G5164" t="str">
            <v>USD</v>
          </cell>
          <cell r="H5164">
            <v>32</v>
          </cell>
          <cell r="I5164">
            <v>0</v>
          </cell>
          <cell r="J5164">
            <v>32</v>
          </cell>
          <cell r="K5164">
            <v>0</v>
          </cell>
          <cell r="L5164">
            <v>32</v>
          </cell>
        </row>
        <row r="5165">
          <cell r="A5165" t="str">
            <v>TEMP.PROMOSYON</v>
          </cell>
          <cell r="B5165" t="str">
            <v>SAMSUNG GALAXY A51 SİYAH</v>
          </cell>
          <cell r="C5165" t="str">
            <v>PROMOSYON</v>
          </cell>
          <cell r="E5165" t="str">
            <v>AD.</v>
          </cell>
          <cell r="F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</row>
        <row r="5166">
          <cell r="A5166" t="str">
            <v>TEMP.PROMOSYON.3</v>
          </cell>
          <cell r="B5166" t="str">
            <v>SAMSUNG GALAXY A71</v>
          </cell>
          <cell r="C5166" t="str">
            <v>PROMOSYON</v>
          </cell>
          <cell r="E5166" t="str">
            <v>AD.</v>
          </cell>
          <cell r="F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</row>
        <row r="5167">
          <cell r="A5167" t="str">
            <v>TEMP.PROMOSYON.4</v>
          </cell>
          <cell r="B5167" t="str">
            <v>SAMSUNG GALAXY S20</v>
          </cell>
          <cell r="C5167" t="str">
            <v>PROMOSYON</v>
          </cell>
          <cell r="E5167" t="str">
            <v>AD.</v>
          </cell>
          <cell r="F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</row>
        <row r="5168">
          <cell r="A5168" t="str">
            <v>LS.96100001VT</v>
          </cell>
          <cell r="B5168" t="str">
            <v>MCT-9 AC24V 50/60Hz 1a SCREW WUXI</v>
          </cell>
          <cell r="C5168" t="str">
            <v>TESOL KONTAKTÖR</v>
          </cell>
          <cell r="D5168" t="str">
            <v>LS ELECTRIC</v>
          </cell>
          <cell r="E5168" t="str">
            <v>AD.</v>
          </cell>
          <cell r="F5168">
            <v>17.899999999999999</v>
          </cell>
          <cell r="G5168" t="str">
            <v>USD</v>
          </cell>
          <cell r="H5168">
            <v>152</v>
          </cell>
          <cell r="I5168">
            <v>0</v>
          </cell>
          <cell r="J5168">
            <v>152</v>
          </cell>
          <cell r="K5168">
            <v>0</v>
          </cell>
          <cell r="L5168">
            <v>152</v>
          </cell>
        </row>
        <row r="5169">
          <cell r="A5169" t="str">
            <v>LS.96100017VT</v>
          </cell>
          <cell r="B5169" t="str">
            <v>MCT-9 AC24V 50/60Hz 1b SCREW WUXI</v>
          </cell>
          <cell r="C5169" t="str">
            <v>TESOL KONTAKTÖR</v>
          </cell>
          <cell r="D5169" t="str">
            <v>LS ELECTRIC</v>
          </cell>
          <cell r="E5169" t="str">
            <v>AD.</v>
          </cell>
          <cell r="F5169">
            <v>17.899999999999999</v>
          </cell>
          <cell r="G5169" t="str">
            <v>USD</v>
          </cell>
          <cell r="H5169">
            <v>200</v>
          </cell>
          <cell r="I5169">
            <v>0</v>
          </cell>
          <cell r="J5169">
            <v>200</v>
          </cell>
          <cell r="K5169">
            <v>0</v>
          </cell>
          <cell r="L5169">
            <v>200</v>
          </cell>
        </row>
        <row r="5170">
          <cell r="A5170" t="str">
            <v>LS.96100101VT</v>
          </cell>
          <cell r="B5170" t="str">
            <v>MCT-12 AC24V 50/60Hz 1a SCREW WUXI</v>
          </cell>
          <cell r="C5170" t="str">
            <v>TESOL KONTAKTÖR</v>
          </cell>
          <cell r="D5170" t="str">
            <v>LS ELECTRIC</v>
          </cell>
          <cell r="E5170" t="str">
            <v>AD.</v>
          </cell>
          <cell r="F5170">
            <v>20.86</v>
          </cell>
          <cell r="G5170" t="str">
            <v>USD</v>
          </cell>
          <cell r="H5170">
            <v>382</v>
          </cell>
          <cell r="I5170">
            <v>0</v>
          </cell>
          <cell r="J5170">
            <v>382</v>
          </cell>
          <cell r="K5170">
            <v>0</v>
          </cell>
          <cell r="L5170">
            <v>382</v>
          </cell>
        </row>
        <row r="5171">
          <cell r="A5171" t="str">
            <v>LS.96130101VT</v>
          </cell>
          <cell r="B5171" t="str">
            <v>MCT-85 AC24V 50/60Hz 1a1b SCREW WUXI</v>
          </cell>
          <cell r="C5171" t="str">
            <v>TESOL KONTAKTÖR</v>
          </cell>
          <cell r="D5171" t="str">
            <v>LS ELECTRIC</v>
          </cell>
          <cell r="E5171" t="str">
            <v>AD.</v>
          </cell>
          <cell r="F5171">
            <v>144.71</v>
          </cell>
          <cell r="G5171" t="str">
            <v>USD</v>
          </cell>
          <cell r="H5171">
            <v>20</v>
          </cell>
          <cell r="I5171">
            <v>0</v>
          </cell>
          <cell r="J5171">
            <v>20</v>
          </cell>
          <cell r="K5171">
            <v>0</v>
          </cell>
          <cell r="L5171">
            <v>20</v>
          </cell>
        </row>
        <row r="5172">
          <cell r="A5172" t="str">
            <v>LS.96130201VT</v>
          </cell>
          <cell r="B5172" t="str">
            <v>MCT-100 AC24V 50/60Hz 1a1b SCREW WUXI</v>
          </cell>
          <cell r="C5172" t="str">
            <v>TESOL KONTAKTÖR</v>
          </cell>
          <cell r="D5172" t="str">
            <v>LS ELECTRIC</v>
          </cell>
          <cell r="E5172" t="str">
            <v>AD.</v>
          </cell>
          <cell r="F5172">
            <v>183.92</v>
          </cell>
          <cell r="G5172" t="str">
            <v>USD</v>
          </cell>
          <cell r="H5172">
            <v>20</v>
          </cell>
          <cell r="I5172">
            <v>0</v>
          </cell>
          <cell r="J5172">
            <v>20</v>
          </cell>
          <cell r="K5172">
            <v>0</v>
          </cell>
          <cell r="L5172">
            <v>20</v>
          </cell>
        </row>
        <row r="5173">
          <cell r="A5173" t="str">
            <v>LS.60210003SY</v>
          </cell>
          <cell r="B5173" t="str">
            <v>SV015IG5A-4 1,5kW 4A 3P 380-480V</v>
          </cell>
          <cell r="C5173" t="str">
            <v>LS Sürücü IG5A</v>
          </cell>
          <cell r="D5173" t="str">
            <v>LS ELECTRIC</v>
          </cell>
          <cell r="E5173" t="str">
            <v>AD.</v>
          </cell>
          <cell r="F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</row>
        <row r="5174">
          <cell r="A5174" t="str">
            <v>LS.60210004SY</v>
          </cell>
          <cell r="B5174" t="str">
            <v>SV022IG5A-4 2,2kW 6A 3P 380-480V</v>
          </cell>
          <cell r="C5174" t="str">
            <v>LS Sürücü IG5A</v>
          </cell>
          <cell r="D5174" t="str">
            <v>LS ELECTRIC</v>
          </cell>
          <cell r="E5174" t="str">
            <v>AD.</v>
          </cell>
          <cell r="F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</row>
        <row r="5175">
          <cell r="A5175" t="str">
            <v>LS.60210006SY</v>
          </cell>
          <cell r="B5175" t="str">
            <v>SV040IG5A-4 4kW 9A 3P 380-480V</v>
          </cell>
          <cell r="C5175" t="str">
            <v>LS Sürücü IG5A</v>
          </cell>
          <cell r="D5175" t="str">
            <v>LS ELECTRIC</v>
          </cell>
          <cell r="E5175" t="str">
            <v>AD.</v>
          </cell>
          <cell r="F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</row>
        <row r="5176">
          <cell r="A5176" t="str">
            <v>LS.60210007SY</v>
          </cell>
          <cell r="B5176" t="str">
            <v>SV055IG5A-4 5,5kW 12A 3P 380-480V</v>
          </cell>
          <cell r="C5176" t="str">
            <v>LS Sürücü IG5A</v>
          </cell>
          <cell r="D5176" t="str">
            <v>LS ELECTRIC</v>
          </cell>
          <cell r="E5176" t="str">
            <v>AD.</v>
          </cell>
          <cell r="F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</row>
        <row r="5177">
          <cell r="A5177" t="str">
            <v>LS.60310104SY</v>
          </cell>
          <cell r="B5177" t="str">
            <v>LSLV0022S100-4EONNM 4/2,2kW 6,9/5,5A 3P 380-480V</v>
          </cell>
          <cell r="C5177" t="str">
            <v>LS Sürücü S100</v>
          </cell>
          <cell r="D5177" t="str">
            <v>LS ELECTRIC</v>
          </cell>
          <cell r="E5177" t="str">
            <v>AD.</v>
          </cell>
          <cell r="F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</row>
        <row r="5178">
          <cell r="A5178" t="str">
            <v>LS.60310106SY</v>
          </cell>
          <cell r="B5178" t="str">
            <v>LSLV0040S100-4EONNM 5,5/4kW 10/9A 3P 380-480V</v>
          </cell>
          <cell r="C5178" t="str">
            <v>LS Sürücü S100</v>
          </cell>
          <cell r="D5178" t="str">
            <v>LS ELECTRIC</v>
          </cell>
          <cell r="E5178" t="str">
            <v>AD.</v>
          </cell>
          <cell r="F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</row>
        <row r="5179">
          <cell r="A5179" t="str">
            <v>LS.60310107SY</v>
          </cell>
          <cell r="B5179" t="str">
            <v>LSLV0055S100-4EOFNM 7,5/5,5kW 16/12A 3P 380-480V</v>
          </cell>
          <cell r="C5179" t="str">
            <v>LS Sürücü S100</v>
          </cell>
          <cell r="D5179" t="str">
            <v>LS ELECTRIC</v>
          </cell>
          <cell r="E5179" t="str">
            <v>AD.</v>
          </cell>
          <cell r="F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</row>
        <row r="5180">
          <cell r="A5180" t="str">
            <v>LS.60310108SY</v>
          </cell>
          <cell r="B5180" t="str">
            <v>LSLV0075S100-4EOFNM 11/7,5kW 23/16A 3P 380-480V</v>
          </cell>
          <cell r="C5180" t="str">
            <v>LS Sürücü S100</v>
          </cell>
          <cell r="D5180" t="str">
            <v>LS ELECTRIC</v>
          </cell>
          <cell r="E5180" t="str">
            <v>AD.</v>
          </cell>
          <cell r="F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</row>
        <row r="5181">
          <cell r="A5181" t="str">
            <v>LS.61210024SY</v>
          </cell>
          <cell r="B5181" t="str">
            <v>SV0185IS7-4NO 22/18,5kW 45/39A 3P 380-480V</v>
          </cell>
          <cell r="C5181" t="str">
            <v>LS Sürücü IS7</v>
          </cell>
          <cell r="D5181" t="str">
            <v>LS ELECTRIC</v>
          </cell>
          <cell r="E5181" t="str">
            <v>AD.</v>
          </cell>
          <cell r="F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</row>
        <row r="5182">
          <cell r="A5182" t="str">
            <v>LS.67300005SY</v>
          </cell>
          <cell r="B5182" t="str">
            <v>LSLV0055H100-2CONN 5,5kW 22A 3P 200-230V</v>
          </cell>
          <cell r="C5182" t="str">
            <v>LS Sürücü H100</v>
          </cell>
          <cell r="D5182" t="str">
            <v>LS ELECTRIC</v>
          </cell>
          <cell r="E5182" t="str">
            <v>AD.</v>
          </cell>
          <cell r="F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</row>
        <row r="5183">
          <cell r="A5183" t="str">
            <v>LS.67300007SY</v>
          </cell>
          <cell r="B5183" t="str">
            <v>LSLV0110H100-2CONN 11kW 42A 3P 200-230V</v>
          </cell>
          <cell r="C5183" t="str">
            <v>LS Sürücü H100</v>
          </cell>
          <cell r="D5183" t="str">
            <v>LS ELECTRIC</v>
          </cell>
          <cell r="E5183" t="str">
            <v>AD.</v>
          </cell>
          <cell r="F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</row>
        <row r="5184">
          <cell r="A5184" t="str">
            <v>LS.67310031SY</v>
          </cell>
          <cell r="B5184" t="str">
            <v>LSLV0110H100-4COFN 11KW 24A 3P 380-480V</v>
          </cell>
          <cell r="C5184" t="str">
            <v>LS Sürücü H100</v>
          </cell>
          <cell r="D5184" t="str">
            <v>LS ELECTRIC</v>
          </cell>
          <cell r="E5184" t="str">
            <v>AD.</v>
          </cell>
          <cell r="F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</row>
        <row r="5185">
          <cell r="A5185" t="str">
            <v>LS.67310033SY</v>
          </cell>
          <cell r="B5185" t="str">
            <v>LSLV0185H100-4COFN 18,5KW 38A 3P 380-480V</v>
          </cell>
          <cell r="C5185" t="str">
            <v>LS Sürücü H100</v>
          </cell>
          <cell r="D5185" t="str">
            <v>LS ELECTRIC</v>
          </cell>
          <cell r="E5185" t="str">
            <v>AD.</v>
          </cell>
          <cell r="F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</row>
        <row r="5186">
          <cell r="A5186" t="str">
            <v>LS.67310014SY</v>
          </cell>
          <cell r="B5186" t="str">
            <v>LSLV0550H100-4COND 55KW 107A 3P 380-480V</v>
          </cell>
          <cell r="C5186" t="str">
            <v>LS Sürücü H100</v>
          </cell>
          <cell r="D5186" t="str">
            <v>LS ELECTRIC</v>
          </cell>
          <cell r="E5186" t="str">
            <v>AD.</v>
          </cell>
          <cell r="F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</row>
        <row r="5187">
          <cell r="A5187" t="str">
            <v>LS.67310015SY</v>
          </cell>
          <cell r="B5187" t="str">
            <v>LSLV0750H100-4COND 75KW 142A 3P 380-480V</v>
          </cell>
          <cell r="C5187" t="str">
            <v>LS Sürücü H100</v>
          </cell>
          <cell r="D5187" t="str">
            <v>LS ELECTRIC</v>
          </cell>
          <cell r="E5187" t="str">
            <v>AD.</v>
          </cell>
          <cell r="F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</row>
        <row r="5188">
          <cell r="A5188" t="str">
            <v>LS.67310046SY</v>
          </cell>
          <cell r="B5188" t="str">
            <v>LSLV2500H100-4COFD 250KW 481A 3P 380-480V</v>
          </cell>
          <cell r="C5188" t="str">
            <v>LS Sürücü H100</v>
          </cell>
          <cell r="D5188" t="str">
            <v>LS ELECTRIC</v>
          </cell>
          <cell r="E5188" t="str">
            <v>AD.</v>
          </cell>
          <cell r="F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</row>
        <row r="5189">
          <cell r="A5189" t="str">
            <v>LS.67310048SY</v>
          </cell>
          <cell r="B5189" t="str">
            <v>LSLV3550H100-4COFD 355KW 683A 3P 380-480V</v>
          </cell>
          <cell r="C5189" t="str">
            <v>LS Sürücü H100</v>
          </cell>
          <cell r="D5189" t="str">
            <v>LS ELECTRIC</v>
          </cell>
          <cell r="E5189" t="str">
            <v>AD.</v>
          </cell>
          <cell r="F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</row>
        <row r="5190">
          <cell r="A5190" t="str">
            <v>LS.61210002SY</v>
          </cell>
          <cell r="B5190" t="str">
            <v>SV0015IS7-4NOFD 2,2/1,5kW 6/4A 3P 380-480V</v>
          </cell>
          <cell r="C5190" t="str">
            <v>LS Sürücü IS7</v>
          </cell>
          <cell r="D5190" t="str">
            <v>LS ELECTRIC</v>
          </cell>
          <cell r="E5190" t="str">
            <v>AD.</v>
          </cell>
          <cell r="F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</row>
        <row r="5191">
          <cell r="A5191" t="str">
            <v>LS.61210004SY</v>
          </cell>
          <cell r="B5191" t="str">
            <v>SV0037IS7-4NOFD 5,5/3,7kW 12/8A 3P 380-480V</v>
          </cell>
          <cell r="C5191" t="str">
            <v>LS Sürücü IS7</v>
          </cell>
          <cell r="D5191" t="str">
            <v>LS ELECTRIC</v>
          </cell>
          <cell r="E5191" t="str">
            <v>AD.</v>
          </cell>
          <cell r="F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</row>
        <row r="5192">
          <cell r="A5192" t="str">
            <v>LS.61210011SY</v>
          </cell>
          <cell r="B5192" t="str">
            <v>SV0300IS7-4NOD 37/30kW 75/61A 3P 380-480V</v>
          </cell>
          <cell r="C5192" t="str">
            <v>LS Sürücü IS7</v>
          </cell>
          <cell r="D5192" t="str">
            <v>LS ELECTRIC</v>
          </cell>
          <cell r="E5192" t="str">
            <v>AD.</v>
          </cell>
          <cell r="F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</row>
        <row r="5193">
          <cell r="A5193" t="str">
            <v>LS.61210013SY</v>
          </cell>
          <cell r="B5193" t="str">
            <v>SV0450IS7-4NOD 55/45kW 110/91A 3P 380-480V</v>
          </cell>
          <cell r="C5193" t="str">
            <v>LS Sürücü IS7</v>
          </cell>
          <cell r="D5193" t="str">
            <v>LS ELECTRIC</v>
          </cell>
          <cell r="E5193" t="str">
            <v>AD.</v>
          </cell>
          <cell r="F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</row>
        <row r="5194">
          <cell r="A5194" t="str">
            <v>LS.72313460325</v>
          </cell>
          <cell r="B5194" t="str">
            <v>TOTAL ASS'Y,SUSOL OCR,AG0 AG5</v>
          </cell>
          <cell r="C5194" t="str">
            <v>ACB AKSESUAR</v>
          </cell>
          <cell r="D5194" t="str">
            <v>LS ELECTRIC</v>
          </cell>
          <cell r="E5194" t="str">
            <v>AD.</v>
          </cell>
          <cell r="F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</row>
        <row r="5195">
          <cell r="A5195" t="str">
            <v>LS.3931047100</v>
          </cell>
          <cell r="B5195" t="str">
            <v>GIMAC1000,NO,MODBUS,5A,50Hz,AC/DC88~264V</v>
          </cell>
          <cell r="C5195" t="str">
            <v>Enerji Analizörü</v>
          </cell>
          <cell r="D5195" t="str">
            <v>LS ELECTRIC</v>
          </cell>
          <cell r="E5195" t="str">
            <v>AD.</v>
          </cell>
          <cell r="F5195">
            <v>700.55</v>
          </cell>
          <cell r="G5195" t="str">
            <v>USD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</row>
        <row r="5196">
          <cell r="A5196" t="str">
            <v>LS.3931047300</v>
          </cell>
          <cell r="B5196" t="str">
            <v>GIMAC1000,NO,ETHERNET,5A,50Hz,AC/DC88~264V</v>
          </cell>
          <cell r="C5196" t="str">
            <v>Enerji Analizörü</v>
          </cell>
          <cell r="D5196" t="str">
            <v>LS ELECTRIC</v>
          </cell>
          <cell r="E5196" t="str">
            <v>AD.</v>
          </cell>
          <cell r="F5196">
            <v>875.69</v>
          </cell>
          <cell r="G5196" t="str">
            <v>USD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</row>
        <row r="5197">
          <cell r="A5197" t="str">
            <v>SCH.RSZE1S48M</v>
          </cell>
          <cell r="B5197" t="str">
            <v>RS RÖLE İÇİN STANDART SOKET</v>
          </cell>
          <cell r="C5197" t="str">
            <v>DİĞER</v>
          </cell>
          <cell r="D5197" t="str">
            <v>SCHNEİDER</v>
          </cell>
          <cell r="E5197" t="str">
            <v>AD.</v>
          </cell>
          <cell r="F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</row>
        <row r="5198">
          <cell r="A5198" t="str">
            <v>TEMP.PROMOSYON.5</v>
          </cell>
          <cell r="B5198" t="str">
            <v>SAMSUNG GALAXY TAB A7 (T500) 3/32GB DARK GREY</v>
          </cell>
          <cell r="C5198" t="str">
            <v>PROMOSYON</v>
          </cell>
          <cell r="E5198" t="str">
            <v>AD.</v>
          </cell>
          <cell r="F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</row>
        <row r="5199">
          <cell r="A5199" t="str">
            <v>OG.ABB.TRF.HR.400.10</v>
          </cell>
          <cell r="B5199" t="str">
            <v>400Kva 33/0,4kV A+Sınıfı PORSELEN E ŞARTNAME TRAFO</v>
          </cell>
          <cell r="C5199" t="str">
            <v>TRAFO</v>
          </cell>
          <cell r="E5199" t="str">
            <v>AD.</v>
          </cell>
          <cell r="F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</row>
        <row r="5200">
          <cell r="A5200" t="str">
            <v>LS.10120003365</v>
          </cell>
          <cell r="B5200" t="str">
            <v xml:space="preserve">PCB ASSY,CONTROL,MV-MASTER </v>
          </cell>
          <cell r="C5200" t="str">
            <v>KONVERTÖR</v>
          </cell>
          <cell r="D5200" t="str">
            <v>LS ELECTRIC</v>
          </cell>
          <cell r="E5200" t="str">
            <v>AD.</v>
          </cell>
          <cell r="F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</row>
        <row r="5201">
          <cell r="A5201" t="str">
            <v>LS.64100001</v>
          </cell>
          <cell r="B5201" t="str">
            <v>iG5A Keypad + 2m Kablo</v>
          </cell>
          <cell r="C5201" t="str">
            <v>LS Sürücü Aks.</v>
          </cell>
          <cell r="D5201" t="str">
            <v>LS ELECTRIC</v>
          </cell>
          <cell r="E5201" t="str">
            <v>AD.</v>
          </cell>
          <cell r="F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</row>
        <row r="5202">
          <cell r="A5202" t="str">
            <v>LS.64100003</v>
          </cell>
          <cell r="B5202" t="str">
            <v>iG5A Keypad + 5m Kablo</v>
          </cell>
          <cell r="C5202" t="str">
            <v>LS Sürücü Aks.</v>
          </cell>
          <cell r="D5202" t="str">
            <v>LS ELECTRIC</v>
          </cell>
          <cell r="E5202" t="str">
            <v>AD.</v>
          </cell>
          <cell r="F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</row>
        <row r="5203">
          <cell r="A5203" t="str">
            <v>LS.64150002</v>
          </cell>
          <cell r="B5203" t="str">
            <v>Profibus DP Haberleşme Kartı</v>
          </cell>
          <cell r="C5203" t="str">
            <v>LS Sürücü Aks.</v>
          </cell>
          <cell r="D5203" t="str">
            <v>LS ELECTRIC</v>
          </cell>
          <cell r="E5203" t="str">
            <v>AD.</v>
          </cell>
          <cell r="F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</row>
        <row r="5204">
          <cell r="A5204" t="str">
            <v>LS.64150001</v>
          </cell>
          <cell r="B5204" t="str">
            <v xml:space="preserve">CANopen Haberleşme Kartı </v>
          </cell>
          <cell r="C5204" t="str">
            <v>LS Sürücü Aks.</v>
          </cell>
          <cell r="D5204" t="str">
            <v>LS ELECTRIC</v>
          </cell>
          <cell r="E5204" t="str">
            <v>AD.</v>
          </cell>
          <cell r="F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</row>
        <row r="5205">
          <cell r="A5205" t="str">
            <v>LS.64160005</v>
          </cell>
          <cell r="B5205" t="str">
            <v>3 DO, 2 DI, 1 AO, 1 AI</v>
          </cell>
          <cell r="C5205" t="str">
            <v>LS Sürücü Aks.</v>
          </cell>
          <cell r="D5205" t="str">
            <v>LS ELECTRIC</v>
          </cell>
          <cell r="E5205" t="str">
            <v>AD.</v>
          </cell>
          <cell r="F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</row>
        <row r="5206">
          <cell r="A5206" t="str">
            <v>LS.6409009700</v>
          </cell>
          <cell r="B5206" t="str">
            <v>INV,LSLV0750DBU-4LN, 45-75kW Fren Kıyıcı Modülü</v>
          </cell>
          <cell r="C5206" t="str">
            <v>LS Sürücü Aks.</v>
          </cell>
          <cell r="D5206" t="str">
            <v>LS ELECTRIC</v>
          </cell>
          <cell r="E5206" t="str">
            <v>AD.</v>
          </cell>
          <cell r="F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</row>
        <row r="5207">
          <cell r="A5207" t="str">
            <v>LS.64110012</v>
          </cell>
          <cell r="B5207" t="str">
            <v xml:space="preserve">CANopen Haberleşme Kartı </v>
          </cell>
          <cell r="C5207" t="str">
            <v>LS Sürücü Aks.</v>
          </cell>
          <cell r="D5207" t="str">
            <v>LS ELECTRIC</v>
          </cell>
          <cell r="E5207" t="str">
            <v>AD.</v>
          </cell>
          <cell r="F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</row>
        <row r="5208">
          <cell r="A5208" t="str">
            <v>LS.64110023</v>
          </cell>
          <cell r="B5208" t="str">
            <v>CC-Link Haberleşme Kartı</v>
          </cell>
          <cell r="C5208" t="str">
            <v>LS Sürücü Aks.</v>
          </cell>
          <cell r="D5208" t="str">
            <v>LS ELECTRIC</v>
          </cell>
          <cell r="E5208" t="str">
            <v>AD.</v>
          </cell>
          <cell r="F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</row>
        <row r="5209">
          <cell r="A5209" t="str">
            <v>LS.64110003</v>
          </cell>
          <cell r="B5209" t="str">
            <v>8 DI, 2 RO, 1 Open collector Çıkış, 2 AI, 2 AO</v>
          </cell>
          <cell r="C5209" t="str">
            <v>LS Sürücü Aks.</v>
          </cell>
          <cell r="D5209" t="str">
            <v>LS ELECTRIC</v>
          </cell>
          <cell r="E5209" t="str">
            <v>AD.</v>
          </cell>
          <cell r="F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</row>
        <row r="5210">
          <cell r="A5210" t="str">
            <v>LS.64110002</v>
          </cell>
          <cell r="B5210" t="str">
            <v>Enkoder Kartı (A/B ulse,In.12V/15V O.C.&amp;V/12V Line</v>
          </cell>
          <cell r="C5210" t="str">
            <v>LS Sürücü Aks.</v>
          </cell>
          <cell r="D5210" t="str">
            <v>LS ELECTRIC</v>
          </cell>
          <cell r="E5210" t="str">
            <v>AD.</v>
          </cell>
          <cell r="F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</row>
        <row r="5211">
          <cell r="A5211" t="str">
            <v>LS.61210100SY</v>
          </cell>
          <cell r="B5211" t="str">
            <v>SV0008IS7-4NOW(WEB) 1,5/0,75kW 4/2,5A 3P 380-480V</v>
          </cell>
          <cell r="C5211" t="str">
            <v>LS Sürücü IS7</v>
          </cell>
          <cell r="D5211" t="str">
            <v>LS ELECTRIC</v>
          </cell>
          <cell r="E5211" t="str">
            <v>AD.</v>
          </cell>
          <cell r="F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</row>
        <row r="5212">
          <cell r="A5212" t="str">
            <v>LS.61210102SY</v>
          </cell>
          <cell r="B5212" t="str">
            <v>SV0022IS7-4NOW(WEB) 3,7/2,2kW 8/6A 3P 380-480V</v>
          </cell>
          <cell r="C5212" t="str">
            <v>LS Sürücü IS7</v>
          </cell>
          <cell r="D5212" t="str">
            <v>LS ELECTRIC</v>
          </cell>
          <cell r="E5212" t="str">
            <v>AD.</v>
          </cell>
          <cell r="F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</row>
        <row r="5213">
          <cell r="A5213" t="str">
            <v>LS.61210109SY</v>
          </cell>
          <cell r="B5213" t="str">
            <v>SV0220IS7-4NOW(WEB) 30/22kW 61/45A 3P 380-480V</v>
          </cell>
          <cell r="C5213" t="str">
            <v>LS Sürücü IS7</v>
          </cell>
          <cell r="D5213" t="str">
            <v>LS ELECTRIC</v>
          </cell>
          <cell r="E5213" t="str">
            <v>AD.</v>
          </cell>
          <cell r="F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</row>
        <row r="5214">
          <cell r="A5214" t="str">
            <v>LS.61210277SY</v>
          </cell>
          <cell r="B5214" t="str">
            <v>SV0370IS7-4NOW(WEB) 45/37kW 91/75A 3P 380-480V</v>
          </cell>
          <cell r="C5214" t="str">
            <v>LS Sürücü IS7</v>
          </cell>
          <cell r="D5214" t="str">
            <v>LS ELECTRIC</v>
          </cell>
          <cell r="E5214" t="str">
            <v>AD.</v>
          </cell>
          <cell r="F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</row>
        <row r="5215">
          <cell r="A5215" t="str">
            <v>LS.61210118SY</v>
          </cell>
          <cell r="B5215" t="str">
            <v>SV1600IS7-4SODW(WEB)185/160kW 370/325A 3P 380-480V</v>
          </cell>
          <cell r="C5215" t="str">
            <v>LS Sürücü IS7</v>
          </cell>
          <cell r="D5215" t="str">
            <v>LS ELECTRIC</v>
          </cell>
          <cell r="E5215" t="str">
            <v>AD.</v>
          </cell>
          <cell r="F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</row>
        <row r="5216">
          <cell r="A5216" t="str">
            <v>LS.61200042SY</v>
          </cell>
          <cell r="B5216" t="str">
            <v>SV0015IS7-2SP 2,2/1,5kW 6/4A 3P 200-230V</v>
          </cell>
          <cell r="C5216" t="str">
            <v>LS Sürücü IS7</v>
          </cell>
          <cell r="D5216" t="str">
            <v>LS ELECTRIC</v>
          </cell>
          <cell r="E5216" t="str">
            <v>AD.</v>
          </cell>
          <cell r="F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</row>
        <row r="5217">
          <cell r="A5217" t="str">
            <v>LS.61200047SY</v>
          </cell>
          <cell r="B5217" t="str">
            <v>SV0110IS7-2SP 15/11kW 30/24A 3P 200-230V</v>
          </cell>
          <cell r="C5217" t="str">
            <v>LS Sürücü IS7</v>
          </cell>
          <cell r="D5217" t="str">
            <v>LS ELECTRIC</v>
          </cell>
          <cell r="E5217" t="str">
            <v>AD.</v>
          </cell>
          <cell r="F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</row>
        <row r="5218">
          <cell r="A5218" t="str">
            <v>LS.67310047SY</v>
          </cell>
          <cell r="B5218" t="str">
            <v>LSLV3150H100-4COFD 315KW 613A 3P 380-480V</v>
          </cell>
          <cell r="C5218" t="str">
            <v>LS Sürücü H100</v>
          </cell>
          <cell r="D5218" t="str">
            <v>LS ELECTRIC</v>
          </cell>
          <cell r="E5218" t="str">
            <v>AD.</v>
          </cell>
          <cell r="F5218">
            <v>0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</row>
        <row r="5219">
          <cell r="A5219" t="str">
            <v>LS.61210003SY</v>
          </cell>
          <cell r="B5219" t="str">
            <v>SV0022IS7-4NOFD 3,7/2,2kW 8/6A 3P 380-480V</v>
          </cell>
          <cell r="C5219" t="str">
            <v>LS Sürücü IS7</v>
          </cell>
          <cell r="D5219" t="str">
            <v>LS ELECTRIC</v>
          </cell>
          <cell r="E5219" t="str">
            <v>AD.</v>
          </cell>
          <cell r="F5219">
            <v>0</v>
          </cell>
          <cell r="H5219">
            <v>0</v>
          </cell>
          <cell r="I5219">
            <v>0</v>
          </cell>
          <cell r="J5219">
            <v>0</v>
          </cell>
          <cell r="K5219">
            <v>0</v>
          </cell>
          <cell r="L5219">
            <v>0</v>
          </cell>
        </row>
        <row r="5220">
          <cell r="A5220" t="str">
            <v>LS.61210005SY</v>
          </cell>
          <cell r="B5220" t="str">
            <v>SV0055IS7-4NOFD 7,5/5,5kW 16/12A 3P 380-480V</v>
          </cell>
          <cell r="C5220" t="str">
            <v>LS Sürücü IS7</v>
          </cell>
          <cell r="D5220" t="str">
            <v>LS ELECTRIC</v>
          </cell>
          <cell r="E5220" t="str">
            <v>AD.</v>
          </cell>
          <cell r="F5220">
            <v>0</v>
          </cell>
          <cell r="H5220">
            <v>0</v>
          </cell>
          <cell r="I5220">
            <v>0</v>
          </cell>
          <cell r="J5220">
            <v>0</v>
          </cell>
          <cell r="K5220">
            <v>0</v>
          </cell>
          <cell r="L5220">
            <v>0</v>
          </cell>
        </row>
        <row r="5221">
          <cell r="A5221" t="str">
            <v>LS.61210010SY</v>
          </cell>
          <cell r="B5221" t="str">
            <v>SV0220IS7-4NOFD 30/22kW 61/45A 3P 380-480V</v>
          </cell>
          <cell r="C5221" t="str">
            <v>LS Sürücü IS7</v>
          </cell>
          <cell r="D5221" t="str">
            <v>LS ELECTRIC</v>
          </cell>
          <cell r="E5221" t="str">
            <v>AD.</v>
          </cell>
          <cell r="F5221">
            <v>0</v>
          </cell>
          <cell r="H5221">
            <v>0</v>
          </cell>
          <cell r="I5221">
            <v>0</v>
          </cell>
          <cell r="J5221">
            <v>0</v>
          </cell>
          <cell r="K5221">
            <v>0</v>
          </cell>
          <cell r="L5221">
            <v>0</v>
          </cell>
        </row>
        <row r="5222">
          <cell r="A5222" t="str">
            <v>LS.61210012SY</v>
          </cell>
          <cell r="B5222" t="str">
            <v>SV0370IS7-4NOD 45/37kW 91/75A 3P 380-480V</v>
          </cell>
          <cell r="C5222" t="str">
            <v>LS Sürücü IS7</v>
          </cell>
          <cell r="D5222" t="str">
            <v>LS ELECTRIC</v>
          </cell>
          <cell r="E5222" t="str">
            <v>AD.</v>
          </cell>
          <cell r="F5222">
            <v>0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</row>
        <row r="5223">
          <cell r="A5223" t="str">
            <v>LS.61210014SY</v>
          </cell>
          <cell r="B5223" t="str">
            <v>SV0550IS7-4NOD 75/55kW 152/110A 3P 380-480V</v>
          </cell>
          <cell r="C5223" t="str">
            <v>LS Sürücü IS7</v>
          </cell>
          <cell r="D5223" t="str">
            <v>LS ELECTRIC</v>
          </cell>
          <cell r="E5223" t="str">
            <v>AD.</v>
          </cell>
          <cell r="F5223">
            <v>0</v>
          </cell>
          <cell r="H5223">
            <v>0</v>
          </cell>
          <cell r="I5223">
            <v>0</v>
          </cell>
          <cell r="J5223">
            <v>0</v>
          </cell>
          <cell r="K5223">
            <v>0</v>
          </cell>
          <cell r="L5223">
            <v>0</v>
          </cell>
        </row>
        <row r="5224">
          <cell r="A5224" t="str">
            <v>LS.61210153SY</v>
          </cell>
          <cell r="B5224" t="str">
            <v>SV3750IS7-4SO 415/375kW 877/731A 3P 380-480V</v>
          </cell>
          <cell r="C5224" t="str">
            <v>LS Sürücü IS7</v>
          </cell>
          <cell r="D5224" t="str">
            <v>LS ELECTRIC</v>
          </cell>
          <cell r="E5224" t="str">
            <v>AD.</v>
          </cell>
          <cell r="F5224">
            <v>0</v>
          </cell>
          <cell r="H5224">
            <v>0</v>
          </cell>
          <cell r="I5224">
            <v>0</v>
          </cell>
          <cell r="J5224">
            <v>0</v>
          </cell>
          <cell r="K5224">
            <v>0</v>
          </cell>
          <cell r="L5224">
            <v>0</v>
          </cell>
        </row>
        <row r="5225">
          <cell r="A5225" t="str">
            <v>LS.3931047200</v>
          </cell>
          <cell r="B5225" t="str">
            <v>GIMAC1000,NO,ETHERNET,1A,50Hz,AC/DC88~264V</v>
          </cell>
          <cell r="C5225" t="str">
            <v>Enerji Analizörü</v>
          </cell>
          <cell r="D5225" t="str">
            <v>LS ELECTRIC</v>
          </cell>
          <cell r="E5225" t="str">
            <v>AD.</v>
          </cell>
          <cell r="F5225">
            <v>875.69</v>
          </cell>
          <cell r="G5225" t="str">
            <v>USD</v>
          </cell>
          <cell r="H5225">
            <v>0</v>
          </cell>
          <cell r="I5225">
            <v>0</v>
          </cell>
          <cell r="J5225">
            <v>0</v>
          </cell>
          <cell r="K5225">
            <v>0</v>
          </cell>
          <cell r="L5225">
            <v>0</v>
          </cell>
        </row>
        <row r="5226">
          <cell r="A5226" t="str">
            <v>SCH.RSB2A080BD</v>
          </cell>
          <cell r="B5226" t="str">
            <v>24V DC 2 KUTUPLU ARABİRİM RÖLESİ</v>
          </cell>
          <cell r="C5226" t="str">
            <v/>
          </cell>
          <cell r="D5226" t="str">
            <v>SCHNEİDER</v>
          </cell>
          <cell r="E5226" t="str">
            <v>AD.</v>
          </cell>
          <cell r="F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</row>
        <row r="5227">
          <cell r="A5227" t="str">
            <v>TEMP.PROMOSYON.6</v>
          </cell>
          <cell r="B5227" t="str">
            <v>SAMSUNG GALAXY TAB A7 T500 KILIF</v>
          </cell>
          <cell r="C5227" t="str">
            <v>PROMOSYON</v>
          </cell>
          <cell r="E5227" t="str">
            <v>AD.</v>
          </cell>
          <cell r="F5227">
            <v>0</v>
          </cell>
          <cell r="H5227">
            <v>0</v>
          </cell>
          <cell r="I5227">
            <v>0</v>
          </cell>
          <cell r="J5227">
            <v>0</v>
          </cell>
          <cell r="K5227">
            <v>0</v>
          </cell>
          <cell r="L5227">
            <v>0</v>
          </cell>
        </row>
        <row r="5228">
          <cell r="A5228" t="str">
            <v>OG.ABB.TRF.HR.2000.7</v>
          </cell>
          <cell r="B5228" t="str">
            <v>2000KVA 33/0,4kv A SNFI PLUG IN Tedaş Myd-99-032E</v>
          </cell>
          <cell r="C5228" t="str">
            <v>TRAFO</v>
          </cell>
          <cell r="E5228" t="str">
            <v>AD.</v>
          </cell>
          <cell r="F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</row>
        <row r="5229">
          <cell r="A5229" t="str">
            <v>OG.ABB.TRF.KR.1250.8</v>
          </cell>
          <cell r="B5229" t="str">
            <v>1250KVA 33/0,4kv AN/AF KURU TİP TRAFO</v>
          </cell>
          <cell r="C5229" t="str">
            <v>TRAFO</v>
          </cell>
          <cell r="E5229" t="str">
            <v>AD.</v>
          </cell>
          <cell r="F5229">
            <v>0</v>
          </cell>
          <cell r="H5229">
            <v>0</v>
          </cell>
          <cell r="I5229">
            <v>0</v>
          </cell>
          <cell r="J5229">
            <v>0</v>
          </cell>
          <cell r="K5229">
            <v>0</v>
          </cell>
          <cell r="L5229">
            <v>0</v>
          </cell>
        </row>
        <row r="5230">
          <cell r="A5230" t="str">
            <v>LS.64170010</v>
          </cell>
          <cell r="B5230" t="str">
            <v>M100 Keypad + 5m Kablo</v>
          </cell>
          <cell r="C5230" t="str">
            <v>LS Sürücü Aks.</v>
          </cell>
          <cell r="D5230" t="str">
            <v>LS ELECTRIC</v>
          </cell>
          <cell r="E5230" t="str">
            <v>AD.</v>
          </cell>
          <cell r="F5230">
            <v>0</v>
          </cell>
          <cell r="H5230">
            <v>0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</row>
        <row r="5231">
          <cell r="A5231" t="str">
            <v>LS.64100002</v>
          </cell>
          <cell r="B5231" t="str">
            <v>iG5A Keypad + 3m Kablo</v>
          </cell>
          <cell r="C5231" t="str">
            <v>LS Sürücü Aks.</v>
          </cell>
          <cell r="D5231" t="str">
            <v>LS ELECTRIC</v>
          </cell>
          <cell r="E5231" t="str">
            <v>AD.</v>
          </cell>
          <cell r="F5231">
            <v>0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</row>
        <row r="5232">
          <cell r="A5232" t="str">
            <v>LS.64180004</v>
          </cell>
          <cell r="B5232" t="str">
            <v>G100 Keypad + 5m Kablo</v>
          </cell>
          <cell r="C5232" t="str">
            <v>LS Sürücü Aks.</v>
          </cell>
          <cell r="D5232" t="str">
            <v>LS ELECTRIC</v>
          </cell>
          <cell r="E5232" t="str">
            <v>AD.</v>
          </cell>
          <cell r="F5232">
            <v>0</v>
          </cell>
          <cell r="H5232">
            <v>0</v>
          </cell>
          <cell r="I5232">
            <v>0</v>
          </cell>
          <cell r="J5232">
            <v>0</v>
          </cell>
          <cell r="K5232">
            <v>0</v>
          </cell>
          <cell r="L5232">
            <v>0</v>
          </cell>
        </row>
        <row r="5233">
          <cell r="A5233" t="str">
            <v>LS.64150003</v>
          </cell>
          <cell r="B5233" t="str">
            <v>EtherNet/IP &amp; Mobus TCP Haberleşme Kartı</v>
          </cell>
          <cell r="C5233" t="str">
            <v>LS Sürücü Aks.</v>
          </cell>
          <cell r="D5233" t="str">
            <v>LS ELECTRIC</v>
          </cell>
          <cell r="E5233" t="str">
            <v>AD.</v>
          </cell>
          <cell r="F5233">
            <v>0</v>
          </cell>
          <cell r="H5233">
            <v>0</v>
          </cell>
          <cell r="I5233">
            <v>0</v>
          </cell>
          <cell r="J5233">
            <v>0</v>
          </cell>
          <cell r="K5233">
            <v>0</v>
          </cell>
          <cell r="L5233">
            <v>0</v>
          </cell>
        </row>
        <row r="5234">
          <cell r="A5234" t="str">
            <v>LS.6409009500</v>
          </cell>
          <cell r="B5234" t="str">
            <v>18,5kW - 22kW Fren Kıyıcı Modülü</v>
          </cell>
          <cell r="C5234" t="str">
            <v>LS Sürücü Aks.</v>
          </cell>
          <cell r="D5234" t="str">
            <v>LS ELECTRIC</v>
          </cell>
          <cell r="E5234" t="str">
            <v>AD.</v>
          </cell>
          <cell r="F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</row>
        <row r="5235">
          <cell r="A5235" t="str">
            <v>LS.6409010300</v>
          </cell>
          <cell r="B5235" t="str">
            <v>90kW Fren Kıyıcı Modülü</v>
          </cell>
          <cell r="C5235" t="str">
            <v>LS Sürücü Aks.</v>
          </cell>
          <cell r="D5235" t="str">
            <v>LS ELECTRIC</v>
          </cell>
          <cell r="E5235" t="str">
            <v>AD.</v>
          </cell>
          <cell r="F5235">
            <v>0</v>
          </cell>
          <cell r="H5235">
            <v>0</v>
          </cell>
          <cell r="I5235">
            <v>0</v>
          </cell>
          <cell r="J5235">
            <v>0</v>
          </cell>
          <cell r="K5235">
            <v>0</v>
          </cell>
          <cell r="L5235">
            <v>0</v>
          </cell>
        </row>
        <row r="5236">
          <cell r="A5236" t="str">
            <v>LS.64110022</v>
          </cell>
          <cell r="B5236" t="str">
            <v>EtherNet/IP &amp; Mobus TCP Haberleşme</v>
          </cell>
          <cell r="C5236" t="str">
            <v>LS Sürücü Aks.</v>
          </cell>
          <cell r="D5236" t="str">
            <v>LS ELECTRIC</v>
          </cell>
          <cell r="E5236" t="str">
            <v>AD.</v>
          </cell>
          <cell r="F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</row>
        <row r="5237">
          <cell r="A5237" t="str">
            <v>LS.64110014</v>
          </cell>
          <cell r="B5237" t="str">
            <v>LonWorks Haberleşme Kartı</v>
          </cell>
          <cell r="C5237" t="str">
            <v>LS Sürücü Aks.</v>
          </cell>
          <cell r="D5237" t="str">
            <v>LS ELECTRIC</v>
          </cell>
          <cell r="E5237" t="str">
            <v>AD.</v>
          </cell>
          <cell r="F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</row>
        <row r="5238">
          <cell r="A5238" t="str">
            <v>LS.64110045</v>
          </cell>
          <cell r="B5238" t="str">
            <v xml:space="preserve">16 bit DI </v>
          </cell>
          <cell r="C5238" t="str">
            <v>LS Sürücü Aks.</v>
          </cell>
          <cell r="D5238" t="str">
            <v>LS ELECTRIC</v>
          </cell>
          <cell r="E5238" t="str">
            <v>AD.</v>
          </cell>
          <cell r="F5238">
            <v>0</v>
          </cell>
          <cell r="H5238">
            <v>0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</row>
        <row r="5239">
          <cell r="A5239" t="str">
            <v>LS.64110006</v>
          </cell>
          <cell r="B5239" t="str">
            <v>PLC with 6 DI,4 RO,RTC(Real Time Clock),2,000steps</v>
          </cell>
          <cell r="C5239" t="str">
            <v>LS Sürücü Aks.</v>
          </cell>
          <cell r="D5239" t="str">
            <v>LS ELECTRIC</v>
          </cell>
          <cell r="E5239" t="str">
            <v>AD.</v>
          </cell>
          <cell r="F5239">
            <v>0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</row>
        <row r="5240">
          <cell r="A5240" t="str">
            <v>LS.61210101SY</v>
          </cell>
          <cell r="B5240" t="str">
            <v>SV0015IS7-4NOW(WEB) 2,2/1,5kW 6/4A 3P 380-480V</v>
          </cell>
          <cell r="C5240" t="str">
            <v>LS Sürücü IS7</v>
          </cell>
          <cell r="D5240" t="str">
            <v>LS ELECTRIC</v>
          </cell>
          <cell r="E5240" t="str">
            <v>AD.</v>
          </cell>
          <cell r="F5240">
            <v>0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</row>
        <row r="5241">
          <cell r="A5241" t="str">
            <v>LS.61210103SY</v>
          </cell>
          <cell r="B5241" t="str">
            <v>SV0037IS7-4NOW(WEB) 5,5/3,7kW 12/8A 3P 380-480V</v>
          </cell>
          <cell r="C5241" t="str">
            <v>LS Sürücü IS7</v>
          </cell>
          <cell r="D5241" t="str">
            <v>LS ELECTRIC</v>
          </cell>
          <cell r="E5241" t="str">
            <v>AD.</v>
          </cell>
          <cell r="F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0</v>
          </cell>
          <cell r="L5241">
            <v>0</v>
          </cell>
        </row>
        <row r="5242">
          <cell r="A5242" t="str">
            <v>LS.61210108SY</v>
          </cell>
          <cell r="B5242" t="str">
            <v>SV0185IS7-4NOW(WEB) 22/18,5kW 45/39A 3P 380-480V</v>
          </cell>
          <cell r="C5242" t="str">
            <v>LS Sürücü IS7</v>
          </cell>
          <cell r="D5242" t="str">
            <v>LS ELECTRIC</v>
          </cell>
          <cell r="E5242" t="str">
            <v>AD.</v>
          </cell>
          <cell r="F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</row>
        <row r="5243">
          <cell r="A5243" t="str">
            <v>LS.61210276SY</v>
          </cell>
          <cell r="B5243" t="str">
            <v>SV0300IS7-4NOW(WEB) 37/30kW 75/61A 3P 380-480V</v>
          </cell>
          <cell r="C5243" t="str">
            <v>LS Sürücü IS7</v>
          </cell>
          <cell r="D5243" t="str">
            <v>LS ELECTRIC</v>
          </cell>
          <cell r="E5243" t="str">
            <v>AD.</v>
          </cell>
          <cell r="F5243">
            <v>0</v>
          </cell>
          <cell r="H5243">
            <v>0</v>
          </cell>
          <cell r="I5243">
            <v>0</v>
          </cell>
          <cell r="J5243">
            <v>0</v>
          </cell>
          <cell r="K5243">
            <v>0</v>
          </cell>
          <cell r="L5243">
            <v>0</v>
          </cell>
        </row>
        <row r="5244">
          <cell r="A5244" t="str">
            <v>LS.61210117SY</v>
          </cell>
          <cell r="B5244" t="str">
            <v>SV1320IS7-4SODW(WEB)160/132kW 325/264A 3P 380-480V</v>
          </cell>
          <cell r="C5244" t="str">
            <v>LS Sürücü IS7</v>
          </cell>
          <cell r="D5244" t="str">
            <v>LS ELECTRIC</v>
          </cell>
          <cell r="E5244" t="str">
            <v>AD.</v>
          </cell>
          <cell r="F5244">
            <v>0</v>
          </cell>
          <cell r="H5244">
            <v>0</v>
          </cell>
          <cell r="I5244">
            <v>0</v>
          </cell>
          <cell r="J5244">
            <v>0</v>
          </cell>
          <cell r="K5244">
            <v>0</v>
          </cell>
          <cell r="L5244">
            <v>0</v>
          </cell>
        </row>
        <row r="5245">
          <cell r="A5245" t="str">
            <v>LS.61200041SY</v>
          </cell>
          <cell r="B5245" t="str">
            <v>SV0008IS7-2SP 1,5/0,75kW 4/2,5A 3P 200-230V</v>
          </cell>
          <cell r="C5245" t="str">
            <v>LS Sürücü IS7</v>
          </cell>
          <cell r="D5245" t="str">
            <v>LS ELECTRIC</v>
          </cell>
          <cell r="E5245" t="str">
            <v>AD.</v>
          </cell>
          <cell r="F5245">
            <v>0</v>
          </cell>
          <cell r="H5245">
            <v>0</v>
          </cell>
          <cell r="I5245">
            <v>0</v>
          </cell>
          <cell r="J5245">
            <v>0</v>
          </cell>
          <cell r="K5245">
            <v>0</v>
          </cell>
          <cell r="L5245">
            <v>0</v>
          </cell>
        </row>
        <row r="5246">
          <cell r="A5246" t="str">
            <v>LS.61200048SY</v>
          </cell>
          <cell r="B5246" t="str">
            <v>SV0150IS7-2SP 18,5/15kW 39/30A 3P 200-230V</v>
          </cell>
          <cell r="C5246" t="str">
            <v>LS Sürücü IS7</v>
          </cell>
          <cell r="D5246" t="str">
            <v>LS ELECTRIC</v>
          </cell>
          <cell r="E5246" t="str">
            <v>AD.</v>
          </cell>
          <cell r="F5246">
            <v>0</v>
          </cell>
          <cell r="H5246">
            <v>0</v>
          </cell>
          <cell r="I5246">
            <v>0</v>
          </cell>
          <cell r="J5246">
            <v>0</v>
          </cell>
          <cell r="K5246">
            <v>0</v>
          </cell>
          <cell r="L5246">
            <v>0</v>
          </cell>
        </row>
        <row r="5247">
          <cell r="A5247" t="str">
            <v>LS.61200050SY</v>
          </cell>
          <cell r="B5247" t="str">
            <v>SV0220IS7-2SP 30/22kW 61/45A 3P 200-230V</v>
          </cell>
          <cell r="C5247" t="str">
            <v>LS Sürücü IS7</v>
          </cell>
          <cell r="D5247" t="str">
            <v>LS ELECTRIC</v>
          </cell>
          <cell r="E5247" t="str">
            <v>AD.</v>
          </cell>
          <cell r="F5247">
            <v>0</v>
          </cell>
          <cell r="H5247">
            <v>0</v>
          </cell>
          <cell r="I5247">
            <v>0</v>
          </cell>
          <cell r="J5247">
            <v>0</v>
          </cell>
          <cell r="K5247">
            <v>0</v>
          </cell>
          <cell r="L5247">
            <v>0</v>
          </cell>
        </row>
        <row r="5248">
          <cell r="A5248" t="str">
            <v>LS.61210075SY</v>
          </cell>
          <cell r="B5248" t="str">
            <v>SV0055IS7-4SP 7,5/5,5kW 16/12A 3P 380-480V</v>
          </cell>
          <cell r="C5248" t="str">
            <v>LS Sürücü IS7</v>
          </cell>
          <cell r="D5248" t="str">
            <v>LS ELECTRIC</v>
          </cell>
          <cell r="E5248" t="str">
            <v>AD.</v>
          </cell>
          <cell r="F5248">
            <v>0</v>
          </cell>
          <cell r="H5248">
            <v>0</v>
          </cell>
          <cell r="I5248">
            <v>0</v>
          </cell>
          <cell r="J5248">
            <v>0</v>
          </cell>
          <cell r="K5248">
            <v>0</v>
          </cell>
          <cell r="L5248">
            <v>0</v>
          </cell>
        </row>
        <row r="5249">
          <cell r="A5249" t="str">
            <v>LS.61210077SY</v>
          </cell>
          <cell r="B5249" t="str">
            <v>SV0110IS7-4SP 15/11kW 30/24A 3P 380-480V</v>
          </cell>
          <cell r="C5249" t="str">
            <v>LS Sürücü IS7</v>
          </cell>
          <cell r="D5249" t="str">
            <v>LS ELECTRIC</v>
          </cell>
          <cell r="E5249" t="str">
            <v>AD.</v>
          </cell>
          <cell r="F5249">
            <v>0</v>
          </cell>
          <cell r="H5249">
            <v>0</v>
          </cell>
          <cell r="I5249">
            <v>0</v>
          </cell>
          <cell r="J5249">
            <v>0</v>
          </cell>
          <cell r="K5249">
            <v>0</v>
          </cell>
          <cell r="L5249">
            <v>0</v>
          </cell>
        </row>
        <row r="5250">
          <cell r="A5250" t="str">
            <v>LS.61210079SY</v>
          </cell>
          <cell r="B5250" t="str">
            <v>SV0185IS7-4SP 22/18,5kW 45/39A 3P 380-480V</v>
          </cell>
          <cell r="C5250" t="str">
            <v>LS Sürücü IS7</v>
          </cell>
          <cell r="D5250" t="str">
            <v>LS ELECTRIC</v>
          </cell>
          <cell r="E5250" t="str">
            <v>AD.</v>
          </cell>
          <cell r="F5250">
            <v>0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</row>
        <row r="5251">
          <cell r="A5251" t="str">
            <v>LS.62110247SY</v>
          </cell>
          <cell r="B5251" t="str">
            <v>LSLV0150IV5L-4CNNN 15kW  3P 380-480V</v>
          </cell>
          <cell r="C5251" t="str">
            <v>LS Sürücü IV5L</v>
          </cell>
          <cell r="D5251" t="str">
            <v>LS ELECTRIC</v>
          </cell>
          <cell r="E5251" t="str">
            <v>AD.</v>
          </cell>
          <cell r="F5251">
            <v>0</v>
          </cell>
          <cell r="H5251">
            <v>0</v>
          </cell>
          <cell r="I5251">
            <v>0</v>
          </cell>
          <cell r="J5251">
            <v>0</v>
          </cell>
          <cell r="K5251">
            <v>0</v>
          </cell>
          <cell r="L5251">
            <v>0</v>
          </cell>
        </row>
        <row r="5252">
          <cell r="A5252" t="str">
            <v>LS.62110249SY</v>
          </cell>
          <cell r="B5252" t="str">
            <v>LSLV0220IV5L-4CNNN 22kW  3P 380-480V</v>
          </cell>
          <cell r="C5252" t="str">
            <v>LS Sürücü IV5L</v>
          </cell>
          <cell r="D5252" t="str">
            <v>LS ELECTRIC</v>
          </cell>
          <cell r="E5252" t="str">
            <v>AD.</v>
          </cell>
          <cell r="F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  <cell r="L5252">
            <v>0</v>
          </cell>
        </row>
        <row r="5253">
          <cell r="A5253" t="str">
            <v>EPC.B32344E4072A500</v>
          </cell>
          <cell r="B5253" t="str">
            <v>400V/7.5kVAr PhiCap Kondansatör</v>
          </cell>
          <cell r="C5253" t="str">
            <v>EPCOS KONDANSATÖR</v>
          </cell>
          <cell r="D5253" t="str">
            <v>EPCOS</v>
          </cell>
          <cell r="E5253" t="str">
            <v>AD.</v>
          </cell>
          <cell r="F5253">
            <v>70</v>
          </cell>
          <cell r="G5253" t="str">
            <v>EUR</v>
          </cell>
          <cell r="H5253">
            <v>0</v>
          </cell>
          <cell r="I5253">
            <v>0</v>
          </cell>
          <cell r="J5253">
            <v>0</v>
          </cell>
          <cell r="K5253">
            <v>0</v>
          </cell>
          <cell r="L5253">
            <v>0</v>
          </cell>
        </row>
        <row r="5254">
          <cell r="A5254" t="str">
            <v>LS.61210025SY</v>
          </cell>
          <cell r="B5254" t="str">
            <v>SV0220IS7-4NO 30/22kW 61/45A 3P 380-480V</v>
          </cell>
          <cell r="C5254" t="str">
            <v>LS Sürücü IS7</v>
          </cell>
          <cell r="D5254" t="str">
            <v>LS ELECTRIC</v>
          </cell>
          <cell r="E5254" t="str">
            <v>AD.</v>
          </cell>
          <cell r="F5254">
            <v>0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</row>
        <row r="5255">
          <cell r="A5255" t="str">
            <v>LS.61210271SY</v>
          </cell>
          <cell r="B5255" t="str">
            <v>SV0300IS7-4NO 37/30kW 75/61A 3P 380-480V</v>
          </cell>
          <cell r="C5255" t="str">
            <v>LS Sürücü IS7</v>
          </cell>
          <cell r="D5255" t="str">
            <v>LS ELECTRIC</v>
          </cell>
          <cell r="E5255" t="str">
            <v>AD.</v>
          </cell>
          <cell r="F5255">
            <v>0</v>
          </cell>
          <cell r="H5255">
            <v>0</v>
          </cell>
          <cell r="I5255">
            <v>0</v>
          </cell>
          <cell r="J5255">
            <v>0</v>
          </cell>
          <cell r="K5255">
            <v>0</v>
          </cell>
          <cell r="L5255">
            <v>0</v>
          </cell>
        </row>
        <row r="5256">
          <cell r="A5256" t="str">
            <v>LS.61210272SY</v>
          </cell>
          <cell r="B5256" t="str">
            <v>SV0370IS7-4NO 45/37kW 91/75A 3P 380-480V</v>
          </cell>
          <cell r="C5256" t="str">
            <v>LS Sürücü IS7</v>
          </cell>
          <cell r="D5256" t="str">
            <v>LS ELECTRIC</v>
          </cell>
          <cell r="E5256" t="str">
            <v>AD.</v>
          </cell>
          <cell r="F5256">
            <v>0</v>
          </cell>
          <cell r="H5256">
            <v>0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</row>
        <row r="5257">
          <cell r="A5257" t="str">
            <v>LS.11040002184</v>
          </cell>
          <cell r="B5257" t="str">
            <v>ASS'Y,KPD&amp;I/O(MULTIPLE),LSLV-S100</v>
          </cell>
          <cell r="C5257" t="str">
            <v>LS Sürücü Yedek</v>
          </cell>
          <cell r="D5257" t="str">
            <v>LS ELECTRIC</v>
          </cell>
          <cell r="E5257" t="str">
            <v>AD.</v>
          </cell>
          <cell r="F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</row>
        <row r="5258">
          <cell r="A5258" t="str">
            <v>LS.10120005078</v>
          </cell>
          <cell r="B5258" t="str">
            <v>PCB IO_CPU,LSLV-S100,0300~0750-4</v>
          </cell>
          <cell r="C5258" t="str">
            <v>LS Sürücü Yedek</v>
          </cell>
          <cell r="D5258" t="str">
            <v>LS ELECTRIC</v>
          </cell>
          <cell r="E5258" t="str">
            <v>AD.</v>
          </cell>
          <cell r="F5258">
            <v>0</v>
          </cell>
          <cell r="H5258">
            <v>0</v>
          </cell>
          <cell r="I5258">
            <v>0</v>
          </cell>
          <cell r="J5258">
            <v>0</v>
          </cell>
          <cell r="K5258">
            <v>0</v>
          </cell>
          <cell r="L5258">
            <v>0</v>
          </cell>
        </row>
        <row r="5259">
          <cell r="A5259" t="str">
            <v>LS.10120005079</v>
          </cell>
          <cell r="B5259" t="str">
            <v>PCB IO_TB,LSLV-S100,0300~0750-4</v>
          </cell>
          <cell r="C5259" t="str">
            <v>LS Sürücü Yedek</v>
          </cell>
          <cell r="D5259" t="str">
            <v>LS ELECTRIC</v>
          </cell>
          <cell r="E5259" t="str">
            <v>AD.</v>
          </cell>
          <cell r="F5259">
            <v>0</v>
          </cell>
          <cell r="H5259">
            <v>0</v>
          </cell>
          <cell r="I5259">
            <v>0</v>
          </cell>
          <cell r="J5259">
            <v>0</v>
          </cell>
          <cell r="K5259">
            <v>0</v>
          </cell>
          <cell r="L5259">
            <v>0</v>
          </cell>
        </row>
        <row r="5260">
          <cell r="A5260" t="str">
            <v>LS.07760000280</v>
          </cell>
          <cell r="B5260" t="str">
            <v>FAN,1608KL-05W-B60-LQ1,DC24V,9500RPM,0.13A,NMB</v>
          </cell>
          <cell r="C5260" t="str">
            <v>LS Sürücü Yedek</v>
          </cell>
          <cell r="D5260" t="str">
            <v>LS ELECTRIC</v>
          </cell>
          <cell r="E5260" t="str">
            <v>AD.</v>
          </cell>
          <cell r="F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</row>
        <row r="5261">
          <cell r="A5261" t="str">
            <v>LS.10120002808</v>
          </cell>
          <cell r="B5261" t="str">
            <v>PCB ,CONTROL,SV-IG5A,110~220-2/4</v>
          </cell>
          <cell r="C5261" t="str">
            <v>LS Sürücü Yedek</v>
          </cell>
          <cell r="D5261" t="str">
            <v>LS ELECTRIC</v>
          </cell>
          <cell r="E5261" t="str">
            <v>AD.</v>
          </cell>
          <cell r="F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</row>
        <row r="5262">
          <cell r="A5262" t="str">
            <v>LS.10120002412</v>
          </cell>
          <cell r="B5262" t="str">
            <v>PCB MAIN,SV-IG5A,004-4</v>
          </cell>
          <cell r="C5262" t="str">
            <v>LS Sürücü Yedek</v>
          </cell>
          <cell r="D5262" t="str">
            <v>LS ELECTRIC</v>
          </cell>
          <cell r="E5262" t="str">
            <v>AD.</v>
          </cell>
          <cell r="F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</row>
        <row r="5263">
          <cell r="A5263" t="str">
            <v>LS.10120002413</v>
          </cell>
          <cell r="B5263" t="str">
            <v>PCB MAIN,SV-IG5A,008-4</v>
          </cell>
          <cell r="C5263" t="str">
            <v>LS Sürücü Yedek</v>
          </cell>
          <cell r="D5263" t="str">
            <v>LS ELECTRIC</v>
          </cell>
          <cell r="E5263" t="str">
            <v>AD.</v>
          </cell>
          <cell r="F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0</v>
          </cell>
          <cell r="L5263">
            <v>0</v>
          </cell>
        </row>
        <row r="5264">
          <cell r="A5264" t="str">
            <v>LS.10120002414</v>
          </cell>
          <cell r="B5264" t="str">
            <v>PCB MAIN,SV-IG5A,015-4</v>
          </cell>
          <cell r="C5264" t="str">
            <v>LS Sürücü Yedek</v>
          </cell>
          <cell r="D5264" t="str">
            <v>LS ELECTRIC</v>
          </cell>
          <cell r="E5264" t="str">
            <v>AD.</v>
          </cell>
          <cell r="F5264">
            <v>0</v>
          </cell>
          <cell r="H5264">
            <v>0</v>
          </cell>
          <cell r="I5264">
            <v>0</v>
          </cell>
          <cell r="J5264">
            <v>0</v>
          </cell>
          <cell r="K5264">
            <v>0</v>
          </cell>
          <cell r="L5264">
            <v>0</v>
          </cell>
        </row>
        <row r="5265">
          <cell r="A5265" t="str">
            <v>LS.10120002814</v>
          </cell>
          <cell r="B5265" t="str">
            <v>PCB POWER,SV-IG5A,185-4</v>
          </cell>
          <cell r="C5265" t="str">
            <v>LS Sürücü Yedek</v>
          </cell>
          <cell r="D5265" t="str">
            <v>LS ELECTRIC</v>
          </cell>
          <cell r="E5265" t="str">
            <v>AD.</v>
          </cell>
          <cell r="F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</row>
        <row r="5266">
          <cell r="A5266" t="str">
            <v>LS.10120002816</v>
          </cell>
          <cell r="B5266" t="str">
            <v>PCB POWER,SV-IG5A,220-4</v>
          </cell>
          <cell r="C5266" t="str">
            <v>LS Sürücü Yedek</v>
          </cell>
          <cell r="D5266" t="str">
            <v>LS ELECTRIC</v>
          </cell>
          <cell r="E5266" t="str">
            <v>AD.</v>
          </cell>
          <cell r="F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0</v>
          </cell>
          <cell r="L5266">
            <v>0</v>
          </cell>
        </row>
        <row r="5267">
          <cell r="A5267" t="str">
            <v>LS.10120002432</v>
          </cell>
          <cell r="B5267" t="str">
            <v>PCB POWER,SV-IG5A,004-4</v>
          </cell>
          <cell r="C5267" t="str">
            <v>LS Sürücü Yedek</v>
          </cell>
          <cell r="D5267" t="str">
            <v>LS ELECTRIC</v>
          </cell>
          <cell r="E5267" t="str">
            <v>AD.</v>
          </cell>
          <cell r="F5267">
            <v>0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</row>
        <row r="5268">
          <cell r="A5268" t="str">
            <v>LS.10120002433</v>
          </cell>
          <cell r="B5268" t="str">
            <v>PCB POWER,SV-IG5A,008-4</v>
          </cell>
          <cell r="C5268" t="str">
            <v>LS Sürücü Yedek</v>
          </cell>
          <cell r="D5268" t="str">
            <v>LS ELECTRIC</v>
          </cell>
          <cell r="E5268" t="str">
            <v>AD.</v>
          </cell>
          <cell r="F5268">
            <v>0</v>
          </cell>
          <cell r="H5268">
            <v>0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</row>
        <row r="5269">
          <cell r="A5269" t="str">
            <v>LS.08910000588</v>
          </cell>
          <cell r="B5269" t="str">
            <v>TR,PIM,V23990-P548-A10-PM,1200V,5A,B,TYCO</v>
          </cell>
          <cell r="C5269" t="str">
            <v>LS Sürücü Yedek</v>
          </cell>
          <cell r="D5269" t="str">
            <v>LS ELECTRIC</v>
          </cell>
          <cell r="E5269" t="str">
            <v>AD.</v>
          </cell>
          <cell r="F5269">
            <v>0</v>
          </cell>
          <cell r="H5269">
            <v>0</v>
          </cell>
          <cell r="I5269">
            <v>0</v>
          </cell>
          <cell r="J5269">
            <v>0</v>
          </cell>
          <cell r="K5269">
            <v>0</v>
          </cell>
          <cell r="L5269">
            <v>0</v>
          </cell>
        </row>
        <row r="5270">
          <cell r="A5270" t="str">
            <v>LS.11040001386</v>
          </cell>
          <cell r="B5270" t="str">
            <v>ASS'Y,I/O BOARD,SV004~075IG5A-2/4</v>
          </cell>
          <cell r="C5270" t="str">
            <v>LS Sürücü Yedek</v>
          </cell>
          <cell r="D5270" t="str">
            <v>LS ELECTRIC</v>
          </cell>
          <cell r="E5270" t="str">
            <v>AD.</v>
          </cell>
          <cell r="F5270">
            <v>0</v>
          </cell>
          <cell r="H5270">
            <v>0</v>
          </cell>
          <cell r="I5270">
            <v>0</v>
          </cell>
          <cell r="J5270">
            <v>0</v>
          </cell>
          <cell r="K5270">
            <v>0</v>
          </cell>
          <cell r="L5270">
            <v>0</v>
          </cell>
        </row>
        <row r="5271">
          <cell r="A5271" t="str">
            <v>LS.07760000132</v>
          </cell>
          <cell r="B5271" t="str">
            <v>FAN,DF,1608KL-05W-B50-LQ1,DC24V,0.11A,NMB</v>
          </cell>
          <cell r="C5271" t="str">
            <v>LS Sürücü Yedek</v>
          </cell>
          <cell r="D5271" t="str">
            <v>LS ELECTRIC</v>
          </cell>
          <cell r="E5271" t="str">
            <v>AD.</v>
          </cell>
          <cell r="F5271">
            <v>0</v>
          </cell>
          <cell r="H5271">
            <v>0</v>
          </cell>
          <cell r="I5271">
            <v>0</v>
          </cell>
          <cell r="J5271">
            <v>0</v>
          </cell>
          <cell r="K5271">
            <v>0</v>
          </cell>
          <cell r="L5271">
            <v>0</v>
          </cell>
        </row>
        <row r="5272">
          <cell r="A5272" t="str">
            <v>LS.07760000133</v>
          </cell>
          <cell r="B5272" t="str">
            <v>FAN,DF,2410ML-05W-B50-BQ2,DC24V,0.13A,NMB</v>
          </cell>
          <cell r="C5272" t="str">
            <v>LS Sürücü Yedek</v>
          </cell>
          <cell r="D5272" t="str">
            <v>LS ELECTRIC</v>
          </cell>
          <cell r="E5272" t="str">
            <v>AD.</v>
          </cell>
          <cell r="F5272">
            <v>0</v>
          </cell>
          <cell r="H5272">
            <v>0</v>
          </cell>
          <cell r="I5272">
            <v>0</v>
          </cell>
          <cell r="J5272">
            <v>0</v>
          </cell>
          <cell r="K5272">
            <v>0</v>
          </cell>
          <cell r="L5272">
            <v>0</v>
          </cell>
        </row>
        <row r="5273">
          <cell r="A5273" t="str">
            <v>LS.07760000121</v>
          </cell>
          <cell r="B5273" t="str">
            <v>FAN,COOLING,F6025E24B,DC24V,0.125A,OEC</v>
          </cell>
          <cell r="C5273" t="str">
            <v>LS Sürücü Yedek</v>
          </cell>
          <cell r="D5273" t="str">
            <v>LS ELECTRIC</v>
          </cell>
          <cell r="E5273" t="str">
            <v>AD.</v>
          </cell>
          <cell r="F5273">
            <v>0</v>
          </cell>
          <cell r="H5273">
            <v>0</v>
          </cell>
          <cell r="I5273">
            <v>0</v>
          </cell>
          <cell r="J5273">
            <v>0</v>
          </cell>
          <cell r="K5273">
            <v>0</v>
          </cell>
          <cell r="L5273">
            <v>0</v>
          </cell>
        </row>
        <row r="5274">
          <cell r="A5274" t="str">
            <v>LS.60200008SY</v>
          </cell>
          <cell r="B5274" t="str">
            <v>SV075IG5A-2 7,5kW 32A 3P 200-230V</v>
          </cell>
          <cell r="C5274" t="str">
            <v>LS Sürücü IG5A</v>
          </cell>
          <cell r="D5274" t="str">
            <v>LS ELECTRIC</v>
          </cell>
          <cell r="E5274" t="str">
            <v>AD.</v>
          </cell>
          <cell r="F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</row>
        <row r="5275">
          <cell r="A5275" t="str">
            <v>LS.60200009SY</v>
          </cell>
          <cell r="B5275" t="str">
            <v>SV110IG5A-2 11kW 46A 3P 200-230V</v>
          </cell>
          <cell r="C5275" t="str">
            <v>LS Sürücü IG5A</v>
          </cell>
          <cell r="D5275" t="str">
            <v>LS ELECTRIC</v>
          </cell>
          <cell r="E5275" t="str">
            <v>AD.</v>
          </cell>
          <cell r="F5275">
            <v>0</v>
          </cell>
          <cell r="H5275">
            <v>0</v>
          </cell>
          <cell r="I5275">
            <v>0</v>
          </cell>
          <cell r="J5275">
            <v>0</v>
          </cell>
          <cell r="K5275">
            <v>0</v>
          </cell>
          <cell r="L5275">
            <v>0</v>
          </cell>
        </row>
        <row r="5276">
          <cell r="A5276" t="str">
            <v>LS.60200010SY</v>
          </cell>
          <cell r="B5276" t="str">
            <v>SV150IG5A-2 15kW 60A 3P 200-230V</v>
          </cell>
          <cell r="C5276" t="str">
            <v>LS Sürücü IG5A</v>
          </cell>
          <cell r="D5276" t="str">
            <v>LS ELECTRIC</v>
          </cell>
          <cell r="E5276" t="str">
            <v>AD.</v>
          </cell>
          <cell r="F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</row>
        <row r="5277">
          <cell r="A5277" t="str">
            <v>LS.60200011SY</v>
          </cell>
          <cell r="B5277" t="str">
            <v>SV185IG5A-2 18,5kW 74A 3P 200-230V</v>
          </cell>
          <cell r="C5277" t="str">
            <v>LS Sürücü IG5A</v>
          </cell>
          <cell r="D5277" t="str">
            <v>LS ELECTRIC</v>
          </cell>
          <cell r="E5277" t="str">
            <v>AD.</v>
          </cell>
          <cell r="F5277">
            <v>0</v>
          </cell>
          <cell r="H5277">
            <v>0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</row>
        <row r="5278">
          <cell r="A5278" t="str">
            <v>LS.60410027SY</v>
          </cell>
          <cell r="B5278" t="str">
            <v>LSLV0055G100-4EOFN 7,5/5,5kW 16/12A 3P 380-480V</v>
          </cell>
          <cell r="C5278" t="str">
            <v>LS Sürücü G100</v>
          </cell>
          <cell r="D5278" t="str">
            <v>LS ELECTRIC</v>
          </cell>
          <cell r="E5278" t="str">
            <v>AD.</v>
          </cell>
          <cell r="F5278">
            <v>0</v>
          </cell>
          <cell r="H5278">
            <v>0</v>
          </cell>
          <cell r="I5278">
            <v>0</v>
          </cell>
          <cell r="J5278">
            <v>0</v>
          </cell>
          <cell r="K5278">
            <v>0</v>
          </cell>
          <cell r="L5278">
            <v>0</v>
          </cell>
        </row>
        <row r="5279">
          <cell r="A5279" t="str">
            <v>LS.60410028SY</v>
          </cell>
          <cell r="B5279" t="str">
            <v>LSLV0075G100-4EOFN 11/7,5kW 23/16A 3P 380-480V</v>
          </cell>
          <cell r="C5279" t="str">
            <v>LS Sürücü G100</v>
          </cell>
          <cell r="D5279" t="str">
            <v>LS ELECTRIC</v>
          </cell>
          <cell r="E5279" t="str">
            <v>AD.</v>
          </cell>
          <cell r="F5279">
            <v>0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</row>
        <row r="5280">
          <cell r="A5280" t="str">
            <v>LS.60330001SY</v>
          </cell>
          <cell r="B5280" t="str">
            <v>LSLV0004S100-1EONNS 0,75/0,4KW 3,1/2,5A 1P200-240V</v>
          </cell>
          <cell r="C5280" t="str">
            <v>LS Sürücü S100</v>
          </cell>
          <cell r="D5280" t="str">
            <v>LS ELECTRIC</v>
          </cell>
          <cell r="E5280" t="str">
            <v>AD.</v>
          </cell>
          <cell r="F5280">
            <v>0</v>
          </cell>
          <cell r="H5280">
            <v>0</v>
          </cell>
          <cell r="I5280">
            <v>0</v>
          </cell>
          <cell r="J5280">
            <v>0</v>
          </cell>
          <cell r="K5280">
            <v>0</v>
          </cell>
          <cell r="L5280">
            <v>0</v>
          </cell>
        </row>
        <row r="5281">
          <cell r="A5281" t="str">
            <v>LS.60330002SY</v>
          </cell>
          <cell r="B5281" t="str">
            <v>LSLV0008S100-1EONNS 1,5/0,75KW 6/5A 1P200-240V</v>
          </cell>
          <cell r="C5281" t="str">
            <v>LS Sürücü S100</v>
          </cell>
          <cell r="D5281" t="str">
            <v>LS ELECTRIC</v>
          </cell>
          <cell r="E5281" t="str">
            <v>AD.</v>
          </cell>
          <cell r="F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</row>
        <row r="5282">
          <cell r="A5282" t="str">
            <v>LS.60300007SY</v>
          </cell>
          <cell r="B5282" t="str">
            <v>LSLV0055S100-2EONNS 7,5/5,5kW 30/24A 3P 200-240V</v>
          </cell>
          <cell r="C5282" t="str">
            <v>LS Sürücü S100</v>
          </cell>
          <cell r="D5282" t="str">
            <v>LS ELECTRIC</v>
          </cell>
          <cell r="E5282" t="str">
            <v>AD.</v>
          </cell>
          <cell r="F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</row>
        <row r="5283">
          <cell r="A5283" t="str">
            <v>LS.60300008SY</v>
          </cell>
          <cell r="B5283" t="str">
            <v>LSLV0075S100-2EONNS 11/7,5kW 40/32A 3P 200-240V</v>
          </cell>
          <cell r="C5283" t="str">
            <v>LS Sürücü S100</v>
          </cell>
          <cell r="D5283" t="str">
            <v>LS ELECTRIC</v>
          </cell>
          <cell r="E5283" t="str">
            <v>AD.</v>
          </cell>
          <cell r="F5283">
            <v>0</v>
          </cell>
          <cell r="H5283">
            <v>0</v>
          </cell>
          <cell r="I5283">
            <v>0</v>
          </cell>
          <cell r="J5283">
            <v>0</v>
          </cell>
          <cell r="K5283">
            <v>0</v>
          </cell>
          <cell r="L5283">
            <v>0</v>
          </cell>
        </row>
        <row r="5284">
          <cell r="A5284" t="str">
            <v>LS.60300009SY</v>
          </cell>
          <cell r="B5284" t="str">
            <v>LSLV0110S100-2EONNS 15/11kW 56/46A 3P 200-240V</v>
          </cell>
          <cell r="C5284" t="str">
            <v>LS Sürücü S100</v>
          </cell>
          <cell r="D5284" t="str">
            <v>LS ELECTRIC</v>
          </cell>
          <cell r="E5284" t="str">
            <v>AD.</v>
          </cell>
          <cell r="F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</row>
        <row r="5285">
          <cell r="A5285" t="str">
            <v>LS.60300010SY</v>
          </cell>
          <cell r="B5285" t="str">
            <v>LSLV0150S100-2EONNS 18,5/15kW 69/60A 3P 200-240V</v>
          </cell>
          <cell r="C5285" t="str">
            <v>LS Sürücü S100</v>
          </cell>
          <cell r="D5285" t="str">
            <v>LS ELECTRIC</v>
          </cell>
          <cell r="E5285" t="str">
            <v>AD.</v>
          </cell>
          <cell r="F5285">
            <v>0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  <cell r="L5285">
            <v>0</v>
          </cell>
        </row>
        <row r="5286">
          <cell r="A5286" t="str">
            <v>LS.60310009SY</v>
          </cell>
          <cell r="B5286" t="str">
            <v>LSLV0110S100-4EOFNS 15/11kW 30/24A 3P 380-480V</v>
          </cell>
          <cell r="C5286" t="str">
            <v>LS Sürücü S100</v>
          </cell>
          <cell r="D5286" t="str">
            <v>LS ELECTRIC</v>
          </cell>
          <cell r="E5286" t="str">
            <v>AD.</v>
          </cell>
          <cell r="F5286">
            <v>0</v>
          </cell>
          <cell r="H5286">
            <v>0</v>
          </cell>
          <cell r="I5286">
            <v>0</v>
          </cell>
          <cell r="J5286">
            <v>0</v>
          </cell>
          <cell r="K5286">
            <v>0</v>
          </cell>
          <cell r="L5286">
            <v>0</v>
          </cell>
        </row>
        <row r="5287">
          <cell r="A5287" t="str">
            <v>LS.60310010SY</v>
          </cell>
          <cell r="B5287" t="str">
            <v>LSLV0150S100-4EOFNS 18,5/15kW 38/30A 3P 380-480V</v>
          </cell>
          <cell r="C5287" t="str">
            <v>LS Sürücü S100</v>
          </cell>
          <cell r="D5287" t="str">
            <v>LS ELECTRIC</v>
          </cell>
          <cell r="E5287" t="str">
            <v>AD.</v>
          </cell>
          <cell r="F5287">
            <v>0</v>
          </cell>
          <cell r="H5287">
            <v>0</v>
          </cell>
          <cell r="I5287">
            <v>0</v>
          </cell>
          <cell r="J5287">
            <v>0</v>
          </cell>
          <cell r="K5287">
            <v>0</v>
          </cell>
          <cell r="L5287">
            <v>0</v>
          </cell>
        </row>
        <row r="5288">
          <cell r="A5288" t="str">
            <v>LS.83111174812</v>
          </cell>
          <cell r="B5288" t="str">
            <v>HANDLE(ACCE),DHK4-L,TS800</v>
          </cell>
          <cell r="C5288" t="str">
            <v>SUSOL ŞALTER AKSESUAR</v>
          </cell>
          <cell r="D5288" t="str">
            <v>LS ELECTRIC</v>
          </cell>
          <cell r="E5288" t="str">
            <v>AD.</v>
          </cell>
          <cell r="F5288">
            <v>0</v>
          </cell>
          <cell r="H5288">
            <v>0</v>
          </cell>
          <cell r="I5288">
            <v>0</v>
          </cell>
          <cell r="J5288">
            <v>0</v>
          </cell>
          <cell r="K5288">
            <v>0</v>
          </cell>
          <cell r="L5288">
            <v>0</v>
          </cell>
        </row>
        <row r="5289">
          <cell r="A5289" t="str">
            <v>LS.0171007018</v>
          </cell>
          <cell r="B5289" t="str">
            <v>TS1000N AG5 3P 1000A 50KA TERMİK MAN. ŞALTER</v>
          </cell>
          <cell r="C5289" t="str">
            <v>SUSOL KOMPAK ŞALTER</v>
          </cell>
          <cell r="D5289" t="str">
            <v>LS ELECTRIC</v>
          </cell>
          <cell r="E5289" t="str">
            <v>AD.</v>
          </cell>
          <cell r="F5289">
            <v>2512.66</v>
          </cell>
          <cell r="G5289" t="str">
            <v>USD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</row>
        <row r="5290">
          <cell r="A5290" t="str">
            <v>LS.0177000618</v>
          </cell>
          <cell r="B5290" t="str">
            <v>TS1600N AG5 4P 1600A L 50KA TERMİK MAN. ŞALTER</v>
          </cell>
          <cell r="C5290" t="str">
            <v>SUSOL KOMPAK ŞALTER</v>
          </cell>
          <cell r="D5290" t="str">
            <v>LS ELECTRIC</v>
          </cell>
          <cell r="E5290" t="str">
            <v>AD.</v>
          </cell>
          <cell r="F5290">
            <v>5241.54</v>
          </cell>
          <cell r="G5290" t="str">
            <v>USD</v>
          </cell>
          <cell r="H5290">
            <v>3</v>
          </cell>
          <cell r="I5290">
            <v>0</v>
          </cell>
          <cell r="J5290">
            <v>3</v>
          </cell>
          <cell r="K5290">
            <v>0</v>
          </cell>
          <cell r="L5290">
            <v>3</v>
          </cell>
        </row>
        <row r="5291">
          <cell r="A5291" t="str">
            <v>LS.72313460504</v>
          </cell>
          <cell r="B5291" t="str">
            <v>MOTOR MEKNİZMASI AC/DC 200~250V,AN-AS,AH-DEFG,A/S</v>
          </cell>
          <cell r="C5291" t="str">
            <v>ACB AKSESUAR</v>
          </cell>
          <cell r="D5291" t="str">
            <v>LS ELECTRIC</v>
          </cell>
          <cell r="E5291" t="str">
            <v>AD.</v>
          </cell>
          <cell r="F5291">
            <v>455.12</v>
          </cell>
          <cell r="G5291" t="str">
            <v>USD</v>
          </cell>
          <cell r="H5291">
            <v>10</v>
          </cell>
          <cell r="I5291">
            <v>0</v>
          </cell>
          <cell r="J5291">
            <v>10</v>
          </cell>
          <cell r="K5291">
            <v>0</v>
          </cell>
          <cell r="L5291">
            <v>10</v>
          </cell>
        </row>
        <row r="5292">
          <cell r="A5292" t="str">
            <v>LS.77123460204</v>
          </cell>
          <cell r="B5292" t="str">
            <v>ADC200~250V SHT220-ANS ,UVSHCC AÇTIRMA RÖLESİ</v>
          </cell>
          <cell r="C5292" t="str">
            <v>ACB AKSESUAR</v>
          </cell>
          <cell r="D5292" t="str">
            <v>LS ELECTRIC</v>
          </cell>
          <cell r="E5292" t="str">
            <v>AD.</v>
          </cell>
          <cell r="F5292">
            <v>92.68</v>
          </cell>
          <cell r="G5292" t="str">
            <v>USD</v>
          </cell>
          <cell r="H5292">
            <v>5</v>
          </cell>
          <cell r="I5292">
            <v>0</v>
          </cell>
          <cell r="J5292">
            <v>5</v>
          </cell>
          <cell r="K5292">
            <v>0</v>
          </cell>
          <cell r="L5292">
            <v>5</v>
          </cell>
        </row>
        <row r="5293">
          <cell r="A5293" t="str">
            <v>LS.77123460209</v>
          </cell>
          <cell r="B5293" t="str">
            <v>ADC200~250V CC,UVSHCC CC220-AN/S KAPAMA RÖLESİ</v>
          </cell>
          <cell r="C5293" t="str">
            <v>ACB AKSESUAR</v>
          </cell>
          <cell r="D5293" t="str">
            <v>LS ELECTRIC</v>
          </cell>
          <cell r="E5293" t="str">
            <v>AD.</v>
          </cell>
          <cell r="F5293">
            <v>111.65</v>
          </cell>
          <cell r="G5293" t="str">
            <v>USD</v>
          </cell>
          <cell r="H5293">
            <v>1</v>
          </cell>
          <cell r="I5293">
            <v>0</v>
          </cell>
          <cell r="J5293">
            <v>1</v>
          </cell>
          <cell r="K5293">
            <v>0</v>
          </cell>
          <cell r="L5293">
            <v>1</v>
          </cell>
        </row>
        <row r="5294">
          <cell r="A5294" t="str">
            <v>LS.77123460234</v>
          </cell>
          <cell r="B5294" t="str">
            <v>ADC200~250V UVT,UVSHCC DÜŞÜK GERİLİM RÖLESİ</v>
          </cell>
          <cell r="C5294" t="str">
            <v>ACB AKSESUAR</v>
          </cell>
          <cell r="D5294" t="str">
            <v>LS ELECTRIC</v>
          </cell>
          <cell r="E5294" t="str">
            <v>AD.</v>
          </cell>
          <cell r="F5294">
            <v>120.12</v>
          </cell>
          <cell r="G5294" t="str">
            <v>USD</v>
          </cell>
          <cell r="H5294">
            <v>0</v>
          </cell>
          <cell r="I5294">
            <v>1</v>
          </cell>
          <cell r="J5294">
            <v>-1</v>
          </cell>
          <cell r="K5294">
            <v>0</v>
          </cell>
          <cell r="L5294">
            <v>-1</v>
          </cell>
        </row>
        <row r="5295">
          <cell r="A5295" t="str">
            <v>LS.0041027718</v>
          </cell>
          <cell r="B5295" t="str">
            <v>ABS1003b 3P 1000A 65kA TERMİK MANYETİK ŞALTER</v>
          </cell>
          <cell r="C5295" t="str">
            <v>METASOL KOMPAK ŞALTER</v>
          </cell>
          <cell r="D5295" t="str">
            <v>LS ELECTRIC</v>
          </cell>
          <cell r="E5295" t="str">
            <v>AD.</v>
          </cell>
          <cell r="F5295">
            <v>2311.7399999999998</v>
          </cell>
          <cell r="G5295" t="str">
            <v>USD</v>
          </cell>
          <cell r="H5295">
            <v>0</v>
          </cell>
          <cell r="I5295">
            <v>0</v>
          </cell>
          <cell r="J5295">
            <v>0</v>
          </cell>
          <cell r="K5295">
            <v>0</v>
          </cell>
          <cell r="L5295">
            <v>0</v>
          </cell>
        </row>
        <row r="5296">
          <cell r="A5296" t="str">
            <v>LS.0134054818</v>
          </cell>
          <cell r="B5296" t="str">
            <v>ABS103c 3P 25A 37KA FMU TERMİK MANYETİK ŞALTER</v>
          </cell>
          <cell r="C5296" t="str">
            <v>METASOL KOMPAK ŞALTER</v>
          </cell>
          <cell r="D5296" t="str">
            <v>LS ELECTRIC</v>
          </cell>
          <cell r="E5296" t="str">
            <v>AD.</v>
          </cell>
          <cell r="F5296">
            <v>168.59</v>
          </cell>
          <cell r="G5296" t="str">
            <v>USD</v>
          </cell>
          <cell r="H5296">
            <v>3</v>
          </cell>
          <cell r="I5296">
            <v>0</v>
          </cell>
          <cell r="J5296">
            <v>3</v>
          </cell>
          <cell r="K5296">
            <v>0</v>
          </cell>
          <cell r="L5296">
            <v>3</v>
          </cell>
        </row>
        <row r="5297">
          <cell r="A5297" t="str">
            <v>LS.83361611003</v>
          </cell>
          <cell r="B5297" t="str">
            <v>yard. kontak ünit.,AU-1 ATTACH(EXP),1A1B,GMC-9~85</v>
          </cell>
          <cell r="C5297" t="str">
            <v>KONTAKTÖR AKSESUAR</v>
          </cell>
          <cell r="D5297" t="str">
            <v>LS ELECTRIC</v>
          </cell>
          <cell r="E5297" t="str">
            <v>AD.</v>
          </cell>
          <cell r="F5297">
            <v>0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</row>
        <row r="5298">
          <cell r="A5298" t="str">
            <v>LS.0109005618</v>
          </cell>
          <cell r="B5298" t="str">
            <v>TS630N ATU630 4P3D 630A 65KA TERMİK MAN. ŞALTER</v>
          </cell>
          <cell r="C5298" t="str">
            <v>SUSOL KOMPAK ŞALTER</v>
          </cell>
          <cell r="D5298" t="str">
            <v>LS ELECTRIC</v>
          </cell>
          <cell r="E5298" t="str">
            <v>AD.</v>
          </cell>
          <cell r="F5298">
            <v>1333.59</v>
          </cell>
          <cell r="G5298" t="str">
            <v>USD</v>
          </cell>
          <cell r="H5298">
            <v>9</v>
          </cell>
          <cell r="I5298">
            <v>17</v>
          </cell>
          <cell r="J5298">
            <v>-8</v>
          </cell>
          <cell r="K5298">
            <v>10</v>
          </cell>
          <cell r="L5298">
            <v>2</v>
          </cell>
        </row>
        <row r="5299">
          <cell r="A5299" t="str">
            <v>LS.0112002518</v>
          </cell>
          <cell r="B5299" t="str">
            <v>TS800N ATU800 4P3D 800A 65KA TERMİK MAN. ŞALTER</v>
          </cell>
          <cell r="C5299" t="str">
            <v>SUSOL KOMPAK ŞALTER</v>
          </cell>
          <cell r="D5299" t="str">
            <v>LS ELECTRIC</v>
          </cell>
          <cell r="E5299" t="str">
            <v>AD.</v>
          </cell>
          <cell r="F5299">
            <v>1661.47</v>
          </cell>
          <cell r="G5299" t="str">
            <v>USD</v>
          </cell>
          <cell r="H5299">
            <v>5</v>
          </cell>
          <cell r="I5299">
            <v>0</v>
          </cell>
          <cell r="J5299">
            <v>5</v>
          </cell>
          <cell r="K5299">
            <v>8</v>
          </cell>
          <cell r="L5299">
            <v>13</v>
          </cell>
        </row>
        <row r="5300">
          <cell r="A5300" t="str">
            <v>LS.0135000418</v>
          </cell>
          <cell r="B5300" t="str">
            <v>ABS104c 4P 40A 37KA SABİT TİP KOMPAKT ŞALTER</v>
          </cell>
          <cell r="C5300" t="str">
            <v>METASOL KOMPAK ŞALTER</v>
          </cell>
          <cell r="D5300" t="str">
            <v>LS ELECTRIC</v>
          </cell>
          <cell r="E5300" t="str">
            <v>AD.</v>
          </cell>
          <cell r="F5300">
            <v>147.91</v>
          </cell>
          <cell r="G5300" t="str">
            <v>USD</v>
          </cell>
          <cell r="H5300">
            <v>0</v>
          </cell>
          <cell r="I5300">
            <v>0</v>
          </cell>
          <cell r="J5300">
            <v>0</v>
          </cell>
          <cell r="K5300">
            <v>0</v>
          </cell>
          <cell r="L5300">
            <v>0</v>
          </cell>
        </row>
        <row r="5301">
          <cell r="A5301" t="str">
            <v>LS.0135000518</v>
          </cell>
          <cell r="B5301" t="str">
            <v>ABS104c 4P 50A 37KA SABİT TİP KOMPAKT ŞALTER</v>
          </cell>
          <cell r="C5301" t="str">
            <v>METASOL KOMPAK ŞALTER</v>
          </cell>
          <cell r="D5301" t="str">
            <v>LS ELECTRIC</v>
          </cell>
          <cell r="E5301" t="str">
            <v>AD.</v>
          </cell>
          <cell r="F5301">
            <v>147.91</v>
          </cell>
          <cell r="G5301" t="str">
            <v>USD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</row>
        <row r="5302">
          <cell r="A5302" t="str">
            <v>LS.77121642114</v>
          </cell>
          <cell r="B5302" t="str">
            <v>COIL ASSY,TOTAL,AC/DC24V, MC-185a/225a,Spare</v>
          </cell>
          <cell r="C5302" t="str">
            <v>KONTAKTÖR AKSESUAR</v>
          </cell>
          <cell r="D5302" t="str">
            <v>LS ELECTRIC</v>
          </cell>
          <cell r="E5302" t="str">
            <v>AD.</v>
          </cell>
          <cell r="F5302">
            <v>151.85</v>
          </cell>
          <cell r="G5302" t="str">
            <v>USD</v>
          </cell>
          <cell r="H5302">
            <v>122</v>
          </cell>
          <cell r="I5302">
            <v>0</v>
          </cell>
          <cell r="J5302">
            <v>122</v>
          </cell>
          <cell r="K5302">
            <v>0</v>
          </cell>
          <cell r="L5302">
            <v>122</v>
          </cell>
        </row>
        <row r="5303">
          <cell r="A5303" t="str">
            <v>LS.77121643117</v>
          </cell>
          <cell r="B5303" t="str">
            <v>COIL ASSY,TOTAL,DC24V,MC-265a/330a/400a,D-SERIES,</v>
          </cell>
          <cell r="C5303" t="str">
            <v>KONTAKTÖR AKSESUAR</v>
          </cell>
          <cell r="D5303" t="str">
            <v>LS ELECTRIC</v>
          </cell>
          <cell r="E5303" t="str">
            <v>AD.</v>
          </cell>
          <cell r="F5303">
            <v>277.72000000000003</v>
          </cell>
          <cell r="G5303" t="str">
            <v>USD</v>
          </cell>
          <cell r="H5303">
            <v>26</v>
          </cell>
          <cell r="I5303">
            <v>0</v>
          </cell>
          <cell r="J5303">
            <v>26</v>
          </cell>
          <cell r="K5303">
            <v>0</v>
          </cell>
          <cell r="L5303">
            <v>26</v>
          </cell>
        </row>
        <row r="5304">
          <cell r="A5304" t="str">
            <v>LS.0166001018</v>
          </cell>
          <cell r="B5304" t="str">
            <v>ABS803c 3P 800A 65KA SABİT TİP KOMPAKT ŞALTER</v>
          </cell>
          <cell r="C5304" t="str">
            <v>METASOL KOMPAK ŞALTER</v>
          </cell>
          <cell r="D5304" t="str">
            <v>LS ELECTRIC</v>
          </cell>
          <cell r="E5304" t="str">
            <v>AD.</v>
          </cell>
          <cell r="F5304">
            <v>1027.44</v>
          </cell>
          <cell r="G5304" t="str">
            <v>USD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</row>
        <row r="5305">
          <cell r="A5305" t="str">
            <v>LS.1337011618</v>
          </cell>
          <cell r="B5305" t="str">
            <v>MC-40a DC48V 18.5kW 1a1b KONTAKTÖR</v>
          </cell>
          <cell r="C5305" t="str">
            <v>MANYETİK KONTAKTÖR</v>
          </cell>
          <cell r="D5305" t="str">
            <v>LS ELECTRIC</v>
          </cell>
          <cell r="E5305" t="str">
            <v>AD.</v>
          </cell>
          <cell r="F5305">
            <v>108.36</v>
          </cell>
          <cell r="G5305" t="str">
            <v>USD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</row>
        <row r="5306">
          <cell r="A5306" t="str">
            <v>LS.0144054918</v>
          </cell>
          <cell r="B5306" t="str">
            <v xml:space="preserve">EBS104c 125A 100/300/500mA </v>
          </cell>
          <cell r="C5306" t="str">
            <v>METASOL KOMPAK ŞALTER</v>
          </cell>
          <cell r="D5306" t="str">
            <v>LS ELECTRIC</v>
          </cell>
          <cell r="E5306" t="str">
            <v>AD.</v>
          </cell>
          <cell r="F5306">
            <v>383.26</v>
          </cell>
          <cell r="G5306" t="str">
            <v>USD</v>
          </cell>
          <cell r="H5306">
            <v>15</v>
          </cell>
          <cell r="I5306">
            <v>0</v>
          </cell>
          <cell r="J5306">
            <v>15</v>
          </cell>
          <cell r="K5306">
            <v>0</v>
          </cell>
          <cell r="L5306">
            <v>15</v>
          </cell>
        </row>
        <row r="5307">
          <cell r="A5307" t="str">
            <v>LS.0145005118</v>
          </cell>
          <cell r="B5307" t="str">
            <v xml:space="preserve">EBS204c 125A 100/200/500mA </v>
          </cell>
          <cell r="C5307" t="str">
            <v>METASOL KOMPAK ŞALTER</v>
          </cell>
          <cell r="D5307" t="str">
            <v>LS ELECTRIC</v>
          </cell>
          <cell r="E5307" t="str">
            <v>AD.</v>
          </cell>
          <cell r="F5307">
            <v>818.3</v>
          </cell>
          <cell r="G5307" t="str">
            <v>USD</v>
          </cell>
          <cell r="H5307">
            <v>0</v>
          </cell>
          <cell r="I5307">
            <v>0</v>
          </cell>
          <cell r="J5307">
            <v>0</v>
          </cell>
          <cell r="K5307">
            <v>0</v>
          </cell>
          <cell r="L5307">
            <v>0</v>
          </cell>
        </row>
        <row r="5308">
          <cell r="A5308" t="str">
            <v>LS.0145005218</v>
          </cell>
          <cell r="B5308" t="str">
            <v xml:space="preserve">EBS204c 150A 100/200/500mA </v>
          </cell>
          <cell r="C5308" t="str">
            <v>METASOL KOMPAK ŞALTER</v>
          </cell>
          <cell r="D5308" t="str">
            <v>LS ELECTRIC</v>
          </cell>
          <cell r="E5308" t="str">
            <v>AD.</v>
          </cell>
          <cell r="F5308">
            <v>818.3</v>
          </cell>
          <cell r="G5308" t="str">
            <v>USD</v>
          </cell>
          <cell r="H5308">
            <v>0</v>
          </cell>
          <cell r="I5308">
            <v>0</v>
          </cell>
          <cell r="J5308">
            <v>0</v>
          </cell>
          <cell r="K5308">
            <v>0</v>
          </cell>
          <cell r="L5308">
            <v>0</v>
          </cell>
        </row>
        <row r="5309">
          <cell r="A5309" t="str">
            <v>LS.0145005318</v>
          </cell>
          <cell r="B5309" t="str">
            <v xml:space="preserve">EBS204c 175A 100/200/500mA </v>
          </cell>
          <cell r="C5309" t="str">
            <v>METASOL KOMPAK ŞALTER</v>
          </cell>
          <cell r="D5309" t="str">
            <v>LS ELECTRIC</v>
          </cell>
          <cell r="E5309" t="str">
            <v>AD.</v>
          </cell>
          <cell r="F5309">
            <v>818.3</v>
          </cell>
          <cell r="G5309" t="str">
            <v>USD</v>
          </cell>
          <cell r="H5309">
            <v>0</v>
          </cell>
          <cell r="I5309">
            <v>0</v>
          </cell>
          <cell r="J5309">
            <v>0</v>
          </cell>
          <cell r="K5309">
            <v>0</v>
          </cell>
          <cell r="L5309">
            <v>0</v>
          </cell>
        </row>
        <row r="5310">
          <cell r="A5310" t="str">
            <v>LS.3804001900</v>
          </cell>
          <cell r="B5310" t="str">
            <v xml:space="preserve">GMP40-3SR 20A  110/220V 1a1b </v>
          </cell>
          <cell r="C5310" t="str">
            <v>TERMİK RÖLE</v>
          </cell>
          <cell r="D5310" t="str">
            <v>LS ELECTRIC</v>
          </cell>
          <cell r="E5310" t="str">
            <v>AD.</v>
          </cell>
          <cell r="F5310">
            <v>117.85</v>
          </cell>
          <cell r="G5310" t="str">
            <v>USD</v>
          </cell>
          <cell r="H5310">
            <v>1</v>
          </cell>
          <cell r="I5310">
            <v>0</v>
          </cell>
          <cell r="J5310">
            <v>1</v>
          </cell>
          <cell r="K5310">
            <v>0</v>
          </cell>
          <cell r="L5310">
            <v>1</v>
          </cell>
        </row>
        <row r="5311">
          <cell r="A5311" t="str">
            <v>LS.3804002000</v>
          </cell>
          <cell r="B5311" t="str">
            <v xml:space="preserve">GMP40-3SR 40A  110/220V 1a1b </v>
          </cell>
          <cell r="C5311" t="str">
            <v>TERMİK RÖLE</v>
          </cell>
          <cell r="D5311" t="str">
            <v>LS ELECTRIC</v>
          </cell>
          <cell r="E5311" t="str">
            <v>AD.</v>
          </cell>
          <cell r="F5311">
            <v>117.85</v>
          </cell>
          <cell r="G5311" t="str">
            <v>USD</v>
          </cell>
          <cell r="H5311">
            <v>0</v>
          </cell>
          <cell r="I5311">
            <v>0</v>
          </cell>
          <cell r="J5311">
            <v>0</v>
          </cell>
          <cell r="K5311">
            <v>0</v>
          </cell>
          <cell r="L5311">
            <v>0</v>
          </cell>
        </row>
        <row r="5312">
          <cell r="A5312" t="str">
            <v>LS.3805000500</v>
          </cell>
          <cell r="B5312" t="str">
            <v xml:space="preserve">GMP80-3SR 80A  110/220V 1a1b </v>
          </cell>
          <cell r="C5312" t="str">
            <v>TERMİK RÖLE</v>
          </cell>
          <cell r="D5312" t="str">
            <v>LS ELECTRIC</v>
          </cell>
          <cell r="E5312" t="str">
            <v>AD.</v>
          </cell>
          <cell r="F5312">
            <v>141.46</v>
          </cell>
          <cell r="G5312" t="str">
            <v>USD</v>
          </cell>
          <cell r="H5312">
            <v>4</v>
          </cell>
          <cell r="I5312">
            <v>0</v>
          </cell>
          <cell r="J5312">
            <v>4</v>
          </cell>
          <cell r="K5312">
            <v>0</v>
          </cell>
          <cell r="L5312">
            <v>4</v>
          </cell>
        </row>
        <row r="5313">
          <cell r="A5313" t="str">
            <v>LS.3807000200</v>
          </cell>
          <cell r="B5313" t="str">
            <v xml:space="preserve">DMP06-S 220V 2a1b </v>
          </cell>
          <cell r="C5313" t="str">
            <v>TERMİK RÖLE</v>
          </cell>
          <cell r="D5313" t="str">
            <v>LS ELECTRIC</v>
          </cell>
          <cell r="E5313" t="str">
            <v>AD.</v>
          </cell>
          <cell r="F5313">
            <v>372.47</v>
          </cell>
          <cell r="G5313" t="str">
            <v>USD</v>
          </cell>
          <cell r="H5313">
            <v>0</v>
          </cell>
          <cell r="I5313">
            <v>0</v>
          </cell>
          <cell r="J5313">
            <v>0</v>
          </cell>
          <cell r="K5313">
            <v>0</v>
          </cell>
          <cell r="L5313">
            <v>0</v>
          </cell>
        </row>
        <row r="5314">
          <cell r="A5314" t="str">
            <v>LS.0649001018</v>
          </cell>
          <cell r="B5314" t="str">
            <v xml:space="preserve">BK10S-T2 1P 385V 20kA  </v>
          </cell>
          <cell r="C5314" t="str">
            <v>PARAFUDR</v>
          </cell>
          <cell r="D5314" t="str">
            <v>LS ELECTRIC</v>
          </cell>
          <cell r="E5314" t="str">
            <v>AD.</v>
          </cell>
          <cell r="F5314">
            <v>84.97</v>
          </cell>
          <cell r="G5314" t="str">
            <v>USD</v>
          </cell>
          <cell r="H5314">
            <v>0</v>
          </cell>
          <cell r="I5314">
            <v>0</v>
          </cell>
          <cell r="J5314">
            <v>0</v>
          </cell>
          <cell r="K5314">
            <v>0</v>
          </cell>
          <cell r="L5314">
            <v>0</v>
          </cell>
        </row>
        <row r="5315">
          <cell r="A5315" t="str">
            <v>LS.0650003918</v>
          </cell>
          <cell r="B5315" t="str">
            <v xml:space="preserve">BK10S-T2 2P 385V 20kA  </v>
          </cell>
          <cell r="C5315" t="str">
            <v>PARAFUDR</v>
          </cell>
          <cell r="D5315" t="str">
            <v>LS ELECTRIC</v>
          </cell>
          <cell r="E5315" t="str">
            <v>AD.</v>
          </cell>
          <cell r="F5315">
            <v>161.53</v>
          </cell>
          <cell r="G5315" t="str">
            <v>USD</v>
          </cell>
          <cell r="H5315">
            <v>0</v>
          </cell>
          <cell r="I5315">
            <v>0</v>
          </cell>
          <cell r="J5315">
            <v>0</v>
          </cell>
          <cell r="K5315">
            <v>0</v>
          </cell>
          <cell r="L5315">
            <v>0</v>
          </cell>
        </row>
        <row r="5316">
          <cell r="A5316" t="str">
            <v>LS.0651009218</v>
          </cell>
          <cell r="B5316" t="str">
            <v xml:space="preserve">BK10S-T2 3P 385V 20kA  </v>
          </cell>
          <cell r="C5316" t="str">
            <v>PARAFUDR</v>
          </cell>
          <cell r="D5316" t="str">
            <v>LS ELECTRIC</v>
          </cell>
          <cell r="E5316" t="str">
            <v>AD.</v>
          </cell>
          <cell r="F5316">
            <v>186.32</v>
          </cell>
          <cell r="G5316" t="str">
            <v>USD</v>
          </cell>
          <cell r="H5316">
            <v>0</v>
          </cell>
          <cell r="I5316">
            <v>0</v>
          </cell>
          <cell r="J5316">
            <v>0</v>
          </cell>
          <cell r="K5316">
            <v>0</v>
          </cell>
          <cell r="L5316">
            <v>0</v>
          </cell>
        </row>
        <row r="5317">
          <cell r="A5317" t="str">
            <v>LS.0652003718</v>
          </cell>
          <cell r="B5317" t="str">
            <v xml:space="preserve">BK10S-T2 4P 385V 20kA  </v>
          </cell>
          <cell r="C5317" t="str">
            <v>PARAFUDR</v>
          </cell>
          <cell r="D5317" t="str">
            <v>LS ELECTRIC</v>
          </cell>
          <cell r="E5317" t="str">
            <v>AD.</v>
          </cell>
          <cell r="F5317">
            <v>320.93</v>
          </cell>
          <cell r="G5317" t="str">
            <v>USD</v>
          </cell>
          <cell r="H5317">
            <v>0</v>
          </cell>
          <cell r="I5317">
            <v>0</v>
          </cell>
          <cell r="J5317">
            <v>0</v>
          </cell>
          <cell r="K5317">
            <v>0</v>
          </cell>
          <cell r="L5317">
            <v>0</v>
          </cell>
        </row>
        <row r="5318">
          <cell r="A5318" t="str">
            <v>LS.0654000718</v>
          </cell>
          <cell r="B5318" t="str">
            <v xml:space="preserve">BK12S-T1 3P+N 385V 50kA </v>
          </cell>
          <cell r="C5318" t="str">
            <v>PARAFUDR</v>
          </cell>
          <cell r="D5318" t="str">
            <v>LS ELECTRIC</v>
          </cell>
          <cell r="E5318" t="str">
            <v>AD.</v>
          </cell>
          <cell r="F5318">
            <v>912.6</v>
          </cell>
          <cell r="G5318" t="str">
            <v>USD</v>
          </cell>
          <cell r="H5318">
            <v>0</v>
          </cell>
          <cell r="I5318">
            <v>0</v>
          </cell>
          <cell r="J5318">
            <v>0</v>
          </cell>
          <cell r="K5318">
            <v>0</v>
          </cell>
          <cell r="L5318">
            <v>0</v>
          </cell>
        </row>
        <row r="5319">
          <cell r="A5319" t="str">
            <v>LS.60310011SY</v>
          </cell>
          <cell r="B5319" t="str">
            <v>LSLV0185S100-4EOFNS 22/18,5kW 44/39A 3P 380-480V</v>
          </cell>
          <cell r="C5319" t="str">
            <v>LS Sürücü S100</v>
          </cell>
          <cell r="D5319" t="str">
            <v>LS ELECTRIC</v>
          </cell>
          <cell r="E5319" t="str">
            <v>AD.</v>
          </cell>
          <cell r="F5319">
            <v>0</v>
          </cell>
          <cell r="H5319">
            <v>0</v>
          </cell>
          <cell r="I5319">
            <v>0</v>
          </cell>
          <cell r="J5319">
            <v>0</v>
          </cell>
          <cell r="K5319">
            <v>0</v>
          </cell>
          <cell r="L5319">
            <v>0</v>
          </cell>
        </row>
        <row r="5320">
          <cell r="A5320" t="str">
            <v>LS.60310012SY</v>
          </cell>
          <cell r="B5320" t="str">
            <v>LSLV0220S100-4EOFNS 30/22kW 58/45A 3P 380-480V</v>
          </cell>
          <cell r="C5320" t="str">
            <v>LS Sürücü S100</v>
          </cell>
          <cell r="D5320" t="str">
            <v>LS ELECTRIC</v>
          </cell>
          <cell r="E5320" t="str">
            <v>AD.</v>
          </cell>
          <cell r="F5320">
            <v>0</v>
          </cell>
          <cell r="H5320">
            <v>0</v>
          </cell>
          <cell r="I5320">
            <v>0</v>
          </cell>
          <cell r="J5320">
            <v>0</v>
          </cell>
          <cell r="K5320">
            <v>0</v>
          </cell>
          <cell r="L5320">
            <v>0</v>
          </cell>
        </row>
        <row r="5321">
          <cell r="A5321" t="str">
            <v>LS.60300033SY</v>
          </cell>
          <cell r="B5321" t="str">
            <v>LSLV0015S100-2EONNM 2,2/1,5kW 9,6/8A 1P 200-240V</v>
          </cell>
          <cell r="C5321" t="str">
            <v>LS Sürücü S100</v>
          </cell>
          <cell r="D5321" t="str">
            <v>LS ELECTRIC</v>
          </cell>
          <cell r="E5321" t="str">
            <v>AD.</v>
          </cell>
          <cell r="F5321">
            <v>0</v>
          </cell>
          <cell r="H5321">
            <v>0</v>
          </cell>
          <cell r="I5321">
            <v>0</v>
          </cell>
          <cell r="J5321">
            <v>0</v>
          </cell>
          <cell r="K5321">
            <v>0</v>
          </cell>
          <cell r="L5321">
            <v>0</v>
          </cell>
        </row>
        <row r="5322">
          <cell r="A5322" t="str">
            <v>LS.60300034SY</v>
          </cell>
          <cell r="B5322" t="str">
            <v>LSLV0022S100-2EONNM 3,7/2,2kW 12/11A 1P 200-240V</v>
          </cell>
          <cell r="C5322" t="str">
            <v>LS Sürücü S100</v>
          </cell>
          <cell r="D5322" t="str">
            <v>LS ELECTRIC</v>
          </cell>
          <cell r="E5322" t="str">
            <v>AD.</v>
          </cell>
          <cell r="F5322">
            <v>0</v>
          </cell>
          <cell r="H5322">
            <v>0</v>
          </cell>
          <cell r="I5322">
            <v>0</v>
          </cell>
          <cell r="J5322">
            <v>0</v>
          </cell>
          <cell r="K5322">
            <v>0</v>
          </cell>
          <cell r="L5322">
            <v>0</v>
          </cell>
        </row>
        <row r="5323">
          <cell r="A5323" t="str">
            <v>LS.60300035SY</v>
          </cell>
          <cell r="B5323" t="str">
            <v>LSLV0037S100-2EONNM 4/3,7kW 17/16A 1P 200-240V</v>
          </cell>
          <cell r="C5323" t="str">
            <v>LS Sürücü S100</v>
          </cell>
          <cell r="D5323" t="str">
            <v>LS ELECTRIC</v>
          </cell>
          <cell r="E5323" t="str">
            <v>AD.</v>
          </cell>
          <cell r="F5323">
            <v>0</v>
          </cell>
          <cell r="H5323">
            <v>0</v>
          </cell>
          <cell r="I5323">
            <v>0</v>
          </cell>
          <cell r="J5323">
            <v>0</v>
          </cell>
          <cell r="K5323">
            <v>0</v>
          </cell>
          <cell r="L5323">
            <v>0</v>
          </cell>
        </row>
        <row r="5324">
          <cell r="A5324" t="str">
            <v>LS.60300036SY</v>
          </cell>
          <cell r="B5324" t="str">
            <v>LSLV0040S100-2EONNM 5,5/4kW 24/17A 1P 200-240V</v>
          </cell>
          <cell r="C5324" t="str">
            <v>LS Sürücü S100</v>
          </cell>
          <cell r="D5324" t="str">
            <v>LS ELECTRIC</v>
          </cell>
          <cell r="E5324" t="str">
            <v>AD.</v>
          </cell>
          <cell r="F5324">
            <v>0</v>
          </cell>
          <cell r="H5324">
            <v>0</v>
          </cell>
          <cell r="I5324">
            <v>0</v>
          </cell>
          <cell r="J5324">
            <v>0</v>
          </cell>
          <cell r="K5324">
            <v>0</v>
          </cell>
          <cell r="L5324">
            <v>0</v>
          </cell>
        </row>
        <row r="5325">
          <cell r="A5325" t="str">
            <v>LS.60300021SY</v>
          </cell>
          <cell r="B5325" t="str">
            <v>LSLV0022S100-2EXNNS 4/2,2kW 12/11A 3P 200-240V</v>
          </cell>
          <cell r="C5325" t="str">
            <v>LS Sürücü S100</v>
          </cell>
          <cell r="D5325" t="str">
            <v>LS ELECTRIC</v>
          </cell>
          <cell r="E5325" t="str">
            <v>AD.</v>
          </cell>
          <cell r="F5325">
            <v>0</v>
          </cell>
          <cell r="H5325">
            <v>0</v>
          </cell>
          <cell r="I5325">
            <v>0</v>
          </cell>
          <cell r="J5325">
            <v>0</v>
          </cell>
          <cell r="K5325">
            <v>0</v>
          </cell>
          <cell r="L5325">
            <v>0</v>
          </cell>
        </row>
        <row r="5326">
          <cell r="A5326" t="str">
            <v>LS.60300022SY</v>
          </cell>
          <cell r="B5326" t="str">
            <v>LSLV0037S100-2EXNNS 5,5/3,7kW 18/16A 3P 200-240V</v>
          </cell>
          <cell r="C5326" t="str">
            <v>LS Sürücü S100</v>
          </cell>
          <cell r="D5326" t="str">
            <v>LS ELECTRIC</v>
          </cell>
          <cell r="E5326" t="str">
            <v>AD.</v>
          </cell>
          <cell r="F5326">
            <v>0</v>
          </cell>
          <cell r="H5326">
            <v>0</v>
          </cell>
          <cell r="I5326">
            <v>0</v>
          </cell>
          <cell r="J5326">
            <v>0</v>
          </cell>
          <cell r="K5326">
            <v>0</v>
          </cell>
          <cell r="L5326">
            <v>0</v>
          </cell>
        </row>
        <row r="5327">
          <cell r="A5327" t="str">
            <v>LS.60300023SY</v>
          </cell>
          <cell r="B5327" t="str">
            <v>LSLV0040S100-2EXNNS 5,5/4kW 18/17A 3P 200-240V</v>
          </cell>
          <cell r="C5327" t="str">
            <v>LS Sürücü S100</v>
          </cell>
          <cell r="D5327" t="str">
            <v>LS ELECTRIC</v>
          </cell>
          <cell r="E5327" t="str">
            <v>AD.</v>
          </cell>
          <cell r="F5327">
            <v>0</v>
          </cell>
          <cell r="H5327">
            <v>0</v>
          </cell>
          <cell r="I5327">
            <v>0</v>
          </cell>
          <cell r="J5327">
            <v>0</v>
          </cell>
          <cell r="K5327">
            <v>0</v>
          </cell>
          <cell r="L5327">
            <v>0</v>
          </cell>
        </row>
        <row r="5328">
          <cell r="A5328" t="str">
            <v>LS.60300024SY</v>
          </cell>
          <cell r="B5328" t="str">
            <v>LSLV0055S100-2EXNNS 7,5/5,5kW 30/24A 3P 200-240V</v>
          </cell>
          <cell r="C5328" t="str">
            <v>LS Sürücü S100</v>
          </cell>
          <cell r="D5328" t="str">
            <v>LS ELECTRIC</v>
          </cell>
          <cell r="E5328" t="str">
            <v>AD.</v>
          </cell>
          <cell r="F5328">
            <v>0</v>
          </cell>
          <cell r="H5328">
            <v>0</v>
          </cell>
          <cell r="I5328">
            <v>0</v>
          </cell>
          <cell r="J5328">
            <v>0</v>
          </cell>
          <cell r="K5328">
            <v>0</v>
          </cell>
          <cell r="L5328">
            <v>0</v>
          </cell>
        </row>
        <row r="5329">
          <cell r="A5329" t="str">
            <v>LS.60300025SY</v>
          </cell>
          <cell r="B5329" t="str">
            <v>LSLV0075S100-2EXNNS 11/7,5kW 40/32A 3P 200-240V</v>
          </cell>
          <cell r="C5329" t="str">
            <v>LS Sürücü S100</v>
          </cell>
          <cell r="D5329" t="str">
            <v>LS ELECTRIC</v>
          </cell>
          <cell r="E5329" t="str">
            <v>AD.</v>
          </cell>
          <cell r="F5329">
            <v>0</v>
          </cell>
          <cell r="H5329">
            <v>0</v>
          </cell>
          <cell r="I5329">
            <v>0</v>
          </cell>
          <cell r="J5329">
            <v>0</v>
          </cell>
          <cell r="K5329">
            <v>0</v>
          </cell>
          <cell r="L5329">
            <v>0</v>
          </cell>
        </row>
        <row r="5330">
          <cell r="A5330" t="str">
            <v>LS.60310052SY</v>
          </cell>
          <cell r="B5330" t="str">
            <v>LSLV0185S100-4EXNNS 22/18,5kW 44/39A 3P 380-480V</v>
          </cell>
          <cell r="C5330" t="str">
            <v>LS Sürücü S100</v>
          </cell>
          <cell r="D5330" t="str">
            <v>LS ELECTRIC</v>
          </cell>
          <cell r="E5330" t="str">
            <v>AD.</v>
          </cell>
          <cell r="F5330">
            <v>0</v>
          </cell>
          <cell r="H5330">
            <v>0</v>
          </cell>
          <cell r="I5330">
            <v>0</v>
          </cell>
          <cell r="J5330">
            <v>0</v>
          </cell>
          <cell r="K5330">
            <v>0</v>
          </cell>
          <cell r="L5330">
            <v>0</v>
          </cell>
        </row>
        <row r="5331">
          <cell r="A5331" t="str">
            <v>LS.60310053SY</v>
          </cell>
          <cell r="B5331" t="str">
            <v>LSLV0220S100-4EXNNS 30/22KW 58/45A 30 3P 380-480V</v>
          </cell>
          <cell r="C5331" t="str">
            <v>LS Sürücü S100</v>
          </cell>
          <cell r="D5331" t="str">
            <v>LS ELECTRIC</v>
          </cell>
          <cell r="E5331" t="str">
            <v>AD.</v>
          </cell>
          <cell r="F5331">
            <v>0</v>
          </cell>
          <cell r="H5331">
            <v>0</v>
          </cell>
          <cell r="I5331">
            <v>0</v>
          </cell>
          <cell r="J5331">
            <v>0</v>
          </cell>
          <cell r="K5331">
            <v>0</v>
          </cell>
          <cell r="L5331">
            <v>0</v>
          </cell>
        </row>
        <row r="5332">
          <cell r="A5332" t="str">
            <v>LS.60310018SY</v>
          </cell>
          <cell r="B5332" t="str">
            <v>LSLV0004S100-4EXFNS 0,75/0,4KW 2/1,25A 3P 380-480V</v>
          </cell>
          <cell r="C5332" t="str">
            <v>LS Sürücü S100</v>
          </cell>
          <cell r="D5332" t="str">
            <v>LS ELECTRIC</v>
          </cell>
          <cell r="E5332" t="str">
            <v>AD.</v>
          </cell>
          <cell r="F5332">
            <v>0</v>
          </cell>
          <cell r="H5332">
            <v>0</v>
          </cell>
          <cell r="I5332">
            <v>0</v>
          </cell>
          <cell r="J5332">
            <v>0</v>
          </cell>
          <cell r="K5332">
            <v>0</v>
          </cell>
          <cell r="L5332">
            <v>0</v>
          </cell>
        </row>
        <row r="5333">
          <cell r="A5333" t="str">
            <v>LS.60310019SY</v>
          </cell>
          <cell r="B5333" t="str">
            <v>LSLV0008S100-4EXFNS 1,5/2,2KW 3,1/2,5A 3P 380-480V</v>
          </cell>
          <cell r="C5333" t="str">
            <v>LS Sürücü S100</v>
          </cell>
          <cell r="D5333" t="str">
            <v>LS ELECTRIC</v>
          </cell>
          <cell r="E5333" t="str">
            <v>AD.</v>
          </cell>
          <cell r="F5333">
            <v>0</v>
          </cell>
          <cell r="H5333">
            <v>0</v>
          </cell>
          <cell r="I5333">
            <v>0</v>
          </cell>
          <cell r="J5333">
            <v>0</v>
          </cell>
          <cell r="K5333">
            <v>0</v>
          </cell>
          <cell r="L5333">
            <v>0</v>
          </cell>
        </row>
        <row r="5334">
          <cell r="A5334" t="str">
            <v>LS.67300008SY</v>
          </cell>
          <cell r="B5334" t="str">
            <v>LSLV0150H100-2CONN 15kW 59A 3P 200-230V</v>
          </cell>
          <cell r="C5334" t="str">
            <v>LS Sürücü H100</v>
          </cell>
          <cell r="D5334" t="str">
            <v>LS ELECTRIC</v>
          </cell>
          <cell r="E5334" t="str">
            <v>AD.</v>
          </cell>
          <cell r="F5334">
            <v>0</v>
          </cell>
          <cell r="H5334">
            <v>0</v>
          </cell>
          <cell r="I5334">
            <v>0</v>
          </cell>
          <cell r="J5334">
            <v>0</v>
          </cell>
          <cell r="K5334">
            <v>0</v>
          </cell>
          <cell r="L5334">
            <v>0</v>
          </cell>
        </row>
        <row r="5335">
          <cell r="A5335" t="str">
            <v>LS.67300009SY</v>
          </cell>
          <cell r="B5335" t="str">
            <v>LSLV0185H100-2CONN 18,5kW 69A 3P 200-230V</v>
          </cell>
          <cell r="C5335" t="str">
            <v>LS Sürücü H100</v>
          </cell>
          <cell r="D5335" t="str">
            <v>LS ELECTRIC</v>
          </cell>
          <cell r="E5335" t="str">
            <v>AD.</v>
          </cell>
          <cell r="F5335">
            <v>0</v>
          </cell>
          <cell r="H5335">
            <v>0</v>
          </cell>
          <cell r="I5335">
            <v>0</v>
          </cell>
          <cell r="J5335">
            <v>0</v>
          </cell>
          <cell r="K5335">
            <v>0</v>
          </cell>
          <cell r="L5335">
            <v>0</v>
          </cell>
        </row>
        <row r="5336">
          <cell r="A5336" t="str">
            <v>LS.67310029SY</v>
          </cell>
          <cell r="B5336" t="str">
            <v>LSLV0055H100-4COFN 5,5KW 12A 3P 380-480V</v>
          </cell>
          <cell r="C5336" t="str">
            <v>LS Sürücü H100</v>
          </cell>
          <cell r="D5336" t="str">
            <v>LS ELECTRIC</v>
          </cell>
          <cell r="E5336" t="str">
            <v>AD.</v>
          </cell>
          <cell r="F5336">
            <v>0</v>
          </cell>
          <cell r="H5336">
            <v>0</v>
          </cell>
          <cell r="I5336">
            <v>0</v>
          </cell>
          <cell r="J5336">
            <v>0</v>
          </cell>
          <cell r="K5336">
            <v>0</v>
          </cell>
          <cell r="L5336">
            <v>0</v>
          </cell>
        </row>
        <row r="5337">
          <cell r="A5337" t="str">
            <v>LS.67310030SY</v>
          </cell>
          <cell r="B5337" t="str">
            <v>LSLV0075H100-4COFN 7,5KW 16A 3P 380-480V</v>
          </cell>
          <cell r="C5337" t="str">
            <v>LS Sürücü H100</v>
          </cell>
          <cell r="D5337" t="str">
            <v>LS ELECTRIC</v>
          </cell>
          <cell r="E5337" t="str">
            <v>AD.</v>
          </cell>
          <cell r="F5337">
            <v>0</v>
          </cell>
          <cell r="H5337">
            <v>0</v>
          </cell>
          <cell r="I5337">
            <v>0</v>
          </cell>
          <cell r="J5337">
            <v>0</v>
          </cell>
          <cell r="K5337">
            <v>0</v>
          </cell>
          <cell r="L5337">
            <v>0</v>
          </cell>
        </row>
        <row r="5338">
          <cell r="A5338" t="str">
            <v>LS.67310041SY</v>
          </cell>
          <cell r="B5338" t="str">
            <v>LSLV1100H100-4COFD 110KW 223A 3P 380-480V</v>
          </cell>
          <cell r="C5338" t="str">
            <v>LS Sürücü H100</v>
          </cell>
          <cell r="D5338" t="str">
            <v>LS ELECTRIC</v>
          </cell>
          <cell r="E5338" t="str">
            <v>AD.</v>
          </cell>
          <cell r="F5338">
            <v>0</v>
          </cell>
          <cell r="H5338">
            <v>0</v>
          </cell>
          <cell r="I5338">
            <v>0</v>
          </cell>
          <cell r="J5338">
            <v>0</v>
          </cell>
          <cell r="K5338">
            <v>0</v>
          </cell>
          <cell r="L5338">
            <v>0</v>
          </cell>
        </row>
        <row r="5339">
          <cell r="A5339" t="str">
            <v>LS.67310042SY</v>
          </cell>
          <cell r="B5339" t="str">
            <v>LSLV1320H100-4COFD 132KW 264A 3P 380-480V</v>
          </cell>
          <cell r="C5339" t="str">
            <v>LS Sürücü H100</v>
          </cell>
          <cell r="D5339" t="str">
            <v>LS ELECTRIC</v>
          </cell>
          <cell r="E5339" t="str">
            <v>AD.</v>
          </cell>
          <cell r="F5339">
            <v>0</v>
          </cell>
          <cell r="H5339">
            <v>0</v>
          </cell>
          <cell r="I5339">
            <v>0</v>
          </cell>
          <cell r="J5339">
            <v>0</v>
          </cell>
          <cell r="K5339">
            <v>0</v>
          </cell>
          <cell r="L5339">
            <v>0</v>
          </cell>
        </row>
        <row r="5340">
          <cell r="A5340" t="str">
            <v>LS.67310043SY</v>
          </cell>
          <cell r="B5340" t="str">
            <v>LSLV1600H100-4COFD 160KW 325A 3P 380-480V</v>
          </cell>
          <cell r="C5340" t="str">
            <v>LS Sürücü H100</v>
          </cell>
          <cell r="D5340" t="str">
            <v>LS ELECTRIC</v>
          </cell>
          <cell r="E5340" t="str">
            <v>AD.</v>
          </cell>
          <cell r="F5340">
            <v>0</v>
          </cell>
          <cell r="H5340">
            <v>0</v>
          </cell>
          <cell r="I5340">
            <v>0</v>
          </cell>
          <cell r="J5340">
            <v>0</v>
          </cell>
          <cell r="K5340">
            <v>0</v>
          </cell>
          <cell r="L5340">
            <v>0</v>
          </cell>
        </row>
        <row r="5341">
          <cell r="A5341" t="str">
            <v>LS.67310044SY</v>
          </cell>
          <cell r="B5341" t="str">
            <v>LSLV1850H100-4COFD 185KW 370A 3P 380-480V</v>
          </cell>
          <cell r="C5341" t="str">
            <v>LS Sürücü H100</v>
          </cell>
          <cell r="D5341" t="str">
            <v>LS ELECTRIC</v>
          </cell>
          <cell r="E5341" t="str">
            <v>AD.</v>
          </cell>
          <cell r="F5341">
            <v>0</v>
          </cell>
          <cell r="H5341">
            <v>0</v>
          </cell>
          <cell r="I5341">
            <v>0</v>
          </cell>
          <cell r="J5341">
            <v>0</v>
          </cell>
          <cell r="K5341">
            <v>0</v>
          </cell>
          <cell r="L5341">
            <v>0</v>
          </cell>
        </row>
        <row r="5342">
          <cell r="A5342" t="str">
            <v>LS.61210006SY</v>
          </cell>
          <cell r="B5342" t="str">
            <v>SV0075IS7-4NOFD 11/7,5kW 24/16A 3P 380-480V</v>
          </cell>
          <cell r="C5342" t="str">
            <v>LS Sürücü IS7</v>
          </cell>
          <cell r="D5342" t="str">
            <v>LS ELECTRIC</v>
          </cell>
          <cell r="E5342" t="str">
            <v>AD.</v>
          </cell>
          <cell r="F5342">
            <v>0</v>
          </cell>
          <cell r="H5342">
            <v>0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</row>
        <row r="5343">
          <cell r="A5343" t="str">
            <v>LS.61210007SY</v>
          </cell>
          <cell r="B5343" t="str">
            <v>SV0110IS7-4NOFD 15/11kW 30/24A 3P 380-480V</v>
          </cell>
          <cell r="C5343" t="str">
            <v>LS Sürücü IS7</v>
          </cell>
          <cell r="D5343" t="str">
            <v>LS ELECTRIC</v>
          </cell>
          <cell r="E5343" t="str">
            <v>AD.</v>
          </cell>
          <cell r="F5343">
            <v>0</v>
          </cell>
          <cell r="H5343">
            <v>0</v>
          </cell>
          <cell r="I5343">
            <v>0</v>
          </cell>
          <cell r="J5343">
            <v>0</v>
          </cell>
          <cell r="K5343">
            <v>0</v>
          </cell>
          <cell r="L5343">
            <v>0</v>
          </cell>
        </row>
        <row r="5344">
          <cell r="A5344" t="str">
            <v>LS.61210008SY</v>
          </cell>
          <cell r="B5344" t="str">
            <v>SV0150IS7-4NOFD 18,5 /15KW 39/30A 3P 380-480V</v>
          </cell>
          <cell r="C5344" t="str">
            <v>LS Sürücü IS7</v>
          </cell>
          <cell r="D5344" t="str">
            <v>LS ELECTRIC</v>
          </cell>
          <cell r="E5344" t="str">
            <v>AD.</v>
          </cell>
          <cell r="F5344">
            <v>0</v>
          </cell>
          <cell r="H5344">
            <v>0</v>
          </cell>
          <cell r="I5344">
            <v>0</v>
          </cell>
          <cell r="J5344">
            <v>0</v>
          </cell>
          <cell r="K5344">
            <v>0</v>
          </cell>
          <cell r="L5344">
            <v>0</v>
          </cell>
        </row>
        <row r="5345">
          <cell r="A5345" t="str">
            <v>LS.61210009SY</v>
          </cell>
          <cell r="B5345" t="str">
            <v>SV0185IS7-4NOFD 22/18,5kW 45/39A 3P 380-480V</v>
          </cell>
          <cell r="C5345" t="str">
            <v>LS Sürücü IS7</v>
          </cell>
          <cell r="D5345" t="str">
            <v>LS ELECTRIC</v>
          </cell>
          <cell r="E5345" t="str">
            <v>AD.</v>
          </cell>
          <cell r="F5345">
            <v>0</v>
          </cell>
          <cell r="H5345">
            <v>0</v>
          </cell>
          <cell r="I5345">
            <v>0</v>
          </cell>
          <cell r="J5345">
            <v>0</v>
          </cell>
          <cell r="K5345">
            <v>0</v>
          </cell>
          <cell r="L5345">
            <v>0</v>
          </cell>
        </row>
        <row r="5346">
          <cell r="A5346" t="str">
            <v>LS.3931047000</v>
          </cell>
          <cell r="B5346" t="str">
            <v>GIMAC1000,NO,MODBUS,1A,50Hz,AC/DC88~264V</v>
          </cell>
          <cell r="C5346" t="str">
            <v>Enerji Analizörü</v>
          </cell>
          <cell r="D5346" t="str">
            <v>LS ELECTRIC</v>
          </cell>
          <cell r="E5346" t="str">
            <v>AD.</v>
          </cell>
          <cell r="F5346">
            <v>700.55</v>
          </cell>
          <cell r="G5346" t="str">
            <v>USD</v>
          </cell>
          <cell r="H5346">
            <v>0</v>
          </cell>
          <cell r="I5346">
            <v>0</v>
          </cell>
          <cell r="J5346">
            <v>0</v>
          </cell>
          <cell r="K5346">
            <v>0</v>
          </cell>
          <cell r="L5346">
            <v>0</v>
          </cell>
        </row>
        <row r="5347">
          <cell r="A5347" t="str">
            <v>LS.96110003VT</v>
          </cell>
          <cell r="B5347" t="str">
            <v>MCT-40 AC42V 50/60Hz 1a1b SCREW WUXI</v>
          </cell>
          <cell r="C5347" t="str">
            <v>TESOL KONTAKTÖR</v>
          </cell>
          <cell r="D5347" t="str">
            <v>LS ELECTRIC</v>
          </cell>
          <cell r="E5347" t="str">
            <v>AD.</v>
          </cell>
          <cell r="F5347">
            <v>56.41</v>
          </cell>
          <cell r="G5347" t="str">
            <v>USD</v>
          </cell>
          <cell r="H5347">
            <v>101</v>
          </cell>
          <cell r="I5347">
            <v>0</v>
          </cell>
          <cell r="J5347">
            <v>101</v>
          </cell>
          <cell r="K5347">
            <v>0</v>
          </cell>
          <cell r="L5347">
            <v>101</v>
          </cell>
        </row>
        <row r="5348">
          <cell r="A5348" t="str">
            <v>LS.3931046800</v>
          </cell>
          <cell r="B5348" t="str">
            <v>GIMAC1000,NO,1A,50Hz,AC/DC88~264V</v>
          </cell>
          <cell r="C5348" t="str">
            <v>Enerji Analizörü</v>
          </cell>
          <cell r="D5348" t="str">
            <v>LS ELECTRIC</v>
          </cell>
          <cell r="E5348" t="str">
            <v>AD.</v>
          </cell>
          <cell r="F5348">
            <v>642.15</v>
          </cell>
          <cell r="G5348" t="str">
            <v>USD</v>
          </cell>
          <cell r="H5348">
            <v>0</v>
          </cell>
          <cell r="I5348">
            <v>0</v>
          </cell>
          <cell r="J5348">
            <v>0</v>
          </cell>
          <cell r="K5348">
            <v>0</v>
          </cell>
          <cell r="L5348">
            <v>0</v>
          </cell>
        </row>
        <row r="5349">
          <cell r="A5349" t="str">
            <v>LS.3931046900</v>
          </cell>
          <cell r="B5349" t="str">
            <v>GIMAC1000,NO,5A,50Hz,AC/DC88~264V</v>
          </cell>
          <cell r="C5349" t="str">
            <v>Enerji Analizörü</v>
          </cell>
          <cell r="D5349" t="str">
            <v>LS ELECTRIC</v>
          </cell>
          <cell r="E5349" t="str">
            <v>AD.</v>
          </cell>
          <cell r="F5349">
            <v>642.15</v>
          </cell>
          <cell r="G5349" t="str">
            <v>USD</v>
          </cell>
          <cell r="H5349">
            <v>0</v>
          </cell>
          <cell r="I5349">
            <v>0</v>
          </cell>
          <cell r="J5349">
            <v>0</v>
          </cell>
          <cell r="K5349">
            <v>0</v>
          </cell>
          <cell r="L5349">
            <v>0</v>
          </cell>
        </row>
        <row r="5350">
          <cell r="A5350" t="str">
            <v>TEMP.PROMOSYON.7</v>
          </cell>
          <cell r="B5350" t="str">
            <v>SAMSUNG T500 DARK GRAY</v>
          </cell>
          <cell r="C5350" t="str">
            <v>PROMOSYON</v>
          </cell>
          <cell r="E5350" t="str">
            <v>AD.</v>
          </cell>
          <cell r="F5350">
            <v>0</v>
          </cell>
          <cell r="H5350">
            <v>0</v>
          </cell>
          <cell r="I5350">
            <v>0</v>
          </cell>
          <cell r="J5350">
            <v>0</v>
          </cell>
          <cell r="K5350">
            <v>0</v>
          </cell>
          <cell r="L5350">
            <v>0</v>
          </cell>
        </row>
        <row r="5351">
          <cell r="A5351" t="str">
            <v>OG.ABB.TRF.HR.1250.1</v>
          </cell>
          <cell r="B5351" t="str">
            <v>1250KVA 33/0,4kv A+ Sınıfı Plug-ın Tedaş MYD99-032</v>
          </cell>
          <cell r="C5351" t="str">
            <v>TRAFO</v>
          </cell>
          <cell r="E5351" t="str">
            <v>AD.</v>
          </cell>
          <cell r="F5351">
            <v>0</v>
          </cell>
          <cell r="H5351">
            <v>0</v>
          </cell>
          <cell r="I5351">
            <v>0</v>
          </cell>
          <cell r="J5351">
            <v>0</v>
          </cell>
          <cell r="K5351">
            <v>0</v>
          </cell>
          <cell r="L5351">
            <v>0</v>
          </cell>
        </row>
        <row r="5352">
          <cell r="A5352" t="str">
            <v>LS.0138002718</v>
          </cell>
          <cell r="B5352" t="str">
            <v>ABN204c 4P 225A 25KA SABİT TİP KOMPAKT ŞALTER</v>
          </cell>
          <cell r="C5352" t="str">
            <v>METASOL KOMPAK ŞALTER</v>
          </cell>
          <cell r="D5352" t="str">
            <v>LS ELECTRIC</v>
          </cell>
          <cell r="E5352" t="str">
            <v>AD.</v>
          </cell>
          <cell r="F5352">
            <v>216.94</v>
          </cell>
          <cell r="G5352" t="str">
            <v>USD</v>
          </cell>
          <cell r="H5352">
            <v>7</v>
          </cell>
          <cell r="I5352">
            <v>0</v>
          </cell>
          <cell r="J5352">
            <v>7</v>
          </cell>
          <cell r="K5352">
            <v>0</v>
          </cell>
          <cell r="L5352">
            <v>7</v>
          </cell>
        </row>
        <row r="5353">
          <cell r="A5353" t="str">
            <v>LS.56123471500</v>
          </cell>
          <cell r="B5353" t="str">
            <v xml:space="preserve">INTERLOCK ASSY,MI,AN,AH,AR-C </v>
          </cell>
          <cell r="C5353" t="str">
            <v>ACB AKSESUAR</v>
          </cell>
          <cell r="D5353" t="str">
            <v>LS ELECTRIC</v>
          </cell>
          <cell r="E5353" t="str">
            <v>AD.</v>
          </cell>
          <cell r="F5353">
            <v>906.5</v>
          </cell>
          <cell r="G5353" t="str">
            <v>USD</v>
          </cell>
          <cell r="H5353">
            <v>0</v>
          </cell>
          <cell r="I5353">
            <v>0</v>
          </cell>
          <cell r="J5353">
            <v>0</v>
          </cell>
          <cell r="K5353">
            <v>0</v>
          </cell>
          <cell r="L5353">
            <v>0</v>
          </cell>
        </row>
        <row r="5354">
          <cell r="A5354" t="str">
            <v>EPC.B32344E4122A500</v>
          </cell>
          <cell r="B5354" t="str">
            <v>400V/12.5kVAr PhiCap Kondansatör</v>
          </cell>
          <cell r="C5354" t="str">
            <v>EPCOS KONDANSATÖR</v>
          </cell>
          <cell r="D5354" t="str">
            <v>EPCOS</v>
          </cell>
          <cell r="E5354" t="str">
            <v>AD.</v>
          </cell>
          <cell r="F5354">
            <v>95</v>
          </cell>
          <cell r="G5354" t="str">
            <v>EUR</v>
          </cell>
          <cell r="H5354">
            <v>5</v>
          </cell>
          <cell r="I5354">
            <v>0</v>
          </cell>
          <cell r="J5354">
            <v>5</v>
          </cell>
          <cell r="K5354">
            <v>0</v>
          </cell>
          <cell r="L5354">
            <v>5</v>
          </cell>
        </row>
        <row r="5355">
          <cell r="A5355" t="str">
            <v>EPC.B32344E4072A540</v>
          </cell>
          <cell r="B5355" t="str">
            <v>440V/7.5kVAr PhiCap Kondansatör</v>
          </cell>
          <cell r="C5355" t="str">
            <v>EPCOS KONDANSATÖR</v>
          </cell>
          <cell r="D5355" t="str">
            <v>EPCOS</v>
          </cell>
          <cell r="E5355" t="str">
            <v>AD.</v>
          </cell>
          <cell r="F5355">
            <v>70</v>
          </cell>
          <cell r="G5355" t="str">
            <v>EUR</v>
          </cell>
          <cell r="H5355">
            <v>5</v>
          </cell>
          <cell r="I5355">
            <v>0</v>
          </cell>
          <cell r="J5355">
            <v>5</v>
          </cell>
          <cell r="K5355">
            <v>0</v>
          </cell>
          <cell r="L5355">
            <v>5</v>
          </cell>
        </row>
        <row r="5356">
          <cell r="A5356" t="str">
            <v>EPC.B32344E4151A040</v>
          </cell>
          <cell r="B5356" t="str">
            <v>440V/12.5kVAr PhiCap Kondansatör</v>
          </cell>
          <cell r="C5356" t="str">
            <v>EPCOS KONDANSATÖR</v>
          </cell>
          <cell r="D5356" t="str">
            <v>EPCOS</v>
          </cell>
          <cell r="E5356" t="str">
            <v>AD.</v>
          </cell>
          <cell r="F5356">
            <v>95</v>
          </cell>
          <cell r="G5356" t="str">
            <v>EUR</v>
          </cell>
          <cell r="H5356">
            <v>0</v>
          </cell>
          <cell r="I5356">
            <v>0</v>
          </cell>
          <cell r="J5356">
            <v>0</v>
          </cell>
          <cell r="K5356">
            <v>0</v>
          </cell>
          <cell r="L5356">
            <v>0</v>
          </cell>
        </row>
        <row r="5357">
          <cell r="A5357" t="str">
            <v>EPC.B32344E4251A040</v>
          </cell>
          <cell r="B5357" t="str">
            <v>440V/20.8kVAr PhiCap Kondansatör</v>
          </cell>
          <cell r="C5357" t="str">
            <v>EPCOS KONDANSATÖR</v>
          </cell>
          <cell r="D5357" t="str">
            <v>EPCOS</v>
          </cell>
          <cell r="E5357" t="str">
            <v>AD.</v>
          </cell>
          <cell r="F5357">
            <v>108</v>
          </cell>
          <cell r="G5357" t="str">
            <v>EUR</v>
          </cell>
          <cell r="H5357">
            <v>0</v>
          </cell>
          <cell r="I5357">
            <v>0</v>
          </cell>
          <cell r="J5357">
            <v>0</v>
          </cell>
          <cell r="K5357">
            <v>0</v>
          </cell>
          <cell r="L5357">
            <v>0</v>
          </cell>
        </row>
        <row r="5358">
          <cell r="A5358" t="str">
            <v>EPC.B32340C2012A730</v>
          </cell>
          <cell r="B5358" t="str">
            <v>230V/1.7kVAr PhiCap Kondansatör</v>
          </cell>
          <cell r="C5358" t="str">
            <v>EPCOS KONDANSATÖR</v>
          </cell>
          <cell r="D5358" t="str">
            <v>EPCOS</v>
          </cell>
          <cell r="E5358" t="str">
            <v>AD.</v>
          </cell>
          <cell r="F5358">
            <v>38</v>
          </cell>
          <cell r="G5358" t="str">
            <v>EUR</v>
          </cell>
          <cell r="H5358">
            <v>0</v>
          </cell>
          <cell r="I5358">
            <v>0</v>
          </cell>
          <cell r="J5358">
            <v>0</v>
          </cell>
          <cell r="K5358">
            <v>0</v>
          </cell>
          <cell r="L5358">
            <v>0</v>
          </cell>
        </row>
        <row r="5359">
          <cell r="A5359" t="str">
            <v>LS.83171172002</v>
          </cell>
          <cell r="B5359" t="str">
            <v>PLUG-IN,PB23,TS250</v>
          </cell>
          <cell r="C5359" t="str">
            <v>SUSOL ŞALTER AKSESUAR</v>
          </cell>
          <cell r="D5359" t="str">
            <v>LS ELECTRIC</v>
          </cell>
          <cell r="E5359" t="str">
            <v>AD.</v>
          </cell>
          <cell r="F5359">
            <v>278.89</v>
          </cell>
          <cell r="G5359" t="str">
            <v>USD</v>
          </cell>
          <cell r="H5359">
            <v>22</v>
          </cell>
          <cell r="I5359">
            <v>0</v>
          </cell>
          <cell r="J5359">
            <v>22</v>
          </cell>
          <cell r="K5359">
            <v>0</v>
          </cell>
          <cell r="L5359">
            <v>22</v>
          </cell>
        </row>
        <row r="5360">
          <cell r="A5360" t="str">
            <v>LS.83171174002</v>
          </cell>
          <cell r="B5360" t="str">
            <v>PLUG-IN,PB43,TS800</v>
          </cell>
          <cell r="C5360" t="str">
            <v>SUSOL ŞALTER AKSESUAR</v>
          </cell>
          <cell r="D5360" t="str">
            <v>LS ELECTRIC</v>
          </cell>
          <cell r="E5360" t="str">
            <v>AD.</v>
          </cell>
          <cell r="F5360">
            <v>1284.31</v>
          </cell>
          <cell r="G5360" t="str">
            <v>USD</v>
          </cell>
          <cell r="H5360">
            <v>5</v>
          </cell>
          <cell r="I5360">
            <v>0</v>
          </cell>
          <cell r="J5360">
            <v>5</v>
          </cell>
          <cell r="K5360">
            <v>0</v>
          </cell>
          <cell r="L5360">
            <v>5</v>
          </cell>
        </row>
        <row r="5361">
          <cell r="A5361" t="str">
            <v>LS.2908176900</v>
          </cell>
          <cell r="B5361" t="str">
            <v xml:space="preserve">AS-20E3-10A MAD0D0BX NG5U0AL </v>
          </cell>
          <cell r="C5361" t="str">
            <v>AÇIK TİP ŞALTER</v>
          </cell>
          <cell r="D5361" t="str">
            <v>LS ELECTRIC</v>
          </cell>
          <cell r="E5361" t="str">
            <v>AD.</v>
          </cell>
          <cell r="F5361">
            <v>0</v>
          </cell>
          <cell r="H5361">
            <v>0</v>
          </cell>
          <cell r="I5361">
            <v>0</v>
          </cell>
          <cell r="J5361">
            <v>0</v>
          </cell>
          <cell r="K5361">
            <v>0</v>
          </cell>
          <cell r="L5361">
            <v>0</v>
          </cell>
        </row>
        <row r="5362">
          <cell r="A5362" t="str">
            <v>LS.72313460553</v>
          </cell>
          <cell r="B5362" t="str">
            <v>TOTAL ASSY,KEY LOCK,AN,AS,AH-D,E,F,G</v>
          </cell>
          <cell r="C5362" t="str">
            <v>ACB AKSESUAR</v>
          </cell>
          <cell r="D5362" t="str">
            <v>LS ELECTRIC</v>
          </cell>
          <cell r="E5362" t="str">
            <v>AD.</v>
          </cell>
          <cell r="F5362">
            <v>158.56</v>
          </cell>
          <cell r="G5362" t="str">
            <v>USD</v>
          </cell>
          <cell r="H5362">
            <v>0</v>
          </cell>
          <cell r="I5362">
            <v>0</v>
          </cell>
          <cell r="J5362">
            <v>0</v>
          </cell>
          <cell r="K5362">
            <v>0</v>
          </cell>
          <cell r="L5362">
            <v>0</v>
          </cell>
        </row>
        <row r="5363">
          <cell r="A5363" t="str">
            <v>LS.96100020VT</v>
          </cell>
          <cell r="B5363" t="str">
            <v>MCT-9 AC48V 50/60Hz 1b SCREW WUXI</v>
          </cell>
          <cell r="C5363" t="str">
            <v>TESOL KONTAKTÖR</v>
          </cell>
          <cell r="D5363" t="str">
            <v>LS ELECTRIC</v>
          </cell>
          <cell r="E5363" t="str">
            <v>AD.</v>
          </cell>
          <cell r="F5363">
            <v>0</v>
          </cell>
          <cell r="H5363">
            <v>0</v>
          </cell>
          <cell r="I5363">
            <v>0</v>
          </cell>
          <cell r="J5363">
            <v>0</v>
          </cell>
          <cell r="K5363">
            <v>0</v>
          </cell>
          <cell r="L5363">
            <v>0</v>
          </cell>
        </row>
        <row r="5364">
          <cell r="A5364" t="str">
            <v>LS.2899140600</v>
          </cell>
          <cell r="B5364" t="str">
            <v>AN-16D3-16H MAD0D0AX NG5U0AL 3P 1600A 65KA ACB Std</v>
          </cell>
          <cell r="C5364" t="str">
            <v>AÇIK TİP ŞALTER</v>
          </cell>
          <cell r="D5364" t="str">
            <v>LS ELECTRIC</v>
          </cell>
          <cell r="E5364" t="str">
            <v>AD.</v>
          </cell>
          <cell r="F5364">
            <v>4414.26</v>
          </cell>
          <cell r="G5364" t="str">
            <v>USD</v>
          </cell>
          <cell r="H5364">
            <v>0</v>
          </cell>
          <cell r="I5364">
            <v>0</v>
          </cell>
          <cell r="J5364">
            <v>0</v>
          </cell>
          <cell r="K5364">
            <v>0</v>
          </cell>
          <cell r="L5364">
            <v>0</v>
          </cell>
        </row>
        <row r="5365">
          <cell r="A5365" t="str">
            <v>LS.2909121700</v>
          </cell>
          <cell r="B5365" t="str">
            <v>AS-25E3-25H MAD0D0AX NG5U0AL 3P 2500A 85kA ACB Std</v>
          </cell>
          <cell r="C5365" t="str">
            <v>AÇIK TİP ŞALTER</v>
          </cell>
          <cell r="D5365" t="str">
            <v>LS ELECTRIC</v>
          </cell>
          <cell r="E5365" t="str">
            <v>AD.</v>
          </cell>
          <cell r="F5365">
            <v>6418.95</v>
          </cell>
          <cell r="G5365" t="str">
            <v>USD</v>
          </cell>
          <cell r="H5365">
            <v>19</v>
          </cell>
          <cell r="I5365">
            <v>0</v>
          </cell>
          <cell r="J5365">
            <v>19</v>
          </cell>
          <cell r="K5365">
            <v>0</v>
          </cell>
          <cell r="L5365">
            <v>19</v>
          </cell>
        </row>
        <row r="5366">
          <cell r="A5366" t="str">
            <v>LS.64090072</v>
          </cell>
          <cell r="B5366" t="str">
            <v>INV,DOWNLOAD KIT,SV-IC5/IG5A/IP5A(NEW)</v>
          </cell>
          <cell r="C5366" t="str">
            <v>LS Sürücü Yedek</v>
          </cell>
          <cell r="D5366" t="str">
            <v>LS ELECTRIC</v>
          </cell>
          <cell r="E5366" t="str">
            <v>AD.</v>
          </cell>
          <cell r="F5366">
            <v>0</v>
          </cell>
          <cell r="H5366">
            <v>0</v>
          </cell>
          <cell r="I5366">
            <v>0</v>
          </cell>
          <cell r="J5366">
            <v>0</v>
          </cell>
          <cell r="K5366">
            <v>0</v>
          </cell>
          <cell r="L5366">
            <v>0</v>
          </cell>
        </row>
        <row r="5367">
          <cell r="A5367" t="str">
            <v>ELE.ERH-7/400/25</v>
          </cell>
          <cell r="B5367" t="str">
            <v>25 kVar Reaktör(Filtre) %7 189 Hz</v>
          </cell>
          <cell r="C5367" t="str">
            <v>ELEKTRA</v>
          </cell>
          <cell r="D5367" t="str">
            <v>ELEKTRA</v>
          </cell>
          <cell r="E5367" t="str">
            <v>AD.</v>
          </cell>
          <cell r="F5367">
            <v>211</v>
          </cell>
          <cell r="G5367" t="str">
            <v>EUR</v>
          </cell>
          <cell r="H5367">
            <v>0</v>
          </cell>
          <cell r="I5367">
            <v>0</v>
          </cell>
          <cell r="J5367">
            <v>0</v>
          </cell>
          <cell r="K5367">
            <v>0</v>
          </cell>
          <cell r="L5367">
            <v>0</v>
          </cell>
        </row>
        <row r="5368">
          <cell r="A5368" t="str">
            <v>LS.0611236418</v>
          </cell>
          <cell r="B5368" t="str">
            <v>BKJ63N 1P B6 6KA OTOMATİK SİGORTA</v>
          </cell>
          <cell r="C5368" t="str">
            <v>OTOMAT</v>
          </cell>
          <cell r="D5368" t="str">
            <v>LS ELECTRIC</v>
          </cell>
          <cell r="E5368" t="str">
            <v>AD.</v>
          </cell>
          <cell r="F5368">
            <v>5.69</v>
          </cell>
          <cell r="G5368" t="str">
            <v>USD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</row>
        <row r="5369">
          <cell r="A5369" t="str">
            <v>LS.0611236618</v>
          </cell>
          <cell r="B5369" t="str">
            <v>BKJ63N 1P B13 6KA OTOMATİK SİGORTA</v>
          </cell>
          <cell r="C5369" t="str">
            <v>OTOMAT</v>
          </cell>
          <cell r="D5369" t="str">
            <v>LS ELECTRIC</v>
          </cell>
          <cell r="E5369" t="str">
            <v>AD.</v>
          </cell>
          <cell r="F5369">
            <v>5.69</v>
          </cell>
          <cell r="G5369" t="str">
            <v>USD</v>
          </cell>
          <cell r="H5369">
            <v>0</v>
          </cell>
          <cell r="I5369">
            <v>0</v>
          </cell>
          <cell r="J5369">
            <v>0</v>
          </cell>
          <cell r="K5369">
            <v>0</v>
          </cell>
          <cell r="L5369">
            <v>0</v>
          </cell>
        </row>
        <row r="5370">
          <cell r="A5370" t="str">
            <v>LS.0611237118</v>
          </cell>
          <cell r="B5370" t="str">
            <v>BKJ63N 1P B40 6KA OTOMATİK SİGORTA</v>
          </cell>
          <cell r="C5370" t="str">
            <v>OTOMAT</v>
          </cell>
          <cell r="D5370" t="str">
            <v>LS ELECTRIC</v>
          </cell>
          <cell r="E5370" t="str">
            <v>AD.</v>
          </cell>
          <cell r="F5370">
            <v>6.66</v>
          </cell>
          <cell r="G5370" t="str">
            <v>USD</v>
          </cell>
          <cell r="H5370">
            <v>100</v>
          </cell>
          <cell r="I5370">
            <v>0</v>
          </cell>
          <cell r="J5370">
            <v>100</v>
          </cell>
          <cell r="K5370">
            <v>0</v>
          </cell>
          <cell r="L5370">
            <v>100</v>
          </cell>
        </row>
        <row r="5371">
          <cell r="A5371" t="str">
            <v>LS.0611237318</v>
          </cell>
          <cell r="B5371" t="str">
            <v>BKJ63N 1P B63 6KA OTOMATİK SİGORTA</v>
          </cell>
          <cell r="C5371" t="str">
            <v>OTOMAT</v>
          </cell>
          <cell r="D5371" t="str">
            <v>LS ELECTRIC</v>
          </cell>
          <cell r="E5371" t="str">
            <v>AD.</v>
          </cell>
          <cell r="F5371">
            <v>6.66</v>
          </cell>
          <cell r="G5371" t="str">
            <v>USD</v>
          </cell>
          <cell r="H5371">
            <v>12</v>
          </cell>
          <cell r="I5371">
            <v>0</v>
          </cell>
          <cell r="J5371">
            <v>12</v>
          </cell>
          <cell r="K5371">
            <v>0</v>
          </cell>
          <cell r="L5371">
            <v>12</v>
          </cell>
        </row>
        <row r="5372">
          <cell r="A5372" t="str">
            <v>LS.0611238018</v>
          </cell>
          <cell r="B5372" t="str">
            <v>BKJ63N 1P C13 6KA OTOMATİK SİGORTA</v>
          </cell>
          <cell r="C5372" t="str">
            <v>OTOMAT</v>
          </cell>
          <cell r="D5372" t="str">
            <v>LS ELECTRIC</v>
          </cell>
          <cell r="E5372" t="str">
            <v>AD.</v>
          </cell>
          <cell r="F5372">
            <v>5.69</v>
          </cell>
          <cell r="G5372" t="str">
            <v>USD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</row>
        <row r="5373">
          <cell r="A5373" t="str">
            <v>LS.0611238218</v>
          </cell>
          <cell r="B5373" t="str">
            <v>BKJ63N 1P C20 6KA OTOMATİK SİGORTA</v>
          </cell>
          <cell r="C5373" t="str">
            <v>OTOMAT</v>
          </cell>
          <cell r="D5373" t="str">
            <v>LS ELECTRIC</v>
          </cell>
          <cell r="E5373" t="str">
            <v>AD.</v>
          </cell>
          <cell r="F5373">
            <v>5.69</v>
          </cell>
          <cell r="G5373" t="str">
            <v>USD</v>
          </cell>
          <cell r="H5373">
            <v>694</v>
          </cell>
          <cell r="I5373">
            <v>0</v>
          </cell>
          <cell r="J5373">
            <v>694</v>
          </cell>
          <cell r="K5373">
            <v>0</v>
          </cell>
          <cell r="L5373">
            <v>694</v>
          </cell>
        </row>
        <row r="5374">
          <cell r="A5374" t="str">
            <v>LS.0612259218</v>
          </cell>
          <cell r="B5374" t="str">
            <v>BKJ63N 1P+N B2 6KA OTOMATİK SİGORTA</v>
          </cell>
          <cell r="C5374" t="str">
            <v>OTOMAT</v>
          </cell>
          <cell r="D5374" t="str">
            <v>LS ELECTRIC</v>
          </cell>
          <cell r="E5374" t="str">
            <v>AD.</v>
          </cell>
          <cell r="F5374">
            <v>9.4700000000000006</v>
          </cell>
          <cell r="G5374" t="str">
            <v>USD</v>
          </cell>
          <cell r="H5374">
            <v>0</v>
          </cell>
          <cell r="I5374">
            <v>0</v>
          </cell>
          <cell r="J5374">
            <v>0</v>
          </cell>
          <cell r="K5374">
            <v>0</v>
          </cell>
          <cell r="L5374">
            <v>0</v>
          </cell>
        </row>
        <row r="5375">
          <cell r="A5375" t="str">
            <v>LS.0612259418</v>
          </cell>
          <cell r="B5375" t="str">
            <v>BKJ63N 1P+N B4 6KA OTOMATİK SİGORTA</v>
          </cell>
          <cell r="C5375" t="str">
            <v>OTOMAT</v>
          </cell>
          <cell r="D5375" t="str">
            <v>LS ELECTRIC</v>
          </cell>
          <cell r="E5375" t="str">
            <v>AD.</v>
          </cell>
          <cell r="F5375">
            <v>9.4700000000000006</v>
          </cell>
          <cell r="G5375" t="str">
            <v>USD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</row>
        <row r="5376">
          <cell r="A5376" t="str">
            <v>LS.0612259918</v>
          </cell>
          <cell r="B5376" t="str">
            <v>BKJ63N 1P+N B20 6KA OTOMATİK SİGORTA</v>
          </cell>
          <cell r="C5376" t="str">
            <v>OTOMAT</v>
          </cell>
          <cell r="D5376" t="str">
            <v>LS ELECTRIC</v>
          </cell>
          <cell r="E5376" t="str">
            <v>AD.</v>
          </cell>
          <cell r="F5376">
            <v>8.8699999999999992</v>
          </cell>
          <cell r="G5376" t="str">
            <v>USD</v>
          </cell>
          <cell r="H5376">
            <v>0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</row>
        <row r="5377">
          <cell r="A5377" t="str">
            <v>LS.0612260118</v>
          </cell>
          <cell r="B5377" t="str">
            <v>BKJ63N 1P+N B32 6KA OTOMATİK SİGORTA</v>
          </cell>
          <cell r="C5377" t="str">
            <v>OTOMAT</v>
          </cell>
          <cell r="D5377" t="str">
            <v>LS ELECTRIC</v>
          </cell>
          <cell r="E5377" t="str">
            <v>AD.</v>
          </cell>
          <cell r="F5377">
            <v>8.8699999999999992</v>
          </cell>
          <cell r="G5377" t="str">
            <v>USD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</row>
        <row r="5378">
          <cell r="A5378" t="str">
            <v>LS.0612260818</v>
          </cell>
          <cell r="B5378" t="str">
            <v>BKJ63N 1P+N C4 6KA OTOMATİK SİGORTA</v>
          </cell>
          <cell r="C5378" t="str">
            <v>OTOMAT</v>
          </cell>
          <cell r="D5378" t="str">
            <v>LS ELECTRIC</v>
          </cell>
          <cell r="E5378" t="str">
            <v>AD.</v>
          </cell>
          <cell r="F5378">
            <v>9.49</v>
          </cell>
          <cell r="G5378" t="str">
            <v>USD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</row>
        <row r="5379">
          <cell r="A5379" t="str">
            <v>LS.0612261018</v>
          </cell>
          <cell r="B5379" t="str">
            <v>BKJ63N 1P+N C10 6KA OTOMATİK SİGORTA</v>
          </cell>
          <cell r="C5379" t="str">
            <v>OTOMAT</v>
          </cell>
          <cell r="D5379" t="str">
            <v>LS ELECTRIC</v>
          </cell>
          <cell r="E5379" t="str">
            <v>AD.</v>
          </cell>
          <cell r="F5379">
            <v>8.86</v>
          </cell>
          <cell r="G5379" t="str">
            <v>USD</v>
          </cell>
          <cell r="H5379">
            <v>32</v>
          </cell>
          <cell r="I5379">
            <v>0</v>
          </cell>
          <cell r="J5379">
            <v>32</v>
          </cell>
          <cell r="K5379">
            <v>0</v>
          </cell>
          <cell r="L5379">
            <v>32</v>
          </cell>
        </row>
        <row r="5380">
          <cell r="A5380" t="str">
            <v>LS.0612261718</v>
          </cell>
          <cell r="B5380" t="str">
            <v>BKJ63N 1P+N C50 6KA OTOMATİK SİGORTA</v>
          </cell>
          <cell r="C5380" t="str">
            <v>OTOMAT</v>
          </cell>
          <cell r="D5380" t="str">
            <v>LS ELECTRIC</v>
          </cell>
          <cell r="E5380" t="str">
            <v>AD.</v>
          </cell>
          <cell r="F5380">
            <v>10.15</v>
          </cell>
          <cell r="G5380" t="str">
            <v>USD</v>
          </cell>
          <cell r="H5380">
            <v>30</v>
          </cell>
          <cell r="I5380">
            <v>0</v>
          </cell>
          <cell r="J5380">
            <v>30</v>
          </cell>
          <cell r="K5380">
            <v>0</v>
          </cell>
          <cell r="L5380">
            <v>30</v>
          </cell>
        </row>
        <row r="5381">
          <cell r="A5381" t="str">
            <v>LS.0612263318</v>
          </cell>
          <cell r="B5381" t="str">
            <v>BKJ63N 2P B1 6KA OTOMATİK SİGORTA</v>
          </cell>
          <cell r="C5381" t="str">
            <v>OTOMAT</v>
          </cell>
          <cell r="D5381" t="str">
            <v>LS ELECTRIC</v>
          </cell>
          <cell r="E5381" t="str">
            <v>AD.</v>
          </cell>
          <cell r="F5381">
            <v>13.26</v>
          </cell>
          <cell r="G5381" t="str">
            <v>USD</v>
          </cell>
          <cell r="H5381">
            <v>0</v>
          </cell>
          <cell r="I5381">
            <v>0</v>
          </cell>
          <cell r="J5381">
            <v>0</v>
          </cell>
          <cell r="K5381">
            <v>0</v>
          </cell>
          <cell r="L5381">
            <v>0</v>
          </cell>
        </row>
        <row r="5382">
          <cell r="A5382" t="str">
            <v>LS.0612263818</v>
          </cell>
          <cell r="B5382" t="str">
            <v>BKJ63N 2P B10 6KA OTOMATİK SİGORTA</v>
          </cell>
          <cell r="C5382" t="str">
            <v>OTOMAT</v>
          </cell>
          <cell r="D5382" t="str">
            <v>LS ELECTRIC</v>
          </cell>
          <cell r="E5382" t="str">
            <v>AD.</v>
          </cell>
          <cell r="F5382">
            <v>12.94</v>
          </cell>
          <cell r="G5382" t="str">
            <v>USD</v>
          </cell>
          <cell r="H5382">
            <v>0</v>
          </cell>
          <cell r="I5382">
            <v>0</v>
          </cell>
          <cell r="J5382">
            <v>0</v>
          </cell>
          <cell r="K5382">
            <v>0</v>
          </cell>
          <cell r="L5382">
            <v>0</v>
          </cell>
        </row>
        <row r="5383">
          <cell r="A5383" t="str">
            <v>LS.0612264018</v>
          </cell>
          <cell r="B5383" t="str">
            <v>BKJ63N 2P B16 6KA OTOMATİK SİGORTA</v>
          </cell>
          <cell r="C5383" t="str">
            <v>OTOMAT</v>
          </cell>
          <cell r="D5383" t="str">
            <v>LS ELECTRIC</v>
          </cell>
          <cell r="E5383" t="str">
            <v>AD.</v>
          </cell>
          <cell r="F5383">
            <v>12.94</v>
          </cell>
          <cell r="G5383" t="str">
            <v>USD</v>
          </cell>
          <cell r="H5383">
            <v>0</v>
          </cell>
          <cell r="I5383">
            <v>0</v>
          </cell>
          <cell r="J5383">
            <v>0</v>
          </cell>
          <cell r="K5383">
            <v>0</v>
          </cell>
          <cell r="L5383">
            <v>0</v>
          </cell>
        </row>
        <row r="5384">
          <cell r="A5384" t="str">
            <v>LS.0612264718</v>
          </cell>
          <cell r="B5384" t="str">
            <v>BKJ63N 2P C1 6KA OTOMATİK SİGORTA</v>
          </cell>
          <cell r="C5384" t="str">
            <v>OTOMAT</v>
          </cell>
          <cell r="D5384" t="str">
            <v>LS ELECTRIC</v>
          </cell>
          <cell r="E5384" t="str">
            <v>AD.</v>
          </cell>
          <cell r="F5384">
            <v>13.26</v>
          </cell>
          <cell r="G5384" t="str">
            <v>USD</v>
          </cell>
          <cell r="H5384">
            <v>771</v>
          </cell>
          <cell r="I5384">
            <v>0</v>
          </cell>
          <cell r="J5384">
            <v>771</v>
          </cell>
          <cell r="K5384">
            <v>0</v>
          </cell>
          <cell r="L5384">
            <v>771</v>
          </cell>
        </row>
        <row r="5385">
          <cell r="A5385" t="str">
            <v>LS.0612264918</v>
          </cell>
          <cell r="B5385" t="str">
            <v>BKJ63N 2P C3 6KA OTOMATİK SİGORTA</v>
          </cell>
          <cell r="C5385" t="str">
            <v>OTOMAT</v>
          </cell>
          <cell r="D5385" t="str">
            <v>LS ELECTRIC</v>
          </cell>
          <cell r="E5385" t="str">
            <v>AD.</v>
          </cell>
          <cell r="F5385">
            <v>13.26</v>
          </cell>
          <cell r="G5385" t="str">
            <v>USD</v>
          </cell>
          <cell r="H5385">
            <v>12</v>
          </cell>
          <cell r="I5385">
            <v>0</v>
          </cell>
          <cell r="J5385">
            <v>12</v>
          </cell>
          <cell r="K5385">
            <v>0</v>
          </cell>
          <cell r="L5385">
            <v>12</v>
          </cell>
        </row>
        <row r="5386">
          <cell r="A5386" t="str">
            <v>LS.0612265618</v>
          </cell>
          <cell r="B5386" t="str">
            <v>BKJ63N 2P C25 6KA OTOMATİK SİGORTA</v>
          </cell>
          <cell r="C5386" t="str">
            <v>OTOMAT</v>
          </cell>
          <cell r="D5386" t="str">
            <v>LS ELECTRIC</v>
          </cell>
          <cell r="E5386" t="str">
            <v>AD.</v>
          </cell>
          <cell r="F5386">
            <v>12.94</v>
          </cell>
          <cell r="G5386" t="str">
            <v>USD</v>
          </cell>
          <cell r="H5386">
            <v>138</v>
          </cell>
          <cell r="I5386">
            <v>0</v>
          </cell>
          <cell r="J5386">
            <v>138</v>
          </cell>
          <cell r="K5386">
            <v>0</v>
          </cell>
          <cell r="L5386">
            <v>138</v>
          </cell>
        </row>
        <row r="5387">
          <cell r="A5387" t="str">
            <v>LS.0652003018</v>
          </cell>
          <cell r="B5387" t="str">
            <v xml:space="preserve">BK12S-T1 4P 385V 50kA </v>
          </cell>
          <cell r="C5387" t="str">
            <v>PARAFUDR</v>
          </cell>
          <cell r="D5387" t="str">
            <v>LS ELECTRIC</v>
          </cell>
          <cell r="E5387" t="str">
            <v>AD.</v>
          </cell>
          <cell r="F5387">
            <v>905.04</v>
          </cell>
          <cell r="G5387" t="str">
            <v>USD</v>
          </cell>
          <cell r="H5387">
            <v>0</v>
          </cell>
          <cell r="I5387">
            <v>0</v>
          </cell>
          <cell r="J5387">
            <v>0</v>
          </cell>
          <cell r="K5387">
            <v>0</v>
          </cell>
          <cell r="L5387">
            <v>0</v>
          </cell>
        </row>
        <row r="5388">
          <cell r="A5388" t="str">
            <v>LS.0649001218</v>
          </cell>
          <cell r="B5388" t="str">
            <v xml:space="preserve">BK30S-T2 1P 385V 60kA  </v>
          </cell>
          <cell r="C5388" t="str">
            <v>PARAFUDR</v>
          </cell>
          <cell r="D5388" t="str">
            <v>LS ELECTRIC</v>
          </cell>
          <cell r="E5388" t="str">
            <v>AD.</v>
          </cell>
          <cell r="F5388">
            <v>128.28</v>
          </cell>
          <cell r="G5388" t="str">
            <v>USD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</row>
        <row r="5389">
          <cell r="A5389" t="str">
            <v>LS.0650004118</v>
          </cell>
          <cell r="B5389" t="str">
            <v xml:space="preserve">BK30S-T2 2P 385V 60kA  </v>
          </cell>
          <cell r="C5389" t="str">
            <v>PARAFUDR</v>
          </cell>
          <cell r="D5389" t="str">
            <v>LS ELECTRIC</v>
          </cell>
          <cell r="E5389" t="str">
            <v>AD.</v>
          </cell>
          <cell r="F5389">
            <v>206.71</v>
          </cell>
          <cell r="G5389" t="str">
            <v>USD</v>
          </cell>
          <cell r="H5389">
            <v>0</v>
          </cell>
          <cell r="I5389">
            <v>0</v>
          </cell>
          <cell r="J5389">
            <v>0</v>
          </cell>
          <cell r="K5389">
            <v>0</v>
          </cell>
          <cell r="L5389">
            <v>0</v>
          </cell>
        </row>
        <row r="5390">
          <cell r="A5390" t="str">
            <v>LS.0651009418</v>
          </cell>
          <cell r="B5390" t="str">
            <v xml:space="preserve">BK30S-T2 3P 385V 60kA  </v>
          </cell>
          <cell r="C5390" t="str">
            <v>PARAFUDR</v>
          </cell>
          <cell r="D5390" t="str">
            <v>LS ELECTRIC</v>
          </cell>
          <cell r="E5390" t="str">
            <v>AD.</v>
          </cell>
          <cell r="F5390">
            <v>265.06</v>
          </cell>
          <cell r="G5390" t="str">
            <v>USD</v>
          </cell>
          <cell r="H5390">
            <v>0</v>
          </cell>
          <cell r="I5390">
            <v>0</v>
          </cell>
          <cell r="J5390">
            <v>0</v>
          </cell>
          <cell r="K5390">
            <v>0</v>
          </cell>
          <cell r="L5390">
            <v>0</v>
          </cell>
        </row>
        <row r="5391">
          <cell r="A5391" t="str">
            <v>LS.0651010518</v>
          </cell>
          <cell r="B5391" t="str">
            <v>SPT2-80S 220V KS</v>
          </cell>
          <cell r="C5391" t="str">
            <v>PARAFUDR</v>
          </cell>
          <cell r="D5391" t="str">
            <v>LS ELECTRIC</v>
          </cell>
          <cell r="E5391" t="str">
            <v>AD.</v>
          </cell>
          <cell r="F5391">
            <v>1138.3800000000001</v>
          </cell>
          <cell r="G5391" t="str">
            <v>USD</v>
          </cell>
          <cell r="H5391">
            <v>0</v>
          </cell>
          <cell r="I5391">
            <v>0</v>
          </cell>
          <cell r="J5391">
            <v>0</v>
          </cell>
          <cell r="K5391">
            <v>0</v>
          </cell>
          <cell r="L5391">
            <v>0</v>
          </cell>
        </row>
        <row r="5392">
          <cell r="A5392" t="str">
            <v>LS.0651010618</v>
          </cell>
          <cell r="B5392" t="str">
            <v>SPT1-120S 220V KS</v>
          </cell>
          <cell r="C5392" t="str">
            <v>PARAFUDR</v>
          </cell>
          <cell r="D5392" t="str">
            <v>LS ELECTRIC</v>
          </cell>
          <cell r="E5392" t="str">
            <v>AD.</v>
          </cell>
          <cell r="F5392">
            <v>1296.6199999999999</v>
          </cell>
          <cell r="G5392" t="str">
            <v>USD</v>
          </cell>
          <cell r="H5392">
            <v>0</v>
          </cell>
          <cell r="I5392">
            <v>0</v>
          </cell>
          <cell r="J5392">
            <v>0</v>
          </cell>
          <cell r="K5392">
            <v>0</v>
          </cell>
          <cell r="L5392">
            <v>0</v>
          </cell>
        </row>
        <row r="5393">
          <cell r="A5393" t="str">
            <v>LS.0651010718</v>
          </cell>
          <cell r="B5393" t="str">
            <v>SPT1-160S 220V KS</v>
          </cell>
          <cell r="C5393" t="str">
            <v>PARAFUDR</v>
          </cell>
          <cell r="D5393" t="str">
            <v>LS ELECTRIC</v>
          </cell>
          <cell r="E5393" t="str">
            <v>AD.</v>
          </cell>
          <cell r="F5393">
            <v>1626.27</v>
          </cell>
          <cell r="G5393" t="str">
            <v>USD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</row>
        <row r="5394">
          <cell r="A5394" t="str">
            <v>LS.0651010818</v>
          </cell>
          <cell r="B5394" t="str">
            <v>SPT2-40S 380V KS</v>
          </cell>
          <cell r="C5394" t="str">
            <v>PARAFUDR</v>
          </cell>
          <cell r="D5394" t="str">
            <v>LS ELECTRIC</v>
          </cell>
          <cell r="E5394" t="str">
            <v>AD.</v>
          </cell>
          <cell r="F5394">
            <v>837.68</v>
          </cell>
          <cell r="G5394" t="str">
            <v>USD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</row>
        <row r="5395">
          <cell r="A5395" t="str">
            <v>LS.0654002718</v>
          </cell>
          <cell r="B5395" t="str">
            <v>SPY2-80S 380V/220V KS</v>
          </cell>
          <cell r="C5395" t="str">
            <v>PARAFUDR</v>
          </cell>
          <cell r="D5395" t="str">
            <v>LS ELECTRIC</v>
          </cell>
          <cell r="E5395" t="str">
            <v>AD.</v>
          </cell>
          <cell r="F5395">
            <v>1138.3800000000001</v>
          </cell>
          <cell r="G5395" t="str">
            <v>USD</v>
          </cell>
          <cell r="H5395">
            <v>0</v>
          </cell>
          <cell r="I5395">
            <v>0</v>
          </cell>
          <cell r="J5395">
            <v>0</v>
          </cell>
          <cell r="K5395">
            <v>0</v>
          </cell>
          <cell r="L5395">
            <v>0</v>
          </cell>
        </row>
        <row r="5396">
          <cell r="A5396" t="str">
            <v>LS.0654002018</v>
          </cell>
          <cell r="B5396" t="str">
            <v>SPY1-120S 380V/220V KS</v>
          </cell>
          <cell r="C5396" t="str">
            <v>PARAFUDR</v>
          </cell>
          <cell r="D5396" t="str">
            <v>LS ELECTRIC</v>
          </cell>
          <cell r="E5396" t="str">
            <v>AD.</v>
          </cell>
          <cell r="F5396">
            <v>1296.6199999999999</v>
          </cell>
          <cell r="G5396" t="str">
            <v>USD</v>
          </cell>
          <cell r="H5396">
            <v>0</v>
          </cell>
          <cell r="I5396">
            <v>0</v>
          </cell>
          <cell r="J5396">
            <v>0</v>
          </cell>
          <cell r="K5396">
            <v>0</v>
          </cell>
          <cell r="L5396">
            <v>0</v>
          </cell>
        </row>
        <row r="5397">
          <cell r="A5397" t="str">
            <v>LS.0654002818</v>
          </cell>
          <cell r="B5397" t="str">
            <v>SPY1-160S 380V/220V KS</v>
          </cell>
          <cell r="C5397" t="str">
            <v>PARAFUDR</v>
          </cell>
          <cell r="D5397" t="str">
            <v>LS ELECTRIC</v>
          </cell>
          <cell r="E5397" t="str">
            <v>AD.</v>
          </cell>
          <cell r="F5397">
            <v>1626.27</v>
          </cell>
          <cell r="G5397" t="str">
            <v>USD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</row>
        <row r="5398">
          <cell r="A5398" t="str">
            <v>LS.0654002918</v>
          </cell>
          <cell r="B5398" t="str">
            <v>SPY1-200S 380V/220V KS</v>
          </cell>
          <cell r="C5398" t="str">
            <v>PARAFUDR</v>
          </cell>
          <cell r="D5398" t="str">
            <v>LS ELECTRIC</v>
          </cell>
          <cell r="E5398" t="str">
            <v>AD.</v>
          </cell>
          <cell r="F5398">
            <v>1987.64</v>
          </cell>
          <cell r="G5398" t="str">
            <v>USD</v>
          </cell>
          <cell r="H5398">
            <v>0</v>
          </cell>
          <cell r="I5398">
            <v>0</v>
          </cell>
          <cell r="J5398">
            <v>0</v>
          </cell>
          <cell r="K5398">
            <v>0</v>
          </cell>
          <cell r="L5398">
            <v>0</v>
          </cell>
        </row>
        <row r="5399">
          <cell r="A5399" t="str">
            <v>LS.83211176224</v>
          </cell>
          <cell r="B5399" t="str">
            <v>T,SHT,AC/DC200~250V,TS1600</v>
          </cell>
          <cell r="C5399" t="str">
            <v>SUSOL ŞALTER AKSESUAR</v>
          </cell>
          <cell r="D5399" t="str">
            <v>LS ELECTRIC</v>
          </cell>
          <cell r="E5399" t="str">
            <v>AD.</v>
          </cell>
          <cell r="F5399">
            <v>121.49</v>
          </cell>
          <cell r="G5399" t="str">
            <v>USD</v>
          </cell>
          <cell r="H5399">
            <v>151</v>
          </cell>
          <cell r="I5399">
            <v>4</v>
          </cell>
          <cell r="J5399">
            <v>147</v>
          </cell>
          <cell r="K5399">
            <v>0</v>
          </cell>
          <cell r="L5399">
            <v>147</v>
          </cell>
        </row>
        <row r="5400">
          <cell r="A5400" t="str">
            <v>LS.83211176223</v>
          </cell>
          <cell r="B5400" t="str">
            <v>T,SHT,AC/DC100~130V,TS1600</v>
          </cell>
          <cell r="C5400" t="str">
            <v>SUSOL ŞALTER AKSESUAR</v>
          </cell>
          <cell r="D5400" t="str">
            <v>LS ELECTRIC</v>
          </cell>
          <cell r="E5400" t="str">
            <v>AD.</v>
          </cell>
          <cell r="F5400">
            <v>121.49</v>
          </cell>
          <cell r="G5400" t="str">
            <v>USD</v>
          </cell>
          <cell r="H5400">
            <v>0</v>
          </cell>
          <cell r="I5400">
            <v>0</v>
          </cell>
          <cell r="J5400">
            <v>0</v>
          </cell>
          <cell r="K5400">
            <v>0</v>
          </cell>
          <cell r="L5400">
            <v>0</v>
          </cell>
        </row>
        <row r="5401">
          <cell r="A5401" t="str">
            <v>SNOVA.50A170</v>
          </cell>
          <cell r="B5401" t="str">
            <v>PROTEC ASL 100/320 TİP 1+2+3 100kA 1P+N SAFETEC</v>
          </cell>
          <cell r="C5401" t="str">
            <v>PARAFUDR</v>
          </cell>
          <cell r="D5401" t="str">
            <v>DİĞER</v>
          </cell>
          <cell r="E5401" t="str">
            <v>AD.</v>
          </cell>
          <cell r="F5401">
            <v>0</v>
          </cell>
          <cell r="H5401">
            <v>0</v>
          </cell>
          <cell r="I5401">
            <v>0</v>
          </cell>
          <cell r="J5401">
            <v>0</v>
          </cell>
          <cell r="K5401">
            <v>0</v>
          </cell>
          <cell r="L5401">
            <v>0</v>
          </cell>
        </row>
        <row r="5402">
          <cell r="A5402" t="str">
            <v>SNOVA.508369</v>
          </cell>
          <cell r="B5402" t="str">
            <v>PROTEC DMG 2+0 20/230 TİP 3 AG PARAFUDR RAYCAP</v>
          </cell>
          <cell r="C5402" t="str">
            <v>PARAFUDR</v>
          </cell>
          <cell r="D5402" t="str">
            <v>DİĞER</v>
          </cell>
          <cell r="E5402" t="str">
            <v>AD.</v>
          </cell>
          <cell r="F5402">
            <v>0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  <cell r="L5402">
            <v>0</v>
          </cell>
        </row>
        <row r="5403">
          <cell r="A5403" t="str">
            <v>LS.56121172811</v>
          </cell>
          <cell r="B5403" t="str">
            <v>MEKANİK KİLİT,MIT23,TS250 İÇİN</v>
          </cell>
          <cell r="C5403" t="str">
            <v>SUSOL ŞALTER AKSESUAR</v>
          </cell>
          <cell r="D5403" t="str">
            <v>LS ELECTRIC</v>
          </cell>
          <cell r="E5403" t="str">
            <v>AD.</v>
          </cell>
          <cell r="F5403">
            <v>171.92</v>
          </cell>
          <cell r="G5403" t="str">
            <v>USD</v>
          </cell>
          <cell r="H5403">
            <v>3</v>
          </cell>
          <cell r="I5403">
            <v>0</v>
          </cell>
          <cell r="J5403">
            <v>3</v>
          </cell>
          <cell r="K5403">
            <v>0</v>
          </cell>
          <cell r="L5403">
            <v>3</v>
          </cell>
        </row>
        <row r="5404">
          <cell r="A5404" t="str">
            <v>LS.56121172812</v>
          </cell>
          <cell r="B5404" t="str">
            <v>MEKANİK KİLİT,MIT24,TS250 İÇİN</v>
          </cell>
          <cell r="C5404" t="str">
            <v>SUSOL ŞALTER AKSESUAR</v>
          </cell>
          <cell r="D5404" t="str">
            <v>LS ELECTRIC</v>
          </cell>
          <cell r="E5404" t="str">
            <v>AD.</v>
          </cell>
          <cell r="F5404">
            <v>171.92</v>
          </cell>
          <cell r="G5404" t="str">
            <v>USD</v>
          </cell>
          <cell r="H5404">
            <v>7</v>
          </cell>
          <cell r="I5404">
            <v>0</v>
          </cell>
          <cell r="J5404">
            <v>7</v>
          </cell>
          <cell r="K5404">
            <v>0</v>
          </cell>
          <cell r="L5404">
            <v>7</v>
          </cell>
        </row>
        <row r="5405">
          <cell r="A5405" t="str">
            <v>LS.56121173813</v>
          </cell>
          <cell r="B5405" t="str">
            <v>MEKANİK KİLİT,MIT33,TS630 İÇİN</v>
          </cell>
          <cell r="C5405" t="str">
            <v>SUSOL ŞALTER AKSESUAR</v>
          </cell>
          <cell r="D5405" t="str">
            <v>LS ELECTRIC</v>
          </cell>
          <cell r="E5405" t="str">
            <v>AD.</v>
          </cell>
          <cell r="F5405">
            <v>204.49</v>
          </cell>
          <cell r="G5405" t="str">
            <v>USD</v>
          </cell>
          <cell r="H5405">
            <v>5</v>
          </cell>
          <cell r="I5405">
            <v>0</v>
          </cell>
          <cell r="J5405">
            <v>5</v>
          </cell>
          <cell r="K5405">
            <v>0</v>
          </cell>
          <cell r="L5405">
            <v>5</v>
          </cell>
        </row>
        <row r="5406">
          <cell r="A5406" t="str">
            <v>LS.56121173814</v>
          </cell>
          <cell r="B5406" t="str">
            <v>MEKANİK KİLİT,MIT34,TS630 İÇİN</v>
          </cell>
          <cell r="C5406" t="str">
            <v>SUSOL ŞALTER AKSESUAR</v>
          </cell>
          <cell r="D5406" t="str">
            <v>LS ELECTRIC</v>
          </cell>
          <cell r="E5406" t="str">
            <v>AD.</v>
          </cell>
          <cell r="F5406">
            <v>204.49</v>
          </cell>
          <cell r="G5406" t="str">
            <v>USD</v>
          </cell>
          <cell r="H5406">
            <v>9</v>
          </cell>
          <cell r="I5406">
            <v>0</v>
          </cell>
          <cell r="J5406">
            <v>9</v>
          </cell>
          <cell r="K5406">
            <v>0</v>
          </cell>
          <cell r="L5406">
            <v>9</v>
          </cell>
        </row>
        <row r="5407">
          <cell r="A5407" t="str">
            <v>LS.0042010718</v>
          </cell>
          <cell r="B5407" t="str">
            <v>ABS1204b 1200A  4P 65kA TERMİK MANYETİK ŞALTER</v>
          </cell>
          <cell r="C5407" t="str">
            <v>METASOL KOMPAK ŞALTER</v>
          </cell>
          <cell r="D5407" t="str">
            <v>LS ELECTRIC</v>
          </cell>
          <cell r="E5407" t="str">
            <v>AD.</v>
          </cell>
          <cell r="F5407">
            <v>2902.51</v>
          </cell>
          <cell r="G5407" t="str">
            <v>USD</v>
          </cell>
          <cell r="H5407">
            <v>6</v>
          </cell>
          <cell r="I5407">
            <v>0</v>
          </cell>
          <cell r="J5407">
            <v>6</v>
          </cell>
          <cell r="K5407">
            <v>0</v>
          </cell>
          <cell r="L5407">
            <v>6</v>
          </cell>
        </row>
        <row r="5408">
          <cell r="A5408" t="str">
            <v>LS.0171006518</v>
          </cell>
          <cell r="B5408" t="str">
            <v>TS1000N NG0 1000A 3P 50kA TERMİK MANYETİK ŞALTER</v>
          </cell>
          <cell r="C5408" t="str">
            <v>SUSOL KOMPAK ŞALTER</v>
          </cell>
          <cell r="D5408" t="str">
            <v>LS ELECTRIC</v>
          </cell>
          <cell r="E5408" t="str">
            <v>AD.</v>
          </cell>
          <cell r="F5408">
            <v>2368.54</v>
          </cell>
          <cell r="G5408" t="str">
            <v>USD</v>
          </cell>
          <cell r="H5408">
            <v>0</v>
          </cell>
          <cell r="I5408">
            <v>5</v>
          </cell>
          <cell r="J5408">
            <v>-5</v>
          </cell>
          <cell r="K5408">
            <v>0</v>
          </cell>
          <cell r="L5408">
            <v>-5</v>
          </cell>
        </row>
        <row r="5409">
          <cell r="A5409" t="str">
            <v>LS.0172000118</v>
          </cell>
          <cell r="B5409" t="str">
            <v>TS1250N NG0 1250A 3P 50kA TERMİK MANYETİK ŞALTER</v>
          </cell>
          <cell r="C5409" t="str">
            <v>SUSOL KOMPAK ŞALTER</v>
          </cell>
          <cell r="D5409" t="str">
            <v>LS ELECTRIC</v>
          </cell>
          <cell r="E5409" t="str">
            <v>AD.</v>
          </cell>
          <cell r="F5409">
            <v>2715.43</v>
          </cell>
          <cell r="G5409" t="str">
            <v>USD</v>
          </cell>
          <cell r="H5409">
            <v>2</v>
          </cell>
          <cell r="I5409">
            <v>0</v>
          </cell>
          <cell r="J5409">
            <v>2</v>
          </cell>
          <cell r="K5409">
            <v>0</v>
          </cell>
          <cell r="L5409">
            <v>2</v>
          </cell>
        </row>
        <row r="5410">
          <cell r="A5410" t="str">
            <v>LS.0171019818</v>
          </cell>
          <cell r="B5410" t="str">
            <v>TS1000H AG5 1000A 3P 70KA TERMİK MANYETİK  ŞALTER</v>
          </cell>
          <cell r="C5410" t="str">
            <v>SUSOL KOMPAK ŞALTER</v>
          </cell>
          <cell r="D5410" t="str">
            <v>LS ELECTRIC</v>
          </cell>
          <cell r="E5410" t="str">
            <v>AD.</v>
          </cell>
          <cell r="F5410">
            <v>0</v>
          </cell>
          <cell r="H5410">
            <v>0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</row>
        <row r="5411">
          <cell r="A5411" t="str">
            <v>LS.83211175736</v>
          </cell>
          <cell r="B5411" t="str">
            <v>T,SHT,T,AC/DC200~250V,TE160</v>
          </cell>
          <cell r="C5411" t="str">
            <v>SUSOL ŞALTER AKSESUAR</v>
          </cell>
          <cell r="D5411" t="str">
            <v>LS ELECTRIC</v>
          </cell>
          <cell r="E5411" t="str">
            <v>AD.</v>
          </cell>
          <cell r="F5411">
            <v>56.48</v>
          </cell>
          <cell r="G5411" t="str">
            <v>USD</v>
          </cell>
          <cell r="H5411">
            <v>0</v>
          </cell>
          <cell r="I5411">
            <v>0</v>
          </cell>
          <cell r="J5411">
            <v>0</v>
          </cell>
          <cell r="K5411">
            <v>0</v>
          </cell>
          <cell r="L5411">
            <v>0</v>
          </cell>
        </row>
        <row r="5412">
          <cell r="A5412" t="str">
            <v>LS.83211175737</v>
          </cell>
          <cell r="B5412" t="str">
            <v>T,SHT,T,AC 380~450V,TE160</v>
          </cell>
          <cell r="C5412" t="str">
            <v>SUSOL ŞALTER AKSESUAR</v>
          </cell>
          <cell r="D5412" t="str">
            <v>LS ELECTRIC</v>
          </cell>
          <cell r="E5412" t="str">
            <v>AD.</v>
          </cell>
          <cell r="F5412">
            <v>56.48</v>
          </cell>
          <cell r="G5412" t="str">
            <v>USD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</row>
        <row r="5413">
          <cell r="A5413" t="str">
            <v>LS.83211175738</v>
          </cell>
          <cell r="B5413" t="str">
            <v>T,SHT,T,AC/DC440~500V,TE160</v>
          </cell>
          <cell r="C5413" t="str">
            <v>SUSOL ŞALTER AKSESUAR</v>
          </cell>
          <cell r="D5413" t="str">
            <v>LS ELECTRIC</v>
          </cell>
          <cell r="E5413" t="str">
            <v>AD.</v>
          </cell>
          <cell r="F5413">
            <v>56.48</v>
          </cell>
          <cell r="G5413" t="str">
            <v>USD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  <cell r="L5413">
            <v>0</v>
          </cell>
        </row>
        <row r="5414">
          <cell r="A5414" t="str">
            <v>LS.83471187903</v>
          </cell>
          <cell r="B5414" t="str">
            <v>MOTOR MEKANİZMASI,MOP-M1,AC230V/DC220V</v>
          </cell>
          <cell r="C5414" t="str">
            <v>METASOL ŞALTER AKSEUAR</v>
          </cell>
          <cell r="D5414" t="str">
            <v>LS ELECTRIC</v>
          </cell>
          <cell r="E5414" t="str">
            <v>AD.</v>
          </cell>
          <cell r="F5414">
            <v>414.87</v>
          </cell>
          <cell r="G5414" t="str">
            <v>USD</v>
          </cell>
          <cell r="H5414">
            <v>6</v>
          </cell>
          <cell r="I5414">
            <v>0</v>
          </cell>
          <cell r="J5414">
            <v>6</v>
          </cell>
          <cell r="K5414">
            <v>0</v>
          </cell>
          <cell r="L5414">
            <v>6</v>
          </cell>
        </row>
        <row r="5415">
          <cell r="A5415" t="str">
            <v>LS.64621171014</v>
          </cell>
          <cell r="B5415" t="str">
            <v>TERMİNAL KAPAĞI, ITL14,TD160 İÇİN</v>
          </cell>
          <cell r="C5415" t="str">
            <v>SUSOL ŞALTER AKSESUAR</v>
          </cell>
          <cell r="D5415" t="str">
            <v>LS ELECTRIC</v>
          </cell>
          <cell r="E5415" t="str">
            <v>AD.</v>
          </cell>
          <cell r="F5415">
            <v>15.23</v>
          </cell>
          <cell r="G5415" t="str">
            <v>USD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</row>
        <row r="5416">
          <cell r="A5416" t="str">
            <v>LS.64621172011</v>
          </cell>
          <cell r="B5416" t="str">
            <v>TERMİNAL KAPAĞI, ITS23,TS250 İÇİN</v>
          </cell>
          <cell r="C5416" t="str">
            <v>SUSOL ŞALTER AKSESUAR</v>
          </cell>
          <cell r="D5416" t="str">
            <v>LS ELECTRIC</v>
          </cell>
          <cell r="E5416" t="str">
            <v>AD.</v>
          </cell>
          <cell r="F5416">
            <v>11.45</v>
          </cell>
          <cell r="G5416" t="str">
            <v>USD</v>
          </cell>
          <cell r="H5416">
            <v>300</v>
          </cell>
          <cell r="I5416">
            <v>0</v>
          </cell>
          <cell r="J5416">
            <v>300</v>
          </cell>
          <cell r="K5416">
            <v>0</v>
          </cell>
          <cell r="L5416">
            <v>300</v>
          </cell>
        </row>
        <row r="5417">
          <cell r="A5417" t="str">
            <v>LS.64621172015</v>
          </cell>
          <cell r="B5417" t="str">
            <v>TERMİNAL KAPAĞI, ITS24,TS250 İÇİN</v>
          </cell>
          <cell r="C5417" t="str">
            <v>SUSOL ŞALTER AKSESUAR</v>
          </cell>
          <cell r="D5417" t="str">
            <v>LS ELECTRIC</v>
          </cell>
          <cell r="E5417" t="str">
            <v>AD.</v>
          </cell>
          <cell r="F5417">
            <v>11.85</v>
          </cell>
          <cell r="G5417" t="str">
            <v>USD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</row>
        <row r="5418">
          <cell r="A5418" t="str">
            <v>LS.64621172016</v>
          </cell>
          <cell r="B5418" t="str">
            <v>TERMİNAL KAPAĞI, ITL23,TS250 İÇİN</v>
          </cell>
          <cell r="C5418" t="str">
            <v>SUSOL ŞALTER AKSESUAR</v>
          </cell>
          <cell r="D5418" t="str">
            <v>LS ELECTRIC</v>
          </cell>
          <cell r="E5418" t="str">
            <v>AD.</v>
          </cell>
          <cell r="F5418">
            <v>22.9</v>
          </cell>
          <cell r="G5418" t="str">
            <v>USD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</row>
        <row r="5419">
          <cell r="A5419" t="str">
            <v>LS.64621172017</v>
          </cell>
          <cell r="B5419" t="str">
            <v>TERMİNAL KAPAĞI, ITL24,TS250 İÇİN</v>
          </cell>
          <cell r="C5419" t="str">
            <v>SUSOL ŞALTER AKSESUAR</v>
          </cell>
          <cell r="D5419" t="str">
            <v>LS ELECTRIC</v>
          </cell>
          <cell r="E5419" t="str">
            <v>AD.</v>
          </cell>
          <cell r="F5419">
            <v>29.19</v>
          </cell>
          <cell r="G5419" t="str">
            <v>USD</v>
          </cell>
          <cell r="H5419">
            <v>0</v>
          </cell>
          <cell r="I5419">
            <v>0</v>
          </cell>
          <cell r="J5419">
            <v>0</v>
          </cell>
          <cell r="K5419">
            <v>0</v>
          </cell>
          <cell r="L5419">
            <v>0</v>
          </cell>
        </row>
        <row r="5420">
          <cell r="A5420" t="str">
            <v>LS.83111175801</v>
          </cell>
          <cell r="B5420" t="str">
            <v>KURMA KOLU,DH1-E,TE160 İÇİN</v>
          </cell>
          <cell r="C5420" t="str">
            <v>SUSOL ŞALTER AKSESUAR</v>
          </cell>
          <cell r="D5420" t="str">
            <v>LS ELECTRIC</v>
          </cell>
          <cell r="E5420" t="str">
            <v>AD.</v>
          </cell>
          <cell r="F5420">
            <v>36.869999999999997</v>
          </cell>
          <cell r="G5420" t="str">
            <v>USD</v>
          </cell>
          <cell r="H5420">
            <v>0</v>
          </cell>
          <cell r="I5420">
            <v>0</v>
          </cell>
          <cell r="J5420">
            <v>0</v>
          </cell>
          <cell r="K5420">
            <v>0</v>
          </cell>
          <cell r="L5420">
            <v>0</v>
          </cell>
        </row>
        <row r="5421">
          <cell r="A5421" t="str">
            <v>LS.83111176281</v>
          </cell>
          <cell r="B5421" t="str">
            <v>KURMA KOLU,DH5-S ,TS1600 İÇİN</v>
          </cell>
          <cell r="C5421" t="str">
            <v>SUSOL ŞALTER AKSESUAR</v>
          </cell>
          <cell r="D5421" t="str">
            <v>LS ELECTRIC</v>
          </cell>
          <cell r="E5421" t="str">
            <v>AD.</v>
          </cell>
          <cell r="F5421">
            <v>503.83</v>
          </cell>
          <cell r="G5421" t="str">
            <v>USD</v>
          </cell>
          <cell r="H5421">
            <v>0</v>
          </cell>
          <cell r="I5421">
            <v>0</v>
          </cell>
          <cell r="J5421">
            <v>0</v>
          </cell>
          <cell r="K5421">
            <v>0</v>
          </cell>
          <cell r="L5421">
            <v>0</v>
          </cell>
        </row>
        <row r="5422">
          <cell r="A5422" t="str">
            <v>EAT.286518</v>
          </cell>
          <cell r="B5422" t="str">
            <v>PL6-B6/1 Otomatik Sigorta - 6kA -B eğrisi - 1x6A</v>
          </cell>
          <cell r="C5422" t="str">
            <v>EATON OTOMAT</v>
          </cell>
          <cell r="D5422" t="str">
            <v>EATON</v>
          </cell>
          <cell r="E5422" t="str">
            <v>AD.</v>
          </cell>
          <cell r="F5422">
            <v>0</v>
          </cell>
          <cell r="H5422">
            <v>0</v>
          </cell>
          <cell r="I5422">
            <v>0</v>
          </cell>
          <cell r="J5422">
            <v>0</v>
          </cell>
          <cell r="K5422">
            <v>0</v>
          </cell>
          <cell r="L5422">
            <v>0</v>
          </cell>
        </row>
        <row r="5423">
          <cell r="A5423" t="str">
            <v>EAT.286521</v>
          </cell>
          <cell r="B5423" t="str">
            <v>PL6-B16/1 Otomatik Sigorta - 6kA -B eğrisi - 1x16A</v>
          </cell>
          <cell r="C5423" t="str">
            <v>EATON OTOMAT</v>
          </cell>
          <cell r="D5423" t="str">
            <v>EATON</v>
          </cell>
          <cell r="E5423" t="str">
            <v>AD.</v>
          </cell>
          <cell r="F5423">
            <v>0</v>
          </cell>
          <cell r="H5423">
            <v>0</v>
          </cell>
          <cell r="I5423">
            <v>0</v>
          </cell>
          <cell r="J5423">
            <v>0</v>
          </cell>
          <cell r="K5423">
            <v>0</v>
          </cell>
          <cell r="L5423">
            <v>0</v>
          </cell>
        </row>
        <row r="5424">
          <cell r="A5424" t="str">
            <v>EAT.286523</v>
          </cell>
          <cell r="B5424" t="str">
            <v>PL6-B25/1 Otomatik Sigorta - 6kA -B eğrisi - 1x25A</v>
          </cell>
          <cell r="C5424" t="str">
            <v>EATON OTOMAT</v>
          </cell>
          <cell r="D5424" t="str">
            <v>EATON</v>
          </cell>
          <cell r="E5424" t="str">
            <v>AD.</v>
          </cell>
          <cell r="F5424">
            <v>0</v>
          </cell>
          <cell r="H5424">
            <v>0</v>
          </cell>
          <cell r="I5424">
            <v>0</v>
          </cell>
          <cell r="J5424">
            <v>0</v>
          </cell>
          <cell r="K5424">
            <v>0</v>
          </cell>
          <cell r="L5424">
            <v>0</v>
          </cell>
        </row>
        <row r="5425">
          <cell r="A5425" t="str">
            <v>LS.38060105</v>
          </cell>
          <cell r="B5425" t="str">
            <v xml:space="preserve">GMP60-T 100A  24V 1c[R] </v>
          </cell>
          <cell r="C5425" t="str">
            <v>TERMİK RÖLE</v>
          </cell>
          <cell r="D5425" t="str">
            <v>LS ELECTRIC</v>
          </cell>
          <cell r="E5425" t="str">
            <v>AD.</v>
          </cell>
          <cell r="F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</row>
        <row r="5426">
          <cell r="A5426" t="str">
            <v>LS.64170008</v>
          </cell>
          <cell r="B5426" t="str">
            <v>M100 Keypad + 2m Kablo</v>
          </cell>
          <cell r="C5426" t="str">
            <v>LS Sürücü Aks.</v>
          </cell>
          <cell r="D5426" t="str">
            <v>LS ELECTRIC</v>
          </cell>
          <cell r="E5426" t="str">
            <v>AD.</v>
          </cell>
          <cell r="F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</row>
        <row r="5427">
          <cell r="A5427" t="str">
            <v>LS.64170009</v>
          </cell>
          <cell r="B5427" t="str">
            <v>M100 Keypad + 3m Kablo</v>
          </cell>
          <cell r="C5427" t="str">
            <v>LS Sürücü Aks.</v>
          </cell>
          <cell r="D5427" t="str">
            <v>LS ELECTRIC</v>
          </cell>
          <cell r="E5427" t="str">
            <v>AD.</v>
          </cell>
          <cell r="F5427">
            <v>0</v>
          </cell>
          <cell r="H5427">
            <v>0</v>
          </cell>
          <cell r="I5427">
            <v>0</v>
          </cell>
          <cell r="J5427">
            <v>0</v>
          </cell>
          <cell r="K5427">
            <v>0</v>
          </cell>
          <cell r="L5427">
            <v>0</v>
          </cell>
        </row>
        <row r="5428">
          <cell r="A5428" t="str">
            <v>LS.64150034</v>
          </cell>
          <cell r="B5428" t="str">
            <v>EtherCAT Haberleşme Kartı</v>
          </cell>
          <cell r="C5428" t="str">
            <v>LS Sürücü Aks.</v>
          </cell>
          <cell r="D5428" t="str">
            <v>LS ELECTRIC</v>
          </cell>
          <cell r="E5428" t="str">
            <v>AD.</v>
          </cell>
          <cell r="F5428">
            <v>0</v>
          </cell>
          <cell r="H5428">
            <v>0</v>
          </cell>
          <cell r="I5428">
            <v>0</v>
          </cell>
          <cell r="J5428">
            <v>0</v>
          </cell>
          <cell r="K5428">
            <v>0</v>
          </cell>
          <cell r="L5428">
            <v>0</v>
          </cell>
        </row>
        <row r="5429">
          <cell r="A5429" t="str">
            <v>LS.64150035</v>
          </cell>
          <cell r="B5429" t="str">
            <v>PROFINET Haberleşme Kartı</v>
          </cell>
          <cell r="C5429" t="str">
            <v>LS Sürücü Aks.</v>
          </cell>
          <cell r="D5429" t="str">
            <v>LS ELECTRIC</v>
          </cell>
          <cell r="E5429" t="str">
            <v>AD.</v>
          </cell>
          <cell r="F5429">
            <v>0</v>
          </cell>
          <cell r="H5429">
            <v>0</v>
          </cell>
          <cell r="I5429">
            <v>0</v>
          </cell>
          <cell r="J5429">
            <v>0</v>
          </cell>
          <cell r="K5429">
            <v>0</v>
          </cell>
          <cell r="L5429">
            <v>0</v>
          </cell>
        </row>
        <row r="5430">
          <cell r="A5430" t="str">
            <v>LS.64150025</v>
          </cell>
          <cell r="B5430" t="str">
            <v>2 DO, 3 DI, 1 AO, 2 AI</v>
          </cell>
          <cell r="C5430" t="str">
            <v>LS Sürücü Aks.</v>
          </cell>
          <cell r="D5430" t="str">
            <v>LS ELECTRIC</v>
          </cell>
          <cell r="E5430" t="str">
            <v>AD.</v>
          </cell>
          <cell r="F5430">
            <v>0</v>
          </cell>
          <cell r="H5430">
            <v>0</v>
          </cell>
          <cell r="I5430">
            <v>0</v>
          </cell>
          <cell r="J5430">
            <v>0</v>
          </cell>
          <cell r="K5430">
            <v>0</v>
          </cell>
          <cell r="L5430">
            <v>0</v>
          </cell>
        </row>
        <row r="5431">
          <cell r="A5431" t="str">
            <v>LS.64160001</v>
          </cell>
          <cell r="B5431" t="str">
            <v>LonWorks Haberleşme Kartı</v>
          </cell>
          <cell r="C5431" t="str">
            <v>LS Sürücü Aks.</v>
          </cell>
          <cell r="D5431" t="str">
            <v>LS ELECTRIC</v>
          </cell>
          <cell r="E5431" t="str">
            <v>AD.</v>
          </cell>
          <cell r="F5431">
            <v>0</v>
          </cell>
          <cell r="H5431">
            <v>0</v>
          </cell>
          <cell r="I5431">
            <v>0</v>
          </cell>
          <cell r="J5431">
            <v>0</v>
          </cell>
          <cell r="K5431">
            <v>0</v>
          </cell>
          <cell r="L5431">
            <v>0</v>
          </cell>
        </row>
        <row r="5432">
          <cell r="A5432" t="str">
            <v>LS.64110013</v>
          </cell>
          <cell r="B5432" t="str">
            <v>DeviceNet Haberleşme Kartı</v>
          </cell>
          <cell r="C5432" t="str">
            <v>LS Sürücü Aks.</v>
          </cell>
          <cell r="D5432" t="str">
            <v>LS ELECTRIC</v>
          </cell>
          <cell r="E5432" t="str">
            <v>AD.</v>
          </cell>
          <cell r="F5432">
            <v>0</v>
          </cell>
          <cell r="H5432">
            <v>0</v>
          </cell>
          <cell r="I5432">
            <v>0</v>
          </cell>
          <cell r="J5432">
            <v>0</v>
          </cell>
          <cell r="K5432">
            <v>0</v>
          </cell>
          <cell r="L5432">
            <v>0</v>
          </cell>
        </row>
        <row r="5433">
          <cell r="A5433" t="str">
            <v>LS.64110044</v>
          </cell>
          <cell r="B5433" t="str">
            <v>RAPIEnet Haberleşme Kartı</v>
          </cell>
          <cell r="C5433" t="str">
            <v>LS Sürücü Aks.</v>
          </cell>
          <cell r="D5433" t="str">
            <v>LS ELECTRIC</v>
          </cell>
          <cell r="E5433" t="str">
            <v>AD.</v>
          </cell>
          <cell r="F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</row>
        <row r="5434">
          <cell r="A5434" t="str">
            <v>LS.64110007</v>
          </cell>
          <cell r="B5434" t="str">
            <v>Rnet Haberleşme Kartı</v>
          </cell>
          <cell r="C5434" t="str">
            <v>LS Sürücü Aks.</v>
          </cell>
          <cell r="D5434" t="str">
            <v>LS ELECTRIC</v>
          </cell>
          <cell r="E5434" t="str">
            <v>AD.</v>
          </cell>
          <cell r="F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</row>
        <row r="5435">
          <cell r="A5435" t="str">
            <v>LS.64110004</v>
          </cell>
          <cell r="B5435" t="str">
            <v>3 DI, 3 RO, 2 AI, 2 AO</v>
          </cell>
          <cell r="C5435" t="str">
            <v>LS Sürücü Aks.</v>
          </cell>
          <cell r="D5435" t="str">
            <v>LS ELECTRIC</v>
          </cell>
          <cell r="E5435" t="str">
            <v>AD.</v>
          </cell>
          <cell r="F5435">
            <v>0</v>
          </cell>
          <cell r="H5435">
            <v>0</v>
          </cell>
          <cell r="I5435">
            <v>0</v>
          </cell>
          <cell r="J5435">
            <v>0</v>
          </cell>
          <cell r="K5435">
            <v>0</v>
          </cell>
          <cell r="L5435">
            <v>0</v>
          </cell>
        </row>
        <row r="5436">
          <cell r="A5436" t="str">
            <v>LS.64110026</v>
          </cell>
          <cell r="B5436" t="str">
            <v>2 DI, 4 AI, 4 AO</v>
          </cell>
          <cell r="C5436" t="str">
            <v>LS Sürücü Aks.</v>
          </cell>
          <cell r="D5436" t="str">
            <v>LS ELECTRIC</v>
          </cell>
          <cell r="E5436" t="str">
            <v>AD.</v>
          </cell>
          <cell r="F5436">
            <v>0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  <cell r="L5436">
            <v>0</v>
          </cell>
        </row>
        <row r="5437">
          <cell r="A5437" t="str">
            <v>LS.61210104SY</v>
          </cell>
          <cell r="B5437" t="str">
            <v>SV0055IS7-4NOW(WEB) 7,5/5,5kW 16/12A 3P 380-480V</v>
          </cell>
          <cell r="C5437" t="str">
            <v>LS Sürücü IS7</v>
          </cell>
          <cell r="D5437" t="str">
            <v>LS ELECTRIC</v>
          </cell>
          <cell r="E5437" t="str">
            <v>AD.</v>
          </cell>
          <cell r="F5437">
            <v>0</v>
          </cell>
          <cell r="H5437">
            <v>0</v>
          </cell>
          <cell r="I5437">
            <v>0</v>
          </cell>
          <cell r="J5437">
            <v>0</v>
          </cell>
          <cell r="K5437">
            <v>0</v>
          </cell>
          <cell r="L5437">
            <v>0</v>
          </cell>
        </row>
        <row r="5438">
          <cell r="A5438" t="str">
            <v>LS.61210105SY</v>
          </cell>
          <cell r="B5438" t="str">
            <v>SV0075IS7-4NOW(WEB) 11/7,5kW 24/16A 3P 380-480V</v>
          </cell>
          <cell r="C5438" t="str">
            <v>LS Sürücü IS7</v>
          </cell>
          <cell r="D5438" t="str">
            <v>LS ELECTRIC</v>
          </cell>
          <cell r="E5438" t="str">
            <v>AD.</v>
          </cell>
          <cell r="F5438">
            <v>0</v>
          </cell>
          <cell r="H5438">
            <v>0</v>
          </cell>
          <cell r="I5438">
            <v>0</v>
          </cell>
          <cell r="J5438">
            <v>0</v>
          </cell>
          <cell r="K5438">
            <v>0</v>
          </cell>
          <cell r="L5438">
            <v>0</v>
          </cell>
        </row>
        <row r="5439">
          <cell r="A5439" t="str">
            <v>LS.61210106SY</v>
          </cell>
          <cell r="B5439" t="str">
            <v>SV0110IS7-4NOW(WEB) 15/11AkW 30/24A 3P 380-480V</v>
          </cell>
          <cell r="C5439" t="str">
            <v>LS Sürücü IS7</v>
          </cell>
          <cell r="D5439" t="str">
            <v>LS ELECTRIC</v>
          </cell>
          <cell r="E5439" t="str">
            <v>AD.</v>
          </cell>
          <cell r="F5439">
            <v>0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</row>
        <row r="5440">
          <cell r="A5440" t="str">
            <v>LS.61210107SY</v>
          </cell>
          <cell r="B5440" t="str">
            <v>SV0150IS7-4NOW(WEB) 18,5/15kW 39/30A 3P 380-480V</v>
          </cell>
          <cell r="C5440" t="str">
            <v>LS Sürücü IS7</v>
          </cell>
          <cell r="D5440" t="str">
            <v>LS ELECTRIC</v>
          </cell>
          <cell r="E5440" t="str">
            <v>AD.</v>
          </cell>
          <cell r="F5440">
            <v>0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</row>
        <row r="5441">
          <cell r="A5441" t="str">
            <v>LS.61200043SY</v>
          </cell>
          <cell r="B5441" t="str">
            <v>SV0022IS7-2SP 3,7/2,2kW 8/6A 3P 200-230V</v>
          </cell>
          <cell r="C5441" t="str">
            <v>LS Sürücü IS7</v>
          </cell>
          <cell r="D5441" t="str">
            <v>LS ELECTRIC</v>
          </cell>
          <cell r="E5441" t="str">
            <v>AD.</v>
          </cell>
          <cell r="F5441">
            <v>0</v>
          </cell>
          <cell r="H5441">
            <v>0</v>
          </cell>
          <cell r="I5441">
            <v>0</v>
          </cell>
          <cell r="J5441">
            <v>0</v>
          </cell>
          <cell r="K5441">
            <v>0</v>
          </cell>
          <cell r="L5441">
            <v>0</v>
          </cell>
        </row>
        <row r="5442">
          <cell r="A5442" t="str">
            <v>LS.61200044SY</v>
          </cell>
          <cell r="B5442" t="str">
            <v>SV0037IS7-2SP 5,5/3,7kW 12/8A 3P 200-230V</v>
          </cell>
          <cell r="C5442" t="str">
            <v>LS Sürücü IS7</v>
          </cell>
          <cell r="D5442" t="str">
            <v>LS ELECTRIC</v>
          </cell>
          <cell r="E5442" t="str">
            <v>AD.</v>
          </cell>
          <cell r="F5442">
            <v>0</v>
          </cell>
          <cell r="H5442">
            <v>0</v>
          </cell>
          <cell r="I5442">
            <v>0</v>
          </cell>
          <cell r="J5442">
            <v>0</v>
          </cell>
          <cell r="K5442">
            <v>0</v>
          </cell>
          <cell r="L5442">
            <v>0</v>
          </cell>
        </row>
        <row r="5443">
          <cell r="A5443" t="str">
            <v>LS.61200045SY</v>
          </cell>
          <cell r="B5443" t="str">
            <v>SV0055IS7-2SP 7,5/5,5kW 16/12A 3P 200-230V</v>
          </cell>
          <cell r="C5443" t="str">
            <v>LS Sürücü IS7</v>
          </cell>
          <cell r="D5443" t="str">
            <v>LS ELECTRIC</v>
          </cell>
          <cell r="E5443" t="str">
            <v>AD.</v>
          </cell>
          <cell r="F5443">
            <v>0</v>
          </cell>
          <cell r="H5443">
            <v>0</v>
          </cell>
          <cell r="I5443">
            <v>0</v>
          </cell>
          <cell r="J5443">
            <v>0</v>
          </cell>
          <cell r="K5443">
            <v>0</v>
          </cell>
          <cell r="L5443">
            <v>0</v>
          </cell>
        </row>
        <row r="5444">
          <cell r="A5444" t="str">
            <v>LS.61200046SY</v>
          </cell>
          <cell r="B5444" t="str">
            <v>SV0075IS7-2SP 11/7,5kW 24/16A 3P 200-230V</v>
          </cell>
          <cell r="C5444" t="str">
            <v>LS Sürücü IS7</v>
          </cell>
          <cell r="D5444" t="str">
            <v>LS ELECTRIC</v>
          </cell>
          <cell r="E5444" t="str">
            <v>AD.</v>
          </cell>
          <cell r="F5444">
            <v>0</v>
          </cell>
          <cell r="H5444">
            <v>0</v>
          </cell>
          <cell r="I5444">
            <v>0</v>
          </cell>
          <cell r="J5444">
            <v>0</v>
          </cell>
          <cell r="K5444">
            <v>0</v>
          </cell>
          <cell r="L5444">
            <v>0</v>
          </cell>
        </row>
        <row r="5445">
          <cell r="A5445" t="str">
            <v>LS.61210080SY</v>
          </cell>
          <cell r="B5445" t="str">
            <v>SV0220IS7-4SP 30/22kW 61/45A 3P 380-480V</v>
          </cell>
          <cell r="C5445" t="str">
            <v>LS Sürücü IS7</v>
          </cell>
          <cell r="D5445" t="str">
            <v>LS ELECTRIC</v>
          </cell>
          <cell r="E5445" t="str">
            <v>AD.</v>
          </cell>
          <cell r="F5445">
            <v>0</v>
          </cell>
          <cell r="H5445">
            <v>0</v>
          </cell>
          <cell r="I5445">
            <v>0</v>
          </cell>
          <cell r="J5445">
            <v>0</v>
          </cell>
          <cell r="K5445">
            <v>0</v>
          </cell>
          <cell r="L5445">
            <v>0</v>
          </cell>
        </row>
        <row r="5446">
          <cell r="A5446" t="str">
            <v>LS.62110244SY</v>
          </cell>
          <cell r="B5446" t="str">
            <v>LSLV0055IV5L-4CNNN 5,5kW  3P 380-480V</v>
          </cell>
          <cell r="C5446" t="str">
            <v>LS Sürücü IV5L</v>
          </cell>
          <cell r="D5446" t="str">
            <v>LS ELECTRIC</v>
          </cell>
          <cell r="E5446" t="str">
            <v>AD.</v>
          </cell>
          <cell r="F5446">
            <v>0</v>
          </cell>
          <cell r="H5446">
            <v>0</v>
          </cell>
          <cell r="I5446">
            <v>0</v>
          </cell>
          <cell r="J5446">
            <v>0</v>
          </cell>
          <cell r="K5446">
            <v>0</v>
          </cell>
          <cell r="L5446">
            <v>0</v>
          </cell>
        </row>
        <row r="5447">
          <cell r="A5447" t="str">
            <v>LS.62110245SY</v>
          </cell>
          <cell r="B5447" t="str">
            <v>LSLV0075IV5L-4CNNN 7,5kW  3P 380-480V</v>
          </cell>
          <cell r="C5447" t="str">
            <v>LS Sürücü IV5L</v>
          </cell>
          <cell r="D5447" t="str">
            <v>LS ELECTRIC</v>
          </cell>
          <cell r="E5447" t="str">
            <v>AD.</v>
          </cell>
          <cell r="F5447">
            <v>0</v>
          </cell>
          <cell r="H5447">
            <v>0</v>
          </cell>
          <cell r="I5447">
            <v>0</v>
          </cell>
          <cell r="J5447">
            <v>0</v>
          </cell>
          <cell r="K5447">
            <v>0</v>
          </cell>
          <cell r="L5447">
            <v>0</v>
          </cell>
        </row>
        <row r="5448">
          <cell r="A5448" t="str">
            <v>LS.62110246SY</v>
          </cell>
          <cell r="B5448" t="str">
            <v>LSLV0110IV5L-4CNNN 11kW  3P 380-480V</v>
          </cell>
          <cell r="C5448" t="str">
            <v>LS Sürücü IV5L</v>
          </cell>
          <cell r="D5448" t="str">
            <v>LS ELECTRIC</v>
          </cell>
          <cell r="E5448" t="str">
            <v>AD.</v>
          </cell>
          <cell r="F5448">
            <v>0</v>
          </cell>
          <cell r="H5448">
            <v>0</v>
          </cell>
          <cell r="I5448">
            <v>0</v>
          </cell>
          <cell r="J5448">
            <v>0</v>
          </cell>
          <cell r="K5448">
            <v>0</v>
          </cell>
          <cell r="L5448">
            <v>0</v>
          </cell>
        </row>
        <row r="5449">
          <cell r="A5449" t="str">
            <v>EPC.B32344E4152A000</v>
          </cell>
          <cell r="B5449" t="str">
            <v>400V/15.0kVAr PhiCap Kondansatör</v>
          </cell>
          <cell r="C5449" t="str">
            <v>EPCOS KONDANSATÖR</v>
          </cell>
          <cell r="D5449" t="str">
            <v>EPCOS</v>
          </cell>
          <cell r="E5449" t="str">
            <v>AD.</v>
          </cell>
          <cell r="F5449">
            <v>96</v>
          </cell>
          <cell r="G5449" t="str">
            <v>EUR</v>
          </cell>
          <cell r="H5449">
            <v>0</v>
          </cell>
          <cell r="I5449">
            <v>0</v>
          </cell>
          <cell r="J5449">
            <v>0</v>
          </cell>
          <cell r="K5449">
            <v>0</v>
          </cell>
          <cell r="L5449">
            <v>0</v>
          </cell>
        </row>
        <row r="5450">
          <cell r="A5450" t="str">
            <v>EPC.B32344E4202A000</v>
          </cell>
          <cell r="B5450" t="str">
            <v>400V/20.0kVAr PhiCap Kondansatör</v>
          </cell>
          <cell r="C5450" t="str">
            <v>EPCOS KONDANSATÖR</v>
          </cell>
          <cell r="D5450" t="str">
            <v>EPCOS</v>
          </cell>
          <cell r="E5450" t="str">
            <v>AD.</v>
          </cell>
          <cell r="F5450">
            <v>108</v>
          </cell>
          <cell r="G5450" t="str">
            <v>EUR</v>
          </cell>
          <cell r="H5450">
            <v>0</v>
          </cell>
          <cell r="I5450">
            <v>0</v>
          </cell>
          <cell r="J5450">
            <v>0</v>
          </cell>
          <cell r="K5450">
            <v>0</v>
          </cell>
          <cell r="L5450">
            <v>0</v>
          </cell>
        </row>
        <row r="5451">
          <cell r="A5451" t="str">
            <v>EPC.B32344E4252A000</v>
          </cell>
          <cell r="B5451" t="str">
            <v>400V/25.0kVAr PhiCap Kondansatör</v>
          </cell>
          <cell r="C5451" t="str">
            <v>EPCOS KONDANSATÖR</v>
          </cell>
          <cell r="D5451" t="str">
            <v>EPCOS</v>
          </cell>
          <cell r="E5451" t="str">
            <v>AD.</v>
          </cell>
          <cell r="F5451">
            <v>110</v>
          </cell>
          <cell r="G5451" t="str">
            <v>EUR</v>
          </cell>
          <cell r="H5451">
            <v>0</v>
          </cell>
          <cell r="I5451">
            <v>0</v>
          </cell>
          <cell r="J5451">
            <v>0</v>
          </cell>
          <cell r="K5451">
            <v>0</v>
          </cell>
          <cell r="L5451">
            <v>0</v>
          </cell>
        </row>
        <row r="5452">
          <cell r="A5452" t="str">
            <v>EPC.B32343C4052A040</v>
          </cell>
          <cell r="B5452" t="str">
            <v>440V/5.0kVAr PhiCap Kondansatör</v>
          </cell>
          <cell r="C5452" t="str">
            <v>EPCOS KONDANSATÖR</v>
          </cell>
          <cell r="D5452" t="str">
            <v>EPCOS</v>
          </cell>
          <cell r="E5452" t="str">
            <v>AD.</v>
          </cell>
          <cell r="F5452">
            <v>55</v>
          </cell>
          <cell r="G5452" t="str">
            <v>EUR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</row>
        <row r="5453">
          <cell r="A5453" t="str">
            <v>LS.72313460558</v>
          </cell>
          <cell r="B5453" t="str">
            <v>TOTAL ASSY,PF CONTACT,AN,AS,AH-D,E,F,G</v>
          </cell>
          <cell r="C5453" t="str">
            <v>ACB AKSESUAR</v>
          </cell>
          <cell r="D5453" t="str">
            <v>LS ELECTRIC</v>
          </cell>
          <cell r="E5453" t="str">
            <v>AD.</v>
          </cell>
          <cell r="F5453">
            <v>33.74</v>
          </cell>
          <cell r="G5453" t="str">
            <v>USD</v>
          </cell>
          <cell r="H5453">
            <v>2</v>
          </cell>
          <cell r="I5453">
            <v>0</v>
          </cell>
          <cell r="J5453">
            <v>2</v>
          </cell>
          <cell r="K5453">
            <v>0</v>
          </cell>
          <cell r="L5453">
            <v>2</v>
          </cell>
        </row>
        <row r="5454">
          <cell r="A5454" t="str">
            <v>LS.64723460501</v>
          </cell>
          <cell r="B5454" t="str">
            <v>DOOR ASSY,FRAME Drawout</v>
          </cell>
          <cell r="C5454" t="str">
            <v>ACB AKSESUAR</v>
          </cell>
          <cell r="D5454" t="str">
            <v>LS ELECTRIC</v>
          </cell>
          <cell r="E5454" t="str">
            <v>AD.</v>
          </cell>
          <cell r="F5454">
            <v>90.01</v>
          </cell>
          <cell r="G5454" t="str">
            <v>USD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</row>
        <row r="5455">
          <cell r="A5455" t="str">
            <v>LS.52073463120</v>
          </cell>
          <cell r="B5455" t="str">
            <v>CRADLE ASSY,AL-S20~25E3,APFS,</v>
          </cell>
          <cell r="C5455" t="str">
            <v>ACB AKSESUAR</v>
          </cell>
          <cell r="D5455" t="str">
            <v>LS ELECTRIC</v>
          </cell>
          <cell r="E5455" t="str">
            <v>AD.</v>
          </cell>
          <cell r="F5455">
            <v>0</v>
          </cell>
          <cell r="H5455">
            <v>0</v>
          </cell>
          <cell r="I5455">
            <v>0</v>
          </cell>
          <cell r="J5455">
            <v>0</v>
          </cell>
          <cell r="K5455">
            <v>0</v>
          </cell>
          <cell r="L5455">
            <v>0</v>
          </cell>
        </row>
        <row r="5456">
          <cell r="A5456" t="str">
            <v>EPC.B32344E4302A000</v>
          </cell>
          <cell r="B5456" t="str">
            <v>400V/ 30kVAr PhiCap Kondansatör</v>
          </cell>
          <cell r="C5456" t="str">
            <v>EPCOS KONDANSATÖR</v>
          </cell>
          <cell r="D5456" t="str">
            <v>EPCOS</v>
          </cell>
          <cell r="E5456" t="str">
            <v>AD.</v>
          </cell>
          <cell r="F5456">
            <v>126</v>
          </cell>
          <cell r="G5456" t="str">
            <v>EUR</v>
          </cell>
          <cell r="H5456">
            <v>12</v>
          </cell>
          <cell r="I5456">
            <v>0</v>
          </cell>
          <cell r="J5456">
            <v>12</v>
          </cell>
          <cell r="K5456">
            <v>0</v>
          </cell>
          <cell r="L5456">
            <v>12</v>
          </cell>
        </row>
        <row r="5457">
          <cell r="A5457" t="str">
            <v>LS.70424621001</v>
          </cell>
          <cell r="B5457" t="str">
            <v>CONTACT ASSY,TULIP,25kA 1250A,DVN402003(4)</v>
          </cell>
          <cell r="C5457" t="str">
            <v>DİĞER</v>
          </cell>
          <cell r="D5457" t="str">
            <v>LS ELECTRIC</v>
          </cell>
          <cell r="E5457" t="str">
            <v>AD.</v>
          </cell>
          <cell r="F5457">
            <v>0</v>
          </cell>
          <cell r="H5457">
            <v>0</v>
          </cell>
          <cell r="I5457">
            <v>0</v>
          </cell>
          <cell r="J5457">
            <v>0</v>
          </cell>
          <cell r="K5457">
            <v>0</v>
          </cell>
          <cell r="L5457">
            <v>0</v>
          </cell>
        </row>
        <row r="5458">
          <cell r="A5458" t="str">
            <v>LS.83111175804</v>
          </cell>
          <cell r="B5458" t="str">
            <v>KURMA KOLU,EH1-E,TE160 İÇİN</v>
          </cell>
          <cell r="C5458" t="str">
            <v>SUSOL ŞALTER AKSESUAR</v>
          </cell>
          <cell r="D5458" t="str">
            <v>LS ELECTRIC</v>
          </cell>
          <cell r="E5458" t="str">
            <v>AD.</v>
          </cell>
          <cell r="F5458">
            <v>90.67</v>
          </cell>
          <cell r="G5458" t="str">
            <v>USD</v>
          </cell>
          <cell r="H5458">
            <v>0</v>
          </cell>
          <cell r="I5458">
            <v>0</v>
          </cell>
          <cell r="J5458">
            <v>0</v>
          </cell>
          <cell r="K5458">
            <v>0</v>
          </cell>
          <cell r="L5458">
            <v>0</v>
          </cell>
        </row>
        <row r="5459">
          <cell r="A5459" t="str">
            <v>LS.83111176294</v>
          </cell>
          <cell r="B5459" t="str">
            <v>KURMA KOLU,EH5-S,TS1600 İÇİN</v>
          </cell>
          <cell r="C5459" t="str">
            <v>SUSOL ŞALTER AKSESUAR</v>
          </cell>
          <cell r="D5459" t="str">
            <v>LS ELECTRIC</v>
          </cell>
          <cell r="E5459" t="str">
            <v>AD.</v>
          </cell>
          <cell r="F5459">
            <v>563.09</v>
          </cell>
          <cell r="G5459" t="str">
            <v>USD</v>
          </cell>
          <cell r="H5459">
            <v>0</v>
          </cell>
          <cell r="I5459">
            <v>0</v>
          </cell>
          <cell r="J5459">
            <v>0</v>
          </cell>
          <cell r="K5459">
            <v>0</v>
          </cell>
          <cell r="L5459">
            <v>0</v>
          </cell>
        </row>
        <row r="5460">
          <cell r="A5460" t="str">
            <v>LS.2896080500</v>
          </cell>
          <cell r="B5460" t="str">
            <v>AN-08D3-08H M2D2D2BX AG5U0AL 3P 800A 65kA ACB Mot.</v>
          </cell>
          <cell r="C5460" t="str">
            <v>AÇIK TİP ŞALTER</v>
          </cell>
          <cell r="D5460" t="str">
            <v>LS ELECTRIC</v>
          </cell>
          <cell r="E5460" t="str">
            <v>AD.</v>
          </cell>
          <cell r="F5460">
            <v>0</v>
          </cell>
          <cell r="H5460">
            <v>0</v>
          </cell>
          <cell r="I5460">
            <v>0</v>
          </cell>
          <cell r="J5460">
            <v>0</v>
          </cell>
          <cell r="K5460">
            <v>0</v>
          </cell>
          <cell r="L5460">
            <v>0</v>
          </cell>
        </row>
        <row r="5461">
          <cell r="A5461" t="str">
            <v>LS.2897098900</v>
          </cell>
          <cell r="B5461" t="str">
            <v>AN-10D3-10H M2D2D2BX AG5U0AL 3P 1000A 65kA ACB Mot</v>
          </cell>
          <cell r="C5461" t="str">
            <v>AÇIK TİP ŞALTER</v>
          </cell>
          <cell r="D5461" t="str">
            <v>LS ELECTRIC</v>
          </cell>
          <cell r="E5461" t="str">
            <v>AD.</v>
          </cell>
          <cell r="F5461">
            <v>0</v>
          </cell>
          <cell r="H5461">
            <v>0</v>
          </cell>
          <cell r="I5461">
            <v>0</v>
          </cell>
          <cell r="J5461">
            <v>0</v>
          </cell>
          <cell r="K5461">
            <v>0</v>
          </cell>
          <cell r="L5461">
            <v>0</v>
          </cell>
        </row>
        <row r="5462">
          <cell r="A5462" t="str">
            <v>LS.2898109900</v>
          </cell>
          <cell r="B5462" t="str">
            <v>AN-13D3-13H M2D2D2BX AG5U0AL 3P 1250A 65kA ACB Mot</v>
          </cell>
          <cell r="C5462" t="str">
            <v>AÇIK TİP ŞALTER</v>
          </cell>
          <cell r="D5462" t="str">
            <v>LS ELECTRIC</v>
          </cell>
          <cell r="E5462" t="str">
            <v>AD.</v>
          </cell>
          <cell r="F5462">
            <v>0</v>
          </cell>
          <cell r="H5462">
            <v>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</row>
        <row r="5463">
          <cell r="A5463" t="str">
            <v>LS.2899115600</v>
          </cell>
          <cell r="B5463" t="str">
            <v>AN-16D3-16H M2D2D2BX AG5U0AL 3P 1600A 65kA ACB Mot</v>
          </cell>
          <cell r="C5463" t="str">
            <v>AÇIK TİP ŞALTER</v>
          </cell>
          <cell r="D5463" t="str">
            <v>LS ELECTRIC</v>
          </cell>
          <cell r="E5463" t="str">
            <v>AD.</v>
          </cell>
          <cell r="F5463">
            <v>0</v>
          </cell>
          <cell r="H5463">
            <v>1</v>
          </cell>
          <cell r="I5463">
            <v>0</v>
          </cell>
          <cell r="J5463">
            <v>1</v>
          </cell>
          <cell r="K5463">
            <v>0</v>
          </cell>
          <cell r="L5463">
            <v>1</v>
          </cell>
        </row>
        <row r="5464">
          <cell r="A5464" t="str">
            <v>LS.2912077300</v>
          </cell>
          <cell r="B5464" t="str">
            <v>AS-50F4-50H M2D2D2BX AG5U0AL 4P 5000A 100kA ACB Mo</v>
          </cell>
          <cell r="C5464" t="str">
            <v>AÇIK TİP ŞALTER</v>
          </cell>
          <cell r="D5464" t="str">
            <v>LS ELECTRIC</v>
          </cell>
          <cell r="E5464" t="str">
            <v>AD.</v>
          </cell>
          <cell r="F5464">
            <v>0</v>
          </cell>
          <cell r="H5464">
            <v>1</v>
          </cell>
          <cell r="I5464">
            <v>0</v>
          </cell>
          <cell r="J5464">
            <v>1</v>
          </cell>
          <cell r="K5464">
            <v>0</v>
          </cell>
          <cell r="L5464">
            <v>1</v>
          </cell>
        </row>
        <row r="5465">
          <cell r="A5465" t="str">
            <v>LS.2913031000</v>
          </cell>
          <cell r="B5465" t="str">
            <v>AS-63G4-63H M2D2D2BX AG5U0AL 4P 6300A 120kA ACB Mo</v>
          </cell>
          <cell r="C5465" t="str">
            <v>AÇIK TİP ŞALTER</v>
          </cell>
          <cell r="D5465" t="str">
            <v>LS ELECTRIC</v>
          </cell>
          <cell r="E5465" t="str">
            <v>AD.</v>
          </cell>
          <cell r="F5465">
            <v>0</v>
          </cell>
          <cell r="H5465">
            <v>0</v>
          </cell>
          <cell r="I5465">
            <v>0</v>
          </cell>
          <cell r="J5465">
            <v>0</v>
          </cell>
          <cell r="K5465">
            <v>0</v>
          </cell>
          <cell r="L5465">
            <v>0</v>
          </cell>
        </row>
        <row r="5466">
          <cell r="A5466" t="str">
            <v>LS.2896080300</v>
          </cell>
          <cell r="B5466" t="str">
            <v>AN-08D3-08H MAD0D0BX AG5U0AL 3P 800A 65kA ACB Std.</v>
          </cell>
          <cell r="C5466" t="str">
            <v>AÇIK TİP ŞALTER</v>
          </cell>
          <cell r="D5466" t="str">
            <v>LS ELECTRIC</v>
          </cell>
          <cell r="E5466" t="str">
            <v>AD.</v>
          </cell>
          <cell r="F5466">
            <v>0</v>
          </cell>
          <cell r="H5466">
            <v>0</v>
          </cell>
          <cell r="I5466">
            <v>0</v>
          </cell>
          <cell r="J5466">
            <v>0</v>
          </cell>
          <cell r="K5466">
            <v>0</v>
          </cell>
          <cell r="L5466">
            <v>0</v>
          </cell>
        </row>
        <row r="5467">
          <cell r="A5467" t="str">
            <v>LS.2897107600</v>
          </cell>
          <cell r="B5467" t="str">
            <v>AN-10D3-10H MAD0D0BXAG5U0AL 3P 1000A 65kA ACB Std.</v>
          </cell>
          <cell r="C5467" t="str">
            <v>AÇIK TİP ŞALTER</v>
          </cell>
          <cell r="D5467" t="str">
            <v>LS ELECTRIC</v>
          </cell>
          <cell r="E5467" t="str">
            <v>AD.</v>
          </cell>
          <cell r="F5467">
            <v>0</v>
          </cell>
          <cell r="H5467">
            <v>0</v>
          </cell>
          <cell r="I5467">
            <v>0</v>
          </cell>
          <cell r="J5467">
            <v>0</v>
          </cell>
          <cell r="K5467">
            <v>0</v>
          </cell>
          <cell r="L5467">
            <v>0</v>
          </cell>
        </row>
        <row r="5468">
          <cell r="A5468" t="str">
            <v>LS.2911128200</v>
          </cell>
          <cell r="B5468" t="str">
            <v>AS-40E4-40V MAD0D0BX AG5U0AL 4P 4000A 85kA ACB Std</v>
          </cell>
          <cell r="C5468" t="str">
            <v>AÇIK TİP ŞALTER</v>
          </cell>
          <cell r="D5468" t="str">
            <v>LS ELECTRIC</v>
          </cell>
          <cell r="E5468" t="str">
            <v>AD.</v>
          </cell>
          <cell r="F5468">
            <v>0</v>
          </cell>
          <cell r="H5468">
            <v>0</v>
          </cell>
          <cell r="I5468">
            <v>0</v>
          </cell>
          <cell r="J5468">
            <v>0</v>
          </cell>
          <cell r="K5468">
            <v>0</v>
          </cell>
          <cell r="L5468">
            <v>0</v>
          </cell>
        </row>
        <row r="5469">
          <cell r="A5469" t="str">
            <v>LS.72313461261</v>
          </cell>
          <cell r="B5469" t="str">
            <v>TOTAL ASS'Y,AUX SW,AC,3a3b,AN,AS,AH-D,F,AMP,CH</v>
          </cell>
          <cell r="C5469" t="str">
            <v>ACB AKSESUAR</v>
          </cell>
          <cell r="D5469" t="str">
            <v>LS ELECTRIC</v>
          </cell>
          <cell r="E5469" t="str">
            <v>AD.</v>
          </cell>
          <cell r="F5469">
            <v>101.56</v>
          </cell>
          <cell r="G5469" t="str">
            <v>USD</v>
          </cell>
          <cell r="H5469">
            <v>2</v>
          </cell>
          <cell r="I5469">
            <v>0</v>
          </cell>
          <cell r="J5469">
            <v>2</v>
          </cell>
          <cell r="K5469">
            <v>0</v>
          </cell>
          <cell r="L5469">
            <v>2</v>
          </cell>
        </row>
        <row r="5470">
          <cell r="A5470" t="str">
            <v>LS.72313461262</v>
          </cell>
          <cell r="B5470" t="str">
            <v>TOTAL ASS'Y,AUX SW,AX,3a3b,AN,AS,AH-D,F,AMP,CH</v>
          </cell>
          <cell r="C5470" t="str">
            <v>ACB AKSESUAR</v>
          </cell>
          <cell r="D5470" t="str">
            <v>LS ELECTRIC</v>
          </cell>
          <cell r="E5470" t="str">
            <v>AD.</v>
          </cell>
          <cell r="F5470">
            <v>101.56</v>
          </cell>
          <cell r="G5470" t="str">
            <v>USD</v>
          </cell>
          <cell r="H5470">
            <v>0</v>
          </cell>
          <cell r="I5470">
            <v>0</v>
          </cell>
          <cell r="J5470">
            <v>0</v>
          </cell>
          <cell r="K5470">
            <v>0</v>
          </cell>
          <cell r="L5470">
            <v>0</v>
          </cell>
        </row>
        <row r="5471">
          <cell r="A5471" t="str">
            <v>LS.72313461263</v>
          </cell>
          <cell r="B5471" t="str">
            <v>TOTAL ASS'Y,AUX SW,BC,5a5b,AN,AS,AH-D,F,AMP,CH</v>
          </cell>
          <cell r="C5471" t="str">
            <v>ACB AKSESUAR</v>
          </cell>
          <cell r="D5471" t="str">
            <v>LS ELECTRIC</v>
          </cell>
          <cell r="E5471" t="str">
            <v>AD.</v>
          </cell>
          <cell r="F5471">
            <v>101.56</v>
          </cell>
          <cell r="G5471" t="str">
            <v>USD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</row>
        <row r="5472">
          <cell r="A5472" t="str">
            <v>LS.77123460203</v>
          </cell>
          <cell r="B5472" t="str">
            <v>ADC100~130V SHT,UVSHCC</v>
          </cell>
          <cell r="C5472" t="str">
            <v>ACB AKSESUAR</v>
          </cell>
          <cell r="D5472" t="str">
            <v>LS ELECTRIC</v>
          </cell>
          <cell r="E5472" t="str">
            <v>AD.</v>
          </cell>
          <cell r="F5472">
            <v>92.68</v>
          </cell>
          <cell r="G5472" t="str">
            <v>USD</v>
          </cell>
          <cell r="H5472">
            <v>0</v>
          </cell>
          <cell r="I5472">
            <v>0</v>
          </cell>
          <cell r="J5472">
            <v>0</v>
          </cell>
          <cell r="K5472">
            <v>0</v>
          </cell>
          <cell r="L5472">
            <v>0</v>
          </cell>
        </row>
        <row r="5473">
          <cell r="A5473" t="str">
            <v>LS.77123460205</v>
          </cell>
          <cell r="B5473" t="str">
            <v>AC380~480V SHT,UVSHCC</v>
          </cell>
          <cell r="C5473" t="str">
            <v>ACB AKSESUAR</v>
          </cell>
          <cell r="D5473" t="str">
            <v>LS ELECTRIC</v>
          </cell>
          <cell r="E5473" t="str">
            <v>AD.</v>
          </cell>
          <cell r="F5473">
            <v>92.68</v>
          </cell>
          <cell r="G5473" t="str">
            <v>USD</v>
          </cell>
          <cell r="H5473">
            <v>0</v>
          </cell>
          <cell r="I5473">
            <v>0</v>
          </cell>
          <cell r="J5473">
            <v>0</v>
          </cell>
          <cell r="K5473">
            <v>0</v>
          </cell>
          <cell r="L5473">
            <v>0</v>
          </cell>
        </row>
        <row r="5474">
          <cell r="A5474" t="str">
            <v>LS.77123460231</v>
          </cell>
          <cell r="B5474" t="str">
            <v>DC24~30V UVT,UVSHCC</v>
          </cell>
          <cell r="C5474" t="str">
            <v>ACB AKSESUAR</v>
          </cell>
          <cell r="D5474" t="str">
            <v>LS ELECTRIC</v>
          </cell>
          <cell r="E5474" t="str">
            <v>AD.</v>
          </cell>
          <cell r="F5474">
            <v>120.12</v>
          </cell>
          <cell r="G5474" t="str">
            <v>USD</v>
          </cell>
          <cell r="H5474">
            <v>0</v>
          </cell>
          <cell r="I5474">
            <v>0</v>
          </cell>
          <cell r="J5474">
            <v>0</v>
          </cell>
          <cell r="K5474">
            <v>0</v>
          </cell>
          <cell r="L5474">
            <v>0</v>
          </cell>
        </row>
        <row r="5475">
          <cell r="A5475" t="str">
            <v>LS.77123460232</v>
          </cell>
          <cell r="B5475" t="str">
            <v>DC48~60V,AC48V UVT,UVSHCC</v>
          </cell>
          <cell r="C5475" t="str">
            <v>ACB AKSESUAR</v>
          </cell>
          <cell r="D5475" t="str">
            <v>LS ELECTRIC</v>
          </cell>
          <cell r="E5475" t="str">
            <v>AD.</v>
          </cell>
          <cell r="F5475">
            <v>120.12</v>
          </cell>
          <cell r="G5475" t="str">
            <v>USD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</row>
        <row r="5476">
          <cell r="A5476" t="str">
            <v>LS.1342013118</v>
          </cell>
          <cell r="B5476" t="str">
            <v>MC-100a AC220V 50/60Hz 55kW 2a2b KONTAKTÖR</v>
          </cell>
          <cell r="C5476" t="str">
            <v>MANYETİK KONTAKTÖR</v>
          </cell>
          <cell r="D5476" t="str">
            <v>LS ELECTRIC</v>
          </cell>
          <cell r="E5476" t="str">
            <v>AD.</v>
          </cell>
          <cell r="F5476">
            <v>0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</row>
        <row r="5477">
          <cell r="A5477" t="str">
            <v>LS.1342012518</v>
          </cell>
          <cell r="B5477" t="str">
            <v>MC-100a AC24V 50/60Hz 55kW 2a2b KONTAKTÖR</v>
          </cell>
          <cell r="C5477" t="str">
            <v>MANYETİK KONTAKTÖR</v>
          </cell>
          <cell r="D5477" t="str">
            <v>LS ELECTRIC</v>
          </cell>
          <cell r="E5477" t="str">
            <v>AD.</v>
          </cell>
          <cell r="F5477">
            <v>0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</row>
        <row r="5478">
          <cell r="A5478" t="str">
            <v>LS.1317006318</v>
          </cell>
          <cell r="B5478" t="str">
            <v>MC-12a AC24V 50/60Hz 5.5kW 1b KONTAKTÖR</v>
          </cell>
          <cell r="C5478" t="str">
            <v>MANYETİK KONTAKTÖR</v>
          </cell>
          <cell r="D5478" t="str">
            <v>LS ELECTRIC</v>
          </cell>
          <cell r="E5478" t="str">
            <v>AD.</v>
          </cell>
          <cell r="F5478">
            <v>26.42</v>
          </cell>
          <cell r="G5478" t="str">
            <v>USD</v>
          </cell>
          <cell r="H5478">
            <v>0</v>
          </cell>
          <cell r="I5478">
            <v>0</v>
          </cell>
          <cell r="J5478">
            <v>0</v>
          </cell>
          <cell r="K5478">
            <v>0</v>
          </cell>
          <cell r="L5478">
            <v>0</v>
          </cell>
        </row>
        <row r="5479">
          <cell r="A5479" t="str">
            <v>LS.1362002418</v>
          </cell>
          <cell r="B5479" t="str">
            <v>MC-130a AC24V 50/60Hz 60kW 2a2b KONTAKTÖR</v>
          </cell>
          <cell r="C5479" t="str">
            <v>MANYETİK KONTAKTÖR</v>
          </cell>
          <cell r="D5479" t="str">
            <v>LS ELECTRIC</v>
          </cell>
          <cell r="E5479" t="str">
            <v>AD.</v>
          </cell>
          <cell r="F5479">
            <v>0</v>
          </cell>
          <cell r="H5479">
            <v>0</v>
          </cell>
          <cell r="I5479">
            <v>0</v>
          </cell>
          <cell r="J5479">
            <v>0</v>
          </cell>
          <cell r="K5479">
            <v>0</v>
          </cell>
          <cell r="L5479">
            <v>0</v>
          </cell>
        </row>
        <row r="5480">
          <cell r="A5480" t="str">
            <v>LS.3807002000</v>
          </cell>
          <cell r="B5480" t="str">
            <v xml:space="preserve">DMP60-SI 220V 2a1b </v>
          </cell>
          <cell r="C5480" t="str">
            <v>TERMİK RÖLE</v>
          </cell>
          <cell r="D5480" t="str">
            <v>LS ELECTRIC</v>
          </cell>
          <cell r="E5480" t="str">
            <v>AD.</v>
          </cell>
          <cell r="F5480">
            <v>386.64</v>
          </cell>
          <cell r="G5480" t="str">
            <v>USD</v>
          </cell>
          <cell r="H5480">
            <v>0</v>
          </cell>
          <cell r="I5480">
            <v>0</v>
          </cell>
          <cell r="J5480">
            <v>0</v>
          </cell>
          <cell r="K5480">
            <v>0</v>
          </cell>
          <cell r="L5480">
            <v>0</v>
          </cell>
        </row>
        <row r="5481">
          <cell r="A5481" t="str">
            <v>LS.38130099</v>
          </cell>
          <cell r="B5481" t="str">
            <v>DMP 06i SZI M 12 2a1b</v>
          </cell>
          <cell r="C5481" t="str">
            <v>TERMİK RÖLE</v>
          </cell>
          <cell r="D5481" t="str">
            <v>LS ELECTRIC</v>
          </cell>
          <cell r="E5481" t="str">
            <v>AD.</v>
          </cell>
          <cell r="F5481">
            <v>467.02</v>
          </cell>
          <cell r="G5481" t="str">
            <v>USD</v>
          </cell>
          <cell r="H5481">
            <v>19</v>
          </cell>
          <cell r="I5481">
            <v>0</v>
          </cell>
          <cell r="J5481">
            <v>19</v>
          </cell>
          <cell r="K5481">
            <v>0</v>
          </cell>
          <cell r="L5481">
            <v>19</v>
          </cell>
        </row>
        <row r="5482">
          <cell r="A5482" t="str">
            <v>LS.76512121014</v>
          </cell>
          <cell r="B5482" t="str">
            <v xml:space="preserve">ZCT,D80,DMP-Z,EXP </v>
          </cell>
          <cell r="C5482" t="str">
            <v>AKIM TRAFOSU</v>
          </cell>
          <cell r="D5482" t="str">
            <v>LS ELECTRIC</v>
          </cell>
          <cell r="E5482" t="str">
            <v>AD.</v>
          </cell>
          <cell r="F5482">
            <v>65.959999999999994</v>
          </cell>
          <cell r="G5482" t="str">
            <v>USD</v>
          </cell>
          <cell r="H5482">
            <v>0</v>
          </cell>
          <cell r="I5482">
            <v>0</v>
          </cell>
          <cell r="J5482">
            <v>0</v>
          </cell>
          <cell r="K5482">
            <v>0</v>
          </cell>
          <cell r="L5482">
            <v>0</v>
          </cell>
        </row>
        <row r="5483">
          <cell r="A5483" t="str">
            <v>LS.70421636008</v>
          </cell>
          <cell r="B5483" t="str">
            <v>CONTACT ASS'Y,FIXED,MC-18b Linkage</v>
          </cell>
          <cell r="C5483" t="str">
            <v>KONTAKTÖR AKSESUAR</v>
          </cell>
          <cell r="D5483" t="str">
            <v>LS ELECTRIC</v>
          </cell>
          <cell r="E5483" t="str">
            <v>AD.</v>
          </cell>
          <cell r="F5483">
            <v>1.5</v>
          </cell>
          <cell r="G5483" t="str">
            <v>USD</v>
          </cell>
          <cell r="H5483">
            <v>0</v>
          </cell>
          <cell r="I5483">
            <v>0</v>
          </cell>
          <cell r="J5483">
            <v>0</v>
          </cell>
          <cell r="K5483">
            <v>0</v>
          </cell>
          <cell r="L5483">
            <v>0</v>
          </cell>
        </row>
        <row r="5484">
          <cell r="A5484" t="str">
            <v>LS.70421636007</v>
          </cell>
          <cell r="B5484" t="str">
            <v xml:space="preserve">CONTACT ASS'Y,MOVING,MC-18b,22b </v>
          </cell>
          <cell r="C5484" t="str">
            <v>KONTAKTÖR AKSESUAR</v>
          </cell>
          <cell r="D5484" t="str">
            <v>LS ELECTRIC</v>
          </cell>
          <cell r="E5484" t="str">
            <v>AD.</v>
          </cell>
          <cell r="F5484">
            <v>2.8</v>
          </cell>
          <cell r="G5484" t="str">
            <v>USD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</row>
        <row r="5485">
          <cell r="A5485" t="str">
            <v>LS.70421636009</v>
          </cell>
          <cell r="B5485" t="str">
            <v>CONTACT ASS'Y,FIXED,MC-22b Linkage</v>
          </cell>
          <cell r="C5485" t="str">
            <v>KONTAKTÖR AKSESUAR</v>
          </cell>
          <cell r="D5485" t="str">
            <v>LS ELECTRIC</v>
          </cell>
          <cell r="E5485" t="str">
            <v>AD.</v>
          </cell>
          <cell r="F5485">
            <v>1.76</v>
          </cell>
          <cell r="G5485" t="str">
            <v>USD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</row>
        <row r="5486">
          <cell r="A5486" t="str">
            <v>LS.70421631015</v>
          </cell>
          <cell r="B5486" t="str">
            <v>CONTACT ASS'Y,FIXED,MC-32a,</v>
          </cell>
          <cell r="C5486" t="str">
            <v>KONTAKTÖR AKSESUAR</v>
          </cell>
          <cell r="D5486" t="str">
            <v>LS ELECTRIC</v>
          </cell>
          <cell r="E5486" t="str">
            <v>AD.</v>
          </cell>
          <cell r="F5486">
            <v>1.87</v>
          </cell>
          <cell r="G5486" t="str">
            <v>USD</v>
          </cell>
          <cell r="H5486">
            <v>41</v>
          </cell>
          <cell r="I5486">
            <v>0</v>
          </cell>
          <cell r="J5486">
            <v>41</v>
          </cell>
          <cell r="K5486">
            <v>0</v>
          </cell>
          <cell r="L5486">
            <v>41</v>
          </cell>
        </row>
        <row r="5487">
          <cell r="A5487" t="str">
            <v>LS.70421641003</v>
          </cell>
          <cell r="B5487" t="str">
            <v>CONTACT ASS'Y,MOVING,MC-130</v>
          </cell>
          <cell r="C5487" t="str">
            <v>KONTAKTÖR AKSESUAR</v>
          </cell>
          <cell r="D5487" t="str">
            <v>LS ELECTRIC</v>
          </cell>
          <cell r="E5487" t="str">
            <v>AD.</v>
          </cell>
          <cell r="F5487">
            <v>16.260000000000002</v>
          </cell>
          <cell r="G5487" t="str">
            <v>USD</v>
          </cell>
          <cell r="H5487">
            <v>4</v>
          </cell>
          <cell r="I5487">
            <v>0</v>
          </cell>
          <cell r="J5487">
            <v>4</v>
          </cell>
          <cell r="K5487">
            <v>0</v>
          </cell>
          <cell r="L5487">
            <v>4</v>
          </cell>
        </row>
        <row r="5488">
          <cell r="A5488" t="str">
            <v>LS.62671641008</v>
          </cell>
          <cell r="B5488" t="str">
            <v>TERMINAL ASS'Y,FIXED,MC-150</v>
          </cell>
          <cell r="C5488" t="str">
            <v>KONTAKTÖR AKSESUAR</v>
          </cell>
          <cell r="D5488" t="str">
            <v>LS ELECTRIC</v>
          </cell>
          <cell r="E5488" t="str">
            <v>AD.</v>
          </cell>
          <cell r="F5488">
            <v>17.2</v>
          </cell>
          <cell r="G5488" t="str">
            <v>USD</v>
          </cell>
          <cell r="H5488">
            <v>0</v>
          </cell>
          <cell r="I5488">
            <v>0</v>
          </cell>
          <cell r="J5488">
            <v>0</v>
          </cell>
          <cell r="K5488">
            <v>0</v>
          </cell>
          <cell r="L5488">
            <v>0</v>
          </cell>
        </row>
        <row r="5489">
          <cell r="A5489" t="str">
            <v>LS.70421641008</v>
          </cell>
          <cell r="B5489" t="str">
            <v>CONTACT ASS'Y,MOVING,MC-150,Spare, 1SET</v>
          </cell>
          <cell r="C5489" t="str">
            <v>KONTAKTÖR AKSESUAR</v>
          </cell>
          <cell r="D5489" t="str">
            <v>LS ELECTRIC</v>
          </cell>
          <cell r="E5489" t="str">
            <v>AD.</v>
          </cell>
          <cell r="F5489">
            <v>33.68</v>
          </cell>
          <cell r="G5489" t="str">
            <v>USD</v>
          </cell>
          <cell r="H5489">
            <v>7</v>
          </cell>
          <cell r="I5489">
            <v>0</v>
          </cell>
          <cell r="J5489">
            <v>7</v>
          </cell>
          <cell r="K5489">
            <v>0</v>
          </cell>
          <cell r="L5489">
            <v>7</v>
          </cell>
        </row>
        <row r="5490">
          <cell r="A5490" t="str">
            <v>LS.62671616030</v>
          </cell>
          <cell r="B5490" t="str">
            <v>TERMINAL ASS'Y,R TOTAL,GMC-180</v>
          </cell>
          <cell r="C5490" t="str">
            <v>KONTAKTÖR AKSESUAR</v>
          </cell>
          <cell r="D5490" t="str">
            <v>LS ELECTRIC</v>
          </cell>
          <cell r="E5490" t="str">
            <v>AD.</v>
          </cell>
          <cell r="F5490">
            <v>22.12</v>
          </cell>
          <cell r="G5490" t="str">
            <v>USD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</row>
        <row r="5491">
          <cell r="A5491" t="str">
            <v>LS.70421644002</v>
          </cell>
          <cell r="B5491" t="str">
            <v>CONTACT ASS'Y,FIXED,MC-500a</v>
          </cell>
          <cell r="C5491" t="str">
            <v>KONTAKTÖR AKSESUAR</v>
          </cell>
          <cell r="D5491" t="str">
            <v>LS ELECTRIC</v>
          </cell>
          <cell r="E5491" t="str">
            <v>AD.</v>
          </cell>
          <cell r="F5491">
            <v>85.11</v>
          </cell>
          <cell r="G5491" t="str">
            <v>USD</v>
          </cell>
          <cell r="H5491">
            <v>11</v>
          </cell>
          <cell r="I5491">
            <v>0</v>
          </cell>
          <cell r="J5491">
            <v>11</v>
          </cell>
          <cell r="K5491">
            <v>0</v>
          </cell>
          <cell r="L5491">
            <v>11</v>
          </cell>
        </row>
        <row r="5492">
          <cell r="A5492" t="str">
            <v>LS.61200049SY</v>
          </cell>
          <cell r="B5492" t="str">
            <v>SV0185IS7-2SP 22/18,5kW 45/39A 3P 200-230V</v>
          </cell>
          <cell r="C5492" t="str">
            <v>LS Sürücü IS7</v>
          </cell>
          <cell r="D5492" t="str">
            <v>LS ELECTRIC</v>
          </cell>
          <cell r="E5492" t="str">
            <v>AD.</v>
          </cell>
          <cell r="F5492">
            <v>0</v>
          </cell>
          <cell r="H5492">
            <v>0</v>
          </cell>
          <cell r="I5492">
            <v>0</v>
          </cell>
          <cell r="J5492">
            <v>0</v>
          </cell>
          <cell r="K5492">
            <v>0</v>
          </cell>
          <cell r="L5492">
            <v>0</v>
          </cell>
        </row>
        <row r="5493">
          <cell r="A5493" t="str">
            <v>LS.61210076SY</v>
          </cell>
          <cell r="B5493" t="str">
            <v>SV0075IS7-4SP 11/7,5kW 24/16A 3P 380-480V</v>
          </cell>
          <cell r="C5493" t="str">
            <v>LS Sürücü IS7</v>
          </cell>
          <cell r="D5493" t="str">
            <v>LS ELECTRIC</v>
          </cell>
          <cell r="E5493" t="str">
            <v>AD.</v>
          </cell>
          <cell r="F5493">
            <v>0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</row>
        <row r="5494">
          <cell r="A5494" t="str">
            <v>LS.61210078SY</v>
          </cell>
          <cell r="B5494" t="str">
            <v>SV0150IS7-4SP 18,5/15kW 39/30A 3P 380-480V</v>
          </cell>
          <cell r="C5494" t="str">
            <v>LS Sürücü IS7</v>
          </cell>
          <cell r="D5494" t="str">
            <v>LS ELECTRIC</v>
          </cell>
          <cell r="E5494" t="str">
            <v>AD.</v>
          </cell>
          <cell r="F5494">
            <v>0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</row>
        <row r="5495">
          <cell r="A5495" t="str">
            <v>LS.62110248SY</v>
          </cell>
          <cell r="B5495" t="str">
            <v>LSLV0185IV5L-4CNNN 18,5kW  3P 380-480V</v>
          </cell>
          <cell r="C5495" t="str">
            <v>LS Sürücü IV5L</v>
          </cell>
          <cell r="D5495" t="str">
            <v>LS ELECTRIC</v>
          </cell>
          <cell r="E5495" t="str">
            <v>AD.</v>
          </cell>
          <cell r="F5495">
            <v>0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</row>
        <row r="5496">
          <cell r="A5496" t="str">
            <v>EPC.B32343C4052A000</v>
          </cell>
          <cell r="B5496" t="str">
            <v>400V/5.0kVAr PhiCap Kondansatör</v>
          </cell>
          <cell r="C5496" t="str">
            <v>EPCOS KONDANSATÖR</v>
          </cell>
          <cell r="D5496" t="str">
            <v>EPCOS</v>
          </cell>
          <cell r="E5496" t="str">
            <v>AD.</v>
          </cell>
          <cell r="F5496">
            <v>55</v>
          </cell>
          <cell r="G5496" t="str">
            <v>EUR</v>
          </cell>
          <cell r="H5496">
            <v>0</v>
          </cell>
          <cell r="I5496">
            <v>0</v>
          </cell>
          <cell r="J5496">
            <v>0</v>
          </cell>
          <cell r="K5496">
            <v>0</v>
          </cell>
          <cell r="L5496">
            <v>0</v>
          </cell>
        </row>
        <row r="5497">
          <cell r="A5497" t="str">
            <v>EPC.B32344E4102A000</v>
          </cell>
          <cell r="B5497" t="str">
            <v>400V/10.0kVAr PhiCap Kondansatör</v>
          </cell>
          <cell r="C5497" t="str">
            <v>EPCOS KONDANSATÖR</v>
          </cell>
          <cell r="D5497" t="str">
            <v>EPCOS</v>
          </cell>
          <cell r="E5497" t="str">
            <v>AD.</v>
          </cell>
          <cell r="F5497">
            <v>75</v>
          </cell>
          <cell r="G5497" t="str">
            <v>EUR</v>
          </cell>
          <cell r="H5497">
            <v>0</v>
          </cell>
          <cell r="I5497">
            <v>0</v>
          </cell>
          <cell r="J5497">
            <v>0</v>
          </cell>
          <cell r="K5497">
            <v>0</v>
          </cell>
          <cell r="L5497">
            <v>0</v>
          </cell>
        </row>
        <row r="5498">
          <cell r="A5498" t="str">
            <v>EPC.B32344E4102A040</v>
          </cell>
          <cell r="B5498" t="str">
            <v>440V/10.0kVAr PhiCap Kondansatör</v>
          </cell>
          <cell r="C5498" t="str">
            <v>EPCOS KONDANSATÖR</v>
          </cell>
          <cell r="D5498" t="str">
            <v>EPCOS</v>
          </cell>
          <cell r="E5498" t="str">
            <v>AD.</v>
          </cell>
          <cell r="F5498">
            <v>75</v>
          </cell>
          <cell r="G5498" t="str">
            <v>EUR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</row>
        <row r="5499">
          <cell r="A5499" t="str">
            <v>EPC.B32344E4152A040</v>
          </cell>
          <cell r="B5499" t="str">
            <v>440V/15.0kVAr PhiCap Kondansatör</v>
          </cell>
          <cell r="C5499" t="str">
            <v>EPCOS KONDANSATÖR</v>
          </cell>
          <cell r="D5499" t="str">
            <v>EPCOS</v>
          </cell>
          <cell r="E5499" t="str">
            <v>AD.</v>
          </cell>
          <cell r="F5499">
            <v>96</v>
          </cell>
          <cell r="G5499" t="str">
            <v>EUR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  <cell r="L5499">
            <v>0</v>
          </cell>
        </row>
        <row r="5500">
          <cell r="A5500" t="str">
            <v>LS.83171171002</v>
          </cell>
          <cell r="B5500" t="str">
            <v>PLUG-IN,PB13,TD160</v>
          </cell>
          <cell r="C5500" t="str">
            <v>SUSOL ŞALTER AKSESUAR</v>
          </cell>
          <cell r="D5500" t="str">
            <v>LS ELECTRIC</v>
          </cell>
          <cell r="E5500" t="str">
            <v>AD.</v>
          </cell>
          <cell r="F5500">
            <v>223.47</v>
          </cell>
          <cell r="G5500" t="str">
            <v>USD</v>
          </cell>
          <cell r="H5500">
            <v>3</v>
          </cell>
          <cell r="I5500">
            <v>0</v>
          </cell>
          <cell r="J5500">
            <v>3</v>
          </cell>
          <cell r="K5500">
            <v>0</v>
          </cell>
          <cell r="L5500">
            <v>3</v>
          </cell>
        </row>
        <row r="5501">
          <cell r="A5501" t="str">
            <v>LS.83171173002</v>
          </cell>
          <cell r="B5501" t="str">
            <v>PLUG-IN,PB33,TS630</v>
          </cell>
          <cell r="C5501" t="str">
            <v>SUSOL ŞALTER AKSESUAR</v>
          </cell>
          <cell r="D5501" t="str">
            <v>LS ELECTRIC</v>
          </cell>
          <cell r="E5501" t="str">
            <v>AD.</v>
          </cell>
          <cell r="F5501">
            <v>503.46</v>
          </cell>
          <cell r="G5501" t="str">
            <v>USD</v>
          </cell>
          <cell r="H5501">
            <v>9</v>
          </cell>
          <cell r="I5501">
            <v>0</v>
          </cell>
          <cell r="J5501">
            <v>9</v>
          </cell>
          <cell r="K5501">
            <v>0</v>
          </cell>
          <cell r="L5501">
            <v>9</v>
          </cell>
        </row>
        <row r="5502">
          <cell r="A5502" t="str">
            <v>LS.2908176800</v>
          </cell>
          <cell r="B5502" t="str">
            <v xml:space="preserve">AS-20E3-16A MAD0D0BX NG5U0AL </v>
          </cell>
          <cell r="C5502" t="str">
            <v>AÇIK TİP ŞALTER</v>
          </cell>
          <cell r="D5502" t="str">
            <v>LS ELECTRIC</v>
          </cell>
          <cell r="E5502" t="str">
            <v>AD.</v>
          </cell>
          <cell r="F5502">
            <v>0</v>
          </cell>
          <cell r="H5502">
            <v>0</v>
          </cell>
          <cell r="I5502">
            <v>0</v>
          </cell>
          <cell r="J5502">
            <v>0</v>
          </cell>
          <cell r="K5502">
            <v>0</v>
          </cell>
          <cell r="L5502">
            <v>0</v>
          </cell>
        </row>
        <row r="5503">
          <cell r="A5503" t="str">
            <v>LS.08910001124</v>
          </cell>
          <cell r="B5503" t="str">
            <v>TR,PIM,V23990-P848-A09-PM,1200V,9A,B,VINCOTECH</v>
          </cell>
          <cell r="C5503" t="str">
            <v>LS Sürücü Yedek</v>
          </cell>
          <cell r="D5503" t="str">
            <v>LS ELECTRIC</v>
          </cell>
          <cell r="E5503" t="str">
            <v>AD.</v>
          </cell>
          <cell r="F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</row>
        <row r="5504">
          <cell r="A5504" t="str">
            <v>LS.2908093800</v>
          </cell>
          <cell r="B5504" t="str">
            <v>AS-20E3-20H MAD0D0AX NG5U0AL 3P 2000A 85kA ACB Std</v>
          </cell>
          <cell r="C5504" t="str">
            <v>AÇIK TİP ŞALTER</v>
          </cell>
          <cell r="D5504" t="str">
            <v>LS ELECTRIC</v>
          </cell>
          <cell r="E5504" t="str">
            <v>AD.</v>
          </cell>
          <cell r="F5504">
            <v>5423.04</v>
          </cell>
          <cell r="G5504" t="str">
            <v>USD</v>
          </cell>
          <cell r="H5504">
            <v>1</v>
          </cell>
          <cell r="I5504">
            <v>0</v>
          </cell>
          <cell r="J5504">
            <v>1</v>
          </cell>
          <cell r="K5504">
            <v>0</v>
          </cell>
          <cell r="L5504">
            <v>1</v>
          </cell>
        </row>
        <row r="5505">
          <cell r="A5505" t="str">
            <v>LS.2910109000</v>
          </cell>
          <cell r="B5505" t="str">
            <v>AS-32E3-32H MAD0D0AX NG5U0AL 3P 3200A 85kA ACB Std</v>
          </cell>
          <cell r="C5505" t="str">
            <v>AÇIK TİP ŞALTER</v>
          </cell>
          <cell r="D5505" t="str">
            <v>LS ELECTRIC</v>
          </cell>
          <cell r="E5505" t="str">
            <v>AD.</v>
          </cell>
          <cell r="F5505">
            <v>7001.6</v>
          </cell>
          <cell r="G5505" t="str">
            <v>USD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</row>
        <row r="5506">
          <cell r="A5506" t="str">
            <v>LS.64090124</v>
          </cell>
          <cell r="B5506" t="str">
            <v>INV,Smart Copier Gender,UGEN-LSLV</v>
          </cell>
          <cell r="C5506" t="str">
            <v>LS Sürücü Yedek</v>
          </cell>
          <cell r="D5506" t="str">
            <v>LS ELECTRIC</v>
          </cell>
          <cell r="E5506" t="str">
            <v>AD.</v>
          </cell>
          <cell r="F5506">
            <v>0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</row>
        <row r="5507">
          <cell r="A5507" t="str">
            <v>ELE.ERH-7/400/12,5</v>
          </cell>
          <cell r="B5507" t="str">
            <v>12,5KVAR REAKTÖR (FİLTRE) %7 189Hz</v>
          </cell>
          <cell r="C5507" t="str">
            <v>ELEKTRA</v>
          </cell>
          <cell r="D5507" t="str">
            <v>ELEKTRA</v>
          </cell>
          <cell r="E5507" t="str">
            <v>AD.</v>
          </cell>
          <cell r="F5507">
            <v>144</v>
          </cell>
          <cell r="G5507" t="str">
            <v>EUR</v>
          </cell>
          <cell r="H5507">
            <v>0</v>
          </cell>
          <cell r="I5507">
            <v>0</v>
          </cell>
          <cell r="J5507">
            <v>0</v>
          </cell>
          <cell r="K5507">
            <v>0</v>
          </cell>
          <cell r="L5507">
            <v>0</v>
          </cell>
        </row>
        <row r="5508">
          <cell r="A5508" t="str">
            <v>ROGY.JVM91PB1</v>
          </cell>
          <cell r="B5508" t="str">
            <v>Otomatik Sigorta  6kA  B eğrisi  1x1A</v>
          </cell>
          <cell r="C5508" t="str">
            <v>ROGY OTOMAT</v>
          </cell>
          <cell r="D5508" t="str">
            <v>DİĞER</v>
          </cell>
          <cell r="E5508" t="str">
            <v>AD.</v>
          </cell>
          <cell r="F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</row>
        <row r="5509">
          <cell r="A5509" t="str">
            <v>ROGY.JVM91P+NC16</v>
          </cell>
          <cell r="B5509" t="str">
            <v>Otomatik Sigorta  6kA  C eğrisi  1P+Nx16A</v>
          </cell>
          <cell r="C5509" t="str">
            <v>ROGY OTOMAT</v>
          </cell>
          <cell r="D5509" t="str">
            <v>DİĞER</v>
          </cell>
          <cell r="E5509" t="str">
            <v>AD.</v>
          </cell>
          <cell r="F5509">
            <v>0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</row>
        <row r="5510">
          <cell r="A5510" t="str">
            <v>LS.0611236318</v>
          </cell>
          <cell r="B5510" t="str">
            <v>BKJ63N 1P B4 6KA OTOMATİK SİGORTA</v>
          </cell>
          <cell r="C5510" t="str">
            <v>OTOMAT</v>
          </cell>
          <cell r="D5510" t="str">
            <v>LS ELECTRIC</v>
          </cell>
          <cell r="E5510" t="str">
            <v>AD.</v>
          </cell>
          <cell r="F5510">
            <v>5.95</v>
          </cell>
          <cell r="G5510" t="str">
            <v>USD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</row>
        <row r="5511">
          <cell r="A5511" t="str">
            <v>LS.0611236518</v>
          </cell>
          <cell r="B5511" t="str">
            <v>BKJ63N 1P B10 6KA OTOMATİK SİGORTA</v>
          </cell>
          <cell r="C5511" t="str">
            <v>OTOMAT</v>
          </cell>
          <cell r="D5511" t="str">
            <v>LS ELECTRIC</v>
          </cell>
          <cell r="E5511" t="str">
            <v>AD.</v>
          </cell>
          <cell r="F5511">
            <v>5.69</v>
          </cell>
          <cell r="G5511" t="str">
            <v>USD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</row>
        <row r="5512">
          <cell r="A5512" t="str">
            <v>LS.0611237218</v>
          </cell>
          <cell r="B5512" t="str">
            <v>BKJ63N 1P B50 6KA OTOMATİK SİGORTA</v>
          </cell>
          <cell r="C5512" t="str">
            <v>OTOMAT</v>
          </cell>
          <cell r="D5512" t="str">
            <v>LS ELECTRIC</v>
          </cell>
          <cell r="E5512" t="str">
            <v>AD.</v>
          </cell>
          <cell r="F5512">
            <v>6.66</v>
          </cell>
          <cell r="G5512" t="str">
            <v>USD</v>
          </cell>
          <cell r="H5512">
            <v>12</v>
          </cell>
          <cell r="I5512">
            <v>0</v>
          </cell>
          <cell r="J5512">
            <v>12</v>
          </cell>
          <cell r="K5512">
            <v>0</v>
          </cell>
          <cell r="L5512">
            <v>12</v>
          </cell>
        </row>
        <row r="5513">
          <cell r="A5513" t="str">
            <v>LS.0611237418</v>
          </cell>
          <cell r="B5513" t="str">
            <v>BKJ63N 1P C1 6KA OTOMATİK SİGORTA</v>
          </cell>
          <cell r="C5513" t="str">
            <v>OTOMAT</v>
          </cell>
          <cell r="D5513" t="str">
            <v>LS ELECTRIC</v>
          </cell>
          <cell r="E5513" t="str">
            <v>AD.</v>
          </cell>
          <cell r="F5513">
            <v>5.95</v>
          </cell>
          <cell r="G5513" t="str">
            <v>USD</v>
          </cell>
          <cell r="H5513">
            <v>0</v>
          </cell>
          <cell r="I5513">
            <v>0</v>
          </cell>
          <cell r="J5513">
            <v>0</v>
          </cell>
          <cell r="K5513">
            <v>15</v>
          </cell>
          <cell r="L5513">
            <v>15</v>
          </cell>
        </row>
        <row r="5514">
          <cell r="A5514" t="str">
            <v>LS.0611237918</v>
          </cell>
          <cell r="B5514" t="str">
            <v>BKJ63N 1P C10 6KA OTOMATİK SİGORTA</v>
          </cell>
          <cell r="C5514" t="str">
            <v>OTOMAT</v>
          </cell>
          <cell r="D5514" t="str">
            <v>LS ELECTRIC</v>
          </cell>
          <cell r="E5514" t="str">
            <v>AD.</v>
          </cell>
          <cell r="F5514">
            <v>5.69</v>
          </cell>
          <cell r="G5514" t="str">
            <v>USD</v>
          </cell>
          <cell r="H5514">
            <v>30</v>
          </cell>
          <cell r="I5514">
            <v>100</v>
          </cell>
          <cell r="J5514">
            <v>-70</v>
          </cell>
          <cell r="K5514">
            <v>120</v>
          </cell>
          <cell r="L5514">
            <v>50</v>
          </cell>
        </row>
        <row r="5515">
          <cell r="A5515" t="str">
            <v>LS.0611238118</v>
          </cell>
          <cell r="B5515" t="str">
            <v>BKJ63N 1P C16 6KA OTOMATİK SİGORTA</v>
          </cell>
          <cell r="C5515" t="str">
            <v>OTOMAT</v>
          </cell>
          <cell r="D5515" t="str">
            <v>LS ELECTRIC</v>
          </cell>
          <cell r="E5515" t="str">
            <v>AD.</v>
          </cell>
          <cell r="F5515">
            <v>5.69</v>
          </cell>
          <cell r="G5515" t="str">
            <v>USD</v>
          </cell>
          <cell r="H5515">
            <v>1031</v>
          </cell>
          <cell r="I5515">
            <v>41</v>
          </cell>
          <cell r="J5515">
            <v>990</v>
          </cell>
          <cell r="K5515">
            <v>0</v>
          </cell>
          <cell r="L5515">
            <v>990</v>
          </cell>
        </row>
        <row r="5516">
          <cell r="A5516" t="str">
            <v>LS.0611238318</v>
          </cell>
          <cell r="B5516" t="str">
            <v>BKJ63N 1P C25 6KA OTOMATİK SİGORTA</v>
          </cell>
          <cell r="C5516" t="str">
            <v>OTOMAT</v>
          </cell>
          <cell r="D5516" t="str">
            <v>LS ELECTRIC</v>
          </cell>
          <cell r="E5516" t="str">
            <v>AD.</v>
          </cell>
          <cell r="F5516">
            <v>5.69</v>
          </cell>
          <cell r="G5516" t="str">
            <v>USD</v>
          </cell>
          <cell r="H5516">
            <v>1488</v>
          </cell>
          <cell r="I5516">
            <v>0</v>
          </cell>
          <cell r="J5516">
            <v>1488</v>
          </cell>
          <cell r="K5516">
            <v>0</v>
          </cell>
          <cell r="L5516">
            <v>1488</v>
          </cell>
        </row>
        <row r="5517">
          <cell r="A5517" t="str">
            <v>LS.0612259118</v>
          </cell>
          <cell r="B5517" t="str">
            <v>BKJ63N 1P+N B1 6KA OTOMATİK SİGORTA</v>
          </cell>
          <cell r="C5517" t="str">
            <v>OTOMAT</v>
          </cell>
          <cell r="D5517" t="str">
            <v>LS ELECTRIC</v>
          </cell>
          <cell r="E5517" t="str">
            <v>AD.</v>
          </cell>
          <cell r="F5517">
            <v>9.4700000000000006</v>
          </cell>
          <cell r="G5517" t="str">
            <v>USD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</row>
        <row r="5518">
          <cell r="A5518" t="str">
            <v>LS.0612259318</v>
          </cell>
          <cell r="B5518" t="str">
            <v>BKJ63N 1P+N B3 6KA OTOMATİK SİGORTA</v>
          </cell>
          <cell r="C5518" t="str">
            <v>OTOMAT</v>
          </cell>
          <cell r="D5518" t="str">
            <v>LS ELECTRIC</v>
          </cell>
          <cell r="E5518" t="str">
            <v>AD.</v>
          </cell>
          <cell r="F5518">
            <v>9.4700000000000006</v>
          </cell>
          <cell r="G5518" t="str">
            <v>USD</v>
          </cell>
          <cell r="H5518">
            <v>0</v>
          </cell>
          <cell r="I5518">
            <v>0</v>
          </cell>
          <cell r="J5518">
            <v>0</v>
          </cell>
          <cell r="K5518">
            <v>0</v>
          </cell>
          <cell r="L5518">
            <v>0</v>
          </cell>
        </row>
        <row r="5519">
          <cell r="A5519" t="str">
            <v>LS.0612260018</v>
          </cell>
          <cell r="B5519" t="str">
            <v>BKJ63N 1P+N B25 6KA OTOMATİK SİGORTA</v>
          </cell>
          <cell r="C5519" t="str">
            <v>OTOMAT</v>
          </cell>
          <cell r="D5519" t="str">
            <v>LS ELECTRIC</v>
          </cell>
          <cell r="E5519" t="str">
            <v>AD.</v>
          </cell>
          <cell r="F5519">
            <v>8.8699999999999992</v>
          </cell>
          <cell r="G5519" t="str">
            <v>USD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</row>
        <row r="5520">
          <cell r="A5520" t="str">
            <v>LS.0612260218</v>
          </cell>
          <cell r="B5520" t="str">
            <v>BKJ63N 1P+N B40 6KA OTOMATİK SİGORTA</v>
          </cell>
          <cell r="C5520" t="str">
            <v>OTOMAT</v>
          </cell>
          <cell r="D5520" t="str">
            <v>LS ELECTRIC</v>
          </cell>
          <cell r="E5520" t="str">
            <v>AD.</v>
          </cell>
          <cell r="F5520">
            <v>10.17</v>
          </cell>
          <cell r="G5520" t="str">
            <v>USD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</row>
        <row r="5521">
          <cell r="A5521" t="str">
            <v>LS.0612260918</v>
          </cell>
          <cell r="B5521" t="str">
            <v>BKJ63N 1P+N C6 6KA OTOMATİK SİGORTA</v>
          </cell>
          <cell r="C5521" t="str">
            <v>OTOMAT</v>
          </cell>
          <cell r="D5521" t="str">
            <v>LS ELECTRIC</v>
          </cell>
          <cell r="E5521" t="str">
            <v>AD.</v>
          </cell>
          <cell r="F5521">
            <v>8.86</v>
          </cell>
          <cell r="G5521" t="str">
            <v>USD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</row>
        <row r="5522">
          <cell r="A5522" t="str">
            <v>LS.0612261118</v>
          </cell>
          <cell r="B5522" t="str">
            <v>BKJ63N 1P+N C13 6KA OTOMATİK SİGORTA</v>
          </cell>
          <cell r="C5522" t="str">
            <v>OTOMAT</v>
          </cell>
          <cell r="D5522" t="str">
            <v>LS ELECTRIC</v>
          </cell>
          <cell r="E5522" t="str">
            <v>AD.</v>
          </cell>
          <cell r="F5522">
            <v>8.86</v>
          </cell>
          <cell r="G5522" t="str">
            <v>USD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</row>
        <row r="5523">
          <cell r="A5523" t="str">
            <v>LS.0612261618</v>
          </cell>
          <cell r="B5523" t="str">
            <v>BKJ63N 1P+N C40 6KA OTOMATİK SİGORTA</v>
          </cell>
          <cell r="C5523" t="str">
            <v>OTOMAT</v>
          </cell>
          <cell r="D5523" t="str">
            <v>LS ELECTRIC</v>
          </cell>
          <cell r="E5523" t="str">
            <v>AD.</v>
          </cell>
          <cell r="F5523">
            <v>10.15</v>
          </cell>
          <cell r="G5523" t="str">
            <v>USD</v>
          </cell>
          <cell r="H5523">
            <v>30</v>
          </cell>
          <cell r="I5523">
            <v>0</v>
          </cell>
          <cell r="J5523">
            <v>30</v>
          </cell>
          <cell r="K5523">
            <v>0</v>
          </cell>
          <cell r="L5523">
            <v>30</v>
          </cell>
        </row>
        <row r="5524">
          <cell r="A5524" t="str">
            <v>LS.0612261818</v>
          </cell>
          <cell r="B5524" t="str">
            <v>BKJ63N 1P+N C63 6KA OTOMATİK SİGORTA</v>
          </cell>
          <cell r="C5524" t="str">
            <v>OTOMAT</v>
          </cell>
          <cell r="D5524" t="str">
            <v>LS ELECTRIC</v>
          </cell>
          <cell r="E5524" t="str">
            <v>AD.</v>
          </cell>
          <cell r="F5524">
            <v>10.15</v>
          </cell>
          <cell r="G5524" t="str">
            <v>USD</v>
          </cell>
          <cell r="H5524">
            <v>30</v>
          </cell>
          <cell r="I5524">
            <v>0</v>
          </cell>
          <cell r="J5524">
            <v>30</v>
          </cell>
          <cell r="K5524">
            <v>0</v>
          </cell>
          <cell r="L5524">
            <v>30</v>
          </cell>
        </row>
        <row r="5525">
          <cell r="A5525" t="str">
            <v>LS.0612265818</v>
          </cell>
          <cell r="B5525" t="str">
            <v>BKJ63N 2P C40 6KA OTOMATİK SİGORTA</v>
          </cell>
          <cell r="C5525" t="str">
            <v>OTOMAT</v>
          </cell>
          <cell r="D5525" t="str">
            <v>LS ELECTRIC</v>
          </cell>
          <cell r="E5525" t="str">
            <v>AD.</v>
          </cell>
          <cell r="F5525">
            <v>13.59</v>
          </cell>
          <cell r="G5525" t="str">
            <v>USD</v>
          </cell>
          <cell r="H5525">
            <v>0</v>
          </cell>
          <cell r="I5525">
            <v>0</v>
          </cell>
          <cell r="J5525">
            <v>0</v>
          </cell>
          <cell r="K5525">
            <v>40</v>
          </cell>
          <cell r="L5525">
            <v>40</v>
          </cell>
        </row>
        <row r="5526">
          <cell r="A5526" t="str">
            <v>LS.0613117318</v>
          </cell>
          <cell r="B5526" t="str">
            <v>BKJ63N 3P B3 6KA OTOMATİK SİGORTA</v>
          </cell>
          <cell r="C5526" t="str">
            <v>OTOMAT</v>
          </cell>
          <cell r="D5526" t="str">
            <v>LS ELECTRIC</v>
          </cell>
          <cell r="E5526" t="str">
            <v>AD.</v>
          </cell>
          <cell r="F5526">
            <v>20.9</v>
          </cell>
          <cell r="G5526" t="str">
            <v>USD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</row>
        <row r="5527">
          <cell r="A5527" t="str">
            <v>LS.0613117518</v>
          </cell>
          <cell r="B5527" t="str">
            <v>BKJ63N 3P B6 6KA OTOMATİK SİGORTA</v>
          </cell>
          <cell r="C5527" t="str">
            <v>OTOMAT</v>
          </cell>
          <cell r="D5527" t="str">
            <v>LS ELECTRIC</v>
          </cell>
          <cell r="E5527" t="str">
            <v>AD.</v>
          </cell>
          <cell r="F5527">
            <v>19.98</v>
          </cell>
          <cell r="G5527" t="str">
            <v>USD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</row>
        <row r="5528">
          <cell r="A5528" t="str">
            <v>LS.0613118218</v>
          </cell>
          <cell r="B5528" t="str">
            <v>BKJ63N 3P B40 6KA OTOMATİK SİGORTA</v>
          </cell>
          <cell r="C5528" t="str">
            <v>OTOMAT</v>
          </cell>
          <cell r="D5528" t="str">
            <v>LS ELECTRIC</v>
          </cell>
          <cell r="E5528" t="str">
            <v>AD.</v>
          </cell>
          <cell r="F5528">
            <v>21.22</v>
          </cell>
          <cell r="G5528" t="str">
            <v>USD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</row>
        <row r="5529">
          <cell r="A5529" t="str">
            <v>LS.0613118418</v>
          </cell>
          <cell r="B5529" t="str">
            <v>BKJ63N 3P B63 6KA OTOMATİK SİGORTA</v>
          </cell>
          <cell r="C5529" t="str">
            <v>OTOMAT</v>
          </cell>
          <cell r="D5529" t="str">
            <v>LS ELECTRIC</v>
          </cell>
          <cell r="E5529" t="str">
            <v>AD.</v>
          </cell>
          <cell r="F5529">
            <v>21.22</v>
          </cell>
          <cell r="G5529" t="str">
            <v>USD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</row>
        <row r="5530">
          <cell r="A5530" t="str">
            <v>LS.0613119118</v>
          </cell>
          <cell r="B5530" t="str">
            <v>BKJ63N 3P C13 6KA OTOMATİK SİGORTA</v>
          </cell>
          <cell r="C5530" t="str">
            <v>OTOMAT</v>
          </cell>
          <cell r="D5530" t="str">
            <v>LS ELECTRIC</v>
          </cell>
          <cell r="E5530" t="str">
            <v>AD.</v>
          </cell>
          <cell r="F5530">
            <v>19.98</v>
          </cell>
          <cell r="G5530" t="str">
            <v>USD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</row>
        <row r="5531">
          <cell r="A5531" t="str">
            <v>LS.0613119318</v>
          </cell>
          <cell r="B5531" t="str">
            <v>BKJ63N 3P C20 6KA OTOMATİK SİGORTA</v>
          </cell>
          <cell r="C5531" t="str">
            <v>OTOMAT</v>
          </cell>
          <cell r="D5531" t="str">
            <v>LS ELECTRIC</v>
          </cell>
          <cell r="E5531" t="str">
            <v>AD.</v>
          </cell>
          <cell r="F5531">
            <v>19.98</v>
          </cell>
          <cell r="G5531" t="str">
            <v>USD</v>
          </cell>
          <cell r="H5531">
            <v>85</v>
          </cell>
          <cell r="I5531">
            <v>0</v>
          </cell>
          <cell r="J5531">
            <v>85</v>
          </cell>
          <cell r="K5531">
            <v>0</v>
          </cell>
          <cell r="L5531">
            <v>85</v>
          </cell>
        </row>
        <row r="5532">
          <cell r="A5532" t="str">
            <v>LS.0613119818</v>
          </cell>
          <cell r="B5532" t="str">
            <v>BKJ63N 3P C63 6KA OTOMATİK SİGORTA</v>
          </cell>
          <cell r="C5532" t="str">
            <v>OTOMAT</v>
          </cell>
          <cell r="D5532" t="str">
            <v>LS ELECTRIC</v>
          </cell>
          <cell r="E5532" t="str">
            <v>AD.</v>
          </cell>
          <cell r="F5532">
            <v>21.22</v>
          </cell>
          <cell r="G5532" t="str">
            <v>USD</v>
          </cell>
          <cell r="H5532">
            <v>4</v>
          </cell>
          <cell r="I5532">
            <v>341</v>
          </cell>
          <cell r="J5532">
            <v>-337</v>
          </cell>
          <cell r="K5532">
            <v>417</v>
          </cell>
          <cell r="L5532">
            <v>80</v>
          </cell>
        </row>
        <row r="5533">
          <cell r="A5533" t="str">
            <v>LS.0614195318</v>
          </cell>
          <cell r="B5533" t="str">
            <v>BKJ63N 3P+N B2 6KA OTOMATİK SİGORTA</v>
          </cell>
          <cell r="C5533" t="str">
            <v>OTOMAT</v>
          </cell>
          <cell r="D5533" t="str">
            <v>LS ELECTRIC</v>
          </cell>
          <cell r="E5533" t="str">
            <v>AD.</v>
          </cell>
          <cell r="F5533">
            <v>22.2</v>
          </cell>
          <cell r="G5533" t="str">
            <v>USD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</row>
        <row r="5534">
          <cell r="A5534" t="str">
            <v>LS.0614195518</v>
          </cell>
          <cell r="B5534" t="str">
            <v>BKJ63N 3P+N B4 6KA OTOMATİK SİGORTA</v>
          </cell>
          <cell r="C5534" t="str">
            <v>OTOMAT</v>
          </cell>
          <cell r="D5534" t="str">
            <v>LS ELECTRIC</v>
          </cell>
          <cell r="E5534" t="str">
            <v>AD.</v>
          </cell>
          <cell r="F5534">
            <v>22.2</v>
          </cell>
          <cell r="G5534" t="str">
            <v>USD</v>
          </cell>
          <cell r="H5534">
            <v>0</v>
          </cell>
          <cell r="I5534">
            <v>0</v>
          </cell>
          <cell r="J5534">
            <v>0</v>
          </cell>
          <cell r="K5534">
            <v>0</v>
          </cell>
          <cell r="L5534">
            <v>0</v>
          </cell>
        </row>
        <row r="5535">
          <cell r="A5535" t="str">
            <v>LS.0614196018</v>
          </cell>
          <cell r="B5535" t="str">
            <v>BKJ63N 3P+N B20 6KA OTOMATİK SİGORTA</v>
          </cell>
          <cell r="C5535" t="str">
            <v>OTOMAT</v>
          </cell>
          <cell r="D5535" t="str">
            <v>LS ELECTRIC</v>
          </cell>
          <cell r="E5535" t="str">
            <v>AD.</v>
          </cell>
          <cell r="F5535">
            <v>21.48</v>
          </cell>
          <cell r="G5535" t="str">
            <v>USD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</row>
        <row r="5536">
          <cell r="A5536" t="str">
            <v>LS.0614196218</v>
          </cell>
          <cell r="B5536" t="str">
            <v>BKJ63N 3P+N B32 6KA OTOMATİK SİGORTA</v>
          </cell>
          <cell r="C5536" t="str">
            <v>OTOMAT</v>
          </cell>
          <cell r="D5536" t="str">
            <v>LS ELECTRIC</v>
          </cell>
          <cell r="E5536" t="str">
            <v>AD.</v>
          </cell>
          <cell r="F5536">
            <v>21.48</v>
          </cell>
          <cell r="G5536" t="str">
            <v>USD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</row>
        <row r="5537">
          <cell r="A5537" t="str">
            <v>LS.0614196918</v>
          </cell>
          <cell r="B5537" t="str">
            <v>BKJ63N 3P+N C4 6KA OTOMATİK SİGORTA</v>
          </cell>
          <cell r="C5537" t="str">
            <v>OTOMAT</v>
          </cell>
          <cell r="D5537" t="str">
            <v>LS ELECTRIC</v>
          </cell>
          <cell r="E5537" t="str">
            <v>AD.</v>
          </cell>
          <cell r="F5537">
            <v>22.14</v>
          </cell>
          <cell r="G5537" t="str">
            <v>USD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</row>
        <row r="5538">
          <cell r="A5538" t="str">
            <v>LS.0614197118</v>
          </cell>
          <cell r="B5538" t="str">
            <v>BKJ63N 3P+N C10 6KA OTOMATİK SİGORTA</v>
          </cell>
          <cell r="C5538" t="str">
            <v>OTOMAT</v>
          </cell>
          <cell r="D5538" t="str">
            <v>LS ELECTRIC</v>
          </cell>
          <cell r="E5538" t="str">
            <v>AD.</v>
          </cell>
          <cell r="F5538">
            <v>21.48</v>
          </cell>
          <cell r="G5538" t="str">
            <v>USD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</row>
        <row r="5539">
          <cell r="A5539" t="str">
            <v>LS.0614197618</v>
          </cell>
          <cell r="B5539" t="str">
            <v>BKJ63N 3P+N C32 6KA OTOMATİK SİGORTA</v>
          </cell>
          <cell r="C5539" t="str">
            <v>OTOMAT</v>
          </cell>
          <cell r="D5539" t="str">
            <v>LS ELECTRIC</v>
          </cell>
          <cell r="E5539" t="str">
            <v>AD.</v>
          </cell>
          <cell r="F5539">
            <v>21.48</v>
          </cell>
          <cell r="G5539" t="str">
            <v>USD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  <cell r="L5539">
            <v>0</v>
          </cell>
        </row>
        <row r="5540">
          <cell r="A5540" t="str">
            <v>LS.0614197818</v>
          </cell>
          <cell r="B5540" t="str">
            <v>BKJ63N 3P+N C50 6KA OTOMATİK SİGORTA</v>
          </cell>
          <cell r="C5540" t="str">
            <v>OTOMAT</v>
          </cell>
          <cell r="D5540" t="str">
            <v>LS ELECTRIC</v>
          </cell>
          <cell r="E5540" t="str">
            <v>AD.</v>
          </cell>
          <cell r="F5540">
            <v>23.73</v>
          </cell>
          <cell r="G5540" t="str">
            <v>USD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</row>
        <row r="5541">
          <cell r="A5541" t="str">
            <v>LS.0614199418</v>
          </cell>
          <cell r="B5541" t="str">
            <v>BKJ63N 4P B1 6KA OTOMATİK SİGORTA</v>
          </cell>
          <cell r="C5541" t="str">
            <v>OTOMAT</v>
          </cell>
          <cell r="D5541" t="str">
            <v>LS ELECTRIC</v>
          </cell>
          <cell r="E5541" t="str">
            <v>AD.</v>
          </cell>
          <cell r="F5541">
            <v>27.24</v>
          </cell>
          <cell r="G5541" t="str">
            <v>USD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</row>
        <row r="5542">
          <cell r="A5542" t="str">
            <v>LS.0614199918</v>
          </cell>
          <cell r="B5542" t="str">
            <v>BKJ63N 4P B10 6KA OTOMATİK SİGORTA</v>
          </cell>
          <cell r="C5542" t="str">
            <v>OTOMAT</v>
          </cell>
          <cell r="D5542" t="str">
            <v>LS ELECTRIC</v>
          </cell>
          <cell r="E5542" t="str">
            <v>AD.</v>
          </cell>
          <cell r="F5542">
            <v>26.25</v>
          </cell>
          <cell r="G5542" t="str">
            <v>USD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</row>
        <row r="5543">
          <cell r="A5543" t="str">
            <v>LS.0614200118</v>
          </cell>
          <cell r="B5543" t="str">
            <v>BKJ63N 4P B16 6KA OTOMATİK SİGORTA</v>
          </cell>
          <cell r="C5543" t="str">
            <v>OTOMAT</v>
          </cell>
          <cell r="D5543" t="str">
            <v>LS ELECTRIC</v>
          </cell>
          <cell r="E5543" t="str">
            <v>AD.</v>
          </cell>
          <cell r="F5543">
            <v>26.25</v>
          </cell>
          <cell r="G5543" t="str">
            <v>USD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</row>
        <row r="5544">
          <cell r="A5544" t="str">
            <v>LS.0614200818</v>
          </cell>
          <cell r="B5544" t="str">
            <v>BKJ63N 4P C1 6KA OTOMATİK SİGORTA</v>
          </cell>
          <cell r="C5544" t="str">
            <v>OTOMAT</v>
          </cell>
          <cell r="D5544" t="str">
            <v>LS ELECTRIC</v>
          </cell>
          <cell r="E5544" t="str">
            <v>AD.</v>
          </cell>
          <cell r="F5544">
            <v>27.24</v>
          </cell>
          <cell r="G5544" t="str">
            <v>USD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</row>
        <row r="5545">
          <cell r="A5545" t="str">
            <v>LS.0614201018</v>
          </cell>
          <cell r="B5545" t="str">
            <v>BKJ63N 4P C3 6KA OTOMATİK SİGORTA</v>
          </cell>
          <cell r="C5545" t="str">
            <v>OTOMAT</v>
          </cell>
          <cell r="D5545" t="str">
            <v>LS ELECTRIC</v>
          </cell>
          <cell r="E5545" t="str">
            <v>AD.</v>
          </cell>
          <cell r="F5545">
            <v>27.24</v>
          </cell>
          <cell r="G5545" t="str">
            <v>USD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</row>
        <row r="5546">
          <cell r="A5546" t="str">
            <v>LS.0614201518</v>
          </cell>
          <cell r="B5546" t="str">
            <v>BKJ63N 4P C16 6KA OTOMATİK SİGORTA</v>
          </cell>
          <cell r="C5546" t="str">
            <v>OTOMAT</v>
          </cell>
          <cell r="D5546" t="str">
            <v>LS ELECTRIC</v>
          </cell>
          <cell r="E5546" t="str">
            <v>AD.</v>
          </cell>
          <cell r="F5546">
            <v>26.25</v>
          </cell>
          <cell r="G5546" t="str">
            <v>USD</v>
          </cell>
          <cell r="H5546">
            <v>4</v>
          </cell>
          <cell r="I5546">
            <v>0</v>
          </cell>
          <cell r="J5546">
            <v>4</v>
          </cell>
          <cell r="K5546">
            <v>0</v>
          </cell>
          <cell r="L5546">
            <v>4</v>
          </cell>
        </row>
        <row r="5547">
          <cell r="A5547" t="str">
            <v>LS.0614201718</v>
          </cell>
          <cell r="B5547" t="str">
            <v>BKJ63N 4P C25 6KA OTOMATİK SİGORTA</v>
          </cell>
          <cell r="C5547" t="str">
            <v>OTOMAT</v>
          </cell>
          <cell r="D5547" t="str">
            <v>LS ELECTRIC</v>
          </cell>
          <cell r="E5547" t="str">
            <v>AD.</v>
          </cell>
          <cell r="F5547">
            <v>26.25</v>
          </cell>
          <cell r="G5547" t="str">
            <v>USD</v>
          </cell>
          <cell r="H5547">
            <v>111</v>
          </cell>
          <cell r="I5547">
            <v>0</v>
          </cell>
          <cell r="J5547">
            <v>111</v>
          </cell>
          <cell r="K5547">
            <v>0</v>
          </cell>
          <cell r="L5547">
            <v>111</v>
          </cell>
        </row>
        <row r="5548">
          <cell r="A5548" t="str">
            <v>LS.0614201918</v>
          </cell>
          <cell r="B5548" t="str">
            <v>BKJ63N 4P C40 6KA OTOMATİK SİGORTA</v>
          </cell>
          <cell r="C5548" t="str">
            <v>OTOMAT</v>
          </cell>
          <cell r="D5548" t="str">
            <v>LS ELECTRIC</v>
          </cell>
          <cell r="E5548" t="str">
            <v>AD.</v>
          </cell>
          <cell r="F5548">
            <v>31.94</v>
          </cell>
          <cell r="G5548" t="str">
            <v>USD</v>
          </cell>
          <cell r="H5548">
            <v>72</v>
          </cell>
          <cell r="I5548">
            <v>0</v>
          </cell>
          <cell r="J5548">
            <v>72</v>
          </cell>
          <cell r="K5548">
            <v>0</v>
          </cell>
          <cell r="L5548">
            <v>72</v>
          </cell>
        </row>
        <row r="5549">
          <cell r="A5549" t="str">
            <v>PC.1212499</v>
          </cell>
          <cell r="B5549" t="str">
            <v>TOOL-CARRIER EMPTY</v>
          </cell>
          <cell r="C5549" t="str">
            <v>DİĞER</v>
          </cell>
          <cell r="E5549" t="str">
            <v>AD.</v>
          </cell>
          <cell r="F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</row>
        <row r="5550">
          <cell r="A5550" t="str">
            <v>LS.96100135VT</v>
          </cell>
          <cell r="B5550" t="str">
            <v>MCT-12 AC42V 50/60Hz 1a1b SCREW WUXI</v>
          </cell>
          <cell r="C5550" t="str">
            <v>TESOL KONTAKTÖR</v>
          </cell>
          <cell r="D5550" t="str">
            <v>LS ELECTRIC</v>
          </cell>
          <cell r="E5550" t="str">
            <v>AD.</v>
          </cell>
          <cell r="F5550">
            <v>22.09</v>
          </cell>
          <cell r="G5550" t="str">
            <v>USD</v>
          </cell>
          <cell r="H5550">
            <v>1000</v>
          </cell>
          <cell r="I5550">
            <v>0</v>
          </cell>
          <cell r="J5550">
            <v>1000</v>
          </cell>
          <cell r="K5550">
            <v>0</v>
          </cell>
          <cell r="L5550">
            <v>1000</v>
          </cell>
        </row>
        <row r="5551">
          <cell r="A5551" t="str">
            <v>LS.96100035VT</v>
          </cell>
          <cell r="B5551" t="str">
            <v>MCT-9 AC42V 50/60Hz 1a1b SCREW WUXI</v>
          </cell>
          <cell r="C5551" t="str">
            <v>TESOL KONTAKTÖR</v>
          </cell>
          <cell r="D5551" t="str">
            <v>LS ELECTRIC</v>
          </cell>
          <cell r="E5551" t="str">
            <v>AD.</v>
          </cell>
          <cell r="F5551">
            <v>19.57</v>
          </cell>
          <cell r="G5551" t="str">
            <v>USD</v>
          </cell>
          <cell r="H5551">
            <v>974</v>
          </cell>
          <cell r="I5551">
            <v>0</v>
          </cell>
          <cell r="J5551">
            <v>974</v>
          </cell>
          <cell r="K5551">
            <v>0</v>
          </cell>
          <cell r="L5551">
            <v>974</v>
          </cell>
        </row>
        <row r="5552">
          <cell r="A5552" t="str">
            <v>CJE.CJM11PC2</v>
          </cell>
          <cell r="B5552" t="str">
            <v>Otomatik Sigorta  6kA  C eğrisi  1x2A</v>
          </cell>
          <cell r="C5552" t="str">
            <v>CJE OTOMAT</v>
          </cell>
          <cell r="D5552" t="str">
            <v>CJE</v>
          </cell>
          <cell r="E5552" t="str">
            <v>AD.</v>
          </cell>
          <cell r="F5552">
            <v>4.4400000000000004</v>
          </cell>
          <cell r="G5552" t="str">
            <v>USD</v>
          </cell>
          <cell r="H5552">
            <v>10</v>
          </cell>
          <cell r="I5552">
            <v>0</v>
          </cell>
          <cell r="J5552">
            <v>10</v>
          </cell>
          <cell r="K5552">
            <v>0</v>
          </cell>
          <cell r="L5552">
            <v>10</v>
          </cell>
        </row>
        <row r="5553">
          <cell r="A5553" t="str">
            <v>CJE.CJM11PC4</v>
          </cell>
          <cell r="B5553" t="str">
            <v>Otomatik Sigorta  6kA  C eğrisi  1x4A</v>
          </cell>
          <cell r="C5553" t="str">
            <v>CJE OTOMAT</v>
          </cell>
          <cell r="D5553" t="str">
            <v>CJE</v>
          </cell>
          <cell r="E5553" t="str">
            <v>AD.</v>
          </cell>
          <cell r="F5553">
            <v>4.4400000000000004</v>
          </cell>
          <cell r="G5553" t="str">
            <v>USD</v>
          </cell>
          <cell r="H5553">
            <v>15</v>
          </cell>
          <cell r="I5553">
            <v>0</v>
          </cell>
          <cell r="J5553">
            <v>15</v>
          </cell>
          <cell r="K5553">
            <v>0</v>
          </cell>
          <cell r="L5553">
            <v>15</v>
          </cell>
        </row>
        <row r="5554">
          <cell r="A5554" t="str">
            <v>CJE.CJM11PC40</v>
          </cell>
          <cell r="B5554" t="str">
            <v>Otomatik Sigorta  6kA  C eğrisi  1x40A</v>
          </cell>
          <cell r="C5554" t="str">
            <v>CJE OTOMAT</v>
          </cell>
          <cell r="D5554" t="str">
            <v>CJE</v>
          </cell>
          <cell r="E5554" t="str">
            <v>AD.</v>
          </cell>
          <cell r="F5554">
            <v>4.25</v>
          </cell>
          <cell r="G5554" t="str">
            <v>USD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</row>
        <row r="5555">
          <cell r="A5555" t="str">
            <v>CJE.CJM11PC63</v>
          </cell>
          <cell r="B5555" t="str">
            <v>Otomatik Sigorta  6kA  C eğrisi  1x63A</v>
          </cell>
          <cell r="C5555" t="str">
            <v>CJE OTOMAT</v>
          </cell>
          <cell r="D5555" t="str">
            <v>CJE</v>
          </cell>
          <cell r="E5555" t="str">
            <v>AD.</v>
          </cell>
          <cell r="F5555">
            <v>4.8099999999999996</v>
          </cell>
          <cell r="G5555" t="str">
            <v>USD</v>
          </cell>
          <cell r="H5555">
            <v>0</v>
          </cell>
          <cell r="I5555">
            <v>0</v>
          </cell>
          <cell r="J5555">
            <v>0</v>
          </cell>
          <cell r="K5555">
            <v>0</v>
          </cell>
          <cell r="L5555">
            <v>0</v>
          </cell>
        </row>
        <row r="5556">
          <cell r="A5556" t="str">
            <v>CJE.CJM12PC16</v>
          </cell>
          <cell r="B5556" t="str">
            <v>Otomatik Sigorta  6kA  C eğrisi  2x16A</v>
          </cell>
          <cell r="C5556" t="str">
            <v>CJE OTOMAT</v>
          </cell>
          <cell r="D5556" t="str">
            <v>CJE</v>
          </cell>
          <cell r="E5556" t="str">
            <v>AD.</v>
          </cell>
          <cell r="F5556">
            <v>9.27</v>
          </cell>
          <cell r="G5556" t="str">
            <v>USD</v>
          </cell>
          <cell r="H5556">
            <v>579</v>
          </cell>
          <cell r="I5556">
            <v>0</v>
          </cell>
          <cell r="J5556">
            <v>579</v>
          </cell>
          <cell r="K5556">
            <v>0</v>
          </cell>
          <cell r="L5556">
            <v>579</v>
          </cell>
        </row>
        <row r="5557">
          <cell r="A5557" t="str">
            <v>CJE.CJM12PC25</v>
          </cell>
          <cell r="B5557" t="str">
            <v>Otomatik Sigorta  6kA  C eğrisi  2x25A</v>
          </cell>
          <cell r="C5557" t="str">
            <v>CJE OTOMAT</v>
          </cell>
          <cell r="D5557" t="str">
            <v>CJE</v>
          </cell>
          <cell r="E5557" t="str">
            <v>AD.</v>
          </cell>
          <cell r="F5557">
            <v>9.27</v>
          </cell>
          <cell r="G5557" t="str">
            <v>USD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</row>
        <row r="5558">
          <cell r="A5558" t="str">
            <v>CJE.CJM13PC1</v>
          </cell>
          <cell r="B5558" t="str">
            <v>Otomatik Sigorta  6kA  C eğrisi  3x1A</v>
          </cell>
          <cell r="C5558" t="str">
            <v>CJE OTOMAT</v>
          </cell>
          <cell r="D5558" t="str">
            <v>CJE</v>
          </cell>
          <cell r="E5558" t="str">
            <v>AD.</v>
          </cell>
          <cell r="F5558">
            <v>14.44</v>
          </cell>
          <cell r="G5558" t="str">
            <v>USD</v>
          </cell>
          <cell r="H5558">
            <v>40</v>
          </cell>
          <cell r="I5558">
            <v>0</v>
          </cell>
          <cell r="J5558">
            <v>40</v>
          </cell>
          <cell r="K5558">
            <v>0</v>
          </cell>
          <cell r="L5558">
            <v>40</v>
          </cell>
        </row>
        <row r="5559">
          <cell r="A5559" t="str">
            <v>LS.70421644001</v>
          </cell>
          <cell r="B5559" t="str">
            <v>CONTACT ASS'Y,MOVING,MC-500a</v>
          </cell>
          <cell r="C5559" t="str">
            <v>KONTAKTÖR AKSESUAR</v>
          </cell>
          <cell r="D5559" t="str">
            <v>LS ELECTRIC</v>
          </cell>
          <cell r="E5559" t="str">
            <v>AD.</v>
          </cell>
          <cell r="F5559">
            <v>127.75</v>
          </cell>
          <cell r="G5559" t="str">
            <v>USD</v>
          </cell>
          <cell r="H5559">
            <v>6</v>
          </cell>
          <cell r="I5559">
            <v>0</v>
          </cell>
          <cell r="J5559">
            <v>6</v>
          </cell>
          <cell r="K5559">
            <v>0</v>
          </cell>
          <cell r="L5559">
            <v>6</v>
          </cell>
        </row>
        <row r="5560">
          <cell r="A5560" t="str">
            <v>LS.70421618004</v>
          </cell>
          <cell r="B5560" t="str">
            <v>CONTACT ASS'Y,FIXED,GMC-600</v>
          </cell>
          <cell r="C5560" t="str">
            <v>KONTAKTÖR AKSESUAR</v>
          </cell>
          <cell r="D5560" t="str">
            <v>LS ELECTRIC</v>
          </cell>
          <cell r="E5560" t="str">
            <v>AD.</v>
          </cell>
          <cell r="F5560">
            <v>98.59</v>
          </cell>
          <cell r="G5560" t="str">
            <v>USD</v>
          </cell>
          <cell r="H5560">
            <v>13</v>
          </cell>
          <cell r="I5560">
            <v>0</v>
          </cell>
          <cell r="J5560">
            <v>13</v>
          </cell>
          <cell r="K5560">
            <v>0</v>
          </cell>
          <cell r="L5560">
            <v>13</v>
          </cell>
        </row>
        <row r="5561">
          <cell r="A5561" t="str">
            <v>LS.70421618001</v>
          </cell>
          <cell r="B5561" t="str">
            <v>CONTACT ASS'Y,MOVING,GMC-600</v>
          </cell>
          <cell r="C5561" t="str">
            <v>KONTAKTÖR AKSESUAR</v>
          </cell>
          <cell r="D5561" t="str">
            <v>LS ELECTRIC</v>
          </cell>
          <cell r="E5561" t="str">
            <v>AD.</v>
          </cell>
          <cell r="F5561">
            <v>155.1</v>
          </cell>
          <cell r="G5561" t="str">
            <v>USD</v>
          </cell>
          <cell r="H5561">
            <v>9</v>
          </cell>
          <cell r="I5561">
            <v>0</v>
          </cell>
          <cell r="J5561">
            <v>9</v>
          </cell>
          <cell r="K5561">
            <v>0</v>
          </cell>
          <cell r="L5561">
            <v>9</v>
          </cell>
        </row>
        <row r="5562">
          <cell r="A5562" t="str">
            <v>LS.70421612002</v>
          </cell>
          <cell r="B5562" t="str">
            <v>CONTACT ASS'Y,MOVING,GMC-40 4P</v>
          </cell>
          <cell r="C5562" t="str">
            <v>KONTAKTÖR AKSESUAR</v>
          </cell>
          <cell r="D5562" t="str">
            <v>LS ELECTRIC</v>
          </cell>
          <cell r="E5562" t="str">
            <v>AD.</v>
          </cell>
          <cell r="F5562">
            <v>2.06</v>
          </cell>
          <cell r="G5562" t="str">
            <v>USD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</row>
        <row r="5563">
          <cell r="A5563" t="str">
            <v>LS.70421613005</v>
          </cell>
          <cell r="B5563" t="str">
            <v>CONTACT ASS'Y,FIXED,GMC-50 4P</v>
          </cell>
          <cell r="C5563" t="str">
            <v>KONTAKTÖR AKSESUAR</v>
          </cell>
          <cell r="D5563" t="str">
            <v>LS ELECTRIC</v>
          </cell>
          <cell r="E5563" t="str">
            <v>AD.</v>
          </cell>
          <cell r="F5563">
            <v>6.99</v>
          </cell>
          <cell r="G5563" t="str">
            <v>USD</v>
          </cell>
          <cell r="H5563">
            <v>0</v>
          </cell>
          <cell r="I5563">
            <v>0</v>
          </cell>
          <cell r="J5563">
            <v>0</v>
          </cell>
          <cell r="K5563">
            <v>0</v>
          </cell>
          <cell r="L5563">
            <v>0</v>
          </cell>
        </row>
        <row r="5564">
          <cell r="A5564" t="str">
            <v>LS.70421613001</v>
          </cell>
          <cell r="B5564" t="str">
            <v>CONTACT ASS'Y,MOVING,GMC-50 4P</v>
          </cell>
          <cell r="C5564" t="str">
            <v>KONTAKTÖR AKSESUAR</v>
          </cell>
          <cell r="D5564" t="str">
            <v>LS ELECTRIC</v>
          </cell>
          <cell r="E5564" t="str">
            <v>AD.</v>
          </cell>
          <cell r="F5564">
            <v>12.39</v>
          </cell>
          <cell r="G5564" t="str">
            <v>USD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</row>
        <row r="5565">
          <cell r="A5565" t="str">
            <v>LS.70421613006</v>
          </cell>
          <cell r="B5565" t="str">
            <v>CONTACT ASS'Y,FIXED,CU,GMC-65 4P</v>
          </cell>
          <cell r="C5565" t="str">
            <v>KONTAKTÖR AKSESUAR</v>
          </cell>
          <cell r="D5565" t="str">
            <v>LS ELECTRIC</v>
          </cell>
          <cell r="E5565" t="str">
            <v>AD.</v>
          </cell>
          <cell r="F5565">
            <v>9.1199999999999992</v>
          </cell>
          <cell r="G5565" t="str">
            <v>USD</v>
          </cell>
          <cell r="H5565">
            <v>0</v>
          </cell>
          <cell r="I5565">
            <v>0</v>
          </cell>
          <cell r="J5565">
            <v>0</v>
          </cell>
          <cell r="K5565">
            <v>0</v>
          </cell>
          <cell r="L5565">
            <v>0</v>
          </cell>
        </row>
        <row r="5566">
          <cell r="A5566" t="str">
            <v>LS.62671614006</v>
          </cell>
          <cell r="B5566" t="str">
            <v>TERMINAL ASS'Y,TOTAL N,GMC-125 4P</v>
          </cell>
          <cell r="C5566" t="str">
            <v>KONTAKTÖR AKSESUAR</v>
          </cell>
          <cell r="D5566" t="str">
            <v>LS ELECTRIC</v>
          </cell>
          <cell r="E5566" t="str">
            <v>AD.</v>
          </cell>
          <cell r="F5566">
            <v>27.47</v>
          </cell>
          <cell r="G5566" t="str">
            <v>USD</v>
          </cell>
          <cell r="H5566">
            <v>0</v>
          </cell>
          <cell r="I5566">
            <v>0</v>
          </cell>
          <cell r="J5566">
            <v>0</v>
          </cell>
          <cell r="K5566">
            <v>0</v>
          </cell>
          <cell r="L5566">
            <v>0</v>
          </cell>
        </row>
        <row r="5567">
          <cell r="A5567" t="str">
            <v>LS.70421614033</v>
          </cell>
          <cell r="B5567" t="str">
            <v>CONTACT ASS'Y,MOVING TOTAL,GMC-125 4P</v>
          </cell>
          <cell r="C5567" t="str">
            <v>KONTAKTÖR AKSESUAR</v>
          </cell>
          <cell r="D5567" t="str">
            <v>LS ELECTRIC</v>
          </cell>
          <cell r="E5567" t="str">
            <v>AD.</v>
          </cell>
          <cell r="F5567">
            <v>22.7</v>
          </cell>
          <cell r="G5567" t="str">
            <v>USD</v>
          </cell>
          <cell r="H5567">
            <v>0</v>
          </cell>
          <cell r="I5567">
            <v>0</v>
          </cell>
          <cell r="J5567">
            <v>0</v>
          </cell>
          <cell r="K5567">
            <v>0</v>
          </cell>
          <cell r="L5567">
            <v>0</v>
          </cell>
        </row>
        <row r="5568">
          <cell r="A5568" t="str">
            <v>LS.62671615002</v>
          </cell>
          <cell r="B5568" t="str">
            <v>TERMINAL ASS'Y,TOTAL R,GMC-150 4P</v>
          </cell>
          <cell r="C5568" t="str">
            <v>KONTAKTÖR AKSESUAR</v>
          </cell>
          <cell r="D5568" t="str">
            <v>LS ELECTRIC</v>
          </cell>
          <cell r="E5568" t="str">
            <v>AD.</v>
          </cell>
          <cell r="F5568">
            <v>35.74</v>
          </cell>
          <cell r="G5568" t="str">
            <v>USD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</row>
        <row r="5569">
          <cell r="A5569" t="str">
            <v>LS.62671615003</v>
          </cell>
          <cell r="B5569" t="str">
            <v>TERMINAL ASS'Y,TOTAL S,GMC-150 4P</v>
          </cell>
          <cell r="C5569" t="str">
            <v>KONTAKTÖR AKSESUAR</v>
          </cell>
          <cell r="D5569" t="str">
            <v>LS ELECTRIC</v>
          </cell>
          <cell r="E5569" t="str">
            <v>AD.</v>
          </cell>
          <cell r="F5569">
            <v>35.799999999999997</v>
          </cell>
          <cell r="G5569" t="str">
            <v>USD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</row>
        <row r="5570">
          <cell r="A5570" t="str">
            <v>LS.70421643016</v>
          </cell>
          <cell r="B5570" t="str">
            <v>CONTACT ASS'Y,TOTAL MOVING,MC-330a,4P</v>
          </cell>
          <cell r="C5570" t="str">
            <v>KONTAKTÖR AKSESUAR</v>
          </cell>
          <cell r="D5570" t="str">
            <v>LS ELECTRIC</v>
          </cell>
          <cell r="E5570" t="str">
            <v>AD.</v>
          </cell>
          <cell r="F5570">
            <v>251.25</v>
          </cell>
          <cell r="G5570" t="str">
            <v>USD</v>
          </cell>
          <cell r="H5570">
            <v>0</v>
          </cell>
          <cell r="I5570">
            <v>0</v>
          </cell>
          <cell r="J5570">
            <v>0</v>
          </cell>
          <cell r="K5570">
            <v>0</v>
          </cell>
          <cell r="L5570">
            <v>0</v>
          </cell>
        </row>
        <row r="5571">
          <cell r="A5571" t="str">
            <v>LS.70421643018</v>
          </cell>
          <cell r="B5571" t="str">
            <v>CONTACT ASS'Y,FIXED,MC-330a,4P, Spare SET</v>
          </cell>
          <cell r="C5571" t="str">
            <v>KONTAKTÖR AKSESUAR</v>
          </cell>
          <cell r="D5571" t="str">
            <v>LS ELECTRIC</v>
          </cell>
          <cell r="E5571" t="str">
            <v>AD.</v>
          </cell>
          <cell r="F5571">
            <v>231.81</v>
          </cell>
          <cell r="G5571" t="str">
            <v>USD</v>
          </cell>
          <cell r="H5571">
            <v>0</v>
          </cell>
          <cell r="I5571">
            <v>0</v>
          </cell>
          <cell r="J5571">
            <v>0</v>
          </cell>
          <cell r="K5571">
            <v>0</v>
          </cell>
          <cell r="L5571">
            <v>0</v>
          </cell>
        </row>
        <row r="5572">
          <cell r="A5572" t="str">
            <v>LS.70421643020</v>
          </cell>
          <cell r="B5572" t="str">
            <v>CONTACT ASS'Y,TOTAL MOVING,MC-400a,4P</v>
          </cell>
          <cell r="C5572" t="str">
            <v>KONTAKTÖR AKSESUAR</v>
          </cell>
          <cell r="D5572" t="str">
            <v>LS ELECTRIC</v>
          </cell>
          <cell r="E5572" t="str">
            <v>AD.</v>
          </cell>
          <cell r="F5572">
            <v>316.62</v>
          </cell>
          <cell r="G5572" t="str">
            <v>USD</v>
          </cell>
          <cell r="H5572">
            <v>0</v>
          </cell>
          <cell r="I5572">
            <v>0</v>
          </cell>
          <cell r="J5572">
            <v>0</v>
          </cell>
          <cell r="K5572">
            <v>0</v>
          </cell>
          <cell r="L5572">
            <v>0</v>
          </cell>
        </row>
        <row r="5573">
          <cell r="A5573" t="str">
            <v>LS.70421643022</v>
          </cell>
          <cell r="B5573" t="str">
            <v>CONTACT ASS'Y,FIXED,MC-400a,4P, Spare SET</v>
          </cell>
          <cell r="C5573" t="str">
            <v>KONTAKTÖR AKSESUAR</v>
          </cell>
          <cell r="D5573" t="str">
            <v>LS ELECTRIC</v>
          </cell>
          <cell r="E5573" t="str">
            <v>AD.</v>
          </cell>
          <cell r="F5573">
            <v>294.64999999999998</v>
          </cell>
          <cell r="G5573" t="str">
            <v>USD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</row>
        <row r="5574">
          <cell r="A5574" t="str">
            <v>LS.2940006600</v>
          </cell>
          <cell r="B5574" t="str">
            <v>AN-16C3-16H MAD0D0FX NG5U0 42kA 3P 1600A Kmpkt ACB</v>
          </cell>
          <cell r="C5574" t="str">
            <v>AÇIK TİP ŞALTER</v>
          </cell>
          <cell r="D5574" t="str">
            <v>LS ELECTRIC</v>
          </cell>
          <cell r="E5574" t="str">
            <v>AD.</v>
          </cell>
          <cell r="F5574">
            <v>3385.87</v>
          </cell>
          <cell r="G5574" t="str">
            <v>USD</v>
          </cell>
          <cell r="H5574">
            <v>1</v>
          </cell>
          <cell r="I5574">
            <v>0</v>
          </cell>
          <cell r="J5574">
            <v>1</v>
          </cell>
          <cell r="K5574">
            <v>0</v>
          </cell>
          <cell r="L5574">
            <v>1</v>
          </cell>
        </row>
        <row r="5575">
          <cell r="A5575" t="str">
            <v>LS.2940008900</v>
          </cell>
          <cell r="B5575" t="str">
            <v>AN-08C4-08H MAD0D0FX NG5U0 42kA 4P 800A Kmpkt ACB</v>
          </cell>
          <cell r="C5575" t="str">
            <v>AÇIK TİP ŞALTER</v>
          </cell>
          <cell r="D5575" t="str">
            <v>LS ELECTRIC</v>
          </cell>
          <cell r="E5575" t="str">
            <v>AD.</v>
          </cell>
          <cell r="F5575">
            <v>3648.55</v>
          </cell>
          <cell r="G5575" t="str">
            <v>USD</v>
          </cell>
          <cell r="H5575">
            <v>0</v>
          </cell>
          <cell r="I5575">
            <v>0</v>
          </cell>
          <cell r="J5575">
            <v>0</v>
          </cell>
          <cell r="K5575">
            <v>0</v>
          </cell>
          <cell r="L5575">
            <v>0</v>
          </cell>
        </row>
        <row r="5576">
          <cell r="A5576" t="str">
            <v>LS.2940011100</v>
          </cell>
          <cell r="B5576" t="str">
            <v>AN-16C4-16H MAD0D0FX NG5U0 42kA 4P 1600A Kmpkt ACB</v>
          </cell>
          <cell r="C5576" t="str">
            <v>AÇIK TİP ŞALTER</v>
          </cell>
          <cell r="D5576" t="str">
            <v>LS ELECTRIC</v>
          </cell>
          <cell r="E5576" t="str">
            <v>AD.</v>
          </cell>
          <cell r="F5576">
            <v>3736.16</v>
          </cell>
          <cell r="G5576" t="str">
            <v>USD</v>
          </cell>
          <cell r="H5576">
            <v>0</v>
          </cell>
          <cell r="I5576">
            <v>0</v>
          </cell>
          <cell r="J5576">
            <v>0</v>
          </cell>
          <cell r="K5576">
            <v>0</v>
          </cell>
          <cell r="L5576">
            <v>0</v>
          </cell>
        </row>
        <row r="5577">
          <cell r="A5577" t="str">
            <v>LS.52773460271</v>
          </cell>
          <cell r="B5577" t="str">
            <v>DEVICE ASS'Y,UVT DELAY,DC48~60V,AC48V 0,5-3 sn gec</v>
          </cell>
          <cell r="C5577" t="str">
            <v>ACB AKSESUAR</v>
          </cell>
          <cell r="D5577" t="str">
            <v>LS ELECTRIC</v>
          </cell>
          <cell r="E5577" t="str">
            <v>AD.</v>
          </cell>
          <cell r="F5577">
            <v>261.76</v>
          </cell>
          <cell r="G5577" t="str">
            <v>USD</v>
          </cell>
          <cell r="H5577">
            <v>0</v>
          </cell>
          <cell r="I5577">
            <v>0</v>
          </cell>
          <cell r="J5577">
            <v>0</v>
          </cell>
          <cell r="K5577">
            <v>0</v>
          </cell>
          <cell r="L5577">
            <v>0</v>
          </cell>
        </row>
        <row r="5578">
          <cell r="A5578" t="str">
            <v>LS.52773460272</v>
          </cell>
          <cell r="B5578" t="str">
            <v>DEVICE ASS'Y,UVT DELAY,ADC100~130V 0,5-3 sn gecikm</v>
          </cell>
          <cell r="C5578" t="str">
            <v>ACB AKSESUAR</v>
          </cell>
          <cell r="D5578" t="str">
            <v>LS ELECTRIC</v>
          </cell>
          <cell r="E5578" t="str">
            <v>AD.</v>
          </cell>
          <cell r="F5578">
            <v>261.76</v>
          </cell>
          <cell r="G5578" t="str">
            <v>USD</v>
          </cell>
          <cell r="H5578">
            <v>0</v>
          </cell>
          <cell r="I5578">
            <v>0</v>
          </cell>
          <cell r="J5578">
            <v>0</v>
          </cell>
          <cell r="K5578">
            <v>0</v>
          </cell>
          <cell r="L5578">
            <v>0</v>
          </cell>
        </row>
        <row r="5579">
          <cell r="A5579" t="str">
            <v>LS.96100040VT</v>
          </cell>
          <cell r="B5579" t="str">
            <v>MCT-9 AC220V 50/60Hz 1a1b SCREW WUXI</v>
          </cell>
          <cell r="C5579" t="str">
            <v>TESOL KONTAKTÖR</v>
          </cell>
          <cell r="D5579" t="str">
            <v>LS ELECTRIC</v>
          </cell>
          <cell r="E5579" t="str">
            <v>AD.</v>
          </cell>
          <cell r="F5579">
            <v>19.57</v>
          </cell>
          <cell r="G5579" t="str">
            <v>USD</v>
          </cell>
          <cell r="H5579">
            <v>10</v>
          </cell>
          <cell r="I5579">
            <v>20</v>
          </cell>
          <cell r="J5579">
            <v>-10</v>
          </cell>
          <cell r="K5579">
            <v>150</v>
          </cell>
          <cell r="L5579">
            <v>140</v>
          </cell>
        </row>
        <row r="5580">
          <cell r="A5580" t="str">
            <v>LS.96100108VT</v>
          </cell>
          <cell r="B5580" t="str">
            <v>MCT-12 AC220V 50/60Hz 1a SCREW WUXI</v>
          </cell>
          <cell r="C5580" t="str">
            <v>TESOL KONTAKTÖR</v>
          </cell>
          <cell r="D5580" t="str">
            <v>LS ELECTRIC</v>
          </cell>
          <cell r="E5580" t="str">
            <v>AD.</v>
          </cell>
          <cell r="F5580">
            <v>20.9</v>
          </cell>
          <cell r="G5580" t="str">
            <v>USD</v>
          </cell>
          <cell r="H5580">
            <v>77</v>
          </cell>
          <cell r="I5580">
            <v>0</v>
          </cell>
          <cell r="J5580">
            <v>77</v>
          </cell>
          <cell r="K5580">
            <v>0</v>
          </cell>
          <cell r="L5580">
            <v>77</v>
          </cell>
        </row>
        <row r="5581">
          <cell r="A5581" t="str">
            <v>LS.96100124VT</v>
          </cell>
          <cell r="B5581" t="str">
            <v>MCT-12 AC220V 50/60Hz 1b SCREW WUXI</v>
          </cell>
          <cell r="C5581" t="str">
            <v>TESOL KONTAKTÖR</v>
          </cell>
          <cell r="D5581" t="str">
            <v>LS ELECTRIC</v>
          </cell>
          <cell r="E5581" t="str">
            <v>AD.</v>
          </cell>
          <cell r="F5581">
            <v>20.9</v>
          </cell>
          <cell r="G5581" t="str">
            <v>USD</v>
          </cell>
          <cell r="H5581">
            <v>1348</v>
          </cell>
          <cell r="I5581">
            <v>0</v>
          </cell>
          <cell r="J5581">
            <v>1348</v>
          </cell>
          <cell r="K5581">
            <v>0</v>
          </cell>
          <cell r="L5581">
            <v>1348</v>
          </cell>
        </row>
        <row r="5582">
          <cell r="A5582" t="str">
            <v>LS.96100140VT</v>
          </cell>
          <cell r="B5582" t="str">
            <v>MCT-12 AC220V 50/60Hz 1a1b SCREW WUXI</v>
          </cell>
          <cell r="C5582" t="str">
            <v>TESOL KONTAKTÖR</v>
          </cell>
          <cell r="D5582" t="str">
            <v>LS ELECTRIC</v>
          </cell>
          <cell r="E5582" t="str">
            <v>AD.</v>
          </cell>
          <cell r="F5582">
            <v>22.09</v>
          </cell>
          <cell r="G5582" t="str">
            <v>USD</v>
          </cell>
          <cell r="H5582">
            <v>0</v>
          </cell>
          <cell r="I5582">
            <v>353</v>
          </cell>
          <cell r="J5582">
            <v>-353</v>
          </cell>
          <cell r="K5582">
            <v>353</v>
          </cell>
          <cell r="L5582">
            <v>0</v>
          </cell>
        </row>
        <row r="5583">
          <cell r="A5583" t="str">
            <v>LS.96140003VT</v>
          </cell>
          <cell r="B5583" t="str">
            <v>MTT-32 0.33A SCREW WUXI</v>
          </cell>
          <cell r="C5583" t="str">
            <v>TERMİK RÖLE</v>
          </cell>
          <cell r="D5583" t="str">
            <v>LS ELECTRIC</v>
          </cell>
          <cell r="E5583" t="str">
            <v>AD.</v>
          </cell>
          <cell r="F5583">
            <v>26.22</v>
          </cell>
          <cell r="G5583" t="str">
            <v>USD</v>
          </cell>
          <cell r="H5583">
            <v>0</v>
          </cell>
          <cell r="I5583">
            <v>0</v>
          </cell>
          <cell r="J5583">
            <v>0</v>
          </cell>
          <cell r="K5583">
            <v>0</v>
          </cell>
          <cell r="L5583">
            <v>0</v>
          </cell>
        </row>
        <row r="5584">
          <cell r="A5584" t="str">
            <v>LS.96140004VT</v>
          </cell>
          <cell r="B5584" t="str">
            <v>MTT-32 0.52A SCREW WUXI</v>
          </cell>
          <cell r="C5584" t="str">
            <v>TESOL TERMİK RÖLE</v>
          </cell>
          <cell r="D5584" t="str">
            <v>LS ELECTRIC</v>
          </cell>
          <cell r="E5584" t="str">
            <v>AD.</v>
          </cell>
          <cell r="F5584">
            <v>23.46</v>
          </cell>
          <cell r="G5584" t="str">
            <v>USD</v>
          </cell>
          <cell r="H5584">
            <v>32</v>
          </cell>
          <cell r="I5584">
            <v>0</v>
          </cell>
          <cell r="J5584">
            <v>32</v>
          </cell>
          <cell r="K5584">
            <v>0</v>
          </cell>
          <cell r="L5584">
            <v>32</v>
          </cell>
        </row>
        <row r="5585">
          <cell r="A5585" t="str">
            <v>LS.96140005VT</v>
          </cell>
          <cell r="B5585" t="str">
            <v>MTT-32 0.82A SCREW WUXI</v>
          </cell>
          <cell r="C5585" t="str">
            <v>TESOL TERMİK RÖLE</v>
          </cell>
          <cell r="D5585" t="str">
            <v>LS ELECTRIC</v>
          </cell>
          <cell r="E5585" t="str">
            <v>AD.</v>
          </cell>
          <cell r="F5585">
            <v>23.46</v>
          </cell>
          <cell r="G5585" t="str">
            <v>USD</v>
          </cell>
          <cell r="H5585">
            <v>6</v>
          </cell>
          <cell r="I5585">
            <v>0</v>
          </cell>
          <cell r="J5585">
            <v>6</v>
          </cell>
          <cell r="K5585">
            <v>0</v>
          </cell>
          <cell r="L5585">
            <v>6</v>
          </cell>
        </row>
        <row r="5586">
          <cell r="A5586" t="str">
            <v>LS.96140006VT</v>
          </cell>
          <cell r="B5586" t="str">
            <v>MTT-32 1.3A SCREW WUXI</v>
          </cell>
          <cell r="C5586" t="str">
            <v>TESOL TERMİK RÖLE</v>
          </cell>
          <cell r="D5586" t="str">
            <v>LS ELECTRIC</v>
          </cell>
          <cell r="E5586" t="str">
            <v>AD.</v>
          </cell>
          <cell r="F5586">
            <v>23.46</v>
          </cell>
          <cell r="G5586" t="str">
            <v>USD</v>
          </cell>
          <cell r="H5586">
            <v>1065</v>
          </cell>
          <cell r="I5586">
            <v>0</v>
          </cell>
          <cell r="J5586">
            <v>1065</v>
          </cell>
          <cell r="K5586">
            <v>0</v>
          </cell>
          <cell r="L5586">
            <v>1065</v>
          </cell>
        </row>
        <row r="5587">
          <cell r="A5587" t="str">
            <v>LS.96160002VT</v>
          </cell>
          <cell r="B5587" t="str">
            <v>MTT-65 34A SCREW WUXI</v>
          </cell>
          <cell r="C5587" t="str">
            <v>TESOL TERMİK RÖLE</v>
          </cell>
          <cell r="D5587" t="str">
            <v>LS ELECTRIC</v>
          </cell>
          <cell r="E5587" t="str">
            <v>AD.</v>
          </cell>
          <cell r="F5587">
            <v>42.79</v>
          </cell>
          <cell r="G5587" t="str">
            <v>USD</v>
          </cell>
          <cell r="H5587">
            <v>51</v>
          </cell>
          <cell r="I5587">
            <v>0</v>
          </cell>
          <cell r="J5587">
            <v>51</v>
          </cell>
          <cell r="K5587">
            <v>0</v>
          </cell>
          <cell r="L5587">
            <v>51</v>
          </cell>
        </row>
        <row r="5588">
          <cell r="A5588" t="str">
            <v>LS.96160003VT</v>
          </cell>
          <cell r="B5588" t="str">
            <v>MTT-65 42A SCREW WUXI</v>
          </cell>
          <cell r="C5588" t="str">
            <v>TESOL TERMİK RÖLE</v>
          </cell>
          <cell r="D5588" t="str">
            <v>LS ELECTRIC</v>
          </cell>
          <cell r="E5588" t="str">
            <v>AD.</v>
          </cell>
          <cell r="F5588">
            <v>42.54</v>
          </cell>
          <cell r="G5588" t="str">
            <v>USD</v>
          </cell>
          <cell r="H5588">
            <v>163</v>
          </cell>
          <cell r="I5588">
            <v>0</v>
          </cell>
          <cell r="J5588">
            <v>163</v>
          </cell>
          <cell r="K5588">
            <v>0</v>
          </cell>
          <cell r="L5588">
            <v>163</v>
          </cell>
        </row>
        <row r="5589">
          <cell r="A5589" t="str">
            <v>LS.96160004VT</v>
          </cell>
          <cell r="B5589" t="str">
            <v>MTT-65 55A SCREW WUXI</v>
          </cell>
          <cell r="C5589" t="str">
            <v>TESOL TERMİK RÖLE</v>
          </cell>
          <cell r="D5589" t="str">
            <v>LS ELECTRIC</v>
          </cell>
          <cell r="E5589" t="str">
            <v>AD.</v>
          </cell>
          <cell r="F5589">
            <v>44.35</v>
          </cell>
          <cell r="G5589" t="str">
            <v>USD</v>
          </cell>
          <cell r="H5589">
            <v>8</v>
          </cell>
          <cell r="I5589">
            <v>0</v>
          </cell>
          <cell r="J5589">
            <v>8</v>
          </cell>
          <cell r="K5589">
            <v>0</v>
          </cell>
          <cell r="L5589">
            <v>8</v>
          </cell>
        </row>
        <row r="5590">
          <cell r="A5590" t="str">
            <v>LS.96170003VT</v>
          </cell>
          <cell r="B5590" t="str">
            <v>MTT-85 65A SCREW WUXI</v>
          </cell>
          <cell r="C5590" t="str">
            <v>TESOL TERMİK RÖLE</v>
          </cell>
          <cell r="D5590" t="str">
            <v>LS ELECTRIC</v>
          </cell>
          <cell r="E5590" t="str">
            <v>AD.</v>
          </cell>
          <cell r="F5590">
            <v>47.37</v>
          </cell>
          <cell r="G5590" t="str">
            <v>USD</v>
          </cell>
          <cell r="H5590">
            <v>78</v>
          </cell>
          <cell r="I5590">
            <v>0</v>
          </cell>
          <cell r="J5590">
            <v>78</v>
          </cell>
          <cell r="K5590">
            <v>0</v>
          </cell>
          <cell r="L5590">
            <v>78</v>
          </cell>
        </row>
        <row r="5591">
          <cell r="A5591" t="str">
            <v>LS.1395002600</v>
          </cell>
          <cell r="B5591" t="str">
            <v xml:space="preserve">MD-100a DC220V SCREW 2a2b </v>
          </cell>
          <cell r="C5591" t="str">
            <v>DC KONTAKTÖR</v>
          </cell>
          <cell r="D5591" t="str">
            <v>LS ELECTRIC</v>
          </cell>
          <cell r="E5591" t="str">
            <v>AD.</v>
          </cell>
          <cell r="F5591">
            <v>330.45</v>
          </cell>
          <cell r="G5591" t="str">
            <v>USD</v>
          </cell>
          <cell r="H5591">
            <v>0</v>
          </cell>
          <cell r="I5591">
            <v>0</v>
          </cell>
          <cell r="J5591">
            <v>0</v>
          </cell>
          <cell r="K5591">
            <v>0</v>
          </cell>
          <cell r="L5591">
            <v>0</v>
          </cell>
        </row>
        <row r="5592">
          <cell r="A5592" t="str">
            <v>LS.2909121600</v>
          </cell>
          <cell r="B5592" t="str">
            <v>AS-25E4-25H MAD0D0AX NG5U0AL 4P 2500A 85kA ACB Std</v>
          </cell>
          <cell r="C5592" t="str">
            <v>AÇIK TİP ŞALTER</v>
          </cell>
          <cell r="D5592" t="str">
            <v>LS ELECTRIC</v>
          </cell>
          <cell r="E5592" t="str">
            <v>AD.</v>
          </cell>
          <cell r="F5592">
            <v>6711.34</v>
          </cell>
          <cell r="G5592" t="str">
            <v>USD</v>
          </cell>
          <cell r="H5592">
            <v>0</v>
          </cell>
          <cell r="I5592">
            <v>0</v>
          </cell>
          <cell r="J5592">
            <v>0</v>
          </cell>
          <cell r="K5592">
            <v>0</v>
          </cell>
          <cell r="L5592">
            <v>0</v>
          </cell>
        </row>
        <row r="5593">
          <cell r="A5593" t="str">
            <v>LS.2910108900</v>
          </cell>
          <cell r="B5593" t="str">
            <v>AS-32E4-32H MAD0D0AX NG5U0AL 4P 3200A 85kA ACB Std</v>
          </cell>
          <cell r="C5593" t="str">
            <v>AÇIK TİP ŞALTER</v>
          </cell>
          <cell r="D5593" t="str">
            <v>LS ELECTRIC</v>
          </cell>
          <cell r="E5593" t="str">
            <v>AD.</v>
          </cell>
          <cell r="F5593">
            <v>8164.94</v>
          </cell>
          <cell r="G5593" t="str">
            <v>USD</v>
          </cell>
          <cell r="H5593">
            <v>14</v>
          </cell>
          <cell r="I5593">
            <v>0</v>
          </cell>
          <cell r="J5593">
            <v>14</v>
          </cell>
          <cell r="K5593">
            <v>0</v>
          </cell>
          <cell r="L5593">
            <v>14</v>
          </cell>
        </row>
        <row r="5594">
          <cell r="A5594" t="str">
            <v>LS.2899140500</v>
          </cell>
          <cell r="B5594" t="str">
            <v>AN-16D4-16H MAD0D0AX NG5U0AL 4P 1600A 65KA ACB Std</v>
          </cell>
          <cell r="C5594" t="str">
            <v>AÇIK TİP ŞALTER</v>
          </cell>
          <cell r="D5594" t="str">
            <v>LS ELECTRIC</v>
          </cell>
          <cell r="E5594" t="str">
            <v>AD.</v>
          </cell>
          <cell r="F5594">
            <v>5100.7</v>
          </cell>
          <cell r="G5594" t="str">
            <v>USD</v>
          </cell>
          <cell r="H5594">
            <v>2</v>
          </cell>
          <cell r="I5594">
            <v>0</v>
          </cell>
          <cell r="J5594">
            <v>2</v>
          </cell>
          <cell r="K5594">
            <v>0</v>
          </cell>
          <cell r="L5594">
            <v>2</v>
          </cell>
        </row>
        <row r="5595">
          <cell r="A5595" t="str">
            <v>LS.64090112</v>
          </cell>
          <cell r="B5595" t="str">
            <v>INV,Smart Copier, UEXT-LSLV</v>
          </cell>
          <cell r="C5595" t="str">
            <v>LS Sürücü Yedek</v>
          </cell>
          <cell r="D5595" t="str">
            <v>LS ELECTRIC</v>
          </cell>
          <cell r="E5595" t="str">
            <v>AD.</v>
          </cell>
          <cell r="F5595">
            <v>0</v>
          </cell>
          <cell r="H5595">
            <v>0</v>
          </cell>
          <cell r="I5595">
            <v>0</v>
          </cell>
          <cell r="J5595">
            <v>0</v>
          </cell>
          <cell r="K5595">
            <v>0</v>
          </cell>
          <cell r="L5595">
            <v>0</v>
          </cell>
        </row>
        <row r="5596">
          <cell r="A5596" t="str">
            <v>LS.0611236018</v>
          </cell>
          <cell r="B5596" t="str">
            <v>BKJ63N 1P B1 6KA OTOMATİK SİGORTA</v>
          </cell>
          <cell r="C5596" t="str">
            <v>OTOMAT</v>
          </cell>
          <cell r="D5596" t="str">
            <v>LS ELECTRIC</v>
          </cell>
          <cell r="E5596" t="str">
            <v>AD.</v>
          </cell>
          <cell r="F5596">
            <v>5.95</v>
          </cell>
          <cell r="G5596" t="str">
            <v>USD</v>
          </cell>
          <cell r="H5596">
            <v>9</v>
          </cell>
          <cell r="I5596">
            <v>0</v>
          </cell>
          <cell r="J5596">
            <v>9</v>
          </cell>
          <cell r="K5596">
            <v>0</v>
          </cell>
          <cell r="L5596">
            <v>9</v>
          </cell>
        </row>
        <row r="5597">
          <cell r="A5597" t="str">
            <v>LS.0611236118</v>
          </cell>
          <cell r="B5597" t="str">
            <v>BKJ63N 1P B2 6KA OTOMATİK SİGORTA</v>
          </cell>
          <cell r="C5597" t="str">
            <v>OTOMAT</v>
          </cell>
          <cell r="D5597" t="str">
            <v>LS ELECTRIC</v>
          </cell>
          <cell r="E5597" t="str">
            <v>AD.</v>
          </cell>
          <cell r="F5597">
            <v>5.95</v>
          </cell>
          <cell r="G5597" t="str">
            <v>USD</v>
          </cell>
          <cell r="H5597">
            <v>0</v>
          </cell>
          <cell r="I5597">
            <v>0</v>
          </cell>
          <cell r="J5597">
            <v>0</v>
          </cell>
          <cell r="K5597">
            <v>0</v>
          </cell>
          <cell r="L5597">
            <v>0</v>
          </cell>
        </row>
        <row r="5598">
          <cell r="A5598" t="str">
            <v>LS.0611236218</v>
          </cell>
          <cell r="B5598" t="str">
            <v>BKJ63N 1P B3 6KA OTOMATİK SİGORTA</v>
          </cell>
          <cell r="C5598" t="str">
            <v>OTOMAT</v>
          </cell>
          <cell r="D5598" t="str">
            <v>LS ELECTRIC</v>
          </cell>
          <cell r="E5598" t="str">
            <v>AD.</v>
          </cell>
          <cell r="F5598">
            <v>5.95</v>
          </cell>
          <cell r="G5598" t="str">
            <v>USD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</row>
        <row r="5599">
          <cell r="A5599" t="str">
            <v>LS.0611237518</v>
          </cell>
          <cell r="B5599" t="str">
            <v>BKJ63N 1P C2 6KA OTOMATİK SİGORTA</v>
          </cell>
          <cell r="C5599" t="str">
            <v>OTOMAT</v>
          </cell>
          <cell r="D5599" t="str">
            <v>LS ELECTRIC</v>
          </cell>
          <cell r="E5599" t="str">
            <v>AD.</v>
          </cell>
          <cell r="F5599">
            <v>5.95</v>
          </cell>
          <cell r="G5599" t="str">
            <v>USD</v>
          </cell>
          <cell r="H5599">
            <v>480</v>
          </cell>
          <cell r="I5599">
            <v>0</v>
          </cell>
          <cell r="J5599">
            <v>480</v>
          </cell>
          <cell r="K5599">
            <v>0</v>
          </cell>
          <cell r="L5599">
            <v>480</v>
          </cell>
        </row>
        <row r="5600">
          <cell r="A5600" t="str">
            <v>LS.0611237618</v>
          </cell>
          <cell r="B5600" t="str">
            <v>BKJ63N 1P C3 6KA OTOMATİK SİGORTA</v>
          </cell>
          <cell r="C5600" t="str">
            <v>OTOMAT</v>
          </cell>
          <cell r="D5600" t="str">
            <v>LS ELECTRIC</v>
          </cell>
          <cell r="E5600" t="str">
            <v>AD.</v>
          </cell>
          <cell r="F5600">
            <v>5.95</v>
          </cell>
          <cell r="G5600" t="str">
            <v>USD</v>
          </cell>
          <cell r="H5600">
            <v>0</v>
          </cell>
          <cell r="I5600">
            <v>26</v>
          </cell>
          <cell r="J5600">
            <v>-26</v>
          </cell>
          <cell r="K5600">
            <v>0</v>
          </cell>
          <cell r="L5600">
            <v>-26</v>
          </cell>
        </row>
        <row r="5601">
          <cell r="A5601" t="str">
            <v>LS.0611237718</v>
          </cell>
          <cell r="B5601" t="str">
            <v>BKJ63N 1P C4 6KA OTOMATİK SİGORTA</v>
          </cell>
          <cell r="C5601" t="str">
            <v>OTOMAT</v>
          </cell>
          <cell r="D5601" t="str">
            <v>LS ELECTRIC</v>
          </cell>
          <cell r="E5601" t="str">
            <v>AD.</v>
          </cell>
          <cell r="F5601">
            <v>5.95</v>
          </cell>
          <cell r="G5601" t="str">
            <v>USD</v>
          </cell>
          <cell r="H5601">
            <v>2</v>
          </cell>
          <cell r="I5601">
            <v>527</v>
          </cell>
          <cell r="J5601">
            <v>-525</v>
          </cell>
          <cell r="K5601">
            <v>525</v>
          </cell>
          <cell r="L5601">
            <v>0</v>
          </cell>
        </row>
        <row r="5602">
          <cell r="A5602" t="str">
            <v>LS.0611237818</v>
          </cell>
          <cell r="B5602" t="str">
            <v>BKJ63N 1P C6 6KA OTOMATİK SİGORTA</v>
          </cell>
          <cell r="C5602" t="str">
            <v>OTOMAT</v>
          </cell>
          <cell r="D5602" t="str">
            <v>LS ELECTRIC</v>
          </cell>
          <cell r="E5602" t="str">
            <v>AD.</v>
          </cell>
          <cell r="F5602">
            <v>5.69</v>
          </cell>
          <cell r="G5602" t="str">
            <v>USD</v>
          </cell>
          <cell r="H5602">
            <v>95</v>
          </cell>
          <cell r="I5602">
            <v>36</v>
          </cell>
          <cell r="J5602">
            <v>59</v>
          </cell>
          <cell r="K5602">
            <v>0</v>
          </cell>
          <cell r="L5602">
            <v>59</v>
          </cell>
        </row>
        <row r="5603">
          <cell r="A5603" t="str">
            <v>LS.0612259518</v>
          </cell>
          <cell r="B5603" t="str">
            <v>BKJ63N 1P+N B6 6KA OTOMATİK SİGORTA</v>
          </cell>
          <cell r="C5603" t="str">
            <v>OTOMAT</v>
          </cell>
          <cell r="D5603" t="str">
            <v>LS ELECTRIC</v>
          </cell>
          <cell r="E5603" t="str">
            <v>AD.</v>
          </cell>
          <cell r="F5603">
            <v>8.8699999999999992</v>
          </cell>
          <cell r="G5603" t="str">
            <v>USD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</row>
        <row r="5604">
          <cell r="A5604" t="str">
            <v>LS.0612259618</v>
          </cell>
          <cell r="B5604" t="str">
            <v>BKJ63N 1P+N B10 6KA OTOMATİK SİGORTA</v>
          </cell>
          <cell r="C5604" t="str">
            <v>OTOMAT</v>
          </cell>
          <cell r="D5604" t="str">
            <v>LS ELECTRIC</v>
          </cell>
          <cell r="E5604" t="str">
            <v>AD.</v>
          </cell>
          <cell r="F5604">
            <v>8.8699999999999992</v>
          </cell>
          <cell r="G5604" t="str">
            <v>USD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</row>
        <row r="5605">
          <cell r="A5605" t="str">
            <v>LS.0612259718</v>
          </cell>
          <cell r="B5605" t="str">
            <v>BKJ63N 1P+N B13 6KA OTOMATİK SİGORTA</v>
          </cell>
          <cell r="C5605" t="str">
            <v>OTOMAT</v>
          </cell>
          <cell r="D5605" t="str">
            <v>LS ELECTRIC</v>
          </cell>
          <cell r="E5605" t="str">
            <v>AD.</v>
          </cell>
          <cell r="F5605">
            <v>8.8699999999999992</v>
          </cell>
          <cell r="G5605" t="str">
            <v>USD</v>
          </cell>
          <cell r="H5605">
            <v>0</v>
          </cell>
          <cell r="I5605">
            <v>0</v>
          </cell>
          <cell r="J5605">
            <v>0</v>
          </cell>
          <cell r="K5605">
            <v>0</v>
          </cell>
          <cell r="L5605">
            <v>0</v>
          </cell>
        </row>
        <row r="5606">
          <cell r="A5606" t="str">
            <v>LS.0612259818</v>
          </cell>
          <cell r="B5606" t="str">
            <v>BKJ63N 1P+N B16 6KA OTOMATİK SİGORTA</v>
          </cell>
          <cell r="C5606" t="str">
            <v>OTOMAT</v>
          </cell>
          <cell r="D5606" t="str">
            <v>LS ELECTRIC</v>
          </cell>
          <cell r="E5606" t="str">
            <v>AD.</v>
          </cell>
          <cell r="F5606">
            <v>8.8699999999999992</v>
          </cell>
          <cell r="G5606" t="str">
            <v>USD</v>
          </cell>
          <cell r="H5606">
            <v>0</v>
          </cell>
          <cell r="I5606">
            <v>0</v>
          </cell>
          <cell r="J5606">
            <v>0</v>
          </cell>
          <cell r="K5606">
            <v>0</v>
          </cell>
          <cell r="L5606">
            <v>0</v>
          </cell>
        </row>
        <row r="5607">
          <cell r="A5607" t="str">
            <v>LS.0612261218</v>
          </cell>
          <cell r="B5607" t="str">
            <v>BKJ63N 1P+N C16 6KA OTOMATİK SİGORTA</v>
          </cell>
          <cell r="C5607" t="str">
            <v>OTOMAT</v>
          </cell>
          <cell r="D5607" t="str">
            <v>LS ELECTRIC</v>
          </cell>
          <cell r="E5607" t="str">
            <v>AD.</v>
          </cell>
          <cell r="F5607">
            <v>8.86</v>
          </cell>
          <cell r="G5607" t="str">
            <v>USD</v>
          </cell>
          <cell r="H5607">
            <v>30</v>
          </cell>
          <cell r="I5607">
            <v>0</v>
          </cell>
          <cell r="J5607">
            <v>30</v>
          </cell>
          <cell r="K5607">
            <v>0</v>
          </cell>
          <cell r="L5607">
            <v>30</v>
          </cell>
        </row>
        <row r="5608">
          <cell r="A5608" t="str">
            <v>LS.0612261318</v>
          </cell>
          <cell r="B5608" t="str">
            <v>BKJ63N 1P+N C20 6KA OTOMATİK SİGORTA</v>
          </cell>
          <cell r="C5608" t="str">
            <v>OTOMAT</v>
          </cell>
          <cell r="D5608" t="str">
            <v>LS ELECTRIC</v>
          </cell>
          <cell r="E5608" t="str">
            <v>AD.</v>
          </cell>
          <cell r="F5608">
            <v>8.86</v>
          </cell>
          <cell r="G5608" t="str">
            <v>USD</v>
          </cell>
          <cell r="H5608">
            <v>30</v>
          </cell>
          <cell r="I5608">
            <v>0</v>
          </cell>
          <cell r="J5608">
            <v>30</v>
          </cell>
          <cell r="K5608">
            <v>0</v>
          </cell>
          <cell r="L5608">
            <v>30</v>
          </cell>
        </row>
        <row r="5609">
          <cell r="A5609" t="str">
            <v>LS.0612261418</v>
          </cell>
          <cell r="B5609" t="str">
            <v>BKJ63N 1P+N C25 6KA OTOMATİK SİGORTA</v>
          </cell>
          <cell r="C5609" t="str">
            <v>OTOMAT</v>
          </cell>
          <cell r="D5609" t="str">
            <v>LS ELECTRIC</v>
          </cell>
          <cell r="E5609" t="str">
            <v>AD.</v>
          </cell>
          <cell r="F5609">
            <v>8.86</v>
          </cell>
          <cell r="G5609" t="str">
            <v>USD</v>
          </cell>
          <cell r="H5609">
            <v>0</v>
          </cell>
          <cell r="I5609">
            <v>0</v>
          </cell>
          <cell r="J5609">
            <v>0</v>
          </cell>
          <cell r="K5609">
            <v>0</v>
          </cell>
          <cell r="L5609">
            <v>0</v>
          </cell>
        </row>
        <row r="5610">
          <cell r="A5610" t="str">
            <v>LS.0612261518</v>
          </cell>
          <cell r="B5610" t="str">
            <v>BKJ63N 1P+N C32 6KA OTOMATİK SİGORTA</v>
          </cell>
          <cell r="C5610" t="str">
            <v>OTOMAT</v>
          </cell>
          <cell r="D5610" t="str">
            <v>LS ELECTRIC</v>
          </cell>
          <cell r="E5610" t="str">
            <v>AD.</v>
          </cell>
          <cell r="F5610">
            <v>8.86</v>
          </cell>
          <cell r="G5610" t="str">
            <v>USD</v>
          </cell>
          <cell r="H5610">
            <v>29</v>
          </cell>
          <cell r="I5610">
            <v>0</v>
          </cell>
          <cell r="J5610">
            <v>29</v>
          </cell>
          <cell r="K5610">
            <v>0</v>
          </cell>
          <cell r="L5610">
            <v>29</v>
          </cell>
        </row>
        <row r="5611">
          <cell r="A5611" t="str">
            <v>LS.0612264218</v>
          </cell>
          <cell r="B5611" t="str">
            <v>BKJ63N 2P B25 6KA OTOMATİK SİGORTA</v>
          </cell>
          <cell r="C5611" t="str">
            <v>OTOMAT</v>
          </cell>
          <cell r="D5611" t="str">
            <v>LS ELECTRIC</v>
          </cell>
          <cell r="E5611" t="str">
            <v>AD.</v>
          </cell>
          <cell r="F5611">
            <v>12.94</v>
          </cell>
          <cell r="G5611" t="str">
            <v>USD</v>
          </cell>
          <cell r="H5611">
            <v>0</v>
          </cell>
          <cell r="I5611">
            <v>0</v>
          </cell>
          <cell r="J5611">
            <v>0</v>
          </cell>
          <cell r="K5611">
            <v>0</v>
          </cell>
          <cell r="L5611">
            <v>0</v>
          </cell>
        </row>
        <row r="5612">
          <cell r="A5612" t="str">
            <v>LS.0612264318</v>
          </cell>
          <cell r="B5612" t="str">
            <v>BKJ63N 2P B32 6KA OTOMATİK SİGORTA</v>
          </cell>
          <cell r="C5612" t="str">
            <v>OTOMAT</v>
          </cell>
          <cell r="D5612" t="str">
            <v>LS ELECTRIC</v>
          </cell>
          <cell r="E5612" t="str">
            <v>AD.</v>
          </cell>
          <cell r="F5612">
            <v>12.94</v>
          </cell>
          <cell r="G5612" t="str">
            <v>USD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  <cell r="L5612">
            <v>0</v>
          </cell>
        </row>
        <row r="5613">
          <cell r="A5613" t="str">
            <v>LS.0612264418</v>
          </cell>
          <cell r="B5613" t="str">
            <v>BKJ63N 2P B40 6KA OTOMATİK SİGORTA</v>
          </cell>
          <cell r="C5613" t="str">
            <v>OTOMAT</v>
          </cell>
          <cell r="D5613" t="str">
            <v>LS ELECTRIC</v>
          </cell>
          <cell r="E5613" t="str">
            <v>AD.</v>
          </cell>
          <cell r="F5613">
            <v>13.59</v>
          </cell>
          <cell r="G5613" t="str">
            <v>USD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</row>
        <row r="5614">
          <cell r="A5614" t="str">
            <v>LS.0612264518</v>
          </cell>
          <cell r="B5614" t="str">
            <v>BKJ63N 2P B50 6KA OTOMATİK SİGORTA</v>
          </cell>
          <cell r="C5614" t="str">
            <v>OTOMAT</v>
          </cell>
          <cell r="D5614" t="str">
            <v>LS ELECTRIC</v>
          </cell>
          <cell r="E5614" t="str">
            <v>AD.</v>
          </cell>
          <cell r="F5614">
            <v>13.59</v>
          </cell>
          <cell r="G5614" t="str">
            <v>USD</v>
          </cell>
          <cell r="H5614">
            <v>0</v>
          </cell>
          <cell r="I5614">
            <v>0</v>
          </cell>
          <cell r="J5614">
            <v>0</v>
          </cell>
          <cell r="K5614">
            <v>0</v>
          </cell>
          <cell r="L5614">
            <v>0</v>
          </cell>
        </row>
        <row r="5615">
          <cell r="A5615" t="str">
            <v>LS.0612264618</v>
          </cell>
          <cell r="B5615" t="str">
            <v>BKJ63N 2P B63 6KA OTOMATİK SİGORTA</v>
          </cell>
          <cell r="C5615" t="str">
            <v>OTOMAT</v>
          </cell>
          <cell r="D5615" t="str">
            <v>LS ELECTRIC</v>
          </cell>
          <cell r="E5615" t="str">
            <v>AD.</v>
          </cell>
          <cell r="F5615">
            <v>13.59</v>
          </cell>
          <cell r="G5615" t="str">
            <v>USD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</row>
        <row r="5616">
          <cell r="A5616" t="str">
            <v>LS.0612265918</v>
          </cell>
          <cell r="B5616" t="str">
            <v>BKJ63N 2P C50 6KA OTOMATİK SİGORTA</v>
          </cell>
          <cell r="C5616" t="str">
            <v>OTOMAT</v>
          </cell>
          <cell r="D5616" t="str">
            <v>LS ELECTRIC</v>
          </cell>
          <cell r="E5616" t="str">
            <v>AD.</v>
          </cell>
          <cell r="F5616">
            <v>13.59</v>
          </cell>
          <cell r="G5616" t="str">
            <v>USD</v>
          </cell>
          <cell r="H5616">
            <v>4</v>
          </cell>
          <cell r="I5616">
            <v>10</v>
          </cell>
          <cell r="J5616">
            <v>-6</v>
          </cell>
          <cell r="K5616">
            <v>7</v>
          </cell>
          <cell r="L5616">
            <v>1</v>
          </cell>
        </row>
        <row r="5617">
          <cell r="A5617" t="str">
            <v>LS.0612266018</v>
          </cell>
          <cell r="B5617" t="str">
            <v>BKJ63N 2P C63 6KA OTOMATİK SİGORTA</v>
          </cell>
          <cell r="C5617" t="str">
            <v>OTOMAT</v>
          </cell>
          <cell r="D5617" t="str">
            <v>LS ELECTRIC</v>
          </cell>
          <cell r="E5617" t="str">
            <v>AD.</v>
          </cell>
          <cell r="F5617">
            <v>13.59</v>
          </cell>
          <cell r="G5617" t="str">
            <v>USD</v>
          </cell>
          <cell r="H5617">
            <v>0</v>
          </cell>
          <cell r="I5617">
            <v>90</v>
          </cell>
          <cell r="J5617">
            <v>-90</v>
          </cell>
          <cell r="K5617">
            <v>210</v>
          </cell>
          <cell r="L5617">
            <v>120</v>
          </cell>
        </row>
        <row r="5618">
          <cell r="A5618" t="str">
            <v>LS.0613117118</v>
          </cell>
          <cell r="B5618" t="str">
            <v>BKJ63N 3P B1 6KA OTOMATİK SİGORTA</v>
          </cell>
          <cell r="C5618" t="str">
            <v>OTOMAT</v>
          </cell>
          <cell r="D5618" t="str">
            <v>LS ELECTRIC</v>
          </cell>
          <cell r="E5618" t="str">
            <v>AD.</v>
          </cell>
          <cell r="F5618">
            <v>20.9</v>
          </cell>
          <cell r="G5618" t="str">
            <v>USD</v>
          </cell>
          <cell r="H5618">
            <v>0</v>
          </cell>
          <cell r="I5618">
            <v>0</v>
          </cell>
          <cell r="J5618">
            <v>0</v>
          </cell>
          <cell r="K5618">
            <v>0</v>
          </cell>
          <cell r="L5618">
            <v>0</v>
          </cell>
        </row>
        <row r="5619">
          <cell r="A5619" t="str">
            <v>LS.0613117218</v>
          </cell>
          <cell r="B5619" t="str">
            <v>BKJ63N 3P B2 6KA OTOMATİK SİGORTA</v>
          </cell>
          <cell r="C5619" t="str">
            <v>OTOMAT</v>
          </cell>
          <cell r="D5619" t="str">
            <v>LS ELECTRIC</v>
          </cell>
          <cell r="E5619" t="str">
            <v>AD.</v>
          </cell>
          <cell r="F5619">
            <v>20.9</v>
          </cell>
          <cell r="G5619" t="str">
            <v>USD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A5620" t="str">
            <v>LS.0613118618</v>
          </cell>
          <cell r="B5620" t="str">
            <v>BKJ63N 3P C2 6KA OTOMATİK SİGORTA</v>
          </cell>
          <cell r="C5620" t="str">
            <v>OTOMAT</v>
          </cell>
          <cell r="D5620" t="str">
            <v>LS ELECTRIC</v>
          </cell>
          <cell r="E5620" t="str">
            <v>AD.</v>
          </cell>
          <cell r="F5620">
            <v>20.9</v>
          </cell>
          <cell r="G5620" t="str">
            <v>USD</v>
          </cell>
          <cell r="H5620">
            <v>84</v>
          </cell>
          <cell r="I5620">
            <v>0</v>
          </cell>
          <cell r="J5620">
            <v>84</v>
          </cell>
          <cell r="K5620">
            <v>0</v>
          </cell>
          <cell r="L5620">
            <v>84</v>
          </cell>
        </row>
        <row r="5621">
          <cell r="A5621" t="str">
            <v>LS.0613118718</v>
          </cell>
          <cell r="B5621" t="str">
            <v>BKJ63N 3P C3 6KA OTOMATİK SİGORTA</v>
          </cell>
          <cell r="C5621" t="str">
            <v>OTOMAT</v>
          </cell>
          <cell r="D5621" t="str">
            <v>LS ELECTRIC</v>
          </cell>
          <cell r="E5621" t="str">
            <v>AD.</v>
          </cell>
          <cell r="F5621">
            <v>20.9</v>
          </cell>
          <cell r="G5621" t="str">
            <v>USD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</row>
        <row r="5622">
          <cell r="A5622" t="str">
            <v>LS.0613118818</v>
          </cell>
          <cell r="B5622" t="str">
            <v>BKJ63N 3P C4 6KA OTOMATİK SİGORTA</v>
          </cell>
          <cell r="C5622" t="str">
            <v>OTOMAT</v>
          </cell>
          <cell r="D5622" t="str">
            <v>LS ELECTRIC</v>
          </cell>
          <cell r="E5622" t="str">
            <v>AD.</v>
          </cell>
          <cell r="F5622">
            <v>20.9</v>
          </cell>
          <cell r="G5622" t="str">
            <v>USD</v>
          </cell>
          <cell r="H5622">
            <v>0</v>
          </cell>
          <cell r="I5622">
            <v>37</v>
          </cell>
          <cell r="J5622">
            <v>-37</v>
          </cell>
          <cell r="K5622">
            <v>0</v>
          </cell>
          <cell r="L5622">
            <v>-37</v>
          </cell>
        </row>
        <row r="5623">
          <cell r="A5623" t="str">
            <v>LS.0613118918</v>
          </cell>
          <cell r="B5623" t="str">
            <v>BKJ63N 3P C6 6KA OTOMATİK SİGORTA</v>
          </cell>
          <cell r="C5623" t="str">
            <v>OTOMAT</v>
          </cell>
          <cell r="D5623" t="str">
            <v>LS ELECTRIC</v>
          </cell>
          <cell r="E5623" t="str">
            <v>AD.</v>
          </cell>
          <cell r="F5623">
            <v>19.98</v>
          </cell>
          <cell r="G5623" t="str">
            <v>USD</v>
          </cell>
          <cell r="H5623">
            <v>237</v>
          </cell>
          <cell r="I5623">
            <v>0</v>
          </cell>
          <cell r="J5623">
            <v>237</v>
          </cell>
          <cell r="K5623">
            <v>0</v>
          </cell>
          <cell r="L5623">
            <v>237</v>
          </cell>
        </row>
        <row r="5624">
          <cell r="A5624" t="str">
            <v>CJE.CJM13PC3</v>
          </cell>
          <cell r="B5624" t="str">
            <v>Otomatik Sigorta  6kA  C eğrisi  3x3A</v>
          </cell>
          <cell r="C5624" t="str">
            <v>CJE OTOMAT</v>
          </cell>
          <cell r="D5624" t="str">
            <v>CJE</v>
          </cell>
          <cell r="E5624" t="str">
            <v>AD.</v>
          </cell>
          <cell r="F5624">
            <v>14.44</v>
          </cell>
          <cell r="G5624" t="str">
            <v>USD</v>
          </cell>
          <cell r="H5624">
            <v>80</v>
          </cell>
          <cell r="I5624">
            <v>0</v>
          </cell>
          <cell r="J5624">
            <v>80</v>
          </cell>
          <cell r="K5624">
            <v>0</v>
          </cell>
          <cell r="L5624">
            <v>80</v>
          </cell>
        </row>
        <row r="5625">
          <cell r="A5625" t="str">
            <v>CJE.CJM13PC32</v>
          </cell>
          <cell r="B5625" t="str">
            <v>Otomatik Sigorta  6kA  C eğrisi  3x32A</v>
          </cell>
          <cell r="C5625" t="str">
            <v>CJE OTOMAT</v>
          </cell>
          <cell r="D5625" t="str">
            <v>CJE</v>
          </cell>
          <cell r="E5625" t="str">
            <v>AD.</v>
          </cell>
          <cell r="F5625">
            <v>13.8</v>
          </cell>
          <cell r="G5625" t="str">
            <v>USD</v>
          </cell>
          <cell r="H5625">
            <v>1</v>
          </cell>
          <cell r="I5625">
            <v>0</v>
          </cell>
          <cell r="J5625">
            <v>1</v>
          </cell>
          <cell r="K5625">
            <v>0</v>
          </cell>
          <cell r="L5625">
            <v>1</v>
          </cell>
        </row>
        <row r="5626">
          <cell r="A5626" t="str">
            <v>CJE.CJM13PC50</v>
          </cell>
          <cell r="B5626" t="str">
            <v>Otomatik Sigorta  6kA  C eğrisi  3x50A</v>
          </cell>
          <cell r="C5626" t="str">
            <v>CJE OTOMAT</v>
          </cell>
          <cell r="D5626" t="str">
            <v>CJE</v>
          </cell>
          <cell r="E5626" t="str">
            <v>AD.</v>
          </cell>
          <cell r="F5626">
            <v>14.44</v>
          </cell>
          <cell r="G5626" t="str">
            <v>USD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</row>
        <row r="5627">
          <cell r="A5627" t="str">
            <v>CJE.CJM13P+NC10</v>
          </cell>
          <cell r="B5627" t="str">
            <v>Otomatik Sigorta  6kA  C eğrisi  3P+Nx10A</v>
          </cell>
          <cell r="C5627" t="str">
            <v>CJE OTOMAT</v>
          </cell>
          <cell r="D5627" t="str">
            <v>CJE</v>
          </cell>
          <cell r="E5627" t="str">
            <v>AD.</v>
          </cell>
          <cell r="F5627">
            <v>17.22</v>
          </cell>
          <cell r="G5627" t="str">
            <v>USD</v>
          </cell>
          <cell r="H5627">
            <v>30</v>
          </cell>
          <cell r="I5627">
            <v>0</v>
          </cell>
          <cell r="J5627">
            <v>30</v>
          </cell>
          <cell r="K5627">
            <v>0</v>
          </cell>
          <cell r="L5627">
            <v>30</v>
          </cell>
        </row>
        <row r="5628">
          <cell r="A5628" t="str">
            <v>CJE.CJM13P+NC20</v>
          </cell>
          <cell r="B5628" t="str">
            <v>Otomatik Sigorta  6kA  C eğrisi  3P+Nx20A</v>
          </cell>
          <cell r="C5628" t="str">
            <v>CJE OTOMAT</v>
          </cell>
          <cell r="D5628" t="str">
            <v>CJE</v>
          </cell>
          <cell r="E5628" t="str">
            <v>AD.</v>
          </cell>
          <cell r="F5628">
            <v>17.22</v>
          </cell>
          <cell r="G5628" t="str">
            <v>USD</v>
          </cell>
          <cell r="H5628">
            <v>30</v>
          </cell>
          <cell r="I5628">
            <v>0</v>
          </cell>
          <cell r="J5628">
            <v>30</v>
          </cell>
          <cell r="K5628">
            <v>0</v>
          </cell>
          <cell r="L5628">
            <v>30</v>
          </cell>
        </row>
        <row r="5629">
          <cell r="A5629" t="str">
            <v>CJE.CJM13P+NC63</v>
          </cell>
          <cell r="B5629" t="str">
            <v>Otomatik Sigorta  6kA  C eğrisi  3P+Nx63A</v>
          </cell>
          <cell r="C5629" t="str">
            <v>CJE OTOMAT</v>
          </cell>
          <cell r="D5629" t="str">
            <v>CJE</v>
          </cell>
          <cell r="E5629" t="str">
            <v>AD.</v>
          </cell>
          <cell r="F5629">
            <v>19.25</v>
          </cell>
          <cell r="G5629" t="str">
            <v>USD</v>
          </cell>
          <cell r="H5629">
            <v>26</v>
          </cell>
          <cell r="I5629">
            <v>0</v>
          </cell>
          <cell r="J5629">
            <v>26</v>
          </cell>
          <cell r="K5629">
            <v>0</v>
          </cell>
          <cell r="L5629">
            <v>26</v>
          </cell>
        </row>
        <row r="5630">
          <cell r="A5630" t="str">
            <v>CJE.CJM14PC2</v>
          </cell>
          <cell r="B5630" t="str">
            <v>Otomatik Sigorta  6kA  C eğrisi  4x2A</v>
          </cell>
          <cell r="C5630" t="str">
            <v>CJE OTOMAT</v>
          </cell>
          <cell r="D5630" t="str">
            <v>CJE</v>
          </cell>
          <cell r="E5630" t="str">
            <v>AD.</v>
          </cell>
          <cell r="F5630">
            <v>19.25</v>
          </cell>
          <cell r="G5630" t="str">
            <v>USD</v>
          </cell>
          <cell r="H5630">
            <v>30</v>
          </cell>
          <cell r="I5630">
            <v>0</v>
          </cell>
          <cell r="J5630">
            <v>30</v>
          </cell>
          <cell r="K5630">
            <v>0</v>
          </cell>
          <cell r="L5630">
            <v>30</v>
          </cell>
        </row>
        <row r="5631">
          <cell r="A5631" t="str">
            <v>CJE.CJM14PC25</v>
          </cell>
          <cell r="B5631" t="str">
            <v>Otomatik Sigorta  6kA  C eğrisi  4x25A</v>
          </cell>
          <cell r="C5631" t="str">
            <v>CJE OTOMAT</v>
          </cell>
          <cell r="D5631" t="str">
            <v>CJE</v>
          </cell>
          <cell r="E5631" t="str">
            <v>AD.</v>
          </cell>
          <cell r="F5631">
            <v>17.22</v>
          </cell>
          <cell r="G5631" t="str">
            <v>USD</v>
          </cell>
          <cell r="H5631">
            <v>0</v>
          </cell>
          <cell r="I5631">
            <v>0</v>
          </cell>
          <cell r="J5631">
            <v>0</v>
          </cell>
          <cell r="K5631">
            <v>0</v>
          </cell>
          <cell r="L5631">
            <v>0</v>
          </cell>
        </row>
        <row r="5632">
          <cell r="A5632" t="str">
            <v>CJE.CJM14PC40</v>
          </cell>
          <cell r="B5632" t="str">
            <v>Otomatik Sigorta  6kA  C eğrisi  4x40A</v>
          </cell>
          <cell r="C5632" t="str">
            <v>CJE OTOMAT</v>
          </cell>
          <cell r="D5632" t="str">
            <v>CJE</v>
          </cell>
          <cell r="E5632" t="str">
            <v>AD.</v>
          </cell>
          <cell r="F5632">
            <v>18.399999999999999</v>
          </cell>
          <cell r="G5632" t="str">
            <v>USD</v>
          </cell>
          <cell r="H5632">
            <v>0</v>
          </cell>
          <cell r="I5632">
            <v>0</v>
          </cell>
          <cell r="J5632">
            <v>0</v>
          </cell>
          <cell r="K5632">
            <v>0</v>
          </cell>
          <cell r="L5632">
            <v>0</v>
          </cell>
        </row>
        <row r="5633">
          <cell r="A5633" t="str">
            <v>CJE.CJM11PB6</v>
          </cell>
          <cell r="B5633" t="str">
            <v>Otomatik Sigorta  6kA  B eğrisi  1x6A</v>
          </cell>
          <cell r="C5633" t="str">
            <v>CJE OTOMAT</v>
          </cell>
          <cell r="D5633" t="str">
            <v>CJE</v>
          </cell>
          <cell r="E5633" t="str">
            <v>AD.</v>
          </cell>
          <cell r="F5633">
            <v>3.97</v>
          </cell>
          <cell r="G5633" t="str">
            <v>USD</v>
          </cell>
          <cell r="H5633">
            <v>8</v>
          </cell>
          <cell r="I5633">
            <v>0</v>
          </cell>
          <cell r="J5633">
            <v>8</v>
          </cell>
          <cell r="K5633">
            <v>0</v>
          </cell>
          <cell r="L5633">
            <v>8</v>
          </cell>
        </row>
        <row r="5634">
          <cell r="A5634" t="str">
            <v>CJE.CJM11PB16</v>
          </cell>
          <cell r="B5634" t="str">
            <v>Otomatik Sigorta  6kA  B eğrisi  1x16A</v>
          </cell>
          <cell r="C5634" t="str">
            <v>CJE OTOMAT</v>
          </cell>
          <cell r="D5634" t="str">
            <v>CJE</v>
          </cell>
          <cell r="E5634" t="str">
            <v>AD.</v>
          </cell>
          <cell r="F5634">
            <v>3.97</v>
          </cell>
          <cell r="G5634" t="str">
            <v>USD</v>
          </cell>
          <cell r="H5634">
            <v>0</v>
          </cell>
          <cell r="I5634">
            <v>0</v>
          </cell>
          <cell r="J5634">
            <v>0</v>
          </cell>
          <cell r="K5634">
            <v>0</v>
          </cell>
          <cell r="L5634">
            <v>0</v>
          </cell>
        </row>
        <row r="5635">
          <cell r="A5635" t="str">
            <v>CJE.CJM11PB50</v>
          </cell>
          <cell r="B5635" t="str">
            <v>Otomatik Sigorta  6kA  B eğrisi  1x50A</v>
          </cell>
          <cell r="C5635" t="str">
            <v>CJE OTOMAT</v>
          </cell>
          <cell r="D5635" t="str">
            <v>CJE</v>
          </cell>
          <cell r="E5635" t="str">
            <v>AD.</v>
          </cell>
          <cell r="F5635">
            <v>4.8099999999999996</v>
          </cell>
          <cell r="G5635" t="str">
            <v>USD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</row>
        <row r="5636">
          <cell r="A5636" t="str">
            <v>CJE.CJM12PB1</v>
          </cell>
          <cell r="B5636" t="str">
            <v>Otomatik Sigorta  6kA  B eğrisi  2x1A</v>
          </cell>
          <cell r="C5636" t="str">
            <v>CJE OTOMAT</v>
          </cell>
          <cell r="D5636" t="str">
            <v>CJE</v>
          </cell>
          <cell r="E5636" t="str">
            <v>AD.</v>
          </cell>
          <cell r="F5636">
            <v>10.37</v>
          </cell>
          <cell r="G5636" t="str">
            <v>USD</v>
          </cell>
          <cell r="H5636">
            <v>60</v>
          </cell>
          <cell r="I5636">
            <v>0</v>
          </cell>
          <cell r="J5636">
            <v>60</v>
          </cell>
          <cell r="K5636">
            <v>0</v>
          </cell>
          <cell r="L5636">
            <v>60</v>
          </cell>
        </row>
        <row r="5637">
          <cell r="A5637" t="str">
            <v>CJE.CJM12PB20</v>
          </cell>
          <cell r="B5637" t="str">
            <v>Otomatik Sigorta  6kA  B eğrisi  2x20A</v>
          </cell>
          <cell r="C5637" t="str">
            <v>CJE OTOMAT</v>
          </cell>
          <cell r="D5637" t="str">
            <v>CJE</v>
          </cell>
          <cell r="E5637" t="str">
            <v>AD.</v>
          </cell>
          <cell r="F5637">
            <v>9.27</v>
          </cell>
          <cell r="G5637" t="str">
            <v>USD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</row>
        <row r="5638">
          <cell r="A5638" t="str">
            <v>CJE.CJM12PB32</v>
          </cell>
          <cell r="B5638" t="str">
            <v>Otomatik Sigorta  6kA  B eğrisi  2x32A</v>
          </cell>
          <cell r="C5638" t="str">
            <v>CJE OTOMAT</v>
          </cell>
          <cell r="D5638" t="str">
            <v>CJE</v>
          </cell>
          <cell r="E5638" t="str">
            <v>AD.</v>
          </cell>
          <cell r="F5638">
            <v>9.91</v>
          </cell>
          <cell r="G5638" t="str">
            <v>USD</v>
          </cell>
          <cell r="H5638">
            <v>0</v>
          </cell>
          <cell r="I5638">
            <v>0</v>
          </cell>
          <cell r="J5638">
            <v>0</v>
          </cell>
          <cell r="K5638">
            <v>0</v>
          </cell>
          <cell r="L5638">
            <v>0</v>
          </cell>
        </row>
        <row r="5639">
          <cell r="A5639" t="str">
            <v>CJE.CJM13PB4</v>
          </cell>
          <cell r="B5639" t="str">
            <v>Otomatik Sigorta  6kA  B eğrisi  3x4A</v>
          </cell>
          <cell r="C5639" t="str">
            <v>CJE OTOMAT</v>
          </cell>
          <cell r="D5639" t="str">
            <v>CJE</v>
          </cell>
          <cell r="E5639" t="str">
            <v>AD.</v>
          </cell>
          <cell r="F5639">
            <v>14.44</v>
          </cell>
          <cell r="G5639" t="str">
            <v>USD</v>
          </cell>
          <cell r="H5639">
            <v>80</v>
          </cell>
          <cell r="I5639">
            <v>0</v>
          </cell>
          <cell r="J5639">
            <v>80</v>
          </cell>
          <cell r="K5639">
            <v>0</v>
          </cell>
          <cell r="L5639">
            <v>80</v>
          </cell>
        </row>
        <row r="5640">
          <cell r="A5640" t="str">
            <v>CJE.CJM13PB10</v>
          </cell>
          <cell r="B5640" t="str">
            <v>Otomatik Sigorta  6kA  B eğrisi  3x10A</v>
          </cell>
          <cell r="C5640" t="str">
            <v>CJE OTOMAT</v>
          </cell>
          <cell r="D5640" t="str">
            <v>CJE</v>
          </cell>
          <cell r="E5640" t="str">
            <v>AD.</v>
          </cell>
          <cell r="F5640">
            <v>12.91</v>
          </cell>
          <cell r="G5640" t="str">
            <v>USD</v>
          </cell>
          <cell r="H5640">
            <v>0</v>
          </cell>
          <cell r="I5640">
            <v>0</v>
          </cell>
          <cell r="J5640">
            <v>0</v>
          </cell>
          <cell r="K5640">
            <v>0</v>
          </cell>
          <cell r="L5640">
            <v>0</v>
          </cell>
        </row>
        <row r="5641">
          <cell r="A5641" t="str">
            <v>CJE.CJM13PB40</v>
          </cell>
          <cell r="B5641" t="str">
            <v>Otomatik Sigorta  6kA  B eğrisi  3x40A</v>
          </cell>
          <cell r="C5641" t="str">
            <v>CJE OTOMAT</v>
          </cell>
          <cell r="D5641" t="str">
            <v>CJE</v>
          </cell>
          <cell r="E5641" t="str">
            <v>AD.</v>
          </cell>
          <cell r="F5641">
            <v>13.8</v>
          </cell>
          <cell r="G5641" t="str">
            <v>USD</v>
          </cell>
          <cell r="H5641">
            <v>0</v>
          </cell>
          <cell r="I5641">
            <v>0</v>
          </cell>
          <cell r="J5641">
            <v>0</v>
          </cell>
          <cell r="K5641">
            <v>0</v>
          </cell>
          <cell r="L5641">
            <v>0</v>
          </cell>
        </row>
        <row r="5642">
          <cell r="A5642" t="str">
            <v>CJE.CJM13PB63</v>
          </cell>
          <cell r="B5642" t="str">
            <v>Otomatik Sigorta  6kA  B eğrisi  3x63A</v>
          </cell>
          <cell r="C5642" t="str">
            <v>CJE OTOMAT</v>
          </cell>
          <cell r="D5642" t="str">
            <v>CJE</v>
          </cell>
          <cell r="E5642" t="str">
            <v>AD.</v>
          </cell>
          <cell r="F5642">
            <v>14.44</v>
          </cell>
          <cell r="G5642" t="str">
            <v>USD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</row>
        <row r="5643">
          <cell r="A5643" t="str">
            <v>CJE.CJM13P+NB16</v>
          </cell>
          <cell r="B5643" t="str">
            <v>Otomatik Sigorta  6kA  B eğrisi  3P+Nx16A</v>
          </cell>
          <cell r="C5643" t="str">
            <v>CJE OTOMAT</v>
          </cell>
          <cell r="D5643" t="str">
            <v>CJE</v>
          </cell>
          <cell r="E5643" t="str">
            <v>AD.</v>
          </cell>
          <cell r="F5643">
            <v>17.22</v>
          </cell>
          <cell r="G5643" t="str">
            <v>USD</v>
          </cell>
          <cell r="H5643">
            <v>30</v>
          </cell>
          <cell r="I5643">
            <v>0</v>
          </cell>
          <cell r="J5643">
            <v>30</v>
          </cell>
          <cell r="K5643">
            <v>0</v>
          </cell>
          <cell r="L5643">
            <v>30</v>
          </cell>
        </row>
        <row r="5644">
          <cell r="A5644" t="str">
            <v>CJE.CJM13P+NB25</v>
          </cell>
          <cell r="B5644" t="str">
            <v>Otomatik Sigorta  6kA  B eğrisi  3P+Nx25A</v>
          </cell>
          <cell r="C5644" t="str">
            <v>CJE OTOMAT</v>
          </cell>
          <cell r="D5644" t="str">
            <v>CJE</v>
          </cell>
          <cell r="E5644" t="str">
            <v>AD.</v>
          </cell>
          <cell r="F5644">
            <v>17.22</v>
          </cell>
          <cell r="G5644" t="str">
            <v>USD</v>
          </cell>
          <cell r="H5644">
            <v>30</v>
          </cell>
          <cell r="I5644">
            <v>0</v>
          </cell>
          <cell r="J5644">
            <v>30</v>
          </cell>
          <cell r="K5644">
            <v>0</v>
          </cell>
          <cell r="L5644">
            <v>30</v>
          </cell>
        </row>
        <row r="5645">
          <cell r="A5645" t="str">
            <v>CJE.CJM14PB3</v>
          </cell>
          <cell r="B5645" t="str">
            <v>Otomatik Sigorta  6kA  B eğrisi  4x3A</v>
          </cell>
          <cell r="C5645" t="str">
            <v>CJE OTOMAT</v>
          </cell>
          <cell r="D5645" t="str">
            <v>CJE</v>
          </cell>
          <cell r="E5645" t="str">
            <v>AD.</v>
          </cell>
          <cell r="F5645">
            <v>19.25</v>
          </cell>
          <cell r="G5645" t="str">
            <v>USD</v>
          </cell>
          <cell r="H5645">
            <v>30</v>
          </cell>
          <cell r="I5645">
            <v>0</v>
          </cell>
          <cell r="J5645">
            <v>30</v>
          </cell>
          <cell r="K5645">
            <v>0</v>
          </cell>
          <cell r="L5645">
            <v>30</v>
          </cell>
        </row>
        <row r="5646">
          <cell r="A5646" t="str">
            <v>CJE.CJM14PB6</v>
          </cell>
          <cell r="B5646" t="str">
            <v>Otomatik Sigorta  6kA  B eğrisi  4x6A</v>
          </cell>
          <cell r="C5646" t="str">
            <v>CJE OTOMAT</v>
          </cell>
          <cell r="D5646" t="str">
            <v>CJE</v>
          </cell>
          <cell r="E5646" t="str">
            <v>AD.</v>
          </cell>
          <cell r="F5646">
            <v>17.22</v>
          </cell>
          <cell r="G5646" t="str">
            <v>USD</v>
          </cell>
          <cell r="H5646">
            <v>30</v>
          </cell>
          <cell r="I5646">
            <v>0</v>
          </cell>
          <cell r="J5646">
            <v>30</v>
          </cell>
          <cell r="K5646">
            <v>0</v>
          </cell>
          <cell r="L5646">
            <v>30</v>
          </cell>
        </row>
        <row r="5647">
          <cell r="A5647" t="str">
            <v>CJE.CJM14PB32</v>
          </cell>
          <cell r="B5647" t="str">
            <v>Otomatik Sigorta  6kA  B eğrisi  4x32A</v>
          </cell>
          <cell r="C5647" t="str">
            <v>CJE OTOMAT</v>
          </cell>
          <cell r="D5647" t="str">
            <v>CJE</v>
          </cell>
          <cell r="E5647" t="str">
            <v>AD.</v>
          </cell>
          <cell r="F5647">
            <v>18.399999999999999</v>
          </cell>
          <cell r="G5647" t="str">
            <v>USD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</row>
        <row r="5648">
          <cell r="A5648" t="str">
            <v>CJE.CJM14PB50</v>
          </cell>
          <cell r="B5648" t="str">
            <v>Otomatik Sigorta  6kA  B eğrisi  4x50A</v>
          </cell>
          <cell r="C5648" t="str">
            <v>CJE OTOMAT</v>
          </cell>
          <cell r="D5648" t="str">
            <v>CJE</v>
          </cell>
          <cell r="E5648" t="str">
            <v>AD.</v>
          </cell>
          <cell r="F5648">
            <v>19.25</v>
          </cell>
          <cell r="G5648" t="str">
            <v>USD</v>
          </cell>
          <cell r="H5648">
            <v>29</v>
          </cell>
          <cell r="I5648">
            <v>0</v>
          </cell>
          <cell r="J5648">
            <v>29</v>
          </cell>
          <cell r="K5648">
            <v>0</v>
          </cell>
          <cell r="L5648">
            <v>29</v>
          </cell>
        </row>
        <row r="5649">
          <cell r="A5649" t="str">
            <v>CJE.CJM102PC125</v>
          </cell>
          <cell r="B5649" t="str">
            <v>Otomatik Sigorta  10kA  C eğrisi  2x125A</v>
          </cell>
          <cell r="C5649" t="str">
            <v>CJE OTOMAT</v>
          </cell>
          <cell r="D5649" t="str">
            <v>CJE</v>
          </cell>
          <cell r="E5649" t="str">
            <v>AD.</v>
          </cell>
          <cell r="F5649">
            <v>31.86</v>
          </cell>
          <cell r="G5649" t="str">
            <v>USD</v>
          </cell>
          <cell r="H5649">
            <v>120</v>
          </cell>
          <cell r="I5649">
            <v>0</v>
          </cell>
          <cell r="J5649">
            <v>120</v>
          </cell>
          <cell r="K5649">
            <v>0</v>
          </cell>
          <cell r="L5649">
            <v>120</v>
          </cell>
        </row>
        <row r="5650">
          <cell r="A5650" t="str">
            <v>CJE.CJM103PC100</v>
          </cell>
          <cell r="B5650" t="str">
            <v>Otomatik Sigorta  10kA  C eğrisi  3x100A</v>
          </cell>
          <cell r="C5650" t="str">
            <v>CJE OTOMAT</v>
          </cell>
          <cell r="D5650" t="str">
            <v>CJE</v>
          </cell>
          <cell r="E5650" t="str">
            <v>AD.</v>
          </cell>
          <cell r="F5650">
            <v>44.08</v>
          </cell>
          <cell r="G5650" t="str">
            <v>USD</v>
          </cell>
          <cell r="H5650">
            <v>0</v>
          </cell>
          <cell r="I5650">
            <v>0</v>
          </cell>
          <cell r="J5650">
            <v>0</v>
          </cell>
          <cell r="K5650">
            <v>0</v>
          </cell>
          <cell r="L5650">
            <v>0</v>
          </cell>
        </row>
        <row r="5651">
          <cell r="A5651" t="str">
            <v>CJE.CJM161PC3</v>
          </cell>
          <cell r="B5651" t="str">
            <v>Otomatik Sigorta  10kA  C eğrisi  1x3A</v>
          </cell>
          <cell r="C5651" t="str">
            <v>CJE OTOMAT</v>
          </cell>
          <cell r="D5651" t="str">
            <v>CJE</v>
          </cell>
          <cell r="E5651" t="str">
            <v>AD.</v>
          </cell>
          <cell r="F5651">
            <v>7.78</v>
          </cell>
          <cell r="G5651" t="str">
            <v>USD</v>
          </cell>
          <cell r="H5651">
            <v>30</v>
          </cell>
          <cell r="I5651">
            <v>0</v>
          </cell>
          <cell r="J5651">
            <v>30</v>
          </cell>
          <cell r="K5651">
            <v>0</v>
          </cell>
          <cell r="L5651">
            <v>30</v>
          </cell>
        </row>
        <row r="5652">
          <cell r="A5652" t="str">
            <v>CJE.CJM161PC6</v>
          </cell>
          <cell r="B5652" t="str">
            <v>Otomatik Sigorta  10kA  C eğrisi  1x6A</v>
          </cell>
          <cell r="C5652" t="str">
            <v>CJE OTOMAT</v>
          </cell>
          <cell r="D5652" t="str">
            <v>CJE</v>
          </cell>
          <cell r="E5652" t="str">
            <v>AD.</v>
          </cell>
          <cell r="F5652">
            <v>7.44</v>
          </cell>
          <cell r="G5652" t="str">
            <v>USD</v>
          </cell>
          <cell r="H5652">
            <v>1511</v>
          </cell>
          <cell r="I5652">
            <v>0</v>
          </cell>
          <cell r="J5652">
            <v>1511</v>
          </cell>
          <cell r="K5652">
            <v>0</v>
          </cell>
          <cell r="L5652">
            <v>1511</v>
          </cell>
        </row>
        <row r="5653">
          <cell r="A5653" t="str">
            <v>CJE.CJM161PC32</v>
          </cell>
          <cell r="B5653" t="str">
            <v>Otomatik Sigorta  10kA  C eğrisi  1x32A</v>
          </cell>
          <cell r="C5653" t="str">
            <v>CJE OTOMAT</v>
          </cell>
          <cell r="D5653" t="str">
            <v>CJE</v>
          </cell>
          <cell r="E5653" t="str">
            <v>AD.</v>
          </cell>
          <cell r="F5653">
            <v>7.44</v>
          </cell>
          <cell r="G5653" t="str">
            <v>USD</v>
          </cell>
          <cell r="H5653">
            <v>982</v>
          </cell>
          <cell r="I5653">
            <v>0</v>
          </cell>
          <cell r="J5653">
            <v>982</v>
          </cell>
          <cell r="K5653">
            <v>0</v>
          </cell>
          <cell r="L5653">
            <v>982</v>
          </cell>
        </row>
        <row r="5654">
          <cell r="A5654" t="str">
            <v>CJE.CJM161PC50</v>
          </cell>
          <cell r="B5654" t="str">
            <v>Otomatik Sigorta  10kA  C eğrisi  1x50A</v>
          </cell>
          <cell r="C5654" t="str">
            <v>CJE OTOMAT</v>
          </cell>
          <cell r="D5654" t="str">
            <v>CJE</v>
          </cell>
          <cell r="E5654" t="str">
            <v>AD.</v>
          </cell>
          <cell r="F5654">
            <v>7.78</v>
          </cell>
          <cell r="G5654" t="str">
            <v>USD</v>
          </cell>
          <cell r="H5654">
            <v>180</v>
          </cell>
          <cell r="I5654">
            <v>0</v>
          </cell>
          <cell r="J5654">
            <v>180</v>
          </cell>
          <cell r="K5654">
            <v>0</v>
          </cell>
          <cell r="L5654">
            <v>180</v>
          </cell>
        </row>
        <row r="5655">
          <cell r="A5655" t="str">
            <v>CJE.CJM162PC1</v>
          </cell>
          <cell r="B5655" t="str">
            <v>Otomatik Sigorta  10kA  C eğrisi  2x1A</v>
          </cell>
          <cell r="C5655" t="str">
            <v>CJE OTOMAT</v>
          </cell>
          <cell r="D5655" t="str">
            <v>CJE</v>
          </cell>
          <cell r="E5655" t="str">
            <v>AD.</v>
          </cell>
          <cell r="F5655">
            <v>15.56</v>
          </cell>
          <cell r="G5655" t="str">
            <v>USD</v>
          </cell>
          <cell r="H5655">
            <v>60</v>
          </cell>
          <cell r="I5655">
            <v>0</v>
          </cell>
          <cell r="J5655">
            <v>60</v>
          </cell>
          <cell r="K5655">
            <v>0</v>
          </cell>
          <cell r="L5655">
            <v>60</v>
          </cell>
        </row>
        <row r="5656">
          <cell r="A5656" t="str">
            <v>CJE.CJM162PC10</v>
          </cell>
          <cell r="B5656" t="str">
            <v>Otomatik Sigorta  10kA  C eğrisi  2x10A</v>
          </cell>
          <cell r="C5656" t="str">
            <v>CJE OTOMAT</v>
          </cell>
          <cell r="D5656" t="str">
            <v>CJE</v>
          </cell>
          <cell r="E5656" t="str">
            <v>AD.</v>
          </cell>
          <cell r="F5656">
            <v>13.67</v>
          </cell>
          <cell r="G5656" t="str">
            <v>USD</v>
          </cell>
          <cell r="H5656">
            <v>60</v>
          </cell>
          <cell r="I5656">
            <v>0</v>
          </cell>
          <cell r="J5656">
            <v>60</v>
          </cell>
          <cell r="K5656">
            <v>0</v>
          </cell>
          <cell r="L5656">
            <v>60</v>
          </cell>
        </row>
        <row r="5657">
          <cell r="A5657" t="str">
            <v>CJE.CJM162PC20</v>
          </cell>
          <cell r="B5657" t="str">
            <v>Otomatik Sigorta  10kA  C eğrisi  2x20A</v>
          </cell>
          <cell r="C5657" t="str">
            <v>CJE OTOMAT</v>
          </cell>
          <cell r="D5657" t="str">
            <v>CJE</v>
          </cell>
          <cell r="E5657" t="str">
            <v>AD.</v>
          </cell>
          <cell r="F5657">
            <v>13.67</v>
          </cell>
          <cell r="G5657" t="str">
            <v>USD</v>
          </cell>
          <cell r="H5657">
            <v>60</v>
          </cell>
          <cell r="I5657">
            <v>0</v>
          </cell>
          <cell r="J5657">
            <v>60</v>
          </cell>
          <cell r="K5657">
            <v>0</v>
          </cell>
          <cell r="L5657">
            <v>60</v>
          </cell>
        </row>
        <row r="5658">
          <cell r="A5658" t="str">
            <v>LS.0105031018</v>
          </cell>
          <cell r="B5658" t="str">
            <v>TS100N MTU20 3P EXP</v>
          </cell>
          <cell r="C5658" t="str">
            <v>SUSOL KOMPAK ŞALTER</v>
          </cell>
          <cell r="D5658" t="str">
            <v>LS ELECTRIC</v>
          </cell>
          <cell r="E5658" t="str">
            <v>AD.</v>
          </cell>
          <cell r="F5658">
            <v>227.33</v>
          </cell>
          <cell r="G5658" t="str">
            <v>USD</v>
          </cell>
          <cell r="H5658">
            <v>0</v>
          </cell>
          <cell r="I5658">
            <v>0</v>
          </cell>
          <cell r="J5658">
            <v>0</v>
          </cell>
          <cell r="K5658">
            <v>0</v>
          </cell>
          <cell r="L5658">
            <v>0</v>
          </cell>
        </row>
        <row r="5659">
          <cell r="A5659" t="str">
            <v>LS.0105030918</v>
          </cell>
          <cell r="B5659" t="str">
            <v>TS100N MTU32 3P EXP</v>
          </cell>
          <cell r="C5659" t="str">
            <v>SUSOL KOMPAK ŞALTER</v>
          </cell>
          <cell r="D5659" t="str">
            <v>LS ELECTRIC</v>
          </cell>
          <cell r="E5659" t="str">
            <v>AD.</v>
          </cell>
          <cell r="F5659">
            <v>227.33</v>
          </cell>
          <cell r="G5659" t="str">
            <v>USD</v>
          </cell>
          <cell r="H5659">
            <v>0</v>
          </cell>
          <cell r="I5659">
            <v>0</v>
          </cell>
          <cell r="J5659">
            <v>0</v>
          </cell>
          <cell r="K5659">
            <v>0</v>
          </cell>
          <cell r="L5659">
            <v>0</v>
          </cell>
        </row>
        <row r="5660">
          <cell r="A5660" t="str">
            <v>LS.0105030818</v>
          </cell>
          <cell r="B5660" t="str">
            <v>TS100N MTU50 3P EXP</v>
          </cell>
          <cell r="C5660" t="str">
            <v>SUSOL KOMPAK ŞALTER</v>
          </cell>
          <cell r="D5660" t="str">
            <v>LS ELECTRIC</v>
          </cell>
          <cell r="E5660" t="str">
            <v>AD.</v>
          </cell>
          <cell r="F5660">
            <v>227.33</v>
          </cell>
          <cell r="G5660" t="str">
            <v>USD</v>
          </cell>
          <cell r="H5660">
            <v>0</v>
          </cell>
          <cell r="I5660">
            <v>0</v>
          </cell>
          <cell r="J5660">
            <v>0</v>
          </cell>
          <cell r="K5660">
            <v>0</v>
          </cell>
          <cell r="L5660">
            <v>0</v>
          </cell>
        </row>
        <row r="5661">
          <cell r="A5661" t="str">
            <v>LS.0108004218</v>
          </cell>
          <cell r="B5661" t="str">
            <v>TS630L MTU500 3P</v>
          </cell>
          <cell r="C5661" t="str">
            <v>SUSOL KOMPAK ŞALTER</v>
          </cell>
          <cell r="D5661" t="str">
            <v>LS ELECTRIC</v>
          </cell>
          <cell r="E5661" t="str">
            <v>AD.</v>
          </cell>
          <cell r="F5661">
            <v>1294.6600000000001</v>
          </cell>
          <cell r="G5661" t="str">
            <v>USD</v>
          </cell>
          <cell r="H5661">
            <v>0</v>
          </cell>
          <cell r="I5661">
            <v>0</v>
          </cell>
          <cell r="J5661">
            <v>0</v>
          </cell>
          <cell r="K5661">
            <v>0</v>
          </cell>
          <cell r="L5661">
            <v>0</v>
          </cell>
        </row>
        <row r="5662">
          <cell r="A5662" t="str">
            <v>LS.0111001618</v>
          </cell>
          <cell r="B5662" t="str">
            <v>TS800N MTU630 3P EXP</v>
          </cell>
          <cell r="C5662" t="str">
            <v>SUSOL KOMPAK ŞALTER</v>
          </cell>
          <cell r="D5662" t="str">
            <v>LS ELECTRIC</v>
          </cell>
          <cell r="E5662" t="str">
            <v>AD.</v>
          </cell>
          <cell r="F5662">
            <v>1056.6300000000001</v>
          </cell>
          <cell r="G5662" t="str">
            <v>USD</v>
          </cell>
          <cell r="H5662">
            <v>0</v>
          </cell>
          <cell r="I5662">
            <v>0</v>
          </cell>
          <cell r="J5662">
            <v>0</v>
          </cell>
          <cell r="K5662">
            <v>0</v>
          </cell>
          <cell r="L5662">
            <v>0</v>
          </cell>
        </row>
        <row r="5663">
          <cell r="A5663" t="str">
            <v>LS.0111001718</v>
          </cell>
          <cell r="B5663" t="str">
            <v>TS800H MTU630 3P EXP</v>
          </cell>
          <cell r="C5663" t="str">
            <v>SUSOL KOMPAK ŞALTER</v>
          </cell>
          <cell r="D5663" t="str">
            <v>LS ELECTRIC</v>
          </cell>
          <cell r="E5663" t="str">
            <v>AD.</v>
          </cell>
          <cell r="F5663">
            <v>1202.6099999999999</v>
          </cell>
          <cell r="G5663" t="str">
            <v>USD</v>
          </cell>
          <cell r="H5663">
            <v>0</v>
          </cell>
          <cell r="I5663">
            <v>0</v>
          </cell>
          <cell r="J5663">
            <v>0</v>
          </cell>
          <cell r="K5663">
            <v>0</v>
          </cell>
          <cell r="L5663">
            <v>0</v>
          </cell>
        </row>
        <row r="5664">
          <cell r="A5664" t="str">
            <v>LS.0111001818</v>
          </cell>
          <cell r="B5664" t="str">
            <v>TS800L MTU630 3P EXP</v>
          </cell>
          <cell r="C5664" t="str">
            <v>SUSOL KOMPAK ŞALTER</v>
          </cell>
          <cell r="D5664" t="str">
            <v>LS ELECTRIC</v>
          </cell>
          <cell r="E5664" t="str">
            <v>AD.</v>
          </cell>
          <cell r="F5664">
            <v>1663.89</v>
          </cell>
          <cell r="G5664" t="str">
            <v>USD</v>
          </cell>
          <cell r="H5664">
            <v>0</v>
          </cell>
          <cell r="I5664">
            <v>0</v>
          </cell>
          <cell r="J5664">
            <v>0</v>
          </cell>
          <cell r="K5664">
            <v>0</v>
          </cell>
          <cell r="L5664">
            <v>0</v>
          </cell>
        </row>
        <row r="5665">
          <cell r="A5665" t="str">
            <v>LS.2910112200</v>
          </cell>
          <cell r="B5665" t="str">
            <v>AS-32E4-25N M2D2D2BX AG5U0AL EXP</v>
          </cell>
          <cell r="C5665" t="str">
            <v>AÇIK TİP ŞALTER</v>
          </cell>
          <cell r="D5665" t="str">
            <v>LS ELECTRIC</v>
          </cell>
          <cell r="E5665" t="str">
            <v>AD.</v>
          </cell>
          <cell r="F5665">
            <v>0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</row>
        <row r="5666">
          <cell r="A5666" t="str">
            <v>LS.2908158800</v>
          </cell>
          <cell r="B5666" t="str">
            <v>AS-20E4-16N M2D2D2BX AG5U0AL EXP</v>
          </cell>
          <cell r="C5666" t="str">
            <v>AÇIK TİP ŞALTER</v>
          </cell>
          <cell r="D5666" t="str">
            <v>LS ELECTRIC</v>
          </cell>
          <cell r="E5666" t="str">
            <v>AD.</v>
          </cell>
          <cell r="F5666">
            <v>0</v>
          </cell>
          <cell r="H5666">
            <v>0</v>
          </cell>
          <cell r="I5666">
            <v>0</v>
          </cell>
          <cell r="J5666">
            <v>0</v>
          </cell>
          <cell r="K5666">
            <v>0</v>
          </cell>
          <cell r="L5666">
            <v>0</v>
          </cell>
        </row>
        <row r="5667">
          <cell r="A5667" t="str">
            <v>LS.0177019318</v>
          </cell>
          <cell r="B5667" t="str">
            <v>TS1600H NG0 1600A 4P R EXP</v>
          </cell>
          <cell r="C5667" t="str">
            <v>SUSOL KOMPAK ŞALTER</v>
          </cell>
          <cell r="D5667" t="str">
            <v>LS ELECTRIC</v>
          </cell>
          <cell r="E5667" t="str">
            <v>AD.</v>
          </cell>
          <cell r="F5667">
            <v>0</v>
          </cell>
          <cell r="H5667">
            <v>0</v>
          </cell>
          <cell r="I5667">
            <v>0</v>
          </cell>
          <cell r="J5667">
            <v>0</v>
          </cell>
          <cell r="K5667">
            <v>0</v>
          </cell>
          <cell r="L5667">
            <v>0</v>
          </cell>
        </row>
        <row r="5668">
          <cell r="A5668" t="str">
            <v>LS.0109007618</v>
          </cell>
          <cell r="B5668" t="str">
            <v>TS630L FTU630 630A 4P4D R EXP</v>
          </cell>
          <cell r="C5668" t="str">
            <v>SUSOL KOMPAK ŞALTER</v>
          </cell>
          <cell r="D5668" t="str">
            <v>LS ELECTRIC</v>
          </cell>
          <cell r="E5668" t="str">
            <v>AD.</v>
          </cell>
          <cell r="F5668">
            <v>0</v>
          </cell>
          <cell r="H5668">
            <v>0</v>
          </cell>
          <cell r="I5668">
            <v>0</v>
          </cell>
          <cell r="J5668">
            <v>0</v>
          </cell>
          <cell r="K5668">
            <v>0</v>
          </cell>
          <cell r="L5668">
            <v>0</v>
          </cell>
        </row>
        <row r="5669">
          <cell r="A5669" t="str">
            <v>LS.1342006618</v>
          </cell>
          <cell r="B5669" t="str">
            <v>MC-100a AC110V 50/60Hz 55kW 1a1b KONTAKTÖR</v>
          </cell>
          <cell r="C5669" t="str">
            <v>MANYETİK KONTAKTÖR</v>
          </cell>
          <cell r="D5669" t="str">
            <v>LS ELECTRIC</v>
          </cell>
          <cell r="E5669" t="str">
            <v>AD.</v>
          </cell>
          <cell r="F5669">
            <v>244</v>
          </cell>
          <cell r="G5669" t="str">
            <v>USD</v>
          </cell>
          <cell r="H5669">
            <v>0</v>
          </cell>
          <cell r="I5669">
            <v>0</v>
          </cell>
          <cell r="J5669">
            <v>0</v>
          </cell>
          <cell r="K5669">
            <v>0</v>
          </cell>
          <cell r="L5669">
            <v>0</v>
          </cell>
        </row>
        <row r="5670">
          <cell r="A5670" t="str">
            <v>LS.1340006618</v>
          </cell>
          <cell r="B5670" t="str">
            <v>MC-75a AC110V 50/60Hz 37kW 1a1b KONTAKTÖR</v>
          </cell>
          <cell r="C5670" t="str">
            <v>MANYETİK KONTAKTÖR</v>
          </cell>
          <cell r="D5670" t="str">
            <v>LS ELECTRIC</v>
          </cell>
          <cell r="E5670" t="str">
            <v>AD.</v>
          </cell>
          <cell r="F5670">
            <v>151.07</v>
          </cell>
          <cell r="G5670" t="str">
            <v>USD</v>
          </cell>
          <cell r="H5670">
            <v>0</v>
          </cell>
          <cell r="I5670">
            <v>0</v>
          </cell>
          <cell r="J5670">
            <v>0</v>
          </cell>
          <cell r="K5670">
            <v>0</v>
          </cell>
          <cell r="L5670">
            <v>0</v>
          </cell>
        </row>
        <row r="5671">
          <cell r="A5671" t="str">
            <v>LS.2917032900</v>
          </cell>
          <cell r="B5671" t="str">
            <v>AH-13D3-13H M2D2D2HX NG5U2K EXP</v>
          </cell>
          <cell r="C5671" t="str">
            <v>AÇIK TİP ŞALTER</v>
          </cell>
          <cell r="D5671" t="str">
            <v>LS ELECTRIC</v>
          </cell>
          <cell r="E5671" t="str">
            <v>AD.</v>
          </cell>
          <cell r="F5671">
            <v>0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</row>
        <row r="5672">
          <cell r="A5672" t="str">
            <v>LS.2918044000</v>
          </cell>
          <cell r="B5672" t="str">
            <v>AH-16D3-16H M2D2D2HX NG5U2K EXP</v>
          </cell>
          <cell r="C5672" t="str">
            <v>AÇIK TİP ŞALTER</v>
          </cell>
          <cell r="D5672" t="str">
            <v>LS ELECTRIC</v>
          </cell>
          <cell r="E5672" t="str">
            <v>AD.</v>
          </cell>
          <cell r="F5672">
            <v>0</v>
          </cell>
          <cell r="H5672">
            <v>0</v>
          </cell>
          <cell r="I5672">
            <v>0</v>
          </cell>
          <cell r="J5672">
            <v>0</v>
          </cell>
          <cell r="K5672">
            <v>0</v>
          </cell>
          <cell r="L5672">
            <v>0</v>
          </cell>
        </row>
        <row r="5673">
          <cell r="A5673" t="str">
            <v>LS.2919038200</v>
          </cell>
          <cell r="B5673" t="str">
            <v>AH-20E3-20V M2D2D2HX NG5U2K EXP</v>
          </cell>
          <cell r="C5673" t="str">
            <v>AÇIK TİP ŞALTER</v>
          </cell>
          <cell r="D5673" t="str">
            <v>LS ELECTRIC</v>
          </cell>
          <cell r="E5673" t="str">
            <v>AD.</v>
          </cell>
          <cell r="F5673">
            <v>0</v>
          </cell>
          <cell r="H5673">
            <v>0</v>
          </cell>
          <cell r="I5673">
            <v>0</v>
          </cell>
          <cell r="J5673">
            <v>0</v>
          </cell>
          <cell r="K5673">
            <v>0</v>
          </cell>
          <cell r="L5673">
            <v>0</v>
          </cell>
        </row>
        <row r="5674">
          <cell r="A5674" t="str">
            <v>LS.64611633103</v>
          </cell>
          <cell r="B5674" t="str">
            <v>COVER,SET,AP/T-75,MC-75a~100a,Transparent</v>
          </cell>
          <cell r="C5674" t="str">
            <v>KONTAKTÖR AKSESUAR</v>
          </cell>
          <cell r="D5674" t="str">
            <v>LS ELECTRIC</v>
          </cell>
          <cell r="E5674" t="str">
            <v>AD.</v>
          </cell>
          <cell r="F5674">
            <v>0</v>
          </cell>
          <cell r="H5674">
            <v>0</v>
          </cell>
          <cell r="I5674">
            <v>0</v>
          </cell>
          <cell r="J5674">
            <v>0</v>
          </cell>
          <cell r="K5674">
            <v>0</v>
          </cell>
          <cell r="L5674">
            <v>0</v>
          </cell>
        </row>
        <row r="5675">
          <cell r="A5675" t="str">
            <v>LS.64611641103</v>
          </cell>
          <cell r="B5675" t="str">
            <v>COVER,SET,AP/T-130,MC-130a/150a,Transparent</v>
          </cell>
          <cell r="C5675" t="str">
            <v>KONTAKTÖR AKSESUAR</v>
          </cell>
          <cell r="D5675" t="str">
            <v>LS ELECTRIC</v>
          </cell>
          <cell r="E5675" t="str">
            <v>AD.</v>
          </cell>
          <cell r="F5675">
            <v>0</v>
          </cell>
          <cell r="H5675">
            <v>0</v>
          </cell>
          <cell r="I5675">
            <v>0</v>
          </cell>
          <cell r="J5675">
            <v>0</v>
          </cell>
          <cell r="K5675">
            <v>0</v>
          </cell>
          <cell r="L5675">
            <v>0</v>
          </cell>
        </row>
        <row r="5676">
          <cell r="A5676" t="str">
            <v>LS.64611614071</v>
          </cell>
          <cell r="B5676" t="str">
            <v>COVER,SET,AP/T-185,MC-185a/225a,Transparent</v>
          </cell>
          <cell r="C5676" t="str">
            <v>KONTAKTÖR AKSESUAR</v>
          </cell>
          <cell r="D5676" t="str">
            <v>LS ELECTRIC</v>
          </cell>
          <cell r="E5676" t="str">
            <v>AD.</v>
          </cell>
          <cell r="F5676">
            <v>0</v>
          </cell>
          <cell r="H5676">
            <v>90</v>
          </cell>
          <cell r="I5676">
            <v>0</v>
          </cell>
          <cell r="J5676">
            <v>90</v>
          </cell>
          <cell r="K5676">
            <v>0</v>
          </cell>
          <cell r="L5676">
            <v>90</v>
          </cell>
        </row>
        <row r="5677">
          <cell r="A5677" t="str">
            <v>LS.64611614072</v>
          </cell>
          <cell r="B5677" t="str">
            <v>COVER,SET,AP/T-265,MC-265a~400a,Transparent</v>
          </cell>
          <cell r="C5677" t="str">
            <v>KONTAKTÖR AKSESUAR</v>
          </cell>
          <cell r="D5677" t="str">
            <v>LS ELECTRIC</v>
          </cell>
          <cell r="E5677" t="str">
            <v>AD.</v>
          </cell>
          <cell r="F5677">
            <v>0</v>
          </cell>
          <cell r="H5677">
            <v>30</v>
          </cell>
          <cell r="I5677">
            <v>0</v>
          </cell>
          <cell r="J5677">
            <v>30</v>
          </cell>
          <cell r="K5677">
            <v>0</v>
          </cell>
          <cell r="L5677">
            <v>30</v>
          </cell>
        </row>
        <row r="5678">
          <cell r="A5678" t="str">
            <v>LS.96100217VT</v>
          </cell>
          <cell r="B5678" t="str">
            <v>MCT-18 AC24V 50/60Hz 1b SCREW WUXI</v>
          </cell>
          <cell r="C5678" t="str">
            <v>TESOL KONTAKTÖR</v>
          </cell>
          <cell r="D5678" t="str">
            <v>LS ELECTRIC</v>
          </cell>
          <cell r="E5678" t="str">
            <v>AD.</v>
          </cell>
          <cell r="F5678">
            <v>26</v>
          </cell>
          <cell r="G5678" t="str">
            <v>USD</v>
          </cell>
          <cell r="H5678">
            <v>40</v>
          </cell>
          <cell r="I5678">
            <v>0</v>
          </cell>
          <cell r="J5678">
            <v>40</v>
          </cell>
          <cell r="K5678">
            <v>0</v>
          </cell>
          <cell r="L5678">
            <v>40</v>
          </cell>
        </row>
        <row r="5679">
          <cell r="A5679" t="str">
            <v>LS.96100233VT</v>
          </cell>
          <cell r="B5679" t="str">
            <v>MCT-18 AC24V 50/60Hz 1a1b SCREW WUXI</v>
          </cell>
          <cell r="C5679" t="str">
            <v>TESOL KONTAKTÖR</v>
          </cell>
          <cell r="D5679" t="str">
            <v>LS ELECTRIC</v>
          </cell>
          <cell r="E5679" t="str">
            <v>AD.</v>
          </cell>
          <cell r="F5679">
            <v>28.18</v>
          </cell>
          <cell r="G5679" t="str">
            <v>USD</v>
          </cell>
          <cell r="H5679">
            <v>232</v>
          </cell>
          <cell r="I5679">
            <v>0</v>
          </cell>
          <cell r="J5679">
            <v>232</v>
          </cell>
          <cell r="K5679">
            <v>0</v>
          </cell>
          <cell r="L5679">
            <v>232</v>
          </cell>
        </row>
        <row r="5680">
          <cell r="A5680" t="str">
            <v>LS.96100333VT</v>
          </cell>
          <cell r="B5680" t="str">
            <v>MCT-25 AC24V 50/60Hz 1a1b SCREW WUXI</v>
          </cell>
          <cell r="C5680" t="str">
            <v>TESOL KONTAKTÖR</v>
          </cell>
          <cell r="D5680" t="str">
            <v>LS ELECTRIC</v>
          </cell>
          <cell r="E5680" t="str">
            <v>AD.</v>
          </cell>
          <cell r="F5680">
            <v>32.39</v>
          </cell>
          <cell r="G5680" t="str">
            <v>USD</v>
          </cell>
          <cell r="H5680">
            <v>8</v>
          </cell>
          <cell r="I5680">
            <v>0</v>
          </cell>
          <cell r="J5680">
            <v>8</v>
          </cell>
          <cell r="K5680">
            <v>0</v>
          </cell>
          <cell r="L5680">
            <v>8</v>
          </cell>
        </row>
        <row r="5681">
          <cell r="A5681" t="str">
            <v>LS.96100433VT</v>
          </cell>
          <cell r="B5681" t="str">
            <v>MCT-32 AC24V 50/60Hz 1a1b SCREW WUXI</v>
          </cell>
          <cell r="C5681" t="str">
            <v>TESOL KONTAKTÖR</v>
          </cell>
          <cell r="D5681" t="str">
            <v>LS ELECTRIC</v>
          </cell>
          <cell r="E5681" t="str">
            <v>AD.</v>
          </cell>
          <cell r="F5681">
            <v>47.81</v>
          </cell>
          <cell r="G5681" t="str">
            <v>USD</v>
          </cell>
          <cell r="H5681">
            <v>15</v>
          </cell>
          <cell r="I5681">
            <v>0</v>
          </cell>
          <cell r="J5681">
            <v>15</v>
          </cell>
          <cell r="K5681">
            <v>0</v>
          </cell>
          <cell r="L5681">
            <v>15</v>
          </cell>
        </row>
        <row r="5682">
          <cell r="A5682" t="str">
            <v>LS.66430005SY</v>
          </cell>
          <cell r="B5682" t="str">
            <v>LSLV0015M100-1EOFNS 1,5kW 7,5A 1P 200-240V</v>
          </cell>
          <cell r="C5682" t="str">
            <v>LS Sürücü M100</v>
          </cell>
          <cell r="D5682" t="str">
            <v>LS ELECTRIC</v>
          </cell>
          <cell r="E5682" t="str">
            <v>AD.</v>
          </cell>
          <cell r="F5682">
            <v>0</v>
          </cell>
          <cell r="H5682">
            <v>0</v>
          </cell>
          <cell r="I5682">
            <v>0</v>
          </cell>
          <cell r="J5682">
            <v>0</v>
          </cell>
          <cell r="K5682">
            <v>0</v>
          </cell>
          <cell r="L5682">
            <v>0</v>
          </cell>
        </row>
        <row r="5683">
          <cell r="A5683" t="str">
            <v>LS.66430006SY</v>
          </cell>
          <cell r="B5683" t="str">
            <v>LSLV0022M100-1EOFNS 2,2kW 10A 1P 200-240V</v>
          </cell>
          <cell r="C5683" t="str">
            <v>LS Sürücü M100</v>
          </cell>
          <cell r="D5683" t="str">
            <v>LS ELECTRIC</v>
          </cell>
          <cell r="E5683" t="str">
            <v>AD.</v>
          </cell>
          <cell r="F5683">
            <v>0</v>
          </cell>
          <cell r="H5683">
            <v>0</v>
          </cell>
          <cell r="I5683">
            <v>0</v>
          </cell>
          <cell r="J5683">
            <v>0</v>
          </cell>
          <cell r="K5683">
            <v>0</v>
          </cell>
          <cell r="L5683">
            <v>0</v>
          </cell>
        </row>
        <row r="5684">
          <cell r="A5684" t="str">
            <v>LS.66430009SY</v>
          </cell>
          <cell r="B5684" t="str">
            <v>LSLV0004M100-1EOFNA 0,4kW 2,4A 1P 200-240V</v>
          </cell>
          <cell r="C5684" t="str">
            <v>LS Sürücü M100</v>
          </cell>
          <cell r="D5684" t="str">
            <v>LS ELECTRIC</v>
          </cell>
          <cell r="E5684" t="str">
            <v>AD.</v>
          </cell>
          <cell r="F5684">
            <v>0</v>
          </cell>
          <cell r="H5684">
            <v>0</v>
          </cell>
          <cell r="I5684">
            <v>0</v>
          </cell>
          <cell r="J5684">
            <v>0</v>
          </cell>
          <cell r="K5684">
            <v>0</v>
          </cell>
          <cell r="L5684">
            <v>0</v>
          </cell>
        </row>
        <row r="5685">
          <cell r="A5685" t="str">
            <v>LS.66430010SY</v>
          </cell>
          <cell r="B5685" t="str">
            <v>LSLV0008M100-1EOFNA 0,75kW 4,2A 1P 200-240V</v>
          </cell>
          <cell r="C5685" t="str">
            <v>LS Sürücü M100</v>
          </cell>
          <cell r="D5685" t="str">
            <v>LS ELECTRIC</v>
          </cell>
          <cell r="E5685" t="str">
            <v>AD.</v>
          </cell>
          <cell r="F5685">
            <v>0</v>
          </cell>
          <cell r="H5685">
            <v>0</v>
          </cell>
          <cell r="I5685">
            <v>0</v>
          </cell>
          <cell r="J5685">
            <v>0</v>
          </cell>
          <cell r="K5685">
            <v>0</v>
          </cell>
          <cell r="L5685">
            <v>0</v>
          </cell>
        </row>
        <row r="5686">
          <cell r="A5686" t="str">
            <v>LS.60210012SY</v>
          </cell>
          <cell r="B5686" t="str">
            <v>SV220IG5A-4 22kW 45A 3P 380-480V</v>
          </cell>
          <cell r="C5686" t="str">
            <v>LS Sürücü IG5A</v>
          </cell>
          <cell r="D5686" t="str">
            <v>LS ELECTRIC</v>
          </cell>
          <cell r="E5686" t="str">
            <v>AD.</v>
          </cell>
          <cell r="F5686">
            <v>0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</row>
        <row r="5687">
          <cell r="A5687" t="str">
            <v>LS.60310060SY</v>
          </cell>
          <cell r="B5687" t="str">
            <v>LSLV0300S100-4CONDS 37/30kW 75/61A 3P 380-480V</v>
          </cell>
          <cell r="C5687" t="str">
            <v>LS Sürücü S100</v>
          </cell>
          <cell r="D5687" t="str">
            <v>LS ELECTRIC</v>
          </cell>
          <cell r="E5687" t="str">
            <v>AD.</v>
          </cell>
          <cell r="F5687">
            <v>0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</row>
        <row r="5688">
          <cell r="A5688" t="str">
            <v>LS.60310061SY</v>
          </cell>
          <cell r="B5688" t="str">
            <v>LSLV0370S100-4CONDS 45/37kW 91/75A 3P 380-480V</v>
          </cell>
          <cell r="C5688" t="str">
            <v>LS Sürücü S100</v>
          </cell>
          <cell r="D5688" t="str">
            <v>LS ELECTRIC</v>
          </cell>
          <cell r="E5688" t="str">
            <v>AD.</v>
          </cell>
          <cell r="F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0</v>
          </cell>
          <cell r="L5688">
            <v>0</v>
          </cell>
        </row>
        <row r="5689">
          <cell r="A5689" t="str">
            <v>LS.60310062SY</v>
          </cell>
          <cell r="B5689" t="str">
            <v>LSLV0450S100-4CONDS 55/45kW 107/91A 3P 380-480V</v>
          </cell>
          <cell r="C5689" t="str">
            <v>LS Sürücü S100</v>
          </cell>
          <cell r="D5689" t="str">
            <v>LS ELECTRIC</v>
          </cell>
          <cell r="E5689" t="str">
            <v>AD.</v>
          </cell>
          <cell r="F5689">
            <v>0</v>
          </cell>
          <cell r="H5689">
            <v>0</v>
          </cell>
          <cell r="I5689">
            <v>0</v>
          </cell>
          <cell r="J5689">
            <v>0</v>
          </cell>
          <cell r="K5689">
            <v>0</v>
          </cell>
          <cell r="L5689">
            <v>0</v>
          </cell>
        </row>
        <row r="5690">
          <cell r="A5690" t="str">
            <v>LS.61210016SY</v>
          </cell>
          <cell r="B5690" t="str">
            <v>SV0008IS7-4NO 1,5/0,75kW 4/2,5A 3P 380-480V</v>
          </cell>
          <cell r="C5690" t="str">
            <v>LS Sürücü IS7</v>
          </cell>
          <cell r="D5690" t="str">
            <v>LS ELECTRIC</v>
          </cell>
          <cell r="E5690" t="str">
            <v>AD.</v>
          </cell>
          <cell r="F5690">
            <v>0</v>
          </cell>
          <cell r="H5690">
            <v>0</v>
          </cell>
          <cell r="I5690">
            <v>0</v>
          </cell>
          <cell r="J5690">
            <v>0</v>
          </cell>
          <cell r="K5690">
            <v>0</v>
          </cell>
          <cell r="L5690">
            <v>0</v>
          </cell>
        </row>
        <row r="5691">
          <cell r="A5691" t="str">
            <v>LS.0612263918</v>
          </cell>
          <cell r="B5691" t="str">
            <v>BKJ63N 2P B13 6KA OTOMATİK SİGORTA</v>
          </cell>
          <cell r="C5691" t="str">
            <v>OTOMAT</v>
          </cell>
          <cell r="D5691" t="str">
            <v>LS ELECTRIC</v>
          </cell>
          <cell r="E5691" t="str">
            <v>AD.</v>
          </cell>
          <cell r="F5691">
            <v>12.94</v>
          </cell>
          <cell r="G5691" t="str">
            <v>USD</v>
          </cell>
          <cell r="H5691">
            <v>0</v>
          </cell>
          <cell r="I5691">
            <v>0</v>
          </cell>
          <cell r="J5691">
            <v>0</v>
          </cell>
          <cell r="K5691">
            <v>0</v>
          </cell>
          <cell r="L5691">
            <v>0</v>
          </cell>
        </row>
        <row r="5692">
          <cell r="A5692" t="str">
            <v>LS.0612264118</v>
          </cell>
          <cell r="B5692" t="str">
            <v>BKJ63N 2P B20 6KA OTOMATİK SİGORTA</v>
          </cell>
          <cell r="C5692" t="str">
            <v>OTOMAT</v>
          </cell>
          <cell r="D5692" t="str">
            <v>LS ELECTRIC</v>
          </cell>
          <cell r="E5692" t="str">
            <v>AD.</v>
          </cell>
          <cell r="F5692">
            <v>12.94</v>
          </cell>
          <cell r="G5692" t="str">
            <v>USD</v>
          </cell>
          <cell r="H5692">
            <v>0</v>
          </cell>
          <cell r="I5692">
            <v>0</v>
          </cell>
          <cell r="J5692">
            <v>0</v>
          </cell>
          <cell r="K5692">
            <v>0</v>
          </cell>
          <cell r="L5692">
            <v>0</v>
          </cell>
        </row>
        <row r="5693">
          <cell r="A5693" t="str">
            <v>LS.0612264818</v>
          </cell>
          <cell r="B5693" t="str">
            <v>BKJ63N 2P C2 6KA OTOMATİK SİGORTA</v>
          </cell>
          <cell r="C5693" t="str">
            <v>OTOMAT</v>
          </cell>
          <cell r="D5693" t="str">
            <v>LS ELECTRIC</v>
          </cell>
          <cell r="E5693" t="str">
            <v>AD.</v>
          </cell>
          <cell r="F5693">
            <v>13.26</v>
          </cell>
          <cell r="G5693" t="str">
            <v>USD</v>
          </cell>
          <cell r="H5693">
            <v>6</v>
          </cell>
          <cell r="I5693">
            <v>0</v>
          </cell>
          <cell r="J5693">
            <v>6</v>
          </cell>
          <cell r="K5693">
            <v>0</v>
          </cell>
          <cell r="L5693">
            <v>6</v>
          </cell>
        </row>
        <row r="5694">
          <cell r="A5694" t="str">
            <v>LS.0612265018</v>
          </cell>
          <cell r="B5694" t="str">
            <v>BKJ63N 2P C4 6KA OTOMATİK SİGORTA</v>
          </cell>
          <cell r="C5694" t="str">
            <v>OTOMAT</v>
          </cell>
          <cell r="D5694" t="str">
            <v>LS ELECTRIC</v>
          </cell>
          <cell r="E5694" t="str">
            <v>AD.</v>
          </cell>
          <cell r="F5694">
            <v>13.26</v>
          </cell>
          <cell r="G5694" t="str">
            <v>USD</v>
          </cell>
          <cell r="H5694">
            <v>192</v>
          </cell>
          <cell r="I5694">
            <v>0</v>
          </cell>
          <cell r="J5694">
            <v>192</v>
          </cell>
          <cell r="K5694">
            <v>0</v>
          </cell>
          <cell r="L5694">
            <v>192</v>
          </cell>
        </row>
        <row r="5695">
          <cell r="A5695" t="str">
            <v>LS.0612265518</v>
          </cell>
          <cell r="B5695" t="str">
            <v>BKJ63N 2P C20 6KA OTOMATİK SİGORTA</v>
          </cell>
          <cell r="C5695" t="str">
            <v>OTOMAT</v>
          </cell>
          <cell r="D5695" t="str">
            <v>LS ELECTRIC</v>
          </cell>
          <cell r="E5695" t="str">
            <v>AD.</v>
          </cell>
          <cell r="F5695">
            <v>12.94</v>
          </cell>
          <cell r="G5695" t="str">
            <v>USD</v>
          </cell>
          <cell r="H5695">
            <v>12</v>
          </cell>
          <cell r="I5695">
            <v>0</v>
          </cell>
          <cell r="J5695">
            <v>12</v>
          </cell>
          <cell r="K5695">
            <v>0</v>
          </cell>
          <cell r="L5695">
            <v>12</v>
          </cell>
        </row>
        <row r="5696">
          <cell r="A5696" t="str">
            <v>LS.0612265718</v>
          </cell>
          <cell r="B5696" t="str">
            <v>BKJ63N 2P C32 6KA OTOMATİK SİGORTA</v>
          </cell>
          <cell r="C5696" t="str">
            <v>OTOMAT</v>
          </cell>
          <cell r="D5696" t="str">
            <v>LS ELECTRIC</v>
          </cell>
          <cell r="E5696" t="str">
            <v>AD.</v>
          </cell>
          <cell r="F5696">
            <v>12.94</v>
          </cell>
          <cell r="G5696" t="str">
            <v>USD</v>
          </cell>
          <cell r="H5696">
            <v>0</v>
          </cell>
          <cell r="I5696">
            <v>6</v>
          </cell>
          <cell r="J5696">
            <v>-6</v>
          </cell>
          <cell r="K5696">
            <v>46</v>
          </cell>
          <cell r="L5696">
            <v>40</v>
          </cell>
        </row>
        <row r="5697">
          <cell r="A5697" t="str">
            <v>LS.0613117418</v>
          </cell>
          <cell r="B5697" t="str">
            <v>BKJ63N 3P B4 6KA OTOMATİK SİGORTA</v>
          </cell>
          <cell r="C5697" t="str">
            <v>OTOMAT</v>
          </cell>
          <cell r="D5697" t="str">
            <v>LS ELECTRIC</v>
          </cell>
          <cell r="E5697" t="str">
            <v>AD.</v>
          </cell>
          <cell r="F5697">
            <v>20.9</v>
          </cell>
          <cell r="G5697" t="str">
            <v>USD</v>
          </cell>
          <cell r="H5697">
            <v>0</v>
          </cell>
          <cell r="I5697">
            <v>0</v>
          </cell>
          <cell r="J5697">
            <v>0</v>
          </cell>
          <cell r="K5697">
            <v>0</v>
          </cell>
          <cell r="L5697">
            <v>0</v>
          </cell>
        </row>
        <row r="5698">
          <cell r="A5698" t="str">
            <v>LS.0613117618</v>
          </cell>
          <cell r="B5698" t="str">
            <v>BKJ63N 3P B10 6KA OTOMATİK SİGORTA</v>
          </cell>
          <cell r="C5698" t="str">
            <v>OTOMAT</v>
          </cell>
          <cell r="D5698" t="str">
            <v>LS ELECTRIC</v>
          </cell>
          <cell r="E5698" t="str">
            <v>AD.</v>
          </cell>
          <cell r="F5698">
            <v>19.98</v>
          </cell>
          <cell r="G5698" t="str">
            <v>USD</v>
          </cell>
          <cell r="H5698">
            <v>0</v>
          </cell>
          <cell r="I5698">
            <v>0</v>
          </cell>
          <cell r="J5698">
            <v>0</v>
          </cell>
          <cell r="K5698">
            <v>0</v>
          </cell>
          <cell r="L5698">
            <v>0</v>
          </cell>
        </row>
        <row r="5699">
          <cell r="A5699" t="str">
            <v>LS.0613118318</v>
          </cell>
          <cell r="B5699" t="str">
            <v>BKJ63N 3P B50 6KA OTOMATİK SİGORTA</v>
          </cell>
          <cell r="C5699" t="str">
            <v>OTOMAT</v>
          </cell>
          <cell r="D5699" t="str">
            <v>LS ELECTRIC</v>
          </cell>
          <cell r="E5699" t="str">
            <v>AD.</v>
          </cell>
          <cell r="F5699">
            <v>21.22</v>
          </cell>
          <cell r="G5699" t="str">
            <v>USD</v>
          </cell>
          <cell r="H5699">
            <v>0</v>
          </cell>
          <cell r="I5699">
            <v>0</v>
          </cell>
          <cell r="J5699">
            <v>0</v>
          </cell>
          <cell r="K5699">
            <v>0</v>
          </cell>
          <cell r="L5699">
            <v>0</v>
          </cell>
        </row>
        <row r="5700">
          <cell r="A5700" t="str">
            <v>LS.0613118518</v>
          </cell>
          <cell r="B5700" t="str">
            <v>BKJ63N 3P C1 6KA OTOMATİK SİGORTA</v>
          </cell>
          <cell r="C5700" t="str">
            <v>OTOMAT</v>
          </cell>
          <cell r="D5700" t="str">
            <v>LS ELECTRIC</v>
          </cell>
          <cell r="E5700" t="str">
            <v>AD.</v>
          </cell>
          <cell r="F5700">
            <v>20.9</v>
          </cell>
          <cell r="G5700" t="str">
            <v>USD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</row>
        <row r="5701">
          <cell r="A5701" t="str">
            <v>LS.0613119018</v>
          </cell>
          <cell r="B5701" t="str">
            <v>BKJ63N 3P C10 6KA OTOMATİK SİGORTA</v>
          </cell>
          <cell r="C5701" t="str">
            <v>OTOMAT</v>
          </cell>
          <cell r="D5701" t="str">
            <v>LS ELECTRIC</v>
          </cell>
          <cell r="E5701" t="str">
            <v>AD.</v>
          </cell>
          <cell r="F5701">
            <v>19.98</v>
          </cell>
          <cell r="G5701" t="str">
            <v>USD</v>
          </cell>
          <cell r="H5701">
            <v>139</v>
          </cell>
          <cell r="I5701">
            <v>0</v>
          </cell>
          <cell r="J5701">
            <v>139</v>
          </cell>
          <cell r="K5701">
            <v>0</v>
          </cell>
          <cell r="L5701">
            <v>139</v>
          </cell>
        </row>
        <row r="5702">
          <cell r="A5702" t="str">
            <v>LS.0613119218</v>
          </cell>
          <cell r="B5702" t="str">
            <v>BKJ63N 3P C16 6KA OTOMATİK SİGORTA</v>
          </cell>
          <cell r="C5702" t="str">
            <v>OTOMAT</v>
          </cell>
          <cell r="D5702" t="str">
            <v>LS ELECTRIC</v>
          </cell>
          <cell r="E5702" t="str">
            <v>AD.</v>
          </cell>
          <cell r="F5702">
            <v>19.98</v>
          </cell>
          <cell r="G5702" t="str">
            <v>USD</v>
          </cell>
          <cell r="H5702">
            <v>7</v>
          </cell>
          <cell r="I5702">
            <v>2</v>
          </cell>
          <cell r="J5702">
            <v>5</v>
          </cell>
          <cell r="K5702">
            <v>12</v>
          </cell>
          <cell r="L5702">
            <v>17</v>
          </cell>
        </row>
        <row r="5703">
          <cell r="A5703" t="str">
            <v>LS.0614195218</v>
          </cell>
          <cell r="B5703" t="str">
            <v>BKJ63N 3P+N B1 6KA OTOMATİK SİGORTA</v>
          </cell>
          <cell r="C5703" t="str">
            <v>OTOMAT</v>
          </cell>
          <cell r="D5703" t="str">
            <v>LS ELECTRIC</v>
          </cell>
          <cell r="E5703" t="str">
            <v>AD.</v>
          </cell>
          <cell r="F5703">
            <v>22.2</v>
          </cell>
          <cell r="G5703" t="str">
            <v>USD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</row>
        <row r="5704">
          <cell r="A5704" t="str">
            <v>LS.0614195418</v>
          </cell>
          <cell r="B5704" t="str">
            <v>BKJ63N 3P+N B3 6KA OTOMATİK SİGORTA</v>
          </cell>
          <cell r="C5704" t="str">
            <v>OTOMAT</v>
          </cell>
          <cell r="D5704" t="str">
            <v>LS ELECTRIC</v>
          </cell>
          <cell r="E5704" t="str">
            <v>AD.</v>
          </cell>
          <cell r="F5704">
            <v>22.2</v>
          </cell>
          <cell r="G5704" t="str">
            <v>USD</v>
          </cell>
          <cell r="H5704">
            <v>0</v>
          </cell>
          <cell r="I5704">
            <v>0</v>
          </cell>
          <cell r="J5704">
            <v>0</v>
          </cell>
          <cell r="K5704">
            <v>0</v>
          </cell>
          <cell r="L5704">
            <v>0</v>
          </cell>
        </row>
        <row r="5705">
          <cell r="A5705" t="str">
            <v>LS.0614196118</v>
          </cell>
          <cell r="B5705" t="str">
            <v>BKJ63N 3P+N B25 6KA OTOMATİK SİGORTA</v>
          </cell>
          <cell r="C5705" t="str">
            <v>OTOMAT</v>
          </cell>
          <cell r="D5705" t="str">
            <v>LS ELECTRIC</v>
          </cell>
          <cell r="E5705" t="str">
            <v>AD.</v>
          </cell>
          <cell r="F5705">
            <v>21.48</v>
          </cell>
          <cell r="G5705" t="str">
            <v>USD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</row>
        <row r="5706">
          <cell r="A5706" t="str">
            <v>LS.0614196318</v>
          </cell>
          <cell r="B5706" t="str">
            <v>BKJ63N 3P+N B40 6KA OTOMATİK SİGORTA</v>
          </cell>
          <cell r="C5706" t="str">
            <v>OTOMAT</v>
          </cell>
          <cell r="D5706" t="str">
            <v>LS ELECTRIC</v>
          </cell>
          <cell r="E5706" t="str">
            <v>AD.</v>
          </cell>
          <cell r="F5706">
            <v>23.72</v>
          </cell>
          <cell r="G5706" t="str">
            <v>USD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</row>
        <row r="5707">
          <cell r="A5707" t="str">
            <v>LS.0614196818</v>
          </cell>
          <cell r="B5707" t="str">
            <v>BKJ63N 3P+N C3 6KA OTOMATİK SİGORTA</v>
          </cell>
          <cell r="C5707" t="str">
            <v>OTOMAT</v>
          </cell>
          <cell r="D5707" t="str">
            <v>LS ELECTRIC</v>
          </cell>
          <cell r="E5707" t="str">
            <v>AD.</v>
          </cell>
          <cell r="F5707">
            <v>22.14</v>
          </cell>
          <cell r="G5707" t="str">
            <v>USD</v>
          </cell>
          <cell r="H5707">
            <v>0</v>
          </cell>
          <cell r="I5707">
            <v>0</v>
          </cell>
          <cell r="J5707">
            <v>0</v>
          </cell>
          <cell r="K5707">
            <v>0</v>
          </cell>
          <cell r="L5707">
            <v>0</v>
          </cell>
        </row>
        <row r="5708">
          <cell r="A5708" t="str">
            <v>LS.0614197018</v>
          </cell>
          <cell r="B5708" t="str">
            <v>BKJ63N 3P+N C6 6KA OTOMATİK SİGORTA</v>
          </cell>
          <cell r="C5708" t="str">
            <v>OTOMAT</v>
          </cell>
          <cell r="D5708" t="str">
            <v>LS ELECTRIC</v>
          </cell>
          <cell r="E5708" t="str">
            <v>AD.</v>
          </cell>
          <cell r="F5708">
            <v>21.48</v>
          </cell>
          <cell r="G5708" t="str">
            <v>USD</v>
          </cell>
          <cell r="H5708">
            <v>0</v>
          </cell>
          <cell r="I5708">
            <v>0</v>
          </cell>
          <cell r="J5708">
            <v>0</v>
          </cell>
          <cell r="K5708">
            <v>0</v>
          </cell>
          <cell r="L5708">
            <v>0</v>
          </cell>
        </row>
        <row r="5709">
          <cell r="A5709" t="str">
            <v>LS.0614197718</v>
          </cell>
          <cell r="B5709" t="str">
            <v>BKJ63N 3P+N C40 6KA OTOMATİK SİGORTA</v>
          </cell>
          <cell r="C5709" t="str">
            <v>OTOMAT</v>
          </cell>
          <cell r="D5709" t="str">
            <v>LS ELECTRIC</v>
          </cell>
          <cell r="E5709" t="str">
            <v>AD.</v>
          </cell>
          <cell r="F5709">
            <v>23.73</v>
          </cell>
          <cell r="G5709" t="str">
            <v>USD</v>
          </cell>
          <cell r="H5709">
            <v>0</v>
          </cell>
          <cell r="I5709">
            <v>0</v>
          </cell>
          <cell r="J5709">
            <v>0</v>
          </cell>
          <cell r="K5709">
            <v>0</v>
          </cell>
          <cell r="L5709">
            <v>0</v>
          </cell>
        </row>
        <row r="5710">
          <cell r="A5710" t="str">
            <v>LS.0614197918</v>
          </cell>
          <cell r="B5710" t="str">
            <v>BKJ63N 3P+N C63 6KA OTOMATİK SİGORTA</v>
          </cell>
          <cell r="C5710" t="str">
            <v>OTOMAT</v>
          </cell>
          <cell r="D5710" t="str">
            <v>LS ELECTRIC</v>
          </cell>
          <cell r="E5710" t="str">
            <v>AD.</v>
          </cell>
          <cell r="F5710">
            <v>23.73</v>
          </cell>
          <cell r="G5710" t="str">
            <v>USD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</row>
        <row r="5711">
          <cell r="A5711" t="str">
            <v>LS.0614200018</v>
          </cell>
          <cell r="B5711" t="str">
            <v>BKJ63N 4P B13 6KA OTOMATİK SİGORTA</v>
          </cell>
          <cell r="C5711" t="str">
            <v>OTOMAT</v>
          </cell>
          <cell r="D5711" t="str">
            <v>LS ELECTRIC</v>
          </cell>
          <cell r="E5711" t="str">
            <v>AD.</v>
          </cell>
          <cell r="F5711">
            <v>26.25</v>
          </cell>
          <cell r="G5711" t="str">
            <v>USD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</row>
        <row r="5712">
          <cell r="A5712" t="str">
            <v>LS.0614200218</v>
          </cell>
          <cell r="B5712" t="str">
            <v>BKJ63N 4P B20 6KA OTOMATİK SİGORTA</v>
          </cell>
          <cell r="C5712" t="str">
            <v>OTOMAT</v>
          </cell>
          <cell r="D5712" t="str">
            <v>LS ELECTRIC</v>
          </cell>
          <cell r="E5712" t="str">
            <v>AD.</v>
          </cell>
          <cell r="F5712">
            <v>26.25</v>
          </cell>
          <cell r="G5712" t="str">
            <v>USD</v>
          </cell>
          <cell r="H5712">
            <v>0</v>
          </cell>
          <cell r="I5712">
            <v>0</v>
          </cell>
          <cell r="J5712">
            <v>0</v>
          </cell>
          <cell r="K5712">
            <v>0</v>
          </cell>
          <cell r="L5712">
            <v>0</v>
          </cell>
        </row>
        <row r="5713">
          <cell r="A5713" t="str">
            <v>LS.0614200718</v>
          </cell>
          <cell r="B5713" t="str">
            <v>BKJ63N 4P B63 6KA OTOMATİK SİGORTA</v>
          </cell>
          <cell r="C5713" t="str">
            <v>OTOMAT</v>
          </cell>
          <cell r="D5713" t="str">
            <v>LS ELECTRIC</v>
          </cell>
          <cell r="E5713" t="str">
            <v>AD.</v>
          </cell>
          <cell r="F5713">
            <v>31.94</v>
          </cell>
          <cell r="G5713" t="str">
            <v>USD</v>
          </cell>
          <cell r="H5713">
            <v>0</v>
          </cell>
          <cell r="I5713">
            <v>0</v>
          </cell>
          <cell r="J5713">
            <v>0</v>
          </cell>
          <cell r="K5713">
            <v>0</v>
          </cell>
          <cell r="L5713">
            <v>0</v>
          </cell>
        </row>
        <row r="5714">
          <cell r="A5714" t="str">
            <v>LS.0614200918</v>
          </cell>
          <cell r="B5714" t="str">
            <v>BKJ63N 4P C2 6KA OTOMATİK SİGORTA</v>
          </cell>
          <cell r="C5714" t="str">
            <v>OTOMAT</v>
          </cell>
          <cell r="D5714" t="str">
            <v>LS ELECTRIC</v>
          </cell>
          <cell r="E5714" t="str">
            <v>AD.</v>
          </cell>
          <cell r="F5714">
            <v>27.24</v>
          </cell>
          <cell r="G5714" t="str">
            <v>USD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</row>
        <row r="5715">
          <cell r="A5715" t="str">
            <v>LS.0614201618</v>
          </cell>
          <cell r="B5715" t="str">
            <v>BKJ63N 4P C20 6KA OTOMATİK SİGORTA</v>
          </cell>
          <cell r="C5715" t="str">
            <v>OTOMAT</v>
          </cell>
          <cell r="D5715" t="str">
            <v>LS ELECTRIC</v>
          </cell>
          <cell r="E5715" t="str">
            <v>AD.</v>
          </cell>
          <cell r="F5715">
            <v>26.25</v>
          </cell>
          <cell r="G5715" t="str">
            <v>USD</v>
          </cell>
          <cell r="H5715">
            <v>2</v>
          </cell>
          <cell r="I5715">
            <v>0</v>
          </cell>
          <cell r="J5715">
            <v>2</v>
          </cell>
          <cell r="K5715">
            <v>0</v>
          </cell>
          <cell r="L5715">
            <v>2</v>
          </cell>
        </row>
        <row r="5716">
          <cell r="A5716" t="str">
            <v>LS.0614201818</v>
          </cell>
          <cell r="B5716" t="str">
            <v>BKJ63N 4P C32 6KA OTOMATİK SİGORTA</v>
          </cell>
          <cell r="C5716" t="str">
            <v>OTOMAT</v>
          </cell>
          <cell r="D5716" t="str">
            <v>LS ELECTRIC</v>
          </cell>
          <cell r="E5716" t="str">
            <v>AD.</v>
          </cell>
          <cell r="F5716">
            <v>26.25</v>
          </cell>
          <cell r="G5716" t="str">
            <v>USD</v>
          </cell>
          <cell r="H5716">
            <v>567</v>
          </cell>
          <cell r="I5716">
            <v>0</v>
          </cell>
          <cell r="J5716">
            <v>567</v>
          </cell>
          <cell r="K5716">
            <v>0</v>
          </cell>
          <cell r="L5716">
            <v>567</v>
          </cell>
        </row>
        <row r="5717">
          <cell r="A5717" t="str">
            <v>FLUKE.305</v>
          </cell>
          <cell r="B5717" t="str">
            <v>305/EM PENS AMPERMETRE</v>
          </cell>
          <cell r="C5717" t="str">
            <v>DİĞER</v>
          </cell>
          <cell r="D5717" t="str">
            <v>DİĞER</v>
          </cell>
          <cell r="E5717" t="str">
            <v>AD.</v>
          </cell>
          <cell r="F5717">
            <v>0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</row>
        <row r="5718">
          <cell r="A5718" t="str">
            <v>LS.2715000500</v>
          </cell>
          <cell r="B5718" t="str">
            <v>VC-12Z-44EE A2 Sabit Tip 12kV 400A VAKUM KONTAKTÖR</v>
          </cell>
          <cell r="C5718" t="str">
            <v>VAKUM KONTAKTÖR</v>
          </cell>
          <cell r="D5718" t="str">
            <v>LS ELECTRIC</v>
          </cell>
          <cell r="E5718" t="str">
            <v>AD.</v>
          </cell>
          <cell r="F5718">
            <v>5293.58</v>
          </cell>
          <cell r="G5718" t="str">
            <v>USD</v>
          </cell>
          <cell r="H5718">
            <v>0</v>
          </cell>
          <cell r="I5718">
            <v>52</v>
          </cell>
          <cell r="J5718">
            <v>-52</v>
          </cell>
          <cell r="K5718">
            <v>20</v>
          </cell>
          <cell r="L5718">
            <v>-32</v>
          </cell>
        </row>
        <row r="5719">
          <cell r="A5719" t="str">
            <v>LS.96100235VT</v>
          </cell>
          <cell r="B5719" t="str">
            <v>MCT-18 AC42V 50/60Hz 1a1b SCREW WUXI</v>
          </cell>
          <cell r="C5719" t="str">
            <v>TESOL KONTAKTÖR</v>
          </cell>
          <cell r="D5719" t="str">
            <v>LS ELECTRIC</v>
          </cell>
          <cell r="E5719" t="str">
            <v>AD.</v>
          </cell>
          <cell r="F5719">
            <v>28.18</v>
          </cell>
          <cell r="G5719" t="str">
            <v>USD</v>
          </cell>
          <cell r="H5719">
            <v>1000</v>
          </cell>
          <cell r="I5719">
            <v>0</v>
          </cell>
          <cell r="J5719">
            <v>1000</v>
          </cell>
          <cell r="K5719">
            <v>0</v>
          </cell>
          <cell r="L5719">
            <v>1000</v>
          </cell>
        </row>
        <row r="5720">
          <cell r="A5720" t="str">
            <v>CJE.CJM11PC3</v>
          </cell>
          <cell r="B5720" t="str">
            <v>Otomatik Sigorta  6kA  C eğrisi  1x3A</v>
          </cell>
          <cell r="C5720" t="str">
            <v>CJE OTOMAT</v>
          </cell>
          <cell r="D5720" t="str">
            <v>CJE</v>
          </cell>
          <cell r="E5720" t="str">
            <v>AD.</v>
          </cell>
          <cell r="F5720">
            <v>4.4400000000000004</v>
          </cell>
          <cell r="G5720" t="str">
            <v>USD</v>
          </cell>
          <cell r="H5720">
            <v>396</v>
          </cell>
          <cell r="I5720">
            <v>0</v>
          </cell>
          <cell r="J5720">
            <v>396</v>
          </cell>
          <cell r="K5720">
            <v>0</v>
          </cell>
          <cell r="L5720">
            <v>396</v>
          </cell>
        </row>
        <row r="5721">
          <cell r="A5721" t="str">
            <v>CJE.CJM11PC6</v>
          </cell>
          <cell r="B5721" t="str">
            <v>Otomatik Sigorta  6kA  C eğrisi  1x6A</v>
          </cell>
          <cell r="C5721" t="str">
            <v>CJE OTOMAT</v>
          </cell>
          <cell r="D5721" t="str">
            <v>CJE</v>
          </cell>
          <cell r="E5721" t="str">
            <v>AD.</v>
          </cell>
          <cell r="F5721">
            <v>3.97</v>
          </cell>
          <cell r="G5721" t="str">
            <v>USD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  <cell r="L5721">
            <v>0</v>
          </cell>
        </row>
        <row r="5722">
          <cell r="A5722" t="str">
            <v>CJE.CJM11PC32</v>
          </cell>
          <cell r="B5722" t="str">
            <v>Otomatik Sigorta  6kA  C eğrisi  1x32A</v>
          </cell>
          <cell r="C5722" t="str">
            <v>CJE OTOMAT</v>
          </cell>
          <cell r="D5722" t="str">
            <v>CJE</v>
          </cell>
          <cell r="E5722" t="str">
            <v>AD.</v>
          </cell>
          <cell r="F5722">
            <v>4.25</v>
          </cell>
          <cell r="G5722" t="str">
            <v>USD</v>
          </cell>
          <cell r="H5722">
            <v>0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</row>
        <row r="5723">
          <cell r="A5723" t="str">
            <v>CJE.CJM11PC50</v>
          </cell>
          <cell r="B5723" t="str">
            <v>Otomatik Sigorta  6kA  C eğrisi  1x50A</v>
          </cell>
          <cell r="C5723" t="str">
            <v>CJE OTOMAT</v>
          </cell>
          <cell r="D5723" t="str">
            <v>CJE</v>
          </cell>
          <cell r="E5723" t="str">
            <v>AD.</v>
          </cell>
          <cell r="F5723">
            <v>4.8099999999999996</v>
          </cell>
          <cell r="G5723" t="str">
            <v>USD</v>
          </cell>
          <cell r="H5723">
            <v>0</v>
          </cell>
          <cell r="I5723">
            <v>0</v>
          </cell>
          <cell r="J5723">
            <v>0</v>
          </cell>
          <cell r="K5723">
            <v>0</v>
          </cell>
          <cell r="L5723">
            <v>0</v>
          </cell>
        </row>
        <row r="5724">
          <cell r="A5724" t="str">
            <v>LS.0614195618</v>
          </cell>
          <cell r="B5724" t="str">
            <v>BKJ63N 3P+N B6 6KA OTOMATİK SİGORTA</v>
          </cell>
          <cell r="C5724" t="str">
            <v>OTOMAT</v>
          </cell>
          <cell r="D5724" t="str">
            <v>LS ELECTRIC</v>
          </cell>
          <cell r="E5724" t="str">
            <v>AD.</v>
          </cell>
          <cell r="F5724">
            <v>22.2</v>
          </cell>
          <cell r="G5724" t="str">
            <v>USD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</row>
        <row r="5725">
          <cell r="A5725" t="str">
            <v>LS.0614195718</v>
          </cell>
          <cell r="B5725" t="str">
            <v>BKJ63N 3P+N B10 6KA OTOMATİK SİGORTA</v>
          </cell>
          <cell r="C5725" t="str">
            <v>OTOMAT</v>
          </cell>
          <cell r="D5725" t="str">
            <v>LS ELECTRIC</v>
          </cell>
          <cell r="E5725" t="str">
            <v>AD.</v>
          </cell>
          <cell r="F5725">
            <v>21.48</v>
          </cell>
          <cell r="G5725" t="str">
            <v>USD</v>
          </cell>
          <cell r="H5725">
            <v>0</v>
          </cell>
          <cell r="I5725">
            <v>0</v>
          </cell>
          <cell r="J5725">
            <v>0</v>
          </cell>
          <cell r="K5725">
            <v>0</v>
          </cell>
          <cell r="L5725">
            <v>0</v>
          </cell>
        </row>
        <row r="5726">
          <cell r="A5726" t="str">
            <v>LS.0614195818</v>
          </cell>
          <cell r="B5726" t="str">
            <v>BKJ63N 3P+N B13 6KA OTOMATİK SİGORTA</v>
          </cell>
          <cell r="C5726" t="str">
            <v>OTOMAT</v>
          </cell>
          <cell r="D5726" t="str">
            <v>LS ELECTRIC</v>
          </cell>
          <cell r="E5726" t="str">
            <v>AD.</v>
          </cell>
          <cell r="F5726">
            <v>21.48</v>
          </cell>
          <cell r="G5726" t="str">
            <v>USD</v>
          </cell>
          <cell r="H5726">
            <v>0</v>
          </cell>
          <cell r="I5726">
            <v>0</v>
          </cell>
          <cell r="J5726">
            <v>0</v>
          </cell>
          <cell r="K5726">
            <v>0</v>
          </cell>
          <cell r="L5726">
            <v>0</v>
          </cell>
        </row>
        <row r="5727">
          <cell r="A5727" t="str">
            <v>LS.0614195918</v>
          </cell>
          <cell r="B5727" t="str">
            <v>BKJ63N 3P+N B16 6KA OTOMATİK SİGORTA</v>
          </cell>
          <cell r="C5727" t="str">
            <v>OTOMAT</v>
          </cell>
          <cell r="D5727" t="str">
            <v>LS ELECTRIC</v>
          </cell>
          <cell r="E5727" t="str">
            <v>AD.</v>
          </cell>
          <cell r="F5727">
            <v>21.48</v>
          </cell>
          <cell r="G5727" t="str">
            <v>USD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  <cell r="L5727">
            <v>0</v>
          </cell>
        </row>
        <row r="5728">
          <cell r="A5728" t="str">
            <v>LS.0614197218</v>
          </cell>
          <cell r="B5728" t="str">
            <v>BKJ63N 3P+N C13 6KA OTOMATİK SİGORTA</v>
          </cell>
          <cell r="C5728" t="str">
            <v>OTOMAT</v>
          </cell>
          <cell r="D5728" t="str">
            <v>LS ELECTRIC</v>
          </cell>
          <cell r="E5728" t="str">
            <v>AD.</v>
          </cell>
          <cell r="F5728">
            <v>21.48</v>
          </cell>
          <cell r="G5728" t="str">
            <v>USD</v>
          </cell>
          <cell r="H5728">
            <v>0</v>
          </cell>
          <cell r="I5728">
            <v>0</v>
          </cell>
          <cell r="J5728">
            <v>0</v>
          </cell>
          <cell r="K5728">
            <v>0</v>
          </cell>
          <cell r="L5728">
            <v>0</v>
          </cell>
        </row>
        <row r="5729">
          <cell r="A5729" t="str">
            <v>LS.0614197318</v>
          </cell>
          <cell r="B5729" t="str">
            <v>BKJ63N 3P+N C16 6KA OTOMATİK SİGORTA</v>
          </cell>
          <cell r="C5729" t="str">
            <v>OTOMAT</v>
          </cell>
          <cell r="D5729" t="str">
            <v>LS ELECTRIC</v>
          </cell>
          <cell r="E5729" t="str">
            <v>AD.</v>
          </cell>
          <cell r="F5729">
            <v>21.48</v>
          </cell>
          <cell r="G5729" t="str">
            <v>USD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  <cell r="L5729">
            <v>0</v>
          </cell>
        </row>
        <row r="5730">
          <cell r="A5730" t="str">
            <v>LS.0614197418</v>
          </cell>
          <cell r="B5730" t="str">
            <v>BKJ63N 3P+N C20 6KA OTOMATİK SİGORTA</v>
          </cell>
          <cell r="C5730" t="str">
            <v>OTOMAT</v>
          </cell>
          <cell r="D5730" t="str">
            <v>LS ELECTRIC</v>
          </cell>
          <cell r="E5730" t="str">
            <v>AD.</v>
          </cell>
          <cell r="F5730">
            <v>21.48</v>
          </cell>
          <cell r="G5730" t="str">
            <v>USD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  <cell r="L5730">
            <v>0</v>
          </cell>
        </row>
        <row r="5731">
          <cell r="A5731" t="str">
            <v>LS.0614197518</v>
          </cell>
          <cell r="B5731" t="str">
            <v>BKJ63N 3P+N C25 6KA OTOMATİK SİGORTA</v>
          </cell>
          <cell r="C5731" t="str">
            <v>OTOMAT</v>
          </cell>
          <cell r="D5731" t="str">
            <v>LS ELECTRIC</v>
          </cell>
          <cell r="E5731" t="str">
            <v>AD.</v>
          </cell>
          <cell r="F5731">
            <v>21.48</v>
          </cell>
          <cell r="G5731" t="str">
            <v>USD</v>
          </cell>
          <cell r="H5731">
            <v>0</v>
          </cell>
          <cell r="I5731">
            <v>0</v>
          </cell>
          <cell r="J5731">
            <v>0</v>
          </cell>
          <cell r="K5731">
            <v>0</v>
          </cell>
          <cell r="L5731">
            <v>0</v>
          </cell>
        </row>
        <row r="5732">
          <cell r="A5732" t="str">
            <v>LS.0614200318</v>
          </cell>
          <cell r="B5732" t="str">
            <v>BKJ63N 4P B25 6KA OTOMATİK SİGORTA</v>
          </cell>
          <cell r="C5732" t="str">
            <v>OTOMAT</v>
          </cell>
          <cell r="D5732" t="str">
            <v>LS ELECTRIC</v>
          </cell>
          <cell r="E5732" t="str">
            <v>AD.</v>
          </cell>
          <cell r="F5732">
            <v>26.25</v>
          </cell>
          <cell r="G5732" t="str">
            <v>USD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  <cell r="L5732">
            <v>0</v>
          </cell>
        </row>
        <row r="5733">
          <cell r="A5733" t="str">
            <v>LS.0614200418</v>
          </cell>
          <cell r="B5733" t="str">
            <v>BKJ63N 4P B32 6KA OTOMATİK SİGORTA</v>
          </cell>
          <cell r="C5733" t="str">
            <v>OTOMAT</v>
          </cell>
          <cell r="D5733" t="str">
            <v>LS ELECTRIC</v>
          </cell>
          <cell r="E5733" t="str">
            <v>AD.</v>
          </cell>
          <cell r="F5733">
            <v>26.25</v>
          </cell>
          <cell r="G5733" t="str">
            <v>USD</v>
          </cell>
          <cell r="H5733">
            <v>0</v>
          </cell>
          <cell r="I5733">
            <v>0</v>
          </cell>
          <cell r="J5733">
            <v>0</v>
          </cell>
          <cell r="K5733">
            <v>0</v>
          </cell>
          <cell r="L5733">
            <v>0</v>
          </cell>
        </row>
        <row r="5734">
          <cell r="A5734" t="str">
            <v>LS.0614200518</v>
          </cell>
          <cell r="B5734" t="str">
            <v>BKJ63N 4P B40 6KA OTOMATİK SİGORTA</v>
          </cell>
          <cell r="C5734" t="str">
            <v>OTOMAT</v>
          </cell>
          <cell r="D5734" t="str">
            <v>LS ELECTRIC</v>
          </cell>
          <cell r="E5734" t="str">
            <v>AD.</v>
          </cell>
          <cell r="F5734">
            <v>31.94</v>
          </cell>
          <cell r="G5734" t="str">
            <v>USD</v>
          </cell>
          <cell r="H5734">
            <v>0</v>
          </cell>
          <cell r="I5734">
            <v>0</v>
          </cell>
          <cell r="J5734">
            <v>0</v>
          </cell>
          <cell r="K5734">
            <v>0</v>
          </cell>
          <cell r="L5734">
            <v>0</v>
          </cell>
        </row>
        <row r="5735">
          <cell r="A5735" t="str">
            <v>LS.0614200618</v>
          </cell>
          <cell r="B5735" t="str">
            <v>BKJ63N 4P B50 6KA OTOMATİK SİGORTA</v>
          </cell>
          <cell r="C5735" t="str">
            <v>OTOMAT</v>
          </cell>
          <cell r="D5735" t="str">
            <v>LS ELECTRIC</v>
          </cell>
          <cell r="E5735" t="str">
            <v>AD.</v>
          </cell>
          <cell r="F5735">
            <v>31.94</v>
          </cell>
          <cell r="G5735" t="str">
            <v>USD</v>
          </cell>
          <cell r="H5735">
            <v>0</v>
          </cell>
          <cell r="I5735">
            <v>0</v>
          </cell>
          <cell r="J5735">
            <v>0</v>
          </cell>
          <cell r="K5735">
            <v>0</v>
          </cell>
          <cell r="L5735">
            <v>0</v>
          </cell>
        </row>
        <row r="5736">
          <cell r="A5736" t="str">
            <v>LS.0614202018</v>
          </cell>
          <cell r="B5736" t="str">
            <v>BKJ63N 4P C50 6KA OTOMATİK SİGORTA</v>
          </cell>
          <cell r="C5736" t="str">
            <v>OTOMAT</v>
          </cell>
          <cell r="D5736" t="str">
            <v>LS ELECTRIC</v>
          </cell>
          <cell r="E5736" t="str">
            <v>AD.</v>
          </cell>
          <cell r="F5736">
            <v>31.94</v>
          </cell>
          <cell r="G5736" t="str">
            <v>USD</v>
          </cell>
          <cell r="H5736">
            <v>27</v>
          </cell>
          <cell r="I5736">
            <v>0</v>
          </cell>
          <cell r="J5736">
            <v>27</v>
          </cell>
          <cell r="K5736">
            <v>0</v>
          </cell>
          <cell r="L5736">
            <v>27</v>
          </cell>
        </row>
        <row r="5737">
          <cell r="A5737" t="str">
            <v>LS.0614202118</v>
          </cell>
          <cell r="B5737" t="str">
            <v>BKJ63N 4P C63 6KA OTOMATİK SİGORTA</v>
          </cell>
          <cell r="C5737" t="str">
            <v>OTOMAT</v>
          </cell>
          <cell r="D5737" t="str">
            <v>LS ELECTRIC</v>
          </cell>
          <cell r="E5737" t="str">
            <v>AD.</v>
          </cell>
          <cell r="F5737">
            <v>31.94</v>
          </cell>
          <cell r="G5737" t="str">
            <v>USD</v>
          </cell>
          <cell r="H5737">
            <v>58</v>
          </cell>
          <cell r="I5737">
            <v>0</v>
          </cell>
          <cell r="J5737">
            <v>58</v>
          </cell>
          <cell r="K5737">
            <v>0</v>
          </cell>
          <cell r="L5737">
            <v>58</v>
          </cell>
        </row>
        <row r="5738">
          <cell r="A5738" t="str">
            <v>LS.10120005398</v>
          </cell>
          <cell r="B5738" t="str">
            <v>PCB ASSY,CONTROL(STANDARD),LSLV-M100,0001-0022-1</v>
          </cell>
          <cell r="C5738" t="str">
            <v>LS Sürücü Yedek</v>
          </cell>
          <cell r="D5738" t="str">
            <v>LS ELECTRIC</v>
          </cell>
          <cell r="E5738" t="str">
            <v>AD.</v>
          </cell>
          <cell r="F5738">
            <v>0</v>
          </cell>
          <cell r="H5738">
            <v>0</v>
          </cell>
          <cell r="I5738">
            <v>0</v>
          </cell>
          <cell r="J5738">
            <v>0</v>
          </cell>
          <cell r="K5738">
            <v>0</v>
          </cell>
          <cell r="L5738">
            <v>0</v>
          </cell>
        </row>
        <row r="5739">
          <cell r="A5739" t="str">
            <v>00000000000</v>
          </cell>
          <cell r="B5739" t="str">
            <v>PLASTIC SCREW</v>
          </cell>
          <cell r="C5739" t="str">
            <v>LS Sürücü Yedek</v>
          </cell>
          <cell r="D5739" t="str">
            <v>LS ELECTRIC</v>
          </cell>
          <cell r="E5739" t="str">
            <v>AD.</v>
          </cell>
          <cell r="F5739">
            <v>0</v>
          </cell>
          <cell r="H5739">
            <v>0</v>
          </cell>
          <cell r="I5739">
            <v>0</v>
          </cell>
          <cell r="J5739">
            <v>0</v>
          </cell>
          <cell r="K5739">
            <v>0</v>
          </cell>
          <cell r="L5739">
            <v>0</v>
          </cell>
        </row>
        <row r="5740">
          <cell r="A5740" t="str">
            <v>CJE.CJM11PC10</v>
          </cell>
          <cell r="B5740" t="str">
            <v>Otomatik Sigorta  6kA  C eğrisi  1x10A</v>
          </cell>
          <cell r="C5740" t="str">
            <v>CJE OTOMAT</v>
          </cell>
          <cell r="D5740" t="str">
            <v>CJE</v>
          </cell>
          <cell r="E5740" t="str">
            <v>AD.</v>
          </cell>
          <cell r="F5740">
            <v>3.97</v>
          </cell>
          <cell r="G5740" t="str">
            <v>USD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  <cell r="L5740">
            <v>0</v>
          </cell>
        </row>
        <row r="5741">
          <cell r="A5741" t="str">
            <v>CJE.CJM11PC16</v>
          </cell>
          <cell r="B5741" t="str">
            <v>Otomatik Sigorta  6kA  C eğrisi  1x16A</v>
          </cell>
          <cell r="C5741" t="str">
            <v>CJE OTOMAT</v>
          </cell>
          <cell r="D5741" t="str">
            <v>CJE</v>
          </cell>
          <cell r="E5741" t="str">
            <v>AD.</v>
          </cell>
          <cell r="F5741">
            <v>3.97</v>
          </cell>
          <cell r="G5741" t="str">
            <v>USD</v>
          </cell>
          <cell r="H5741">
            <v>0</v>
          </cell>
          <cell r="I5741">
            <v>0</v>
          </cell>
          <cell r="J5741">
            <v>0</v>
          </cell>
          <cell r="K5741">
            <v>0</v>
          </cell>
          <cell r="L5741">
            <v>0</v>
          </cell>
        </row>
        <row r="5742">
          <cell r="A5742" t="str">
            <v>CJE.CJM11PC20</v>
          </cell>
          <cell r="B5742" t="str">
            <v>Otomatik Sigorta  6kA  C eğrisi  1x20A</v>
          </cell>
          <cell r="C5742" t="str">
            <v>CJE OTOMAT</v>
          </cell>
          <cell r="D5742" t="str">
            <v>CJE</v>
          </cell>
          <cell r="E5742" t="str">
            <v>AD.</v>
          </cell>
          <cell r="F5742">
            <v>3.97</v>
          </cell>
          <cell r="G5742" t="str">
            <v>USD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</row>
        <row r="5743">
          <cell r="A5743" t="str">
            <v>CJE.CJM11PC25</v>
          </cell>
          <cell r="B5743" t="str">
            <v>Otomatik Sigorta  6kA  C eğrisi  1x25A</v>
          </cell>
          <cell r="C5743" t="str">
            <v>CJE OTOMAT</v>
          </cell>
          <cell r="D5743" t="str">
            <v>CJE</v>
          </cell>
          <cell r="E5743" t="str">
            <v>AD.</v>
          </cell>
          <cell r="F5743">
            <v>3.97</v>
          </cell>
          <cell r="G5743" t="str">
            <v>USD</v>
          </cell>
          <cell r="H5743">
            <v>0</v>
          </cell>
          <cell r="I5743">
            <v>0</v>
          </cell>
          <cell r="J5743">
            <v>0</v>
          </cell>
          <cell r="K5743">
            <v>0</v>
          </cell>
          <cell r="L5743">
            <v>0</v>
          </cell>
        </row>
        <row r="5744">
          <cell r="A5744" t="str">
            <v>CJE.CJM12PC32</v>
          </cell>
          <cell r="B5744" t="str">
            <v>Otomatik Sigorta  6kA  C eğrisi  2x32A</v>
          </cell>
          <cell r="C5744" t="str">
            <v>CJE OTOMAT</v>
          </cell>
          <cell r="D5744" t="str">
            <v>CJE</v>
          </cell>
          <cell r="E5744" t="str">
            <v>AD.</v>
          </cell>
          <cell r="F5744">
            <v>9.91</v>
          </cell>
          <cell r="G5744" t="str">
            <v>USD</v>
          </cell>
          <cell r="H5744">
            <v>0</v>
          </cell>
          <cell r="I5744">
            <v>0</v>
          </cell>
          <cell r="J5744">
            <v>0</v>
          </cell>
          <cell r="K5744">
            <v>0</v>
          </cell>
          <cell r="L5744">
            <v>0</v>
          </cell>
        </row>
        <row r="5745">
          <cell r="A5745" t="str">
            <v>CJE.CJM12PC40</v>
          </cell>
          <cell r="B5745" t="str">
            <v>Otomatik Sigorta  6kA  C eğrisi  2x40A</v>
          </cell>
          <cell r="C5745" t="str">
            <v>CJE OTOMAT</v>
          </cell>
          <cell r="D5745" t="str">
            <v>CJE</v>
          </cell>
          <cell r="E5745" t="str">
            <v>AD.</v>
          </cell>
          <cell r="F5745">
            <v>9.91</v>
          </cell>
          <cell r="G5745" t="str">
            <v>USD</v>
          </cell>
          <cell r="H5745">
            <v>0</v>
          </cell>
          <cell r="I5745">
            <v>0</v>
          </cell>
          <cell r="J5745">
            <v>0</v>
          </cell>
          <cell r="K5745">
            <v>0</v>
          </cell>
          <cell r="L5745">
            <v>0</v>
          </cell>
        </row>
        <row r="5746">
          <cell r="A5746" t="str">
            <v>CJE.CJM12PC50</v>
          </cell>
          <cell r="B5746" t="str">
            <v>Otomatik Sigorta  6kA  C eğrisi  2x50A</v>
          </cell>
          <cell r="C5746" t="str">
            <v>CJE OTOMAT</v>
          </cell>
          <cell r="D5746" t="str">
            <v>CJE</v>
          </cell>
          <cell r="E5746" t="str">
            <v>AD.</v>
          </cell>
          <cell r="F5746">
            <v>10.37</v>
          </cell>
          <cell r="G5746" t="str">
            <v>USD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</row>
        <row r="5747">
          <cell r="A5747" t="str">
            <v>CJE.CJM12PC63</v>
          </cell>
          <cell r="B5747" t="str">
            <v>Otomatik Sigorta  6kA  C eğrisi  2x63A</v>
          </cell>
          <cell r="C5747" t="str">
            <v>CJE OTOMAT</v>
          </cell>
          <cell r="D5747" t="str">
            <v>CJE</v>
          </cell>
          <cell r="E5747" t="str">
            <v>AD.</v>
          </cell>
          <cell r="F5747">
            <v>10.37</v>
          </cell>
          <cell r="G5747" t="str">
            <v>USD</v>
          </cell>
          <cell r="H5747">
            <v>300</v>
          </cell>
          <cell r="I5747">
            <v>0</v>
          </cell>
          <cell r="J5747">
            <v>300</v>
          </cell>
          <cell r="K5747">
            <v>0</v>
          </cell>
          <cell r="L5747">
            <v>300</v>
          </cell>
        </row>
        <row r="5748">
          <cell r="A5748" t="str">
            <v>CJE.CJM13P+NC1</v>
          </cell>
          <cell r="B5748" t="str">
            <v>Otomatik Sigorta  6kA  C eğrisi  3P+Nx1A</v>
          </cell>
          <cell r="C5748" t="str">
            <v>CJE OTOMAT</v>
          </cell>
          <cell r="D5748" t="str">
            <v>CJE</v>
          </cell>
          <cell r="E5748" t="str">
            <v>AD.</v>
          </cell>
          <cell r="F5748">
            <v>19.25</v>
          </cell>
          <cell r="G5748" t="str">
            <v>USD</v>
          </cell>
          <cell r="H5748">
            <v>30</v>
          </cell>
          <cell r="I5748">
            <v>0</v>
          </cell>
          <cell r="J5748">
            <v>30</v>
          </cell>
          <cell r="K5748">
            <v>0</v>
          </cell>
          <cell r="L5748">
            <v>30</v>
          </cell>
        </row>
        <row r="5749">
          <cell r="A5749" t="str">
            <v>CJE.CJM13P+NC2</v>
          </cell>
          <cell r="B5749" t="str">
            <v>Otomatik Sigorta  6kA  C eğrisi  3P+Nx2A</v>
          </cell>
          <cell r="C5749" t="str">
            <v>CJE OTOMAT</v>
          </cell>
          <cell r="D5749" t="str">
            <v>CJE</v>
          </cell>
          <cell r="E5749" t="str">
            <v>AD.</v>
          </cell>
          <cell r="F5749">
            <v>19.25</v>
          </cell>
          <cell r="G5749" t="str">
            <v>USD</v>
          </cell>
          <cell r="H5749">
            <v>30</v>
          </cell>
          <cell r="I5749">
            <v>0</v>
          </cell>
          <cell r="J5749">
            <v>30</v>
          </cell>
          <cell r="K5749">
            <v>0</v>
          </cell>
          <cell r="L5749">
            <v>30</v>
          </cell>
        </row>
        <row r="5750">
          <cell r="A5750" t="str">
            <v>CJE.CJM13P+NC3</v>
          </cell>
          <cell r="B5750" t="str">
            <v>Otomatik Sigorta  6kA  C eğrisi  3P+Nx3A</v>
          </cell>
          <cell r="C5750" t="str">
            <v>CJE OTOMAT</v>
          </cell>
          <cell r="D5750" t="str">
            <v>CJE</v>
          </cell>
          <cell r="E5750" t="str">
            <v>AD.</v>
          </cell>
          <cell r="F5750">
            <v>19.25</v>
          </cell>
          <cell r="G5750" t="str">
            <v>USD</v>
          </cell>
          <cell r="H5750">
            <v>30</v>
          </cell>
          <cell r="I5750">
            <v>0</v>
          </cell>
          <cell r="J5750">
            <v>30</v>
          </cell>
          <cell r="K5750">
            <v>0</v>
          </cell>
          <cell r="L5750">
            <v>30</v>
          </cell>
        </row>
        <row r="5751">
          <cell r="A5751" t="str">
            <v>CJE.CJM13P+NC4</v>
          </cell>
          <cell r="B5751" t="str">
            <v>Otomatik Sigorta  6kA  C eğrisi  3P+Nx4A</v>
          </cell>
          <cell r="C5751" t="str">
            <v>CJE OTOMAT</v>
          </cell>
          <cell r="D5751" t="str">
            <v>CJE</v>
          </cell>
          <cell r="E5751" t="str">
            <v>AD.</v>
          </cell>
          <cell r="F5751">
            <v>19.25</v>
          </cell>
          <cell r="G5751" t="str">
            <v>USD</v>
          </cell>
          <cell r="H5751">
            <v>30</v>
          </cell>
          <cell r="I5751">
            <v>0</v>
          </cell>
          <cell r="J5751">
            <v>30</v>
          </cell>
          <cell r="K5751">
            <v>0</v>
          </cell>
          <cell r="L5751">
            <v>30</v>
          </cell>
        </row>
        <row r="5752">
          <cell r="A5752" t="str">
            <v>CJE.CJM14PC4</v>
          </cell>
          <cell r="B5752" t="str">
            <v>Otomatik Sigorta  6kA  C eğrisi  4x4A</v>
          </cell>
          <cell r="C5752" t="str">
            <v>CJE OTOMAT</v>
          </cell>
          <cell r="D5752" t="str">
            <v>CJE</v>
          </cell>
          <cell r="E5752" t="str">
            <v>AD.</v>
          </cell>
          <cell r="F5752">
            <v>19.25</v>
          </cell>
          <cell r="G5752" t="str">
            <v>USD</v>
          </cell>
          <cell r="H5752">
            <v>30</v>
          </cell>
          <cell r="I5752">
            <v>0</v>
          </cell>
          <cell r="J5752">
            <v>30</v>
          </cell>
          <cell r="K5752">
            <v>0</v>
          </cell>
          <cell r="L5752">
            <v>30</v>
          </cell>
        </row>
        <row r="5753">
          <cell r="A5753" t="str">
            <v>CJE.CJM14PC6</v>
          </cell>
          <cell r="B5753" t="str">
            <v>Otomatik Sigorta  6kA  C eğrisi  4x6A</v>
          </cell>
          <cell r="C5753" t="str">
            <v>CJE OTOMAT</v>
          </cell>
          <cell r="D5753" t="str">
            <v>CJE</v>
          </cell>
          <cell r="E5753" t="str">
            <v>AD.</v>
          </cell>
          <cell r="F5753">
            <v>17.22</v>
          </cell>
          <cell r="G5753" t="str">
            <v>USD</v>
          </cell>
          <cell r="H5753">
            <v>30</v>
          </cell>
          <cell r="I5753">
            <v>0</v>
          </cell>
          <cell r="J5753">
            <v>30</v>
          </cell>
          <cell r="K5753">
            <v>0</v>
          </cell>
          <cell r="L5753">
            <v>30</v>
          </cell>
        </row>
        <row r="5754">
          <cell r="A5754" t="str">
            <v>CJE.CJM14PC10</v>
          </cell>
          <cell r="B5754" t="str">
            <v>Otomatik Sigorta  6kA  C eğrisi  4x10A</v>
          </cell>
          <cell r="C5754" t="str">
            <v>CJE OTOMAT</v>
          </cell>
          <cell r="D5754" t="str">
            <v>CJE</v>
          </cell>
          <cell r="E5754" t="str">
            <v>AD.</v>
          </cell>
          <cell r="F5754">
            <v>17.22</v>
          </cell>
          <cell r="G5754" t="str">
            <v>USD</v>
          </cell>
          <cell r="H5754">
            <v>60</v>
          </cell>
          <cell r="I5754">
            <v>0</v>
          </cell>
          <cell r="J5754">
            <v>60</v>
          </cell>
          <cell r="K5754">
            <v>0</v>
          </cell>
          <cell r="L5754">
            <v>60</v>
          </cell>
        </row>
        <row r="5755">
          <cell r="A5755" t="str">
            <v>CJE.CJM14PC16</v>
          </cell>
          <cell r="B5755" t="str">
            <v>Otomatik Sigorta  6kA  C eğrisi  4x16A</v>
          </cell>
          <cell r="C5755" t="str">
            <v>CJE OTOMAT</v>
          </cell>
          <cell r="D5755" t="str">
            <v>CJE</v>
          </cell>
          <cell r="E5755" t="str">
            <v>AD.</v>
          </cell>
          <cell r="F5755">
            <v>17.22</v>
          </cell>
          <cell r="G5755" t="str">
            <v>USD</v>
          </cell>
          <cell r="H5755">
            <v>60</v>
          </cell>
          <cell r="I5755">
            <v>0</v>
          </cell>
          <cell r="J5755">
            <v>60</v>
          </cell>
          <cell r="K5755">
            <v>0</v>
          </cell>
          <cell r="L5755">
            <v>60</v>
          </cell>
        </row>
        <row r="5756">
          <cell r="A5756" t="str">
            <v>CJE.CJM11PB20</v>
          </cell>
          <cell r="B5756" t="str">
            <v>Otomatik Sigorta  6kA  B eğrisi  1x20A</v>
          </cell>
          <cell r="C5756" t="str">
            <v>CJE OTOMAT</v>
          </cell>
          <cell r="D5756" t="str">
            <v>CJE</v>
          </cell>
          <cell r="E5756" t="str">
            <v>AD.</v>
          </cell>
          <cell r="F5756">
            <v>3.97</v>
          </cell>
          <cell r="G5756" t="str">
            <v>USD</v>
          </cell>
          <cell r="H5756">
            <v>0</v>
          </cell>
          <cell r="I5756">
            <v>0</v>
          </cell>
          <cell r="J5756">
            <v>0</v>
          </cell>
          <cell r="K5756">
            <v>0</v>
          </cell>
          <cell r="L5756">
            <v>0</v>
          </cell>
        </row>
        <row r="5757">
          <cell r="A5757" t="str">
            <v>CJE.CJM11PB25</v>
          </cell>
          <cell r="B5757" t="str">
            <v>Otomatik Sigorta  6kA  B eğrisi  1x25A</v>
          </cell>
          <cell r="C5757" t="str">
            <v>CJE OTOMAT</v>
          </cell>
          <cell r="D5757" t="str">
            <v>CJE</v>
          </cell>
          <cell r="E5757" t="str">
            <v>AD.</v>
          </cell>
          <cell r="F5757">
            <v>3.97</v>
          </cell>
          <cell r="G5757" t="str">
            <v>USD</v>
          </cell>
          <cell r="H5757">
            <v>0</v>
          </cell>
          <cell r="I5757">
            <v>0</v>
          </cell>
          <cell r="J5757">
            <v>0</v>
          </cell>
          <cell r="K5757">
            <v>0</v>
          </cell>
          <cell r="L5757">
            <v>0</v>
          </cell>
        </row>
        <row r="5758">
          <cell r="A5758" t="str">
            <v>CJE.CJM11PB32</v>
          </cell>
          <cell r="B5758" t="str">
            <v>Otomatik Sigorta  6kA  B eğrisi  1x32A</v>
          </cell>
          <cell r="C5758" t="str">
            <v>CJE OTOMAT</v>
          </cell>
          <cell r="D5758" t="str">
            <v>CJE</v>
          </cell>
          <cell r="E5758" t="str">
            <v>AD.</v>
          </cell>
          <cell r="F5758">
            <v>4.25</v>
          </cell>
          <cell r="G5758" t="str">
            <v>USD</v>
          </cell>
          <cell r="H5758">
            <v>0</v>
          </cell>
          <cell r="I5758">
            <v>0</v>
          </cell>
          <cell r="J5758">
            <v>0</v>
          </cell>
          <cell r="K5758">
            <v>0</v>
          </cell>
          <cell r="L5758">
            <v>0</v>
          </cell>
        </row>
        <row r="5759">
          <cell r="A5759" t="str">
            <v>LS.61210017SY</v>
          </cell>
          <cell r="B5759" t="str">
            <v>SV0015IS7-4NO 2,2/1,5kW 6/4A 3P 380-480V</v>
          </cell>
          <cell r="C5759" t="str">
            <v>LS Sürücü IS7</v>
          </cell>
          <cell r="D5759" t="str">
            <v>LS ELECTRIC</v>
          </cell>
          <cell r="E5759" t="str">
            <v>AD.</v>
          </cell>
          <cell r="F5759">
            <v>0</v>
          </cell>
          <cell r="H5759">
            <v>0</v>
          </cell>
          <cell r="I5759">
            <v>0</v>
          </cell>
          <cell r="J5759">
            <v>0</v>
          </cell>
          <cell r="K5759">
            <v>0</v>
          </cell>
          <cell r="L5759">
            <v>0</v>
          </cell>
        </row>
        <row r="5760">
          <cell r="A5760" t="str">
            <v>LS.61210018SY</v>
          </cell>
          <cell r="B5760" t="str">
            <v>SV0022IS7-4NO 3,7/2,2kW 8/6A 3P 380-480V</v>
          </cell>
          <cell r="C5760" t="str">
            <v>LS Sürücü IS7</v>
          </cell>
          <cell r="D5760" t="str">
            <v>LS ELECTRIC</v>
          </cell>
          <cell r="E5760" t="str">
            <v>AD.</v>
          </cell>
          <cell r="F5760">
            <v>0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</row>
        <row r="5761">
          <cell r="A5761" t="str">
            <v>LS.61210019SY</v>
          </cell>
          <cell r="B5761" t="str">
            <v>SV0037IS7-4NO 5,5/3,7kW 12/8A 3P 380-480V</v>
          </cell>
          <cell r="C5761" t="str">
            <v>LS Sürücü IS7</v>
          </cell>
          <cell r="D5761" t="str">
            <v>LS ELECTRIC</v>
          </cell>
          <cell r="E5761" t="str">
            <v>AD.</v>
          </cell>
          <cell r="F5761">
            <v>0</v>
          </cell>
          <cell r="H5761">
            <v>0</v>
          </cell>
          <cell r="I5761">
            <v>0</v>
          </cell>
          <cell r="J5761">
            <v>0</v>
          </cell>
          <cell r="K5761">
            <v>0</v>
          </cell>
          <cell r="L5761">
            <v>0</v>
          </cell>
        </row>
        <row r="5762">
          <cell r="A5762" t="str">
            <v>LS.61210054SY</v>
          </cell>
          <cell r="B5762" t="str">
            <v>SV1600IS7-4SOD 185/160kW 370/325A 3P 380-480V</v>
          </cell>
          <cell r="C5762" t="str">
            <v>LS Sürücü IS7</v>
          </cell>
          <cell r="D5762" t="str">
            <v>LS ELECTRIC</v>
          </cell>
          <cell r="E5762" t="str">
            <v>AD.</v>
          </cell>
          <cell r="F5762">
            <v>0</v>
          </cell>
          <cell r="H5762">
            <v>0</v>
          </cell>
          <cell r="I5762">
            <v>0</v>
          </cell>
          <cell r="J5762">
            <v>0</v>
          </cell>
          <cell r="K5762">
            <v>0</v>
          </cell>
          <cell r="L5762">
            <v>0</v>
          </cell>
        </row>
        <row r="5763">
          <cell r="A5763" t="str">
            <v>LS.61210149SY</v>
          </cell>
          <cell r="B5763" t="str">
            <v>SV1850IS7-4SOD 220/185kW 432/370A 3P 380-480V</v>
          </cell>
          <cell r="C5763" t="str">
            <v>LS Sürücü IS7</v>
          </cell>
          <cell r="D5763" t="str">
            <v>LS ELECTRIC</v>
          </cell>
          <cell r="E5763" t="str">
            <v>AD.</v>
          </cell>
          <cell r="F5763">
            <v>0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</row>
        <row r="5764">
          <cell r="A5764" t="str">
            <v>LS.61210150SY</v>
          </cell>
          <cell r="B5764" t="str">
            <v>SV2200IS7-4SOD 280/220kW 547/432A 3P 380-480V</v>
          </cell>
          <cell r="C5764" t="str">
            <v>LS Sürücü IS7</v>
          </cell>
          <cell r="D5764" t="str">
            <v>LS ELECTRIC</v>
          </cell>
          <cell r="E5764" t="str">
            <v>AD.</v>
          </cell>
          <cell r="F5764">
            <v>0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</row>
        <row r="5765">
          <cell r="A5765" t="str">
            <v>LS.64110038</v>
          </cell>
          <cell r="B5765" t="str">
            <v>INV,LCD LOADER,SV-IS7  Keypad</v>
          </cell>
          <cell r="C5765" t="str">
            <v>LS Sürücü Aks.</v>
          </cell>
          <cell r="D5765" t="str">
            <v>LS ELECTRIC</v>
          </cell>
          <cell r="E5765" t="str">
            <v>AD.</v>
          </cell>
          <cell r="F5765">
            <v>0</v>
          </cell>
          <cell r="H5765">
            <v>0</v>
          </cell>
          <cell r="I5765">
            <v>0</v>
          </cell>
          <cell r="J5765">
            <v>0</v>
          </cell>
          <cell r="K5765">
            <v>0</v>
          </cell>
          <cell r="L5765">
            <v>0</v>
          </cell>
        </row>
        <row r="5766">
          <cell r="A5766" t="str">
            <v>LS.07760000272</v>
          </cell>
          <cell r="B5766" t="str">
            <v>FAN,12038VA-24P-EL-01,DC24V,5000RPM,0.89A,NMB</v>
          </cell>
          <cell r="C5766" t="str">
            <v>LS Sürücü Yedek</v>
          </cell>
          <cell r="D5766" t="str">
            <v>LS ELECTRIC</v>
          </cell>
          <cell r="E5766" t="str">
            <v>AD.</v>
          </cell>
          <cell r="F5766">
            <v>0</v>
          </cell>
          <cell r="H5766">
            <v>0</v>
          </cell>
          <cell r="I5766">
            <v>0</v>
          </cell>
          <cell r="J5766">
            <v>0</v>
          </cell>
          <cell r="K5766">
            <v>0</v>
          </cell>
          <cell r="L5766">
            <v>0</v>
          </cell>
        </row>
        <row r="5767">
          <cell r="A5767" t="str">
            <v>LS.10120002522</v>
          </cell>
          <cell r="B5767" t="str">
            <v>PCB,CONTROL,SV-IS7</v>
          </cell>
          <cell r="C5767" t="str">
            <v>LS Sürücü Yedek</v>
          </cell>
          <cell r="D5767" t="str">
            <v>LS ELECTRIC</v>
          </cell>
          <cell r="E5767" t="str">
            <v>AD.</v>
          </cell>
          <cell r="F5767">
            <v>0</v>
          </cell>
          <cell r="H5767">
            <v>0</v>
          </cell>
          <cell r="I5767">
            <v>0</v>
          </cell>
          <cell r="J5767">
            <v>0</v>
          </cell>
          <cell r="K5767">
            <v>0</v>
          </cell>
          <cell r="L5767">
            <v>0</v>
          </cell>
        </row>
        <row r="5768">
          <cell r="A5768" t="str">
            <v>LS.11040001416</v>
          </cell>
          <cell r="B5768" t="str">
            <v>ASS'Y,I/O(Standard),SV-IS7</v>
          </cell>
          <cell r="C5768" t="str">
            <v>LS Sürücü Yedek</v>
          </cell>
          <cell r="D5768" t="str">
            <v>LS ELECTRIC</v>
          </cell>
          <cell r="E5768" t="str">
            <v>AD.</v>
          </cell>
          <cell r="F5768">
            <v>0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</row>
        <row r="5769">
          <cell r="A5769" t="str">
            <v>LS.77026266036</v>
          </cell>
          <cell r="B5769" t="str">
            <v>DC FAN,F6025X24B0-AH-PC,SV0008~0037IS7-2/4</v>
          </cell>
          <cell r="C5769" t="str">
            <v>LS Sürücü Yedek</v>
          </cell>
          <cell r="D5769" t="str">
            <v>LS ELECTRIC</v>
          </cell>
          <cell r="E5769" t="str">
            <v>AD.</v>
          </cell>
          <cell r="F5769">
            <v>0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</row>
        <row r="5770">
          <cell r="A5770" t="str">
            <v>LS.77026266035</v>
          </cell>
          <cell r="B5770" t="str">
            <v>DC FAN,F6025X24B0-AH-PC,SV0055~0075iS7-2/4</v>
          </cell>
          <cell r="C5770" t="str">
            <v>LS Sürücü Yedek</v>
          </cell>
          <cell r="D5770" t="str">
            <v>LS ELECTRIC</v>
          </cell>
          <cell r="E5770" t="str">
            <v>AD.</v>
          </cell>
          <cell r="F5770">
            <v>0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  <cell r="L5770">
            <v>0</v>
          </cell>
        </row>
        <row r="5771">
          <cell r="A5771" t="str">
            <v>LS.10120003235</v>
          </cell>
          <cell r="B5771" t="str">
            <v>PCB MAIN(2ND),SV-IG5A,075-4</v>
          </cell>
          <cell r="C5771" t="str">
            <v>LS Sürücü Yedek</v>
          </cell>
          <cell r="D5771" t="str">
            <v>LS ELECTRIC</v>
          </cell>
          <cell r="E5771" t="str">
            <v>AD.</v>
          </cell>
          <cell r="F5771">
            <v>0</v>
          </cell>
          <cell r="H5771">
            <v>0</v>
          </cell>
          <cell r="I5771">
            <v>0</v>
          </cell>
          <cell r="J5771">
            <v>0</v>
          </cell>
          <cell r="K5771">
            <v>0</v>
          </cell>
          <cell r="L5771">
            <v>0</v>
          </cell>
        </row>
        <row r="5772">
          <cell r="A5772" t="str">
            <v>LS.08910000589</v>
          </cell>
          <cell r="B5772" t="str">
            <v>TR,PIM,V23990-P549-A-PM,1200V,10A,B,TYCO</v>
          </cell>
          <cell r="C5772" t="str">
            <v>LS Sürücü Yedek</v>
          </cell>
          <cell r="D5772" t="str">
            <v>LS ELECTRIC</v>
          </cell>
          <cell r="E5772" t="str">
            <v>AD.</v>
          </cell>
          <cell r="F5772">
            <v>0</v>
          </cell>
          <cell r="H5772">
            <v>0</v>
          </cell>
          <cell r="I5772">
            <v>0</v>
          </cell>
          <cell r="J5772">
            <v>0</v>
          </cell>
          <cell r="K5772">
            <v>0</v>
          </cell>
          <cell r="L5772">
            <v>0</v>
          </cell>
        </row>
        <row r="5773">
          <cell r="A5773" t="str">
            <v>LS.08910000701</v>
          </cell>
          <cell r="B5773" t="str">
            <v>TR,PIM,7MBR15SA120,1200V,15A,B,FUJI</v>
          </cell>
          <cell r="C5773" t="str">
            <v>LS Sürücü Yedek</v>
          </cell>
          <cell r="D5773" t="str">
            <v>LS ELECTRIC</v>
          </cell>
          <cell r="E5773" t="str">
            <v>AD.</v>
          </cell>
          <cell r="F5773">
            <v>0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</row>
        <row r="5774">
          <cell r="A5774" t="str">
            <v>LS.08910000702</v>
          </cell>
          <cell r="B5774" t="str">
            <v>TR,PIM,7MBR25SA120,1200V,25A,B,FUJI</v>
          </cell>
          <cell r="C5774" t="str">
            <v>LS Sürücü Yedek</v>
          </cell>
          <cell r="D5774" t="str">
            <v>LS ELECTRIC</v>
          </cell>
          <cell r="E5774" t="str">
            <v>AD.</v>
          </cell>
          <cell r="F5774">
            <v>0</v>
          </cell>
          <cell r="H5774">
            <v>0</v>
          </cell>
          <cell r="I5774">
            <v>0</v>
          </cell>
          <cell r="J5774">
            <v>0</v>
          </cell>
          <cell r="K5774">
            <v>0</v>
          </cell>
          <cell r="L5774">
            <v>0</v>
          </cell>
        </row>
        <row r="5775">
          <cell r="A5775" t="str">
            <v>LS.10120002429</v>
          </cell>
          <cell r="B5775" t="str">
            <v>PCB SUB,SV-IG5A,037/040-4</v>
          </cell>
          <cell r="C5775" t="str">
            <v>LS Sürücü Yedek</v>
          </cell>
          <cell r="D5775" t="str">
            <v>LS ELECTRIC</v>
          </cell>
          <cell r="E5775" t="str">
            <v>AD.</v>
          </cell>
          <cell r="F5775">
            <v>0</v>
          </cell>
          <cell r="H5775">
            <v>0</v>
          </cell>
          <cell r="I5775">
            <v>0</v>
          </cell>
          <cell r="J5775">
            <v>0</v>
          </cell>
          <cell r="K5775">
            <v>0</v>
          </cell>
          <cell r="L5775">
            <v>0</v>
          </cell>
        </row>
        <row r="5776">
          <cell r="A5776" t="str">
            <v>LS.10120003250</v>
          </cell>
          <cell r="B5776" t="str">
            <v>PCB SUB(2ND),SV-IG5A,055-4</v>
          </cell>
          <cell r="C5776" t="str">
            <v>LS Sürücü Yedek</v>
          </cell>
          <cell r="D5776" t="str">
            <v>LS ELECTRIC</v>
          </cell>
          <cell r="E5776" t="str">
            <v>AD.</v>
          </cell>
          <cell r="F5776">
            <v>0</v>
          </cell>
          <cell r="H5776">
            <v>0</v>
          </cell>
          <cell r="I5776">
            <v>0</v>
          </cell>
          <cell r="J5776">
            <v>0</v>
          </cell>
          <cell r="K5776">
            <v>0</v>
          </cell>
          <cell r="L5776">
            <v>0</v>
          </cell>
        </row>
        <row r="5777">
          <cell r="A5777" t="str">
            <v>LS.10120003251</v>
          </cell>
          <cell r="B5777" t="str">
            <v>PCB SUB(2ND),SV-IG5A,075-4</v>
          </cell>
          <cell r="C5777" t="str">
            <v>LS Sürücü Yedek</v>
          </cell>
          <cell r="D5777" t="str">
            <v>LS ELECTRIC</v>
          </cell>
          <cell r="E5777" t="str">
            <v>AD.</v>
          </cell>
          <cell r="F5777">
            <v>0</v>
          </cell>
          <cell r="H5777">
            <v>0</v>
          </cell>
          <cell r="I5777">
            <v>0</v>
          </cell>
          <cell r="J5777">
            <v>0</v>
          </cell>
          <cell r="K5777">
            <v>0</v>
          </cell>
          <cell r="L5777">
            <v>0</v>
          </cell>
        </row>
        <row r="5778">
          <cell r="A5778" t="str">
            <v>LS.08910000987</v>
          </cell>
          <cell r="B5778" t="str">
            <v>TR,IGBT,SEMiX71GD12E4s,1200V,88A,SEMIKRON</v>
          </cell>
          <cell r="C5778" t="str">
            <v>LS Sürücü Yedek</v>
          </cell>
          <cell r="D5778" t="str">
            <v>LS ELECTRIC</v>
          </cell>
          <cell r="E5778" t="str">
            <v>AD.</v>
          </cell>
          <cell r="F5778">
            <v>0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  <cell r="L5778">
            <v>0</v>
          </cell>
        </row>
        <row r="5779">
          <cell r="A5779" t="str">
            <v>LS.66430002SY</v>
          </cell>
          <cell r="B5779" t="str">
            <v>LSLV0002M100-1EOFNS 0,2kW 1,4A 1P 200-240V</v>
          </cell>
          <cell r="C5779" t="str">
            <v>LS Sürücü M100</v>
          </cell>
          <cell r="D5779" t="str">
            <v>LS ELECTRIC</v>
          </cell>
          <cell r="E5779" t="str">
            <v>AD.</v>
          </cell>
          <cell r="F5779">
            <v>0</v>
          </cell>
          <cell r="H5779">
            <v>0</v>
          </cell>
          <cell r="I5779">
            <v>0</v>
          </cell>
          <cell r="J5779">
            <v>0</v>
          </cell>
          <cell r="K5779">
            <v>0</v>
          </cell>
          <cell r="L5779">
            <v>0</v>
          </cell>
        </row>
        <row r="5780">
          <cell r="A5780" t="str">
            <v>LS.66430007SY</v>
          </cell>
          <cell r="B5780" t="str">
            <v>LSLV0001M100-1EOFNA 0,1kW 0,8A 1P 200-240V</v>
          </cell>
          <cell r="C5780" t="str">
            <v>LS Sürücü M100</v>
          </cell>
          <cell r="D5780" t="str">
            <v>LS ELECTRIC</v>
          </cell>
          <cell r="E5780" t="str">
            <v>AD.</v>
          </cell>
          <cell r="F5780">
            <v>0</v>
          </cell>
          <cell r="H5780">
            <v>0</v>
          </cell>
          <cell r="I5780">
            <v>0</v>
          </cell>
          <cell r="J5780">
            <v>0</v>
          </cell>
          <cell r="K5780">
            <v>0</v>
          </cell>
          <cell r="L5780">
            <v>0</v>
          </cell>
        </row>
        <row r="5781">
          <cell r="A5781" t="str">
            <v>LS.66430008SY</v>
          </cell>
          <cell r="B5781" t="str">
            <v>LSLV0002M100-1EOFNA 0,2kW 1,4A 1P 200-240V</v>
          </cell>
          <cell r="C5781" t="str">
            <v>LS Sürücü M100</v>
          </cell>
          <cell r="D5781" t="str">
            <v>LS ELECTRIC</v>
          </cell>
          <cell r="E5781" t="str">
            <v>AD.</v>
          </cell>
          <cell r="F5781">
            <v>0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  <cell r="L5781">
            <v>0</v>
          </cell>
        </row>
        <row r="5782">
          <cell r="A5782" t="str">
            <v>LS.60200001SY</v>
          </cell>
          <cell r="B5782" t="str">
            <v>SV004IG5A-2 0,4kW 2,5A 3P 200-230V</v>
          </cell>
          <cell r="C5782" t="str">
            <v>LS Sürücü IG5A</v>
          </cell>
          <cell r="D5782" t="str">
            <v>LS ELECTRIC</v>
          </cell>
          <cell r="E5782" t="str">
            <v>AD.</v>
          </cell>
          <cell r="F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</row>
        <row r="5783">
          <cell r="A5783" t="str">
            <v>LS.60200002SY</v>
          </cell>
          <cell r="B5783" t="str">
            <v>SV008IG5A-2 0,75kW 5A 3P 200-230V</v>
          </cell>
          <cell r="C5783" t="str">
            <v>LS Sürücü IG5A</v>
          </cell>
          <cell r="D5783" t="str">
            <v>LS ELECTRIC</v>
          </cell>
          <cell r="E5783" t="str">
            <v>AD.</v>
          </cell>
          <cell r="F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  <cell r="L5783">
            <v>0</v>
          </cell>
        </row>
        <row r="5784">
          <cell r="A5784" t="str">
            <v>LS.60400004SY</v>
          </cell>
          <cell r="B5784" t="str">
            <v>LSLV0022G100-2EONN 4/2,2kW 12/11A 3P 200-240V</v>
          </cell>
          <cell r="C5784" t="str">
            <v>LS Sürücü G100</v>
          </cell>
          <cell r="D5784" t="str">
            <v>LS ELECTRIC</v>
          </cell>
          <cell r="E5784" t="str">
            <v>AD.</v>
          </cell>
          <cell r="F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  <cell r="L5784">
            <v>0</v>
          </cell>
        </row>
        <row r="5785">
          <cell r="A5785" t="str">
            <v>LS.60400006SY</v>
          </cell>
          <cell r="B5785" t="str">
            <v>LSLV0040G100-2EONN 5,5/4kW 18/17A 3P 200-240V</v>
          </cell>
          <cell r="C5785" t="str">
            <v>LS Sürücü G100</v>
          </cell>
          <cell r="D5785" t="str">
            <v>LS ELECTRIC</v>
          </cell>
          <cell r="E5785" t="str">
            <v>AD.</v>
          </cell>
          <cell r="F5785">
            <v>0</v>
          </cell>
          <cell r="H5785">
            <v>0</v>
          </cell>
          <cell r="I5785">
            <v>0</v>
          </cell>
          <cell r="J5785">
            <v>0</v>
          </cell>
          <cell r="K5785">
            <v>0</v>
          </cell>
          <cell r="L5785">
            <v>0</v>
          </cell>
        </row>
        <row r="5786">
          <cell r="A5786" t="str">
            <v>LS.60400007SY</v>
          </cell>
          <cell r="B5786" t="str">
            <v>LSLV0055G100-2EONN 7,5/5,5kW 30/24A 3P 200-240V</v>
          </cell>
          <cell r="C5786" t="str">
            <v>LS Sürücü G100</v>
          </cell>
          <cell r="D5786" t="str">
            <v>LS ELECTRIC</v>
          </cell>
          <cell r="E5786" t="str">
            <v>AD.</v>
          </cell>
          <cell r="F5786">
            <v>0</v>
          </cell>
          <cell r="H5786">
            <v>0</v>
          </cell>
          <cell r="I5786">
            <v>0</v>
          </cell>
          <cell r="J5786">
            <v>0</v>
          </cell>
          <cell r="K5786">
            <v>0</v>
          </cell>
          <cell r="L5786">
            <v>0</v>
          </cell>
        </row>
        <row r="5787">
          <cell r="A5787" t="str">
            <v>LS.60400008SY</v>
          </cell>
          <cell r="B5787" t="str">
            <v>LSLV0075G100-2EONN 11/7,5kW 40/32A 3P 200-240V</v>
          </cell>
          <cell r="C5787" t="str">
            <v>LS Sürücü G100</v>
          </cell>
          <cell r="D5787" t="str">
            <v>LS ELECTRIC</v>
          </cell>
          <cell r="E5787" t="str">
            <v>AD.</v>
          </cell>
          <cell r="F5787">
            <v>0</v>
          </cell>
          <cell r="H5787">
            <v>0</v>
          </cell>
          <cell r="I5787">
            <v>0</v>
          </cell>
          <cell r="J5787">
            <v>0</v>
          </cell>
          <cell r="K5787">
            <v>0</v>
          </cell>
          <cell r="L5787">
            <v>0</v>
          </cell>
        </row>
        <row r="5788">
          <cell r="A5788" t="str">
            <v>LS.60330007SY</v>
          </cell>
          <cell r="B5788" t="str">
            <v>LSLV0015S100-1EOFNS 2,2/1,5KW 9,6/8A 1P200-240V</v>
          </cell>
          <cell r="C5788" t="str">
            <v>LS Sürücü S100</v>
          </cell>
          <cell r="D5788" t="str">
            <v>LS ELECTRIC</v>
          </cell>
          <cell r="E5788" t="str">
            <v>AD.</v>
          </cell>
          <cell r="F5788">
            <v>0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  <cell r="L5788">
            <v>0</v>
          </cell>
        </row>
        <row r="5789">
          <cell r="A5789" t="str">
            <v>LS.60330008SY</v>
          </cell>
          <cell r="B5789" t="str">
            <v>LSLV0022S100-1EOFNS 4/2,2KW 12/11A 1P200-240V</v>
          </cell>
          <cell r="C5789" t="str">
            <v>LS Sürücü S100</v>
          </cell>
          <cell r="D5789" t="str">
            <v>LS ELECTRIC</v>
          </cell>
          <cell r="E5789" t="str">
            <v>AD.</v>
          </cell>
          <cell r="F5789">
            <v>0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  <cell r="L5789">
            <v>0</v>
          </cell>
        </row>
        <row r="5790">
          <cell r="A5790" t="str">
            <v>LS.60300001SY</v>
          </cell>
          <cell r="B5790" t="str">
            <v>LSLV0004S100-2EONNS 0,75/0,4kW 3,1/2,5A 3P 200-240</v>
          </cell>
          <cell r="C5790" t="str">
            <v>LS Sürücü S100</v>
          </cell>
          <cell r="D5790" t="str">
            <v>LS ELECTRIC</v>
          </cell>
          <cell r="E5790" t="str">
            <v>AD.</v>
          </cell>
          <cell r="F5790">
            <v>0</v>
          </cell>
          <cell r="H5790">
            <v>0</v>
          </cell>
          <cell r="I5790">
            <v>0</v>
          </cell>
          <cell r="J5790">
            <v>0</v>
          </cell>
          <cell r="K5790">
            <v>0</v>
          </cell>
          <cell r="L5790">
            <v>0</v>
          </cell>
        </row>
        <row r="5791">
          <cell r="A5791" t="str">
            <v>LS.60300002SY</v>
          </cell>
          <cell r="B5791" t="str">
            <v>LSLV0015S100-2EONNS 1,5/0,75kW 6/5A 3P 200-240V</v>
          </cell>
          <cell r="C5791" t="str">
            <v>LS Sürücü S100</v>
          </cell>
          <cell r="D5791" t="str">
            <v>LS ELECTRIC</v>
          </cell>
          <cell r="E5791" t="str">
            <v>AD.</v>
          </cell>
          <cell r="F5791">
            <v>0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</row>
        <row r="5792">
          <cell r="A5792" t="str">
            <v>CJE.CJM163PC2</v>
          </cell>
          <cell r="B5792" t="str">
            <v>Otomatik Sigorta  10kA  C eğrisi  3x2A</v>
          </cell>
          <cell r="C5792" t="str">
            <v>CJE OTOMAT</v>
          </cell>
          <cell r="D5792" t="str">
            <v>CJE</v>
          </cell>
          <cell r="E5792" t="str">
            <v>AD.</v>
          </cell>
          <cell r="F5792">
            <v>23.35</v>
          </cell>
          <cell r="G5792" t="str">
            <v>USD</v>
          </cell>
          <cell r="H5792">
            <v>120</v>
          </cell>
          <cell r="I5792">
            <v>0</v>
          </cell>
          <cell r="J5792">
            <v>120</v>
          </cell>
          <cell r="K5792">
            <v>0</v>
          </cell>
          <cell r="L5792">
            <v>120</v>
          </cell>
        </row>
        <row r="5793">
          <cell r="A5793" t="str">
            <v>CJE.CJM163PC4</v>
          </cell>
          <cell r="B5793" t="str">
            <v>Otomatik Sigorta  10kA  C eğrisi  3x4A</v>
          </cell>
          <cell r="C5793" t="str">
            <v>CJE OTOMAT</v>
          </cell>
          <cell r="D5793" t="str">
            <v>CJE</v>
          </cell>
          <cell r="E5793" t="str">
            <v>AD.</v>
          </cell>
          <cell r="F5793">
            <v>23.35</v>
          </cell>
          <cell r="G5793" t="str">
            <v>USD</v>
          </cell>
          <cell r="H5793">
            <v>120</v>
          </cell>
          <cell r="I5793">
            <v>0</v>
          </cell>
          <cell r="J5793">
            <v>120</v>
          </cell>
          <cell r="K5793">
            <v>0</v>
          </cell>
          <cell r="L5793">
            <v>120</v>
          </cell>
        </row>
        <row r="5794">
          <cell r="A5794" t="str">
            <v>CJE.CJM163PC25</v>
          </cell>
          <cell r="B5794" t="str">
            <v>Otomatik Sigorta  10kA  C eğrisi  3x25A</v>
          </cell>
          <cell r="C5794" t="str">
            <v>CJE OTOMAT</v>
          </cell>
          <cell r="D5794" t="str">
            <v>CJE</v>
          </cell>
          <cell r="E5794" t="str">
            <v>AD.</v>
          </cell>
          <cell r="F5794">
            <v>20.5</v>
          </cell>
          <cell r="G5794" t="str">
            <v>USD</v>
          </cell>
          <cell r="H5794">
            <v>0</v>
          </cell>
          <cell r="I5794">
            <v>0</v>
          </cell>
          <cell r="J5794">
            <v>0</v>
          </cell>
          <cell r="K5794">
            <v>0</v>
          </cell>
          <cell r="L5794">
            <v>0</v>
          </cell>
        </row>
        <row r="5795">
          <cell r="A5795" t="str">
            <v>CJE.CJM163PC40</v>
          </cell>
          <cell r="B5795" t="str">
            <v>Otomatik Sigorta  10kA  C eğrisi  3x40A</v>
          </cell>
          <cell r="C5795" t="str">
            <v>CJE OTOMAT</v>
          </cell>
          <cell r="D5795" t="str">
            <v>CJE</v>
          </cell>
          <cell r="E5795" t="str">
            <v>AD.</v>
          </cell>
          <cell r="F5795">
            <v>22.33</v>
          </cell>
          <cell r="G5795" t="str">
            <v>USD</v>
          </cell>
          <cell r="H5795">
            <v>0</v>
          </cell>
          <cell r="I5795">
            <v>0</v>
          </cell>
          <cell r="J5795">
            <v>0</v>
          </cell>
          <cell r="K5795">
            <v>0</v>
          </cell>
          <cell r="L5795">
            <v>0</v>
          </cell>
        </row>
        <row r="5796">
          <cell r="A5796" t="str">
            <v>CJE.CJM163PC63</v>
          </cell>
          <cell r="B5796" t="str">
            <v>Otomatik Sigorta  10kA  C eğrisi  3x63A</v>
          </cell>
          <cell r="C5796" t="str">
            <v>CJE OTOMAT</v>
          </cell>
          <cell r="D5796" t="str">
            <v>CJE</v>
          </cell>
          <cell r="E5796" t="str">
            <v>AD.</v>
          </cell>
          <cell r="F5796">
            <v>23.35</v>
          </cell>
          <cell r="G5796" t="str">
            <v>USD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</row>
        <row r="5797">
          <cell r="A5797" t="str">
            <v>CJE.CJM163P+NC6</v>
          </cell>
          <cell r="B5797" t="str">
            <v>Otomatik Sigorta  10kA  C eğrisi  3P+Nx6A</v>
          </cell>
          <cell r="C5797" t="str">
            <v>CJE OTOMAT</v>
          </cell>
          <cell r="E5797" t="str">
            <v>AD.</v>
          </cell>
          <cell r="F5797">
            <v>29.77</v>
          </cell>
          <cell r="G5797" t="str">
            <v>USD</v>
          </cell>
          <cell r="H5797">
            <v>0</v>
          </cell>
          <cell r="I5797">
            <v>0</v>
          </cell>
          <cell r="J5797">
            <v>0</v>
          </cell>
          <cell r="K5797">
            <v>0</v>
          </cell>
          <cell r="L5797">
            <v>0</v>
          </cell>
        </row>
        <row r="5798">
          <cell r="A5798" t="str">
            <v>CJE.CJM163P+NC16</v>
          </cell>
          <cell r="B5798" t="str">
            <v>Otomatik Sigorta  10kA  C eğrisi  3P+Nx16A</v>
          </cell>
          <cell r="C5798" t="str">
            <v>CJE OTOMAT</v>
          </cell>
          <cell r="E5798" t="str">
            <v>AD.</v>
          </cell>
          <cell r="F5798">
            <v>27.34</v>
          </cell>
          <cell r="G5798" t="str">
            <v>USD</v>
          </cell>
          <cell r="H5798">
            <v>0</v>
          </cell>
          <cell r="I5798">
            <v>0</v>
          </cell>
          <cell r="J5798">
            <v>0</v>
          </cell>
          <cell r="K5798">
            <v>0</v>
          </cell>
          <cell r="L5798">
            <v>0</v>
          </cell>
        </row>
        <row r="5799">
          <cell r="A5799" t="str">
            <v>CJE.CJM164PC1</v>
          </cell>
          <cell r="B5799" t="str">
            <v>Otomatik Sigorta  10kA  C eğrisi  4x1A</v>
          </cell>
          <cell r="C5799" t="str">
            <v>CJE OTOMAT</v>
          </cell>
          <cell r="D5799" t="str">
            <v>CJE</v>
          </cell>
          <cell r="E5799" t="str">
            <v>AD.</v>
          </cell>
          <cell r="F5799">
            <v>31.13</v>
          </cell>
          <cell r="G5799" t="str">
            <v>USD</v>
          </cell>
          <cell r="H5799">
            <v>60</v>
          </cell>
          <cell r="I5799">
            <v>0</v>
          </cell>
          <cell r="J5799">
            <v>60</v>
          </cell>
          <cell r="K5799">
            <v>0</v>
          </cell>
          <cell r="L5799">
            <v>60</v>
          </cell>
        </row>
        <row r="5800">
          <cell r="A5800" t="str">
            <v>CJE.CJM164PC3</v>
          </cell>
          <cell r="B5800" t="str">
            <v>Otomatik Sigorta  10kA  C eğrisi  4x3A</v>
          </cell>
          <cell r="C5800" t="str">
            <v>CJE OTOMAT</v>
          </cell>
          <cell r="D5800" t="str">
            <v>CJE</v>
          </cell>
          <cell r="E5800" t="str">
            <v>AD.</v>
          </cell>
          <cell r="F5800">
            <v>31.13</v>
          </cell>
          <cell r="G5800" t="str">
            <v>USD</v>
          </cell>
          <cell r="H5800">
            <v>60</v>
          </cell>
          <cell r="I5800">
            <v>0</v>
          </cell>
          <cell r="J5800">
            <v>60</v>
          </cell>
          <cell r="K5800">
            <v>0</v>
          </cell>
          <cell r="L5800">
            <v>60</v>
          </cell>
        </row>
        <row r="5801">
          <cell r="A5801" t="str">
            <v>CJE.CJM164PC20</v>
          </cell>
          <cell r="B5801" t="str">
            <v>Otomatik Sigorta  10kA  C eğrisi  4x20A</v>
          </cell>
          <cell r="C5801" t="str">
            <v>CJE OTOMAT</v>
          </cell>
          <cell r="D5801" t="str">
            <v>CJE</v>
          </cell>
          <cell r="E5801" t="str">
            <v>AD.</v>
          </cell>
          <cell r="F5801">
            <v>27.34</v>
          </cell>
          <cell r="G5801" t="str">
            <v>USD</v>
          </cell>
          <cell r="H5801">
            <v>60</v>
          </cell>
          <cell r="I5801">
            <v>0</v>
          </cell>
          <cell r="J5801">
            <v>60</v>
          </cell>
          <cell r="K5801">
            <v>0</v>
          </cell>
          <cell r="L5801">
            <v>60</v>
          </cell>
        </row>
        <row r="5802">
          <cell r="A5802" t="str">
            <v>CJE.CJM164PC32</v>
          </cell>
          <cell r="B5802" t="str">
            <v>Otomatik Sigorta  10kA  C eğrisi  4x32A</v>
          </cell>
          <cell r="C5802" t="str">
            <v>CJE OTOMAT</v>
          </cell>
          <cell r="D5802" t="str">
            <v>CJE</v>
          </cell>
          <cell r="E5802" t="str">
            <v>AD.</v>
          </cell>
          <cell r="F5802">
            <v>29.77</v>
          </cell>
          <cell r="G5802" t="str">
            <v>USD</v>
          </cell>
          <cell r="H5802">
            <v>60</v>
          </cell>
          <cell r="I5802">
            <v>0</v>
          </cell>
          <cell r="J5802">
            <v>60</v>
          </cell>
          <cell r="K5802">
            <v>0</v>
          </cell>
          <cell r="L5802">
            <v>60</v>
          </cell>
        </row>
        <row r="5803">
          <cell r="A5803" t="str">
            <v>CJE.CJM164PC50</v>
          </cell>
          <cell r="B5803" t="str">
            <v>Otomatik Sigorta  10kA  C eğrisi  4x50A</v>
          </cell>
          <cell r="C5803" t="str">
            <v>CJE OTOMAT</v>
          </cell>
          <cell r="D5803" t="str">
            <v>CJE</v>
          </cell>
          <cell r="E5803" t="str">
            <v>AD.</v>
          </cell>
          <cell r="F5803">
            <v>31.13</v>
          </cell>
          <cell r="G5803" t="str">
            <v>USD</v>
          </cell>
          <cell r="H5803">
            <v>60</v>
          </cell>
          <cell r="I5803">
            <v>0</v>
          </cell>
          <cell r="J5803">
            <v>60</v>
          </cell>
          <cell r="K5803">
            <v>0</v>
          </cell>
          <cell r="L5803">
            <v>60</v>
          </cell>
        </row>
        <row r="5804">
          <cell r="A5804" t="str">
            <v>CJE.CJM161PB4</v>
          </cell>
          <cell r="B5804" t="str">
            <v>Otomatik Sigorta  10kA  B eğrisi  1x4A</v>
          </cell>
          <cell r="C5804" t="str">
            <v>CJE OTOMAT</v>
          </cell>
          <cell r="D5804" t="str">
            <v>CJE</v>
          </cell>
          <cell r="E5804" t="str">
            <v>AD.</v>
          </cell>
          <cell r="F5804">
            <v>7.78</v>
          </cell>
          <cell r="G5804" t="str">
            <v>USD</v>
          </cell>
          <cell r="H5804">
            <v>12</v>
          </cell>
          <cell r="I5804">
            <v>0</v>
          </cell>
          <cell r="J5804">
            <v>12</v>
          </cell>
          <cell r="K5804">
            <v>0</v>
          </cell>
          <cell r="L5804">
            <v>12</v>
          </cell>
        </row>
        <row r="5805">
          <cell r="A5805" t="str">
            <v>CJE.CJM161PB10</v>
          </cell>
          <cell r="B5805" t="str">
            <v>Otomatik Sigorta  10kA  B eğrisi  1x10A</v>
          </cell>
          <cell r="C5805" t="str">
            <v>CJE OTOMAT</v>
          </cell>
          <cell r="D5805" t="str">
            <v>CJE</v>
          </cell>
          <cell r="E5805" t="str">
            <v>AD.</v>
          </cell>
          <cell r="F5805">
            <v>6.83</v>
          </cell>
          <cell r="G5805" t="str">
            <v>USD</v>
          </cell>
          <cell r="H5805">
            <v>12</v>
          </cell>
          <cell r="I5805">
            <v>0</v>
          </cell>
          <cell r="J5805">
            <v>12</v>
          </cell>
          <cell r="K5805">
            <v>0</v>
          </cell>
          <cell r="L5805">
            <v>12</v>
          </cell>
        </row>
        <row r="5806">
          <cell r="A5806" t="str">
            <v>CJE.CJM161PB63</v>
          </cell>
          <cell r="B5806" t="str">
            <v>Otomatik Sigorta  10kA  B eğrisi  1x63A</v>
          </cell>
          <cell r="C5806" t="str">
            <v>CJE OTOMAT</v>
          </cell>
          <cell r="D5806" t="str">
            <v>CJE</v>
          </cell>
          <cell r="E5806" t="str">
            <v>AD.</v>
          </cell>
          <cell r="F5806">
            <v>7.78</v>
          </cell>
          <cell r="G5806" t="str">
            <v>USD</v>
          </cell>
          <cell r="H5806">
            <v>60</v>
          </cell>
          <cell r="I5806">
            <v>0</v>
          </cell>
          <cell r="J5806">
            <v>60</v>
          </cell>
          <cell r="K5806">
            <v>0</v>
          </cell>
          <cell r="L5806">
            <v>60</v>
          </cell>
        </row>
        <row r="5807">
          <cell r="A5807" t="str">
            <v>CJE.CJM162PB2</v>
          </cell>
          <cell r="B5807" t="str">
            <v>Otomatik Sigorta  10kA  B eğrisi  2x2A</v>
          </cell>
          <cell r="C5807" t="str">
            <v>CJE OTOMAT</v>
          </cell>
          <cell r="D5807" t="str">
            <v>CJE</v>
          </cell>
          <cell r="E5807" t="str">
            <v>AD.</v>
          </cell>
          <cell r="F5807">
            <v>15.56</v>
          </cell>
          <cell r="G5807" t="str">
            <v>USD</v>
          </cell>
          <cell r="H5807">
            <v>6</v>
          </cell>
          <cell r="I5807">
            <v>0</v>
          </cell>
          <cell r="J5807">
            <v>6</v>
          </cell>
          <cell r="K5807">
            <v>0</v>
          </cell>
          <cell r="L5807">
            <v>6</v>
          </cell>
        </row>
        <row r="5808">
          <cell r="A5808" t="str">
            <v>CJE.CJM162PB25</v>
          </cell>
          <cell r="B5808" t="str">
            <v>Otomatik Sigorta  10kA  B eğrisi  2x25A</v>
          </cell>
          <cell r="C5808" t="str">
            <v>CJE OTOMAT</v>
          </cell>
          <cell r="D5808" t="str">
            <v>CJE</v>
          </cell>
          <cell r="E5808" t="str">
            <v>AD.</v>
          </cell>
          <cell r="F5808">
            <v>13.67</v>
          </cell>
          <cell r="G5808" t="str">
            <v>USD</v>
          </cell>
          <cell r="H5808">
            <v>6</v>
          </cell>
          <cell r="I5808">
            <v>0</v>
          </cell>
          <cell r="J5808">
            <v>6</v>
          </cell>
          <cell r="K5808">
            <v>0</v>
          </cell>
          <cell r="L5808">
            <v>6</v>
          </cell>
        </row>
        <row r="5809">
          <cell r="A5809" t="str">
            <v>CJE.CJM162PB40</v>
          </cell>
          <cell r="B5809" t="str">
            <v>Otomatik Sigorta  10kA  B eğrisi  2x40A</v>
          </cell>
          <cell r="C5809" t="str">
            <v>CJE OTOMAT</v>
          </cell>
          <cell r="D5809" t="str">
            <v>CJE</v>
          </cell>
          <cell r="E5809" t="str">
            <v>AD.</v>
          </cell>
          <cell r="F5809">
            <v>14.89</v>
          </cell>
          <cell r="G5809" t="str">
            <v>USD</v>
          </cell>
          <cell r="H5809">
            <v>6</v>
          </cell>
          <cell r="I5809">
            <v>0</v>
          </cell>
          <cell r="J5809">
            <v>6</v>
          </cell>
          <cell r="K5809">
            <v>0</v>
          </cell>
          <cell r="L5809">
            <v>6</v>
          </cell>
        </row>
        <row r="5810">
          <cell r="A5810" t="str">
            <v>CJE.CJM163PB3</v>
          </cell>
          <cell r="B5810" t="str">
            <v>Otomatik Sigorta  10kA  B eğrisi  3x3A</v>
          </cell>
          <cell r="C5810" t="str">
            <v>CJE OTOMAT</v>
          </cell>
          <cell r="D5810" t="str">
            <v>CJE</v>
          </cell>
          <cell r="E5810" t="str">
            <v>AD.</v>
          </cell>
          <cell r="F5810">
            <v>23.35</v>
          </cell>
          <cell r="G5810" t="str">
            <v>USD</v>
          </cell>
          <cell r="H5810">
            <v>4</v>
          </cell>
          <cell r="I5810">
            <v>0</v>
          </cell>
          <cell r="J5810">
            <v>4</v>
          </cell>
          <cell r="K5810">
            <v>0</v>
          </cell>
          <cell r="L5810">
            <v>4</v>
          </cell>
        </row>
        <row r="5811">
          <cell r="A5811" t="str">
            <v>CJE.CJM163PB6</v>
          </cell>
          <cell r="B5811" t="str">
            <v>Otomatik Sigorta  10kA  B eğrisi  3x6A</v>
          </cell>
          <cell r="C5811" t="str">
            <v>CJE OTOMAT</v>
          </cell>
          <cell r="D5811" t="str">
            <v>CJE</v>
          </cell>
          <cell r="E5811" t="str">
            <v>AD.</v>
          </cell>
          <cell r="F5811">
            <v>22.33</v>
          </cell>
          <cell r="G5811" t="str">
            <v>USD</v>
          </cell>
          <cell r="H5811">
            <v>4</v>
          </cell>
          <cell r="I5811">
            <v>0</v>
          </cell>
          <cell r="J5811">
            <v>4</v>
          </cell>
          <cell r="K5811">
            <v>0</v>
          </cell>
          <cell r="L5811">
            <v>4</v>
          </cell>
        </row>
        <row r="5812">
          <cell r="A5812" t="str">
            <v>CJE.CJM163PB50</v>
          </cell>
          <cell r="B5812" t="str">
            <v>Otomatik Sigorta  10kA  B eğrisi  3x50A</v>
          </cell>
          <cell r="C5812" t="str">
            <v>CJE OTOMAT</v>
          </cell>
          <cell r="D5812" t="str">
            <v>CJE</v>
          </cell>
          <cell r="E5812" t="str">
            <v>AD.</v>
          </cell>
          <cell r="F5812">
            <v>23.35</v>
          </cell>
          <cell r="G5812" t="str">
            <v>USD</v>
          </cell>
          <cell r="H5812">
            <v>4</v>
          </cell>
          <cell r="I5812">
            <v>0</v>
          </cell>
          <cell r="J5812">
            <v>4</v>
          </cell>
          <cell r="K5812">
            <v>0</v>
          </cell>
          <cell r="L5812">
            <v>4</v>
          </cell>
        </row>
        <row r="5813">
          <cell r="A5813" t="str">
            <v>CJE.CJM163P+NB1</v>
          </cell>
          <cell r="B5813" t="str">
            <v>Otomatik Sigorta  10kA  B eğrisi  3P+Nx1A</v>
          </cell>
          <cell r="C5813" t="str">
            <v>CJE OTOMAT</v>
          </cell>
          <cell r="E5813" t="str">
            <v>AD.</v>
          </cell>
          <cell r="F5813">
            <v>31.13</v>
          </cell>
          <cell r="G5813" t="str">
            <v>USD</v>
          </cell>
          <cell r="H5813">
            <v>0</v>
          </cell>
          <cell r="I5813">
            <v>0</v>
          </cell>
          <cell r="J5813">
            <v>0</v>
          </cell>
          <cell r="K5813">
            <v>0</v>
          </cell>
          <cell r="L5813">
            <v>0</v>
          </cell>
        </row>
        <row r="5814">
          <cell r="A5814" t="str">
            <v>CJE.CJM163P+NB20</v>
          </cell>
          <cell r="B5814" t="str">
            <v>Otomatik Sigorta  10kA  B eğrisi  3P+Nx20A</v>
          </cell>
          <cell r="C5814" t="str">
            <v>CJE OTOMAT</v>
          </cell>
          <cell r="E5814" t="str">
            <v>AD.</v>
          </cell>
          <cell r="F5814">
            <v>27.34</v>
          </cell>
          <cell r="G5814" t="str">
            <v>USD</v>
          </cell>
          <cell r="H5814">
            <v>0</v>
          </cell>
          <cell r="I5814">
            <v>0</v>
          </cell>
          <cell r="J5814">
            <v>0</v>
          </cell>
          <cell r="K5814">
            <v>0</v>
          </cell>
          <cell r="L5814">
            <v>0</v>
          </cell>
        </row>
        <row r="5815">
          <cell r="A5815" t="str">
            <v>CJE.CJM163P+NB32</v>
          </cell>
          <cell r="B5815" t="str">
            <v>Otomatik Sigorta  10kA  B eğrisi  3P+Nx32A</v>
          </cell>
          <cell r="C5815" t="str">
            <v>CJE OTOMAT</v>
          </cell>
          <cell r="E5815" t="str">
            <v>AD.</v>
          </cell>
          <cell r="F5815">
            <v>29.77</v>
          </cell>
          <cell r="G5815" t="str">
            <v>USD</v>
          </cell>
          <cell r="H5815">
            <v>0</v>
          </cell>
          <cell r="I5815">
            <v>0</v>
          </cell>
          <cell r="J5815">
            <v>0</v>
          </cell>
          <cell r="K5815">
            <v>0</v>
          </cell>
          <cell r="L5815">
            <v>0</v>
          </cell>
        </row>
        <row r="5816">
          <cell r="A5816" t="str">
            <v>CJE.CJM164PB2</v>
          </cell>
          <cell r="B5816" t="str">
            <v>Otomatik Sigorta  10kA  B eğrisi  4x2A</v>
          </cell>
          <cell r="C5816" t="str">
            <v>CJE OTOMAT</v>
          </cell>
          <cell r="D5816" t="str">
            <v>CJE</v>
          </cell>
          <cell r="E5816" t="str">
            <v>AD.</v>
          </cell>
          <cell r="F5816">
            <v>31.13</v>
          </cell>
          <cell r="G5816" t="str">
            <v>USD</v>
          </cell>
          <cell r="H5816">
            <v>3</v>
          </cell>
          <cell r="I5816">
            <v>0</v>
          </cell>
          <cell r="J5816">
            <v>3</v>
          </cell>
          <cell r="K5816">
            <v>0</v>
          </cell>
          <cell r="L5816">
            <v>3</v>
          </cell>
        </row>
        <row r="5817">
          <cell r="A5817" t="str">
            <v>CJE.CJM164PB4</v>
          </cell>
          <cell r="B5817" t="str">
            <v>Otomatik Sigorta  10kA  B eğrisi  4x4A</v>
          </cell>
          <cell r="C5817" t="str">
            <v>CJE OTOMAT</v>
          </cell>
          <cell r="D5817" t="str">
            <v>CJE</v>
          </cell>
          <cell r="E5817" t="str">
            <v>AD.</v>
          </cell>
          <cell r="F5817">
            <v>31.13</v>
          </cell>
          <cell r="G5817" t="str">
            <v>USD</v>
          </cell>
          <cell r="H5817">
            <v>3</v>
          </cell>
          <cell r="I5817">
            <v>0</v>
          </cell>
          <cell r="J5817">
            <v>3</v>
          </cell>
          <cell r="K5817">
            <v>0</v>
          </cell>
          <cell r="L5817">
            <v>3</v>
          </cell>
        </row>
        <row r="5818">
          <cell r="A5818" t="str">
            <v>CJE.CJM164PB40</v>
          </cell>
          <cell r="B5818" t="str">
            <v>Otomatik Sigorta  10kA  B eğrisi  4x40A</v>
          </cell>
          <cell r="C5818" t="str">
            <v>CJE OTOMAT</v>
          </cell>
          <cell r="D5818" t="str">
            <v>CJE</v>
          </cell>
          <cell r="E5818" t="str">
            <v>AD.</v>
          </cell>
          <cell r="F5818">
            <v>29.77</v>
          </cell>
          <cell r="G5818" t="str">
            <v>USD</v>
          </cell>
          <cell r="H5818">
            <v>3</v>
          </cell>
          <cell r="I5818">
            <v>0</v>
          </cell>
          <cell r="J5818">
            <v>3</v>
          </cell>
          <cell r="K5818">
            <v>0</v>
          </cell>
          <cell r="L5818">
            <v>3</v>
          </cell>
        </row>
        <row r="5819">
          <cell r="A5819" t="str">
            <v>CJE.CJM164PB63</v>
          </cell>
          <cell r="B5819" t="str">
            <v>Otomatik Sigorta  10kA  B eğrisi  4x63A</v>
          </cell>
          <cell r="C5819" t="str">
            <v>CJE OTOMAT</v>
          </cell>
          <cell r="D5819" t="str">
            <v>CJE</v>
          </cell>
          <cell r="E5819" t="str">
            <v>AD.</v>
          </cell>
          <cell r="F5819">
            <v>31.13</v>
          </cell>
          <cell r="G5819" t="str">
            <v>USD</v>
          </cell>
          <cell r="H5819">
            <v>3</v>
          </cell>
          <cell r="I5819">
            <v>0</v>
          </cell>
          <cell r="J5819">
            <v>3</v>
          </cell>
          <cell r="K5819">
            <v>0</v>
          </cell>
          <cell r="L5819">
            <v>3</v>
          </cell>
        </row>
        <row r="5820">
          <cell r="A5820" t="str">
            <v>CJE.CJMD161PC16</v>
          </cell>
          <cell r="B5820" t="str">
            <v>Otomatik Sigorta  10kA  C eğrisi  1x16A 250VDC</v>
          </cell>
          <cell r="C5820" t="str">
            <v>CJE OTOMAT</v>
          </cell>
          <cell r="E5820" t="str">
            <v>AD.</v>
          </cell>
          <cell r="F5820">
            <v>11.57</v>
          </cell>
          <cell r="G5820" t="str">
            <v>USD</v>
          </cell>
          <cell r="H5820">
            <v>0</v>
          </cell>
          <cell r="I5820">
            <v>0</v>
          </cell>
          <cell r="J5820">
            <v>0</v>
          </cell>
          <cell r="K5820">
            <v>0</v>
          </cell>
          <cell r="L5820">
            <v>0</v>
          </cell>
        </row>
        <row r="5821">
          <cell r="A5821" t="str">
            <v>CJE.CJMD161PC25</v>
          </cell>
          <cell r="B5821" t="str">
            <v>Otomatik Sigorta  10kA  C eğrisi  1x25A 250VDC</v>
          </cell>
          <cell r="C5821" t="str">
            <v>CJE OTOMAT</v>
          </cell>
          <cell r="E5821" t="str">
            <v>AD.</v>
          </cell>
          <cell r="F5821">
            <v>11.57</v>
          </cell>
          <cell r="G5821" t="str">
            <v>USD</v>
          </cell>
          <cell r="H5821">
            <v>0</v>
          </cell>
          <cell r="I5821">
            <v>0</v>
          </cell>
          <cell r="J5821">
            <v>0</v>
          </cell>
          <cell r="K5821">
            <v>0</v>
          </cell>
          <cell r="L5821">
            <v>0</v>
          </cell>
        </row>
        <row r="5822">
          <cell r="A5822" t="str">
            <v>CJE.CJMD162PC1</v>
          </cell>
          <cell r="B5822" t="str">
            <v>Otomatik Sigorta  10kA  C eğrisi  2x1A 500VDC</v>
          </cell>
          <cell r="C5822" t="str">
            <v>CJE OTOMAT</v>
          </cell>
          <cell r="E5822" t="str">
            <v>AD.</v>
          </cell>
          <cell r="F5822">
            <v>25.17</v>
          </cell>
          <cell r="G5822" t="str">
            <v>USD</v>
          </cell>
          <cell r="H5822">
            <v>0</v>
          </cell>
          <cell r="I5822">
            <v>0</v>
          </cell>
          <cell r="J5822">
            <v>0</v>
          </cell>
          <cell r="K5822">
            <v>0</v>
          </cell>
          <cell r="L5822">
            <v>0</v>
          </cell>
        </row>
        <row r="5823">
          <cell r="A5823" t="str">
            <v>CJE.CJMD162PC3</v>
          </cell>
          <cell r="B5823" t="str">
            <v>Otomatik Sigorta  10kA  C eğrisi  2x3A 500VDC</v>
          </cell>
          <cell r="C5823" t="str">
            <v>CJE OTOMAT</v>
          </cell>
          <cell r="E5823" t="str">
            <v>AD.</v>
          </cell>
          <cell r="F5823">
            <v>25.17</v>
          </cell>
          <cell r="G5823" t="str">
            <v>USD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</row>
        <row r="5824">
          <cell r="A5824" t="str">
            <v>CJE.CJMD162PC32</v>
          </cell>
          <cell r="B5824" t="str">
            <v>Otomatik Sigorta  10kA  C eğrisi  2x32A 500VDC</v>
          </cell>
          <cell r="C5824" t="str">
            <v>CJE OTOMAT</v>
          </cell>
          <cell r="E5824" t="str">
            <v>AD.</v>
          </cell>
          <cell r="F5824">
            <v>24.36</v>
          </cell>
          <cell r="G5824" t="str">
            <v>USD</v>
          </cell>
          <cell r="H5824">
            <v>0</v>
          </cell>
          <cell r="I5824">
            <v>0</v>
          </cell>
          <cell r="J5824">
            <v>0</v>
          </cell>
          <cell r="K5824">
            <v>0</v>
          </cell>
          <cell r="L5824">
            <v>0</v>
          </cell>
        </row>
        <row r="5825">
          <cell r="A5825" t="str">
            <v>CJE.CJMD162PC50</v>
          </cell>
          <cell r="B5825" t="str">
            <v>Otomatik Sigorta  10kA  C eğrisi  2x50A 500VDC</v>
          </cell>
          <cell r="C5825" t="str">
            <v>CJE OTOMAT</v>
          </cell>
          <cell r="E5825" t="str">
            <v>AD.</v>
          </cell>
          <cell r="F5825">
            <v>25.17</v>
          </cell>
          <cell r="G5825" t="str">
            <v>USD</v>
          </cell>
          <cell r="H5825">
            <v>0</v>
          </cell>
          <cell r="I5825">
            <v>0</v>
          </cell>
          <cell r="J5825">
            <v>0</v>
          </cell>
          <cell r="K5825">
            <v>0</v>
          </cell>
          <cell r="L5825">
            <v>0</v>
          </cell>
        </row>
        <row r="5826">
          <cell r="A5826" t="str">
            <v>CJE.CJMD163PC10</v>
          </cell>
          <cell r="B5826" t="str">
            <v>Otomatik Sigorta  10kA  C eğrisi  3x10A 750VDC</v>
          </cell>
          <cell r="C5826" t="str">
            <v>CJE OTOMAT</v>
          </cell>
          <cell r="E5826" t="str">
            <v>AD.</v>
          </cell>
          <cell r="F5826">
            <v>34.71</v>
          </cell>
          <cell r="G5826" t="str">
            <v>USD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</row>
        <row r="5827">
          <cell r="A5827" t="str">
            <v>CJE.CJMD163PC20</v>
          </cell>
          <cell r="B5827" t="str">
            <v>Otomatik Sigorta  10kA  C eğrisi  3x20A 750VDC</v>
          </cell>
          <cell r="C5827" t="str">
            <v>CJE OTOMAT</v>
          </cell>
          <cell r="E5827" t="str">
            <v>AD.</v>
          </cell>
          <cell r="F5827">
            <v>34.71</v>
          </cell>
          <cell r="G5827" t="str">
            <v>USD</v>
          </cell>
          <cell r="H5827">
            <v>0</v>
          </cell>
          <cell r="I5827">
            <v>0</v>
          </cell>
          <cell r="J5827">
            <v>0</v>
          </cell>
          <cell r="K5827">
            <v>0</v>
          </cell>
          <cell r="L5827">
            <v>0</v>
          </cell>
        </row>
        <row r="5828">
          <cell r="A5828" t="str">
            <v>LS.60310006SY</v>
          </cell>
          <cell r="B5828" t="str">
            <v>LSLV0040S100-4EONNS 5,5/4kW 10/9A 3P 380-480V</v>
          </cell>
          <cell r="C5828" t="str">
            <v>LS Sürücü S100</v>
          </cell>
          <cell r="D5828" t="str">
            <v>LS ELECTRIC</v>
          </cell>
          <cell r="E5828" t="str">
            <v>AD.</v>
          </cell>
          <cell r="F5828">
            <v>0</v>
          </cell>
          <cell r="H5828">
            <v>0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</row>
        <row r="5829">
          <cell r="A5829" t="str">
            <v>LS.60310071SY</v>
          </cell>
          <cell r="B5829" t="str">
            <v>LSLV0004S100-4EOFNS 0,75/0,4kW 2/1,25A 3P 380-480V</v>
          </cell>
          <cell r="C5829" t="str">
            <v>LS Sürücü S100</v>
          </cell>
          <cell r="D5829" t="str">
            <v>LS ELECTRIC</v>
          </cell>
          <cell r="E5829" t="str">
            <v>AD.</v>
          </cell>
          <cell r="F5829">
            <v>0</v>
          </cell>
          <cell r="H5829">
            <v>0</v>
          </cell>
          <cell r="I5829">
            <v>0</v>
          </cell>
          <cell r="J5829">
            <v>0</v>
          </cell>
          <cell r="K5829">
            <v>0</v>
          </cell>
          <cell r="L5829">
            <v>0</v>
          </cell>
        </row>
        <row r="5830">
          <cell r="A5830" t="str">
            <v>LS.60310072SY</v>
          </cell>
          <cell r="B5830" t="str">
            <v>LSLV0008S100-4EOFNS 1,5/0,75kW 3,1/2,5A 3P 380-480</v>
          </cell>
          <cell r="C5830" t="str">
            <v>LS Sürücü S100</v>
          </cell>
          <cell r="D5830" t="str">
            <v>LS ELECTRIC</v>
          </cell>
          <cell r="E5830" t="str">
            <v>AD.</v>
          </cell>
          <cell r="F5830">
            <v>0</v>
          </cell>
          <cell r="H5830">
            <v>0</v>
          </cell>
          <cell r="I5830">
            <v>0</v>
          </cell>
          <cell r="J5830">
            <v>0</v>
          </cell>
          <cell r="K5830">
            <v>0</v>
          </cell>
          <cell r="L5830">
            <v>0</v>
          </cell>
        </row>
        <row r="5831">
          <cell r="A5831" t="str">
            <v>LS.60310073SY</v>
          </cell>
          <cell r="B5831" t="str">
            <v>LSLV0015S100-4EOFNS 2,2/1,5kW 5/4A 3P 380-480V</v>
          </cell>
          <cell r="C5831" t="str">
            <v>LS Sürücü S100</v>
          </cell>
          <cell r="D5831" t="str">
            <v>LS ELECTRIC</v>
          </cell>
          <cell r="E5831" t="str">
            <v>AD.</v>
          </cell>
          <cell r="F5831">
            <v>0</v>
          </cell>
          <cell r="H5831">
            <v>0</v>
          </cell>
          <cell r="I5831">
            <v>0</v>
          </cell>
          <cell r="J5831">
            <v>0</v>
          </cell>
          <cell r="K5831">
            <v>0</v>
          </cell>
          <cell r="L5831">
            <v>0</v>
          </cell>
        </row>
        <row r="5832">
          <cell r="A5832" t="str">
            <v>LS.60330012SY</v>
          </cell>
          <cell r="B5832" t="str">
            <v>LSLV0008S100-1EONNM 1,5/0,75kW 6/5A 1P 200-240V</v>
          </cell>
          <cell r="C5832" t="str">
            <v>LS Sürücü S100</v>
          </cell>
          <cell r="D5832" t="str">
            <v>LS ELECTRIC</v>
          </cell>
          <cell r="E5832" t="str">
            <v>AD.</v>
          </cell>
          <cell r="F5832">
            <v>0</v>
          </cell>
          <cell r="H5832">
            <v>0</v>
          </cell>
          <cell r="I5832">
            <v>0</v>
          </cell>
          <cell r="J5832">
            <v>0</v>
          </cell>
          <cell r="K5832">
            <v>0</v>
          </cell>
          <cell r="L5832">
            <v>0</v>
          </cell>
        </row>
        <row r="5833">
          <cell r="A5833" t="str">
            <v>LS.60330013SY</v>
          </cell>
          <cell r="B5833" t="str">
            <v>LSLV0015S100-1EONNM 2,2/1,5kW 9,6/8A 1P 200-240V</v>
          </cell>
          <cell r="C5833" t="str">
            <v>LS Sürücü S100</v>
          </cell>
          <cell r="D5833" t="str">
            <v>LS ELECTRIC</v>
          </cell>
          <cell r="E5833" t="str">
            <v>AD.</v>
          </cell>
          <cell r="F5833">
            <v>0</v>
          </cell>
          <cell r="H5833">
            <v>0</v>
          </cell>
          <cell r="I5833">
            <v>0</v>
          </cell>
          <cell r="J5833">
            <v>0</v>
          </cell>
          <cell r="K5833">
            <v>0</v>
          </cell>
          <cell r="L5833">
            <v>0</v>
          </cell>
        </row>
        <row r="5834">
          <cell r="A5834" t="str">
            <v>LS.60330014SY</v>
          </cell>
          <cell r="B5834" t="str">
            <v>LSLV0022S100-1EONNM 4/2,2kW 12/11A 1P 200-240V</v>
          </cell>
          <cell r="C5834" t="str">
            <v>LS Sürücü S100</v>
          </cell>
          <cell r="D5834" t="str">
            <v>LS ELECTRIC</v>
          </cell>
          <cell r="E5834" t="str">
            <v>AD.</v>
          </cell>
          <cell r="F5834">
            <v>0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</row>
        <row r="5835">
          <cell r="A5835" t="str">
            <v>LS.60330015SY</v>
          </cell>
          <cell r="B5835" t="str">
            <v>LSLV0004S100-1EOFNM 0,75/0,4kW 3,1/2,5A 1P 200-240</v>
          </cell>
          <cell r="C5835" t="str">
            <v>LS Sürücü S100</v>
          </cell>
          <cell r="D5835" t="str">
            <v>LS ELECTRIC</v>
          </cell>
          <cell r="E5835" t="str">
            <v>AD.</v>
          </cell>
          <cell r="F5835">
            <v>0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</row>
        <row r="5836">
          <cell r="A5836" t="str">
            <v>LS.60330016SY</v>
          </cell>
          <cell r="B5836" t="str">
            <v>LSLV0008S100-1EOFNM 1,5/0,75kW 6/5A 1P 200-240V</v>
          </cell>
          <cell r="C5836" t="str">
            <v>LS Sürücü S100</v>
          </cell>
          <cell r="D5836" t="str">
            <v>LS ELECTRIC</v>
          </cell>
          <cell r="E5836" t="str">
            <v>AD.</v>
          </cell>
          <cell r="F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</row>
        <row r="5837">
          <cell r="A5837" t="str">
            <v>LS.60310171SY</v>
          </cell>
          <cell r="B5837" t="str">
            <v>LSLV0004S100-4EOFNM 0,75/0,4kW 2/1,25A 3P 380-480V</v>
          </cell>
          <cell r="C5837" t="str">
            <v>LS Sürücü S100</v>
          </cell>
          <cell r="D5837" t="str">
            <v>LS ELECTRIC</v>
          </cell>
          <cell r="E5837" t="str">
            <v>AD.</v>
          </cell>
          <cell r="F5837">
            <v>0</v>
          </cell>
          <cell r="H5837">
            <v>0</v>
          </cell>
          <cell r="I5837">
            <v>0</v>
          </cell>
          <cell r="J5837">
            <v>0</v>
          </cell>
          <cell r="K5837">
            <v>0</v>
          </cell>
          <cell r="L5837">
            <v>0</v>
          </cell>
        </row>
        <row r="5838">
          <cell r="A5838" t="str">
            <v>LS.60310172SY</v>
          </cell>
          <cell r="B5838" t="str">
            <v>LSLV0008S100-4EOFNM 1,5/0,75kW 3,1/2,5A 3P 380-480</v>
          </cell>
          <cell r="C5838" t="str">
            <v>LS Sürücü S100</v>
          </cell>
          <cell r="D5838" t="str">
            <v>LS ELECTRIC</v>
          </cell>
          <cell r="E5838" t="str">
            <v>AD.</v>
          </cell>
          <cell r="F5838">
            <v>0</v>
          </cell>
          <cell r="H5838">
            <v>0</v>
          </cell>
          <cell r="I5838">
            <v>0</v>
          </cell>
          <cell r="J5838">
            <v>0</v>
          </cell>
          <cell r="K5838">
            <v>0</v>
          </cell>
          <cell r="L5838">
            <v>0</v>
          </cell>
        </row>
        <row r="5839">
          <cell r="A5839" t="str">
            <v>LS.60310173SY</v>
          </cell>
          <cell r="B5839" t="str">
            <v>LSLV0015S100-4EOFNM 2,2/1,5kW 5,1/4A 3P 380-480V</v>
          </cell>
          <cell r="C5839" t="str">
            <v>LS Sürücü S100</v>
          </cell>
          <cell r="D5839" t="str">
            <v>LS ELECTRIC</v>
          </cell>
          <cell r="E5839" t="str">
            <v>AD.</v>
          </cell>
          <cell r="F5839">
            <v>0</v>
          </cell>
          <cell r="H5839">
            <v>0</v>
          </cell>
          <cell r="I5839">
            <v>0</v>
          </cell>
          <cell r="J5839">
            <v>0</v>
          </cell>
          <cell r="K5839">
            <v>0</v>
          </cell>
          <cell r="L5839">
            <v>0</v>
          </cell>
        </row>
        <row r="5840">
          <cell r="A5840" t="str">
            <v>LS.60310174SY</v>
          </cell>
          <cell r="B5840" t="str">
            <v>LSLV0022S100-4EOFNM 4/2,2kW 6,9/5,5A 3P 380-480V</v>
          </cell>
          <cell r="C5840" t="str">
            <v>LS Sürücü S100</v>
          </cell>
          <cell r="D5840" t="str">
            <v>LS ELECTRIC</v>
          </cell>
          <cell r="E5840" t="str">
            <v>AD.</v>
          </cell>
          <cell r="F5840">
            <v>0</v>
          </cell>
          <cell r="H5840">
            <v>0</v>
          </cell>
          <cell r="I5840">
            <v>0</v>
          </cell>
          <cell r="J5840">
            <v>0</v>
          </cell>
          <cell r="K5840">
            <v>0</v>
          </cell>
          <cell r="L5840">
            <v>0</v>
          </cell>
        </row>
        <row r="5841">
          <cell r="A5841" t="str">
            <v>LS.60310044SY</v>
          </cell>
          <cell r="B5841" t="str">
            <v>LSLV0015S100-4EXNNS 2,2/1,5kW 5,1/4A 3P 380-480V</v>
          </cell>
          <cell r="C5841" t="str">
            <v>LS Sürücü S100</v>
          </cell>
          <cell r="D5841" t="str">
            <v>LS ELECTRIC</v>
          </cell>
          <cell r="E5841" t="str">
            <v>AD.</v>
          </cell>
          <cell r="F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  <cell r="L5841">
            <v>0</v>
          </cell>
        </row>
        <row r="5842">
          <cell r="A5842" t="str">
            <v>LS.60310045SY</v>
          </cell>
          <cell r="B5842" t="str">
            <v>LSLV0022S100-4EXNNS 3,7/2,2kW 6,9/5,5A 3P 380-480V</v>
          </cell>
          <cell r="C5842" t="str">
            <v>LS Sürücü S100</v>
          </cell>
          <cell r="D5842" t="str">
            <v>LS ELECTRIC</v>
          </cell>
          <cell r="E5842" t="str">
            <v>AD.</v>
          </cell>
          <cell r="F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</row>
        <row r="5843">
          <cell r="A5843" t="str">
            <v>LS.60310046SY</v>
          </cell>
          <cell r="B5843" t="str">
            <v>LSLV0037S100-4EXNNS 4/3,7kW 9,10/8A 3P 380-480V</v>
          </cell>
          <cell r="C5843" t="str">
            <v>LS Sürücü S100</v>
          </cell>
          <cell r="D5843" t="str">
            <v>LS ELECTRIC</v>
          </cell>
          <cell r="E5843" t="str">
            <v>AD.</v>
          </cell>
          <cell r="F5843">
            <v>0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</row>
        <row r="5844">
          <cell r="A5844" t="str">
            <v>LS.60310047SY</v>
          </cell>
          <cell r="B5844" t="str">
            <v>LSLV0040S100-4EXNNS 5,5/4kW 10/9A 3P 380-480V</v>
          </cell>
          <cell r="C5844" t="str">
            <v>LS Sürücü S100</v>
          </cell>
          <cell r="D5844" t="str">
            <v>LS ELECTRIC</v>
          </cell>
          <cell r="E5844" t="str">
            <v>AD.</v>
          </cell>
          <cell r="F5844">
            <v>0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</row>
        <row r="5845">
          <cell r="A5845" t="str">
            <v>LS.60310024SY</v>
          </cell>
          <cell r="B5845" t="str">
            <v>LSLV0055S100-4EXFNS 7,5/5,5KW 16/12A 3P 380-480V</v>
          </cell>
          <cell r="C5845" t="str">
            <v>LS Sürücü S100</v>
          </cell>
          <cell r="D5845" t="str">
            <v>LS ELECTRIC</v>
          </cell>
          <cell r="E5845" t="str">
            <v>AD.</v>
          </cell>
          <cell r="F5845">
            <v>0</v>
          </cell>
          <cell r="H5845">
            <v>0</v>
          </cell>
          <cell r="I5845">
            <v>0</v>
          </cell>
          <cell r="J5845">
            <v>0</v>
          </cell>
          <cell r="K5845">
            <v>0</v>
          </cell>
          <cell r="L5845">
            <v>0</v>
          </cell>
        </row>
        <row r="5846">
          <cell r="A5846" t="str">
            <v>LS.60310025SY</v>
          </cell>
          <cell r="B5846" t="str">
            <v>LSLV0075S100-4EXFNS 11/7,5KW 23/16A 3P 380-480V</v>
          </cell>
          <cell r="C5846" t="str">
            <v>LS Sürücü S100</v>
          </cell>
          <cell r="D5846" t="str">
            <v>LS ELECTRIC</v>
          </cell>
          <cell r="E5846" t="str">
            <v>AD.</v>
          </cell>
          <cell r="F5846">
            <v>0</v>
          </cell>
          <cell r="H5846">
            <v>0</v>
          </cell>
          <cell r="I5846">
            <v>0</v>
          </cell>
          <cell r="J5846">
            <v>0</v>
          </cell>
          <cell r="K5846">
            <v>0</v>
          </cell>
          <cell r="L5846">
            <v>0</v>
          </cell>
        </row>
        <row r="5847">
          <cell r="A5847" t="str">
            <v>LS.60310026SY</v>
          </cell>
          <cell r="B5847" t="str">
            <v>LSLV0110S100-4EXFNS 15/11KW 30/24A 3P 380-480V</v>
          </cell>
          <cell r="C5847" t="str">
            <v>LS Sürücü S100</v>
          </cell>
          <cell r="D5847" t="str">
            <v>LS ELECTRIC</v>
          </cell>
          <cell r="E5847" t="str">
            <v>AD.</v>
          </cell>
          <cell r="F5847">
            <v>0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</row>
        <row r="5848">
          <cell r="A5848" t="str">
            <v>LS.60310027SY</v>
          </cell>
          <cell r="B5848" t="str">
            <v>LSLV0150S100-4EXFNS 18,5/15KW 38/30A 3P 380-480V</v>
          </cell>
          <cell r="C5848" t="str">
            <v>LS Sürücü S100</v>
          </cell>
          <cell r="D5848" t="str">
            <v>LS ELECTRIC</v>
          </cell>
          <cell r="E5848" t="str">
            <v>AD.</v>
          </cell>
          <cell r="F5848">
            <v>0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</row>
        <row r="5849">
          <cell r="A5849" t="str">
            <v>LS.60310028SY</v>
          </cell>
          <cell r="B5849" t="str">
            <v>LSLV0185S100-4EXFNS 22/18,5KW 44/39A 3P 380-480V</v>
          </cell>
          <cell r="C5849" t="str">
            <v>LS Sürücü S100</v>
          </cell>
          <cell r="D5849" t="str">
            <v>LS ELECTRIC</v>
          </cell>
          <cell r="E5849" t="str">
            <v>AD.</v>
          </cell>
          <cell r="F5849">
            <v>0</v>
          </cell>
          <cell r="H5849">
            <v>0</v>
          </cell>
          <cell r="I5849">
            <v>0</v>
          </cell>
          <cell r="J5849">
            <v>0</v>
          </cell>
          <cell r="K5849">
            <v>0</v>
          </cell>
          <cell r="L5849">
            <v>0</v>
          </cell>
        </row>
        <row r="5850">
          <cell r="A5850" t="str">
            <v>LS.67310035SY</v>
          </cell>
          <cell r="B5850" t="str">
            <v>LSLV0300H100-4COFN 30KW 61A 3P 380-480V</v>
          </cell>
          <cell r="C5850" t="str">
            <v>LS Sürücü H100</v>
          </cell>
          <cell r="D5850" t="str">
            <v>LS ELECTRIC</v>
          </cell>
          <cell r="E5850" t="str">
            <v>AD.</v>
          </cell>
          <cell r="F5850">
            <v>0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  <cell r="L5850">
            <v>0</v>
          </cell>
        </row>
        <row r="5851">
          <cell r="A5851" t="str">
            <v>LS.67310012SY</v>
          </cell>
          <cell r="B5851" t="str">
            <v>LSLV0370H100-4COND 37KW 75A 3P 380-480V</v>
          </cell>
          <cell r="C5851" t="str">
            <v>LS Sürücü H100</v>
          </cell>
          <cell r="D5851" t="str">
            <v>LS ELECTRIC</v>
          </cell>
          <cell r="E5851" t="str">
            <v>AD.</v>
          </cell>
          <cell r="F5851">
            <v>0</v>
          </cell>
          <cell r="H5851">
            <v>0</v>
          </cell>
          <cell r="I5851">
            <v>0</v>
          </cell>
          <cell r="J5851">
            <v>0</v>
          </cell>
          <cell r="K5851">
            <v>0</v>
          </cell>
          <cell r="L5851">
            <v>0</v>
          </cell>
        </row>
        <row r="5852">
          <cell r="A5852" t="str">
            <v>LS.67310036SY</v>
          </cell>
          <cell r="B5852" t="str">
            <v>LSLV0370H100-4COFD 37KW 75A 3P 380-480V</v>
          </cell>
          <cell r="C5852" t="str">
            <v>LS Sürücü H100</v>
          </cell>
          <cell r="D5852" t="str">
            <v>LS ELECTRIC</v>
          </cell>
          <cell r="E5852" t="str">
            <v>AD.</v>
          </cell>
          <cell r="F5852">
            <v>0</v>
          </cell>
          <cell r="H5852">
            <v>0</v>
          </cell>
          <cell r="I5852">
            <v>0</v>
          </cell>
          <cell r="J5852">
            <v>0</v>
          </cell>
          <cell r="K5852">
            <v>0</v>
          </cell>
          <cell r="L5852">
            <v>0</v>
          </cell>
        </row>
        <row r="5853">
          <cell r="A5853" t="str">
            <v>LS.67310013SY</v>
          </cell>
          <cell r="B5853" t="str">
            <v>LSLV0450H100-4COND 45KW 91A 3P 380-480V</v>
          </cell>
          <cell r="C5853" t="str">
            <v>LS Sürücü H100</v>
          </cell>
          <cell r="D5853" t="str">
            <v>LS ELECTRIC</v>
          </cell>
          <cell r="E5853" t="str">
            <v>AD.</v>
          </cell>
          <cell r="F5853">
            <v>0</v>
          </cell>
          <cell r="H5853">
            <v>0</v>
          </cell>
          <cell r="I5853">
            <v>0</v>
          </cell>
          <cell r="J5853">
            <v>0</v>
          </cell>
          <cell r="K5853">
            <v>0</v>
          </cell>
          <cell r="L5853">
            <v>0</v>
          </cell>
        </row>
        <row r="5854">
          <cell r="A5854" t="str">
            <v>LS.67310049SY</v>
          </cell>
          <cell r="B5854" t="str">
            <v>LSLV4000H100-4COFD 400KW 770A 3P 380-480V</v>
          </cell>
          <cell r="C5854" t="str">
            <v>LS Sürücü H100</v>
          </cell>
          <cell r="D5854" t="str">
            <v>LS ELECTRIC</v>
          </cell>
          <cell r="E5854" t="str">
            <v>AD.</v>
          </cell>
          <cell r="F5854">
            <v>0</v>
          </cell>
          <cell r="H5854">
            <v>0</v>
          </cell>
          <cell r="I5854">
            <v>0</v>
          </cell>
          <cell r="J5854">
            <v>0</v>
          </cell>
          <cell r="K5854">
            <v>0</v>
          </cell>
          <cell r="L5854">
            <v>0</v>
          </cell>
        </row>
        <row r="5855">
          <cell r="A5855" t="str">
            <v>LS.67310050SY</v>
          </cell>
          <cell r="B5855" t="str">
            <v>LSLV5000H100-4COFD 500KW 962A 3P 380-500V</v>
          </cell>
          <cell r="C5855" t="str">
            <v>LS Sürücü H100</v>
          </cell>
          <cell r="D5855" t="str">
            <v>LS ELECTRIC</v>
          </cell>
          <cell r="E5855" t="str">
            <v>AD.</v>
          </cell>
          <cell r="F5855">
            <v>0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</row>
        <row r="5856">
          <cell r="A5856" t="str">
            <v>LS.61200018SY</v>
          </cell>
          <cell r="B5856" t="str">
            <v>SV0150IS7-2NO 18,5/15kW 39/30A 3P 200-230V</v>
          </cell>
          <cell r="C5856" t="str">
            <v>LS Sürücü IS7</v>
          </cell>
          <cell r="D5856" t="str">
            <v>LS ELECTRIC</v>
          </cell>
          <cell r="E5856" t="str">
            <v>AD.</v>
          </cell>
          <cell r="F5856">
            <v>0</v>
          </cell>
          <cell r="H5856">
            <v>0</v>
          </cell>
          <cell r="I5856">
            <v>0</v>
          </cell>
          <cell r="J5856">
            <v>0</v>
          </cell>
          <cell r="K5856">
            <v>0</v>
          </cell>
          <cell r="L5856">
            <v>0</v>
          </cell>
        </row>
        <row r="5857">
          <cell r="A5857" t="str">
            <v>LS.61210001SY</v>
          </cell>
          <cell r="B5857" t="str">
            <v>SV0008IS7-4NOFD 1,5/0,75kW 4/2,5A 3P 380-480V</v>
          </cell>
          <cell r="C5857" t="str">
            <v>LS Sürücü IS7</v>
          </cell>
          <cell r="D5857" t="str">
            <v>LS ELECTRIC</v>
          </cell>
          <cell r="E5857" t="str">
            <v>AD.</v>
          </cell>
          <cell r="F5857">
            <v>0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</row>
        <row r="5858">
          <cell r="A5858" t="str">
            <v>LS.61210015SY</v>
          </cell>
          <cell r="B5858" t="str">
            <v>SV0750IS7-4NOD 90/75kW 183/152A 3P 380-480V</v>
          </cell>
          <cell r="C5858" t="str">
            <v>LS Sürücü IS7</v>
          </cell>
          <cell r="D5858" t="str">
            <v>LS ELECTRIC</v>
          </cell>
          <cell r="E5858" t="str">
            <v>AD.</v>
          </cell>
          <cell r="F5858">
            <v>0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</row>
        <row r="5859">
          <cell r="A5859" t="str">
            <v>LS.61210051SY</v>
          </cell>
          <cell r="B5859" t="str">
            <v>SV0900IS7-4SOD 110/90kW 223/183A 3P 380-480V</v>
          </cell>
          <cell r="C5859" t="str">
            <v>LS Sürücü IS7</v>
          </cell>
          <cell r="D5859" t="str">
            <v>LS ELECTRIC</v>
          </cell>
          <cell r="E5859" t="str">
            <v>AD.</v>
          </cell>
          <cell r="F5859">
            <v>0</v>
          </cell>
          <cell r="H5859">
            <v>0</v>
          </cell>
          <cell r="I5859">
            <v>0</v>
          </cell>
          <cell r="J5859">
            <v>0</v>
          </cell>
          <cell r="K5859">
            <v>0</v>
          </cell>
          <cell r="L5859">
            <v>0</v>
          </cell>
        </row>
        <row r="5860">
          <cell r="A5860" t="str">
            <v>LS.61210151SY</v>
          </cell>
          <cell r="B5860" t="str">
            <v>SV2800IS7-4SO 315/280kW 613/547A 3P 380-480V</v>
          </cell>
          <cell r="C5860" t="str">
            <v>LS Sürücü IS7</v>
          </cell>
          <cell r="D5860" t="str">
            <v>LS ELECTRIC</v>
          </cell>
          <cell r="E5860" t="str">
            <v>AD.</v>
          </cell>
          <cell r="F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  <cell r="L5860">
            <v>0</v>
          </cell>
        </row>
        <row r="5861">
          <cell r="A5861" t="str">
            <v>LS.61210152SY</v>
          </cell>
          <cell r="B5861" t="str">
            <v>SV3150IS7-4SO 375/315kW 731/613A 3P 380-480V</v>
          </cell>
          <cell r="C5861" t="str">
            <v>LS Sürücü IS7</v>
          </cell>
          <cell r="D5861" t="str">
            <v>LS ELECTRIC</v>
          </cell>
          <cell r="E5861" t="str">
            <v>AD.</v>
          </cell>
          <cell r="F5861">
            <v>0</v>
          </cell>
          <cell r="H5861">
            <v>0</v>
          </cell>
          <cell r="I5861">
            <v>0</v>
          </cell>
          <cell r="J5861">
            <v>0</v>
          </cell>
          <cell r="K5861">
            <v>0</v>
          </cell>
          <cell r="L5861">
            <v>0</v>
          </cell>
        </row>
        <row r="5862">
          <cell r="A5862" t="str">
            <v>CJE.CJM11PB40</v>
          </cell>
          <cell r="B5862" t="str">
            <v>Otomatik Sigorta  6kA  B eğrisi  1x40A</v>
          </cell>
          <cell r="C5862" t="str">
            <v>CJE OTOMAT</v>
          </cell>
          <cell r="D5862" t="str">
            <v>CJE</v>
          </cell>
          <cell r="E5862" t="str">
            <v>AD.</v>
          </cell>
          <cell r="F5862">
            <v>4.25</v>
          </cell>
          <cell r="G5862" t="str">
            <v>USD</v>
          </cell>
          <cell r="H5862">
            <v>0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</row>
        <row r="5863">
          <cell r="A5863" t="str">
            <v>CJE.CJM12PB50</v>
          </cell>
          <cell r="B5863" t="str">
            <v>Otomatik Sigorta  6kA  B eğrisi  2x50A</v>
          </cell>
          <cell r="C5863" t="str">
            <v>CJE OTOMAT</v>
          </cell>
          <cell r="D5863" t="str">
            <v>CJE</v>
          </cell>
          <cell r="E5863" t="str">
            <v>AD.</v>
          </cell>
          <cell r="F5863">
            <v>10.37</v>
          </cell>
          <cell r="G5863" t="str">
            <v>USD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</row>
        <row r="5864">
          <cell r="A5864" t="str">
            <v>CJE.CJM12PB63</v>
          </cell>
          <cell r="B5864" t="str">
            <v>Otomatik Sigorta  6kA  B eğrisi  2x63A</v>
          </cell>
          <cell r="C5864" t="str">
            <v>CJE OTOMAT</v>
          </cell>
          <cell r="D5864" t="str">
            <v>CJE</v>
          </cell>
          <cell r="E5864" t="str">
            <v>AD.</v>
          </cell>
          <cell r="F5864">
            <v>10.37</v>
          </cell>
          <cell r="G5864" t="str">
            <v>USD</v>
          </cell>
          <cell r="H5864">
            <v>0</v>
          </cell>
          <cell r="I5864">
            <v>0</v>
          </cell>
          <cell r="J5864">
            <v>0</v>
          </cell>
          <cell r="K5864">
            <v>0</v>
          </cell>
          <cell r="L5864">
            <v>0</v>
          </cell>
        </row>
        <row r="5865">
          <cell r="A5865" t="str">
            <v>CJE.CJM13PB1</v>
          </cell>
          <cell r="B5865" t="str">
            <v>Otomatik Sigorta  6kA  B eğrisi  3x1A</v>
          </cell>
          <cell r="C5865" t="str">
            <v>CJE OTOMAT</v>
          </cell>
          <cell r="D5865" t="str">
            <v>CJE</v>
          </cell>
          <cell r="E5865" t="str">
            <v>AD.</v>
          </cell>
          <cell r="F5865">
            <v>14.44</v>
          </cell>
          <cell r="G5865" t="str">
            <v>USD</v>
          </cell>
          <cell r="H5865">
            <v>80</v>
          </cell>
          <cell r="I5865">
            <v>0</v>
          </cell>
          <cell r="J5865">
            <v>80</v>
          </cell>
          <cell r="K5865">
            <v>0</v>
          </cell>
          <cell r="L5865">
            <v>80</v>
          </cell>
        </row>
        <row r="5866">
          <cell r="A5866" t="str">
            <v>CJE.CJM13PB2</v>
          </cell>
          <cell r="B5866" t="str">
            <v>Otomatik Sigorta  6kA  B eğrisi  3x2A</v>
          </cell>
          <cell r="C5866" t="str">
            <v>CJE OTOMAT</v>
          </cell>
          <cell r="D5866" t="str">
            <v>CJE</v>
          </cell>
          <cell r="E5866" t="str">
            <v>AD.</v>
          </cell>
          <cell r="F5866">
            <v>14.44</v>
          </cell>
          <cell r="G5866" t="str">
            <v>USD</v>
          </cell>
          <cell r="H5866">
            <v>80</v>
          </cell>
          <cell r="I5866">
            <v>0</v>
          </cell>
          <cell r="J5866">
            <v>80</v>
          </cell>
          <cell r="K5866">
            <v>0</v>
          </cell>
          <cell r="L5866">
            <v>80</v>
          </cell>
        </row>
        <row r="5867">
          <cell r="A5867" t="str">
            <v>CJE.CJM13P+NB2</v>
          </cell>
          <cell r="B5867" t="str">
            <v>Otomatik Sigorta  6kA  B eğrisi  3P+Nx2A</v>
          </cell>
          <cell r="C5867" t="str">
            <v>CJE OTOMAT</v>
          </cell>
          <cell r="D5867" t="str">
            <v>CJE</v>
          </cell>
          <cell r="E5867" t="str">
            <v>AD.</v>
          </cell>
          <cell r="F5867">
            <v>19.25</v>
          </cell>
          <cell r="G5867" t="str">
            <v>USD</v>
          </cell>
          <cell r="H5867">
            <v>30</v>
          </cell>
          <cell r="I5867">
            <v>0</v>
          </cell>
          <cell r="J5867">
            <v>30</v>
          </cell>
          <cell r="K5867">
            <v>0</v>
          </cell>
          <cell r="L5867">
            <v>30</v>
          </cell>
        </row>
        <row r="5868">
          <cell r="A5868" t="str">
            <v>CJE.CJM13P+NB3</v>
          </cell>
          <cell r="B5868" t="str">
            <v>Otomatik Sigorta  6kA  B eğrisi  3P+Nx3A</v>
          </cell>
          <cell r="C5868" t="str">
            <v>CJE OTOMAT</v>
          </cell>
          <cell r="D5868" t="str">
            <v>CJE</v>
          </cell>
          <cell r="E5868" t="str">
            <v>AD.</v>
          </cell>
          <cell r="F5868">
            <v>19.25</v>
          </cell>
          <cell r="G5868" t="str">
            <v>USD</v>
          </cell>
          <cell r="H5868">
            <v>30</v>
          </cell>
          <cell r="I5868">
            <v>0</v>
          </cell>
          <cell r="J5868">
            <v>30</v>
          </cell>
          <cell r="K5868">
            <v>0</v>
          </cell>
          <cell r="L5868">
            <v>30</v>
          </cell>
        </row>
        <row r="5869">
          <cell r="A5869" t="str">
            <v>CJE.CJM13P+NB4</v>
          </cell>
          <cell r="B5869" t="str">
            <v>Otomatik Sigorta  6kA  B eğrisi  3P+Nx4A</v>
          </cell>
          <cell r="C5869" t="str">
            <v>CJE OTOMAT</v>
          </cell>
          <cell r="D5869" t="str">
            <v>CJE</v>
          </cell>
          <cell r="E5869" t="str">
            <v>AD.</v>
          </cell>
          <cell r="F5869">
            <v>19.25</v>
          </cell>
          <cell r="G5869" t="str">
            <v>USD</v>
          </cell>
          <cell r="H5869">
            <v>30</v>
          </cell>
          <cell r="I5869">
            <v>0</v>
          </cell>
          <cell r="J5869">
            <v>30</v>
          </cell>
          <cell r="K5869">
            <v>0</v>
          </cell>
          <cell r="L5869">
            <v>30</v>
          </cell>
        </row>
        <row r="5870">
          <cell r="A5870" t="str">
            <v>CJE.CJM13P+NB6</v>
          </cell>
          <cell r="B5870" t="str">
            <v>Otomatik Sigorta  6kA  B eğrisi  3P+Nx6A</v>
          </cell>
          <cell r="C5870" t="str">
            <v>CJE OTOMAT</v>
          </cell>
          <cell r="D5870" t="str">
            <v>CJE</v>
          </cell>
          <cell r="E5870" t="str">
            <v>AD.</v>
          </cell>
          <cell r="F5870">
            <v>17.22</v>
          </cell>
          <cell r="G5870" t="str">
            <v>USD</v>
          </cell>
          <cell r="H5870">
            <v>30</v>
          </cell>
          <cell r="I5870">
            <v>0</v>
          </cell>
          <cell r="J5870">
            <v>30</v>
          </cell>
          <cell r="K5870">
            <v>0</v>
          </cell>
          <cell r="L5870">
            <v>30</v>
          </cell>
        </row>
        <row r="5871">
          <cell r="A5871" t="str">
            <v>CJE.CJM13P+NB10</v>
          </cell>
          <cell r="B5871" t="str">
            <v>Otomatik Sigorta  6kA  B eğrisi  3P+Nx10A</v>
          </cell>
          <cell r="C5871" t="str">
            <v>CJE OTOMAT</v>
          </cell>
          <cell r="D5871" t="str">
            <v>CJE</v>
          </cell>
          <cell r="E5871" t="str">
            <v>AD.</v>
          </cell>
          <cell r="F5871">
            <v>17.22</v>
          </cell>
          <cell r="G5871" t="str">
            <v>USD</v>
          </cell>
          <cell r="H5871">
            <v>30</v>
          </cell>
          <cell r="I5871">
            <v>0</v>
          </cell>
          <cell r="J5871">
            <v>30</v>
          </cell>
          <cell r="K5871">
            <v>0</v>
          </cell>
          <cell r="L5871">
            <v>30</v>
          </cell>
        </row>
        <row r="5872">
          <cell r="A5872" t="str">
            <v>CJE.CJM14PB10</v>
          </cell>
          <cell r="B5872" t="str">
            <v>Otomatik Sigorta  6kA  B eğrisi  4x10A</v>
          </cell>
          <cell r="C5872" t="str">
            <v>CJE OTOMAT</v>
          </cell>
          <cell r="D5872" t="str">
            <v>CJE</v>
          </cell>
          <cell r="E5872" t="str">
            <v>AD.</v>
          </cell>
          <cell r="F5872">
            <v>17.22</v>
          </cell>
          <cell r="G5872" t="str">
            <v>USD</v>
          </cell>
          <cell r="H5872">
            <v>30</v>
          </cell>
          <cell r="I5872">
            <v>0</v>
          </cell>
          <cell r="J5872">
            <v>30</v>
          </cell>
          <cell r="K5872">
            <v>0</v>
          </cell>
          <cell r="L5872">
            <v>30</v>
          </cell>
        </row>
        <row r="5873">
          <cell r="A5873" t="str">
            <v>CJE.CJM14PB16</v>
          </cell>
          <cell r="B5873" t="str">
            <v>Otomatik Sigorta  6kA  B eğrisi  4x16A</v>
          </cell>
          <cell r="C5873" t="str">
            <v>CJE OTOMAT</v>
          </cell>
          <cell r="D5873" t="str">
            <v>CJE</v>
          </cell>
          <cell r="E5873" t="str">
            <v>AD.</v>
          </cell>
          <cell r="F5873">
            <v>17.22</v>
          </cell>
          <cell r="G5873" t="str">
            <v>USD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</row>
        <row r="5874">
          <cell r="A5874" t="str">
            <v>CJE.CJM14PB20</v>
          </cell>
          <cell r="B5874" t="str">
            <v>Otomatik Sigorta  6kA  B eğrisi  4x20A</v>
          </cell>
          <cell r="C5874" t="str">
            <v>CJE OTOMAT</v>
          </cell>
          <cell r="D5874" t="str">
            <v>CJE</v>
          </cell>
          <cell r="E5874" t="str">
            <v>AD.</v>
          </cell>
          <cell r="F5874">
            <v>17.22</v>
          </cell>
          <cell r="G5874" t="str">
            <v>USD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</row>
        <row r="5875">
          <cell r="A5875" t="str">
            <v>CJE.CJM14PB25</v>
          </cell>
          <cell r="B5875" t="str">
            <v>Otomatik Sigorta  6kA  B eğrisi  4x25A</v>
          </cell>
          <cell r="C5875" t="str">
            <v>CJE OTOMAT</v>
          </cell>
          <cell r="D5875" t="str">
            <v>CJE</v>
          </cell>
          <cell r="E5875" t="str">
            <v>AD.</v>
          </cell>
          <cell r="F5875">
            <v>17.22</v>
          </cell>
          <cell r="G5875" t="str">
            <v>USD</v>
          </cell>
          <cell r="H5875">
            <v>29</v>
          </cell>
          <cell r="I5875">
            <v>0</v>
          </cell>
          <cell r="J5875">
            <v>29</v>
          </cell>
          <cell r="K5875">
            <v>0</v>
          </cell>
          <cell r="L5875">
            <v>29</v>
          </cell>
        </row>
        <row r="5876">
          <cell r="A5876" t="str">
            <v>CJE.CJM104PC80</v>
          </cell>
          <cell r="B5876" t="str">
            <v>Otomatik Sigorta  10kA  C eğrisi  4x80A</v>
          </cell>
          <cell r="C5876" t="str">
            <v>CJE OTOMAT</v>
          </cell>
          <cell r="D5876" t="str">
            <v>CJE</v>
          </cell>
          <cell r="E5876" t="str">
            <v>AD.</v>
          </cell>
          <cell r="F5876">
            <v>58.77</v>
          </cell>
          <cell r="G5876" t="str">
            <v>USD</v>
          </cell>
          <cell r="H5876">
            <v>0</v>
          </cell>
          <cell r="I5876">
            <v>0</v>
          </cell>
          <cell r="J5876">
            <v>0</v>
          </cell>
          <cell r="K5876">
            <v>0</v>
          </cell>
          <cell r="L5876">
            <v>0</v>
          </cell>
        </row>
        <row r="5877">
          <cell r="A5877" t="str">
            <v>CJE.CJM104PC100</v>
          </cell>
          <cell r="B5877" t="str">
            <v>Otomatik Sigorta  10kA  C eğrisi  4x100A</v>
          </cell>
          <cell r="C5877" t="str">
            <v>CJE OTOMAT</v>
          </cell>
          <cell r="D5877" t="str">
            <v>CJE</v>
          </cell>
          <cell r="E5877" t="str">
            <v>AD.</v>
          </cell>
          <cell r="F5877">
            <v>58.77</v>
          </cell>
          <cell r="G5877" t="str">
            <v>USD</v>
          </cell>
          <cell r="H5877">
            <v>0</v>
          </cell>
          <cell r="I5877">
            <v>0</v>
          </cell>
          <cell r="J5877">
            <v>0</v>
          </cell>
          <cell r="K5877">
            <v>0</v>
          </cell>
          <cell r="L5877">
            <v>0</v>
          </cell>
        </row>
        <row r="5878">
          <cell r="A5878" t="str">
            <v>CJE.CJM104PC125</v>
          </cell>
          <cell r="B5878" t="str">
            <v>Otomatik Sigorta  10kA  C eğrisi  4x125A</v>
          </cell>
          <cell r="C5878" t="str">
            <v>CJE OTOMAT</v>
          </cell>
          <cell r="D5878" t="str">
            <v>CJE</v>
          </cell>
          <cell r="E5878" t="str">
            <v>AD.</v>
          </cell>
          <cell r="F5878">
            <v>63.72</v>
          </cell>
          <cell r="G5878" t="str">
            <v>USD</v>
          </cell>
          <cell r="H5878">
            <v>0</v>
          </cell>
          <cell r="I5878">
            <v>0</v>
          </cell>
          <cell r="J5878">
            <v>0</v>
          </cell>
          <cell r="K5878">
            <v>0</v>
          </cell>
          <cell r="L5878">
            <v>0</v>
          </cell>
        </row>
        <row r="5879">
          <cell r="A5879" t="str">
            <v>CJE.CJM161PC1</v>
          </cell>
          <cell r="B5879" t="str">
            <v>Otomatik Sigorta  10kA  C eğrisi  1x1A</v>
          </cell>
          <cell r="C5879" t="str">
            <v>CJE OTOMAT</v>
          </cell>
          <cell r="D5879" t="str">
            <v>CJE</v>
          </cell>
          <cell r="E5879" t="str">
            <v>AD.</v>
          </cell>
          <cell r="F5879">
            <v>7.78</v>
          </cell>
          <cell r="G5879" t="str">
            <v>USD</v>
          </cell>
          <cell r="H5879">
            <v>15</v>
          </cell>
          <cell r="I5879">
            <v>0</v>
          </cell>
          <cell r="J5879">
            <v>15</v>
          </cell>
          <cell r="K5879">
            <v>0</v>
          </cell>
          <cell r="L5879">
            <v>15</v>
          </cell>
        </row>
        <row r="5880">
          <cell r="A5880" t="str">
            <v>CJE.CJM162PC2</v>
          </cell>
          <cell r="B5880" t="str">
            <v>Otomatik Sigorta  10kA  C eğrisi  2x2A</v>
          </cell>
          <cell r="C5880" t="str">
            <v>CJE OTOMAT</v>
          </cell>
          <cell r="D5880" t="str">
            <v>CJE</v>
          </cell>
          <cell r="E5880" t="str">
            <v>AD.</v>
          </cell>
          <cell r="F5880">
            <v>15.56</v>
          </cell>
          <cell r="G5880" t="str">
            <v>USD</v>
          </cell>
          <cell r="H5880">
            <v>60</v>
          </cell>
          <cell r="I5880">
            <v>0</v>
          </cell>
          <cell r="J5880">
            <v>60</v>
          </cell>
          <cell r="K5880">
            <v>0</v>
          </cell>
          <cell r="L5880">
            <v>60</v>
          </cell>
        </row>
        <row r="5881">
          <cell r="A5881" t="str">
            <v>CJE.CJM162PC3</v>
          </cell>
          <cell r="B5881" t="str">
            <v>Otomatik Sigorta  10kA  C eğrisi  2x3A</v>
          </cell>
          <cell r="C5881" t="str">
            <v>CJE OTOMAT</v>
          </cell>
          <cell r="D5881" t="str">
            <v>CJE</v>
          </cell>
          <cell r="E5881" t="str">
            <v>AD.</v>
          </cell>
          <cell r="F5881">
            <v>15.56</v>
          </cell>
          <cell r="G5881" t="str">
            <v>USD</v>
          </cell>
          <cell r="H5881">
            <v>60</v>
          </cell>
          <cell r="I5881">
            <v>0</v>
          </cell>
          <cell r="J5881">
            <v>60</v>
          </cell>
          <cell r="K5881">
            <v>0</v>
          </cell>
          <cell r="L5881">
            <v>60</v>
          </cell>
        </row>
        <row r="5882">
          <cell r="A5882" t="str">
            <v>CJE.CJM162PC4</v>
          </cell>
          <cell r="B5882" t="str">
            <v>Otomatik Sigorta  10kA  C eğrisi  2x4A</v>
          </cell>
          <cell r="C5882" t="str">
            <v>CJE OTOMAT</v>
          </cell>
          <cell r="D5882" t="str">
            <v>CJE</v>
          </cell>
          <cell r="E5882" t="str">
            <v>AD.</v>
          </cell>
          <cell r="F5882">
            <v>15.56</v>
          </cell>
          <cell r="G5882" t="str">
            <v>USD</v>
          </cell>
          <cell r="H5882">
            <v>60</v>
          </cell>
          <cell r="I5882">
            <v>0</v>
          </cell>
          <cell r="J5882">
            <v>60</v>
          </cell>
          <cell r="K5882">
            <v>0</v>
          </cell>
          <cell r="L5882">
            <v>60</v>
          </cell>
        </row>
        <row r="5883">
          <cell r="A5883" t="str">
            <v>CJE.CJM162PC6</v>
          </cell>
          <cell r="B5883" t="str">
            <v>Otomatik Sigorta  10kA  C eğrisi  2x6A</v>
          </cell>
          <cell r="C5883" t="str">
            <v>CJE OTOMAT</v>
          </cell>
          <cell r="D5883" t="str">
            <v>CJE</v>
          </cell>
          <cell r="E5883" t="str">
            <v>AD.</v>
          </cell>
          <cell r="F5883">
            <v>14.89</v>
          </cell>
          <cell r="G5883" t="str">
            <v>USD</v>
          </cell>
          <cell r="H5883">
            <v>59</v>
          </cell>
          <cell r="I5883">
            <v>0</v>
          </cell>
          <cell r="J5883">
            <v>59</v>
          </cell>
          <cell r="K5883">
            <v>0</v>
          </cell>
          <cell r="L5883">
            <v>59</v>
          </cell>
        </row>
        <row r="5884">
          <cell r="A5884" t="str">
            <v>CJE.CJM163PC6</v>
          </cell>
          <cell r="B5884" t="str">
            <v>Otomatik Sigorta  10kA  C eğrisi  3x6A</v>
          </cell>
          <cell r="C5884" t="str">
            <v>CJE OTOMAT</v>
          </cell>
          <cell r="D5884" t="str">
            <v>CJE</v>
          </cell>
          <cell r="E5884" t="str">
            <v>AD.</v>
          </cell>
          <cell r="F5884">
            <v>22.33</v>
          </cell>
          <cell r="G5884" t="str">
            <v>USD</v>
          </cell>
          <cell r="H5884">
            <v>160</v>
          </cell>
          <cell r="I5884">
            <v>0</v>
          </cell>
          <cell r="J5884">
            <v>160</v>
          </cell>
          <cell r="K5884">
            <v>0</v>
          </cell>
          <cell r="L5884">
            <v>160</v>
          </cell>
        </row>
        <row r="5885">
          <cell r="A5885" t="str">
            <v>CJE.CJM163PC10</v>
          </cell>
          <cell r="B5885" t="str">
            <v>Otomatik Sigorta  10kA  C eğrisi  3x10A</v>
          </cell>
          <cell r="C5885" t="str">
            <v>CJE OTOMAT</v>
          </cell>
          <cell r="D5885" t="str">
            <v>CJE</v>
          </cell>
          <cell r="E5885" t="str">
            <v>AD.</v>
          </cell>
          <cell r="F5885">
            <v>20.5</v>
          </cell>
          <cell r="G5885" t="str">
            <v>USD</v>
          </cell>
          <cell r="H5885">
            <v>160</v>
          </cell>
          <cell r="I5885">
            <v>0</v>
          </cell>
          <cell r="J5885">
            <v>160</v>
          </cell>
          <cell r="K5885">
            <v>0</v>
          </cell>
          <cell r="L5885">
            <v>160</v>
          </cell>
        </row>
        <row r="5886">
          <cell r="A5886" t="str">
            <v>CJE.CJM163PC16</v>
          </cell>
          <cell r="B5886" t="str">
            <v>Otomatik Sigorta  10kA  C eğrisi  3x16A</v>
          </cell>
          <cell r="C5886" t="str">
            <v>CJE OTOMAT</v>
          </cell>
          <cell r="D5886" t="str">
            <v>CJE</v>
          </cell>
          <cell r="E5886" t="str">
            <v>AD.</v>
          </cell>
          <cell r="F5886">
            <v>20.5</v>
          </cell>
          <cell r="G5886" t="str">
            <v>USD</v>
          </cell>
          <cell r="H5886">
            <v>160</v>
          </cell>
          <cell r="I5886">
            <v>0</v>
          </cell>
          <cell r="J5886">
            <v>160</v>
          </cell>
          <cell r="K5886">
            <v>0</v>
          </cell>
          <cell r="L5886">
            <v>160</v>
          </cell>
        </row>
        <row r="5887">
          <cell r="A5887" t="str">
            <v>CJE.CJM163PC20</v>
          </cell>
          <cell r="B5887" t="str">
            <v>Otomatik Sigorta  10kA  C eğrisi  3x20A</v>
          </cell>
          <cell r="C5887" t="str">
            <v>CJE OTOMAT</v>
          </cell>
          <cell r="D5887" t="str">
            <v>CJE</v>
          </cell>
          <cell r="E5887" t="str">
            <v>AD.</v>
          </cell>
          <cell r="F5887">
            <v>20.5</v>
          </cell>
          <cell r="G5887" t="str">
            <v>USD</v>
          </cell>
          <cell r="H5887">
            <v>160</v>
          </cell>
          <cell r="I5887">
            <v>0</v>
          </cell>
          <cell r="J5887">
            <v>160</v>
          </cell>
          <cell r="K5887">
            <v>0</v>
          </cell>
          <cell r="L5887">
            <v>160</v>
          </cell>
        </row>
        <row r="5888">
          <cell r="A5888" t="str">
            <v>CJE.CJM163P+NC25</v>
          </cell>
          <cell r="B5888" t="str">
            <v>Otomatik Sigorta  10kA  C eğrisi  3P+Nx25A</v>
          </cell>
          <cell r="C5888" t="str">
            <v>CJE OTOMAT</v>
          </cell>
          <cell r="E5888" t="str">
            <v>AD.</v>
          </cell>
          <cell r="F5888">
            <v>27.34</v>
          </cell>
          <cell r="G5888" t="str">
            <v>USD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</row>
        <row r="5889">
          <cell r="A5889" t="str">
            <v>CJE.CJM163P+NC32</v>
          </cell>
          <cell r="B5889" t="str">
            <v>Otomatik Sigorta  10kA  C eğrisi  3P+Nx32A</v>
          </cell>
          <cell r="C5889" t="str">
            <v>CJE OTOMAT</v>
          </cell>
          <cell r="E5889" t="str">
            <v>AD.</v>
          </cell>
          <cell r="F5889">
            <v>29.77</v>
          </cell>
          <cell r="G5889" t="str">
            <v>USD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</row>
        <row r="5890">
          <cell r="A5890" t="str">
            <v>CJE.CJM163P+NC40</v>
          </cell>
          <cell r="B5890" t="str">
            <v>Otomatik Sigorta  10kA  C eğrisi  3P+Nx40A</v>
          </cell>
          <cell r="C5890" t="str">
            <v>CJE OTOMAT</v>
          </cell>
          <cell r="E5890" t="str">
            <v>AD.</v>
          </cell>
          <cell r="F5890">
            <v>29.77</v>
          </cell>
          <cell r="G5890" t="str">
            <v>USD</v>
          </cell>
          <cell r="H5890">
            <v>0</v>
          </cell>
          <cell r="I5890">
            <v>0</v>
          </cell>
          <cell r="J5890">
            <v>0</v>
          </cell>
          <cell r="K5890">
            <v>0</v>
          </cell>
          <cell r="L5890">
            <v>0</v>
          </cell>
        </row>
        <row r="5891">
          <cell r="A5891" t="str">
            <v>CJE.CJM163P+NC50</v>
          </cell>
          <cell r="B5891" t="str">
            <v>Otomatik Sigorta  10kA  C eğrisi  3P+Nx50A</v>
          </cell>
          <cell r="C5891" t="str">
            <v>CJE OTOMAT</v>
          </cell>
          <cell r="E5891" t="str">
            <v>AD.</v>
          </cell>
          <cell r="F5891">
            <v>31.13</v>
          </cell>
          <cell r="G5891" t="str">
            <v>USD</v>
          </cell>
          <cell r="H5891">
            <v>0</v>
          </cell>
          <cell r="I5891">
            <v>0</v>
          </cell>
          <cell r="J5891">
            <v>0</v>
          </cell>
          <cell r="K5891">
            <v>0</v>
          </cell>
          <cell r="L5891">
            <v>0</v>
          </cell>
        </row>
        <row r="5892">
          <cell r="A5892" t="str">
            <v>CJE.CJM164PC63</v>
          </cell>
          <cell r="B5892" t="str">
            <v>Otomatik Sigorta  10kA  C eğrisi  4x63A</v>
          </cell>
          <cell r="C5892" t="str">
            <v>CJE OTOMAT</v>
          </cell>
          <cell r="D5892" t="str">
            <v>CJE</v>
          </cell>
          <cell r="E5892" t="str">
            <v>AD.</v>
          </cell>
          <cell r="F5892">
            <v>31.13</v>
          </cell>
          <cell r="G5892" t="str">
            <v>USD</v>
          </cell>
          <cell r="H5892">
            <v>60</v>
          </cell>
          <cell r="I5892">
            <v>0</v>
          </cell>
          <cell r="J5892">
            <v>60</v>
          </cell>
          <cell r="K5892">
            <v>0</v>
          </cell>
          <cell r="L5892">
            <v>60</v>
          </cell>
        </row>
        <row r="5893">
          <cell r="A5893" t="str">
            <v>CJE.CJM161PB1</v>
          </cell>
          <cell r="B5893" t="str">
            <v>Otomatik Sigorta  10kA  B eğrisi  1x1A</v>
          </cell>
          <cell r="C5893" t="str">
            <v>CJE OTOMAT</v>
          </cell>
          <cell r="D5893" t="str">
            <v>CJE</v>
          </cell>
          <cell r="E5893" t="str">
            <v>AD.</v>
          </cell>
          <cell r="F5893">
            <v>7.78</v>
          </cell>
          <cell r="G5893" t="str">
            <v>USD</v>
          </cell>
          <cell r="H5893">
            <v>12</v>
          </cell>
          <cell r="I5893">
            <v>0</v>
          </cell>
          <cell r="J5893">
            <v>12</v>
          </cell>
          <cell r="K5893">
            <v>0</v>
          </cell>
          <cell r="L5893">
            <v>12</v>
          </cell>
        </row>
        <row r="5894">
          <cell r="A5894" t="str">
            <v>CJE.CJM161PB2</v>
          </cell>
          <cell r="B5894" t="str">
            <v>Otomatik Sigorta  10kA  B eğrisi  1x2A</v>
          </cell>
          <cell r="C5894" t="str">
            <v>CJE OTOMAT</v>
          </cell>
          <cell r="D5894" t="str">
            <v>CJE</v>
          </cell>
          <cell r="E5894" t="str">
            <v>AD.</v>
          </cell>
          <cell r="F5894">
            <v>7.78</v>
          </cell>
          <cell r="G5894" t="str">
            <v>USD</v>
          </cell>
          <cell r="H5894">
            <v>12</v>
          </cell>
          <cell r="I5894">
            <v>0</v>
          </cell>
          <cell r="J5894">
            <v>12</v>
          </cell>
          <cell r="K5894">
            <v>0</v>
          </cell>
          <cell r="L5894">
            <v>12</v>
          </cell>
        </row>
        <row r="5895">
          <cell r="A5895" t="str">
            <v>CJE.CJM161PB3</v>
          </cell>
          <cell r="B5895" t="str">
            <v>Otomatik Sigorta  10kA  B eğrisi  1x3A</v>
          </cell>
          <cell r="C5895" t="str">
            <v>CJE OTOMAT</v>
          </cell>
          <cell r="D5895" t="str">
            <v>CJE</v>
          </cell>
          <cell r="E5895" t="str">
            <v>AD.</v>
          </cell>
          <cell r="F5895">
            <v>7.78</v>
          </cell>
          <cell r="G5895" t="str">
            <v>USD</v>
          </cell>
          <cell r="H5895">
            <v>12</v>
          </cell>
          <cell r="I5895">
            <v>0</v>
          </cell>
          <cell r="J5895">
            <v>12</v>
          </cell>
          <cell r="K5895">
            <v>0</v>
          </cell>
          <cell r="L5895">
            <v>12</v>
          </cell>
        </row>
        <row r="5896">
          <cell r="A5896" t="str">
            <v>CJE.CJM162PB3</v>
          </cell>
          <cell r="B5896" t="str">
            <v>Otomatik Sigorta  10kA  B eğrisi  2x3A</v>
          </cell>
          <cell r="C5896" t="str">
            <v>CJE OTOMAT</v>
          </cell>
          <cell r="D5896" t="str">
            <v>CJE</v>
          </cell>
          <cell r="E5896" t="str">
            <v>AD.</v>
          </cell>
          <cell r="F5896">
            <v>15.56</v>
          </cell>
          <cell r="G5896" t="str">
            <v>USD</v>
          </cell>
          <cell r="H5896">
            <v>6</v>
          </cell>
          <cell r="I5896">
            <v>0</v>
          </cell>
          <cell r="J5896">
            <v>6</v>
          </cell>
          <cell r="K5896">
            <v>0</v>
          </cell>
          <cell r="L5896">
            <v>6</v>
          </cell>
        </row>
        <row r="5897">
          <cell r="A5897" t="str">
            <v>CJE.CJM12PC10</v>
          </cell>
          <cell r="B5897" t="str">
            <v>Otomatik Sigorta  6kA  C eğrisi  2x10A</v>
          </cell>
          <cell r="C5897" t="str">
            <v>CJE OTOMAT</v>
          </cell>
          <cell r="D5897" t="str">
            <v>CJE</v>
          </cell>
          <cell r="E5897" t="str">
            <v>AD.</v>
          </cell>
          <cell r="F5897">
            <v>9.27</v>
          </cell>
          <cell r="G5897" t="str">
            <v>USD</v>
          </cell>
          <cell r="H5897">
            <v>720</v>
          </cell>
          <cell r="I5897">
            <v>0</v>
          </cell>
          <cell r="J5897">
            <v>720</v>
          </cell>
          <cell r="K5897">
            <v>0</v>
          </cell>
          <cell r="L5897">
            <v>720</v>
          </cell>
        </row>
        <row r="5898">
          <cell r="A5898" t="str">
            <v>CJE.CJM12PC20</v>
          </cell>
          <cell r="B5898" t="str">
            <v>Otomatik Sigorta  6kA  C eğrisi  2x20A</v>
          </cell>
          <cell r="C5898" t="str">
            <v>CJE OTOMAT</v>
          </cell>
          <cell r="D5898" t="str">
            <v>CJE</v>
          </cell>
          <cell r="E5898" t="str">
            <v>AD.</v>
          </cell>
          <cell r="F5898">
            <v>9.27</v>
          </cell>
          <cell r="G5898" t="str">
            <v>USD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</row>
        <row r="5899">
          <cell r="A5899" t="str">
            <v>CJE.CJM13PC2</v>
          </cell>
          <cell r="B5899" t="str">
            <v>Otomatik Sigorta  6kA  C eğrisi  3x2A</v>
          </cell>
          <cell r="C5899" t="str">
            <v>CJE OTOMAT</v>
          </cell>
          <cell r="D5899" t="str">
            <v>CJE</v>
          </cell>
          <cell r="E5899" t="str">
            <v>AD.</v>
          </cell>
          <cell r="F5899">
            <v>14.44</v>
          </cell>
          <cell r="G5899" t="str">
            <v>USD</v>
          </cell>
          <cell r="H5899">
            <v>68</v>
          </cell>
          <cell r="I5899">
            <v>0</v>
          </cell>
          <cell r="J5899">
            <v>68</v>
          </cell>
          <cell r="K5899">
            <v>0</v>
          </cell>
          <cell r="L5899">
            <v>68</v>
          </cell>
        </row>
        <row r="5900">
          <cell r="A5900" t="str">
            <v>CJE.CJM13PC4</v>
          </cell>
          <cell r="B5900" t="str">
            <v>Otomatik Sigorta  6kA  C eğrisi  3x4A</v>
          </cell>
          <cell r="C5900" t="str">
            <v>CJE OTOMAT</v>
          </cell>
          <cell r="D5900" t="str">
            <v>CJE</v>
          </cell>
          <cell r="E5900" t="str">
            <v>AD.</v>
          </cell>
          <cell r="F5900">
            <v>14.44</v>
          </cell>
          <cell r="G5900" t="str">
            <v>USD</v>
          </cell>
          <cell r="H5900">
            <v>80</v>
          </cell>
          <cell r="I5900">
            <v>0</v>
          </cell>
          <cell r="J5900">
            <v>80</v>
          </cell>
          <cell r="K5900">
            <v>0</v>
          </cell>
          <cell r="L5900">
            <v>80</v>
          </cell>
        </row>
        <row r="5901">
          <cell r="A5901" t="str">
            <v>CJE.CJM13PC25</v>
          </cell>
          <cell r="B5901" t="str">
            <v>Otomatik Sigorta  6kA  C eğrisi  3x25A</v>
          </cell>
          <cell r="C5901" t="str">
            <v>CJE OTOMAT</v>
          </cell>
          <cell r="D5901" t="str">
            <v>CJE</v>
          </cell>
          <cell r="E5901" t="str">
            <v>AD.</v>
          </cell>
          <cell r="F5901">
            <v>12.91</v>
          </cell>
          <cell r="G5901" t="str">
            <v>USD</v>
          </cell>
          <cell r="H5901">
            <v>0</v>
          </cell>
          <cell r="I5901">
            <v>0</v>
          </cell>
          <cell r="J5901">
            <v>0</v>
          </cell>
          <cell r="K5901">
            <v>0</v>
          </cell>
          <cell r="L5901">
            <v>0</v>
          </cell>
        </row>
        <row r="5902">
          <cell r="A5902" t="str">
            <v>CJE.CJM13PC40</v>
          </cell>
          <cell r="B5902" t="str">
            <v>Otomatik Sigorta  6kA  C eğrisi  3x40A</v>
          </cell>
          <cell r="C5902" t="str">
            <v>CJE OTOMAT</v>
          </cell>
          <cell r="D5902" t="str">
            <v>CJE</v>
          </cell>
          <cell r="E5902" t="str">
            <v>AD.</v>
          </cell>
          <cell r="F5902">
            <v>13.8</v>
          </cell>
          <cell r="G5902" t="str">
            <v>USD</v>
          </cell>
          <cell r="H5902">
            <v>0</v>
          </cell>
          <cell r="I5902">
            <v>0</v>
          </cell>
          <cell r="J5902">
            <v>0</v>
          </cell>
          <cell r="K5902">
            <v>0</v>
          </cell>
          <cell r="L5902">
            <v>0</v>
          </cell>
        </row>
        <row r="5903">
          <cell r="A5903" t="str">
            <v>CJE.CJM13PC63</v>
          </cell>
          <cell r="B5903" t="str">
            <v>Otomatik Sigorta  6kA  C eğrisi  3x63A</v>
          </cell>
          <cell r="C5903" t="str">
            <v>CJE OTOMAT</v>
          </cell>
          <cell r="D5903" t="str">
            <v>CJE</v>
          </cell>
          <cell r="E5903" t="str">
            <v>AD.</v>
          </cell>
          <cell r="F5903">
            <v>14.44</v>
          </cell>
          <cell r="G5903" t="str">
            <v>USD</v>
          </cell>
          <cell r="H5903">
            <v>0</v>
          </cell>
          <cell r="I5903">
            <v>0</v>
          </cell>
          <cell r="J5903">
            <v>0</v>
          </cell>
          <cell r="K5903">
            <v>0</v>
          </cell>
          <cell r="L5903">
            <v>0</v>
          </cell>
        </row>
        <row r="5904">
          <cell r="A5904" t="str">
            <v>CJE.CJM13P+NC6</v>
          </cell>
          <cell r="B5904" t="str">
            <v>Otomatik Sigorta  6kA  C eğrisi  3P+Nx6A</v>
          </cell>
          <cell r="C5904" t="str">
            <v>CJE OTOMAT</v>
          </cell>
          <cell r="D5904" t="str">
            <v>CJE</v>
          </cell>
          <cell r="E5904" t="str">
            <v>AD.</v>
          </cell>
          <cell r="F5904">
            <v>17.22</v>
          </cell>
          <cell r="G5904" t="str">
            <v>USD</v>
          </cell>
          <cell r="H5904">
            <v>30</v>
          </cell>
          <cell r="I5904">
            <v>0</v>
          </cell>
          <cell r="J5904">
            <v>30</v>
          </cell>
          <cell r="K5904">
            <v>0</v>
          </cell>
          <cell r="L5904">
            <v>30</v>
          </cell>
        </row>
        <row r="5905">
          <cell r="A5905" t="str">
            <v>CJE.CJM13P+NC16</v>
          </cell>
          <cell r="B5905" t="str">
            <v>Otomatik Sigorta  6kA  C eğrisi  3P+Nx16A</v>
          </cell>
          <cell r="C5905" t="str">
            <v>CJE OTOMAT</v>
          </cell>
          <cell r="D5905" t="str">
            <v>CJE</v>
          </cell>
          <cell r="E5905" t="str">
            <v>AD.</v>
          </cell>
          <cell r="F5905">
            <v>17.22</v>
          </cell>
          <cell r="G5905" t="str">
            <v>USD</v>
          </cell>
          <cell r="H5905">
            <v>30</v>
          </cell>
          <cell r="I5905">
            <v>0</v>
          </cell>
          <cell r="J5905">
            <v>30</v>
          </cell>
          <cell r="K5905">
            <v>0</v>
          </cell>
          <cell r="L5905">
            <v>30</v>
          </cell>
        </row>
        <row r="5906">
          <cell r="A5906" t="str">
            <v>CJE.CJM14PC1</v>
          </cell>
          <cell r="B5906" t="str">
            <v>Otomatik Sigorta  6kA  C eğrisi  4x1A</v>
          </cell>
          <cell r="C5906" t="str">
            <v>CJE OTOMAT</v>
          </cell>
          <cell r="D5906" t="str">
            <v>CJE</v>
          </cell>
          <cell r="E5906" t="str">
            <v>AD.</v>
          </cell>
          <cell r="F5906">
            <v>19.25</v>
          </cell>
          <cell r="G5906" t="str">
            <v>USD</v>
          </cell>
          <cell r="H5906">
            <v>30</v>
          </cell>
          <cell r="I5906">
            <v>0</v>
          </cell>
          <cell r="J5906">
            <v>30</v>
          </cell>
          <cell r="K5906">
            <v>0</v>
          </cell>
          <cell r="L5906">
            <v>30</v>
          </cell>
        </row>
        <row r="5907">
          <cell r="A5907" t="str">
            <v>CJE.CJM14PC3</v>
          </cell>
          <cell r="B5907" t="str">
            <v>Otomatik Sigorta  6kA  C eğrisi  4x3A</v>
          </cell>
          <cell r="C5907" t="str">
            <v>CJE OTOMAT</v>
          </cell>
          <cell r="D5907" t="str">
            <v>CJE</v>
          </cell>
          <cell r="E5907" t="str">
            <v>AD.</v>
          </cell>
          <cell r="F5907">
            <v>19.25</v>
          </cell>
          <cell r="G5907" t="str">
            <v>USD</v>
          </cell>
          <cell r="H5907">
            <v>30</v>
          </cell>
          <cell r="I5907">
            <v>0</v>
          </cell>
          <cell r="J5907">
            <v>30</v>
          </cell>
          <cell r="K5907">
            <v>0</v>
          </cell>
          <cell r="L5907">
            <v>30</v>
          </cell>
        </row>
        <row r="5908">
          <cell r="A5908" t="str">
            <v>CJE.CJM14PC20</v>
          </cell>
          <cell r="B5908" t="str">
            <v>Otomatik Sigorta  6kA  C eğrisi  4x20A</v>
          </cell>
          <cell r="C5908" t="str">
            <v>CJE OTOMAT</v>
          </cell>
          <cell r="D5908" t="str">
            <v>CJE</v>
          </cell>
          <cell r="E5908" t="str">
            <v>AD.</v>
          </cell>
          <cell r="F5908">
            <v>17.22</v>
          </cell>
          <cell r="G5908" t="str">
            <v>USD</v>
          </cell>
          <cell r="H5908">
            <v>0</v>
          </cell>
          <cell r="I5908">
            <v>0</v>
          </cell>
          <cell r="J5908">
            <v>0</v>
          </cell>
          <cell r="K5908">
            <v>0</v>
          </cell>
          <cell r="L5908">
            <v>0</v>
          </cell>
        </row>
        <row r="5909">
          <cell r="A5909" t="str">
            <v>CJE.CJM14PC32</v>
          </cell>
          <cell r="B5909" t="str">
            <v>Otomatik Sigorta  6kA  C eğrisi  4x32A</v>
          </cell>
          <cell r="C5909" t="str">
            <v>CJE OTOMAT</v>
          </cell>
          <cell r="D5909" t="str">
            <v>CJE</v>
          </cell>
          <cell r="E5909" t="str">
            <v>AD.</v>
          </cell>
          <cell r="F5909">
            <v>18.399999999999999</v>
          </cell>
          <cell r="G5909" t="str">
            <v>USD</v>
          </cell>
          <cell r="H5909">
            <v>0</v>
          </cell>
          <cell r="I5909">
            <v>0</v>
          </cell>
          <cell r="J5909">
            <v>0</v>
          </cell>
          <cell r="K5909">
            <v>0</v>
          </cell>
          <cell r="L5909">
            <v>0</v>
          </cell>
        </row>
        <row r="5910">
          <cell r="A5910" t="str">
            <v>CJE.CJM14PC50</v>
          </cell>
          <cell r="B5910" t="str">
            <v>Otomatik Sigorta  6kA  C eğrisi  4x50A</v>
          </cell>
          <cell r="C5910" t="str">
            <v>CJE OTOMAT</v>
          </cell>
          <cell r="D5910" t="str">
            <v>CJE</v>
          </cell>
          <cell r="E5910" t="str">
            <v>AD.</v>
          </cell>
          <cell r="F5910">
            <v>19.25</v>
          </cell>
          <cell r="G5910" t="str">
            <v>USD</v>
          </cell>
          <cell r="H5910">
            <v>0</v>
          </cell>
          <cell r="I5910">
            <v>0</v>
          </cell>
          <cell r="J5910">
            <v>0</v>
          </cell>
          <cell r="K5910">
            <v>0</v>
          </cell>
          <cell r="L5910">
            <v>0</v>
          </cell>
        </row>
        <row r="5911">
          <cell r="A5911" t="str">
            <v>CJE.CJM11PB4</v>
          </cell>
          <cell r="B5911" t="str">
            <v>Otomatik Sigorta  6kA  B eğrisi  1x4A</v>
          </cell>
          <cell r="C5911" t="str">
            <v>CJE OTOMAT</v>
          </cell>
          <cell r="D5911" t="str">
            <v>CJE</v>
          </cell>
          <cell r="E5911" t="str">
            <v>AD.</v>
          </cell>
          <cell r="F5911">
            <v>4.4400000000000004</v>
          </cell>
          <cell r="G5911" t="str">
            <v>USD</v>
          </cell>
          <cell r="H5911">
            <v>96</v>
          </cell>
          <cell r="I5911">
            <v>0</v>
          </cell>
          <cell r="J5911">
            <v>96</v>
          </cell>
          <cell r="K5911">
            <v>0</v>
          </cell>
          <cell r="L5911">
            <v>96</v>
          </cell>
        </row>
        <row r="5912">
          <cell r="A5912" t="str">
            <v>CJE.CJM11PB10</v>
          </cell>
          <cell r="B5912" t="str">
            <v>Otomatik Sigorta  6kA  B eğrisi  1x10A</v>
          </cell>
          <cell r="C5912" t="str">
            <v>CJE OTOMAT</v>
          </cell>
          <cell r="D5912" t="str">
            <v>CJE</v>
          </cell>
          <cell r="E5912" t="str">
            <v>AD.</v>
          </cell>
          <cell r="F5912">
            <v>3.97</v>
          </cell>
          <cell r="G5912" t="str">
            <v>USD</v>
          </cell>
          <cell r="H5912">
            <v>0</v>
          </cell>
          <cell r="I5912">
            <v>0</v>
          </cell>
          <cell r="J5912">
            <v>0</v>
          </cell>
          <cell r="K5912">
            <v>0</v>
          </cell>
          <cell r="L5912">
            <v>0</v>
          </cell>
        </row>
        <row r="5913">
          <cell r="A5913" t="str">
            <v>CJE.CJM11PB63</v>
          </cell>
          <cell r="B5913" t="str">
            <v>Otomatik Sigorta  6kA  B eğrisi  1x63A</v>
          </cell>
          <cell r="C5913" t="str">
            <v>CJE OTOMAT</v>
          </cell>
          <cell r="D5913" t="str">
            <v>CJE</v>
          </cell>
          <cell r="E5913" t="str">
            <v>AD.</v>
          </cell>
          <cell r="F5913">
            <v>4.8099999999999996</v>
          </cell>
          <cell r="G5913" t="str">
            <v>USD</v>
          </cell>
          <cell r="H5913">
            <v>0</v>
          </cell>
          <cell r="I5913">
            <v>0</v>
          </cell>
          <cell r="J5913">
            <v>0</v>
          </cell>
          <cell r="K5913">
            <v>0</v>
          </cell>
          <cell r="L5913">
            <v>0</v>
          </cell>
        </row>
        <row r="5914">
          <cell r="A5914" t="str">
            <v>CJE.CJM12PB2</v>
          </cell>
          <cell r="B5914" t="str">
            <v>Otomatik Sigorta  6kA  B eğrisi  2x2A</v>
          </cell>
          <cell r="C5914" t="str">
            <v>CJE OTOMAT</v>
          </cell>
          <cell r="D5914" t="str">
            <v>CJE</v>
          </cell>
          <cell r="E5914" t="str">
            <v>AD.</v>
          </cell>
          <cell r="F5914">
            <v>10.37</v>
          </cell>
          <cell r="G5914" t="str">
            <v>USD</v>
          </cell>
          <cell r="H5914">
            <v>60</v>
          </cell>
          <cell r="I5914">
            <v>0</v>
          </cell>
          <cell r="J5914">
            <v>60</v>
          </cell>
          <cell r="K5914">
            <v>0</v>
          </cell>
          <cell r="L5914">
            <v>60</v>
          </cell>
        </row>
        <row r="5915">
          <cell r="A5915" t="str">
            <v>CJE.CJM12PB16</v>
          </cell>
          <cell r="B5915" t="str">
            <v>Otomatik Sigorta  6kA  B eğrisi  2x16A</v>
          </cell>
          <cell r="C5915" t="str">
            <v>CJE OTOMAT</v>
          </cell>
          <cell r="D5915" t="str">
            <v>CJE</v>
          </cell>
          <cell r="E5915" t="str">
            <v>AD.</v>
          </cell>
          <cell r="F5915">
            <v>9.27</v>
          </cell>
          <cell r="G5915" t="str">
            <v>USD</v>
          </cell>
          <cell r="H5915">
            <v>300</v>
          </cell>
          <cell r="I5915">
            <v>0</v>
          </cell>
          <cell r="J5915">
            <v>300</v>
          </cell>
          <cell r="K5915">
            <v>0</v>
          </cell>
          <cell r="L5915">
            <v>300</v>
          </cell>
        </row>
        <row r="5916">
          <cell r="A5916" t="str">
            <v>CJE.CJM12PB25</v>
          </cell>
          <cell r="B5916" t="str">
            <v>Otomatik Sigorta  6kA  B eğrisi  2x25A</v>
          </cell>
          <cell r="C5916" t="str">
            <v>CJE OTOMAT</v>
          </cell>
          <cell r="D5916" t="str">
            <v>CJE</v>
          </cell>
          <cell r="E5916" t="str">
            <v>AD.</v>
          </cell>
          <cell r="F5916">
            <v>9.27</v>
          </cell>
          <cell r="G5916" t="str">
            <v>USD</v>
          </cell>
          <cell r="H5916">
            <v>0</v>
          </cell>
          <cell r="I5916">
            <v>0</v>
          </cell>
          <cell r="J5916">
            <v>0</v>
          </cell>
          <cell r="K5916">
            <v>0</v>
          </cell>
          <cell r="L5916">
            <v>0</v>
          </cell>
        </row>
        <row r="5917">
          <cell r="A5917" t="str">
            <v>CJE.CJM12PB40</v>
          </cell>
          <cell r="B5917" t="str">
            <v>Otomatik Sigorta  6kA  B eğrisi  2x40A</v>
          </cell>
          <cell r="C5917" t="str">
            <v>CJE OTOMAT</v>
          </cell>
          <cell r="D5917" t="str">
            <v>CJE</v>
          </cell>
          <cell r="E5917" t="str">
            <v>AD.</v>
          </cell>
          <cell r="F5917">
            <v>9.91</v>
          </cell>
          <cell r="G5917" t="str">
            <v>USD</v>
          </cell>
          <cell r="H5917">
            <v>0</v>
          </cell>
          <cell r="I5917">
            <v>0</v>
          </cell>
          <cell r="J5917">
            <v>0</v>
          </cell>
          <cell r="K5917">
            <v>0</v>
          </cell>
          <cell r="L5917">
            <v>0</v>
          </cell>
        </row>
        <row r="5918">
          <cell r="A5918" t="str">
            <v>CJE.CJM13PB3</v>
          </cell>
          <cell r="B5918" t="str">
            <v>Otomatik Sigorta  6kA  B eğrisi  3x3A</v>
          </cell>
          <cell r="C5918" t="str">
            <v>CJE OTOMAT</v>
          </cell>
          <cell r="D5918" t="str">
            <v>CJE</v>
          </cell>
          <cell r="E5918" t="str">
            <v>AD.</v>
          </cell>
          <cell r="F5918">
            <v>14.44</v>
          </cell>
          <cell r="G5918" t="str">
            <v>USD</v>
          </cell>
          <cell r="H5918">
            <v>80</v>
          </cell>
          <cell r="I5918">
            <v>0</v>
          </cell>
          <cell r="J5918">
            <v>80</v>
          </cell>
          <cell r="K5918">
            <v>0</v>
          </cell>
          <cell r="L5918">
            <v>80</v>
          </cell>
        </row>
        <row r="5919">
          <cell r="A5919" t="str">
            <v>CJE.CJM13PB6</v>
          </cell>
          <cell r="B5919" t="str">
            <v>Otomatik Sigorta  6kA  B eğrisi  3x6A</v>
          </cell>
          <cell r="C5919" t="str">
            <v>CJE OTOMAT</v>
          </cell>
          <cell r="D5919" t="str">
            <v>CJE</v>
          </cell>
          <cell r="E5919" t="str">
            <v>AD.</v>
          </cell>
          <cell r="F5919">
            <v>12.91</v>
          </cell>
          <cell r="G5919" t="str">
            <v>USD</v>
          </cell>
          <cell r="H5919">
            <v>80</v>
          </cell>
          <cell r="I5919">
            <v>0</v>
          </cell>
          <cell r="J5919">
            <v>80</v>
          </cell>
          <cell r="K5919">
            <v>0</v>
          </cell>
          <cell r="L5919">
            <v>80</v>
          </cell>
        </row>
        <row r="5920">
          <cell r="A5920" t="str">
            <v>CJE.CJM13PB50</v>
          </cell>
          <cell r="B5920" t="str">
            <v>Otomatik Sigorta  6kA  B eğrisi  3x50A</v>
          </cell>
          <cell r="C5920" t="str">
            <v>CJE OTOMAT</v>
          </cell>
          <cell r="D5920" t="str">
            <v>CJE</v>
          </cell>
          <cell r="E5920" t="str">
            <v>AD.</v>
          </cell>
          <cell r="F5920">
            <v>14.44</v>
          </cell>
          <cell r="G5920" t="str">
            <v>USD</v>
          </cell>
          <cell r="H5920">
            <v>0</v>
          </cell>
          <cell r="I5920">
            <v>0</v>
          </cell>
          <cell r="J5920">
            <v>0</v>
          </cell>
          <cell r="K5920">
            <v>0</v>
          </cell>
          <cell r="L5920">
            <v>0</v>
          </cell>
        </row>
        <row r="5921">
          <cell r="A5921" t="str">
            <v>CJE.CJM13P+NB1</v>
          </cell>
          <cell r="B5921" t="str">
            <v>Otomatik Sigorta  6kA  B eğrisi  3P+Nx1A</v>
          </cell>
          <cell r="C5921" t="str">
            <v>CJE OTOMAT</v>
          </cell>
          <cell r="D5921" t="str">
            <v>CJE</v>
          </cell>
          <cell r="E5921" t="str">
            <v>AD.</v>
          </cell>
          <cell r="F5921">
            <v>19.25</v>
          </cell>
          <cell r="G5921" t="str">
            <v>USD</v>
          </cell>
          <cell r="H5921">
            <v>30</v>
          </cell>
          <cell r="I5921">
            <v>0</v>
          </cell>
          <cell r="J5921">
            <v>30</v>
          </cell>
          <cell r="K5921">
            <v>0</v>
          </cell>
          <cell r="L5921">
            <v>30</v>
          </cell>
        </row>
        <row r="5922">
          <cell r="A5922" t="str">
            <v>CJE.CJM13P+NB20</v>
          </cell>
          <cell r="B5922" t="str">
            <v>Otomatik Sigorta  6kA  B eğrisi  3P+Nx20A</v>
          </cell>
          <cell r="C5922" t="str">
            <v>CJE OTOMAT</v>
          </cell>
          <cell r="D5922" t="str">
            <v>CJE</v>
          </cell>
          <cell r="E5922" t="str">
            <v>AD.</v>
          </cell>
          <cell r="F5922">
            <v>17.22</v>
          </cell>
          <cell r="G5922" t="str">
            <v>USD</v>
          </cell>
          <cell r="H5922">
            <v>30</v>
          </cell>
          <cell r="I5922">
            <v>0</v>
          </cell>
          <cell r="J5922">
            <v>30</v>
          </cell>
          <cell r="K5922">
            <v>0</v>
          </cell>
          <cell r="L5922">
            <v>30</v>
          </cell>
        </row>
        <row r="5923">
          <cell r="A5923" t="str">
            <v>CJE.CJM13P+NB32</v>
          </cell>
          <cell r="B5923" t="str">
            <v>Otomatik Sigorta  6kA  B eğrisi  3P+Nx32A</v>
          </cell>
          <cell r="C5923" t="str">
            <v>CJE OTOMAT</v>
          </cell>
          <cell r="D5923" t="str">
            <v>CJE</v>
          </cell>
          <cell r="E5923" t="str">
            <v>AD.</v>
          </cell>
          <cell r="F5923">
            <v>18.399999999999999</v>
          </cell>
          <cell r="G5923" t="str">
            <v>USD</v>
          </cell>
          <cell r="H5923">
            <v>30</v>
          </cell>
          <cell r="I5923">
            <v>0</v>
          </cell>
          <cell r="J5923">
            <v>30</v>
          </cell>
          <cell r="K5923">
            <v>0</v>
          </cell>
          <cell r="L5923">
            <v>30</v>
          </cell>
        </row>
        <row r="5924">
          <cell r="A5924" t="str">
            <v>CJE.CJM14PB2</v>
          </cell>
          <cell r="B5924" t="str">
            <v>Otomatik Sigorta  6kA  B eğrisi  4x2A</v>
          </cell>
          <cell r="C5924" t="str">
            <v>CJE OTOMAT</v>
          </cell>
          <cell r="D5924" t="str">
            <v>CJE</v>
          </cell>
          <cell r="E5924" t="str">
            <v>AD.</v>
          </cell>
          <cell r="F5924">
            <v>19.25</v>
          </cell>
          <cell r="G5924" t="str">
            <v>USD</v>
          </cell>
          <cell r="H5924">
            <v>30</v>
          </cell>
          <cell r="I5924">
            <v>0</v>
          </cell>
          <cell r="J5924">
            <v>30</v>
          </cell>
          <cell r="K5924">
            <v>0</v>
          </cell>
          <cell r="L5924">
            <v>30</v>
          </cell>
        </row>
        <row r="5925">
          <cell r="A5925" t="str">
            <v>CJE.CJM14PB4</v>
          </cell>
          <cell r="B5925" t="str">
            <v>Otomatik Sigorta  6kA  B eğrisi  4x4A</v>
          </cell>
          <cell r="C5925" t="str">
            <v>CJE OTOMAT</v>
          </cell>
          <cell r="D5925" t="str">
            <v>CJE</v>
          </cell>
          <cell r="E5925" t="str">
            <v>AD.</v>
          </cell>
          <cell r="F5925">
            <v>19.25</v>
          </cell>
          <cell r="G5925" t="str">
            <v>USD</v>
          </cell>
          <cell r="H5925">
            <v>30</v>
          </cell>
          <cell r="I5925">
            <v>0</v>
          </cell>
          <cell r="J5925">
            <v>30</v>
          </cell>
          <cell r="K5925">
            <v>0</v>
          </cell>
          <cell r="L5925">
            <v>30</v>
          </cell>
        </row>
        <row r="5926">
          <cell r="A5926" t="str">
            <v>CJE.CJM14PB40</v>
          </cell>
          <cell r="B5926" t="str">
            <v>Otomatik Sigorta  6kA  B eğrisi  4x40A</v>
          </cell>
          <cell r="C5926" t="str">
            <v>CJE OTOMAT</v>
          </cell>
          <cell r="D5926" t="str">
            <v>CJE</v>
          </cell>
          <cell r="E5926" t="str">
            <v>AD.</v>
          </cell>
          <cell r="F5926">
            <v>18.399999999999999</v>
          </cell>
          <cell r="G5926" t="str">
            <v>USD</v>
          </cell>
          <cell r="H5926">
            <v>0</v>
          </cell>
          <cell r="I5926">
            <v>0</v>
          </cell>
          <cell r="J5926">
            <v>0</v>
          </cell>
          <cell r="K5926">
            <v>0</v>
          </cell>
          <cell r="L5926">
            <v>0</v>
          </cell>
        </row>
        <row r="5927">
          <cell r="A5927" t="str">
            <v>CJE.CJM14PB63</v>
          </cell>
          <cell r="B5927" t="str">
            <v>Otomatik Sigorta  6kA  B eğrisi  4x63A</v>
          </cell>
          <cell r="C5927" t="str">
            <v>CJE OTOMAT</v>
          </cell>
          <cell r="D5927" t="str">
            <v>CJE</v>
          </cell>
          <cell r="E5927" t="str">
            <v>AD.</v>
          </cell>
          <cell r="F5927">
            <v>19.25</v>
          </cell>
          <cell r="G5927" t="str">
            <v>USD</v>
          </cell>
          <cell r="H5927">
            <v>28</v>
          </cell>
          <cell r="I5927">
            <v>0</v>
          </cell>
          <cell r="J5927">
            <v>28</v>
          </cell>
          <cell r="K5927">
            <v>0</v>
          </cell>
          <cell r="L5927">
            <v>28</v>
          </cell>
        </row>
        <row r="5928">
          <cell r="A5928" t="str">
            <v>CJE.CJM103PC80</v>
          </cell>
          <cell r="B5928" t="str">
            <v>Otomatik Sigorta  10kA  C eğrisi  3x80A</v>
          </cell>
          <cell r="C5928" t="str">
            <v>CJE OTOMAT</v>
          </cell>
          <cell r="D5928" t="str">
            <v>CJE</v>
          </cell>
          <cell r="E5928" t="str">
            <v>AD.</v>
          </cell>
          <cell r="F5928">
            <v>44.08</v>
          </cell>
          <cell r="G5928" t="str">
            <v>USD</v>
          </cell>
          <cell r="H5928">
            <v>0</v>
          </cell>
          <cell r="I5928">
            <v>0</v>
          </cell>
          <cell r="J5928">
            <v>0</v>
          </cell>
          <cell r="K5928">
            <v>0</v>
          </cell>
          <cell r="L5928">
            <v>0</v>
          </cell>
        </row>
        <row r="5929">
          <cell r="A5929" t="str">
            <v>CJE.CJM103PC125</v>
          </cell>
          <cell r="B5929" t="str">
            <v>Otomatik Sigorta  10kA  C eğrisi  3x125A</v>
          </cell>
          <cell r="C5929" t="str">
            <v>CJE OTOMAT</v>
          </cell>
          <cell r="D5929" t="str">
            <v>CJE</v>
          </cell>
          <cell r="E5929" t="str">
            <v>AD.</v>
          </cell>
          <cell r="F5929">
            <v>47.79</v>
          </cell>
          <cell r="G5929" t="str">
            <v>USD</v>
          </cell>
          <cell r="H5929">
            <v>0</v>
          </cell>
          <cell r="I5929">
            <v>0</v>
          </cell>
          <cell r="J5929">
            <v>0</v>
          </cell>
          <cell r="K5929">
            <v>0</v>
          </cell>
          <cell r="L5929">
            <v>0</v>
          </cell>
        </row>
        <row r="5930">
          <cell r="A5930" t="str">
            <v>CJE.CJM161PC2</v>
          </cell>
          <cell r="B5930" t="str">
            <v>Otomatik Sigorta  10kA  C eğrisi  1x2A</v>
          </cell>
          <cell r="C5930" t="str">
            <v>CJE OTOMAT</v>
          </cell>
          <cell r="D5930" t="str">
            <v>CJE</v>
          </cell>
          <cell r="E5930" t="str">
            <v>AD.</v>
          </cell>
          <cell r="F5930">
            <v>7.78</v>
          </cell>
          <cell r="G5930" t="str">
            <v>USD</v>
          </cell>
          <cell r="H5930">
            <v>30</v>
          </cell>
          <cell r="I5930">
            <v>0</v>
          </cell>
          <cell r="J5930">
            <v>30</v>
          </cell>
          <cell r="K5930">
            <v>0</v>
          </cell>
          <cell r="L5930">
            <v>30</v>
          </cell>
        </row>
        <row r="5931">
          <cell r="A5931" t="str">
            <v>CJE.CJMD163PC63</v>
          </cell>
          <cell r="B5931" t="str">
            <v>Otomatik Sigorta  10kA  C eğrisi  3x63A 750VDC</v>
          </cell>
          <cell r="C5931" t="str">
            <v>CJE OTOMAT</v>
          </cell>
          <cell r="E5931" t="str">
            <v>AD.</v>
          </cell>
          <cell r="F5931">
            <v>37.76</v>
          </cell>
          <cell r="G5931" t="str">
            <v>USD</v>
          </cell>
          <cell r="H5931">
            <v>0</v>
          </cell>
          <cell r="I5931">
            <v>0</v>
          </cell>
          <cell r="J5931">
            <v>0</v>
          </cell>
          <cell r="K5931">
            <v>0</v>
          </cell>
          <cell r="L5931">
            <v>0</v>
          </cell>
        </row>
        <row r="5932">
          <cell r="A5932" t="str">
            <v>CJE.CJMD164PC2</v>
          </cell>
          <cell r="B5932" t="str">
            <v>Otomatik Sigorta  10kA  C eğrisi  4x2A 1000VDC</v>
          </cell>
          <cell r="C5932" t="str">
            <v>CJE OTOMAT</v>
          </cell>
          <cell r="E5932" t="str">
            <v>AD.</v>
          </cell>
          <cell r="F5932">
            <v>50.34</v>
          </cell>
          <cell r="G5932" t="str">
            <v>USD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  <cell r="L5932">
            <v>0</v>
          </cell>
        </row>
        <row r="5933">
          <cell r="A5933" t="str">
            <v>CJE.CJMD164PC25</v>
          </cell>
          <cell r="B5933" t="str">
            <v>Otomatik Sigorta  10kA  C eğrisi  4x25A 1000VDC</v>
          </cell>
          <cell r="C5933" t="str">
            <v>CJE OTOMAT</v>
          </cell>
          <cell r="E5933" t="str">
            <v>AD.</v>
          </cell>
          <cell r="F5933">
            <v>46.28</v>
          </cell>
          <cell r="G5933" t="str">
            <v>USD</v>
          </cell>
          <cell r="H5933">
            <v>0</v>
          </cell>
          <cell r="I5933">
            <v>0</v>
          </cell>
          <cell r="J5933">
            <v>0</v>
          </cell>
          <cell r="K5933">
            <v>0</v>
          </cell>
          <cell r="L5933">
            <v>0</v>
          </cell>
        </row>
        <row r="5934">
          <cell r="A5934" t="str">
            <v>CJE.CJMD164PC40</v>
          </cell>
          <cell r="B5934" t="str">
            <v>Otomatik Sigorta  10kA  C eğrisi  4x40A 1000VDC</v>
          </cell>
          <cell r="C5934" t="str">
            <v>CJE OTOMAT</v>
          </cell>
          <cell r="E5934" t="str">
            <v>AD.</v>
          </cell>
          <cell r="F5934">
            <v>48.72</v>
          </cell>
          <cell r="G5934" t="str">
            <v>USD</v>
          </cell>
          <cell r="H5934">
            <v>0</v>
          </cell>
          <cell r="I5934">
            <v>0</v>
          </cell>
          <cell r="J5934">
            <v>0</v>
          </cell>
          <cell r="K5934">
            <v>0</v>
          </cell>
          <cell r="L5934">
            <v>0</v>
          </cell>
        </row>
        <row r="5935">
          <cell r="A5935" t="str">
            <v>CJE.CJMD161PB6</v>
          </cell>
          <cell r="B5935" t="str">
            <v>Otomatik Sigorta  10kA  B eğrisi  1x6A 250VDC</v>
          </cell>
          <cell r="C5935" t="str">
            <v>CJE OTOMAT</v>
          </cell>
          <cell r="E5935" t="str">
            <v>AD.</v>
          </cell>
          <cell r="F5935">
            <v>12.18</v>
          </cell>
          <cell r="G5935" t="str">
            <v>USD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</row>
        <row r="5936">
          <cell r="A5936" t="str">
            <v>CJE.CJMD161PB16</v>
          </cell>
          <cell r="B5936" t="str">
            <v>Otomatik Sigorta  10kA  B eğrisi  1x16A 250VDC</v>
          </cell>
          <cell r="C5936" t="str">
            <v>CJE OTOMAT</v>
          </cell>
          <cell r="E5936" t="str">
            <v>AD.</v>
          </cell>
          <cell r="F5936">
            <v>11.57</v>
          </cell>
          <cell r="G5936" t="str">
            <v>USD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</row>
        <row r="5937">
          <cell r="A5937" t="str">
            <v>CJE.CJMD161PB50</v>
          </cell>
          <cell r="B5937" t="str">
            <v>Otomatik Sigorta  10kA  B eğrisi  1x50A 250VDC</v>
          </cell>
          <cell r="C5937" t="str">
            <v>CJE OTOMAT</v>
          </cell>
          <cell r="E5937" t="str">
            <v>AD.</v>
          </cell>
          <cell r="F5937">
            <v>12.59</v>
          </cell>
          <cell r="G5937" t="str">
            <v>USD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</row>
        <row r="5938">
          <cell r="A5938" t="str">
            <v>CJE.CJMD162PB1</v>
          </cell>
          <cell r="B5938" t="str">
            <v>Otomatik Sigorta  10kA  B eğrisi  2x1A 500VDC</v>
          </cell>
          <cell r="C5938" t="str">
            <v>CJE OTOMAT</v>
          </cell>
          <cell r="E5938" t="str">
            <v>AD.</v>
          </cell>
          <cell r="F5938">
            <v>25.17</v>
          </cell>
          <cell r="G5938" t="str">
            <v>USD</v>
          </cell>
          <cell r="H5938">
            <v>0</v>
          </cell>
          <cell r="I5938">
            <v>0</v>
          </cell>
          <cell r="J5938">
            <v>0</v>
          </cell>
          <cell r="K5938">
            <v>0</v>
          </cell>
          <cell r="L5938">
            <v>0</v>
          </cell>
        </row>
        <row r="5939">
          <cell r="A5939" t="str">
            <v>CJE.CJMD162PB20</v>
          </cell>
          <cell r="B5939" t="str">
            <v>Otomatik Sigorta  10kA  B eğrisi  2x20A 500VDC</v>
          </cell>
          <cell r="C5939" t="str">
            <v>CJE OTOMAT</v>
          </cell>
          <cell r="E5939" t="str">
            <v>AD.</v>
          </cell>
          <cell r="F5939">
            <v>23.14</v>
          </cell>
          <cell r="G5939" t="str">
            <v>USD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</row>
        <row r="5940">
          <cell r="A5940" t="str">
            <v>CJE.CJMD162PB32</v>
          </cell>
          <cell r="B5940" t="str">
            <v>Otomatik Sigorta  10kA  B eğrisi  2x32A 500VDC</v>
          </cell>
          <cell r="C5940" t="str">
            <v>CJE OTOMAT</v>
          </cell>
          <cell r="E5940" t="str">
            <v>AD.</v>
          </cell>
          <cell r="F5940">
            <v>24.36</v>
          </cell>
          <cell r="G5940" t="str">
            <v>USD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</row>
        <row r="5941">
          <cell r="A5941" t="str">
            <v>CJE.CJMD163PB4</v>
          </cell>
          <cell r="B5941" t="str">
            <v>Otomatik Sigorta  10kA  B eğrisi  3x4A 750VDC</v>
          </cell>
          <cell r="C5941" t="str">
            <v>CJE OTOMAT</v>
          </cell>
          <cell r="E5941" t="str">
            <v>AD.</v>
          </cell>
          <cell r="F5941">
            <v>37.76</v>
          </cell>
          <cell r="G5941" t="str">
            <v>USD</v>
          </cell>
          <cell r="H5941">
            <v>0</v>
          </cell>
          <cell r="I5941">
            <v>0</v>
          </cell>
          <cell r="J5941">
            <v>0</v>
          </cell>
          <cell r="K5941">
            <v>0</v>
          </cell>
          <cell r="L5941">
            <v>0</v>
          </cell>
        </row>
        <row r="5942">
          <cell r="A5942" t="str">
            <v>CJE.CJMD163PB10</v>
          </cell>
          <cell r="B5942" t="str">
            <v>Otomatik Sigorta  10kA  B eğrisi  3x10A 750VDC</v>
          </cell>
          <cell r="C5942" t="str">
            <v>CJE OTOMAT</v>
          </cell>
          <cell r="E5942" t="str">
            <v>AD.</v>
          </cell>
          <cell r="F5942">
            <v>34.71</v>
          </cell>
          <cell r="G5942" t="str">
            <v>USD</v>
          </cell>
          <cell r="H5942">
            <v>0</v>
          </cell>
          <cell r="I5942">
            <v>0</v>
          </cell>
          <cell r="J5942">
            <v>0</v>
          </cell>
          <cell r="K5942">
            <v>0</v>
          </cell>
          <cell r="L5942">
            <v>0</v>
          </cell>
        </row>
        <row r="5943">
          <cell r="A5943" t="str">
            <v>CJE.CJMD163PB40</v>
          </cell>
          <cell r="B5943" t="str">
            <v>Otomatik Sigorta  10kA  B eğrisi  3x40A 750VDC</v>
          </cell>
          <cell r="C5943" t="str">
            <v>CJE OTOMAT</v>
          </cell>
          <cell r="E5943" t="str">
            <v>AD.</v>
          </cell>
          <cell r="F5943">
            <v>36.54</v>
          </cell>
          <cell r="G5943" t="str">
            <v>USD</v>
          </cell>
          <cell r="H5943">
            <v>0</v>
          </cell>
          <cell r="I5943">
            <v>0</v>
          </cell>
          <cell r="J5943">
            <v>0</v>
          </cell>
          <cell r="K5943">
            <v>0</v>
          </cell>
          <cell r="L5943">
            <v>0</v>
          </cell>
        </row>
        <row r="5944">
          <cell r="A5944" t="str">
            <v>CJE.CJMD163PB63</v>
          </cell>
          <cell r="B5944" t="str">
            <v>Otomatik Sigorta  10kA  B eğrisi  3x63A 750VDC</v>
          </cell>
          <cell r="C5944" t="str">
            <v>CJE OTOMAT</v>
          </cell>
          <cell r="E5944" t="str">
            <v>AD.</v>
          </cell>
          <cell r="F5944">
            <v>37.76</v>
          </cell>
          <cell r="G5944" t="str">
            <v>USD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</row>
        <row r="5945">
          <cell r="A5945" t="str">
            <v>CJE.CJMD164PB16</v>
          </cell>
          <cell r="B5945" t="str">
            <v>Otomatik Sigorta  10kA  B eğrisi  4x16A 1000VDC</v>
          </cell>
          <cell r="C5945" t="str">
            <v>CJE OTOMAT</v>
          </cell>
          <cell r="E5945" t="str">
            <v>AD.</v>
          </cell>
          <cell r="F5945">
            <v>46.28</v>
          </cell>
          <cell r="G5945" t="str">
            <v>USD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</row>
        <row r="5946">
          <cell r="A5946" t="str">
            <v>CJE.CJMD164PB25</v>
          </cell>
          <cell r="B5946" t="str">
            <v>Otomatik Sigorta  10kA  B eğrisi  4x25A 1000VDC</v>
          </cell>
          <cell r="C5946" t="str">
            <v>CJE OTOMAT</v>
          </cell>
          <cell r="E5946" t="str">
            <v>AD.</v>
          </cell>
          <cell r="F5946">
            <v>46.28</v>
          </cell>
          <cell r="G5946" t="str">
            <v>USD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</row>
        <row r="5947">
          <cell r="A5947" t="str">
            <v>CJE.CJRX9MXMN</v>
          </cell>
          <cell r="B5947" t="str">
            <v>Otomatik Sigorta DÜŞÜK GERİLİM BOBİNİ JVM9</v>
          </cell>
          <cell r="C5947" t="str">
            <v>CJE OTOMAT AKS.</v>
          </cell>
          <cell r="D5947" t="str">
            <v>CJE</v>
          </cell>
          <cell r="E5947" t="str">
            <v>AD.</v>
          </cell>
          <cell r="F5947">
            <v>0</v>
          </cell>
          <cell r="H5947">
            <v>100</v>
          </cell>
          <cell r="I5947">
            <v>0</v>
          </cell>
          <cell r="J5947">
            <v>100</v>
          </cell>
          <cell r="K5947">
            <v>0</v>
          </cell>
          <cell r="L5947">
            <v>100</v>
          </cell>
        </row>
        <row r="5948">
          <cell r="A5948" t="str">
            <v>CJE.CJRX9MXSD</v>
          </cell>
          <cell r="B5948" t="str">
            <v>Otomatik Sigorta AÇT. BOB.ve ALARM KONTAK JVM9</v>
          </cell>
          <cell r="C5948" t="str">
            <v>CJE OTOMAT AKS.</v>
          </cell>
          <cell r="D5948" t="str">
            <v>CJE</v>
          </cell>
          <cell r="E5948" t="str">
            <v>AD.</v>
          </cell>
          <cell r="F5948">
            <v>14.55</v>
          </cell>
          <cell r="G5948" t="str">
            <v>USD</v>
          </cell>
          <cell r="H5948">
            <v>100</v>
          </cell>
          <cell r="I5948">
            <v>0</v>
          </cell>
          <cell r="J5948">
            <v>100</v>
          </cell>
          <cell r="K5948">
            <v>0</v>
          </cell>
          <cell r="L5948">
            <v>100</v>
          </cell>
        </row>
        <row r="5949">
          <cell r="A5949" t="str">
            <v>CJE.CJRX16STAC</v>
          </cell>
          <cell r="B5949" t="str">
            <v>Otomatik Sigorta AÇT. BOB. Ve YARD.KONT. JVM16/D16</v>
          </cell>
          <cell r="C5949" t="str">
            <v>CJE OTOMAT AKS.</v>
          </cell>
          <cell r="D5949" t="str">
            <v>CJE</v>
          </cell>
          <cell r="E5949" t="str">
            <v>AD.</v>
          </cell>
          <cell r="F5949">
            <v>0</v>
          </cell>
          <cell r="H5949">
            <v>43</v>
          </cell>
          <cell r="I5949">
            <v>0</v>
          </cell>
          <cell r="J5949">
            <v>43</v>
          </cell>
          <cell r="K5949">
            <v>0</v>
          </cell>
          <cell r="L5949">
            <v>43</v>
          </cell>
        </row>
        <row r="5950">
          <cell r="A5950" t="str">
            <v>CJE.CJL12PAC25A30MA</v>
          </cell>
          <cell r="B5950" t="str">
            <v>Kaçak Akım Koruma Şalteri AC tipi 2x25A 6kA 30mA</v>
          </cell>
          <cell r="C5950" t="str">
            <v>CJE KAÇAK AKIM</v>
          </cell>
          <cell r="D5950" t="str">
            <v>CJE</v>
          </cell>
          <cell r="E5950" t="str">
            <v>AD.</v>
          </cell>
          <cell r="F5950">
            <v>26.33</v>
          </cell>
          <cell r="G5950" t="str">
            <v>USD</v>
          </cell>
          <cell r="H5950">
            <v>0</v>
          </cell>
          <cell r="I5950">
            <v>0</v>
          </cell>
          <cell r="J5950">
            <v>0</v>
          </cell>
          <cell r="K5950">
            <v>0</v>
          </cell>
          <cell r="L5950">
            <v>0</v>
          </cell>
        </row>
        <row r="5951">
          <cell r="A5951" t="str">
            <v>CJE.CJL12PAC40A300MA</v>
          </cell>
          <cell r="B5951" t="str">
            <v>Kaçak Akım Koruma Şalteri AC tipi 2x40A 6kA 300mA</v>
          </cell>
          <cell r="C5951" t="str">
            <v>CJE KAÇAK AKIM</v>
          </cell>
          <cell r="D5951" t="str">
            <v>CJE</v>
          </cell>
          <cell r="E5951" t="str">
            <v>AD.</v>
          </cell>
          <cell r="F5951">
            <v>26.33</v>
          </cell>
          <cell r="G5951" t="str">
            <v>USD</v>
          </cell>
          <cell r="H5951">
            <v>0</v>
          </cell>
          <cell r="I5951">
            <v>0</v>
          </cell>
          <cell r="J5951">
            <v>0</v>
          </cell>
          <cell r="K5951">
            <v>0</v>
          </cell>
          <cell r="L5951">
            <v>0</v>
          </cell>
        </row>
        <row r="5952">
          <cell r="A5952" t="str">
            <v>CJE.CJL12PAC80A300MA</v>
          </cell>
          <cell r="B5952" t="str">
            <v>Kaçak Akım Koruma Şalteri AC tipi 2x80A 6kA 300mA</v>
          </cell>
          <cell r="C5952" t="str">
            <v>CJE KAÇAK AKIM</v>
          </cell>
          <cell r="D5952" t="str">
            <v>CJE</v>
          </cell>
          <cell r="E5952" t="str">
            <v>AD.</v>
          </cell>
          <cell r="F5952">
            <v>44.86</v>
          </cell>
          <cell r="G5952" t="str">
            <v>USD</v>
          </cell>
          <cell r="H5952">
            <v>120</v>
          </cell>
          <cell r="I5952">
            <v>0</v>
          </cell>
          <cell r="J5952">
            <v>120</v>
          </cell>
          <cell r="K5952">
            <v>0</v>
          </cell>
          <cell r="L5952">
            <v>120</v>
          </cell>
        </row>
        <row r="5953">
          <cell r="A5953" t="str">
            <v>CJE.CJL14PAC100A30MA</v>
          </cell>
          <cell r="B5953" t="str">
            <v>Kaçak Akım Koruma Şalteri AC tipi 4x100A 6kA 30mA</v>
          </cell>
          <cell r="C5953" t="str">
            <v>CJE KAÇAK AKIM</v>
          </cell>
          <cell r="D5953" t="str">
            <v>CJE</v>
          </cell>
          <cell r="E5953" t="str">
            <v>AD.</v>
          </cell>
          <cell r="F5953">
            <v>58.15</v>
          </cell>
          <cell r="G5953" t="str">
            <v>USD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  <cell r="L5953">
            <v>0</v>
          </cell>
        </row>
        <row r="5954">
          <cell r="A5954" t="str">
            <v>CJE.CJL14PAC25A300MA</v>
          </cell>
          <cell r="B5954" t="str">
            <v>Kaçak Akım Koruma Şalteri AC tipi 4x25A 6kA 300mA</v>
          </cell>
          <cell r="C5954" t="str">
            <v>CJE KAÇAK AKIM</v>
          </cell>
          <cell r="D5954" t="str">
            <v>CJE</v>
          </cell>
          <cell r="E5954" t="str">
            <v>AD.</v>
          </cell>
          <cell r="F5954">
            <v>36.86</v>
          </cell>
          <cell r="G5954" t="str">
            <v>USD</v>
          </cell>
          <cell r="H5954">
            <v>0</v>
          </cell>
          <cell r="I5954">
            <v>0</v>
          </cell>
          <cell r="J5954">
            <v>0</v>
          </cell>
          <cell r="K5954">
            <v>0</v>
          </cell>
          <cell r="L5954">
            <v>0</v>
          </cell>
        </row>
        <row r="5955">
          <cell r="A5955" t="str">
            <v>CJE.CJL14PAC125A300MA</v>
          </cell>
          <cell r="B5955" t="str">
            <v>Kaçak Akım Koruma Şalteri AC tipi 4x125A 6kA 300mA</v>
          </cell>
          <cell r="C5955" t="str">
            <v>CJE KAÇAK AKIM</v>
          </cell>
          <cell r="D5955" t="str">
            <v>CJE</v>
          </cell>
          <cell r="E5955" t="str">
            <v>AD.</v>
          </cell>
          <cell r="F5955">
            <v>64.010000000000005</v>
          </cell>
          <cell r="G5955" t="str">
            <v>USD</v>
          </cell>
          <cell r="H5955">
            <v>0</v>
          </cell>
          <cell r="I5955">
            <v>0</v>
          </cell>
          <cell r="J5955">
            <v>0</v>
          </cell>
          <cell r="K5955">
            <v>0</v>
          </cell>
          <cell r="L5955">
            <v>0</v>
          </cell>
        </row>
        <row r="5956">
          <cell r="A5956" t="str">
            <v>CJE.CJL12PA40A30MA</v>
          </cell>
          <cell r="B5956" t="str">
            <v>Kaçak Akım Koruma Şalteri A tipi 2x40A 6kA 30mA</v>
          </cell>
          <cell r="C5956" t="str">
            <v>CJE KAÇAK AKIM</v>
          </cell>
          <cell r="D5956" t="str">
            <v>CJE</v>
          </cell>
          <cell r="E5956" t="str">
            <v>AD.</v>
          </cell>
          <cell r="F5956">
            <v>35.78</v>
          </cell>
          <cell r="G5956" t="str">
            <v>USD</v>
          </cell>
          <cell r="H5956">
            <v>0</v>
          </cell>
          <cell r="I5956">
            <v>0</v>
          </cell>
          <cell r="J5956">
            <v>0</v>
          </cell>
          <cell r="K5956">
            <v>0</v>
          </cell>
          <cell r="L5956">
            <v>0</v>
          </cell>
        </row>
        <row r="5957">
          <cell r="A5957" t="str">
            <v>CJE.CJL12PA80A30MA</v>
          </cell>
          <cell r="B5957" t="str">
            <v>Kaçak Akım Koruma Şalteri A tipi 2x80A 6kA 30mA</v>
          </cell>
          <cell r="C5957" t="str">
            <v>CJE KAÇAK AKIM</v>
          </cell>
          <cell r="D5957" t="str">
            <v>CJE</v>
          </cell>
          <cell r="E5957" t="str">
            <v>AD.</v>
          </cell>
          <cell r="F5957">
            <v>55.94</v>
          </cell>
          <cell r="G5957" t="str">
            <v>USD</v>
          </cell>
          <cell r="H5957">
            <v>0</v>
          </cell>
          <cell r="I5957">
            <v>0</v>
          </cell>
          <cell r="J5957">
            <v>0</v>
          </cell>
          <cell r="K5957">
            <v>0</v>
          </cell>
          <cell r="L5957">
            <v>0</v>
          </cell>
        </row>
        <row r="5958">
          <cell r="A5958" t="str">
            <v>CJE.CJL12PA63A300MA</v>
          </cell>
          <cell r="B5958" t="str">
            <v>Kaçak Akım Koruma Şalteri A tipi 2x63A 6kA 300mA</v>
          </cell>
          <cell r="C5958" t="str">
            <v>CJE KAÇAK AKIM</v>
          </cell>
          <cell r="D5958" t="str">
            <v>CJE</v>
          </cell>
          <cell r="E5958" t="str">
            <v>AD.</v>
          </cell>
          <cell r="F5958">
            <v>36.86</v>
          </cell>
          <cell r="G5958" t="str">
            <v>USD</v>
          </cell>
          <cell r="H5958">
            <v>0</v>
          </cell>
          <cell r="I5958">
            <v>0</v>
          </cell>
          <cell r="J5958">
            <v>0</v>
          </cell>
          <cell r="K5958">
            <v>0</v>
          </cell>
          <cell r="L5958">
            <v>0</v>
          </cell>
        </row>
        <row r="5959">
          <cell r="A5959" t="str">
            <v>CJE.CJL12PA100A300MA</v>
          </cell>
          <cell r="B5959" t="str">
            <v>Kaçak Akım Koruma Şalteri A tipi 2x100A 6kA 300mA</v>
          </cell>
          <cell r="C5959" t="str">
            <v>CJE KAÇAK AKIM</v>
          </cell>
          <cell r="D5959" t="str">
            <v>CJE</v>
          </cell>
          <cell r="E5959" t="str">
            <v>AD.</v>
          </cell>
          <cell r="F5959">
            <v>55.94</v>
          </cell>
          <cell r="G5959" t="str">
            <v>USD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</row>
        <row r="5960">
          <cell r="A5960" t="str">
            <v>CJE.CJL14PA125A30MA</v>
          </cell>
          <cell r="B5960" t="str">
            <v>Kaçak Akım Koruma Şalteri A tipi 4x125A 6kA 30mA</v>
          </cell>
          <cell r="C5960" t="str">
            <v>CJE KAÇAK AKIM</v>
          </cell>
          <cell r="D5960" t="str">
            <v>CJE</v>
          </cell>
          <cell r="E5960" t="str">
            <v>AD.</v>
          </cell>
          <cell r="F5960">
            <v>78.94</v>
          </cell>
          <cell r="G5960" t="str">
            <v>USD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</row>
        <row r="5961">
          <cell r="A5961" t="str">
            <v>CJE.CJL14PA40A300MA</v>
          </cell>
          <cell r="B5961" t="str">
            <v>Kaçak Akım Koruma Şalteri A tipi 4x40A 6kA 300mA</v>
          </cell>
          <cell r="C5961" t="str">
            <v>CJE KAÇAK AKIM</v>
          </cell>
          <cell r="D5961" t="str">
            <v>CJE</v>
          </cell>
          <cell r="E5961" t="str">
            <v>AD.</v>
          </cell>
          <cell r="F5961">
            <v>47.38</v>
          </cell>
          <cell r="G5961" t="str">
            <v>USD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</row>
        <row r="5962">
          <cell r="A5962" t="str">
            <v>CJE.CJR2PACT220kA10kA</v>
          </cell>
          <cell r="B5962" t="str">
            <v>SPD AC T2 Imax20kA/In10kA</v>
          </cell>
          <cell r="C5962" t="str">
            <v>CJE PARAFUDR</v>
          </cell>
          <cell r="E5962" t="str">
            <v>AD.</v>
          </cell>
          <cell r="F5962">
            <v>0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  <cell r="L5962">
            <v>0</v>
          </cell>
        </row>
        <row r="5963">
          <cell r="A5963" t="str">
            <v>CJE.CJR4PACT220kA10kA</v>
          </cell>
          <cell r="B5963" t="str">
            <v>SPD AC T2 Imax20kA/In10kA</v>
          </cell>
          <cell r="C5963" t="str">
            <v>CJE PARAFUDR</v>
          </cell>
          <cell r="E5963" t="str">
            <v>AD.</v>
          </cell>
          <cell r="F5963">
            <v>0</v>
          </cell>
          <cell r="H5963">
            <v>0</v>
          </cell>
          <cell r="I5963">
            <v>0</v>
          </cell>
          <cell r="J5963">
            <v>0</v>
          </cell>
          <cell r="K5963">
            <v>0</v>
          </cell>
          <cell r="L5963">
            <v>0</v>
          </cell>
        </row>
        <row r="5964">
          <cell r="A5964" t="str">
            <v>CJE.CJR4PT1T25kA</v>
          </cell>
          <cell r="B5964" t="str">
            <v>SPD AC T1+T2 Limp5kA</v>
          </cell>
          <cell r="C5964" t="str">
            <v>CJE PARAFUDR</v>
          </cell>
          <cell r="E5964" t="str">
            <v>AD.</v>
          </cell>
          <cell r="F5964">
            <v>0</v>
          </cell>
          <cell r="H5964">
            <v>0</v>
          </cell>
          <cell r="I5964">
            <v>0</v>
          </cell>
          <cell r="J5964">
            <v>0</v>
          </cell>
          <cell r="K5964">
            <v>0</v>
          </cell>
          <cell r="L5964">
            <v>0</v>
          </cell>
        </row>
        <row r="5965">
          <cell r="A5965" t="str">
            <v>LS.06150067R0</v>
          </cell>
          <cell r="B5965" t="str">
            <v>BKN SHUNT AC 110/415V (Açtırma Bobini)</v>
          </cell>
          <cell r="C5965" t="str">
            <v>OTOMAT AKSESUAR</v>
          </cell>
          <cell r="D5965" t="str">
            <v>LS ELECTRIC</v>
          </cell>
          <cell r="E5965" t="str">
            <v>AD.</v>
          </cell>
          <cell r="F5965">
            <v>26.31</v>
          </cell>
          <cell r="G5965" t="str">
            <v>USD</v>
          </cell>
          <cell r="H5965">
            <v>0</v>
          </cell>
          <cell r="I5965">
            <v>0</v>
          </cell>
          <cell r="J5965">
            <v>0</v>
          </cell>
          <cell r="K5965">
            <v>0</v>
          </cell>
          <cell r="L5965">
            <v>0</v>
          </cell>
        </row>
        <row r="5966">
          <cell r="A5966" t="str">
            <v>CJE.CJM162PB4</v>
          </cell>
          <cell r="B5966" t="str">
            <v>Otomatik Sigorta  10kA  B eğrisi  2x4A</v>
          </cell>
          <cell r="C5966" t="str">
            <v>CJE OTOMAT</v>
          </cell>
          <cell r="D5966" t="str">
            <v>CJE</v>
          </cell>
          <cell r="E5966" t="str">
            <v>AD.</v>
          </cell>
          <cell r="F5966">
            <v>15.56</v>
          </cell>
          <cell r="G5966" t="str">
            <v>USD</v>
          </cell>
          <cell r="H5966">
            <v>6</v>
          </cell>
          <cell r="I5966">
            <v>0</v>
          </cell>
          <cell r="J5966">
            <v>6</v>
          </cell>
          <cell r="K5966">
            <v>0</v>
          </cell>
          <cell r="L5966">
            <v>6</v>
          </cell>
        </row>
        <row r="5967">
          <cell r="A5967" t="str">
            <v>CJE.CJM162PB6</v>
          </cell>
          <cell r="B5967" t="str">
            <v>Otomatik Sigorta  10kA  B eğrisi  2x6A</v>
          </cell>
          <cell r="C5967" t="str">
            <v>CJE OTOMAT</v>
          </cell>
          <cell r="D5967" t="str">
            <v>CJE</v>
          </cell>
          <cell r="E5967" t="str">
            <v>AD.</v>
          </cell>
          <cell r="F5967">
            <v>14.89</v>
          </cell>
          <cell r="G5967" t="str">
            <v>USD</v>
          </cell>
          <cell r="H5967">
            <v>6</v>
          </cell>
          <cell r="I5967">
            <v>0</v>
          </cell>
          <cell r="J5967">
            <v>6</v>
          </cell>
          <cell r="K5967">
            <v>0</v>
          </cell>
          <cell r="L5967">
            <v>6</v>
          </cell>
        </row>
        <row r="5968">
          <cell r="A5968" t="str">
            <v>CJE.CJM162PB10</v>
          </cell>
          <cell r="B5968" t="str">
            <v>Otomatik Sigorta  10kA  B eğrisi  2x10A</v>
          </cell>
          <cell r="C5968" t="str">
            <v>CJE OTOMAT</v>
          </cell>
          <cell r="D5968" t="str">
            <v>CJE</v>
          </cell>
          <cell r="E5968" t="str">
            <v>AD.</v>
          </cell>
          <cell r="F5968">
            <v>13.67</v>
          </cell>
          <cell r="G5968" t="str">
            <v>USD</v>
          </cell>
          <cell r="H5968">
            <v>6</v>
          </cell>
          <cell r="I5968">
            <v>0</v>
          </cell>
          <cell r="J5968">
            <v>6</v>
          </cell>
          <cell r="K5968">
            <v>0</v>
          </cell>
          <cell r="L5968">
            <v>6</v>
          </cell>
        </row>
        <row r="5969">
          <cell r="A5969" t="str">
            <v>CJE.CJM162PB16</v>
          </cell>
          <cell r="B5969" t="str">
            <v>Otomatik Sigorta  10kA  B eğrisi  2x16A</v>
          </cell>
          <cell r="C5969" t="str">
            <v>CJE OTOMAT</v>
          </cell>
          <cell r="D5969" t="str">
            <v>CJE</v>
          </cell>
          <cell r="E5969" t="str">
            <v>AD.</v>
          </cell>
          <cell r="F5969">
            <v>13.67</v>
          </cell>
          <cell r="G5969" t="str">
            <v>USD</v>
          </cell>
          <cell r="H5969">
            <v>6</v>
          </cell>
          <cell r="I5969">
            <v>0</v>
          </cell>
          <cell r="J5969">
            <v>6</v>
          </cell>
          <cell r="K5969">
            <v>0</v>
          </cell>
          <cell r="L5969">
            <v>6</v>
          </cell>
        </row>
        <row r="5970">
          <cell r="A5970" t="str">
            <v>CJE.CJM163PB16</v>
          </cell>
          <cell r="B5970" t="str">
            <v>Otomatik Sigorta  10kA  B eğrisi  3x16A</v>
          </cell>
          <cell r="C5970" t="str">
            <v>CJE OTOMAT</v>
          </cell>
          <cell r="D5970" t="str">
            <v>CJE</v>
          </cell>
          <cell r="E5970" t="str">
            <v>AD.</v>
          </cell>
          <cell r="F5970">
            <v>20.5</v>
          </cell>
          <cell r="G5970" t="str">
            <v>USD</v>
          </cell>
          <cell r="H5970">
            <v>4</v>
          </cell>
          <cell r="I5970">
            <v>0</v>
          </cell>
          <cell r="J5970">
            <v>4</v>
          </cell>
          <cell r="K5970">
            <v>0</v>
          </cell>
          <cell r="L5970">
            <v>4</v>
          </cell>
        </row>
        <row r="5971">
          <cell r="A5971" t="str">
            <v>CJE.CJM163PB20</v>
          </cell>
          <cell r="B5971" t="str">
            <v>Otomatik Sigorta  10kA  B eğrisi  3x20A</v>
          </cell>
          <cell r="C5971" t="str">
            <v>CJE OTOMAT</v>
          </cell>
          <cell r="D5971" t="str">
            <v>CJE</v>
          </cell>
          <cell r="E5971" t="str">
            <v>AD.</v>
          </cell>
          <cell r="F5971">
            <v>20.5</v>
          </cell>
          <cell r="G5971" t="str">
            <v>USD</v>
          </cell>
          <cell r="H5971">
            <v>4</v>
          </cell>
          <cell r="I5971">
            <v>0</v>
          </cell>
          <cell r="J5971">
            <v>4</v>
          </cell>
          <cell r="K5971">
            <v>0</v>
          </cell>
          <cell r="L5971">
            <v>4</v>
          </cell>
        </row>
        <row r="5972">
          <cell r="A5972" t="str">
            <v>CJE.CJM163PB25</v>
          </cell>
          <cell r="B5972" t="str">
            <v>Otomatik Sigorta  10kA  B eğrisi  3x25A</v>
          </cell>
          <cell r="C5972" t="str">
            <v>CJE OTOMAT</v>
          </cell>
          <cell r="D5972" t="str">
            <v>CJE</v>
          </cell>
          <cell r="E5972" t="str">
            <v>AD.</v>
          </cell>
          <cell r="F5972">
            <v>20.5</v>
          </cell>
          <cell r="G5972" t="str">
            <v>USD</v>
          </cell>
          <cell r="H5972">
            <v>4</v>
          </cell>
          <cell r="I5972">
            <v>0</v>
          </cell>
          <cell r="J5972">
            <v>4</v>
          </cell>
          <cell r="K5972">
            <v>0</v>
          </cell>
          <cell r="L5972">
            <v>4</v>
          </cell>
        </row>
        <row r="5973">
          <cell r="A5973" t="str">
            <v>CJE.CJM163PB32</v>
          </cell>
          <cell r="B5973" t="str">
            <v>Otomatik Sigorta  10kA  B eğrisi  3x32A</v>
          </cell>
          <cell r="C5973" t="str">
            <v>CJE OTOMAT</v>
          </cell>
          <cell r="D5973" t="str">
            <v>CJE</v>
          </cell>
          <cell r="E5973" t="str">
            <v>AD.</v>
          </cell>
          <cell r="F5973">
            <v>22.33</v>
          </cell>
          <cell r="G5973" t="str">
            <v>USD</v>
          </cell>
          <cell r="H5973">
            <v>0</v>
          </cell>
          <cell r="I5973">
            <v>0</v>
          </cell>
          <cell r="J5973">
            <v>0</v>
          </cell>
          <cell r="K5973">
            <v>0</v>
          </cell>
          <cell r="L5973">
            <v>0</v>
          </cell>
        </row>
        <row r="5974">
          <cell r="A5974" t="str">
            <v>CJE.CJM163P+NB40</v>
          </cell>
          <cell r="B5974" t="str">
            <v>Otomatik Sigorta  10kA  B eğrisi  3P+Nx40A</v>
          </cell>
          <cell r="C5974" t="str">
            <v>CJE OTOMAT</v>
          </cell>
          <cell r="E5974" t="str">
            <v>AD.</v>
          </cell>
          <cell r="F5974">
            <v>29.77</v>
          </cell>
          <cell r="G5974" t="str">
            <v>USD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  <cell r="L5974">
            <v>0</v>
          </cell>
        </row>
        <row r="5975">
          <cell r="A5975" t="str">
            <v>CJE.CJM163P+NB50</v>
          </cell>
          <cell r="B5975" t="str">
            <v>Otomatik Sigorta  10kA  B eğrisi  3P+Nx50A</v>
          </cell>
          <cell r="C5975" t="str">
            <v>CJE OTOMAT</v>
          </cell>
          <cell r="E5975" t="str">
            <v>AD.</v>
          </cell>
          <cell r="F5975">
            <v>31.13</v>
          </cell>
          <cell r="G5975" t="str">
            <v>USD</v>
          </cell>
          <cell r="H5975">
            <v>0</v>
          </cell>
          <cell r="I5975">
            <v>0</v>
          </cell>
          <cell r="J5975">
            <v>0</v>
          </cell>
          <cell r="K5975">
            <v>0</v>
          </cell>
          <cell r="L5975">
            <v>0</v>
          </cell>
        </row>
        <row r="5976">
          <cell r="A5976" t="str">
            <v>CJE.CJM163P+NB63</v>
          </cell>
          <cell r="B5976" t="str">
            <v>Otomatik Sigorta  10kA  B eğrisi  3P+Nx63A</v>
          </cell>
          <cell r="C5976" t="str">
            <v>CJE OTOMAT</v>
          </cell>
          <cell r="E5976" t="str">
            <v>AD.</v>
          </cell>
          <cell r="F5976">
            <v>31.13</v>
          </cell>
          <cell r="G5976" t="str">
            <v>USD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  <cell r="L5976">
            <v>0</v>
          </cell>
        </row>
        <row r="5977">
          <cell r="A5977" t="str">
            <v>CJE.CJM164PB1</v>
          </cell>
          <cell r="B5977" t="str">
            <v>Otomatik Sigorta  10kA  B eğrisi  4x1A</v>
          </cell>
          <cell r="C5977" t="str">
            <v>CJE OTOMAT</v>
          </cell>
          <cell r="D5977" t="str">
            <v>CJE</v>
          </cell>
          <cell r="E5977" t="str">
            <v>AD.</v>
          </cell>
          <cell r="F5977">
            <v>31.13</v>
          </cell>
          <cell r="G5977" t="str">
            <v>USD</v>
          </cell>
          <cell r="H5977">
            <v>3</v>
          </cell>
          <cell r="I5977">
            <v>0</v>
          </cell>
          <cell r="J5977">
            <v>3</v>
          </cell>
          <cell r="K5977">
            <v>0</v>
          </cell>
          <cell r="L5977">
            <v>3</v>
          </cell>
        </row>
        <row r="5978">
          <cell r="A5978" t="str">
            <v>CJE.CJMD161PC1</v>
          </cell>
          <cell r="B5978" t="str">
            <v>Otomatik Sigorta  10kA  C eğrisi  1x1A 250VDC</v>
          </cell>
          <cell r="C5978" t="str">
            <v>CJE OTOMAT</v>
          </cell>
          <cell r="E5978" t="str">
            <v>AD.</v>
          </cell>
          <cell r="F5978">
            <v>12.59</v>
          </cell>
          <cell r="G5978" t="str">
            <v>USD</v>
          </cell>
          <cell r="H5978">
            <v>0</v>
          </cell>
          <cell r="I5978">
            <v>0</v>
          </cell>
          <cell r="J5978">
            <v>0</v>
          </cell>
          <cell r="K5978">
            <v>0</v>
          </cell>
          <cell r="L5978">
            <v>0</v>
          </cell>
        </row>
        <row r="5979">
          <cell r="A5979" t="str">
            <v>CJE.CJMD161PC2</v>
          </cell>
          <cell r="B5979" t="str">
            <v>Otomatik Sigorta  10kA  C eğrisi  1x2A 250VDC</v>
          </cell>
          <cell r="C5979" t="str">
            <v>CJE OTOMAT</v>
          </cell>
          <cell r="E5979" t="str">
            <v>AD.</v>
          </cell>
          <cell r="F5979">
            <v>12.59</v>
          </cell>
          <cell r="G5979" t="str">
            <v>USD</v>
          </cell>
          <cell r="H5979">
            <v>0</v>
          </cell>
          <cell r="I5979">
            <v>0</v>
          </cell>
          <cell r="J5979">
            <v>0</v>
          </cell>
          <cell r="K5979">
            <v>0</v>
          </cell>
          <cell r="L5979">
            <v>0</v>
          </cell>
        </row>
        <row r="5980">
          <cell r="A5980" t="str">
            <v>CJE.CJMD161PC3</v>
          </cell>
          <cell r="B5980" t="str">
            <v>Otomatik Sigorta  10kA  C eğrisi  1x3A 250VDC</v>
          </cell>
          <cell r="C5980" t="str">
            <v>CJE OTOMAT</v>
          </cell>
          <cell r="E5980" t="str">
            <v>AD.</v>
          </cell>
          <cell r="F5980">
            <v>12.59</v>
          </cell>
          <cell r="G5980" t="str">
            <v>USD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  <cell r="L5980">
            <v>0</v>
          </cell>
        </row>
        <row r="5981">
          <cell r="A5981" t="str">
            <v>CJE.CJMD161PC4</v>
          </cell>
          <cell r="B5981" t="str">
            <v>Otomatik Sigorta  10kA  C eğrisi  1x4A 250VDC</v>
          </cell>
          <cell r="C5981" t="str">
            <v>CJE OTOMAT</v>
          </cell>
          <cell r="E5981" t="str">
            <v>AD.</v>
          </cell>
          <cell r="F5981">
            <v>12.59</v>
          </cell>
          <cell r="G5981" t="str">
            <v>USD</v>
          </cell>
          <cell r="H5981">
            <v>0</v>
          </cell>
          <cell r="I5981">
            <v>0</v>
          </cell>
          <cell r="J5981">
            <v>0</v>
          </cell>
          <cell r="K5981">
            <v>0</v>
          </cell>
          <cell r="L5981">
            <v>0</v>
          </cell>
        </row>
        <row r="5982">
          <cell r="A5982" t="str">
            <v>CJE.CJMD161PC6</v>
          </cell>
          <cell r="B5982" t="str">
            <v>Otomatik Sigorta  10kA  C eğrisi  1x6A 250VDC</v>
          </cell>
          <cell r="C5982" t="str">
            <v>CJE OTOMAT</v>
          </cell>
          <cell r="E5982" t="str">
            <v>AD.</v>
          </cell>
          <cell r="F5982">
            <v>12.18</v>
          </cell>
          <cell r="G5982" t="str">
            <v>USD</v>
          </cell>
          <cell r="H5982">
            <v>0</v>
          </cell>
          <cell r="I5982">
            <v>0</v>
          </cell>
          <cell r="J5982">
            <v>0</v>
          </cell>
          <cell r="K5982">
            <v>0</v>
          </cell>
          <cell r="L5982">
            <v>0</v>
          </cell>
        </row>
        <row r="5983">
          <cell r="A5983" t="str">
            <v>CJE.CJMD162PC6</v>
          </cell>
          <cell r="B5983" t="str">
            <v>Otomatik Sigorta  10kA  C eğrisi  2x6A 500VDC</v>
          </cell>
          <cell r="C5983" t="str">
            <v>CJE OTOMAT</v>
          </cell>
          <cell r="E5983" t="str">
            <v>AD.</v>
          </cell>
          <cell r="F5983">
            <v>24.36</v>
          </cell>
          <cell r="G5983" t="str">
            <v>USD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  <cell r="L5983">
            <v>0</v>
          </cell>
        </row>
        <row r="5984">
          <cell r="A5984" t="str">
            <v>CJE.CJMD162PC10</v>
          </cell>
          <cell r="B5984" t="str">
            <v>Otomatik Sigorta  10kA  C eğrisi  2x10A 500VDC</v>
          </cell>
          <cell r="C5984" t="str">
            <v>CJE OTOMAT</v>
          </cell>
          <cell r="E5984" t="str">
            <v>AD.</v>
          </cell>
          <cell r="F5984">
            <v>23.14</v>
          </cell>
          <cell r="G5984" t="str">
            <v>USD</v>
          </cell>
          <cell r="H5984">
            <v>0</v>
          </cell>
          <cell r="I5984">
            <v>0</v>
          </cell>
          <cell r="J5984">
            <v>0</v>
          </cell>
          <cell r="K5984">
            <v>0</v>
          </cell>
          <cell r="L5984">
            <v>0</v>
          </cell>
        </row>
        <row r="5985">
          <cell r="A5985" t="str">
            <v>CJE.CJMD162PC16</v>
          </cell>
          <cell r="B5985" t="str">
            <v>Otomatik Sigorta  10kA  C eğrisi  2x16A 500VDC</v>
          </cell>
          <cell r="C5985" t="str">
            <v>CJE OTOMAT</v>
          </cell>
          <cell r="E5985" t="str">
            <v>AD.</v>
          </cell>
          <cell r="F5985">
            <v>23.14</v>
          </cell>
          <cell r="G5985" t="str">
            <v>USD</v>
          </cell>
          <cell r="H5985">
            <v>0</v>
          </cell>
          <cell r="I5985">
            <v>0</v>
          </cell>
          <cell r="J5985">
            <v>0</v>
          </cell>
          <cell r="K5985">
            <v>0</v>
          </cell>
          <cell r="L5985">
            <v>0</v>
          </cell>
        </row>
        <row r="5986">
          <cell r="A5986" t="str">
            <v>CJE.CJMD162PC20</v>
          </cell>
          <cell r="B5986" t="str">
            <v>Otomatik Sigorta  10kA  C eğrisi  2x20A 500VDC</v>
          </cell>
          <cell r="C5986" t="str">
            <v>CJE OTOMAT</v>
          </cell>
          <cell r="E5986" t="str">
            <v>AD.</v>
          </cell>
          <cell r="F5986">
            <v>23.14</v>
          </cell>
          <cell r="G5986" t="str">
            <v>USD</v>
          </cell>
          <cell r="H5986">
            <v>0</v>
          </cell>
          <cell r="I5986">
            <v>0</v>
          </cell>
          <cell r="J5986">
            <v>0</v>
          </cell>
          <cell r="K5986">
            <v>0</v>
          </cell>
          <cell r="L5986">
            <v>0</v>
          </cell>
        </row>
        <row r="5987">
          <cell r="A5987" t="str">
            <v>CJE.CJMD163PC25</v>
          </cell>
          <cell r="B5987" t="str">
            <v>Otomatik Sigorta  10kA  C eğrisi  3x25A 750VDC</v>
          </cell>
          <cell r="C5987" t="str">
            <v>CJE OTOMAT</v>
          </cell>
          <cell r="E5987" t="str">
            <v>AD.</v>
          </cell>
          <cell r="F5987">
            <v>34.71</v>
          </cell>
          <cell r="G5987" t="str">
            <v>USD</v>
          </cell>
          <cell r="H5987">
            <v>0</v>
          </cell>
          <cell r="I5987">
            <v>0</v>
          </cell>
          <cell r="J5987">
            <v>0</v>
          </cell>
          <cell r="K5987">
            <v>0</v>
          </cell>
          <cell r="L5987">
            <v>0</v>
          </cell>
        </row>
        <row r="5988">
          <cell r="A5988" t="str">
            <v>CJE.CJMD163PC32</v>
          </cell>
          <cell r="B5988" t="str">
            <v>Otomatik Sigorta  10kA  C eğrisi  3x32A 750VDC</v>
          </cell>
          <cell r="C5988" t="str">
            <v>CJE OTOMAT</v>
          </cell>
          <cell r="E5988" t="str">
            <v>AD.</v>
          </cell>
          <cell r="F5988">
            <v>36.54</v>
          </cell>
          <cell r="G5988" t="str">
            <v>USD</v>
          </cell>
          <cell r="H5988">
            <v>0</v>
          </cell>
          <cell r="I5988">
            <v>0</v>
          </cell>
          <cell r="J5988">
            <v>0</v>
          </cell>
          <cell r="K5988">
            <v>0</v>
          </cell>
          <cell r="L5988">
            <v>0</v>
          </cell>
        </row>
        <row r="5989">
          <cell r="A5989" t="str">
            <v>CJE.CJMD163PC40</v>
          </cell>
          <cell r="B5989" t="str">
            <v>Otomatik Sigorta  10kA  C eğrisi  3x40A 750VDC</v>
          </cell>
          <cell r="C5989" t="str">
            <v>CJE OTOMAT</v>
          </cell>
          <cell r="E5989" t="str">
            <v>AD.</v>
          </cell>
          <cell r="F5989">
            <v>36.54</v>
          </cell>
          <cell r="G5989" t="str">
            <v>USD</v>
          </cell>
          <cell r="H5989">
            <v>0</v>
          </cell>
          <cell r="I5989">
            <v>0</v>
          </cell>
          <cell r="J5989">
            <v>0</v>
          </cell>
          <cell r="K5989">
            <v>0</v>
          </cell>
          <cell r="L5989">
            <v>0</v>
          </cell>
        </row>
        <row r="5990">
          <cell r="A5990" t="str">
            <v>CJE.CJMD163PC50</v>
          </cell>
          <cell r="B5990" t="str">
            <v>Otomatik Sigorta  10kA  C eğrisi  3x50A 750VDC</v>
          </cell>
          <cell r="C5990" t="str">
            <v>CJE OTOMAT</v>
          </cell>
          <cell r="E5990" t="str">
            <v>AD.</v>
          </cell>
          <cell r="F5990">
            <v>37.76</v>
          </cell>
          <cell r="G5990" t="str">
            <v>USD</v>
          </cell>
          <cell r="H5990">
            <v>0</v>
          </cell>
          <cell r="I5990">
            <v>0</v>
          </cell>
          <cell r="J5990">
            <v>0</v>
          </cell>
          <cell r="K5990">
            <v>0</v>
          </cell>
          <cell r="L5990">
            <v>0</v>
          </cell>
        </row>
        <row r="5991">
          <cell r="A5991" t="str">
            <v>CJE.CJMD164PC63</v>
          </cell>
          <cell r="B5991" t="str">
            <v>Otomatik Sigorta  10kA  C eğrisi  4x63A 1000VDC</v>
          </cell>
          <cell r="C5991" t="str">
            <v>CJE OTOMAT</v>
          </cell>
          <cell r="E5991" t="str">
            <v>AD.</v>
          </cell>
          <cell r="F5991">
            <v>50.34</v>
          </cell>
          <cell r="G5991" t="str">
            <v>USD</v>
          </cell>
          <cell r="H5991">
            <v>0</v>
          </cell>
          <cell r="I5991">
            <v>0</v>
          </cell>
          <cell r="J5991">
            <v>0</v>
          </cell>
          <cell r="K5991">
            <v>0</v>
          </cell>
          <cell r="L5991">
            <v>0</v>
          </cell>
        </row>
        <row r="5992">
          <cell r="A5992" t="str">
            <v>CJE.CJMD161PB1</v>
          </cell>
          <cell r="B5992" t="str">
            <v>Otomatik Sigorta  10kA  B eğrisi  1x1A 250VDC</v>
          </cell>
          <cell r="C5992" t="str">
            <v>CJE OTOMAT</v>
          </cell>
          <cell r="E5992" t="str">
            <v>AD.</v>
          </cell>
          <cell r="F5992">
            <v>12.59</v>
          </cell>
          <cell r="G5992" t="str">
            <v>USD</v>
          </cell>
          <cell r="H5992">
            <v>0</v>
          </cell>
          <cell r="I5992">
            <v>0</v>
          </cell>
          <cell r="J5992">
            <v>0</v>
          </cell>
          <cell r="K5992">
            <v>0</v>
          </cell>
          <cell r="L5992">
            <v>0</v>
          </cell>
        </row>
        <row r="5993">
          <cell r="A5993" t="str">
            <v>CJE.CJMD161PB2</v>
          </cell>
          <cell r="B5993" t="str">
            <v>Otomatik Sigorta  10kA  B eğrisi  1x2A 250VDC</v>
          </cell>
          <cell r="C5993" t="str">
            <v>CJE OTOMAT</v>
          </cell>
          <cell r="E5993" t="str">
            <v>AD.</v>
          </cell>
          <cell r="F5993">
            <v>12.59</v>
          </cell>
          <cell r="G5993" t="str">
            <v>USD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  <cell r="L5993">
            <v>0</v>
          </cell>
        </row>
        <row r="5994">
          <cell r="A5994" t="str">
            <v>CJE.CJMD161PB3</v>
          </cell>
          <cell r="B5994" t="str">
            <v>Otomatik Sigorta  10kA  B eğrisi  1x3A 250VDC</v>
          </cell>
          <cell r="C5994" t="str">
            <v>CJE OTOMAT</v>
          </cell>
          <cell r="E5994" t="str">
            <v>AD.</v>
          </cell>
          <cell r="F5994">
            <v>12.59</v>
          </cell>
          <cell r="G5994" t="str">
            <v>USD</v>
          </cell>
          <cell r="H5994">
            <v>0</v>
          </cell>
          <cell r="I5994">
            <v>0</v>
          </cell>
          <cell r="J5994">
            <v>0</v>
          </cell>
          <cell r="K5994">
            <v>0</v>
          </cell>
          <cell r="L5994">
            <v>0</v>
          </cell>
        </row>
        <row r="5995">
          <cell r="A5995" t="str">
            <v>CJE.CJMD162PB3</v>
          </cell>
          <cell r="B5995" t="str">
            <v>Otomatik Sigorta  10kA  B eğrisi  2x3A 500VDC</v>
          </cell>
          <cell r="C5995" t="str">
            <v>CJE OTOMAT</v>
          </cell>
          <cell r="E5995" t="str">
            <v>AD.</v>
          </cell>
          <cell r="F5995">
            <v>25.17</v>
          </cell>
          <cell r="G5995" t="str">
            <v>USD</v>
          </cell>
          <cell r="H5995">
            <v>0</v>
          </cell>
          <cell r="I5995">
            <v>0</v>
          </cell>
          <cell r="J5995">
            <v>0</v>
          </cell>
          <cell r="K5995">
            <v>0</v>
          </cell>
          <cell r="L5995">
            <v>0</v>
          </cell>
        </row>
        <row r="5996">
          <cell r="A5996" t="str">
            <v>CJE.CJMD162PB4</v>
          </cell>
          <cell r="B5996" t="str">
            <v>Otomatik Sigorta  10kA  B eğrisi  2x4A 500VDC</v>
          </cell>
          <cell r="C5996" t="str">
            <v>CJE OTOMAT</v>
          </cell>
          <cell r="E5996" t="str">
            <v>AD.</v>
          </cell>
          <cell r="F5996">
            <v>25.17</v>
          </cell>
          <cell r="G5996" t="str">
            <v>USD</v>
          </cell>
          <cell r="H5996">
            <v>0</v>
          </cell>
          <cell r="I5996">
            <v>0</v>
          </cell>
          <cell r="J5996">
            <v>0</v>
          </cell>
          <cell r="K5996">
            <v>0</v>
          </cell>
          <cell r="L5996">
            <v>0</v>
          </cell>
        </row>
        <row r="5997">
          <cell r="A5997" t="str">
            <v>CJE.CJMD162PB6</v>
          </cell>
          <cell r="B5997" t="str">
            <v>Otomatik Sigorta  10kA  B eğrisi  2x6A 500VDC</v>
          </cell>
          <cell r="C5997" t="str">
            <v>CJE OTOMAT</v>
          </cell>
          <cell r="E5997" t="str">
            <v>AD.</v>
          </cell>
          <cell r="F5997">
            <v>24.36</v>
          </cell>
          <cell r="G5997" t="str">
            <v>USD</v>
          </cell>
          <cell r="H5997">
            <v>0</v>
          </cell>
          <cell r="I5997">
            <v>0</v>
          </cell>
          <cell r="J5997">
            <v>0</v>
          </cell>
          <cell r="K5997">
            <v>0</v>
          </cell>
          <cell r="L5997">
            <v>0</v>
          </cell>
        </row>
        <row r="5998">
          <cell r="A5998" t="str">
            <v>CJE.CJMD162PB10</v>
          </cell>
          <cell r="B5998" t="str">
            <v>Otomatik Sigorta  10kA  B eğrisi  2x10A 500VDC</v>
          </cell>
          <cell r="C5998" t="str">
            <v>CJE OTOMAT</v>
          </cell>
          <cell r="E5998" t="str">
            <v>AD.</v>
          </cell>
          <cell r="F5998">
            <v>23.14</v>
          </cell>
          <cell r="G5998" t="str">
            <v>USD</v>
          </cell>
          <cell r="H5998">
            <v>0</v>
          </cell>
          <cell r="I5998">
            <v>0</v>
          </cell>
          <cell r="J5998">
            <v>0</v>
          </cell>
          <cell r="K5998">
            <v>0</v>
          </cell>
          <cell r="L5998">
            <v>0</v>
          </cell>
        </row>
        <row r="5999">
          <cell r="A5999" t="str">
            <v>CJE.CJMD162PB16</v>
          </cell>
          <cell r="B5999" t="str">
            <v>Otomatik Sigorta  10kA  B eğrisi  2x16A 500VDC</v>
          </cell>
          <cell r="C5999" t="str">
            <v>CJE OTOMAT</v>
          </cell>
          <cell r="E5999" t="str">
            <v>AD.</v>
          </cell>
          <cell r="F5999">
            <v>23.14</v>
          </cell>
          <cell r="G5999" t="str">
            <v>USD</v>
          </cell>
          <cell r="H5999">
            <v>0</v>
          </cell>
          <cell r="I5999">
            <v>0</v>
          </cell>
          <cell r="J5999">
            <v>0</v>
          </cell>
          <cell r="K5999">
            <v>0</v>
          </cell>
          <cell r="L5999">
            <v>0</v>
          </cell>
        </row>
        <row r="6000">
          <cell r="A6000" t="str">
            <v>CJE.CJMD163PB16</v>
          </cell>
          <cell r="B6000" t="str">
            <v>Otomatik Sigorta  10kA  B eğrisi  3x16A 750VDC</v>
          </cell>
          <cell r="C6000" t="str">
            <v>CJE OTOMAT</v>
          </cell>
          <cell r="E6000" t="str">
            <v>AD.</v>
          </cell>
          <cell r="F6000">
            <v>34.71</v>
          </cell>
          <cell r="G6000" t="str">
            <v>USD</v>
          </cell>
          <cell r="H6000">
            <v>0</v>
          </cell>
          <cell r="I6000">
            <v>0</v>
          </cell>
          <cell r="J6000">
            <v>0</v>
          </cell>
          <cell r="K6000">
            <v>0</v>
          </cell>
          <cell r="L6000">
            <v>0</v>
          </cell>
        </row>
        <row r="6001">
          <cell r="A6001" t="str">
            <v>CJE.CJMD163PB20</v>
          </cell>
          <cell r="B6001" t="str">
            <v>Otomatik Sigorta  10kA  B eğrisi  3x20A 750VDC</v>
          </cell>
          <cell r="C6001" t="str">
            <v>CJE OTOMAT</v>
          </cell>
          <cell r="E6001" t="str">
            <v>AD.</v>
          </cell>
          <cell r="F6001">
            <v>34.71</v>
          </cell>
          <cell r="G6001" t="str">
            <v>USD</v>
          </cell>
          <cell r="H6001">
            <v>0</v>
          </cell>
          <cell r="I6001">
            <v>0</v>
          </cell>
          <cell r="J6001">
            <v>0</v>
          </cell>
          <cell r="K6001">
            <v>0</v>
          </cell>
          <cell r="L6001">
            <v>0</v>
          </cell>
        </row>
        <row r="6002">
          <cell r="A6002" t="str">
            <v>CJE.CJMD163PB25</v>
          </cell>
          <cell r="B6002" t="str">
            <v>Otomatik Sigorta  10kA  B eğrisi  3x25A 750VDC</v>
          </cell>
          <cell r="C6002" t="str">
            <v>CJE OTOMAT</v>
          </cell>
          <cell r="E6002" t="str">
            <v>AD.</v>
          </cell>
          <cell r="F6002">
            <v>34.71</v>
          </cell>
          <cell r="G6002" t="str">
            <v>USD</v>
          </cell>
          <cell r="H6002">
            <v>0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</row>
        <row r="6003">
          <cell r="A6003" t="str">
            <v>OG.ABB.TRF.HR.1600.1</v>
          </cell>
          <cell r="B6003" t="str">
            <v>1600Kva 33/0,4kV A+Sınıfı Plug-ın Tedaş Myd99-032</v>
          </cell>
          <cell r="C6003" t="str">
            <v>TRAFO</v>
          </cell>
          <cell r="E6003" t="str">
            <v>AD.</v>
          </cell>
          <cell r="F6003">
            <v>0</v>
          </cell>
          <cell r="H6003">
            <v>0</v>
          </cell>
          <cell r="I6003">
            <v>0</v>
          </cell>
          <cell r="J6003">
            <v>0</v>
          </cell>
          <cell r="K6003">
            <v>0</v>
          </cell>
          <cell r="L6003">
            <v>0</v>
          </cell>
        </row>
        <row r="6004">
          <cell r="A6004" t="str">
            <v>OG.ULU.HÜCRE.HMH.36.01</v>
          </cell>
          <cell r="B6004" t="str">
            <v>36kV 630A YÜK AYIRICILI GİRİŞ/ÇIKIŞ HÜCRESİ</v>
          </cell>
          <cell r="C6004" t="str">
            <v>HÜCRE</v>
          </cell>
          <cell r="E6004" t="str">
            <v>AD.</v>
          </cell>
          <cell r="F6004">
            <v>0</v>
          </cell>
          <cell r="H6004">
            <v>0</v>
          </cell>
          <cell r="I6004">
            <v>0</v>
          </cell>
          <cell r="J6004">
            <v>0</v>
          </cell>
          <cell r="K6004">
            <v>0</v>
          </cell>
          <cell r="L6004">
            <v>0</v>
          </cell>
        </row>
        <row r="6005">
          <cell r="A6005" t="str">
            <v>OG.ULU.HÜCRE.HMH.36.08</v>
          </cell>
          <cell r="B6005" t="str">
            <v>36kV 630A YÜK AYIRICI AKIM-GER.ÖLÇÜ HÜC.SOLDAN GİR</v>
          </cell>
          <cell r="C6005" t="str">
            <v>HÜCRE</v>
          </cell>
          <cell r="E6005" t="str">
            <v>AD.</v>
          </cell>
          <cell r="F6005">
            <v>0</v>
          </cell>
          <cell r="H6005">
            <v>0</v>
          </cell>
          <cell r="I6005">
            <v>0</v>
          </cell>
          <cell r="J6005">
            <v>0</v>
          </cell>
          <cell r="K6005">
            <v>0</v>
          </cell>
          <cell r="L6005">
            <v>0</v>
          </cell>
        </row>
        <row r="6006">
          <cell r="A6006" t="str">
            <v>OG.ULU.HÜCRE.HMH.36.04</v>
          </cell>
          <cell r="B6006" t="str">
            <v>36kV 630A KESİCİLİ ÇIKIŞ HÜCRESİ</v>
          </cell>
          <cell r="C6006" t="str">
            <v>HÜCRE</v>
          </cell>
          <cell r="E6006" t="str">
            <v>AD.</v>
          </cell>
          <cell r="F6006">
            <v>0</v>
          </cell>
          <cell r="H6006">
            <v>0</v>
          </cell>
          <cell r="I6006">
            <v>0</v>
          </cell>
          <cell r="J6006">
            <v>0</v>
          </cell>
          <cell r="K6006">
            <v>0</v>
          </cell>
          <cell r="L6006">
            <v>0</v>
          </cell>
        </row>
        <row r="6007">
          <cell r="A6007" t="str">
            <v>LS.6409005000</v>
          </cell>
          <cell r="B6007" t="str">
            <v>INV,LSLV0750DBU-4LN</v>
          </cell>
          <cell r="C6007" t="str">
            <v>LS Sürücü Aks.</v>
          </cell>
          <cell r="D6007" t="str">
            <v>LS ELECTRIC</v>
          </cell>
          <cell r="E6007" t="str">
            <v>AD.</v>
          </cell>
          <cell r="F6007">
            <v>0</v>
          </cell>
          <cell r="H6007">
            <v>0</v>
          </cell>
          <cell r="I6007">
            <v>0</v>
          </cell>
          <cell r="J6007">
            <v>0</v>
          </cell>
          <cell r="K6007">
            <v>0</v>
          </cell>
          <cell r="L6007">
            <v>0</v>
          </cell>
        </row>
        <row r="6008">
          <cell r="A6008" t="str">
            <v>LS.64150037</v>
          </cell>
          <cell r="B6008" t="str">
            <v>S100 Keypad + 2m Kablo</v>
          </cell>
          <cell r="C6008" t="str">
            <v>LS Sürücü Aks.</v>
          </cell>
          <cell r="D6008" t="str">
            <v>LS ELECTRIC</v>
          </cell>
          <cell r="E6008" t="str">
            <v>AD.</v>
          </cell>
          <cell r="F6008">
            <v>0</v>
          </cell>
          <cell r="H6008">
            <v>0</v>
          </cell>
          <cell r="I6008">
            <v>0</v>
          </cell>
          <cell r="J6008">
            <v>0</v>
          </cell>
          <cell r="K6008">
            <v>0</v>
          </cell>
          <cell r="L6008">
            <v>0</v>
          </cell>
        </row>
        <row r="6009">
          <cell r="A6009" t="str">
            <v>LS.64150038</v>
          </cell>
          <cell r="B6009" t="str">
            <v>S100 Keypad + 3m Kablo</v>
          </cell>
          <cell r="C6009" t="str">
            <v>LS Sürücü Aks.</v>
          </cell>
          <cell r="D6009" t="str">
            <v>LS ELECTRIC</v>
          </cell>
          <cell r="E6009" t="str">
            <v>AD.</v>
          </cell>
          <cell r="F6009">
            <v>0</v>
          </cell>
          <cell r="H6009">
            <v>0</v>
          </cell>
          <cell r="I6009">
            <v>0</v>
          </cell>
          <cell r="J6009">
            <v>0</v>
          </cell>
          <cell r="K6009">
            <v>0</v>
          </cell>
          <cell r="L6009">
            <v>0</v>
          </cell>
        </row>
        <row r="6010">
          <cell r="A6010" t="str">
            <v>LS.64150039</v>
          </cell>
          <cell r="B6010" t="str">
            <v>S100 Keypad + 5m Kablo</v>
          </cell>
          <cell r="C6010" t="str">
            <v>LS Sürücü Aks.</v>
          </cell>
          <cell r="D6010" t="str">
            <v>LS ELECTRIC</v>
          </cell>
          <cell r="E6010" t="str">
            <v>AD.</v>
          </cell>
          <cell r="F6010">
            <v>0</v>
          </cell>
          <cell r="H6010">
            <v>0</v>
          </cell>
          <cell r="I6010">
            <v>0</v>
          </cell>
          <cell r="J6010">
            <v>0</v>
          </cell>
          <cell r="K6010">
            <v>0</v>
          </cell>
          <cell r="L6010">
            <v>0</v>
          </cell>
        </row>
        <row r="6011">
          <cell r="A6011" t="str">
            <v>LS.64180002</v>
          </cell>
          <cell r="B6011" t="str">
            <v>G100 Keypad + 2m Kablo</v>
          </cell>
          <cell r="C6011" t="str">
            <v>LS Sürücü Aks.</v>
          </cell>
          <cell r="D6011" t="str">
            <v>LS ELECTRIC</v>
          </cell>
          <cell r="E6011" t="str">
            <v>AD.</v>
          </cell>
          <cell r="F6011">
            <v>0</v>
          </cell>
          <cell r="H6011">
            <v>0</v>
          </cell>
          <cell r="I6011">
            <v>0</v>
          </cell>
          <cell r="J6011">
            <v>0</v>
          </cell>
          <cell r="K6011">
            <v>0</v>
          </cell>
          <cell r="L6011">
            <v>0</v>
          </cell>
        </row>
        <row r="6012">
          <cell r="A6012" t="str">
            <v>LS.64180003</v>
          </cell>
          <cell r="B6012" t="str">
            <v>G100 Keypad + 3m Kablo</v>
          </cell>
          <cell r="C6012" t="str">
            <v>LS Sürücü Aks.</v>
          </cell>
          <cell r="D6012" t="str">
            <v>LS ELECTRIC</v>
          </cell>
          <cell r="E6012" t="str">
            <v>AD.</v>
          </cell>
          <cell r="F6012">
            <v>0</v>
          </cell>
          <cell r="H6012">
            <v>0</v>
          </cell>
          <cell r="I6012">
            <v>0</v>
          </cell>
          <cell r="J6012">
            <v>0</v>
          </cell>
          <cell r="K6012">
            <v>0</v>
          </cell>
          <cell r="L6012">
            <v>0</v>
          </cell>
        </row>
        <row r="6013">
          <cell r="A6013" t="str">
            <v>LS.6409010400</v>
          </cell>
          <cell r="B6013" t="str">
            <v>110kW - 132kW Fren Kıyıcı Modülü</v>
          </cell>
          <cell r="C6013" t="str">
            <v>LS Sürücü Aks.</v>
          </cell>
          <cell r="D6013" t="str">
            <v>LS ELECTRIC</v>
          </cell>
          <cell r="E6013" t="str">
            <v>AD.</v>
          </cell>
          <cell r="F6013">
            <v>0</v>
          </cell>
          <cell r="H6013">
            <v>0</v>
          </cell>
          <cell r="I6013">
            <v>0</v>
          </cell>
          <cell r="J6013">
            <v>0</v>
          </cell>
          <cell r="K6013">
            <v>0</v>
          </cell>
          <cell r="L6013">
            <v>0</v>
          </cell>
        </row>
        <row r="6014">
          <cell r="A6014" t="str">
            <v>LS.6409010500</v>
          </cell>
          <cell r="B6014" t="str">
            <v>160kW Fren Kıyıcı Modülü</v>
          </cell>
          <cell r="C6014" t="str">
            <v>LS Sürücü Aks.</v>
          </cell>
          <cell r="D6014" t="str">
            <v>LS ELECTRIC</v>
          </cell>
          <cell r="E6014" t="str">
            <v>AD.</v>
          </cell>
          <cell r="F6014">
            <v>0</v>
          </cell>
          <cell r="H6014">
            <v>0</v>
          </cell>
          <cell r="I6014">
            <v>0</v>
          </cell>
          <cell r="J6014">
            <v>0</v>
          </cell>
          <cell r="K6014">
            <v>0</v>
          </cell>
          <cell r="L6014">
            <v>0</v>
          </cell>
        </row>
        <row r="6015">
          <cell r="A6015" t="str">
            <v>LS.6409010600</v>
          </cell>
          <cell r="B6015" t="str">
            <v>185kW - 220kW Fren Kıyıcı Modülü</v>
          </cell>
          <cell r="C6015" t="str">
            <v>LS Sürücü Aks.</v>
          </cell>
          <cell r="D6015" t="str">
            <v>LS ELECTRIC</v>
          </cell>
          <cell r="E6015" t="str">
            <v>AD.</v>
          </cell>
          <cell r="F6015">
            <v>0</v>
          </cell>
          <cell r="H6015">
            <v>0</v>
          </cell>
          <cell r="I6015">
            <v>0</v>
          </cell>
          <cell r="J6015">
            <v>0</v>
          </cell>
          <cell r="K6015">
            <v>0</v>
          </cell>
          <cell r="L6015">
            <v>0</v>
          </cell>
        </row>
        <row r="6016">
          <cell r="A6016" t="str">
            <v>LS.64110005</v>
          </cell>
          <cell r="B6016" t="str">
            <v>Profibus DP Haberleşme</v>
          </cell>
          <cell r="C6016" t="str">
            <v>LS Sürücü Aks.</v>
          </cell>
          <cell r="D6016" t="str">
            <v>LS ELECTRIC</v>
          </cell>
          <cell r="E6016" t="str">
            <v>AD.</v>
          </cell>
          <cell r="F6016">
            <v>0</v>
          </cell>
          <cell r="H6016">
            <v>0</v>
          </cell>
          <cell r="I6016">
            <v>0</v>
          </cell>
          <cell r="J6016">
            <v>0</v>
          </cell>
          <cell r="K6016">
            <v>0</v>
          </cell>
          <cell r="L6016">
            <v>0</v>
          </cell>
        </row>
        <row r="6017">
          <cell r="A6017" t="str">
            <v>LS.64110043</v>
          </cell>
          <cell r="B6017" t="str">
            <v>Enkoder Kartı (A/B Pulse, Input 24V O.C.&amp;Line Dri</v>
          </cell>
          <cell r="C6017" t="str">
            <v>LS Sürücü Aks.</v>
          </cell>
          <cell r="D6017" t="str">
            <v>LS ELECTRIC</v>
          </cell>
          <cell r="E6017" t="str">
            <v>AD.</v>
          </cell>
          <cell r="F6017">
            <v>0</v>
          </cell>
          <cell r="H6017">
            <v>0</v>
          </cell>
          <cell r="I6017">
            <v>0</v>
          </cell>
          <cell r="J6017">
            <v>0</v>
          </cell>
          <cell r="K6017">
            <v>0</v>
          </cell>
          <cell r="L6017">
            <v>0</v>
          </cell>
        </row>
        <row r="6018">
          <cell r="A6018" t="str">
            <v>LS.64110036</v>
          </cell>
          <cell r="B6018" t="str">
            <v>Enkoder Kartı(A/B/ZPulse,Input 12V/15V O.C.&amp;5V/12V</v>
          </cell>
          <cell r="C6018" t="str">
            <v>LS Sürücü Aks.</v>
          </cell>
          <cell r="D6018" t="str">
            <v>LS ELECTRIC</v>
          </cell>
          <cell r="E6018" t="str">
            <v>AD.</v>
          </cell>
          <cell r="F6018">
            <v>0</v>
          </cell>
          <cell r="H6018">
            <v>0</v>
          </cell>
          <cell r="I6018">
            <v>0</v>
          </cell>
          <cell r="J6018">
            <v>0</v>
          </cell>
          <cell r="K6018">
            <v>0</v>
          </cell>
          <cell r="L6018">
            <v>0</v>
          </cell>
        </row>
        <row r="6019">
          <cell r="A6019" t="str">
            <v>LS.64110037</v>
          </cell>
          <cell r="B6019" t="str">
            <v>IS7 PLL Option (PG Freedback) Kumaş Gergi</v>
          </cell>
          <cell r="C6019" t="str">
            <v>LS Sürücü Aks.</v>
          </cell>
          <cell r="D6019" t="str">
            <v>LS ELECTRIC</v>
          </cell>
          <cell r="E6019" t="str">
            <v>AD.</v>
          </cell>
          <cell r="F6019">
            <v>0</v>
          </cell>
          <cell r="H6019">
            <v>0</v>
          </cell>
          <cell r="I6019">
            <v>0</v>
          </cell>
          <cell r="J6019">
            <v>0</v>
          </cell>
          <cell r="K6019">
            <v>0</v>
          </cell>
          <cell r="L6019">
            <v>0</v>
          </cell>
        </row>
        <row r="6020">
          <cell r="A6020" t="str">
            <v>LS.64110035</v>
          </cell>
          <cell r="B6020" t="str">
            <v>Synchronization(Speed/Position),In.t&amp;Out.15V O.C.2</v>
          </cell>
          <cell r="C6020" t="str">
            <v>LS Sürücü Aks.</v>
          </cell>
          <cell r="D6020" t="str">
            <v>LS ELECTRIC</v>
          </cell>
          <cell r="E6020" t="str">
            <v>AD.</v>
          </cell>
          <cell r="F6020">
            <v>0</v>
          </cell>
          <cell r="H6020">
            <v>0</v>
          </cell>
          <cell r="I6020">
            <v>0</v>
          </cell>
          <cell r="J6020">
            <v>0</v>
          </cell>
          <cell r="K6020">
            <v>0</v>
          </cell>
          <cell r="L6020">
            <v>0</v>
          </cell>
        </row>
        <row r="6021">
          <cell r="A6021" t="str">
            <v>LS.61210278SY</v>
          </cell>
          <cell r="B6021" t="str">
            <v>SV0450IS7-4NOW(WEB) 55/45kW 110/91A 3P 380-480V</v>
          </cell>
          <cell r="C6021" t="str">
            <v>LS Sürücü IS7</v>
          </cell>
          <cell r="D6021" t="str">
            <v>LS ELECTRIC</v>
          </cell>
          <cell r="E6021" t="str">
            <v>AD.</v>
          </cell>
          <cell r="F6021">
            <v>0</v>
          </cell>
          <cell r="H6021">
            <v>0</v>
          </cell>
          <cell r="I6021">
            <v>0</v>
          </cell>
          <cell r="J6021">
            <v>0</v>
          </cell>
          <cell r="K6021">
            <v>0</v>
          </cell>
          <cell r="L6021">
            <v>0</v>
          </cell>
        </row>
        <row r="6022">
          <cell r="A6022" t="str">
            <v>LS.61210279SY</v>
          </cell>
          <cell r="B6022" t="str">
            <v>SV0550IS7-4NOW(WEB) 75/55kW 152/110A 3P 380-480V</v>
          </cell>
          <cell r="C6022" t="str">
            <v>LS Sürücü IS7</v>
          </cell>
          <cell r="D6022" t="str">
            <v>LS ELECTRIC</v>
          </cell>
          <cell r="E6022" t="str">
            <v>AD.</v>
          </cell>
          <cell r="F6022">
            <v>0</v>
          </cell>
          <cell r="H6022">
            <v>0</v>
          </cell>
          <cell r="I6022">
            <v>0</v>
          </cell>
          <cell r="J6022">
            <v>0</v>
          </cell>
          <cell r="K6022">
            <v>0</v>
          </cell>
          <cell r="L6022">
            <v>0</v>
          </cell>
        </row>
        <row r="6023">
          <cell r="A6023" t="str">
            <v>LS.61210280SY</v>
          </cell>
          <cell r="B6023" t="str">
            <v>SV0750IS7-4NOW(WEB) 90/75kW 183/152A 3P 380-480V</v>
          </cell>
          <cell r="C6023" t="str">
            <v>LS Sürücü IS7</v>
          </cell>
          <cell r="D6023" t="str">
            <v>LS ELECTRIC</v>
          </cell>
          <cell r="E6023" t="str">
            <v>AD.</v>
          </cell>
          <cell r="F6023">
            <v>0</v>
          </cell>
          <cell r="H6023">
            <v>0</v>
          </cell>
          <cell r="I6023">
            <v>0</v>
          </cell>
          <cell r="J6023">
            <v>0</v>
          </cell>
          <cell r="K6023">
            <v>0</v>
          </cell>
          <cell r="L6023">
            <v>0</v>
          </cell>
        </row>
        <row r="6024">
          <cell r="A6024" t="str">
            <v>LS.61210115SY</v>
          </cell>
          <cell r="B6024" t="str">
            <v>SV0900IS7-4SODW(WEB) 110/90kW 223/183A 3P 380-480V</v>
          </cell>
          <cell r="C6024" t="str">
            <v>LS Sürücü IS7</v>
          </cell>
          <cell r="D6024" t="str">
            <v>LS ELECTRIC</v>
          </cell>
          <cell r="E6024" t="str">
            <v>AD.</v>
          </cell>
          <cell r="F6024">
            <v>0</v>
          </cell>
          <cell r="H6024">
            <v>0</v>
          </cell>
          <cell r="I6024">
            <v>0</v>
          </cell>
          <cell r="J6024">
            <v>0</v>
          </cell>
          <cell r="K6024">
            <v>0</v>
          </cell>
          <cell r="L6024">
            <v>0</v>
          </cell>
        </row>
        <row r="6025">
          <cell r="A6025" t="str">
            <v>LS.61210116SY</v>
          </cell>
          <cell r="B6025" t="str">
            <v>SV1100IS7-4SODW(WEB)132/110kW 264/223A 3P 380-480V</v>
          </cell>
          <cell r="C6025" t="str">
            <v>LS Sürücü IS7</v>
          </cell>
          <cell r="D6025" t="str">
            <v>LS ELECTRIC</v>
          </cell>
          <cell r="E6025" t="str">
            <v>AD.</v>
          </cell>
          <cell r="F6025">
            <v>0</v>
          </cell>
          <cell r="H6025">
            <v>0</v>
          </cell>
          <cell r="I6025">
            <v>0</v>
          </cell>
          <cell r="J6025">
            <v>0</v>
          </cell>
          <cell r="K6025">
            <v>0</v>
          </cell>
          <cell r="L6025">
            <v>0</v>
          </cell>
        </row>
        <row r="6026">
          <cell r="A6026" t="str">
            <v>LS.61210071SY</v>
          </cell>
          <cell r="B6026" t="str">
            <v>SV0008IS7-4SP 1,5/0,75kW 4/2,5A 3P 380-480V</v>
          </cell>
          <cell r="C6026" t="str">
            <v>LS Sürücü IS7</v>
          </cell>
          <cell r="D6026" t="str">
            <v>LS ELECTRIC</v>
          </cell>
          <cell r="E6026" t="str">
            <v>AD.</v>
          </cell>
          <cell r="F6026">
            <v>0</v>
          </cell>
          <cell r="H6026">
            <v>0</v>
          </cell>
          <cell r="I6026">
            <v>0</v>
          </cell>
          <cell r="J6026">
            <v>0</v>
          </cell>
          <cell r="K6026">
            <v>0</v>
          </cell>
          <cell r="L6026">
            <v>0</v>
          </cell>
        </row>
        <row r="6027">
          <cell r="A6027" t="str">
            <v>LS.61210072SY</v>
          </cell>
          <cell r="B6027" t="str">
            <v>SV0015IS7-4SP 2,2/1,5kW 6/4A 3P 380-480V</v>
          </cell>
          <cell r="C6027" t="str">
            <v>LS Sürücü IS7</v>
          </cell>
          <cell r="D6027" t="str">
            <v>LS ELECTRIC</v>
          </cell>
          <cell r="E6027" t="str">
            <v>AD.</v>
          </cell>
          <cell r="F6027">
            <v>0</v>
          </cell>
          <cell r="H6027">
            <v>0</v>
          </cell>
          <cell r="I6027">
            <v>0</v>
          </cell>
          <cell r="J6027">
            <v>0</v>
          </cell>
          <cell r="K6027">
            <v>0</v>
          </cell>
          <cell r="L6027">
            <v>0</v>
          </cell>
        </row>
        <row r="6028">
          <cell r="A6028" t="str">
            <v>LS.61210073SY</v>
          </cell>
          <cell r="B6028" t="str">
            <v>SV0022IS7-4SP 3,7/2,2kW 8/6A 3P 380-480V</v>
          </cell>
          <cell r="C6028" t="str">
            <v>LS Sürücü IS7</v>
          </cell>
          <cell r="D6028" t="str">
            <v>LS ELECTRIC</v>
          </cell>
          <cell r="E6028" t="str">
            <v>AD.</v>
          </cell>
          <cell r="F6028">
            <v>0</v>
          </cell>
          <cell r="H6028">
            <v>0</v>
          </cell>
          <cell r="I6028">
            <v>0</v>
          </cell>
          <cell r="J6028">
            <v>0</v>
          </cell>
          <cell r="K6028">
            <v>0</v>
          </cell>
          <cell r="L6028">
            <v>0</v>
          </cell>
        </row>
        <row r="6029">
          <cell r="A6029" t="str">
            <v>LS.61210074SY</v>
          </cell>
          <cell r="B6029" t="str">
            <v>SV0037IS7-4SP 5,5/3,7kW 12/8A 3P 380-480V</v>
          </cell>
          <cell r="C6029" t="str">
            <v>LS Sürücü IS7</v>
          </cell>
          <cell r="D6029" t="str">
            <v>LS ELECTRIC</v>
          </cell>
          <cell r="E6029" t="str">
            <v>AD.</v>
          </cell>
          <cell r="F6029">
            <v>0</v>
          </cell>
          <cell r="H6029">
            <v>0</v>
          </cell>
          <cell r="I6029">
            <v>0</v>
          </cell>
          <cell r="J6029">
            <v>0</v>
          </cell>
          <cell r="K6029">
            <v>0</v>
          </cell>
          <cell r="L6029">
            <v>0</v>
          </cell>
        </row>
        <row r="6030">
          <cell r="A6030" t="str">
            <v>LS.2708001900</v>
          </cell>
          <cell r="B6030" t="str">
            <v>VC-6G-44EE A1 Sabit Tip 7,2kV 400A VAKUM KONTAKTÖR</v>
          </cell>
          <cell r="C6030" t="str">
            <v>VAKUM KONTAKTÖR</v>
          </cell>
          <cell r="D6030" t="str">
            <v>LS ELECTRIC</v>
          </cell>
          <cell r="E6030" t="str">
            <v>AD.</v>
          </cell>
          <cell r="F6030">
            <v>0</v>
          </cell>
          <cell r="H6030">
            <v>0</v>
          </cell>
          <cell r="I6030">
            <v>0</v>
          </cell>
          <cell r="J6030">
            <v>0</v>
          </cell>
          <cell r="K6030">
            <v>0</v>
          </cell>
          <cell r="L6030">
            <v>0</v>
          </cell>
        </row>
        <row r="6031">
          <cell r="A6031" t="str">
            <v>KB.M.NA2XY.1X400</v>
          </cell>
          <cell r="B6031" t="str">
            <v>1X400mm2 NA2XY ALVİNAL KABLO</v>
          </cell>
          <cell r="C6031" t="str">
            <v>KABLO</v>
          </cell>
          <cell r="E6031" t="str">
            <v>AD.</v>
          </cell>
          <cell r="F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0</v>
          </cell>
          <cell r="L6031">
            <v>0</v>
          </cell>
        </row>
        <row r="6032">
          <cell r="A6032" t="str">
            <v>EPC.B32343C4022A500</v>
          </cell>
          <cell r="B6032" t="str">
            <v>400V/2.5kVAr PhiCap Kondansatör</v>
          </cell>
          <cell r="C6032" t="str">
            <v>EPCOS KONDANSATÖR</v>
          </cell>
          <cell r="D6032" t="str">
            <v>EPCOS</v>
          </cell>
          <cell r="E6032" t="str">
            <v>AD.</v>
          </cell>
          <cell r="F6032">
            <v>54</v>
          </cell>
          <cell r="G6032" t="str">
            <v>EUR</v>
          </cell>
          <cell r="H6032">
            <v>2</v>
          </cell>
          <cell r="I6032">
            <v>0</v>
          </cell>
          <cell r="J6032">
            <v>2</v>
          </cell>
          <cell r="K6032">
            <v>0</v>
          </cell>
          <cell r="L6032">
            <v>2</v>
          </cell>
        </row>
        <row r="6033">
          <cell r="A6033" t="str">
            <v>EPC.B32344E4252A040</v>
          </cell>
          <cell r="B6033" t="str">
            <v>440V/25.0kVAr PhiCap Kondansatör</v>
          </cell>
          <cell r="C6033" t="str">
            <v>EPCOS KONDANSATÖR</v>
          </cell>
          <cell r="D6033" t="str">
            <v>EPCOS</v>
          </cell>
          <cell r="E6033" t="str">
            <v>AD.</v>
          </cell>
          <cell r="F6033">
            <v>110</v>
          </cell>
          <cell r="G6033" t="str">
            <v>EUR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  <cell r="L6033">
            <v>0</v>
          </cell>
        </row>
        <row r="6034">
          <cell r="A6034" t="str">
            <v>EPC.B32344E4282A040</v>
          </cell>
          <cell r="B6034" t="str">
            <v>440V/28.0kVAr PhiCap Kondansatör</v>
          </cell>
          <cell r="C6034" t="str">
            <v>EPCOS KONDANSATÖR</v>
          </cell>
          <cell r="D6034" t="str">
            <v>EPCOS</v>
          </cell>
          <cell r="E6034" t="str">
            <v>AD.</v>
          </cell>
          <cell r="F6034">
            <v>120</v>
          </cell>
          <cell r="G6034" t="str">
            <v>EUR</v>
          </cell>
          <cell r="H6034">
            <v>1</v>
          </cell>
          <cell r="I6034">
            <v>0</v>
          </cell>
          <cell r="J6034">
            <v>1</v>
          </cell>
          <cell r="K6034">
            <v>0</v>
          </cell>
          <cell r="L6034">
            <v>1</v>
          </cell>
        </row>
        <row r="6035">
          <cell r="A6035" t="str">
            <v>EPC.B32344E4302A040</v>
          </cell>
          <cell r="B6035" t="str">
            <v>440V/30.0kVAr PhiCap Kondansatör</v>
          </cell>
          <cell r="C6035" t="str">
            <v>EPCOS KONDANSATÖR</v>
          </cell>
          <cell r="D6035" t="str">
            <v>EPCOS</v>
          </cell>
          <cell r="E6035" t="str">
            <v>AD.</v>
          </cell>
          <cell r="F6035">
            <v>126</v>
          </cell>
          <cell r="G6035" t="str">
            <v>EUR</v>
          </cell>
          <cell r="H6035">
            <v>0</v>
          </cell>
          <cell r="I6035">
            <v>0</v>
          </cell>
          <cell r="J6035">
            <v>0</v>
          </cell>
          <cell r="K6035">
            <v>0</v>
          </cell>
          <cell r="L6035">
            <v>0</v>
          </cell>
        </row>
        <row r="6036">
          <cell r="A6036" t="str">
            <v>EPC.B32304A4332B080</v>
          </cell>
          <cell r="B6036" t="str">
            <v>480V/33kVAr DeltaCap Kondansatör</v>
          </cell>
          <cell r="C6036" t="str">
            <v>EPCOS KONDANSATÖR</v>
          </cell>
          <cell r="D6036" t="str">
            <v>EPCOS</v>
          </cell>
          <cell r="E6036" t="str">
            <v>AD.</v>
          </cell>
          <cell r="F6036">
            <v>166</v>
          </cell>
          <cell r="G6036" t="str">
            <v>EUR</v>
          </cell>
          <cell r="H6036">
            <v>0</v>
          </cell>
          <cell r="I6036">
            <v>0</v>
          </cell>
          <cell r="J6036">
            <v>0</v>
          </cell>
          <cell r="K6036">
            <v>0</v>
          </cell>
          <cell r="L6036">
            <v>0</v>
          </cell>
        </row>
        <row r="6037">
          <cell r="A6037" t="str">
            <v>CJE.CJMD163PB32</v>
          </cell>
          <cell r="B6037" t="str">
            <v>Otomatik Sigorta  10kA  B eğrisi  3x32A 750VDC</v>
          </cell>
          <cell r="C6037" t="str">
            <v>CJE OTOMAT</v>
          </cell>
          <cell r="E6037" t="str">
            <v>AD.</v>
          </cell>
          <cell r="F6037">
            <v>36.54</v>
          </cell>
          <cell r="G6037" t="str">
            <v>USD</v>
          </cell>
          <cell r="H6037">
            <v>0</v>
          </cell>
          <cell r="I6037">
            <v>0</v>
          </cell>
          <cell r="J6037">
            <v>0</v>
          </cell>
          <cell r="K6037">
            <v>0</v>
          </cell>
          <cell r="L6037">
            <v>0</v>
          </cell>
        </row>
        <row r="6038">
          <cell r="A6038" t="str">
            <v>CJE.CJMD164PB40</v>
          </cell>
          <cell r="B6038" t="str">
            <v>Otomatik Sigorta  10kA  B eğrisi  4x40A 1000VDC</v>
          </cell>
          <cell r="C6038" t="str">
            <v>CJE OTOMAT</v>
          </cell>
          <cell r="E6038" t="str">
            <v>AD.</v>
          </cell>
          <cell r="F6038">
            <v>48.72</v>
          </cell>
          <cell r="G6038" t="str">
            <v>USD</v>
          </cell>
          <cell r="H6038">
            <v>0</v>
          </cell>
          <cell r="I6038">
            <v>0</v>
          </cell>
          <cell r="J6038">
            <v>0</v>
          </cell>
          <cell r="K6038">
            <v>0</v>
          </cell>
          <cell r="L6038">
            <v>0</v>
          </cell>
        </row>
        <row r="6039">
          <cell r="A6039" t="str">
            <v>CJE.CJMD164PB50</v>
          </cell>
          <cell r="B6039" t="str">
            <v>Otomatik Sigorta  10kA  B eğrisi  4x50A 1000VDC</v>
          </cell>
          <cell r="C6039" t="str">
            <v>CJE OTOMAT</v>
          </cell>
          <cell r="E6039" t="str">
            <v>AD.</v>
          </cell>
          <cell r="F6039">
            <v>50.34</v>
          </cell>
          <cell r="G6039" t="str">
            <v>USD</v>
          </cell>
          <cell r="H6039">
            <v>0</v>
          </cell>
          <cell r="I6039">
            <v>0</v>
          </cell>
          <cell r="J6039">
            <v>0</v>
          </cell>
          <cell r="K6039">
            <v>0</v>
          </cell>
          <cell r="L6039">
            <v>0</v>
          </cell>
        </row>
        <row r="6040">
          <cell r="A6040" t="str">
            <v>CJE.CJMD164PB63</v>
          </cell>
          <cell r="B6040" t="str">
            <v>Otomatik Sigorta  10kA  B eğrisi  4x63A 1000VDC</v>
          </cell>
          <cell r="C6040" t="str">
            <v>CJE OTOMAT</v>
          </cell>
          <cell r="E6040" t="str">
            <v>AD.</v>
          </cell>
          <cell r="F6040">
            <v>50.34</v>
          </cell>
          <cell r="G6040" t="str">
            <v>USD</v>
          </cell>
          <cell r="H6040">
            <v>0</v>
          </cell>
          <cell r="I6040">
            <v>0</v>
          </cell>
          <cell r="J6040">
            <v>0</v>
          </cell>
          <cell r="K6040">
            <v>0</v>
          </cell>
          <cell r="L6040">
            <v>0</v>
          </cell>
        </row>
        <row r="6041">
          <cell r="A6041" t="str">
            <v>CJE.CJRX9F1</v>
          </cell>
          <cell r="B6041" t="str">
            <v>Otomatik Sigorta Yardımcı Kontak 1CO JVM9 6kA</v>
          </cell>
          <cell r="C6041" t="str">
            <v>CJE OTOMAT AKS.</v>
          </cell>
          <cell r="D6041" t="str">
            <v>CJE</v>
          </cell>
          <cell r="E6041" t="str">
            <v>AD.</v>
          </cell>
          <cell r="F6041">
            <v>0</v>
          </cell>
          <cell r="H6041">
            <v>880</v>
          </cell>
          <cell r="I6041">
            <v>0</v>
          </cell>
          <cell r="J6041">
            <v>880</v>
          </cell>
          <cell r="K6041">
            <v>0</v>
          </cell>
          <cell r="L6041">
            <v>880</v>
          </cell>
        </row>
        <row r="6042">
          <cell r="A6042" t="str">
            <v>CJE.CJL12PAC63A30MA</v>
          </cell>
          <cell r="B6042" t="str">
            <v>Kaçak Akım Koruma Şalteri AC tipi 2x63A 6kA 30mA</v>
          </cell>
          <cell r="C6042" t="str">
            <v>CJE KAÇAK AKIM</v>
          </cell>
          <cell r="D6042" t="str">
            <v>CJE</v>
          </cell>
          <cell r="E6042" t="str">
            <v>AD.</v>
          </cell>
          <cell r="F6042">
            <v>27.47</v>
          </cell>
          <cell r="G6042" t="str">
            <v>USD</v>
          </cell>
          <cell r="H6042">
            <v>0</v>
          </cell>
          <cell r="I6042">
            <v>0</v>
          </cell>
          <cell r="J6042">
            <v>0</v>
          </cell>
          <cell r="K6042">
            <v>0</v>
          </cell>
          <cell r="L6042">
            <v>0</v>
          </cell>
        </row>
        <row r="6043">
          <cell r="A6043" t="str">
            <v>CJE.CJL12PAC80A30MA</v>
          </cell>
          <cell r="B6043" t="str">
            <v>Kaçak Akım Koruma Şalteri AC tipi 2x80A 6kA 30mA</v>
          </cell>
          <cell r="C6043" t="str">
            <v>CJE KAÇAK AKIM</v>
          </cell>
          <cell r="D6043" t="str">
            <v>CJE</v>
          </cell>
          <cell r="E6043" t="str">
            <v>AD.</v>
          </cell>
          <cell r="F6043">
            <v>44.86</v>
          </cell>
          <cell r="G6043" t="str">
            <v>USD</v>
          </cell>
          <cell r="H6043">
            <v>0</v>
          </cell>
          <cell r="I6043">
            <v>0</v>
          </cell>
          <cell r="J6043">
            <v>0</v>
          </cell>
          <cell r="K6043">
            <v>0</v>
          </cell>
          <cell r="L6043">
            <v>0</v>
          </cell>
        </row>
        <row r="6044">
          <cell r="A6044" t="str">
            <v>CJE.CJL12PAC100A30MA</v>
          </cell>
          <cell r="B6044" t="str">
            <v>Kaçak Akım Koruma Şalteri AC tipi 2x100A 6kA 30mA</v>
          </cell>
          <cell r="C6044" t="str">
            <v>CJE KAÇAK AKIM</v>
          </cell>
          <cell r="D6044" t="str">
            <v>CJE</v>
          </cell>
          <cell r="E6044" t="str">
            <v>AD.</v>
          </cell>
          <cell r="F6044">
            <v>44.86</v>
          </cell>
          <cell r="G6044" t="str">
            <v>USD</v>
          </cell>
          <cell r="H6044">
            <v>120</v>
          </cell>
          <cell r="I6044">
            <v>0</v>
          </cell>
          <cell r="J6044">
            <v>120</v>
          </cell>
          <cell r="K6044">
            <v>0</v>
          </cell>
          <cell r="L6044">
            <v>120</v>
          </cell>
        </row>
        <row r="6045">
          <cell r="A6045" t="str">
            <v>CJE.CJL12PAC125A30MA</v>
          </cell>
          <cell r="B6045" t="str">
            <v>Kaçak Akım Koruma Şalteri AC tipi 2x125A 6kA 30mA</v>
          </cell>
          <cell r="C6045" t="str">
            <v>CJE KAÇAK AKIM</v>
          </cell>
          <cell r="D6045" t="str">
            <v>CJE</v>
          </cell>
          <cell r="E6045" t="str">
            <v>AD.</v>
          </cell>
          <cell r="F6045">
            <v>50.78</v>
          </cell>
          <cell r="G6045" t="str">
            <v>USD</v>
          </cell>
          <cell r="H6045">
            <v>120</v>
          </cell>
          <cell r="I6045">
            <v>0</v>
          </cell>
          <cell r="J6045">
            <v>120</v>
          </cell>
          <cell r="K6045">
            <v>0</v>
          </cell>
          <cell r="L6045">
            <v>120</v>
          </cell>
        </row>
        <row r="6046">
          <cell r="A6046" t="str">
            <v>CJE.CJL12PAC25A300MA</v>
          </cell>
          <cell r="B6046" t="str">
            <v>Kaçak Akım Koruma Şalteri AC tipi 2x25A 6kA 300mA</v>
          </cell>
          <cell r="C6046" t="str">
            <v>CJE KAÇAK AKIM</v>
          </cell>
          <cell r="D6046" t="str">
            <v>CJE</v>
          </cell>
          <cell r="E6046" t="str">
            <v>AD.</v>
          </cell>
          <cell r="F6046">
            <v>26.33</v>
          </cell>
          <cell r="G6046" t="str">
            <v>USD</v>
          </cell>
          <cell r="H6046">
            <v>0</v>
          </cell>
          <cell r="I6046">
            <v>0</v>
          </cell>
          <cell r="J6046">
            <v>0</v>
          </cell>
          <cell r="K6046">
            <v>0</v>
          </cell>
          <cell r="L6046">
            <v>0</v>
          </cell>
        </row>
        <row r="6047">
          <cell r="A6047" t="str">
            <v>CJE.CJL14PAC40A300MA</v>
          </cell>
          <cell r="B6047" t="str">
            <v>Kaçak Akım Koruma Şalteri AC tipi 4x40A 6kA 300mA</v>
          </cell>
          <cell r="C6047" t="str">
            <v>CJE KAÇAK AKIM</v>
          </cell>
          <cell r="D6047" t="str">
            <v>CJE</v>
          </cell>
          <cell r="E6047" t="str">
            <v>AD.</v>
          </cell>
          <cell r="F6047">
            <v>36.86</v>
          </cell>
          <cell r="G6047" t="str">
            <v>USD</v>
          </cell>
          <cell r="H6047">
            <v>0</v>
          </cell>
          <cell r="I6047">
            <v>0</v>
          </cell>
          <cell r="J6047">
            <v>0</v>
          </cell>
          <cell r="K6047">
            <v>0</v>
          </cell>
          <cell r="L6047">
            <v>0</v>
          </cell>
        </row>
        <row r="6048">
          <cell r="A6048" t="str">
            <v>CJE.CJL14PAC63A300MA</v>
          </cell>
          <cell r="B6048" t="str">
            <v>Kaçak Akım Koruma Şalteri AC tipi 4x63A 6kA 300mA</v>
          </cell>
          <cell r="C6048" t="str">
            <v>CJE KAÇAK AKIM</v>
          </cell>
          <cell r="D6048" t="str">
            <v>CJE</v>
          </cell>
          <cell r="E6048" t="str">
            <v>AD.</v>
          </cell>
          <cell r="F6048">
            <v>38.93</v>
          </cell>
          <cell r="G6048" t="str">
            <v>USD</v>
          </cell>
          <cell r="H6048">
            <v>0</v>
          </cell>
          <cell r="I6048">
            <v>0</v>
          </cell>
          <cell r="J6048">
            <v>0</v>
          </cell>
          <cell r="K6048">
            <v>0</v>
          </cell>
          <cell r="L6048">
            <v>0</v>
          </cell>
        </row>
        <row r="6049">
          <cell r="A6049" t="str">
            <v>CJE.CJL14PAC80A300MA</v>
          </cell>
          <cell r="B6049" t="str">
            <v>Kaçak Akım Koruma Şalteri AC tipi 4x80A 6kA 300mA</v>
          </cell>
          <cell r="C6049" t="str">
            <v>CJE KAÇAK AKIM</v>
          </cell>
          <cell r="D6049" t="str">
            <v>CJE</v>
          </cell>
          <cell r="E6049" t="str">
            <v>AD.</v>
          </cell>
          <cell r="F6049">
            <v>58.15</v>
          </cell>
          <cell r="G6049" t="str">
            <v>USD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  <cell r="L6049">
            <v>0</v>
          </cell>
        </row>
        <row r="6050">
          <cell r="A6050" t="str">
            <v>CJE.CJL14PAC100A300MA</v>
          </cell>
          <cell r="B6050" t="str">
            <v>Kaçak Akım Koruma Şalteri AC tipi 4x100A 6kA 300mA</v>
          </cell>
          <cell r="C6050" t="str">
            <v>CJE KAÇAK AKIM</v>
          </cell>
          <cell r="D6050" t="str">
            <v>CJE</v>
          </cell>
          <cell r="E6050" t="str">
            <v>AD.</v>
          </cell>
          <cell r="F6050">
            <v>58.15</v>
          </cell>
          <cell r="G6050" t="str">
            <v>USD</v>
          </cell>
          <cell r="H6050">
            <v>0</v>
          </cell>
          <cell r="I6050">
            <v>0</v>
          </cell>
          <cell r="J6050">
            <v>0</v>
          </cell>
          <cell r="K6050">
            <v>0</v>
          </cell>
          <cell r="L6050">
            <v>0</v>
          </cell>
        </row>
        <row r="6051">
          <cell r="A6051" t="str">
            <v>CJE.CJL14PA25A30MA</v>
          </cell>
          <cell r="B6051" t="str">
            <v>Kaçak Akım Koruma Şalteri A tipi 4x25A 6kA 30mA</v>
          </cell>
          <cell r="C6051" t="str">
            <v>CJE KAÇAK AKIM</v>
          </cell>
          <cell r="D6051" t="str">
            <v>CJE</v>
          </cell>
          <cell r="E6051" t="str">
            <v>AD.</v>
          </cell>
          <cell r="F6051">
            <v>47.38</v>
          </cell>
          <cell r="G6051" t="str">
            <v>USD</v>
          </cell>
          <cell r="H6051">
            <v>0</v>
          </cell>
          <cell r="I6051">
            <v>0</v>
          </cell>
          <cell r="J6051">
            <v>0</v>
          </cell>
          <cell r="K6051">
            <v>0</v>
          </cell>
          <cell r="L6051">
            <v>0</v>
          </cell>
        </row>
        <row r="6052">
          <cell r="A6052" t="str">
            <v>CJE.CJL14PA40A30MA</v>
          </cell>
          <cell r="B6052" t="str">
            <v>Kaçak Akım Koruma Şalteri A tipi 4x40A 6kA 30mA</v>
          </cell>
          <cell r="C6052" t="str">
            <v>CJE KAÇAK AKIM</v>
          </cell>
          <cell r="D6052" t="str">
            <v>CJE</v>
          </cell>
          <cell r="E6052" t="str">
            <v>AD.</v>
          </cell>
          <cell r="F6052">
            <v>47.38</v>
          </cell>
          <cell r="G6052" t="str">
            <v>USD</v>
          </cell>
          <cell r="H6052">
            <v>0</v>
          </cell>
          <cell r="I6052">
            <v>0</v>
          </cell>
          <cell r="J6052">
            <v>0</v>
          </cell>
          <cell r="K6052">
            <v>0</v>
          </cell>
          <cell r="L6052">
            <v>0</v>
          </cell>
        </row>
        <row r="6053">
          <cell r="A6053" t="str">
            <v>CJE.CJL14PA63A30MA</v>
          </cell>
          <cell r="B6053" t="str">
            <v>Kaçak Akım Koruma Şalteri A tipi 4x63A 6kA 30mA</v>
          </cell>
          <cell r="C6053" t="str">
            <v>CJE KAÇAK AKIM</v>
          </cell>
          <cell r="D6053" t="str">
            <v>CJE</v>
          </cell>
          <cell r="E6053" t="str">
            <v>AD.</v>
          </cell>
          <cell r="F6053">
            <v>49.46</v>
          </cell>
          <cell r="G6053" t="str">
            <v>USD</v>
          </cell>
          <cell r="H6053">
            <v>0</v>
          </cell>
          <cell r="I6053">
            <v>0</v>
          </cell>
          <cell r="J6053">
            <v>0</v>
          </cell>
          <cell r="K6053">
            <v>0</v>
          </cell>
          <cell r="L6053">
            <v>0</v>
          </cell>
        </row>
        <row r="6054">
          <cell r="A6054" t="str">
            <v>CJE.CJL14PA80A30MA</v>
          </cell>
          <cell r="B6054" t="str">
            <v>Kaçak Akım Koruma Şalteri A tipi 4x80A 6kA 30mA</v>
          </cell>
          <cell r="C6054" t="str">
            <v>CJE KAÇAK AKIM</v>
          </cell>
          <cell r="D6054" t="str">
            <v>CJE</v>
          </cell>
          <cell r="E6054" t="str">
            <v>AD.</v>
          </cell>
          <cell r="F6054">
            <v>72.95</v>
          </cell>
          <cell r="G6054" t="str">
            <v>USD</v>
          </cell>
          <cell r="H6054">
            <v>0</v>
          </cell>
          <cell r="I6054">
            <v>0</v>
          </cell>
          <cell r="J6054">
            <v>0</v>
          </cell>
          <cell r="K6054">
            <v>0</v>
          </cell>
          <cell r="L6054">
            <v>0</v>
          </cell>
        </row>
        <row r="6055">
          <cell r="A6055" t="str">
            <v>CJE.CJR4PT1T27kA</v>
          </cell>
          <cell r="B6055" t="str">
            <v>SPD AC T1+T2 Limp7kA</v>
          </cell>
          <cell r="C6055" t="str">
            <v>CJE PARAFUDR</v>
          </cell>
          <cell r="E6055" t="str">
            <v>AD.</v>
          </cell>
          <cell r="F6055">
            <v>0</v>
          </cell>
          <cell r="H6055">
            <v>0</v>
          </cell>
          <cell r="I6055">
            <v>0</v>
          </cell>
          <cell r="J6055">
            <v>0</v>
          </cell>
          <cell r="K6055">
            <v>0</v>
          </cell>
          <cell r="L6055">
            <v>0</v>
          </cell>
        </row>
        <row r="6056">
          <cell r="A6056" t="str">
            <v>CJE.CJR4PT1T212kA</v>
          </cell>
          <cell r="B6056" t="str">
            <v>SPD AC T1+T2 Limp12,5kA</v>
          </cell>
          <cell r="C6056" t="str">
            <v>CJE PARAFUDR</v>
          </cell>
          <cell r="E6056" t="str">
            <v>AD.</v>
          </cell>
          <cell r="F6056">
            <v>0</v>
          </cell>
          <cell r="H6056">
            <v>0</v>
          </cell>
          <cell r="I6056">
            <v>0</v>
          </cell>
          <cell r="J6056">
            <v>0</v>
          </cell>
          <cell r="K6056">
            <v>0</v>
          </cell>
          <cell r="L6056">
            <v>0</v>
          </cell>
        </row>
        <row r="6057">
          <cell r="A6057" t="str">
            <v>CJE.CJR4PT1T26kA12kA</v>
          </cell>
          <cell r="B6057" t="str">
            <v>SPD DC 1000V T1+T2 Limp6,25kA/Itotal12,5kA</v>
          </cell>
          <cell r="C6057" t="str">
            <v>CJE PARAFUDR</v>
          </cell>
          <cell r="E6057" t="str">
            <v>AD.</v>
          </cell>
          <cell r="F6057">
            <v>0</v>
          </cell>
          <cell r="H6057">
            <v>0</v>
          </cell>
          <cell r="I6057">
            <v>0</v>
          </cell>
          <cell r="J6057">
            <v>0</v>
          </cell>
          <cell r="K6057">
            <v>0</v>
          </cell>
          <cell r="L6057">
            <v>0</v>
          </cell>
        </row>
        <row r="6058">
          <cell r="A6058" t="str">
            <v>LS.06150069R0</v>
          </cell>
          <cell r="B6058" t="str">
            <v>BKN OVT/UVT (Yüksek/Düsük Gerilim Bobini)</v>
          </cell>
          <cell r="C6058" t="str">
            <v>OTOMAT AKSESUAR</v>
          </cell>
          <cell r="D6058" t="str">
            <v>LS ELECTRIC</v>
          </cell>
          <cell r="E6058" t="str">
            <v>AD.</v>
          </cell>
          <cell r="F6058">
            <v>50.89</v>
          </cell>
          <cell r="G6058" t="str">
            <v>USD</v>
          </cell>
          <cell r="H6058">
            <v>0</v>
          </cell>
          <cell r="I6058">
            <v>0</v>
          </cell>
          <cell r="J6058">
            <v>0</v>
          </cell>
          <cell r="K6058">
            <v>0</v>
          </cell>
          <cell r="L6058">
            <v>0</v>
          </cell>
        </row>
        <row r="6059">
          <cell r="A6059" t="str">
            <v>LS.06220153R0</v>
          </cell>
          <cell r="B6059" t="str">
            <v xml:space="preserve">RKP 1P+N C6A 300mA </v>
          </cell>
          <cell r="C6059" t="str">
            <v>KAÇAK AKIM KORUMA</v>
          </cell>
          <cell r="D6059" t="str">
            <v>LS ELECTRIC</v>
          </cell>
          <cell r="E6059" t="str">
            <v>AD.</v>
          </cell>
          <cell r="F6059">
            <v>38.549999999999997</v>
          </cell>
          <cell r="G6059" t="str">
            <v>USD</v>
          </cell>
          <cell r="H6059">
            <v>0</v>
          </cell>
          <cell r="I6059">
            <v>0</v>
          </cell>
          <cell r="J6059">
            <v>0</v>
          </cell>
          <cell r="K6059">
            <v>0</v>
          </cell>
          <cell r="L6059">
            <v>0</v>
          </cell>
        </row>
        <row r="6060">
          <cell r="A6060" t="str">
            <v>LS.06220157R0</v>
          </cell>
          <cell r="B6060" t="str">
            <v xml:space="preserve">RKP 1P+N C10A 300mA </v>
          </cell>
          <cell r="C6060" t="str">
            <v>KAÇAK AKIM KORUMA</v>
          </cell>
          <cell r="D6060" t="str">
            <v>LS ELECTRIC</v>
          </cell>
          <cell r="E6060" t="str">
            <v>AD.</v>
          </cell>
          <cell r="F6060">
            <v>38.549999999999997</v>
          </cell>
          <cell r="G6060" t="str">
            <v>USD</v>
          </cell>
          <cell r="H6060">
            <v>0</v>
          </cell>
          <cell r="I6060">
            <v>0</v>
          </cell>
          <cell r="J6060">
            <v>0</v>
          </cell>
          <cell r="K6060">
            <v>0</v>
          </cell>
          <cell r="L6060">
            <v>0</v>
          </cell>
        </row>
        <row r="6061">
          <cell r="A6061" t="str">
            <v>LS.06220161R0</v>
          </cell>
          <cell r="B6061" t="str">
            <v xml:space="preserve">RKP 1P+N C16A 300mA </v>
          </cell>
          <cell r="C6061" t="str">
            <v>KAÇAK AKIM KORUMA</v>
          </cell>
          <cell r="D6061" t="str">
            <v>LS ELECTRIC</v>
          </cell>
          <cell r="E6061" t="str">
            <v>AD.</v>
          </cell>
          <cell r="F6061">
            <v>38.549999999999997</v>
          </cell>
          <cell r="G6061" t="str">
            <v>USD</v>
          </cell>
          <cell r="H6061">
            <v>0</v>
          </cell>
          <cell r="I6061">
            <v>0</v>
          </cell>
          <cell r="J6061">
            <v>0</v>
          </cell>
          <cell r="K6061">
            <v>0</v>
          </cell>
          <cell r="L6061">
            <v>0</v>
          </cell>
        </row>
        <row r="6062">
          <cell r="A6062" t="str">
            <v>LS.06220165R0</v>
          </cell>
          <cell r="B6062" t="str">
            <v xml:space="preserve">RKP 1P+N C20A 300mA </v>
          </cell>
          <cell r="C6062" t="str">
            <v>KAÇAK AKIM KORUMA</v>
          </cell>
          <cell r="D6062" t="str">
            <v>LS ELECTRIC</v>
          </cell>
          <cell r="E6062" t="str">
            <v>AD.</v>
          </cell>
          <cell r="F6062">
            <v>38.549999999999997</v>
          </cell>
          <cell r="G6062" t="str">
            <v>USD</v>
          </cell>
          <cell r="H6062">
            <v>0</v>
          </cell>
          <cell r="I6062">
            <v>0</v>
          </cell>
          <cell r="J6062">
            <v>0</v>
          </cell>
          <cell r="K6062">
            <v>0</v>
          </cell>
          <cell r="L6062">
            <v>0</v>
          </cell>
        </row>
        <row r="6063">
          <cell r="A6063" t="str">
            <v>LS.06220169R0</v>
          </cell>
          <cell r="B6063" t="str">
            <v xml:space="preserve">RKP 1P+N C25A 300mA </v>
          </cell>
          <cell r="C6063" t="str">
            <v>KAÇAK AKIM KORUMA</v>
          </cell>
          <cell r="D6063" t="str">
            <v>LS ELECTRIC</v>
          </cell>
          <cell r="E6063" t="str">
            <v>AD.</v>
          </cell>
          <cell r="F6063">
            <v>38.549999999999997</v>
          </cell>
          <cell r="G6063" t="str">
            <v>USD</v>
          </cell>
          <cell r="H6063">
            <v>0</v>
          </cell>
          <cell r="I6063">
            <v>0</v>
          </cell>
          <cell r="J6063">
            <v>0</v>
          </cell>
          <cell r="K6063">
            <v>0</v>
          </cell>
          <cell r="L6063">
            <v>0</v>
          </cell>
        </row>
        <row r="6064">
          <cell r="A6064" t="str">
            <v>LS.13890007</v>
          </cell>
          <cell r="B6064" t="str">
            <v>MR-4 AC220VV 2a2b</v>
          </cell>
          <cell r="C6064" t="str">
            <v>YARDIMCI KONTAKTÖR</v>
          </cell>
          <cell r="D6064" t="str">
            <v>LS ELECTRIC</v>
          </cell>
          <cell r="E6064" t="str">
            <v>AD.</v>
          </cell>
          <cell r="F6064">
            <v>35.93</v>
          </cell>
          <cell r="G6064" t="str">
            <v>USD</v>
          </cell>
          <cell r="H6064">
            <v>0</v>
          </cell>
          <cell r="I6064">
            <v>0</v>
          </cell>
          <cell r="J6064">
            <v>0</v>
          </cell>
          <cell r="K6064">
            <v>0</v>
          </cell>
          <cell r="L6064">
            <v>0</v>
          </cell>
        </row>
        <row r="6065">
          <cell r="A6065" t="str">
            <v>LS.13890018</v>
          </cell>
          <cell r="B6065" t="str">
            <v>MR-4 AC110VV 4a</v>
          </cell>
          <cell r="C6065" t="str">
            <v>YARDIMCI KONTAKTÖR</v>
          </cell>
          <cell r="D6065" t="str">
            <v>LS ELECTRIC</v>
          </cell>
          <cell r="E6065" t="str">
            <v>AD.</v>
          </cell>
          <cell r="F6065">
            <v>35.93</v>
          </cell>
          <cell r="G6065" t="str">
            <v>USD</v>
          </cell>
          <cell r="H6065">
            <v>0</v>
          </cell>
          <cell r="I6065">
            <v>0</v>
          </cell>
          <cell r="J6065">
            <v>0</v>
          </cell>
          <cell r="K6065">
            <v>0</v>
          </cell>
          <cell r="L6065">
            <v>0</v>
          </cell>
        </row>
        <row r="6066">
          <cell r="A6066" t="str">
            <v>LS.13890032</v>
          </cell>
          <cell r="B6066" t="str">
            <v>MR-4 AC110VV 3a1b</v>
          </cell>
          <cell r="C6066" t="str">
            <v>YARDIMCI KONTAKTÖR</v>
          </cell>
          <cell r="D6066" t="str">
            <v>LS ELECTRIC</v>
          </cell>
          <cell r="E6066" t="str">
            <v>AD.</v>
          </cell>
          <cell r="F6066">
            <v>35.93</v>
          </cell>
          <cell r="G6066" t="str">
            <v>USD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  <cell r="L6066">
            <v>0</v>
          </cell>
        </row>
        <row r="6067">
          <cell r="A6067" t="str">
            <v>LS.13890004</v>
          </cell>
          <cell r="B6067" t="str">
            <v>MR-4 AC110VV 2a2b</v>
          </cell>
          <cell r="C6067" t="str">
            <v>YARDIMCI KONTAKTÖR</v>
          </cell>
          <cell r="D6067" t="str">
            <v>LS ELECTRIC</v>
          </cell>
          <cell r="E6067" t="str">
            <v>AD.</v>
          </cell>
          <cell r="F6067">
            <v>35.93</v>
          </cell>
          <cell r="G6067" t="str">
            <v>USD</v>
          </cell>
          <cell r="H6067">
            <v>0</v>
          </cell>
          <cell r="I6067">
            <v>0</v>
          </cell>
          <cell r="J6067">
            <v>0</v>
          </cell>
          <cell r="K6067">
            <v>0</v>
          </cell>
          <cell r="L6067">
            <v>0</v>
          </cell>
        </row>
        <row r="6068">
          <cell r="A6068" t="str">
            <v>LS.70911941115</v>
          </cell>
          <cell r="B6068" t="str">
            <v>SHUNT,RS,AC380V~400V 50Hz/AC440V~460V 60Hz,</v>
          </cell>
          <cell r="C6068" t="str">
            <v>MOTOR KORUMA AKSESUAR</v>
          </cell>
          <cell r="D6068" t="str">
            <v>LS ELECTRIC</v>
          </cell>
          <cell r="E6068" t="str">
            <v>AD.</v>
          </cell>
          <cell r="F6068">
            <v>33.54</v>
          </cell>
          <cell r="G6068" t="str">
            <v>USD</v>
          </cell>
          <cell r="H6068">
            <v>0</v>
          </cell>
          <cell r="I6068">
            <v>0</v>
          </cell>
          <cell r="J6068">
            <v>0</v>
          </cell>
          <cell r="K6068">
            <v>0</v>
          </cell>
          <cell r="L6068">
            <v>0</v>
          </cell>
        </row>
        <row r="6069">
          <cell r="A6069" t="str">
            <v>LS.83211941113</v>
          </cell>
          <cell r="B6069" t="str">
            <v>T,UVT,RU,AC220V~230V 50Hz/AC240V~260V 60Hz,</v>
          </cell>
          <cell r="C6069" t="str">
            <v>MOTOR KORUMA AKSESUAR</v>
          </cell>
          <cell r="D6069" t="str">
            <v>LS ELECTRIC</v>
          </cell>
          <cell r="E6069" t="str">
            <v>AD.</v>
          </cell>
          <cell r="F6069">
            <v>33.54</v>
          </cell>
          <cell r="G6069" t="str">
            <v>USD</v>
          </cell>
          <cell r="H6069">
            <v>8</v>
          </cell>
          <cell r="I6069">
            <v>0</v>
          </cell>
          <cell r="J6069">
            <v>8</v>
          </cell>
          <cell r="K6069">
            <v>0</v>
          </cell>
          <cell r="L6069">
            <v>8</v>
          </cell>
        </row>
        <row r="6070">
          <cell r="A6070" t="str">
            <v>LS.83211941115</v>
          </cell>
          <cell r="B6070" t="str">
            <v>T,UVT,RU,AC380V~400V 50Hz/AC440V~460V 60Hz,</v>
          </cell>
          <cell r="C6070" t="str">
            <v>MOTOR KORUMA AKSESUAR</v>
          </cell>
          <cell r="D6070" t="str">
            <v>LS ELECTRIC</v>
          </cell>
          <cell r="E6070" t="str">
            <v>AD.</v>
          </cell>
          <cell r="F6070">
            <v>33.54</v>
          </cell>
          <cell r="G6070" t="str">
            <v>USD</v>
          </cell>
          <cell r="H6070">
            <v>0</v>
          </cell>
          <cell r="I6070">
            <v>0</v>
          </cell>
          <cell r="J6070">
            <v>0</v>
          </cell>
          <cell r="K6070">
            <v>0</v>
          </cell>
          <cell r="L6070">
            <v>0</v>
          </cell>
        </row>
        <row r="6071">
          <cell r="A6071" t="str">
            <v>LS.06150082R0</v>
          </cell>
          <cell r="B6071" t="str">
            <v>BKN-b SHUNT AC 110/415V (Açtırma Bobini)</v>
          </cell>
          <cell r="C6071" t="str">
            <v>OTOMAT AKSESUAR</v>
          </cell>
          <cell r="D6071" t="str">
            <v>LS ELECTRIC</v>
          </cell>
          <cell r="E6071" t="str">
            <v>AD.</v>
          </cell>
          <cell r="F6071">
            <v>27.12</v>
          </cell>
          <cell r="G6071" t="str">
            <v>USD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  <cell r="L6071">
            <v>0</v>
          </cell>
        </row>
        <row r="6072">
          <cell r="A6072" t="str">
            <v>LS.06220167R0</v>
          </cell>
          <cell r="B6072" t="str">
            <v xml:space="preserve">RKP 1P+N C25A 30mA </v>
          </cell>
          <cell r="C6072" t="str">
            <v>KAÇAK AKIM KORUMA</v>
          </cell>
          <cell r="D6072" t="str">
            <v>LS ELECTRIC</v>
          </cell>
          <cell r="E6072" t="str">
            <v>AD.</v>
          </cell>
          <cell r="F6072">
            <v>38.549999999999997</v>
          </cell>
          <cell r="G6072" t="str">
            <v>USD</v>
          </cell>
          <cell r="H6072">
            <v>0</v>
          </cell>
          <cell r="I6072">
            <v>0</v>
          </cell>
          <cell r="J6072">
            <v>0</v>
          </cell>
          <cell r="K6072">
            <v>0</v>
          </cell>
          <cell r="L6072">
            <v>0</v>
          </cell>
        </row>
        <row r="6073">
          <cell r="A6073" t="str">
            <v>LS.06220149R0</v>
          </cell>
          <cell r="B6073" t="str">
            <v xml:space="preserve">RKP 1P+N C3A 300mA </v>
          </cell>
          <cell r="C6073" t="str">
            <v>KAÇAK AKIM KORUMA</v>
          </cell>
          <cell r="D6073" t="str">
            <v>LS ELECTRIC</v>
          </cell>
          <cell r="E6073" t="str">
            <v>AD.</v>
          </cell>
          <cell r="F6073">
            <v>38.549999999999997</v>
          </cell>
          <cell r="G6073" t="str">
            <v>USD</v>
          </cell>
          <cell r="H6073">
            <v>0</v>
          </cell>
          <cell r="I6073">
            <v>0</v>
          </cell>
          <cell r="J6073">
            <v>0</v>
          </cell>
          <cell r="K6073">
            <v>0</v>
          </cell>
          <cell r="L6073">
            <v>0</v>
          </cell>
        </row>
        <row r="6074">
          <cell r="A6074" t="str">
            <v>LS.13891015</v>
          </cell>
          <cell r="B6074" t="str">
            <v>MR-4 DC24V 4a</v>
          </cell>
          <cell r="C6074" t="str">
            <v>YARDIMCI KONTAKTÖR</v>
          </cell>
          <cell r="D6074" t="str">
            <v>LS ELECTRIC</v>
          </cell>
          <cell r="E6074" t="str">
            <v>AD.</v>
          </cell>
          <cell r="F6074">
            <v>43.48</v>
          </cell>
          <cell r="G6074" t="str">
            <v>USD</v>
          </cell>
          <cell r="H6074">
            <v>2</v>
          </cell>
          <cell r="I6074">
            <v>0</v>
          </cell>
          <cell r="J6074">
            <v>2</v>
          </cell>
          <cell r="K6074">
            <v>0</v>
          </cell>
          <cell r="L6074">
            <v>2</v>
          </cell>
        </row>
        <row r="6075">
          <cell r="A6075" t="str">
            <v>LS.13891003</v>
          </cell>
          <cell r="B6075" t="str">
            <v>MR-4 DC24V 2a2b</v>
          </cell>
          <cell r="C6075" t="str">
            <v>YARDIMCI KONTAKTÖR</v>
          </cell>
          <cell r="D6075" t="str">
            <v>LS ELECTRIC</v>
          </cell>
          <cell r="E6075" t="str">
            <v>AD.</v>
          </cell>
          <cell r="F6075">
            <v>43.48</v>
          </cell>
          <cell r="G6075" t="str">
            <v>USD</v>
          </cell>
          <cell r="H6075">
            <v>0</v>
          </cell>
          <cell r="I6075">
            <v>0</v>
          </cell>
          <cell r="J6075">
            <v>0</v>
          </cell>
          <cell r="K6075">
            <v>0</v>
          </cell>
          <cell r="L6075">
            <v>0</v>
          </cell>
        </row>
        <row r="6076">
          <cell r="A6076" t="str">
            <v>LS.13890029</v>
          </cell>
          <cell r="B6076" t="str">
            <v>MR-4 AC24V 3a1b</v>
          </cell>
          <cell r="C6076" t="str">
            <v>YARDIMCI KONTAKTÖR</v>
          </cell>
          <cell r="D6076" t="str">
            <v>LS ELECTRIC</v>
          </cell>
          <cell r="E6076" t="str">
            <v>AD.</v>
          </cell>
          <cell r="F6076">
            <v>35.93</v>
          </cell>
          <cell r="G6076" t="str">
            <v>USD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  <cell r="L6076">
            <v>0</v>
          </cell>
        </row>
        <row r="6077">
          <cell r="A6077" t="str">
            <v>LS.13890021</v>
          </cell>
          <cell r="B6077" t="str">
            <v>MR-4 AC220VV 4a</v>
          </cell>
          <cell r="C6077" t="str">
            <v>YARDIMCI KONTAKTÖR</v>
          </cell>
          <cell r="D6077" t="str">
            <v>LS ELECTRIC</v>
          </cell>
          <cell r="E6077" t="str">
            <v>AD.</v>
          </cell>
          <cell r="F6077">
            <v>35.93</v>
          </cell>
          <cell r="G6077" t="str">
            <v>USD</v>
          </cell>
          <cell r="H6077">
            <v>0</v>
          </cell>
          <cell r="I6077">
            <v>0</v>
          </cell>
          <cell r="J6077">
            <v>0</v>
          </cell>
          <cell r="K6077">
            <v>0</v>
          </cell>
          <cell r="L6077">
            <v>0</v>
          </cell>
        </row>
        <row r="6078">
          <cell r="A6078" t="str">
            <v>LS.83361941112</v>
          </cell>
          <cell r="B6078" t="str">
            <v>YARDIMCI KONTAK,FX,1NA1NK</v>
          </cell>
          <cell r="C6078" t="str">
            <v>MOTOR KORUMA AKSESUAR</v>
          </cell>
          <cell r="D6078" t="str">
            <v>LS ELECTRIC</v>
          </cell>
          <cell r="E6078" t="str">
            <v>AD.</v>
          </cell>
          <cell r="F6078">
            <v>9.94</v>
          </cell>
          <cell r="G6078" t="str">
            <v>USD</v>
          </cell>
          <cell r="H6078">
            <v>2138</v>
          </cell>
          <cell r="I6078">
            <v>0</v>
          </cell>
          <cell r="J6078">
            <v>2138</v>
          </cell>
          <cell r="K6078">
            <v>0</v>
          </cell>
          <cell r="L6078">
            <v>2138</v>
          </cell>
        </row>
        <row r="6079">
          <cell r="A6079" t="str">
            <v>LS.83361941114</v>
          </cell>
          <cell r="B6079" t="str">
            <v>YARDIMCI KONTAK,LX,2NA,</v>
          </cell>
          <cell r="C6079" t="str">
            <v>MOTOR KORUMA AKSESUAR</v>
          </cell>
          <cell r="D6079" t="str">
            <v>LS ELECTRIC</v>
          </cell>
          <cell r="E6079" t="str">
            <v>AD.</v>
          </cell>
          <cell r="F6079">
            <v>15.41</v>
          </cell>
          <cell r="G6079" t="str">
            <v>USD</v>
          </cell>
          <cell r="H6079">
            <v>99</v>
          </cell>
          <cell r="I6079">
            <v>0</v>
          </cell>
          <cell r="J6079">
            <v>99</v>
          </cell>
          <cell r="K6079">
            <v>0</v>
          </cell>
          <cell r="L6079">
            <v>99</v>
          </cell>
        </row>
        <row r="6080">
          <cell r="A6080" t="str">
            <v>LS.83011941115</v>
          </cell>
          <cell r="B6080" t="str">
            <v>ALARM KONTAĞI,LAM,1NA1NK</v>
          </cell>
          <cell r="C6080" t="str">
            <v>MOTOR KORUMA AKSESUAR</v>
          </cell>
          <cell r="D6080" t="str">
            <v>LS ELECTRIC</v>
          </cell>
          <cell r="E6080" t="str">
            <v>AD.</v>
          </cell>
          <cell r="F6080">
            <v>21.21</v>
          </cell>
          <cell r="G6080" t="str">
            <v>USD</v>
          </cell>
          <cell r="H6080">
            <v>0</v>
          </cell>
          <cell r="I6080">
            <v>0</v>
          </cell>
          <cell r="J6080">
            <v>0</v>
          </cell>
          <cell r="K6080">
            <v>0</v>
          </cell>
          <cell r="L6080">
            <v>0</v>
          </cell>
        </row>
        <row r="6081">
          <cell r="A6081" t="str">
            <v>LS.70911941113</v>
          </cell>
          <cell r="B6081" t="str">
            <v>SHUNT,RS,AC220V~230V 50Hz/AC240V~260V 60Hz,</v>
          </cell>
          <cell r="C6081" t="str">
            <v>MOTOR KORUMA AKSESUAR</v>
          </cell>
          <cell r="D6081" t="str">
            <v>LS ELECTRIC</v>
          </cell>
          <cell r="E6081" t="str">
            <v>AD.</v>
          </cell>
          <cell r="F6081">
            <v>33.54</v>
          </cell>
          <cell r="G6081" t="str">
            <v>USD</v>
          </cell>
          <cell r="H6081">
            <v>11</v>
          </cell>
          <cell r="I6081">
            <v>0</v>
          </cell>
          <cell r="J6081">
            <v>11</v>
          </cell>
          <cell r="K6081">
            <v>0</v>
          </cell>
          <cell r="L6081">
            <v>11</v>
          </cell>
        </row>
        <row r="6082">
          <cell r="A6082" t="str">
            <v>LS.83211941135</v>
          </cell>
          <cell r="B6082" t="str">
            <v>T,UVT,RUX,AC380V~400V 50Hz/AC440V~460V 60Hz,</v>
          </cell>
          <cell r="C6082" t="str">
            <v>MOTOR KORUMA AKSESUAR</v>
          </cell>
          <cell r="D6082" t="str">
            <v>LS ELECTRIC</v>
          </cell>
          <cell r="E6082" t="str">
            <v>AD.</v>
          </cell>
          <cell r="F6082">
            <v>38.130000000000003</v>
          </cell>
          <cell r="G6082" t="str">
            <v>USD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</row>
        <row r="6083">
          <cell r="A6083" t="str">
            <v>LS.83111912112</v>
          </cell>
          <cell r="B6083" t="str">
            <v>KURMA KOLU,MEH63,115,</v>
          </cell>
          <cell r="C6083" t="str">
            <v>MOTOR KORUMA AKSESUAR</v>
          </cell>
          <cell r="D6083" t="str">
            <v>LS ELECTRIC</v>
          </cell>
          <cell r="E6083" t="str">
            <v>AD.</v>
          </cell>
          <cell r="F6083">
            <v>36.92</v>
          </cell>
          <cell r="G6083" t="str">
            <v>USD</v>
          </cell>
          <cell r="H6083">
            <v>2</v>
          </cell>
          <cell r="I6083">
            <v>0</v>
          </cell>
          <cell r="J6083">
            <v>2</v>
          </cell>
          <cell r="K6083">
            <v>0</v>
          </cell>
          <cell r="L6083">
            <v>2</v>
          </cell>
        </row>
        <row r="6084">
          <cell r="A6084" t="str">
            <v>LS.70211941116</v>
          </cell>
          <cell r="B6084" t="str">
            <v>PBL-323 BESLEME BARASI 3 AD. MMS İÇİN 63A</v>
          </cell>
          <cell r="C6084" t="str">
            <v>MOTOR KORUMA AKSESUAR</v>
          </cell>
          <cell r="D6084" t="str">
            <v>LS ELECTRIC</v>
          </cell>
          <cell r="E6084" t="str">
            <v>AD.</v>
          </cell>
          <cell r="F6084">
            <v>28.03</v>
          </cell>
          <cell r="G6084" t="str">
            <v>USD</v>
          </cell>
          <cell r="H6084">
            <v>0</v>
          </cell>
          <cell r="I6084">
            <v>0</v>
          </cell>
          <cell r="J6084">
            <v>0</v>
          </cell>
          <cell r="K6084">
            <v>0</v>
          </cell>
          <cell r="L6084">
            <v>0</v>
          </cell>
        </row>
        <row r="6085">
          <cell r="A6085" t="str">
            <v>LS.73311634131</v>
          </cell>
          <cell r="B6085" t="str">
            <v>ADAPTOR,AC,DA-18SA,</v>
          </cell>
          <cell r="C6085" t="str">
            <v>MOTOR KORUMA AKSESUAR</v>
          </cell>
          <cell r="D6085" t="str">
            <v>LS ELECTRIC</v>
          </cell>
          <cell r="E6085" t="str">
            <v>AD.</v>
          </cell>
          <cell r="F6085">
            <v>10.4</v>
          </cell>
          <cell r="G6085" t="str">
            <v>USD</v>
          </cell>
          <cell r="H6085">
            <v>77</v>
          </cell>
          <cell r="I6085">
            <v>0</v>
          </cell>
          <cell r="J6085">
            <v>77</v>
          </cell>
          <cell r="K6085">
            <v>0</v>
          </cell>
          <cell r="L6085">
            <v>77</v>
          </cell>
        </row>
        <row r="6086">
          <cell r="A6086" t="str">
            <v>LS.73311634132</v>
          </cell>
          <cell r="B6086" t="str">
            <v>ADAPTOR,AC,DA-18HA,</v>
          </cell>
          <cell r="C6086" t="str">
            <v>MOTOR KORUMA AKSESUAR</v>
          </cell>
          <cell r="D6086" t="str">
            <v>LS ELECTRIC</v>
          </cell>
          <cell r="E6086" t="str">
            <v>AD.</v>
          </cell>
          <cell r="F6086">
            <v>10.4</v>
          </cell>
          <cell r="G6086" t="str">
            <v>USD</v>
          </cell>
          <cell r="H6086">
            <v>0</v>
          </cell>
          <cell r="I6086">
            <v>0</v>
          </cell>
          <cell r="J6086">
            <v>0</v>
          </cell>
          <cell r="K6086">
            <v>0</v>
          </cell>
          <cell r="L6086">
            <v>0</v>
          </cell>
        </row>
        <row r="6087">
          <cell r="A6087" t="str">
            <v>LS.73311634138</v>
          </cell>
          <cell r="B6087" t="str">
            <v>ADAPTOR,AC,DA-22HD</v>
          </cell>
          <cell r="C6087" t="str">
            <v>MOTOR KORUMA AKSESUAR</v>
          </cell>
          <cell r="D6087" t="str">
            <v>LS ELECTRIC</v>
          </cell>
          <cell r="E6087" t="str">
            <v>AD.</v>
          </cell>
          <cell r="F6087">
            <v>11.17</v>
          </cell>
          <cell r="G6087" t="str">
            <v>USD</v>
          </cell>
          <cell r="H6087">
            <v>0</v>
          </cell>
          <cell r="I6087">
            <v>0</v>
          </cell>
          <cell r="J6087">
            <v>0</v>
          </cell>
          <cell r="K6087">
            <v>0</v>
          </cell>
          <cell r="L6087">
            <v>0</v>
          </cell>
        </row>
        <row r="6088">
          <cell r="A6088" t="str">
            <v>LS.73311634123</v>
          </cell>
          <cell r="B6088" t="str">
            <v>ADAPTOR,DC,DA-32SD</v>
          </cell>
          <cell r="C6088" t="str">
            <v>MOTOR KORUMA AKSESUAR</v>
          </cell>
          <cell r="D6088" t="str">
            <v>LS ELECTRIC</v>
          </cell>
          <cell r="E6088" t="str">
            <v>AD.</v>
          </cell>
          <cell r="F6088">
            <v>14.09</v>
          </cell>
          <cell r="G6088" t="str">
            <v>USD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  <cell r="L6088">
            <v>0</v>
          </cell>
        </row>
        <row r="6089">
          <cell r="A6089" t="str">
            <v>LS.0144000218</v>
          </cell>
          <cell r="B6089" t="str">
            <v>EBS103c 20A 30mA</v>
          </cell>
          <cell r="C6089" t="str">
            <v>METASOL KOMPAK ŞALTER</v>
          </cell>
          <cell r="D6089" t="str">
            <v>LS ELECTRIC</v>
          </cell>
          <cell r="E6089" t="str">
            <v>AD.</v>
          </cell>
          <cell r="F6089">
            <v>325.51</v>
          </cell>
          <cell r="G6089" t="str">
            <v>USD</v>
          </cell>
          <cell r="H6089">
            <v>0</v>
          </cell>
          <cell r="I6089">
            <v>0</v>
          </cell>
          <cell r="J6089">
            <v>0</v>
          </cell>
          <cell r="K6089">
            <v>0</v>
          </cell>
          <cell r="L6089">
            <v>0</v>
          </cell>
        </row>
        <row r="6090">
          <cell r="A6090" t="str">
            <v>LS.0144000418</v>
          </cell>
          <cell r="B6090" t="str">
            <v>EBS103c 40A 30mA</v>
          </cell>
          <cell r="C6090" t="str">
            <v>METASOL KOMPAK ŞALTER</v>
          </cell>
          <cell r="D6090" t="str">
            <v>LS ELECTRIC</v>
          </cell>
          <cell r="E6090" t="str">
            <v>AD.</v>
          </cell>
          <cell r="F6090">
            <v>325.51</v>
          </cell>
          <cell r="G6090" t="str">
            <v>USD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  <cell r="L6090">
            <v>0</v>
          </cell>
        </row>
        <row r="6091">
          <cell r="A6091" t="str">
            <v>LS.0145001818</v>
          </cell>
          <cell r="B6091" t="str">
            <v>EBS203c 175A 30mA</v>
          </cell>
          <cell r="C6091" t="str">
            <v>METASOL KOMPAK ŞALTER</v>
          </cell>
          <cell r="D6091" t="str">
            <v>LS ELECTRIC</v>
          </cell>
          <cell r="E6091" t="str">
            <v>AD.</v>
          </cell>
          <cell r="F6091">
            <v>698.8</v>
          </cell>
          <cell r="G6091" t="str">
            <v>USD</v>
          </cell>
          <cell r="H6091">
            <v>0</v>
          </cell>
          <cell r="I6091">
            <v>0</v>
          </cell>
          <cell r="J6091">
            <v>0</v>
          </cell>
          <cell r="K6091">
            <v>0</v>
          </cell>
          <cell r="L6091">
            <v>0</v>
          </cell>
        </row>
        <row r="6092">
          <cell r="A6092" t="str">
            <v>LS.0145002018</v>
          </cell>
          <cell r="B6092" t="str">
            <v>EBS203c 225A 30mA</v>
          </cell>
          <cell r="C6092" t="str">
            <v>METASOL KOMPAK ŞALTER</v>
          </cell>
          <cell r="D6092" t="str">
            <v>LS ELECTRIC</v>
          </cell>
          <cell r="E6092" t="str">
            <v>AD.</v>
          </cell>
          <cell r="F6092">
            <v>719.34</v>
          </cell>
          <cell r="G6092" t="str">
            <v>USD</v>
          </cell>
          <cell r="H6092">
            <v>0</v>
          </cell>
          <cell r="I6092">
            <v>0</v>
          </cell>
          <cell r="J6092">
            <v>0</v>
          </cell>
          <cell r="K6092">
            <v>0</v>
          </cell>
          <cell r="L6092">
            <v>0</v>
          </cell>
        </row>
        <row r="6093">
          <cell r="A6093" t="str">
            <v>LS.0167002018</v>
          </cell>
          <cell r="B6093" t="str">
            <v>EBS403c 400A 30mA</v>
          </cell>
          <cell r="C6093" t="str">
            <v>METASOL KOMPAK ŞALTER</v>
          </cell>
          <cell r="D6093" t="str">
            <v>LS ELECTRIC</v>
          </cell>
          <cell r="E6093" t="str">
            <v>AD.</v>
          </cell>
          <cell r="F6093">
            <v>1146.4000000000001</v>
          </cell>
          <cell r="G6093" t="str">
            <v>USD</v>
          </cell>
          <cell r="H6093">
            <v>0</v>
          </cell>
          <cell r="I6093">
            <v>0</v>
          </cell>
          <cell r="J6093">
            <v>0</v>
          </cell>
          <cell r="K6093">
            <v>0</v>
          </cell>
          <cell r="L6093">
            <v>0</v>
          </cell>
        </row>
        <row r="6094">
          <cell r="A6094" t="str">
            <v>LS.0169001818</v>
          </cell>
          <cell r="B6094" t="str">
            <v>EBS803c 630A 30mA</v>
          </cell>
          <cell r="C6094" t="str">
            <v>METASOL KOMPAK ŞALTER</v>
          </cell>
          <cell r="D6094" t="str">
            <v>LS ELECTRIC</v>
          </cell>
          <cell r="E6094" t="str">
            <v>AD.</v>
          </cell>
          <cell r="F6094">
            <v>2607.8200000000002</v>
          </cell>
          <cell r="G6094" t="str">
            <v>USD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</row>
        <row r="6095">
          <cell r="A6095" t="str">
            <v>LS.0144052318</v>
          </cell>
          <cell r="B6095" t="str">
            <v>EBS103c 60A 100/300/500mA</v>
          </cell>
          <cell r="C6095" t="str">
            <v>METASOL KOMPAK ŞALTER</v>
          </cell>
          <cell r="D6095" t="str">
            <v>LS ELECTRIC</v>
          </cell>
          <cell r="E6095" t="str">
            <v>AD.</v>
          </cell>
          <cell r="F6095">
            <v>292.87</v>
          </cell>
          <cell r="G6095" t="str">
            <v>USD</v>
          </cell>
          <cell r="H6095">
            <v>0</v>
          </cell>
          <cell r="I6095">
            <v>0</v>
          </cell>
          <cell r="J6095">
            <v>0</v>
          </cell>
          <cell r="K6095">
            <v>0</v>
          </cell>
          <cell r="L6095">
            <v>0</v>
          </cell>
        </row>
        <row r="6096">
          <cell r="A6096" t="str">
            <v>LS.0144052518</v>
          </cell>
          <cell r="B6096" t="str">
            <v>EBS103c 100A 100/300/500mA</v>
          </cell>
          <cell r="C6096" t="str">
            <v>METASOL KOMPAK ŞALTER</v>
          </cell>
          <cell r="D6096" t="str">
            <v>LS ELECTRIC</v>
          </cell>
          <cell r="E6096" t="str">
            <v>AD.</v>
          </cell>
          <cell r="F6096">
            <v>292.87</v>
          </cell>
          <cell r="G6096" t="str">
            <v>USD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</row>
        <row r="6097">
          <cell r="A6097" t="str">
            <v>LS.0167002118</v>
          </cell>
          <cell r="B6097" t="str">
            <v>EBS403c 250A 100/200/500mA</v>
          </cell>
          <cell r="C6097" t="str">
            <v>METASOL KOMPAK ŞALTER</v>
          </cell>
          <cell r="D6097" t="str">
            <v>LS ELECTRIC</v>
          </cell>
          <cell r="E6097" t="str">
            <v>AD.</v>
          </cell>
          <cell r="F6097">
            <v>1255.55</v>
          </cell>
          <cell r="G6097" t="str">
            <v>USD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</row>
        <row r="6098">
          <cell r="A6098" t="str">
            <v>LS.0167002318</v>
          </cell>
          <cell r="B6098" t="str">
            <v>EBS403c 350A 100/200/500mA</v>
          </cell>
          <cell r="C6098" t="str">
            <v>METASOL KOMPAK ŞALTER</v>
          </cell>
          <cell r="D6098" t="str">
            <v>LS ELECTRIC</v>
          </cell>
          <cell r="E6098" t="str">
            <v>AD.</v>
          </cell>
          <cell r="F6098">
            <v>1255.55</v>
          </cell>
          <cell r="G6098" t="str">
            <v>USD</v>
          </cell>
          <cell r="H6098">
            <v>0</v>
          </cell>
          <cell r="I6098">
            <v>0</v>
          </cell>
          <cell r="J6098">
            <v>0</v>
          </cell>
          <cell r="K6098">
            <v>0</v>
          </cell>
          <cell r="L6098">
            <v>0</v>
          </cell>
        </row>
        <row r="6099">
          <cell r="A6099" t="str">
            <v>LS.0169000818</v>
          </cell>
          <cell r="B6099" t="str">
            <v>EBS804c 800A 100/200/500mA</v>
          </cell>
          <cell r="C6099" t="str">
            <v>METASOL KOMPAK ŞALTER</v>
          </cell>
          <cell r="D6099" t="str">
            <v>LS ELECTRIC</v>
          </cell>
          <cell r="E6099" t="str">
            <v>AD.</v>
          </cell>
          <cell r="F6099">
            <v>2483.6</v>
          </cell>
          <cell r="G6099" t="str">
            <v>USD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</row>
        <row r="6100">
          <cell r="A6100" t="str">
            <v>LS.0144004918</v>
          </cell>
          <cell r="B6100" t="str">
            <v>EBS104c 30A 30mA</v>
          </cell>
          <cell r="C6100" t="str">
            <v>METASOL KOMPAK ŞALTER</v>
          </cell>
          <cell r="D6100" t="str">
            <v>LS ELECTRIC</v>
          </cell>
          <cell r="E6100" t="str">
            <v>AD.</v>
          </cell>
          <cell r="F6100">
            <v>383.23</v>
          </cell>
          <cell r="G6100" t="str">
            <v>USD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</row>
        <row r="6101">
          <cell r="A6101" t="str">
            <v>LS.0145004518</v>
          </cell>
          <cell r="B6101" t="str">
            <v>EBS204c 150A 30mA</v>
          </cell>
          <cell r="C6101" t="str">
            <v>METASOL KOMPAK ŞALTER</v>
          </cell>
          <cell r="D6101" t="str">
            <v>LS ELECTRIC</v>
          </cell>
          <cell r="E6101" t="str">
            <v>AD.</v>
          </cell>
          <cell r="F6101">
            <v>825.67</v>
          </cell>
          <cell r="G6101" t="str">
            <v>USD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</row>
        <row r="6102">
          <cell r="A6102" t="str">
            <v>LS.0145004718</v>
          </cell>
          <cell r="B6102" t="str">
            <v>EBS204c 200A 30mA</v>
          </cell>
          <cell r="C6102" t="str">
            <v>METASOL KOMPAK ŞALTER</v>
          </cell>
          <cell r="D6102" t="str">
            <v>LS ELECTRIC</v>
          </cell>
          <cell r="E6102" t="str">
            <v>AD.</v>
          </cell>
          <cell r="F6102">
            <v>825.67</v>
          </cell>
          <cell r="G6102" t="str">
            <v>USD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</row>
        <row r="6103">
          <cell r="A6103" t="str">
            <v>LS.0145034818</v>
          </cell>
          <cell r="B6103" t="str">
            <v>EBS204c 175A 100/300/500mA</v>
          </cell>
          <cell r="C6103" t="str">
            <v>METASOL KOMPAK ŞALTER</v>
          </cell>
          <cell r="D6103" t="str">
            <v>LS ELECTRIC</v>
          </cell>
          <cell r="E6103" t="str">
            <v>AD.</v>
          </cell>
          <cell r="F6103">
            <v>837.65</v>
          </cell>
          <cell r="G6103" t="str">
            <v>USD</v>
          </cell>
          <cell r="H6103">
            <v>11</v>
          </cell>
          <cell r="I6103">
            <v>0</v>
          </cell>
          <cell r="J6103">
            <v>11</v>
          </cell>
          <cell r="K6103">
            <v>0</v>
          </cell>
          <cell r="L6103">
            <v>11</v>
          </cell>
        </row>
        <row r="6104">
          <cell r="A6104" t="str">
            <v>LS.0167003218</v>
          </cell>
          <cell r="B6104" t="str">
            <v>EBS404c 400A 100/200/500mA</v>
          </cell>
          <cell r="C6104" t="str">
            <v>METASOL KOMPAK ŞALTER</v>
          </cell>
          <cell r="D6104" t="str">
            <v>LS ELECTRIC</v>
          </cell>
          <cell r="E6104" t="str">
            <v>AD.</v>
          </cell>
          <cell r="F6104">
            <v>1440.33</v>
          </cell>
          <cell r="G6104" t="str">
            <v>USD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</row>
        <row r="6105">
          <cell r="A6105" t="str">
            <v>LS.56121187002</v>
          </cell>
          <cell r="B6105" t="str">
            <v>MI-14 mekanik kilitleme ünitesi</v>
          </cell>
          <cell r="C6105" t="str">
            <v>METASOL ŞALTER AKSESUAR</v>
          </cell>
          <cell r="D6105" t="str">
            <v>LS ELECTRIC</v>
          </cell>
          <cell r="E6105" t="str">
            <v>AD.</v>
          </cell>
          <cell r="F6105">
            <v>65.33</v>
          </cell>
          <cell r="G6105" t="str">
            <v>USD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</row>
        <row r="6106">
          <cell r="A6106" t="str">
            <v>LS.56121138006</v>
          </cell>
          <cell r="B6106" t="str">
            <v>MI-83 mekanik kilitleme ünitesi</v>
          </cell>
          <cell r="C6106" t="str">
            <v>METASOL ŞALTER AKSESUAR</v>
          </cell>
          <cell r="D6106" t="str">
            <v>LS ELECTRIC</v>
          </cell>
          <cell r="E6106" t="str">
            <v>AD.</v>
          </cell>
          <cell r="F6106">
            <v>107.65</v>
          </cell>
          <cell r="G6106" t="str">
            <v>USD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</row>
        <row r="6107">
          <cell r="A6107" t="str">
            <v>CJE.CJM161PC4</v>
          </cell>
          <cell r="B6107" t="str">
            <v>Otomatik Sigorta  10kA  C eğrisi  1x4A</v>
          </cell>
          <cell r="C6107" t="str">
            <v>CJE OTOMAT</v>
          </cell>
          <cell r="D6107" t="str">
            <v>CJE</v>
          </cell>
          <cell r="E6107" t="str">
            <v>AD.</v>
          </cell>
          <cell r="F6107">
            <v>7.78</v>
          </cell>
          <cell r="G6107" t="str">
            <v>USD</v>
          </cell>
          <cell r="H6107">
            <v>30</v>
          </cell>
          <cell r="I6107">
            <v>0</v>
          </cell>
          <cell r="J6107">
            <v>30</v>
          </cell>
          <cell r="K6107">
            <v>0</v>
          </cell>
          <cell r="L6107">
            <v>30</v>
          </cell>
        </row>
        <row r="6108">
          <cell r="A6108" t="str">
            <v>CJE.CJM161PC40</v>
          </cell>
          <cell r="B6108" t="str">
            <v>Otomatik Sigorta  10kA  C eğrisi  1x40A</v>
          </cell>
          <cell r="C6108" t="str">
            <v>CJE OTOMAT</v>
          </cell>
          <cell r="D6108" t="str">
            <v>CJE</v>
          </cell>
          <cell r="E6108" t="str">
            <v>AD.</v>
          </cell>
          <cell r="F6108">
            <v>7.44</v>
          </cell>
          <cell r="G6108" t="str">
            <v>USD</v>
          </cell>
          <cell r="H6108">
            <v>120</v>
          </cell>
          <cell r="I6108">
            <v>0</v>
          </cell>
          <cell r="J6108">
            <v>120</v>
          </cell>
          <cell r="K6108">
            <v>0</v>
          </cell>
          <cell r="L6108">
            <v>120</v>
          </cell>
        </row>
        <row r="6109">
          <cell r="A6109" t="str">
            <v>CJE.CJM161PC63</v>
          </cell>
          <cell r="B6109" t="str">
            <v>Otomatik Sigorta  10kA  C eğrisi  1x63A</v>
          </cell>
          <cell r="C6109" t="str">
            <v>CJE OTOMAT</v>
          </cell>
          <cell r="D6109" t="str">
            <v>CJE</v>
          </cell>
          <cell r="E6109" t="str">
            <v>AD.</v>
          </cell>
          <cell r="F6109">
            <v>7.78</v>
          </cell>
          <cell r="G6109" t="str">
            <v>USD</v>
          </cell>
          <cell r="H6109">
            <v>156</v>
          </cell>
          <cell r="I6109">
            <v>0</v>
          </cell>
          <cell r="J6109">
            <v>156</v>
          </cell>
          <cell r="K6109">
            <v>0</v>
          </cell>
          <cell r="L6109">
            <v>156</v>
          </cell>
        </row>
        <row r="6110">
          <cell r="A6110" t="str">
            <v>CJE.CJM162PC16</v>
          </cell>
          <cell r="B6110" t="str">
            <v>Otomatik Sigorta  10kA  C eğrisi  2x16A</v>
          </cell>
          <cell r="C6110" t="str">
            <v>CJE OTOMAT</v>
          </cell>
          <cell r="D6110" t="str">
            <v>CJE</v>
          </cell>
          <cell r="E6110" t="str">
            <v>AD.</v>
          </cell>
          <cell r="F6110">
            <v>13.67</v>
          </cell>
          <cell r="G6110" t="str">
            <v>USD</v>
          </cell>
          <cell r="H6110">
            <v>0</v>
          </cell>
          <cell r="I6110">
            <v>0</v>
          </cell>
          <cell r="J6110">
            <v>0</v>
          </cell>
          <cell r="K6110">
            <v>0</v>
          </cell>
          <cell r="L6110">
            <v>0</v>
          </cell>
        </row>
        <row r="6111">
          <cell r="A6111" t="str">
            <v>CJE.CJM162PC25</v>
          </cell>
          <cell r="B6111" t="str">
            <v>Otomatik Sigorta  10kA  C eğrisi  2x25A</v>
          </cell>
          <cell r="C6111" t="str">
            <v>CJE OTOMAT</v>
          </cell>
          <cell r="D6111" t="str">
            <v>CJE</v>
          </cell>
          <cell r="E6111" t="str">
            <v>AD.</v>
          </cell>
          <cell r="F6111">
            <v>13.67</v>
          </cell>
          <cell r="G6111" t="str">
            <v>USD</v>
          </cell>
          <cell r="H6111">
            <v>60</v>
          </cell>
          <cell r="I6111">
            <v>0</v>
          </cell>
          <cell r="J6111">
            <v>60</v>
          </cell>
          <cell r="K6111">
            <v>0</v>
          </cell>
          <cell r="L6111">
            <v>60</v>
          </cell>
        </row>
        <row r="6112">
          <cell r="A6112" t="str">
            <v>CJE.CJM163PC1</v>
          </cell>
          <cell r="B6112" t="str">
            <v>Otomatik Sigorta  10kA  C eğrisi  3x1A</v>
          </cell>
          <cell r="C6112" t="str">
            <v>CJE OTOMAT</v>
          </cell>
          <cell r="D6112" t="str">
            <v>CJE</v>
          </cell>
          <cell r="E6112" t="str">
            <v>AD.</v>
          </cell>
          <cell r="F6112">
            <v>23.35</v>
          </cell>
          <cell r="G6112" t="str">
            <v>USD</v>
          </cell>
          <cell r="H6112">
            <v>120</v>
          </cell>
          <cell r="I6112">
            <v>0</v>
          </cell>
          <cell r="J6112">
            <v>120</v>
          </cell>
          <cell r="K6112">
            <v>0</v>
          </cell>
          <cell r="L6112">
            <v>120</v>
          </cell>
        </row>
        <row r="6113">
          <cell r="A6113" t="str">
            <v>CJE.CJM163PC3</v>
          </cell>
          <cell r="B6113" t="str">
            <v>Otomatik Sigorta  10kA  C eğrisi  3x3A</v>
          </cell>
          <cell r="C6113" t="str">
            <v>CJE OTOMAT</v>
          </cell>
          <cell r="D6113" t="str">
            <v>CJE</v>
          </cell>
          <cell r="E6113" t="str">
            <v>AD.</v>
          </cell>
          <cell r="F6113">
            <v>23.35</v>
          </cell>
          <cell r="G6113" t="str">
            <v>USD</v>
          </cell>
          <cell r="H6113">
            <v>120</v>
          </cell>
          <cell r="I6113">
            <v>0</v>
          </cell>
          <cell r="J6113">
            <v>120</v>
          </cell>
          <cell r="K6113">
            <v>0</v>
          </cell>
          <cell r="L6113">
            <v>120</v>
          </cell>
        </row>
        <row r="6114">
          <cell r="A6114" t="str">
            <v>CJE.CJM163PC32</v>
          </cell>
          <cell r="B6114" t="str">
            <v>Otomatik Sigorta  10kA  C eğrisi  3x32A</v>
          </cell>
          <cell r="C6114" t="str">
            <v>CJE OTOMAT</v>
          </cell>
          <cell r="D6114" t="str">
            <v>CJE</v>
          </cell>
          <cell r="E6114" t="str">
            <v>AD.</v>
          </cell>
          <cell r="F6114">
            <v>22.33</v>
          </cell>
          <cell r="G6114" t="str">
            <v>USD</v>
          </cell>
          <cell r="H6114">
            <v>0</v>
          </cell>
          <cell r="I6114">
            <v>0</v>
          </cell>
          <cell r="J6114">
            <v>0</v>
          </cell>
          <cell r="K6114">
            <v>0</v>
          </cell>
          <cell r="L6114">
            <v>0</v>
          </cell>
        </row>
        <row r="6115">
          <cell r="A6115" t="str">
            <v>CJE.CJM163PC50</v>
          </cell>
          <cell r="B6115" t="str">
            <v>Otomatik Sigorta  10kA  C eğrisi  3x50A</v>
          </cell>
          <cell r="C6115" t="str">
            <v>CJE OTOMAT</v>
          </cell>
          <cell r="D6115" t="str">
            <v>CJE</v>
          </cell>
          <cell r="E6115" t="str">
            <v>AD.</v>
          </cell>
          <cell r="F6115">
            <v>23.35</v>
          </cell>
          <cell r="G6115" t="str">
            <v>USD</v>
          </cell>
          <cell r="H6115">
            <v>194</v>
          </cell>
          <cell r="I6115">
            <v>0</v>
          </cell>
          <cell r="J6115">
            <v>194</v>
          </cell>
          <cell r="K6115">
            <v>0</v>
          </cell>
          <cell r="L6115">
            <v>194</v>
          </cell>
        </row>
        <row r="6116">
          <cell r="A6116" t="str">
            <v>CJE.CJM163P+NC10</v>
          </cell>
          <cell r="B6116" t="str">
            <v>Otomatik Sigorta  10kA  C eğrisi  3P+Nx10A</v>
          </cell>
          <cell r="C6116" t="str">
            <v>CJE OTOMAT</v>
          </cell>
          <cell r="E6116" t="str">
            <v>AD.</v>
          </cell>
          <cell r="F6116">
            <v>27.34</v>
          </cell>
          <cell r="G6116" t="str">
            <v>USD</v>
          </cell>
          <cell r="H6116">
            <v>0</v>
          </cell>
          <cell r="I6116">
            <v>0</v>
          </cell>
          <cell r="J6116">
            <v>0</v>
          </cell>
          <cell r="K6116">
            <v>0</v>
          </cell>
          <cell r="L6116">
            <v>0</v>
          </cell>
        </row>
        <row r="6117">
          <cell r="A6117" t="str">
            <v>CJE.CJM163P+NC20</v>
          </cell>
          <cell r="B6117" t="str">
            <v>Otomatik Sigorta  10kA  C eğrisi  3P+Nx20A</v>
          </cell>
          <cell r="C6117" t="str">
            <v>CJE OTOMAT</v>
          </cell>
          <cell r="E6117" t="str">
            <v>AD.</v>
          </cell>
          <cell r="F6117">
            <v>27.34</v>
          </cell>
          <cell r="G6117" t="str">
            <v>USD</v>
          </cell>
          <cell r="H6117">
            <v>0</v>
          </cell>
          <cell r="I6117">
            <v>0</v>
          </cell>
          <cell r="J6117">
            <v>0</v>
          </cell>
          <cell r="K6117">
            <v>0</v>
          </cell>
          <cell r="L6117">
            <v>0</v>
          </cell>
        </row>
        <row r="6118">
          <cell r="A6118" t="str">
            <v>CJE.CJM163P+NC63</v>
          </cell>
          <cell r="B6118" t="str">
            <v>Otomatik Sigorta  10kA  C eğrisi  3P+Nx63A</v>
          </cell>
          <cell r="C6118" t="str">
            <v>CJE OTOMAT</v>
          </cell>
          <cell r="E6118" t="str">
            <v>AD.</v>
          </cell>
          <cell r="F6118">
            <v>31.13</v>
          </cell>
          <cell r="G6118" t="str">
            <v>USD</v>
          </cell>
          <cell r="H6118">
            <v>0</v>
          </cell>
          <cell r="I6118">
            <v>0</v>
          </cell>
          <cell r="J6118">
            <v>0</v>
          </cell>
          <cell r="K6118">
            <v>0</v>
          </cell>
          <cell r="L6118">
            <v>0</v>
          </cell>
        </row>
        <row r="6119">
          <cell r="A6119" t="str">
            <v>CJE.CJM164PC2</v>
          </cell>
          <cell r="B6119" t="str">
            <v>Otomatik Sigorta  10kA  C eğrisi  4x2A</v>
          </cell>
          <cell r="C6119" t="str">
            <v>CJE OTOMAT</v>
          </cell>
          <cell r="D6119" t="str">
            <v>CJE</v>
          </cell>
          <cell r="E6119" t="str">
            <v>AD.</v>
          </cell>
          <cell r="F6119">
            <v>31.13</v>
          </cell>
          <cell r="G6119" t="str">
            <v>USD</v>
          </cell>
          <cell r="H6119">
            <v>60</v>
          </cell>
          <cell r="I6119">
            <v>0</v>
          </cell>
          <cell r="J6119">
            <v>60</v>
          </cell>
          <cell r="K6119">
            <v>0</v>
          </cell>
          <cell r="L6119">
            <v>60</v>
          </cell>
        </row>
        <row r="6120">
          <cell r="A6120" t="str">
            <v>CJE.CJM164PC25</v>
          </cell>
          <cell r="B6120" t="str">
            <v>Otomatik Sigorta  10kA  C eğrisi  4x25A</v>
          </cell>
          <cell r="C6120" t="str">
            <v>CJE OTOMAT</v>
          </cell>
          <cell r="D6120" t="str">
            <v>CJE</v>
          </cell>
          <cell r="E6120" t="str">
            <v>AD.</v>
          </cell>
          <cell r="F6120">
            <v>27.34</v>
          </cell>
          <cell r="G6120" t="str">
            <v>USD</v>
          </cell>
          <cell r="H6120">
            <v>60</v>
          </cell>
          <cell r="I6120">
            <v>0</v>
          </cell>
          <cell r="J6120">
            <v>60</v>
          </cell>
          <cell r="K6120">
            <v>0</v>
          </cell>
          <cell r="L6120">
            <v>60</v>
          </cell>
        </row>
        <row r="6121">
          <cell r="A6121" t="str">
            <v>CJE.CJM164PC40</v>
          </cell>
          <cell r="B6121" t="str">
            <v>Otomatik Sigorta  10kA  C eğrisi  4x40A</v>
          </cell>
          <cell r="C6121" t="str">
            <v>CJE OTOMAT</v>
          </cell>
          <cell r="D6121" t="str">
            <v>CJE</v>
          </cell>
          <cell r="E6121" t="str">
            <v>AD.</v>
          </cell>
          <cell r="F6121">
            <v>29.77</v>
          </cell>
          <cell r="G6121" t="str">
            <v>USD</v>
          </cell>
          <cell r="H6121">
            <v>30</v>
          </cell>
          <cell r="I6121">
            <v>0</v>
          </cell>
          <cell r="J6121">
            <v>30</v>
          </cell>
          <cell r="K6121">
            <v>0</v>
          </cell>
          <cell r="L6121">
            <v>30</v>
          </cell>
        </row>
        <row r="6122">
          <cell r="A6122" t="str">
            <v>CJE.CJM161PB6</v>
          </cell>
          <cell r="B6122" t="str">
            <v>Otomatik Sigorta  10kA  B eğrisi  1x6A</v>
          </cell>
          <cell r="C6122" t="str">
            <v>CJE OTOMAT</v>
          </cell>
          <cell r="D6122" t="str">
            <v>CJE</v>
          </cell>
          <cell r="E6122" t="str">
            <v>AD.</v>
          </cell>
          <cell r="F6122">
            <v>7.44</v>
          </cell>
          <cell r="G6122" t="str">
            <v>USD</v>
          </cell>
          <cell r="H6122">
            <v>12</v>
          </cell>
          <cell r="I6122">
            <v>0</v>
          </cell>
          <cell r="J6122">
            <v>12</v>
          </cell>
          <cell r="K6122">
            <v>0</v>
          </cell>
          <cell r="L6122">
            <v>12</v>
          </cell>
        </row>
        <row r="6123">
          <cell r="A6123" t="str">
            <v>CJE.CJM161PB16</v>
          </cell>
          <cell r="B6123" t="str">
            <v>Otomatik Sigorta  10kA  B eğrisi  1x16A</v>
          </cell>
          <cell r="C6123" t="str">
            <v>CJE OTOMAT</v>
          </cell>
          <cell r="D6123" t="str">
            <v>CJE</v>
          </cell>
          <cell r="E6123" t="str">
            <v>AD.</v>
          </cell>
          <cell r="F6123">
            <v>6.83</v>
          </cell>
          <cell r="G6123" t="str">
            <v>USD</v>
          </cell>
          <cell r="H6123">
            <v>12</v>
          </cell>
          <cell r="I6123">
            <v>0</v>
          </cell>
          <cell r="J6123">
            <v>12</v>
          </cell>
          <cell r="K6123">
            <v>0</v>
          </cell>
          <cell r="L6123">
            <v>12</v>
          </cell>
        </row>
        <row r="6124">
          <cell r="A6124" t="str">
            <v>CJE.CJM161PB50</v>
          </cell>
          <cell r="B6124" t="str">
            <v>Otomatik Sigorta  10kA  B eğrisi  1x50A</v>
          </cell>
          <cell r="C6124" t="str">
            <v>CJE OTOMAT</v>
          </cell>
          <cell r="D6124" t="str">
            <v>CJE</v>
          </cell>
          <cell r="E6124" t="str">
            <v>AD.</v>
          </cell>
          <cell r="F6124">
            <v>7.78</v>
          </cell>
          <cell r="G6124" t="str">
            <v>USD</v>
          </cell>
          <cell r="H6124">
            <v>12</v>
          </cell>
          <cell r="I6124">
            <v>0</v>
          </cell>
          <cell r="J6124">
            <v>12</v>
          </cell>
          <cell r="K6124">
            <v>0</v>
          </cell>
          <cell r="L6124">
            <v>12</v>
          </cell>
        </row>
        <row r="6125">
          <cell r="A6125" t="str">
            <v>CJE.CJM162PB1</v>
          </cell>
          <cell r="B6125" t="str">
            <v>Otomatik Sigorta  10kA  B eğrisi  2x1A</v>
          </cell>
          <cell r="C6125" t="str">
            <v>CJE OTOMAT</v>
          </cell>
          <cell r="D6125" t="str">
            <v>CJE</v>
          </cell>
          <cell r="E6125" t="str">
            <v>AD.</v>
          </cell>
          <cell r="F6125">
            <v>15.56</v>
          </cell>
          <cell r="G6125" t="str">
            <v>USD</v>
          </cell>
          <cell r="H6125">
            <v>6</v>
          </cell>
          <cell r="I6125">
            <v>0</v>
          </cell>
          <cell r="J6125">
            <v>6</v>
          </cell>
          <cell r="K6125">
            <v>0</v>
          </cell>
          <cell r="L6125">
            <v>6</v>
          </cell>
        </row>
        <row r="6126">
          <cell r="A6126" t="str">
            <v>CJE.CJM162PB20</v>
          </cell>
          <cell r="B6126" t="str">
            <v>Otomatik Sigorta  10kA  B eğrisi  2x20A</v>
          </cell>
          <cell r="C6126" t="str">
            <v>CJE OTOMAT</v>
          </cell>
          <cell r="D6126" t="str">
            <v>CJE</v>
          </cell>
          <cell r="E6126" t="str">
            <v>AD.</v>
          </cell>
          <cell r="F6126">
            <v>13.67</v>
          </cell>
          <cell r="G6126" t="str">
            <v>USD</v>
          </cell>
          <cell r="H6126">
            <v>6</v>
          </cell>
          <cell r="I6126">
            <v>0</v>
          </cell>
          <cell r="J6126">
            <v>6</v>
          </cell>
          <cell r="K6126">
            <v>0</v>
          </cell>
          <cell r="L6126">
            <v>6</v>
          </cell>
        </row>
        <row r="6127">
          <cell r="A6127" t="str">
            <v>CJE.CJM162PB32</v>
          </cell>
          <cell r="B6127" t="str">
            <v>Otomatik Sigorta  10kA  B eğrisi  2x32A</v>
          </cell>
          <cell r="C6127" t="str">
            <v>CJE OTOMAT</v>
          </cell>
          <cell r="D6127" t="str">
            <v>CJE</v>
          </cell>
          <cell r="E6127" t="str">
            <v>AD.</v>
          </cell>
          <cell r="F6127">
            <v>14.89</v>
          </cell>
          <cell r="G6127" t="str">
            <v>USD</v>
          </cell>
          <cell r="H6127">
            <v>6</v>
          </cell>
          <cell r="I6127">
            <v>0</v>
          </cell>
          <cell r="J6127">
            <v>6</v>
          </cell>
          <cell r="K6127">
            <v>0</v>
          </cell>
          <cell r="L6127">
            <v>6</v>
          </cell>
        </row>
        <row r="6128">
          <cell r="A6128" t="str">
            <v>CJE.CJM163PB4</v>
          </cell>
          <cell r="B6128" t="str">
            <v>Otomatik Sigorta  10kA  B eğrisi  3x4A</v>
          </cell>
          <cell r="C6128" t="str">
            <v>CJE OTOMAT</v>
          </cell>
          <cell r="D6128" t="str">
            <v>CJE</v>
          </cell>
          <cell r="E6128" t="str">
            <v>AD.</v>
          </cell>
          <cell r="F6128">
            <v>23.35</v>
          </cell>
          <cell r="G6128" t="str">
            <v>USD</v>
          </cell>
          <cell r="H6128">
            <v>4</v>
          </cell>
          <cell r="I6128">
            <v>0</v>
          </cell>
          <cell r="J6128">
            <v>4</v>
          </cell>
          <cell r="K6128">
            <v>0</v>
          </cell>
          <cell r="L6128">
            <v>4</v>
          </cell>
        </row>
        <row r="6129">
          <cell r="A6129" t="str">
            <v>CJE.CJM163PB10</v>
          </cell>
          <cell r="B6129" t="str">
            <v>Otomatik Sigorta  10kA  B eğrisi  3x10A</v>
          </cell>
          <cell r="C6129" t="str">
            <v>CJE OTOMAT</v>
          </cell>
          <cell r="D6129" t="str">
            <v>CJE</v>
          </cell>
          <cell r="E6129" t="str">
            <v>AD.</v>
          </cell>
          <cell r="F6129">
            <v>20.5</v>
          </cell>
          <cell r="G6129" t="str">
            <v>USD</v>
          </cell>
          <cell r="H6129">
            <v>4</v>
          </cell>
          <cell r="I6129">
            <v>0</v>
          </cell>
          <cell r="J6129">
            <v>4</v>
          </cell>
          <cell r="K6129">
            <v>0</v>
          </cell>
          <cell r="L6129">
            <v>4</v>
          </cell>
        </row>
        <row r="6130">
          <cell r="A6130" t="str">
            <v>CJE.CJM163PB40</v>
          </cell>
          <cell r="B6130" t="str">
            <v>Otomatik Sigorta  10kA  B eğrisi  3x40A</v>
          </cell>
          <cell r="C6130" t="str">
            <v>CJE OTOMAT</v>
          </cell>
          <cell r="D6130" t="str">
            <v>CJE</v>
          </cell>
          <cell r="E6130" t="str">
            <v>AD.</v>
          </cell>
          <cell r="F6130">
            <v>22.33</v>
          </cell>
          <cell r="G6130" t="str">
            <v>USD</v>
          </cell>
          <cell r="H6130">
            <v>0</v>
          </cell>
          <cell r="I6130">
            <v>0</v>
          </cell>
          <cell r="J6130">
            <v>0</v>
          </cell>
          <cell r="K6130">
            <v>0</v>
          </cell>
          <cell r="L6130">
            <v>0</v>
          </cell>
        </row>
        <row r="6131">
          <cell r="A6131" t="str">
            <v>CJE.CJM163PB63</v>
          </cell>
          <cell r="B6131" t="str">
            <v>Otomatik Sigorta  10kA  B eğrisi  3x63A</v>
          </cell>
          <cell r="C6131" t="str">
            <v>CJE OTOMAT</v>
          </cell>
          <cell r="D6131" t="str">
            <v>CJE</v>
          </cell>
          <cell r="E6131" t="str">
            <v>AD.</v>
          </cell>
          <cell r="F6131">
            <v>23.35</v>
          </cell>
          <cell r="G6131" t="str">
            <v>USD</v>
          </cell>
          <cell r="H6131">
            <v>4</v>
          </cell>
          <cell r="I6131">
            <v>0</v>
          </cell>
          <cell r="J6131">
            <v>4</v>
          </cell>
          <cell r="K6131">
            <v>0</v>
          </cell>
          <cell r="L6131">
            <v>4</v>
          </cell>
        </row>
        <row r="6132">
          <cell r="A6132" t="str">
            <v>CJE.CJM163P+NB16</v>
          </cell>
          <cell r="B6132" t="str">
            <v>Otomatik Sigorta  10kA  B eğrisi  3P+Nx16A</v>
          </cell>
          <cell r="C6132" t="str">
            <v>CJE OTOMAT</v>
          </cell>
          <cell r="E6132" t="str">
            <v>AD.</v>
          </cell>
          <cell r="F6132">
            <v>27.34</v>
          </cell>
          <cell r="G6132" t="str">
            <v>USD</v>
          </cell>
          <cell r="H6132">
            <v>0</v>
          </cell>
          <cell r="I6132">
            <v>0</v>
          </cell>
          <cell r="J6132">
            <v>0</v>
          </cell>
          <cell r="K6132">
            <v>0</v>
          </cell>
          <cell r="L6132">
            <v>0</v>
          </cell>
        </row>
        <row r="6133">
          <cell r="A6133" t="str">
            <v>CJE.CJM163P+NB25</v>
          </cell>
          <cell r="B6133" t="str">
            <v>Otomatik Sigorta  10kA  B eğrisi  3P+Nx25A</v>
          </cell>
          <cell r="C6133" t="str">
            <v>CJE OTOMAT</v>
          </cell>
          <cell r="E6133" t="str">
            <v>AD.</v>
          </cell>
          <cell r="F6133">
            <v>27.34</v>
          </cell>
          <cell r="G6133" t="str">
            <v>USD</v>
          </cell>
          <cell r="H6133">
            <v>0</v>
          </cell>
          <cell r="I6133">
            <v>0</v>
          </cell>
          <cell r="J6133">
            <v>0</v>
          </cell>
          <cell r="K6133">
            <v>0</v>
          </cell>
          <cell r="L6133">
            <v>0</v>
          </cell>
        </row>
        <row r="6134">
          <cell r="A6134" t="str">
            <v>CJE.CJM164PB3</v>
          </cell>
          <cell r="B6134" t="str">
            <v>Otomatik Sigorta  10kA  B eğrisi  4x3A</v>
          </cell>
          <cell r="C6134" t="str">
            <v>CJE OTOMAT</v>
          </cell>
          <cell r="D6134" t="str">
            <v>CJE</v>
          </cell>
          <cell r="E6134" t="str">
            <v>AD.</v>
          </cell>
          <cell r="F6134">
            <v>31.13</v>
          </cell>
          <cell r="G6134" t="str">
            <v>USD</v>
          </cell>
          <cell r="H6134">
            <v>3</v>
          </cell>
          <cell r="I6134">
            <v>0</v>
          </cell>
          <cell r="J6134">
            <v>3</v>
          </cell>
          <cell r="K6134">
            <v>0</v>
          </cell>
          <cell r="L6134">
            <v>3</v>
          </cell>
        </row>
        <row r="6135">
          <cell r="A6135" t="str">
            <v>CJE.CJM164PB6</v>
          </cell>
          <cell r="B6135" t="str">
            <v>Otomatik Sigorta  10kA  B eğrisi  4x6A</v>
          </cell>
          <cell r="C6135" t="str">
            <v>CJE OTOMAT</v>
          </cell>
          <cell r="D6135" t="str">
            <v>CJE</v>
          </cell>
          <cell r="E6135" t="str">
            <v>AD.</v>
          </cell>
          <cell r="F6135">
            <v>29.77</v>
          </cell>
          <cell r="G6135" t="str">
            <v>USD</v>
          </cell>
          <cell r="H6135">
            <v>3</v>
          </cell>
          <cell r="I6135">
            <v>0</v>
          </cell>
          <cell r="J6135">
            <v>3</v>
          </cell>
          <cell r="K6135">
            <v>0</v>
          </cell>
          <cell r="L6135">
            <v>3</v>
          </cell>
        </row>
        <row r="6136">
          <cell r="A6136" t="str">
            <v>CJE.CJM164PB32</v>
          </cell>
          <cell r="B6136" t="str">
            <v>Otomatik Sigorta  10kA  B eğrisi  4x32A</v>
          </cell>
          <cell r="C6136" t="str">
            <v>CJE OTOMAT</v>
          </cell>
          <cell r="D6136" t="str">
            <v>CJE</v>
          </cell>
          <cell r="E6136" t="str">
            <v>AD.</v>
          </cell>
          <cell r="F6136">
            <v>29.77</v>
          </cell>
          <cell r="G6136" t="str">
            <v>USD</v>
          </cell>
          <cell r="H6136">
            <v>3</v>
          </cell>
          <cell r="I6136">
            <v>0</v>
          </cell>
          <cell r="J6136">
            <v>3</v>
          </cell>
          <cell r="K6136">
            <v>0</v>
          </cell>
          <cell r="L6136">
            <v>3</v>
          </cell>
        </row>
        <row r="6137">
          <cell r="A6137" t="str">
            <v>CJE.CJM164PB50</v>
          </cell>
          <cell r="B6137" t="str">
            <v>Otomatik Sigorta  10kA  B eğrisi  4x50A</v>
          </cell>
          <cell r="C6137" t="str">
            <v>CJE OTOMAT</v>
          </cell>
          <cell r="D6137" t="str">
            <v>CJE</v>
          </cell>
          <cell r="E6137" t="str">
            <v>AD.</v>
          </cell>
          <cell r="F6137">
            <v>31.13</v>
          </cell>
          <cell r="G6137" t="str">
            <v>USD</v>
          </cell>
          <cell r="H6137">
            <v>3</v>
          </cell>
          <cell r="I6137">
            <v>0</v>
          </cell>
          <cell r="J6137">
            <v>3</v>
          </cell>
          <cell r="K6137">
            <v>0</v>
          </cell>
          <cell r="L6137">
            <v>3</v>
          </cell>
        </row>
        <row r="6138">
          <cell r="A6138" t="str">
            <v>CJE.CJMD161PC10</v>
          </cell>
          <cell r="B6138" t="str">
            <v>Otomatik Sigorta  10kA  C eğrisi  1x10A 250VDC</v>
          </cell>
          <cell r="C6138" t="str">
            <v>CJE OTOMAT</v>
          </cell>
          <cell r="E6138" t="str">
            <v>AD.</v>
          </cell>
          <cell r="F6138">
            <v>11.57</v>
          </cell>
          <cell r="G6138" t="str">
            <v>USD</v>
          </cell>
          <cell r="H6138">
            <v>0</v>
          </cell>
          <cell r="I6138">
            <v>0</v>
          </cell>
          <cell r="J6138">
            <v>0</v>
          </cell>
          <cell r="K6138">
            <v>0</v>
          </cell>
          <cell r="L6138">
            <v>0</v>
          </cell>
        </row>
        <row r="6139">
          <cell r="A6139" t="str">
            <v>CJE.CJMD161PC20</v>
          </cell>
          <cell r="B6139" t="str">
            <v>Otomatik Sigorta  10kA  C eğrisi  1x20A 250VDC</v>
          </cell>
          <cell r="C6139" t="str">
            <v>CJE OTOMAT</v>
          </cell>
          <cell r="E6139" t="str">
            <v>AD.</v>
          </cell>
          <cell r="F6139">
            <v>11.57</v>
          </cell>
          <cell r="G6139" t="str">
            <v>USD</v>
          </cell>
          <cell r="H6139">
            <v>0</v>
          </cell>
          <cell r="I6139">
            <v>0</v>
          </cell>
          <cell r="J6139">
            <v>0</v>
          </cell>
          <cell r="K6139">
            <v>0</v>
          </cell>
          <cell r="L6139">
            <v>0</v>
          </cell>
        </row>
        <row r="6140">
          <cell r="A6140" t="str">
            <v>CJE.CJMD162PC2</v>
          </cell>
          <cell r="B6140" t="str">
            <v>Otomatik Sigorta  10kA  C eğrisi  2x2A 500VDC</v>
          </cell>
          <cell r="C6140" t="str">
            <v>CJE OTOMAT</v>
          </cell>
          <cell r="E6140" t="str">
            <v>AD.</v>
          </cell>
          <cell r="F6140">
            <v>25.17</v>
          </cell>
          <cell r="G6140" t="str">
            <v>USD</v>
          </cell>
          <cell r="H6140">
            <v>0</v>
          </cell>
          <cell r="I6140">
            <v>0</v>
          </cell>
          <cell r="J6140">
            <v>0</v>
          </cell>
          <cell r="K6140">
            <v>0</v>
          </cell>
          <cell r="L6140">
            <v>0</v>
          </cell>
        </row>
        <row r="6141">
          <cell r="A6141" t="str">
            <v>CJE.CJMD162PC4</v>
          </cell>
          <cell r="B6141" t="str">
            <v>Otomatik Sigorta  10kA  C eğrisi  2x4A 500VDC</v>
          </cell>
          <cell r="C6141" t="str">
            <v>CJE OTOMAT</v>
          </cell>
          <cell r="E6141" t="str">
            <v>AD.</v>
          </cell>
          <cell r="F6141">
            <v>25.17</v>
          </cell>
          <cell r="G6141" t="str">
            <v>USD</v>
          </cell>
          <cell r="H6141">
            <v>0</v>
          </cell>
          <cell r="I6141">
            <v>0</v>
          </cell>
          <cell r="J6141">
            <v>0</v>
          </cell>
          <cell r="K6141">
            <v>0</v>
          </cell>
          <cell r="L6141">
            <v>0</v>
          </cell>
        </row>
        <row r="6142">
          <cell r="A6142" t="str">
            <v>CJE.CJMD162PC25</v>
          </cell>
          <cell r="B6142" t="str">
            <v>Otomatik Sigorta  10kA  C eğrisi  2x25A 500VDC</v>
          </cell>
          <cell r="C6142" t="str">
            <v>CJE OTOMAT</v>
          </cell>
          <cell r="E6142" t="str">
            <v>AD.</v>
          </cell>
          <cell r="F6142">
            <v>23.14</v>
          </cell>
          <cell r="G6142" t="str">
            <v>USD</v>
          </cell>
          <cell r="H6142">
            <v>0</v>
          </cell>
          <cell r="I6142">
            <v>0</v>
          </cell>
          <cell r="J6142">
            <v>0</v>
          </cell>
          <cell r="K6142">
            <v>0</v>
          </cell>
          <cell r="L6142">
            <v>0</v>
          </cell>
        </row>
        <row r="6143">
          <cell r="A6143" t="str">
            <v>LS.83211941133</v>
          </cell>
          <cell r="B6143" t="str">
            <v>T,UVT,RUX,AC220V~230V 50Hz/AC240V~260V 60Hz,</v>
          </cell>
          <cell r="C6143" t="str">
            <v>MOTOR KORUMA AKSESUAR</v>
          </cell>
          <cell r="D6143" t="str">
            <v>LS ELECTRIC</v>
          </cell>
          <cell r="E6143" t="str">
            <v>AD.</v>
          </cell>
          <cell r="F6143">
            <v>38.130000000000003</v>
          </cell>
          <cell r="G6143" t="str">
            <v>USD</v>
          </cell>
          <cell r="H6143">
            <v>0</v>
          </cell>
          <cell r="I6143">
            <v>0</v>
          </cell>
          <cell r="J6143">
            <v>0</v>
          </cell>
          <cell r="K6143">
            <v>0</v>
          </cell>
          <cell r="L6143">
            <v>0</v>
          </cell>
        </row>
        <row r="6144">
          <cell r="A6144" t="str">
            <v>LS.70211941113</v>
          </cell>
          <cell r="B6144" t="str">
            <v>PB-324 BESLEME BARASI 4 AD. MMS İÇİN 63A</v>
          </cell>
          <cell r="C6144" t="str">
            <v>MOTOR KORUMA AKSESUAR</v>
          </cell>
          <cell r="D6144" t="str">
            <v>LS ELECTRIC</v>
          </cell>
          <cell r="E6144" t="str">
            <v>AD.</v>
          </cell>
          <cell r="F6144">
            <v>23.69</v>
          </cell>
          <cell r="G6144" t="str">
            <v>USD</v>
          </cell>
          <cell r="H6144">
            <v>0</v>
          </cell>
          <cell r="I6144">
            <v>0</v>
          </cell>
          <cell r="J6144">
            <v>0</v>
          </cell>
          <cell r="K6144">
            <v>0</v>
          </cell>
          <cell r="L6144">
            <v>0</v>
          </cell>
        </row>
        <row r="6145">
          <cell r="A6145" t="str">
            <v>LS.70211941114</v>
          </cell>
          <cell r="B6145" t="str">
            <v>PB-325 BESLEME BARASI 5 AD. MMS İÇİN 63A</v>
          </cell>
          <cell r="C6145" t="str">
            <v>MOTOR KORUMA AKSESUAR</v>
          </cell>
          <cell r="D6145" t="str">
            <v>LS ELECTRIC</v>
          </cell>
          <cell r="E6145" t="str">
            <v>AD.</v>
          </cell>
          <cell r="F6145">
            <v>27.57</v>
          </cell>
          <cell r="G6145" t="str">
            <v>USD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</row>
        <row r="6146">
          <cell r="A6146" t="str">
            <v>LS.62671941111</v>
          </cell>
          <cell r="B6146" t="str">
            <v>LTB-32 BESLEME BARASI GİRİŞİ</v>
          </cell>
          <cell r="C6146" t="str">
            <v>MOTOR KORUMA AKSESUAR</v>
          </cell>
          <cell r="D6146" t="str">
            <v>LS ELECTRIC</v>
          </cell>
          <cell r="E6146" t="str">
            <v>AD.</v>
          </cell>
          <cell r="F6146">
            <v>7.61</v>
          </cell>
          <cell r="G6146" t="str">
            <v>USD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</row>
        <row r="6147">
          <cell r="A6147" t="str">
            <v>LS.83661941111</v>
          </cell>
          <cell r="B6147" t="str">
            <v>MONTAJ ÜNİTESİ,MU-45,</v>
          </cell>
          <cell r="C6147" t="str">
            <v>MOTOR KORUMA AKSESUAR</v>
          </cell>
          <cell r="D6147" t="str">
            <v>LS ELECTRIC</v>
          </cell>
          <cell r="E6147" t="str">
            <v>AD.</v>
          </cell>
          <cell r="F6147">
            <v>10.76</v>
          </cell>
          <cell r="G6147" t="str">
            <v>USD</v>
          </cell>
          <cell r="H6147">
            <v>25</v>
          </cell>
          <cell r="I6147">
            <v>0</v>
          </cell>
          <cell r="J6147">
            <v>25</v>
          </cell>
          <cell r="K6147">
            <v>0</v>
          </cell>
          <cell r="L6147">
            <v>25</v>
          </cell>
        </row>
        <row r="6148">
          <cell r="A6148" t="str">
            <v>LS.83661941112</v>
          </cell>
          <cell r="B6148" t="str">
            <v>MONTAJ ÜNİTESİ,MU-55,</v>
          </cell>
          <cell r="C6148" t="str">
            <v>MOTOR KORUMA AKSESUAR</v>
          </cell>
          <cell r="D6148" t="str">
            <v>LS ELECTRIC</v>
          </cell>
          <cell r="E6148" t="str">
            <v>AD.</v>
          </cell>
          <cell r="F6148">
            <v>20</v>
          </cell>
          <cell r="G6148" t="str">
            <v>USD</v>
          </cell>
          <cell r="H6148">
            <v>10</v>
          </cell>
          <cell r="I6148">
            <v>0</v>
          </cell>
          <cell r="J6148">
            <v>10</v>
          </cell>
          <cell r="K6148">
            <v>0</v>
          </cell>
          <cell r="L6148">
            <v>10</v>
          </cell>
        </row>
        <row r="6149">
          <cell r="A6149" t="str">
            <v>LS.73311634124</v>
          </cell>
          <cell r="B6149" t="str">
            <v>ADAPTOR,DC,DA-32HD</v>
          </cell>
          <cell r="C6149" t="str">
            <v>MOTOR KORUMA AKSESUAR</v>
          </cell>
          <cell r="D6149" t="str">
            <v>LS ELECTRIC</v>
          </cell>
          <cell r="E6149" t="str">
            <v>AD.</v>
          </cell>
          <cell r="F6149">
            <v>14.09</v>
          </cell>
          <cell r="G6149" t="str">
            <v>USD</v>
          </cell>
          <cell r="H6149">
            <v>0</v>
          </cell>
          <cell r="I6149">
            <v>0</v>
          </cell>
          <cell r="J6149">
            <v>0</v>
          </cell>
          <cell r="K6149">
            <v>0</v>
          </cell>
          <cell r="L6149">
            <v>0</v>
          </cell>
        </row>
        <row r="6150">
          <cell r="A6150" t="str">
            <v>LS.73311634125</v>
          </cell>
          <cell r="B6150" t="str">
            <v>ADAPTOR,AC,DA-63A</v>
          </cell>
          <cell r="C6150" t="str">
            <v>MOTOR KORUMA AKSESUAR</v>
          </cell>
          <cell r="D6150" t="str">
            <v>LS ELECTRIC</v>
          </cell>
          <cell r="E6150" t="str">
            <v>AD.</v>
          </cell>
          <cell r="F6150">
            <v>16.72</v>
          </cell>
          <cell r="G6150" t="str">
            <v>USD</v>
          </cell>
          <cell r="H6150">
            <v>20</v>
          </cell>
          <cell r="I6150">
            <v>0</v>
          </cell>
          <cell r="J6150">
            <v>20</v>
          </cell>
          <cell r="K6150">
            <v>0</v>
          </cell>
          <cell r="L6150">
            <v>20</v>
          </cell>
        </row>
        <row r="6151">
          <cell r="A6151" t="str">
            <v>LS.73311634126</v>
          </cell>
          <cell r="B6151" t="str">
            <v>ADAPTOR,DC,DA-63D</v>
          </cell>
          <cell r="C6151" t="str">
            <v>MOTOR KORUMA AKSESUAR</v>
          </cell>
          <cell r="D6151" t="str">
            <v>LS ELECTRIC</v>
          </cell>
          <cell r="E6151" t="str">
            <v>AD.</v>
          </cell>
          <cell r="F6151">
            <v>16.72</v>
          </cell>
          <cell r="G6151" t="str">
            <v>USD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</row>
        <row r="6152">
          <cell r="A6152" t="str">
            <v>LS.73311634127</v>
          </cell>
          <cell r="B6152" t="str">
            <v>ADAPTOR,AC,DA-95A</v>
          </cell>
          <cell r="C6152" t="str">
            <v>MOTOR KORUMA AKSESUAR</v>
          </cell>
          <cell r="D6152" t="str">
            <v>LS ELECTRIC</v>
          </cell>
          <cell r="E6152" t="str">
            <v>AD.</v>
          </cell>
          <cell r="F6152">
            <v>22.22</v>
          </cell>
          <cell r="G6152" t="str">
            <v>USD</v>
          </cell>
          <cell r="H6152">
            <v>10</v>
          </cell>
          <cell r="I6152">
            <v>0</v>
          </cell>
          <cell r="J6152">
            <v>10</v>
          </cell>
          <cell r="K6152">
            <v>0</v>
          </cell>
          <cell r="L6152">
            <v>10</v>
          </cell>
        </row>
        <row r="6153">
          <cell r="A6153" t="str">
            <v>LS.0145002118</v>
          </cell>
          <cell r="B6153" t="str">
            <v>EBS203c 250A 30mA</v>
          </cell>
          <cell r="C6153" t="str">
            <v>METASOL KOMPAK ŞALTER</v>
          </cell>
          <cell r="D6153" t="str">
            <v>LS ELECTRIC</v>
          </cell>
          <cell r="E6153" t="str">
            <v>AD.</v>
          </cell>
          <cell r="F6153">
            <v>719.34</v>
          </cell>
          <cell r="G6153" t="str">
            <v>USD</v>
          </cell>
          <cell r="H6153">
            <v>0</v>
          </cell>
          <cell r="I6153">
            <v>0</v>
          </cell>
          <cell r="J6153">
            <v>0</v>
          </cell>
          <cell r="K6153">
            <v>0</v>
          </cell>
          <cell r="L6153">
            <v>0</v>
          </cell>
        </row>
        <row r="6154">
          <cell r="A6154" t="str">
            <v>LS.0167001718</v>
          </cell>
          <cell r="B6154" t="str">
            <v>EBS403c 250A 30mA</v>
          </cell>
          <cell r="C6154" t="str">
            <v>METASOL KOMPAK ŞALTER</v>
          </cell>
          <cell r="D6154" t="str">
            <v>LS ELECTRIC</v>
          </cell>
          <cell r="E6154" t="str">
            <v>AD.</v>
          </cell>
          <cell r="F6154">
            <v>1146.4000000000001</v>
          </cell>
          <cell r="G6154" t="str">
            <v>USD</v>
          </cell>
          <cell r="H6154">
            <v>0</v>
          </cell>
          <cell r="I6154">
            <v>0</v>
          </cell>
          <cell r="J6154">
            <v>0</v>
          </cell>
          <cell r="K6154">
            <v>0</v>
          </cell>
          <cell r="L6154">
            <v>0</v>
          </cell>
        </row>
        <row r="6155">
          <cell r="A6155" t="str">
            <v>LS.0167001818</v>
          </cell>
          <cell r="B6155" t="str">
            <v>EBS403c 300A 30mA</v>
          </cell>
          <cell r="C6155" t="str">
            <v>METASOL KOMPAK ŞALTER</v>
          </cell>
          <cell r="D6155" t="str">
            <v>LS ELECTRIC</v>
          </cell>
          <cell r="E6155" t="str">
            <v>AD.</v>
          </cell>
          <cell r="F6155">
            <v>1146.4000000000001</v>
          </cell>
          <cell r="G6155" t="str">
            <v>USD</v>
          </cell>
          <cell r="H6155">
            <v>0</v>
          </cell>
          <cell r="I6155">
            <v>0</v>
          </cell>
          <cell r="J6155">
            <v>0</v>
          </cell>
          <cell r="K6155">
            <v>0</v>
          </cell>
          <cell r="L6155">
            <v>0</v>
          </cell>
        </row>
        <row r="6156">
          <cell r="A6156" t="str">
            <v>LS.0167001918</v>
          </cell>
          <cell r="B6156" t="str">
            <v>EBS403c 350A 30mA</v>
          </cell>
          <cell r="C6156" t="str">
            <v>METASOL KOMPAK ŞALTER</v>
          </cell>
          <cell r="D6156" t="str">
            <v>LS ELECTRIC</v>
          </cell>
          <cell r="E6156" t="str">
            <v>AD.</v>
          </cell>
          <cell r="F6156">
            <v>1146.4000000000001</v>
          </cell>
          <cell r="G6156" t="str">
            <v>USD</v>
          </cell>
          <cell r="H6156">
            <v>0</v>
          </cell>
          <cell r="I6156">
            <v>0</v>
          </cell>
          <cell r="J6156">
            <v>0</v>
          </cell>
          <cell r="K6156">
            <v>0</v>
          </cell>
          <cell r="L6156">
            <v>0</v>
          </cell>
        </row>
        <row r="6157">
          <cell r="A6157" t="str">
            <v>LS.0145034018</v>
          </cell>
          <cell r="B6157" t="str">
            <v>EBS203c 150A 100/300/500mA</v>
          </cell>
          <cell r="C6157" t="str">
            <v>METASOL KOMPAK ŞALTER</v>
          </cell>
          <cell r="D6157" t="str">
            <v>LS ELECTRIC</v>
          </cell>
          <cell r="E6157" t="str">
            <v>AD.</v>
          </cell>
          <cell r="F6157">
            <v>626.91</v>
          </cell>
          <cell r="G6157" t="str">
            <v>USD</v>
          </cell>
          <cell r="H6157">
            <v>0</v>
          </cell>
          <cell r="I6157">
            <v>0</v>
          </cell>
          <cell r="J6157">
            <v>0</v>
          </cell>
          <cell r="K6157">
            <v>0</v>
          </cell>
          <cell r="L6157">
            <v>0</v>
          </cell>
        </row>
        <row r="6158">
          <cell r="A6158" t="str">
            <v>LS.0145034118</v>
          </cell>
          <cell r="B6158" t="str">
            <v>EBS203c 175A 100/300/500mA</v>
          </cell>
          <cell r="C6158" t="str">
            <v>METASOL KOMPAK ŞALTER</v>
          </cell>
          <cell r="D6158" t="str">
            <v>LS ELECTRIC</v>
          </cell>
          <cell r="E6158" t="str">
            <v>AD.</v>
          </cell>
          <cell r="F6158">
            <v>632.29</v>
          </cell>
          <cell r="G6158" t="str">
            <v>USD</v>
          </cell>
          <cell r="H6158">
            <v>0</v>
          </cell>
          <cell r="I6158">
            <v>0</v>
          </cell>
          <cell r="J6158">
            <v>0</v>
          </cell>
          <cell r="K6158">
            <v>0</v>
          </cell>
          <cell r="L6158">
            <v>0</v>
          </cell>
        </row>
        <row r="6159">
          <cell r="A6159" t="str">
            <v>LS.0145034218</v>
          </cell>
          <cell r="B6159" t="str">
            <v>EBS203c 300A 100/300/500mA</v>
          </cell>
          <cell r="C6159" t="str">
            <v>METASOL KOMPAK ŞALTER</v>
          </cell>
          <cell r="D6159" t="str">
            <v>LS ELECTRIC</v>
          </cell>
          <cell r="E6159" t="str">
            <v>AD.</v>
          </cell>
          <cell r="F6159">
            <v>637.67999999999995</v>
          </cell>
          <cell r="G6159" t="str">
            <v>USD</v>
          </cell>
          <cell r="H6159">
            <v>0</v>
          </cell>
          <cell r="I6159">
            <v>0</v>
          </cell>
          <cell r="J6159">
            <v>0</v>
          </cell>
          <cell r="K6159">
            <v>0</v>
          </cell>
          <cell r="L6159">
            <v>0</v>
          </cell>
        </row>
        <row r="6160">
          <cell r="A6160" t="str">
            <v>LS.0145034318</v>
          </cell>
          <cell r="B6160" t="str">
            <v>EBS203c 225A 100/300/500mA</v>
          </cell>
          <cell r="C6160" t="str">
            <v>METASOL KOMPAK ŞALTER</v>
          </cell>
          <cell r="D6160" t="str">
            <v>LS ELECTRIC</v>
          </cell>
          <cell r="E6160" t="str">
            <v>AD.</v>
          </cell>
          <cell r="F6160">
            <v>661.97</v>
          </cell>
          <cell r="G6160" t="str">
            <v>USD</v>
          </cell>
          <cell r="H6160">
            <v>0</v>
          </cell>
          <cell r="I6160">
            <v>0</v>
          </cell>
          <cell r="J6160">
            <v>0</v>
          </cell>
          <cell r="K6160">
            <v>0</v>
          </cell>
          <cell r="L6160">
            <v>0</v>
          </cell>
        </row>
        <row r="6161">
          <cell r="A6161" t="str">
            <v>LS.0144005118</v>
          </cell>
          <cell r="B6161" t="str">
            <v>EBS104c 50A 30mA</v>
          </cell>
          <cell r="C6161" t="str">
            <v>METASOL KOMPAK ŞALTER</v>
          </cell>
          <cell r="D6161" t="str">
            <v>LS ELECTRIC</v>
          </cell>
          <cell r="E6161" t="str">
            <v>AD.</v>
          </cell>
          <cell r="F6161">
            <v>383.23</v>
          </cell>
          <cell r="G6161" t="str">
            <v>USD</v>
          </cell>
          <cell r="H6161">
            <v>0</v>
          </cell>
          <cell r="I6161">
            <v>0</v>
          </cell>
          <cell r="J6161">
            <v>0</v>
          </cell>
          <cell r="K6161">
            <v>0</v>
          </cell>
          <cell r="L6161">
            <v>0</v>
          </cell>
        </row>
        <row r="6162">
          <cell r="A6162" t="str">
            <v>LS.0144005218</v>
          </cell>
          <cell r="B6162" t="str">
            <v>EBS104c 60A 30mA</v>
          </cell>
          <cell r="C6162" t="str">
            <v>METASOL KOMPAK ŞALTER</v>
          </cell>
          <cell r="D6162" t="str">
            <v>LS ELECTRIC</v>
          </cell>
          <cell r="E6162" t="str">
            <v>AD.</v>
          </cell>
          <cell r="F6162">
            <v>383.23</v>
          </cell>
          <cell r="G6162" t="str">
            <v>USD</v>
          </cell>
          <cell r="H6162">
            <v>0</v>
          </cell>
          <cell r="I6162">
            <v>0</v>
          </cell>
          <cell r="J6162">
            <v>0</v>
          </cell>
          <cell r="K6162">
            <v>0</v>
          </cell>
          <cell r="L6162">
            <v>0</v>
          </cell>
        </row>
        <row r="6163">
          <cell r="A6163" t="str">
            <v>LS.0144005318</v>
          </cell>
          <cell r="B6163" t="str">
            <v>EBS104c 75A 30mA</v>
          </cell>
          <cell r="C6163" t="str">
            <v>METASOL KOMPAK ŞALTER</v>
          </cell>
          <cell r="D6163" t="str">
            <v>LS ELECTRIC</v>
          </cell>
          <cell r="E6163" t="str">
            <v>AD.</v>
          </cell>
          <cell r="F6163">
            <v>383.23</v>
          </cell>
          <cell r="G6163" t="str">
            <v>USD</v>
          </cell>
          <cell r="H6163">
            <v>0</v>
          </cell>
          <cell r="I6163">
            <v>0</v>
          </cell>
          <cell r="J6163">
            <v>0</v>
          </cell>
          <cell r="K6163">
            <v>0</v>
          </cell>
          <cell r="L6163">
            <v>0</v>
          </cell>
        </row>
        <row r="6164">
          <cell r="A6164" t="str">
            <v>LS.0144005418</v>
          </cell>
          <cell r="B6164" t="str">
            <v>EBS104c 100A 30mA</v>
          </cell>
          <cell r="C6164" t="str">
            <v>METASOL KOMPAK ŞALTER</v>
          </cell>
          <cell r="D6164" t="str">
            <v>LS ELECTRIC</v>
          </cell>
          <cell r="E6164" t="str">
            <v>AD.</v>
          </cell>
          <cell r="F6164">
            <v>383.23</v>
          </cell>
          <cell r="G6164" t="str">
            <v>USD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  <cell r="L6164">
            <v>0</v>
          </cell>
        </row>
        <row r="6165">
          <cell r="A6165" t="str">
            <v>LS.56121187004</v>
          </cell>
          <cell r="B6165" t="str">
            <v>MI-24 mekanik kilitleme ünitesi</v>
          </cell>
          <cell r="C6165" t="str">
            <v>METASOL ŞALTER AKSESUAR</v>
          </cell>
          <cell r="D6165" t="str">
            <v>LS ELECTRIC</v>
          </cell>
          <cell r="E6165" t="str">
            <v>AD.</v>
          </cell>
          <cell r="F6165">
            <v>66.010000000000005</v>
          </cell>
          <cell r="G6165" t="str">
            <v>USD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</row>
        <row r="6166">
          <cell r="A6166" t="str">
            <v>LS.56121187005</v>
          </cell>
          <cell r="B6166" t="str">
            <v>MI-33 mekanik kilitleme ünitesi</v>
          </cell>
          <cell r="C6166" t="str">
            <v>METASOL ŞALTER AKSESUAR</v>
          </cell>
          <cell r="D6166" t="str">
            <v>LS ELECTRIC</v>
          </cell>
          <cell r="E6166" t="str">
            <v>AD.</v>
          </cell>
          <cell r="F6166">
            <v>67.53</v>
          </cell>
          <cell r="G6166" t="str">
            <v>USD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</row>
        <row r="6167">
          <cell r="A6167" t="str">
            <v>LS.56121187006</v>
          </cell>
          <cell r="B6167" t="str">
            <v>MI-34 mekanik kilitleme ünitesi</v>
          </cell>
          <cell r="C6167" t="str">
            <v>METASOL ŞALTER AKSESUAR</v>
          </cell>
          <cell r="D6167" t="str">
            <v>LS ELECTRIC</v>
          </cell>
          <cell r="E6167" t="str">
            <v>AD.</v>
          </cell>
          <cell r="F6167">
            <v>67.53</v>
          </cell>
          <cell r="G6167" t="str">
            <v>USD</v>
          </cell>
          <cell r="H6167">
            <v>0</v>
          </cell>
          <cell r="I6167">
            <v>0</v>
          </cell>
          <cell r="J6167">
            <v>0</v>
          </cell>
          <cell r="K6167">
            <v>0</v>
          </cell>
          <cell r="L6167">
            <v>0</v>
          </cell>
        </row>
        <row r="6168">
          <cell r="A6168" t="str">
            <v>LS.56121138005</v>
          </cell>
          <cell r="B6168" t="str">
            <v>MI-43 mekanik kilitleme ünitesi</v>
          </cell>
          <cell r="C6168" t="str">
            <v>METASOL ŞALTER AKSESUAR</v>
          </cell>
          <cell r="D6168" t="str">
            <v>LS ELECTRIC</v>
          </cell>
          <cell r="E6168" t="str">
            <v>AD.</v>
          </cell>
          <cell r="F6168">
            <v>95.41</v>
          </cell>
          <cell r="G6168" t="str">
            <v>USD</v>
          </cell>
          <cell r="H6168">
            <v>0</v>
          </cell>
          <cell r="I6168">
            <v>0</v>
          </cell>
          <cell r="J6168">
            <v>0</v>
          </cell>
          <cell r="K6168">
            <v>0</v>
          </cell>
          <cell r="L6168">
            <v>0</v>
          </cell>
        </row>
        <row r="6169">
          <cell r="A6169" t="str">
            <v>LS.52073471096</v>
          </cell>
          <cell r="B6169" t="str">
            <v>AL-H16C4,AHES</v>
          </cell>
          <cell r="C6169" t="str">
            <v>ACB AKSESUAR</v>
          </cell>
          <cell r="D6169" t="str">
            <v>LS ELECTRIC</v>
          </cell>
          <cell r="E6169" t="str">
            <v>AD.</v>
          </cell>
          <cell r="F6169">
            <v>1439.18</v>
          </cell>
          <cell r="G6169" t="str">
            <v>USD</v>
          </cell>
          <cell r="H6169">
            <v>0</v>
          </cell>
          <cell r="I6169">
            <v>0</v>
          </cell>
          <cell r="J6169">
            <v>0</v>
          </cell>
          <cell r="K6169">
            <v>0</v>
          </cell>
          <cell r="L6169">
            <v>0</v>
          </cell>
        </row>
        <row r="6170">
          <cell r="A6170" t="str">
            <v>LS.72313471551</v>
          </cell>
          <cell r="B6170" t="str">
            <v xml:space="preserve">TOTAL ASS'Y,COUNTER,AN,AH,AR-C </v>
          </cell>
          <cell r="C6170" t="str">
            <v>ACB AKSESUAR</v>
          </cell>
          <cell r="D6170" t="str">
            <v>LS ELECTRIC</v>
          </cell>
          <cell r="E6170" t="str">
            <v>AD.</v>
          </cell>
          <cell r="F6170">
            <v>92.68</v>
          </cell>
          <cell r="G6170" t="str">
            <v>USD</v>
          </cell>
          <cell r="H6170">
            <v>0</v>
          </cell>
          <cell r="I6170">
            <v>0</v>
          </cell>
          <cell r="J6170">
            <v>0</v>
          </cell>
          <cell r="K6170">
            <v>0</v>
          </cell>
          <cell r="L6170">
            <v>0</v>
          </cell>
        </row>
        <row r="6171">
          <cell r="A6171" t="str">
            <v>LS.72313471554</v>
          </cell>
          <cell r="B6171" t="str">
            <v xml:space="preserve">TOTAL ASS'Y,RCS,AN,AH,AR-C </v>
          </cell>
          <cell r="C6171" t="str">
            <v>ACB AKSESUAR</v>
          </cell>
          <cell r="D6171" t="str">
            <v>LS ELECTRIC</v>
          </cell>
          <cell r="E6171" t="str">
            <v>AD.</v>
          </cell>
          <cell r="F6171">
            <v>33.72</v>
          </cell>
          <cell r="G6171" t="str">
            <v>USD</v>
          </cell>
          <cell r="H6171">
            <v>0</v>
          </cell>
          <cell r="I6171">
            <v>0</v>
          </cell>
          <cell r="J6171">
            <v>0</v>
          </cell>
          <cell r="K6171">
            <v>0</v>
          </cell>
          <cell r="L6171">
            <v>0</v>
          </cell>
        </row>
        <row r="6172">
          <cell r="A6172" t="str">
            <v>LS.56123471505</v>
          </cell>
          <cell r="B6172" t="str">
            <v>Mekanik Kilitleme Modülü // 3WAY,AN,AH,AR-C</v>
          </cell>
          <cell r="C6172" t="str">
            <v>ACB AKSESUAR</v>
          </cell>
          <cell r="D6172" t="str">
            <v>LS ELECTRIC</v>
          </cell>
          <cell r="E6172" t="str">
            <v>AD.</v>
          </cell>
          <cell r="F6172">
            <v>1604.33</v>
          </cell>
          <cell r="G6172" t="str">
            <v>USD</v>
          </cell>
          <cell r="H6172">
            <v>0</v>
          </cell>
          <cell r="I6172">
            <v>0</v>
          </cell>
          <cell r="J6172">
            <v>0</v>
          </cell>
          <cell r="K6172">
            <v>0</v>
          </cell>
          <cell r="L6172">
            <v>0</v>
          </cell>
        </row>
        <row r="6173">
          <cell r="A6173" t="str">
            <v>LS.56123460502</v>
          </cell>
          <cell r="B6173" t="str">
            <v>Mekanik Kilitleme Kablosu // WIRE-2WAY</v>
          </cell>
          <cell r="C6173" t="str">
            <v>ACB AKSESUAR</v>
          </cell>
          <cell r="D6173" t="str">
            <v>LS ELECTRIC</v>
          </cell>
          <cell r="E6173" t="str">
            <v>AD.</v>
          </cell>
          <cell r="F6173">
            <v>791.88</v>
          </cell>
          <cell r="G6173" t="str">
            <v>USD</v>
          </cell>
          <cell r="H6173">
            <v>0</v>
          </cell>
          <cell r="I6173">
            <v>0</v>
          </cell>
          <cell r="J6173">
            <v>0</v>
          </cell>
          <cell r="K6173">
            <v>0</v>
          </cell>
          <cell r="L6173">
            <v>0</v>
          </cell>
        </row>
        <row r="6174">
          <cell r="A6174" t="str">
            <v>LS.2898112200</v>
          </cell>
          <cell r="B6174" t="str">
            <v>AN-13D4-13H MAD0D0AX NG5U0AL 4P 1250A 65KA ACB Std</v>
          </cell>
          <cell r="C6174" t="str">
            <v>AÇIK TİP ŞALTER</v>
          </cell>
          <cell r="D6174" t="str">
            <v>LS ELECTRIC</v>
          </cell>
          <cell r="E6174" t="str">
            <v>AD.</v>
          </cell>
          <cell r="F6174">
            <v>5013.1000000000004</v>
          </cell>
          <cell r="G6174" t="str">
            <v>USD</v>
          </cell>
          <cell r="H6174">
            <v>6</v>
          </cell>
          <cell r="I6174">
            <v>0</v>
          </cell>
          <cell r="J6174">
            <v>6</v>
          </cell>
          <cell r="K6174">
            <v>0</v>
          </cell>
          <cell r="L6174">
            <v>6</v>
          </cell>
        </row>
        <row r="6175">
          <cell r="A6175" t="str">
            <v>LS.2908152600</v>
          </cell>
          <cell r="B6175" t="str">
            <v>AS-20E4-20H MAD0D0AX NG5U0AL 4P 2000A 85kA ACB Std</v>
          </cell>
          <cell r="C6175" t="str">
            <v>AÇIK TİP ŞALTER</v>
          </cell>
          <cell r="D6175" t="str">
            <v>LS ELECTRIC</v>
          </cell>
          <cell r="E6175" t="str">
            <v>AD.</v>
          </cell>
          <cell r="F6175">
            <v>6357.08</v>
          </cell>
          <cell r="G6175" t="str">
            <v>USD</v>
          </cell>
          <cell r="H6175">
            <v>17</v>
          </cell>
          <cell r="I6175">
            <v>0</v>
          </cell>
          <cell r="J6175">
            <v>17</v>
          </cell>
          <cell r="K6175">
            <v>0</v>
          </cell>
          <cell r="L6175">
            <v>17</v>
          </cell>
        </row>
        <row r="6176">
          <cell r="A6176" t="str">
            <v>LS.2921055000</v>
          </cell>
          <cell r="B6176" t="str">
            <v>AS-25E4-25H MAD0D0AX NG5U0AL</v>
          </cell>
          <cell r="C6176" t="str">
            <v>AÇIK TİP ŞALTER</v>
          </cell>
          <cell r="D6176" t="str">
            <v>LS ELECTRIC</v>
          </cell>
          <cell r="E6176" t="str">
            <v>AD.</v>
          </cell>
          <cell r="F6176">
            <v>0</v>
          </cell>
          <cell r="H6176">
            <v>0</v>
          </cell>
          <cell r="I6176">
            <v>0</v>
          </cell>
          <cell r="J6176">
            <v>0</v>
          </cell>
          <cell r="K6176">
            <v>0</v>
          </cell>
          <cell r="L6176">
            <v>0</v>
          </cell>
        </row>
        <row r="6177">
          <cell r="A6177" t="str">
            <v>LS.2921055100</v>
          </cell>
          <cell r="B6177" t="str">
            <v>AS-32E4-32H MAD0D0AX NG5U0AL</v>
          </cell>
          <cell r="C6177" t="str">
            <v>AÇIK TİP ŞALTER</v>
          </cell>
          <cell r="D6177" t="str">
            <v>LS ELECTRIC</v>
          </cell>
          <cell r="E6177" t="str">
            <v>AD.</v>
          </cell>
          <cell r="F6177">
            <v>0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  <cell r="L6177">
            <v>0</v>
          </cell>
        </row>
        <row r="6178">
          <cell r="A6178" t="str">
            <v>LS.2924008800</v>
          </cell>
          <cell r="B6178" t="str">
            <v>AS-63G3-63A MAD0D0AX NG5U0AL</v>
          </cell>
          <cell r="C6178" t="str">
            <v>AÇIK TİP ŞALTER</v>
          </cell>
          <cell r="D6178" t="str">
            <v>LS ELECTRIC</v>
          </cell>
          <cell r="E6178" t="str">
            <v>AD.</v>
          </cell>
          <cell r="F6178">
            <v>17809.060000000001</v>
          </cell>
          <cell r="G6178" t="str">
            <v>USD</v>
          </cell>
          <cell r="H6178">
            <v>0</v>
          </cell>
          <cell r="I6178">
            <v>0</v>
          </cell>
          <cell r="J6178">
            <v>0</v>
          </cell>
          <cell r="K6178">
            <v>0</v>
          </cell>
          <cell r="L6178">
            <v>0</v>
          </cell>
        </row>
        <row r="6179">
          <cell r="A6179" t="str">
            <v>LS.83261171806</v>
          </cell>
          <cell r="B6179" t="str">
            <v>SPARE PART ASSY,BASE CONNECTOR,TD160</v>
          </cell>
          <cell r="C6179" t="str">
            <v>SUSOL ŞALTER AKSESUAR</v>
          </cell>
          <cell r="D6179" t="str">
            <v>LS ELECTRIC</v>
          </cell>
          <cell r="E6179" t="str">
            <v>AD.</v>
          </cell>
          <cell r="F6179">
            <v>11.03</v>
          </cell>
          <cell r="G6179" t="str">
            <v>USD</v>
          </cell>
          <cell r="H6179">
            <v>7</v>
          </cell>
          <cell r="I6179">
            <v>0</v>
          </cell>
          <cell r="J6179">
            <v>7</v>
          </cell>
          <cell r="K6179">
            <v>0</v>
          </cell>
          <cell r="L6179">
            <v>7</v>
          </cell>
        </row>
        <row r="6180">
          <cell r="A6180" t="str">
            <v>LS.83261172804</v>
          </cell>
          <cell r="B6180" t="str">
            <v>SPARE PART ASSY,BASE CONNECTOR,TS250</v>
          </cell>
          <cell r="C6180" t="str">
            <v>SUSOL ŞALTER AKSESUAR</v>
          </cell>
          <cell r="D6180" t="str">
            <v>LS ELECTRIC</v>
          </cell>
          <cell r="E6180" t="str">
            <v>AD.</v>
          </cell>
          <cell r="F6180">
            <v>11.37</v>
          </cell>
          <cell r="G6180" t="str">
            <v>USD</v>
          </cell>
          <cell r="H6180">
            <v>150</v>
          </cell>
          <cell r="I6180">
            <v>0</v>
          </cell>
          <cell r="J6180">
            <v>150</v>
          </cell>
          <cell r="K6180">
            <v>0</v>
          </cell>
          <cell r="L6180">
            <v>150</v>
          </cell>
        </row>
        <row r="6181">
          <cell r="A6181" t="str">
            <v>LS.83261173806</v>
          </cell>
          <cell r="B6181" t="str">
            <v>SPARE PART ASSY,BASE CONNECTOR,TS630</v>
          </cell>
          <cell r="C6181" t="str">
            <v>SUSOL ŞALTER AKSESUAR</v>
          </cell>
          <cell r="D6181" t="str">
            <v>LS ELECTRIC</v>
          </cell>
          <cell r="E6181" t="str">
            <v>AD.</v>
          </cell>
          <cell r="F6181">
            <v>11.75</v>
          </cell>
          <cell r="G6181" t="str">
            <v>USD</v>
          </cell>
          <cell r="H6181">
            <v>150</v>
          </cell>
          <cell r="I6181">
            <v>0</v>
          </cell>
          <cell r="J6181">
            <v>150</v>
          </cell>
          <cell r="K6181">
            <v>0</v>
          </cell>
          <cell r="L6181">
            <v>150</v>
          </cell>
        </row>
        <row r="6182">
          <cell r="A6182" t="str">
            <v>LS.83261174806</v>
          </cell>
          <cell r="B6182" t="str">
            <v>SPARE PART ASSY,BASE CONNECTOR,TS800</v>
          </cell>
          <cell r="C6182" t="str">
            <v>SUSOL ŞALTER AKSESUAR</v>
          </cell>
          <cell r="D6182" t="str">
            <v>LS ELECTRIC</v>
          </cell>
          <cell r="E6182" t="str">
            <v>AD.</v>
          </cell>
          <cell r="F6182">
            <v>12.1</v>
          </cell>
          <cell r="G6182" t="str">
            <v>USD</v>
          </cell>
          <cell r="H6182">
            <v>2</v>
          </cell>
          <cell r="I6182">
            <v>0</v>
          </cell>
          <cell r="J6182">
            <v>2</v>
          </cell>
          <cell r="K6182">
            <v>0</v>
          </cell>
          <cell r="L6182">
            <v>2</v>
          </cell>
        </row>
        <row r="6183">
          <cell r="A6183" t="str">
            <v>LS.83261171807</v>
          </cell>
          <cell r="B6183" t="str">
            <v>SPARE PART ASSY,CONNECTOR KIT,TD160</v>
          </cell>
          <cell r="C6183" t="str">
            <v>SUSOL ŞALTER AKSESUAR</v>
          </cell>
          <cell r="D6183" t="str">
            <v>LS ELECTRIC</v>
          </cell>
          <cell r="E6183" t="str">
            <v>AD.</v>
          </cell>
          <cell r="F6183">
            <v>55.09</v>
          </cell>
          <cell r="G6183" t="str">
            <v>USD</v>
          </cell>
          <cell r="H6183">
            <v>300</v>
          </cell>
          <cell r="I6183">
            <v>0</v>
          </cell>
          <cell r="J6183">
            <v>300</v>
          </cell>
          <cell r="K6183">
            <v>0</v>
          </cell>
          <cell r="L6183">
            <v>300</v>
          </cell>
        </row>
        <row r="6184">
          <cell r="A6184" t="str">
            <v>EPC.B32343C4012A500</v>
          </cell>
          <cell r="B6184" t="str">
            <v>400V/1.5kVAr PhiCap Kondansatör</v>
          </cell>
          <cell r="C6184" t="str">
            <v>EPCOS KONDANSATÖR</v>
          </cell>
          <cell r="D6184" t="str">
            <v>EPCOS</v>
          </cell>
          <cell r="E6184" t="str">
            <v>AD.</v>
          </cell>
          <cell r="F6184">
            <v>51</v>
          </cell>
          <cell r="G6184" t="str">
            <v>EUR</v>
          </cell>
          <cell r="H6184">
            <v>3</v>
          </cell>
          <cell r="I6184">
            <v>0</v>
          </cell>
          <cell r="J6184">
            <v>3</v>
          </cell>
          <cell r="K6184">
            <v>0</v>
          </cell>
          <cell r="L6184">
            <v>3</v>
          </cell>
        </row>
        <row r="6185">
          <cell r="A6185" t="str">
            <v>EPC.B32343C4012A540</v>
          </cell>
          <cell r="B6185" t="str">
            <v>440V/1.5kVAr PhiCap Kondansatör</v>
          </cell>
          <cell r="C6185" t="str">
            <v>EPCOS KONDANSATÖR</v>
          </cell>
          <cell r="D6185" t="str">
            <v>EPCOS</v>
          </cell>
          <cell r="E6185" t="str">
            <v>AD.</v>
          </cell>
          <cell r="F6185">
            <v>51</v>
          </cell>
          <cell r="G6185" t="str">
            <v>EUR</v>
          </cell>
          <cell r="H6185">
            <v>0</v>
          </cell>
          <cell r="I6185">
            <v>0</v>
          </cell>
          <cell r="J6185">
            <v>0</v>
          </cell>
          <cell r="K6185">
            <v>0</v>
          </cell>
          <cell r="L6185">
            <v>0</v>
          </cell>
        </row>
        <row r="6186">
          <cell r="A6186" t="str">
            <v>LS.2896084200</v>
          </cell>
          <cell r="B6186" t="str">
            <v>AN-08D3-08H MAD0D0AX NG5U0AL 3P 800A 65KA ACB Std.</v>
          </cell>
          <cell r="C6186" t="str">
            <v>AÇIK TİP ŞALTER</v>
          </cell>
          <cell r="D6186" t="str">
            <v>LS ELECTRIC</v>
          </cell>
          <cell r="E6186" t="str">
            <v>AD.</v>
          </cell>
          <cell r="F6186">
            <v>4151.58</v>
          </cell>
          <cell r="G6186" t="str">
            <v>USD</v>
          </cell>
          <cell r="H6186">
            <v>5</v>
          </cell>
          <cell r="I6186">
            <v>0</v>
          </cell>
          <cell r="J6186">
            <v>5</v>
          </cell>
          <cell r="K6186">
            <v>0</v>
          </cell>
          <cell r="L6186">
            <v>5</v>
          </cell>
        </row>
        <row r="6187">
          <cell r="A6187" t="str">
            <v>LS.2898112300</v>
          </cell>
          <cell r="B6187" t="str">
            <v>AN-13D3-13H MAD0D0AX NG5U0AL 3P 1250A 65KA ACB Std</v>
          </cell>
          <cell r="C6187" t="str">
            <v>AÇIK TİP ŞALTER</v>
          </cell>
          <cell r="D6187" t="str">
            <v>LS ELECTRIC</v>
          </cell>
          <cell r="E6187" t="str">
            <v>AD.</v>
          </cell>
          <cell r="F6187">
            <v>4326.71</v>
          </cell>
          <cell r="G6187" t="str">
            <v>USD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</row>
        <row r="6188">
          <cell r="A6188" t="str">
            <v>ELE.ERH-7/400/50</v>
          </cell>
          <cell r="B6188" t="str">
            <v>50 kVar Reaktör(Filtre) %7 189 Hz</v>
          </cell>
          <cell r="C6188" t="str">
            <v>ELEKTRA</v>
          </cell>
          <cell r="D6188" t="str">
            <v>ELEKTRA</v>
          </cell>
          <cell r="E6188" t="str">
            <v>AD.</v>
          </cell>
          <cell r="F6188">
            <v>279</v>
          </cell>
          <cell r="G6188" t="str">
            <v>EUR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</row>
        <row r="6189">
          <cell r="A6189" t="str">
            <v>LS.2710003500</v>
          </cell>
          <cell r="B6189" t="str">
            <v>VC-6F-44EE A2 C1P0T0F06J</v>
          </cell>
          <cell r="C6189" t="str">
            <v>VAKUM KONTAKTÖR</v>
          </cell>
          <cell r="D6189" t="str">
            <v>LS ELECTRIC</v>
          </cell>
          <cell r="E6189" t="str">
            <v>AD.</v>
          </cell>
          <cell r="F6189">
            <v>0</v>
          </cell>
          <cell r="H6189">
            <v>0</v>
          </cell>
          <cell r="I6189">
            <v>0</v>
          </cell>
          <cell r="J6189">
            <v>0</v>
          </cell>
          <cell r="K6189">
            <v>0</v>
          </cell>
          <cell r="L6189">
            <v>0</v>
          </cell>
        </row>
        <row r="6190">
          <cell r="A6190" t="str">
            <v>3300004000</v>
          </cell>
          <cell r="B6190" t="str">
            <v xml:space="preserve">LFL-6M-200 </v>
          </cell>
          <cell r="C6190" t="str">
            <v>DİĞER</v>
          </cell>
          <cell r="E6190" t="str">
            <v>AD.</v>
          </cell>
          <cell r="F6190">
            <v>0</v>
          </cell>
          <cell r="H6190">
            <v>0</v>
          </cell>
          <cell r="I6190">
            <v>0</v>
          </cell>
          <cell r="J6190">
            <v>0</v>
          </cell>
          <cell r="K6190">
            <v>0</v>
          </cell>
          <cell r="L6190">
            <v>0</v>
          </cell>
        </row>
        <row r="6191">
          <cell r="A6191" t="str">
            <v>LS.2908179000</v>
          </cell>
          <cell r="B6191" t="str">
            <v xml:space="preserve">AS-20E3-13A MAD0D0BX NG5U0AL </v>
          </cell>
          <cell r="C6191" t="str">
            <v>AÇIK TİP ŞALTER</v>
          </cell>
          <cell r="D6191" t="str">
            <v>LS ELECTRIC</v>
          </cell>
          <cell r="E6191" t="str">
            <v>AD.</v>
          </cell>
          <cell r="F6191">
            <v>0</v>
          </cell>
          <cell r="H6191">
            <v>0</v>
          </cell>
          <cell r="I6191">
            <v>0</v>
          </cell>
          <cell r="J6191">
            <v>0</v>
          </cell>
          <cell r="K6191">
            <v>0</v>
          </cell>
          <cell r="L6191">
            <v>0</v>
          </cell>
        </row>
        <row r="6192">
          <cell r="A6192" t="str">
            <v>LS.2704002400</v>
          </cell>
          <cell r="B6192" t="str">
            <v>VC-6Z-44EE D1 Sabit Tip 7,2kV 400A VAKUM KONTAKTÖR</v>
          </cell>
          <cell r="C6192" t="str">
            <v>VAKUM KONTAKTÖR</v>
          </cell>
          <cell r="D6192" t="str">
            <v>LS ELECTRIC</v>
          </cell>
          <cell r="E6192" t="str">
            <v>AD.</v>
          </cell>
          <cell r="F6192">
            <v>0</v>
          </cell>
          <cell r="H6192">
            <v>0</v>
          </cell>
          <cell r="I6192">
            <v>0</v>
          </cell>
          <cell r="J6192">
            <v>0</v>
          </cell>
          <cell r="K6192">
            <v>0</v>
          </cell>
          <cell r="L6192">
            <v>0</v>
          </cell>
        </row>
        <row r="6193">
          <cell r="A6193" t="str">
            <v>LS.96100236VT</v>
          </cell>
          <cell r="B6193" t="str">
            <v>MCT-18 AC48V 50/60Hz 1a1b SCREW WUXI</v>
          </cell>
          <cell r="C6193" t="str">
            <v>TESOL KONTAKTÖR</v>
          </cell>
          <cell r="D6193" t="str">
            <v>LS ELECTRIC</v>
          </cell>
          <cell r="E6193" t="str">
            <v>AD.</v>
          </cell>
          <cell r="F6193">
            <v>28.18</v>
          </cell>
          <cell r="G6193" t="str">
            <v>USD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  <cell r="L6193">
            <v>0</v>
          </cell>
        </row>
        <row r="6194">
          <cell r="A6194" t="str">
            <v>LS.96100436VT</v>
          </cell>
          <cell r="B6194" t="str">
            <v>MCT-32 AC48V 50/60Hz 1a1b SCREW WUXI</v>
          </cell>
          <cell r="C6194" t="str">
            <v>TESOL KONTAKTÖR</v>
          </cell>
          <cell r="D6194" t="str">
            <v>LS ELECTRIC</v>
          </cell>
          <cell r="E6194" t="str">
            <v>AD.</v>
          </cell>
          <cell r="F6194">
            <v>47.81</v>
          </cell>
          <cell r="G6194" t="str">
            <v>USD</v>
          </cell>
          <cell r="H6194">
            <v>0</v>
          </cell>
          <cell r="I6194">
            <v>0</v>
          </cell>
          <cell r="J6194">
            <v>0</v>
          </cell>
          <cell r="K6194">
            <v>0</v>
          </cell>
          <cell r="L6194">
            <v>0</v>
          </cell>
        </row>
        <row r="6195">
          <cell r="A6195" t="str">
            <v>LS.0611236718</v>
          </cell>
          <cell r="B6195" t="str">
            <v>BKJ63N 1P B16 6KA OTOMATİK SİGORTA</v>
          </cell>
          <cell r="C6195" t="str">
            <v>OTOMAT</v>
          </cell>
          <cell r="D6195" t="str">
            <v>LS ELECTRIC</v>
          </cell>
          <cell r="E6195" t="str">
            <v>AD.</v>
          </cell>
          <cell r="F6195">
            <v>5.69</v>
          </cell>
          <cell r="G6195" t="str">
            <v>USD</v>
          </cell>
          <cell r="H6195">
            <v>95</v>
          </cell>
          <cell r="I6195">
            <v>0</v>
          </cell>
          <cell r="J6195">
            <v>95</v>
          </cell>
          <cell r="K6195">
            <v>0</v>
          </cell>
          <cell r="L6195">
            <v>95</v>
          </cell>
        </row>
        <row r="6196">
          <cell r="A6196" t="str">
            <v>LS.0611236818</v>
          </cell>
          <cell r="B6196" t="str">
            <v>BKJ63N 1P B20 6KA OTOMATİK SİGORTA</v>
          </cell>
          <cell r="C6196" t="str">
            <v>OTOMAT</v>
          </cell>
          <cell r="D6196" t="str">
            <v>LS ELECTRIC</v>
          </cell>
          <cell r="E6196" t="str">
            <v>AD.</v>
          </cell>
          <cell r="F6196">
            <v>5.69</v>
          </cell>
          <cell r="G6196" t="str">
            <v>USD</v>
          </cell>
          <cell r="H6196">
            <v>12</v>
          </cell>
          <cell r="I6196">
            <v>0</v>
          </cell>
          <cell r="J6196">
            <v>12</v>
          </cell>
          <cell r="K6196">
            <v>0</v>
          </cell>
          <cell r="L6196">
            <v>12</v>
          </cell>
        </row>
        <row r="6197">
          <cell r="A6197" t="str">
            <v>LS.0611236918</v>
          </cell>
          <cell r="B6197" t="str">
            <v>BKJ63N 1P B25 6KA OTOMATİK SİGORTA</v>
          </cell>
          <cell r="C6197" t="str">
            <v>OTOMAT</v>
          </cell>
          <cell r="D6197" t="str">
            <v>LS ELECTRIC</v>
          </cell>
          <cell r="E6197" t="str">
            <v>AD.</v>
          </cell>
          <cell r="F6197">
            <v>5.69</v>
          </cell>
          <cell r="G6197" t="str">
            <v>USD</v>
          </cell>
          <cell r="H6197">
            <v>47</v>
          </cell>
          <cell r="I6197">
            <v>0</v>
          </cell>
          <cell r="J6197">
            <v>47</v>
          </cell>
          <cell r="K6197">
            <v>0</v>
          </cell>
          <cell r="L6197">
            <v>47</v>
          </cell>
        </row>
        <row r="6198">
          <cell r="A6198" t="str">
            <v>LS.0611237018</v>
          </cell>
          <cell r="B6198" t="str">
            <v>BKJ63N 1P B32 6KA OTOMATİK SİGORTA</v>
          </cell>
          <cell r="C6198" t="str">
            <v>OTOMAT</v>
          </cell>
          <cell r="D6198" t="str">
            <v>LS ELECTRIC</v>
          </cell>
          <cell r="E6198" t="str">
            <v>AD.</v>
          </cell>
          <cell r="F6198">
            <v>5.69</v>
          </cell>
          <cell r="G6198" t="str">
            <v>USD</v>
          </cell>
          <cell r="H6198">
            <v>0</v>
          </cell>
          <cell r="I6198">
            <v>0</v>
          </cell>
          <cell r="J6198">
            <v>0</v>
          </cell>
          <cell r="K6198">
            <v>0</v>
          </cell>
          <cell r="L6198">
            <v>0</v>
          </cell>
        </row>
        <row r="6199">
          <cell r="A6199" t="str">
            <v>LS.0611238418</v>
          </cell>
          <cell r="B6199" t="str">
            <v>BKJ63N 1P C32 6KA OTOMATİK SİGORTA</v>
          </cell>
          <cell r="C6199" t="str">
            <v>OTOMAT</v>
          </cell>
          <cell r="D6199" t="str">
            <v>LS ELECTRIC</v>
          </cell>
          <cell r="E6199" t="str">
            <v>AD.</v>
          </cell>
          <cell r="F6199">
            <v>5.69</v>
          </cell>
          <cell r="G6199" t="str">
            <v>USD</v>
          </cell>
          <cell r="H6199">
            <v>252</v>
          </cell>
          <cell r="I6199">
            <v>66</v>
          </cell>
          <cell r="J6199">
            <v>186</v>
          </cell>
          <cell r="K6199">
            <v>0</v>
          </cell>
          <cell r="L6199">
            <v>186</v>
          </cell>
        </row>
        <row r="6200">
          <cell r="A6200" t="str">
            <v>LS.0611238518</v>
          </cell>
          <cell r="B6200" t="str">
            <v>BKJ63N 1P C40 6KA OTOMATİK SİGORTA</v>
          </cell>
          <cell r="C6200" t="str">
            <v>OTOMAT</v>
          </cell>
          <cell r="D6200" t="str">
            <v>LS ELECTRIC</v>
          </cell>
          <cell r="E6200" t="str">
            <v>AD.</v>
          </cell>
          <cell r="F6200">
            <v>6.66</v>
          </cell>
          <cell r="G6200" t="str">
            <v>USD</v>
          </cell>
          <cell r="H6200">
            <v>287</v>
          </cell>
          <cell r="I6200">
            <v>0</v>
          </cell>
          <cell r="J6200">
            <v>287</v>
          </cell>
          <cell r="K6200">
            <v>0</v>
          </cell>
          <cell r="L6200">
            <v>287</v>
          </cell>
        </row>
        <row r="6201">
          <cell r="A6201" t="str">
            <v>LS.0611238618</v>
          </cell>
          <cell r="B6201" t="str">
            <v>BKJ63N 1P C50 6KA OTOMATİK SİGORTA</v>
          </cell>
          <cell r="C6201" t="str">
            <v>OTOMAT</v>
          </cell>
          <cell r="D6201" t="str">
            <v>LS ELECTRIC</v>
          </cell>
          <cell r="E6201" t="str">
            <v>AD.</v>
          </cell>
          <cell r="F6201">
            <v>6.66</v>
          </cell>
          <cell r="G6201" t="str">
            <v>USD</v>
          </cell>
          <cell r="H6201">
            <v>279</v>
          </cell>
          <cell r="I6201">
            <v>0</v>
          </cell>
          <cell r="J6201">
            <v>279</v>
          </cell>
          <cell r="K6201">
            <v>0</v>
          </cell>
          <cell r="L6201">
            <v>279</v>
          </cell>
        </row>
        <row r="6202">
          <cell r="A6202" t="str">
            <v>LS.0611238718</v>
          </cell>
          <cell r="B6202" t="str">
            <v>BKJ63N 1P C63 6KA OTOMATİK SİGORTA</v>
          </cell>
          <cell r="C6202" t="str">
            <v>OTOMAT</v>
          </cell>
          <cell r="D6202" t="str">
            <v>LS ELECTRIC</v>
          </cell>
          <cell r="E6202" t="str">
            <v>AD.</v>
          </cell>
          <cell r="F6202">
            <v>6.66</v>
          </cell>
          <cell r="G6202" t="str">
            <v>USD</v>
          </cell>
          <cell r="H6202">
            <v>247</v>
          </cell>
          <cell r="I6202">
            <v>70</v>
          </cell>
          <cell r="J6202">
            <v>177</v>
          </cell>
          <cell r="K6202">
            <v>0</v>
          </cell>
          <cell r="L6202">
            <v>177</v>
          </cell>
        </row>
        <row r="6203">
          <cell r="A6203" t="str">
            <v>LS.0612260318</v>
          </cell>
          <cell r="B6203" t="str">
            <v>BKJ63N 1P+N B50 6KA OTOMATİK SİGORTA</v>
          </cell>
          <cell r="C6203" t="str">
            <v>OTOMAT</v>
          </cell>
          <cell r="D6203" t="str">
            <v>LS ELECTRIC</v>
          </cell>
          <cell r="E6203" t="str">
            <v>AD.</v>
          </cell>
          <cell r="F6203">
            <v>10.17</v>
          </cell>
          <cell r="G6203" t="str">
            <v>USD</v>
          </cell>
          <cell r="H6203">
            <v>0</v>
          </cell>
          <cell r="I6203">
            <v>0</v>
          </cell>
          <cell r="J6203">
            <v>0</v>
          </cell>
          <cell r="K6203">
            <v>0</v>
          </cell>
          <cell r="L6203">
            <v>0</v>
          </cell>
        </row>
        <row r="6204">
          <cell r="A6204" t="str">
            <v>LS.0612260418</v>
          </cell>
          <cell r="B6204" t="str">
            <v>BKJ63N 1P+N B63 6KA OTOMATİK SİGORTA</v>
          </cell>
          <cell r="C6204" t="str">
            <v>OTOMAT</v>
          </cell>
          <cell r="D6204" t="str">
            <v>LS ELECTRIC</v>
          </cell>
          <cell r="E6204" t="str">
            <v>AD.</v>
          </cell>
          <cell r="F6204">
            <v>10.17</v>
          </cell>
          <cell r="G6204" t="str">
            <v>USD</v>
          </cell>
          <cell r="H6204">
            <v>0</v>
          </cell>
          <cell r="I6204">
            <v>0</v>
          </cell>
          <cell r="J6204">
            <v>0</v>
          </cell>
          <cell r="K6204">
            <v>0</v>
          </cell>
          <cell r="L6204">
            <v>0</v>
          </cell>
        </row>
        <row r="6205">
          <cell r="A6205" t="str">
            <v>LS.0612260518</v>
          </cell>
          <cell r="B6205" t="str">
            <v>BKJ63N 1P+N C1 6KA OTOMATİK SİGORTA</v>
          </cell>
          <cell r="C6205" t="str">
            <v>OTOMAT</v>
          </cell>
          <cell r="D6205" t="str">
            <v>LS ELECTRIC</v>
          </cell>
          <cell r="E6205" t="str">
            <v>AD.</v>
          </cell>
          <cell r="F6205">
            <v>9.49</v>
          </cell>
          <cell r="G6205" t="str">
            <v>USD</v>
          </cell>
          <cell r="H6205">
            <v>0</v>
          </cell>
          <cell r="I6205">
            <v>0</v>
          </cell>
          <cell r="J6205">
            <v>0</v>
          </cell>
          <cell r="K6205">
            <v>0</v>
          </cell>
          <cell r="L6205">
            <v>0</v>
          </cell>
        </row>
        <row r="6206">
          <cell r="A6206" t="str">
            <v>LS.0612260618</v>
          </cell>
          <cell r="B6206" t="str">
            <v>BKJ63N 1P+N C2 6KA OTOMATİK SİGORTA</v>
          </cell>
          <cell r="C6206" t="str">
            <v>OTOMAT</v>
          </cell>
          <cell r="D6206" t="str">
            <v>LS ELECTRIC</v>
          </cell>
          <cell r="E6206" t="str">
            <v>AD.</v>
          </cell>
          <cell r="F6206">
            <v>9.49</v>
          </cell>
          <cell r="G6206" t="str">
            <v>USD</v>
          </cell>
          <cell r="H6206">
            <v>0</v>
          </cell>
          <cell r="I6206">
            <v>0</v>
          </cell>
          <cell r="J6206">
            <v>0</v>
          </cell>
          <cell r="K6206">
            <v>0</v>
          </cell>
          <cell r="L6206">
            <v>0</v>
          </cell>
        </row>
        <row r="6207">
          <cell r="A6207" t="str">
            <v>LS.0612260718</v>
          </cell>
          <cell r="B6207" t="str">
            <v>BKJ63N 1P+N C3 6KA OTOMATİK SİGORTA</v>
          </cell>
          <cell r="C6207" t="str">
            <v>OTOMAT</v>
          </cell>
          <cell r="D6207" t="str">
            <v>LS ELECTRIC</v>
          </cell>
          <cell r="E6207" t="str">
            <v>AD.</v>
          </cell>
          <cell r="F6207">
            <v>9.49</v>
          </cell>
          <cell r="G6207" t="str">
            <v>USD</v>
          </cell>
          <cell r="H6207">
            <v>0</v>
          </cell>
          <cell r="I6207">
            <v>0</v>
          </cell>
          <cell r="J6207">
            <v>0</v>
          </cell>
          <cell r="K6207">
            <v>0</v>
          </cell>
          <cell r="L6207">
            <v>0</v>
          </cell>
        </row>
        <row r="6208">
          <cell r="A6208" t="str">
            <v>LS.0612263418</v>
          </cell>
          <cell r="B6208" t="str">
            <v>BKJ63N 2P B2 6KA OTOMATİK SİGORTA</v>
          </cell>
          <cell r="C6208" t="str">
            <v>OTOMAT</v>
          </cell>
          <cell r="D6208" t="str">
            <v>LS ELECTRIC</v>
          </cell>
          <cell r="E6208" t="str">
            <v>AD.</v>
          </cell>
          <cell r="F6208">
            <v>13.26</v>
          </cell>
          <cell r="G6208" t="str">
            <v>USD</v>
          </cell>
          <cell r="H6208">
            <v>0</v>
          </cell>
          <cell r="I6208">
            <v>0</v>
          </cell>
          <cell r="J6208">
            <v>0</v>
          </cell>
          <cell r="K6208">
            <v>0</v>
          </cell>
          <cell r="L6208">
            <v>0</v>
          </cell>
        </row>
        <row r="6209">
          <cell r="A6209" t="str">
            <v>LS.0612263518</v>
          </cell>
          <cell r="B6209" t="str">
            <v>BKJ63N 2P B3 6KA OTOMATİK SİGORTA</v>
          </cell>
          <cell r="C6209" t="str">
            <v>OTOMAT</v>
          </cell>
          <cell r="D6209" t="str">
            <v>LS ELECTRIC</v>
          </cell>
          <cell r="E6209" t="str">
            <v>AD.</v>
          </cell>
          <cell r="F6209">
            <v>13.26</v>
          </cell>
          <cell r="G6209" t="str">
            <v>USD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  <cell r="L6209">
            <v>0</v>
          </cell>
        </row>
        <row r="6210">
          <cell r="A6210" t="str">
            <v>LS.0612263618</v>
          </cell>
          <cell r="B6210" t="str">
            <v>BKJ63N 2P B4 6KA OTOMATİK SİGORTA</v>
          </cell>
          <cell r="C6210" t="str">
            <v>OTOMAT</v>
          </cell>
          <cell r="D6210" t="str">
            <v>LS ELECTRIC</v>
          </cell>
          <cell r="E6210" t="str">
            <v>AD.</v>
          </cell>
          <cell r="F6210">
            <v>13.26</v>
          </cell>
          <cell r="G6210" t="str">
            <v>USD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</row>
        <row r="6211">
          <cell r="A6211" t="str">
            <v>LS.2940023400</v>
          </cell>
          <cell r="B6211" t="str">
            <v>AN-08C3-08A MAD0D0FX NG5U0</v>
          </cell>
          <cell r="C6211" t="str">
            <v>AÇIK TİP ŞALTER</v>
          </cell>
          <cell r="D6211" t="str">
            <v>LS ELECTRIC</v>
          </cell>
          <cell r="E6211" t="str">
            <v>AD.</v>
          </cell>
          <cell r="F6211">
            <v>3024.01</v>
          </cell>
          <cell r="G6211" t="str">
            <v>USD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</row>
        <row r="6212">
          <cell r="A6212" t="str">
            <v>LS.2940013700</v>
          </cell>
          <cell r="B6212" t="str">
            <v>AN-16C4-16A MAD0D0FX NG5U0</v>
          </cell>
          <cell r="C6212" t="str">
            <v>AÇIK TİP ŞALTER</v>
          </cell>
          <cell r="D6212" t="str">
            <v>LS ELECTRIC</v>
          </cell>
          <cell r="E6212" t="str">
            <v>AD.</v>
          </cell>
          <cell r="F6212">
            <v>3491.02</v>
          </cell>
          <cell r="G6212" t="str">
            <v>USD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</row>
        <row r="6213">
          <cell r="A6213" t="str">
            <v>LS.2941014400</v>
          </cell>
          <cell r="B6213" t="str">
            <v>AH-16C4-16A MAD0D0FX NG5U0</v>
          </cell>
          <cell r="C6213" t="str">
            <v>AÇIK TİP ŞALTER</v>
          </cell>
          <cell r="D6213" t="str">
            <v>LS ELECTRIC</v>
          </cell>
          <cell r="E6213" t="str">
            <v>AD.</v>
          </cell>
          <cell r="F6213">
            <v>4641.2</v>
          </cell>
          <cell r="G6213" t="str">
            <v>USD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</row>
        <row r="6214">
          <cell r="A6214" t="str">
            <v>LS.56123460503</v>
          </cell>
          <cell r="B6214" t="str">
            <v>Mekanik Kilitleme Kablosu //WIRE-3WAY</v>
          </cell>
          <cell r="C6214" t="str">
            <v>ACB AKSESUAR</v>
          </cell>
          <cell r="D6214" t="str">
            <v>LS ELECTRIC</v>
          </cell>
          <cell r="E6214" t="str">
            <v>AD.</v>
          </cell>
          <cell r="F6214">
            <v>1553.7</v>
          </cell>
          <cell r="G6214" t="str">
            <v>USD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</row>
        <row r="6215">
          <cell r="A6215" t="str">
            <v>LS.2897114700</v>
          </cell>
          <cell r="B6215" t="str">
            <v>AN-10D3-10H MAD0D0AX NG5U0AL 3P 1000A 65kA ACB Std</v>
          </cell>
          <cell r="C6215" t="str">
            <v>AÇIK TİP ŞALTER</v>
          </cell>
          <cell r="D6215" t="str">
            <v>LS ELECTRIC</v>
          </cell>
          <cell r="E6215" t="str">
            <v>AD.</v>
          </cell>
          <cell r="F6215">
            <v>4239.13</v>
          </cell>
          <cell r="G6215" t="str">
            <v>USD</v>
          </cell>
          <cell r="H6215">
            <v>1</v>
          </cell>
          <cell r="I6215">
            <v>0</v>
          </cell>
          <cell r="J6215">
            <v>1</v>
          </cell>
          <cell r="K6215">
            <v>0</v>
          </cell>
          <cell r="L6215">
            <v>1</v>
          </cell>
        </row>
        <row r="6216">
          <cell r="A6216" t="str">
            <v>LS.2895111700</v>
          </cell>
          <cell r="B6216" t="str">
            <v>AN-06D4-06H MAD0D0AX NG5U0AL</v>
          </cell>
          <cell r="C6216" t="str">
            <v>AÇIK TİP ŞALTER</v>
          </cell>
          <cell r="D6216" t="str">
            <v>LS ELECTRIC</v>
          </cell>
          <cell r="E6216" t="str">
            <v>AD.</v>
          </cell>
          <cell r="F6216">
            <v>4646.84</v>
          </cell>
          <cell r="G6216" t="str">
            <v>USD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</row>
        <row r="6217">
          <cell r="A6217" t="str">
            <v>LS.2897114400</v>
          </cell>
          <cell r="B6217" t="str">
            <v>AN-10D4-10H MAD0D0AX NG5U0AL</v>
          </cell>
          <cell r="C6217" t="str">
            <v>AÇIK TİP ŞALTER</v>
          </cell>
          <cell r="D6217" t="str">
            <v>LS ELECTRIC</v>
          </cell>
          <cell r="E6217" t="str">
            <v>AD.</v>
          </cell>
          <cell r="F6217">
            <v>4925.5600000000004</v>
          </cell>
          <cell r="G6217" t="str">
            <v>USD</v>
          </cell>
          <cell r="H6217">
            <v>4</v>
          </cell>
          <cell r="I6217">
            <v>0</v>
          </cell>
          <cell r="J6217">
            <v>4</v>
          </cell>
          <cell r="K6217">
            <v>0</v>
          </cell>
          <cell r="L6217">
            <v>4</v>
          </cell>
        </row>
        <row r="6218">
          <cell r="A6218" t="str">
            <v>LS.2911140500</v>
          </cell>
          <cell r="B6218" t="str">
            <v>AS-40E4-40V MAD0D0AX NG5U0AL</v>
          </cell>
          <cell r="C6218" t="str">
            <v>AÇIK TİP ŞALTER</v>
          </cell>
          <cell r="D6218" t="str">
            <v>LS ELECTRIC</v>
          </cell>
          <cell r="E6218" t="str">
            <v>AD.</v>
          </cell>
          <cell r="F6218">
            <v>14179.66</v>
          </cell>
          <cell r="G6218" t="str">
            <v>USD</v>
          </cell>
          <cell r="H6218">
            <v>2</v>
          </cell>
          <cell r="I6218">
            <v>0</v>
          </cell>
          <cell r="J6218">
            <v>2</v>
          </cell>
          <cell r="K6218">
            <v>0</v>
          </cell>
          <cell r="L6218">
            <v>2</v>
          </cell>
        </row>
        <row r="6219">
          <cell r="A6219" t="str">
            <v>LS.2913033500</v>
          </cell>
          <cell r="B6219" t="str">
            <v>AS-63G4-63H MAD0D0AX NG5U0AL</v>
          </cell>
          <cell r="C6219" t="str">
            <v>AÇIK TİP ŞALTER</v>
          </cell>
          <cell r="D6219" t="str">
            <v>LS ELECTRIC</v>
          </cell>
          <cell r="E6219" t="str">
            <v>AD.</v>
          </cell>
          <cell r="F6219">
            <v>23461.68</v>
          </cell>
          <cell r="G6219" t="str">
            <v>USD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</row>
        <row r="6220">
          <cell r="A6220" t="str">
            <v>LS.2845067800</v>
          </cell>
          <cell r="B6220" t="str">
            <v>AN-08D3-08A MAD0D0AX NG5U0AL</v>
          </cell>
          <cell r="C6220" t="str">
            <v>AÇIK TİP ŞALTER</v>
          </cell>
          <cell r="D6220" t="str">
            <v>LS ELECTRIC</v>
          </cell>
          <cell r="E6220" t="str">
            <v>AD.</v>
          </cell>
          <cell r="F6220">
            <v>3889.71</v>
          </cell>
          <cell r="G6220" t="str">
            <v>USD</v>
          </cell>
          <cell r="H6220">
            <v>0</v>
          </cell>
          <cell r="I6220">
            <v>0</v>
          </cell>
          <cell r="J6220">
            <v>0</v>
          </cell>
          <cell r="K6220">
            <v>0</v>
          </cell>
          <cell r="L6220">
            <v>0</v>
          </cell>
        </row>
        <row r="6221">
          <cell r="A6221" t="str">
            <v>LS.2909128700</v>
          </cell>
          <cell r="B6221" t="str">
            <v>AS-25E3-25A MAD0D0AX NG5U0AL</v>
          </cell>
          <cell r="C6221" t="str">
            <v>AÇIK TİP ŞALTER</v>
          </cell>
          <cell r="D6221" t="str">
            <v>LS ELECTRIC</v>
          </cell>
          <cell r="E6221" t="str">
            <v>AD.</v>
          </cell>
          <cell r="F6221">
            <v>5744.58</v>
          </cell>
          <cell r="G6221" t="str">
            <v>USD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</row>
        <row r="6222">
          <cell r="A6222" t="str">
            <v>LS.2889021500</v>
          </cell>
          <cell r="B6222" t="str">
            <v>AS-40E3-40A MAD0D0AX NG5U0AL</v>
          </cell>
          <cell r="C6222" t="str">
            <v>AÇIK TİP ŞALTER</v>
          </cell>
          <cell r="D6222" t="str">
            <v>LS ELECTRIC</v>
          </cell>
          <cell r="E6222" t="str">
            <v>AD.</v>
          </cell>
          <cell r="F6222">
            <v>10255.26</v>
          </cell>
          <cell r="G6222" t="str">
            <v>USD</v>
          </cell>
          <cell r="H6222">
            <v>0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</row>
        <row r="6223">
          <cell r="A6223" t="str">
            <v>LS.2899108000</v>
          </cell>
          <cell r="B6223" t="str">
            <v>AN-16D4-16A MAD0D0AX NG5U0AL</v>
          </cell>
          <cell r="C6223" t="str">
            <v>AÇIK TİP ŞALTER</v>
          </cell>
          <cell r="D6223" t="str">
            <v>LS ELECTRIC</v>
          </cell>
          <cell r="E6223" t="str">
            <v>AD.</v>
          </cell>
          <cell r="F6223">
            <v>4666.1099999999997</v>
          </cell>
          <cell r="G6223" t="str">
            <v>USD</v>
          </cell>
          <cell r="H6223">
            <v>0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</row>
        <row r="6224">
          <cell r="A6224" t="str">
            <v>LS.2921054700</v>
          </cell>
          <cell r="B6224" t="str">
            <v>AS-25E4-25A MAD0D0AX NG5U0AL</v>
          </cell>
          <cell r="C6224" t="str">
            <v>AÇIK TİP ŞALTER</v>
          </cell>
          <cell r="D6224" t="str">
            <v>LS ELECTRIC</v>
          </cell>
          <cell r="E6224" t="str">
            <v>AD.</v>
          </cell>
          <cell r="F6224">
            <v>6031.31</v>
          </cell>
          <cell r="G6224" t="str">
            <v>USD</v>
          </cell>
          <cell r="H6224">
            <v>0</v>
          </cell>
          <cell r="I6224">
            <v>0</v>
          </cell>
          <cell r="J6224">
            <v>0</v>
          </cell>
          <cell r="K6224">
            <v>0</v>
          </cell>
          <cell r="L6224">
            <v>0</v>
          </cell>
        </row>
        <row r="6225">
          <cell r="A6225" t="str">
            <v>LS.72313461441</v>
          </cell>
          <cell r="B6225" t="str">
            <v>AL-N16D3-AHES</v>
          </cell>
          <cell r="C6225" t="str">
            <v>ACB AKSESUAR</v>
          </cell>
          <cell r="D6225" t="str">
            <v>LS ELECTRIC</v>
          </cell>
          <cell r="E6225" t="str">
            <v>AD.</v>
          </cell>
          <cell r="F6225">
            <v>1888.24</v>
          </cell>
          <cell r="G6225" t="str">
            <v>USD</v>
          </cell>
          <cell r="H6225">
            <v>0</v>
          </cell>
          <cell r="I6225">
            <v>0</v>
          </cell>
          <cell r="J6225">
            <v>0</v>
          </cell>
          <cell r="K6225">
            <v>0</v>
          </cell>
          <cell r="L6225">
            <v>0</v>
          </cell>
        </row>
        <row r="6226">
          <cell r="A6226" t="str">
            <v>LS.72313463442</v>
          </cell>
          <cell r="B6226" t="str">
            <v>AL-S25E3-AHES</v>
          </cell>
          <cell r="C6226" t="str">
            <v>ACB AKSESUAR</v>
          </cell>
          <cell r="D6226" t="str">
            <v>LS ELECTRIC</v>
          </cell>
          <cell r="E6226" t="str">
            <v>AD.</v>
          </cell>
          <cell r="F6226">
            <v>2776.2</v>
          </cell>
          <cell r="G6226" t="str">
            <v>USD</v>
          </cell>
          <cell r="H6226">
            <v>0</v>
          </cell>
          <cell r="I6226">
            <v>0</v>
          </cell>
          <cell r="J6226">
            <v>0</v>
          </cell>
          <cell r="K6226">
            <v>0</v>
          </cell>
          <cell r="L6226">
            <v>0</v>
          </cell>
        </row>
        <row r="6227">
          <cell r="A6227" t="str">
            <v>LS.72313463473</v>
          </cell>
          <cell r="B6227" t="str">
            <v>AL-S40E3-AVES</v>
          </cell>
          <cell r="C6227" t="str">
            <v>ACB AKSESUAR</v>
          </cell>
          <cell r="D6227" t="str">
            <v>LS ELECTRIC</v>
          </cell>
          <cell r="E6227" t="str">
            <v>AD.</v>
          </cell>
          <cell r="F6227">
            <v>5592.22</v>
          </cell>
          <cell r="G6227" t="str">
            <v>USD</v>
          </cell>
          <cell r="H6227">
            <v>0</v>
          </cell>
          <cell r="I6227">
            <v>0</v>
          </cell>
          <cell r="J6227">
            <v>0</v>
          </cell>
          <cell r="K6227">
            <v>0</v>
          </cell>
          <cell r="L6227">
            <v>0</v>
          </cell>
        </row>
        <row r="6228">
          <cell r="A6228" t="str">
            <v>LS.72313465649</v>
          </cell>
          <cell r="B6228" t="str">
            <v>AL-S63G3-AHES</v>
          </cell>
          <cell r="C6228" t="str">
            <v>ACB AKSESUAR</v>
          </cell>
          <cell r="D6228" t="str">
            <v>LS ELECTRIC</v>
          </cell>
          <cell r="E6228" t="str">
            <v>AD.</v>
          </cell>
          <cell r="F6228">
            <v>9102.7199999999993</v>
          </cell>
          <cell r="G6228" t="str">
            <v>USD</v>
          </cell>
          <cell r="H6228">
            <v>0</v>
          </cell>
          <cell r="I6228">
            <v>0</v>
          </cell>
          <cell r="J6228">
            <v>0</v>
          </cell>
          <cell r="K6228">
            <v>0</v>
          </cell>
          <cell r="L6228">
            <v>0</v>
          </cell>
        </row>
        <row r="6229">
          <cell r="A6229" t="str">
            <v>LS.72313465650</v>
          </cell>
          <cell r="B6229" t="str">
            <v>AL-S63G4-AHES</v>
          </cell>
          <cell r="C6229" t="str">
            <v>ACB AKSESUAR</v>
          </cell>
          <cell r="D6229" t="str">
            <v>LS ELECTRIC</v>
          </cell>
          <cell r="E6229" t="str">
            <v>AD.</v>
          </cell>
          <cell r="F6229">
            <v>11700.39</v>
          </cell>
          <cell r="G6229" t="str">
            <v>USD</v>
          </cell>
          <cell r="H6229">
            <v>0</v>
          </cell>
          <cell r="I6229">
            <v>0</v>
          </cell>
          <cell r="J6229">
            <v>0</v>
          </cell>
          <cell r="K6229">
            <v>0</v>
          </cell>
          <cell r="L6229">
            <v>0</v>
          </cell>
        </row>
        <row r="6230">
          <cell r="A6230" t="str">
            <v>LS.2875007900</v>
          </cell>
          <cell r="B6230" t="str">
            <v>AH-08D4-08H MAD0D0AX NG5U0AL</v>
          </cell>
          <cell r="C6230" t="str">
            <v>AÇIK TİP ŞALTER</v>
          </cell>
          <cell r="D6230" t="str">
            <v>LS ELECTRIC</v>
          </cell>
          <cell r="E6230" t="str">
            <v>AD.</v>
          </cell>
          <cell r="F6230">
            <v>5397.77</v>
          </cell>
          <cell r="G6230" t="str">
            <v>USD</v>
          </cell>
          <cell r="H6230">
            <v>0</v>
          </cell>
          <cell r="I6230">
            <v>0</v>
          </cell>
          <cell r="J6230">
            <v>0</v>
          </cell>
          <cell r="K6230">
            <v>0</v>
          </cell>
          <cell r="L6230">
            <v>0</v>
          </cell>
        </row>
        <row r="6231">
          <cell r="A6231" t="str">
            <v>LS.2875008000</v>
          </cell>
          <cell r="B6231" t="str">
            <v>AH-13D4-13H MAD0D0AX NG5U0AL</v>
          </cell>
          <cell r="C6231" t="str">
            <v>AÇIK TİP ŞALTER</v>
          </cell>
          <cell r="D6231" t="str">
            <v>LS ELECTRIC</v>
          </cell>
          <cell r="E6231" t="str">
            <v>AD.</v>
          </cell>
          <cell r="F6231">
            <v>5577.14</v>
          </cell>
          <cell r="G6231" t="str">
            <v>USD</v>
          </cell>
          <cell r="H6231">
            <v>0</v>
          </cell>
          <cell r="I6231">
            <v>0</v>
          </cell>
          <cell r="J6231">
            <v>0</v>
          </cell>
          <cell r="K6231">
            <v>0</v>
          </cell>
          <cell r="L6231">
            <v>0</v>
          </cell>
        </row>
        <row r="6232">
          <cell r="A6232" t="str">
            <v>LS.2875006800</v>
          </cell>
          <cell r="B6232" t="str">
            <v>AH-13D3-13A MAD0D0AX NG5U0AL</v>
          </cell>
          <cell r="C6232" t="str">
            <v>AÇIK TİP ŞALTER</v>
          </cell>
          <cell r="D6232" t="str">
            <v>LS ELECTRIC</v>
          </cell>
          <cell r="E6232" t="str">
            <v>AD.</v>
          </cell>
          <cell r="F6232">
            <v>4620.97</v>
          </cell>
          <cell r="G6232" t="str">
            <v>USD</v>
          </cell>
          <cell r="H6232">
            <v>0</v>
          </cell>
          <cell r="I6232">
            <v>0</v>
          </cell>
          <cell r="J6232">
            <v>0</v>
          </cell>
          <cell r="K6232">
            <v>0</v>
          </cell>
          <cell r="L6232">
            <v>0</v>
          </cell>
        </row>
        <row r="6233">
          <cell r="A6233" t="str">
            <v>LS.2875007300</v>
          </cell>
          <cell r="B6233" t="str">
            <v>AH-06D4-06A MAD0D0AX NG5U0AL</v>
          </cell>
          <cell r="C6233" t="str">
            <v>AÇIK TİP ŞALTER</v>
          </cell>
          <cell r="D6233" t="str">
            <v>LS ELECTRIC</v>
          </cell>
          <cell r="E6233" t="str">
            <v>AD.</v>
          </cell>
          <cell r="F6233">
            <v>5070.8999999999996</v>
          </cell>
          <cell r="G6233" t="str">
            <v>USD</v>
          </cell>
          <cell r="H6233">
            <v>0</v>
          </cell>
          <cell r="I6233">
            <v>0</v>
          </cell>
          <cell r="J6233">
            <v>0</v>
          </cell>
          <cell r="K6233">
            <v>0</v>
          </cell>
          <cell r="L6233">
            <v>0</v>
          </cell>
        </row>
        <row r="6234">
          <cell r="A6234" t="str">
            <v>LS.2875007500</v>
          </cell>
          <cell r="B6234" t="str">
            <v>AH-10D4-10A MAD0D0AX NG5U0AL</v>
          </cell>
          <cell r="C6234" t="str">
            <v>AÇIK TİP ŞALTER</v>
          </cell>
          <cell r="D6234" t="str">
            <v>LS ELECTRIC</v>
          </cell>
          <cell r="E6234" t="str">
            <v>AD.</v>
          </cell>
          <cell r="F6234">
            <v>5232.82</v>
          </cell>
          <cell r="G6234" t="str">
            <v>USD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</row>
        <row r="6235">
          <cell r="A6235" t="str">
            <v>LS.2921052200</v>
          </cell>
          <cell r="B6235" t="str">
            <v>AH-06E3-06H MAD0D0AX NG5U0AL</v>
          </cell>
          <cell r="C6235" t="str">
            <v>AÇIK TİP ŞALTER</v>
          </cell>
          <cell r="D6235" t="str">
            <v>LS ELECTRIC</v>
          </cell>
          <cell r="E6235" t="str">
            <v>AD.</v>
          </cell>
          <cell r="F6235">
            <v>5655.87</v>
          </cell>
          <cell r="G6235" t="str">
            <v>USD</v>
          </cell>
          <cell r="H6235">
            <v>0</v>
          </cell>
          <cell r="I6235">
            <v>0</v>
          </cell>
          <cell r="J6235">
            <v>0</v>
          </cell>
          <cell r="K6235">
            <v>0</v>
          </cell>
          <cell r="L6235">
            <v>0</v>
          </cell>
        </row>
        <row r="6236">
          <cell r="A6236" t="str">
            <v>LS.2921052400</v>
          </cell>
          <cell r="B6236" t="str">
            <v>AH-10E3-10H MAD0D0AX NG5U0AL</v>
          </cell>
          <cell r="C6236" t="str">
            <v>AÇIK TİP ŞALTER</v>
          </cell>
          <cell r="D6236" t="str">
            <v>LS ELECTRIC</v>
          </cell>
          <cell r="E6236" t="str">
            <v>AD.</v>
          </cell>
          <cell r="F6236">
            <v>5817.8</v>
          </cell>
          <cell r="G6236" t="str">
            <v>USD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</row>
        <row r="6237">
          <cell r="A6237" t="str">
            <v>LS.2921053500</v>
          </cell>
          <cell r="B6237" t="str">
            <v>AH-06E4-06H MAD0D0AX NG5U0AL</v>
          </cell>
          <cell r="C6237" t="str">
            <v>AÇIK TİP ŞALTER</v>
          </cell>
          <cell r="D6237" t="str">
            <v>LS ELECTRIC</v>
          </cell>
          <cell r="E6237" t="str">
            <v>AD.</v>
          </cell>
          <cell r="F6237">
            <v>6366.92</v>
          </cell>
          <cell r="G6237" t="str">
            <v>USD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</row>
        <row r="6238">
          <cell r="A6238" t="str">
            <v>LS.2921053700</v>
          </cell>
          <cell r="B6238" t="str">
            <v>AH-10E4-10H MAD0D0AX NG5U0AL</v>
          </cell>
          <cell r="C6238" t="str">
            <v>AÇIK TİP ŞALTER</v>
          </cell>
          <cell r="D6238" t="str">
            <v>LS ELECTRIC</v>
          </cell>
          <cell r="E6238" t="str">
            <v>AD.</v>
          </cell>
          <cell r="F6238">
            <v>6528.84</v>
          </cell>
          <cell r="G6238" t="str">
            <v>USD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</row>
        <row r="6239">
          <cell r="A6239" t="str">
            <v>LS.2921051400</v>
          </cell>
          <cell r="B6239" t="str">
            <v>AH-06E3-06A MAD0D0AX NG5U0AL</v>
          </cell>
          <cell r="C6239" t="str">
            <v>AÇIK TİP ŞALTER</v>
          </cell>
          <cell r="D6239" t="str">
            <v>LS ELECTRIC</v>
          </cell>
          <cell r="E6239" t="str">
            <v>AD.</v>
          </cell>
          <cell r="F6239">
            <v>5410.69</v>
          </cell>
          <cell r="G6239" t="str">
            <v>USD</v>
          </cell>
          <cell r="H6239">
            <v>0</v>
          </cell>
          <cell r="I6239">
            <v>0</v>
          </cell>
          <cell r="J6239">
            <v>0</v>
          </cell>
          <cell r="K6239">
            <v>0</v>
          </cell>
          <cell r="L6239">
            <v>0</v>
          </cell>
        </row>
        <row r="6240">
          <cell r="A6240" t="str">
            <v>LS.2921051600</v>
          </cell>
          <cell r="B6240" t="str">
            <v>AH-10E3-10A MAD0D0AX NG5U0AL</v>
          </cell>
          <cell r="C6240" t="str">
            <v>AÇIK TİP ŞALTER</v>
          </cell>
          <cell r="D6240" t="str">
            <v>LS ELECTRIC</v>
          </cell>
          <cell r="E6240" t="str">
            <v>AD.</v>
          </cell>
          <cell r="F6240">
            <v>5572.62</v>
          </cell>
          <cell r="G6240" t="str">
            <v>USD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</row>
        <row r="6241">
          <cell r="A6241" t="str">
            <v>LS.2921052100</v>
          </cell>
          <cell r="B6241" t="str">
            <v>AH-32E3-32A MAD0D0AX NG5U0AL</v>
          </cell>
          <cell r="C6241" t="str">
            <v>AÇIK TİP ŞALTER</v>
          </cell>
          <cell r="D6241" t="str">
            <v>LS ELECTRIC</v>
          </cell>
          <cell r="E6241" t="str">
            <v>AD.</v>
          </cell>
          <cell r="F6241">
            <v>8040.69</v>
          </cell>
          <cell r="G6241" t="str">
            <v>USD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</row>
        <row r="6242">
          <cell r="A6242" t="str">
            <v>LS.2921052700</v>
          </cell>
          <cell r="B6242" t="str">
            <v>AH-06E4-06A MAD0D0AX NG5U0AL</v>
          </cell>
          <cell r="C6242" t="str">
            <v>AÇIK TİP ŞALTER</v>
          </cell>
          <cell r="D6242" t="str">
            <v>LS ELECTRIC</v>
          </cell>
          <cell r="E6242" t="str">
            <v>AD.</v>
          </cell>
          <cell r="F6242">
            <v>6121.73</v>
          </cell>
          <cell r="G6242" t="str">
            <v>USD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</row>
        <row r="6243">
          <cell r="A6243" t="str">
            <v>LS.2921053400</v>
          </cell>
          <cell r="B6243" t="str">
            <v>AH-32E4-32A MAD0D0AX NG5U0AL</v>
          </cell>
          <cell r="C6243" t="str">
            <v>AÇIK TİP ŞALTER</v>
          </cell>
          <cell r="D6243" t="str">
            <v>LS ELECTRIC</v>
          </cell>
          <cell r="E6243" t="str">
            <v>AD.</v>
          </cell>
          <cell r="F6243">
            <v>8751.73</v>
          </cell>
          <cell r="G6243" t="str">
            <v>USD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</row>
        <row r="6244">
          <cell r="A6244" t="str">
            <v>LS.72313463443</v>
          </cell>
          <cell r="B6244" t="str">
            <v>AL-H32E3-AHES</v>
          </cell>
          <cell r="C6244" t="str">
            <v>ACB AKSESUAR</v>
          </cell>
          <cell r="D6244" t="str">
            <v>LS ELECTRIC</v>
          </cell>
          <cell r="E6244" t="str">
            <v>AD.</v>
          </cell>
          <cell r="F6244">
            <v>3294.7</v>
          </cell>
          <cell r="G6244" t="str">
            <v>USD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</row>
        <row r="6245">
          <cell r="A6245" t="str">
            <v>LS.2924009200</v>
          </cell>
          <cell r="B6245" t="str">
            <v>AS-40G4-40A MAD0D0AX NG5U0AL</v>
          </cell>
          <cell r="C6245" t="str">
            <v>AÇIK TİP ŞALTER</v>
          </cell>
          <cell r="D6245" t="str">
            <v>LS ELECTRIC</v>
          </cell>
          <cell r="E6245" t="str">
            <v>AD.</v>
          </cell>
          <cell r="F6245">
            <v>13076.53</v>
          </cell>
          <cell r="G6245" t="str">
            <v>USD</v>
          </cell>
          <cell r="H6245">
            <v>0</v>
          </cell>
          <cell r="I6245">
            <v>0</v>
          </cell>
          <cell r="J6245">
            <v>0</v>
          </cell>
          <cell r="K6245">
            <v>0</v>
          </cell>
          <cell r="L6245">
            <v>0</v>
          </cell>
        </row>
        <row r="6246">
          <cell r="A6246" t="str">
            <v>LS.72313465487</v>
          </cell>
          <cell r="B6246" t="str">
            <v>AL-H63G3-AHES</v>
          </cell>
          <cell r="C6246" t="str">
            <v>ACB AKSESUAR</v>
          </cell>
          <cell r="D6246" t="str">
            <v>LS ELECTRIC</v>
          </cell>
          <cell r="E6246" t="str">
            <v>AD.</v>
          </cell>
          <cell r="F6246">
            <v>9111.64</v>
          </cell>
          <cell r="G6246" t="str">
            <v>USD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</row>
        <row r="6247">
          <cell r="A6247" t="str">
            <v>LS.2924007900</v>
          </cell>
          <cell r="B6247" t="str">
            <v>AH-63G3-63H MAD0D0AX NG5U0AL</v>
          </cell>
          <cell r="C6247" t="str">
            <v>AÇIK TİP ŞALTER</v>
          </cell>
          <cell r="D6247" t="str">
            <v>LS ELECTRIC</v>
          </cell>
          <cell r="E6247" t="str">
            <v>AD.</v>
          </cell>
          <cell r="F6247">
            <v>22410.86</v>
          </cell>
          <cell r="G6247" t="str">
            <v>USD</v>
          </cell>
          <cell r="H6247">
            <v>0</v>
          </cell>
          <cell r="I6247">
            <v>0</v>
          </cell>
          <cell r="J6247">
            <v>0</v>
          </cell>
          <cell r="K6247">
            <v>0</v>
          </cell>
          <cell r="L6247">
            <v>0</v>
          </cell>
        </row>
        <row r="6248">
          <cell r="A6248" t="str">
            <v>LS.2845068200</v>
          </cell>
          <cell r="B6248" t="str">
            <v>AN-06D4-06A MAD0D0AX NG5U0AL</v>
          </cell>
          <cell r="C6248" t="str">
            <v>AÇIK TİP ŞALTER</v>
          </cell>
          <cell r="D6248" t="str">
            <v>LS ELECTRIC</v>
          </cell>
          <cell r="E6248" t="str">
            <v>AD.</v>
          </cell>
          <cell r="F6248">
            <v>4368.68</v>
          </cell>
          <cell r="G6248" t="str">
            <v>USD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</row>
        <row r="6249">
          <cell r="A6249" t="str">
            <v>LS.2845068300</v>
          </cell>
          <cell r="B6249" t="str">
            <v>AN-08D4-08A MAD0D0AX NG5U0AL</v>
          </cell>
          <cell r="C6249" t="str">
            <v>AÇIK TİP ŞALTER</v>
          </cell>
          <cell r="D6249" t="str">
            <v>LS ELECTRIC</v>
          </cell>
          <cell r="E6249" t="str">
            <v>AD.</v>
          </cell>
          <cell r="F6249">
            <v>4419.01</v>
          </cell>
          <cell r="G6249" t="str">
            <v>USD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</row>
        <row r="6250">
          <cell r="A6250" t="str">
            <v>LS.2845068400</v>
          </cell>
          <cell r="B6250" t="str">
            <v>AN-10D4-10A MAD0D0AX NG5U0AL</v>
          </cell>
          <cell r="C6250" t="str">
            <v>AÇIK TİP ŞALTER</v>
          </cell>
          <cell r="D6250" t="str">
            <v>LS ELECTRIC</v>
          </cell>
          <cell r="E6250" t="str">
            <v>AD.</v>
          </cell>
          <cell r="F6250">
            <v>4475.9399999999996</v>
          </cell>
          <cell r="G6250" t="str">
            <v>USD</v>
          </cell>
          <cell r="H6250">
            <v>0</v>
          </cell>
          <cell r="I6250">
            <v>0</v>
          </cell>
          <cell r="J6250">
            <v>0</v>
          </cell>
          <cell r="K6250">
            <v>0</v>
          </cell>
          <cell r="L6250">
            <v>0</v>
          </cell>
        </row>
        <row r="6251">
          <cell r="A6251" t="str">
            <v>LS.72313464442</v>
          </cell>
          <cell r="B6251" t="str">
            <v>AL-S25E4-AHES</v>
          </cell>
          <cell r="C6251" t="str">
            <v>ACB AKSESUAR</v>
          </cell>
          <cell r="D6251" t="str">
            <v>LS ELECTRIC</v>
          </cell>
          <cell r="E6251" t="str">
            <v>AD.</v>
          </cell>
          <cell r="F6251">
            <v>3441.54</v>
          </cell>
          <cell r="G6251" t="str">
            <v>USD</v>
          </cell>
          <cell r="H6251">
            <v>1</v>
          </cell>
          <cell r="I6251">
            <v>0</v>
          </cell>
          <cell r="J6251">
            <v>1</v>
          </cell>
          <cell r="K6251">
            <v>0</v>
          </cell>
          <cell r="L6251">
            <v>1</v>
          </cell>
        </row>
        <row r="6252">
          <cell r="A6252" t="str">
            <v>LS.72313464539</v>
          </cell>
          <cell r="B6252" t="str">
            <v>AL-S32E4-AHES</v>
          </cell>
          <cell r="C6252" t="str">
            <v>ACB AKSESUAR</v>
          </cell>
          <cell r="D6252" t="str">
            <v>LS ELECTRIC</v>
          </cell>
          <cell r="E6252" t="str">
            <v>AD.</v>
          </cell>
          <cell r="F6252">
            <v>3788.29</v>
          </cell>
          <cell r="G6252" t="str">
            <v>USD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</row>
        <row r="6253">
          <cell r="A6253" t="str">
            <v>LS.72313464473</v>
          </cell>
          <cell r="B6253" t="str">
            <v>AL-S40E4-AVES</v>
          </cell>
          <cell r="C6253" t="str">
            <v>ACB AKSESUAR</v>
          </cell>
          <cell r="D6253" t="str">
            <v>LS ELECTRIC</v>
          </cell>
          <cell r="E6253" t="str">
            <v>AD.</v>
          </cell>
          <cell r="F6253">
            <v>7238.81</v>
          </cell>
          <cell r="G6253" t="str">
            <v>USD</v>
          </cell>
          <cell r="H6253">
            <v>0</v>
          </cell>
          <cell r="I6253">
            <v>0</v>
          </cell>
          <cell r="J6253">
            <v>0</v>
          </cell>
          <cell r="K6253">
            <v>0</v>
          </cell>
          <cell r="L6253">
            <v>0</v>
          </cell>
        </row>
        <row r="6254">
          <cell r="A6254" t="str">
            <v>LS.72313465483</v>
          </cell>
          <cell r="B6254" t="str">
            <v>AL-S50G3-AHES</v>
          </cell>
          <cell r="C6254" t="str">
            <v>ACB AKSESUAR</v>
          </cell>
          <cell r="D6254" t="str">
            <v>LS ELECTRIC</v>
          </cell>
          <cell r="E6254" t="str">
            <v>AD.</v>
          </cell>
          <cell r="F6254">
            <v>7695.14</v>
          </cell>
          <cell r="G6254" t="str">
            <v>USD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</row>
        <row r="6255">
          <cell r="A6255" t="str">
            <v>LS.2918056700</v>
          </cell>
          <cell r="B6255" t="str">
            <v>AH-16D4-16H MAD0D0AX NG5U0AL</v>
          </cell>
          <cell r="C6255" t="str">
            <v>AÇIK TİP ŞALTER</v>
          </cell>
          <cell r="D6255" t="str">
            <v>LS ELECTRIC</v>
          </cell>
          <cell r="E6255" t="str">
            <v>AD.</v>
          </cell>
          <cell r="F6255">
            <v>5746.28</v>
          </cell>
          <cell r="G6255" t="str">
            <v>USD</v>
          </cell>
          <cell r="H6255">
            <v>0</v>
          </cell>
          <cell r="I6255">
            <v>0</v>
          </cell>
          <cell r="J6255">
            <v>0</v>
          </cell>
          <cell r="K6255">
            <v>0</v>
          </cell>
          <cell r="L6255">
            <v>0</v>
          </cell>
        </row>
        <row r="6256">
          <cell r="A6256" t="str">
            <v>LS.2875006500</v>
          </cell>
          <cell r="B6256" t="str">
            <v>AH-06D3-06A MAD0D0AX NG5U0AL</v>
          </cell>
          <cell r="C6256" t="str">
            <v>AÇIK TİP ŞALTER</v>
          </cell>
          <cell r="D6256" t="str">
            <v>LS ELECTRIC</v>
          </cell>
          <cell r="E6256" t="str">
            <v>AD.</v>
          </cell>
          <cell r="F6256">
            <v>4359.8999999999996</v>
          </cell>
          <cell r="G6256" t="str">
            <v>USD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</row>
        <row r="6257">
          <cell r="A6257" t="str">
            <v>LS.2875006600</v>
          </cell>
          <cell r="B6257" t="str">
            <v>AH-08D3-08A MAD0D0AX NG5U0AL</v>
          </cell>
          <cell r="C6257" t="str">
            <v>AÇIK TİP ŞALTER</v>
          </cell>
          <cell r="D6257" t="str">
            <v>LS ELECTRIC</v>
          </cell>
          <cell r="E6257" t="str">
            <v>AD.</v>
          </cell>
          <cell r="F6257">
            <v>4441.55</v>
          </cell>
          <cell r="G6257" t="str">
            <v>USD</v>
          </cell>
          <cell r="H6257">
            <v>0</v>
          </cell>
          <cell r="I6257">
            <v>0</v>
          </cell>
          <cell r="J6257">
            <v>0</v>
          </cell>
          <cell r="K6257">
            <v>0</v>
          </cell>
          <cell r="L6257">
            <v>0</v>
          </cell>
        </row>
        <row r="6258">
          <cell r="A6258" t="str">
            <v>LS.2875006700</v>
          </cell>
          <cell r="B6258" t="str">
            <v>AH-10D3-10A MAD0D0AX NG5U0AL</v>
          </cell>
          <cell r="C6258" t="str">
            <v>AÇIK TİP ŞALTER</v>
          </cell>
          <cell r="D6258" t="str">
            <v>LS ELECTRIC</v>
          </cell>
          <cell r="E6258" t="str">
            <v>AD.</v>
          </cell>
          <cell r="F6258">
            <v>4521.83</v>
          </cell>
          <cell r="G6258" t="str">
            <v>USD</v>
          </cell>
          <cell r="H6258">
            <v>0</v>
          </cell>
          <cell r="I6258">
            <v>0</v>
          </cell>
          <cell r="J6258">
            <v>0</v>
          </cell>
          <cell r="K6258">
            <v>0</v>
          </cell>
          <cell r="L6258">
            <v>0</v>
          </cell>
        </row>
        <row r="6259">
          <cell r="A6259" t="str">
            <v>LS.2921052600</v>
          </cell>
          <cell r="B6259" t="str">
            <v>AH-16E3-16H MAD0D0AX NG5U0AL</v>
          </cell>
          <cell r="C6259" t="str">
            <v>AÇIK TİP ŞALTER</v>
          </cell>
          <cell r="D6259" t="str">
            <v>LS ELECTRIC</v>
          </cell>
          <cell r="E6259" t="str">
            <v>AD.</v>
          </cell>
          <cell r="F6259">
            <v>6086.02</v>
          </cell>
          <cell r="G6259" t="str">
            <v>USD</v>
          </cell>
          <cell r="H6259">
            <v>0</v>
          </cell>
          <cell r="I6259">
            <v>0</v>
          </cell>
          <cell r="J6259">
            <v>0</v>
          </cell>
          <cell r="K6259">
            <v>0</v>
          </cell>
          <cell r="L6259">
            <v>0</v>
          </cell>
        </row>
        <row r="6260">
          <cell r="A6260" t="str">
            <v>LS.2919049700</v>
          </cell>
          <cell r="B6260" t="str">
            <v>AH-20E3-20H MAD0D0AX NG5U0AL</v>
          </cell>
          <cell r="C6260" t="str">
            <v>AÇIK TİP ŞALTER</v>
          </cell>
          <cell r="D6260" t="str">
            <v>LS ELECTRIC</v>
          </cell>
          <cell r="E6260" t="str">
            <v>AD.</v>
          </cell>
          <cell r="F6260">
            <v>6707.35</v>
          </cell>
          <cell r="G6260" t="str">
            <v>USD</v>
          </cell>
          <cell r="H6260">
            <v>0</v>
          </cell>
          <cell r="I6260">
            <v>0</v>
          </cell>
          <cell r="J6260">
            <v>0</v>
          </cell>
          <cell r="K6260">
            <v>0</v>
          </cell>
          <cell r="L6260">
            <v>0</v>
          </cell>
        </row>
        <row r="6261">
          <cell r="A6261" t="str">
            <v>LS.2920039100</v>
          </cell>
          <cell r="B6261" t="str">
            <v>AH-25E3-25H MAD0D0AX NG5U0AL</v>
          </cell>
          <cell r="C6261" t="str">
            <v>AÇIK TİP ŞALTER</v>
          </cell>
          <cell r="D6261" t="str">
            <v>LS ELECTRIC</v>
          </cell>
          <cell r="E6261" t="str">
            <v>AD.</v>
          </cell>
          <cell r="F6261">
            <v>7703.27</v>
          </cell>
          <cell r="G6261" t="str">
            <v>USD</v>
          </cell>
          <cell r="H6261">
            <v>0</v>
          </cell>
          <cell r="I6261">
            <v>0</v>
          </cell>
          <cell r="J6261">
            <v>0</v>
          </cell>
          <cell r="K6261">
            <v>0</v>
          </cell>
          <cell r="L6261">
            <v>0</v>
          </cell>
        </row>
        <row r="6262">
          <cell r="A6262" t="str">
            <v>LS.2921048100</v>
          </cell>
          <cell r="B6262" t="str">
            <v>AH-32E3-32H MAD0D0AX NG5U0AL</v>
          </cell>
          <cell r="C6262" t="str">
            <v>AÇIK TİP ŞALTER</v>
          </cell>
          <cell r="D6262" t="str">
            <v>LS ELECTRIC</v>
          </cell>
          <cell r="E6262" t="str">
            <v>AD.</v>
          </cell>
          <cell r="F6262">
            <v>8285.8700000000008</v>
          </cell>
          <cell r="G6262" t="str">
            <v>USD</v>
          </cell>
          <cell r="H6262">
            <v>0</v>
          </cell>
          <cell r="I6262">
            <v>0</v>
          </cell>
          <cell r="J6262">
            <v>0</v>
          </cell>
          <cell r="K6262">
            <v>0</v>
          </cell>
          <cell r="L6262">
            <v>0</v>
          </cell>
        </row>
        <row r="6263">
          <cell r="A6263" t="str">
            <v>LS.2921051700</v>
          </cell>
          <cell r="B6263" t="str">
            <v>AH-13E3-13A MAD0D0AX NG5U0AL</v>
          </cell>
          <cell r="C6263" t="str">
            <v>AÇIK TİP ŞALTER</v>
          </cell>
          <cell r="D6263" t="str">
            <v>LS ELECTRIC</v>
          </cell>
          <cell r="E6263" t="str">
            <v>AD.</v>
          </cell>
          <cell r="F6263">
            <v>5671.74</v>
          </cell>
          <cell r="G6263" t="str">
            <v>USD</v>
          </cell>
          <cell r="H6263">
            <v>0</v>
          </cell>
          <cell r="I6263">
            <v>0</v>
          </cell>
          <cell r="J6263">
            <v>0</v>
          </cell>
          <cell r="K6263">
            <v>0</v>
          </cell>
          <cell r="L6263">
            <v>0</v>
          </cell>
        </row>
        <row r="6264">
          <cell r="A6264" t="str">
            <v>LS.2921051800</v>
          </cell>
          <cell r="B6264" t="str">
            <v>AH-16E3-16A MAD0D0AX NG5U0AL</v>
          </cell>
          <cell r="C6264" t="str">
            <v>AÇIK TİP ŞALTER</v>
          </cell>
          <cell r="D6264" t="str">
            <v>LS ELECTRIC</v>
          </cell>
          <cell r="E6264" t="str">
            <v>AD.</v>
          </cell>
          <cell r="F6264">
            <v>5840.84</v>
          </cell>
          <cell r="G6264" t="str">
            <v>USD</v>
          </cell>
          <cell r="H6264">
            <v>0</v>
          </cell>
          <cell r="I6264">
            <v>0</v>
          </cell>
          <cell r="J6264">
            <v>0</v>
          </cell>
          <cell r="K6264">
            <v>0</v>
          </cell>
          <cell r="L6264">
            <v>0</v>
          </cell>
        </row>
        <row r="6265">
          <cell r="A6265" t="str">
            <v>LS.2921051900</v>
          </cell>
          <cell r="B6265" t="str">
            <v>AH-20E3-20A MAD0D0AX NG5U0AL</v>
          </cell>
          <cell r="C6265" t="str">
            <v>AÇIK TİP ŞALTER</v>
          </cell>
          <cell r="D6265" t="str">
            <v>LS ELECTRIC</v>
          </cell>
          <cell r="E6265" t="str">
            <v>AD.</v>
          </cell>
          <cell r="F6265">
            <v>6462.16</v>
          </cell>
          <cell r="G6265" t="str">
            <v>USD</v>
          </cell>
          <cell r="H6265">
            <v>0</v>
          </cell>
          <cell r="I6265">
            <v>0</v>
          </cell>
          <cell r="J6265">
            <v>0</v>
          </cell>
          <cell r="K6265">
            <v>0</v>
          </cell>
          <cell r="L6265">
            <v>0</v>
          </cell>
        </row>
        <row r="6266">
          <cell r="A6266" t="str">
            <v>LS.2921052000</v>
          </cell>
          <cell r="B6266" t="str">
            <v>AH-25E3-25A MAD0D0AX NG5U0AL</v>
          </cell>
          <cell r="C6266" t="str">
            <v>AÇIK TİP ŞALTER</v>
          </cell>
          <cell r="D6266" t="str">
            <v>LS ELECTRIC</v>
          </cell>
          <cell r="E6266" t="str">
            <v>AD.</v>
          </cell>
          <cell r="F6266">
            <v>7458.08</v>
          </cell>
          <cell r="G6266" t="str">
            <v>USD</v>
          </cell>
          <cell r="H6266">
            <v>0</v>
          </cell>
          <cell r="I6266">
            <v>0</v>
          </cell>
          <cell r="J6266">
            <v>0</v>
          </cell>
          <cell r="K6266">
            <v>0</v>
          </cell>
          <cell r="L6266">
            <v>0</v>
          </cell>
        </row>
        <row r="6267">
          <cell r="A6267" t="str">
            <v>LS.72313463444</v>
          </cell>
          <cell r="B6267" t="str">
            <v>AL-H40E3-AHES</v>
          </cell>
          <cell r="C6267" t="str">
            <v>ACB AKSESUAR</v>
          </cell>
          <cell r="D6267" t="str">
            <v>LS ELECTRIC</v>
          </cell>
          <cell r="E6267" t="str">
            <v>AD.</v>
          </cell>
          <cell r="F6267">
            <v>5511.04</v>
          </cell>
          <cell r="G6267" t="str">
            <v>USD</v>
          </cell>
          <cell r="H6267">
            <v>0</v>
          </cell>
          <cell r="I6267">
            <v>0</v>
          </cell>
          <cell r="J6267">
            <v>0</v>
          </cell>
          <cell r="K6267">
            <v>0</v>
          </cell>
          <cell r="L6267">
            <v>0</v>
          </cell>
        </row>
        <row r="6268">
          <cell r="A6268" t="str">
            <v>LS.72313464443</v>
          </cell>
          <cell r="B6268" t="str">
            <v>AL-H32E4-AHES</v>
          </cell>
          <cell r="C6268" t="str">
            <v>ACB AKSESUAR</v>
          </cell>
          <cell r="D6268" t="str">
            <v>LS ELECTRIC</v>
          </cell>
          <cell r="E6268" t="str">
            <v>AD.</v>
          </cell>
          <cell r="F6268">
            <v>4129.13</v>
          </cell>
          <cell r="G6268" t="str">
            <v>USD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</row>
        <row r="6269">
          <cell r="A6269" t="str">
            <v>LS.72313464436</v>
          </cell>
          <cell r="B6269" t="str">
            <v>AL-H40E4-AVES</v>
          </cell>
          <cell r="C6269" t="str">
            <v>ACB AKSESUAR</v>
          </cell>
          <cell r="D6269" t="str">
            <v>LS ELECTRIC</v>
          </cell>
          <cell r="E6269" t="str">
            <v>AD.</v>
          </cell>
          <cell r="F6269">
            <v>7234.39</v>
          </cell>
          <cell r="G6269" t="str">
            <v>USD</v>
          </cell>
          <cell r="H6269">
            <v>0</v>
          </cell>
          <cell r="I6269">
            <v>0</v>
          </cell>
          <cell r="J6269">
            <v>0</v>
          </cell>
          <cell r="K6269">
            <v>0</v>
          </cell>
          <cell r="L6269">
            <v>0</v>
          </cell>
        </row>
        <row r="6270">
          <cell r="A6270" t="str">
            <v>LS.2924008900</v>
          </cell>
          <cell r="B6270" t="str">
            <v>AS-40G3-40H MAD0D0AX NG5U0AL</v>
          </cell>
          <cell r="C6270" t="str">
            <v>AÇIK TİP ŞALTER</v>
          </cell>
          <cell r="D6270" t="str">
            <v>LS ELECTRIC</v>
          </cell>
          <cell r="E6270" t="str">
            <v>AD.</v>
          </cell>
          <cell r="F6270">
            <v>14127.31</v>
          </cell>
          <cell r="G6270" t="str">
            <v>USD</v>
          </cell>
          <cell r="H6270">
            <v>0</v>
          </cell>
          <cell r="I6270">
            <v>0</v>
          </cell>
          <cell r="J6270">
            <v>0</v>
          </cell>
          <cell r="K6270">
            <v>0</v>
          </cell>
          <cell r="L6270">
            <v>0</v>
          </cell>
        </row>
        <row r="6271">
          <cell r="A6271" t="str">
            <v>LS.2924009500</v>
          </cell>
          <cell r="B6271" t="str">
            <v>AS-40G4-40H MAD0D0AX NG5U0AL</v>
          </cell>
          <cell r="C6271" t="str">
            <v>AÇIK TİP ŞALTER</v>
          </cell>
          <cell r="D6271" t="str">
            <v>LS ELECTRIC</v>
          </cell>
          <cell r="E6271" t="str">
            <v>AD.</v>
          </cell>
          <cell r="F6271">
            <v>16135.53</v>
          </cell>
          <cell r="G6271" t="str">
            <v>USD</v>
          </cell>
          <cell r="H6271">
            <v>0</v>
          </cell>
          <cell r="I6271">
            <v>0</v>
          </cell>
          <cell r="J6271">
            <v>0</v>
          </cell>
          <cell r="K6271">
            <v>0</v>
          </cell>
          <cell r="L6271">
            <v>0</v>
          </cell>
        </row>
        <row r="6272">
          <cell r="A6272" t="str">
            <v>LS.2924007400</v>
          </cell>
          <cell r="B6272" t="str">
            <v>AH-40G3-40A MAD0D0AX NG5U0AL</v>
          </cell>
          <cell r="C6272" t="str">
            <v>AÇIK TİP ŞALTER</v>
          </cell>
          <cell r="D6272" t="str">
            <v>LS ELECTRIC</v>
          </cell>
          <cell r="E6272" t="str">
            <v>AD.</v>
          </cell>
          <cell r="F6272">
            <v>15166.5</v>
          </cell>
          <cell r="G6272" t="str">
            <v>USD</v>
          </cell>
          <cell r="H6272">
            <v>0</v>
          </cell>
          <cell r="I6272">
            <v>0</v>
          </cell>
          <cell r="J6272">
            <v>0</v>
          </cell>
          <cell r="K6272">
            <v>0</v>
          </cell>
          <cell r="L6272">
            <v>0</v>
          </cell>
        </row>
        <row r="6273">
          <cell r="A6273" t="str">
            <v>LS.2924007500</v>
          </cell>
          <cell r="B6273" t="str">
            <v>AH-50G3-50A MAD0D0AX NG5U0AL</v>
          </cell>
          <cell r="C6273" t="str">
            <v>AÇIK TİP ŞALTER</v>
          </cell>
          <cell r="D6273" t="str">
            <v>LS ELECTRIC</v>
          </cell>
          <cell r="E6273" t="str">
            <v>AD.</v>
          </cell>
          <cell r="F6273">
            <v>17320.349999999999</v>
          </cell>
          <cell r="G6273" t="str">
            <v>USD</v>
          </cell>
          <cell r="H6273">
            <v>0</v>
          </cell>
          <cell r="I6273">
            <v>0</v>
          </cell>
          <cell r="J6273">
            <v>0</v>
          </cell>
          <cell r="K6273">
            <v>0</v>
          </cell>
          <cell r="L6273">
            <v>0</v>
          </cell>
        </row>
        <row r="6274">
          <cell r="A6274" t="str">
            <v>LS.2924007600</v>
          </cell>
          <cell r="B6274" t="str">
            <v>AH-63G3-63A MAD0D0AX NG5U0AL</v>
          </cell>
          <cell r="C6274" t="str">
            <v>AÇIK TİP ŞALTER</v>
          </cell>
          <cell r="D6274" t="str">
            <v>LS ELECTRIC</v>
          </cell>
          <cell r="E6274" t="str">
            <v>AD.</v>
          </cell>
          <cell r="F6274">
            <v>22165.67</v>
          </cell>
          <cell r="G6274" t="str">
            <v>USD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</row>
        <row r="6275">
          <cell r="A6275" t="str">
            <v>LS.2924008000</v>
          </cell>
          <cell r="B6275" t="str">
            <v>AH-40G4-40A MAD0D0AX NG5U0AL</v>
          </cell>
          <cell r="C6275" t="str">
            <v>AÇIK TİP ŞALTER</v>
          </cell>
          <cell r="D6275" t="str">
            <v>LS ELECTRIC</v>
          </cell>
          <cell r="E6275" t="str">
            <v>AD.</v>
          </cell>
          <cell r="F6275">
            <v>15877.49</v>
          </cell>
          <cell r="G6275" t="str">
            <v>USD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</row>
        <row r="6276">
          <cell r="A6276" t="str">
            <v>LS.0626054418</v>
          </cell>
          <cell r="B6276" t="str">
            <v xml:space="preserve">BK63H-DC 1P B50A 10KA 250VDC </v>
          </cell>
          <cell r="C6276" t="str">
            <v xml:space="preserve">DC OTOMAT </v>
          </cell>
          <cell r="D6276" t="str">
            <v>LS ELECTRIC</v>
          </cell>
          <cell r="E6276" t="str">
            <v>AD.</v>
          </cell>
          <cell r="F6276">
            <v>44.81</v>
          </cell>
          <cell r="G6276" t="str">
            <v>USD</v>
          </cell>
          <cell r="H6276">
            <v>0</v>
          </cell>
          <cell r="I6276">
            <v>0</v>
          </cell>
          <cell r="J6276">
            <v>0</v>
          </cell>
          <cell r="K6276">
            <v>0</v>
          </cell>
          <cell r="L6276">
            <v>0</v>
          </cell>
        </row>
        <row r="6277">
          <cell r="A6277" t="str">
            <v>LS.0626054518</v>
          </cell>
          <cell r="B6277" t="str">
            <v xml:space="preserve">BK63H-DC 1P B63A 10KA 250VDC </v>
          </cell>
          <cell r="C6277" t="str">
            <v xml:space="preserve">DC OTOMAT </v>
          </cell>
          <cell r="D6277" t="str">
            <v>LS ELECTRIC</v>
          </cell>
          <cell r="E6277" t="str">
            <v>AD.</v>
          </cell>
          <cell r="F6277">
            <v>44.81</v>
          </cell>
          <cell r="G6277" t="str">
            <v>USD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</row>
        <row r="6278">
          <cell r="A6278" t="str">
            <v>LS.0627059518</v>
          </cell>
          <cell r="B6278" t="str">
            <v xml:space="preserve">BK63H-DC 2P B1A 10KA 500VDC </v>
          </cell>
          <cell r="C6278" t="str">
            <v xml:space="preserve">DC OTOMAT </v>
          </cell>
          <cell r="D6278" t="str">
            <v>LS ELECTRIC</v>
          </cell>
          <cell r="E6278" t="str">
            <v>AD.</v>
          </cell>
          <cell r="F6278">
            <v>91.86</v>
          </cell>
          <cell r="G6278" t="str">
            <v>USD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</row>
        <row r="6279">
          <cell r="A6279" t="str">
            <v>LS.0627059618</v>
          </cell>
          <cell r="B6279" t="str">
            <v xml:space="preserve">BK63H-DC 2P B2A 10KA 500VDC </v>
          </cell>
          <cell r="C6279" t="str">
            <v xml:space="preserve">DC OTOMAT </v>
          </cell>
          <cell r="D6279" t="str">
            <v>LS ELECTRIC</v>
          </cell>
          <cell r="E6279" t="str">
            <v>AD.</v>
          </cell>
          <cell r="F6279">
            <v>91.86</v>
          </cell>
          <cell r="G6279" t="str">
            <v>USD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</row>
        <row r="6280">
          <cell r="A6280" t="str">
            <v>LS.0628049918</v>
          </cell>
          <cell r="B6280" t="str">
            <v xml:space="preserve">BK63H-DC 3P B3A 10KA 750VDC </v>
          </cell>
          <cell r="C6280" t="str">
            <v xml:space="preserve">DC OTOMAT </v>
          </cell>
          <cell r="D6280" t="str">
            <v>LS ELECTRIC</v>
          </cell>
          <cell r="E6280" t="str">
            <v>AD.</v>
          </cell>
          <cell r="F6280">
            <v>138.9</v>
          </cell>
          <cell r="G6280" t="str">
            <v>USD</v>
          </cell>
          <cell r="H6280">
            <v>0</v>
          </cell>
          <cell r="I6280">
            <v>0</v>
          </cell>
          <cell r="J6280">
            <v>0</v>
          </cell>
          <cell r="K6280">
            <v>0</v>
          </cell>
          <cell r="L6280">
            <v>0</v>
          </cell>
        </row>
        <row r="6281">
          <cell r="A6281" t="str">
            <v>LS.0628050018</v>
          </cell>
          <cell r="B6281" t="str">
            <v xml:space="preserve">BK63H-DC 3P B4A 10KA 750VDC </v>
          </cell>
          <cell r="C6281" t="str">
            <v xml:space="preserve">DC OTOMAT </v>
          </cell>
          <cell r="D6281" t="str">
            <v>LS ELECTRIC</v>
          </cell>
          <cell r="E6281" t="str">
            <v>AD.</v>
          </cell>
          <cell r="F6281">
            <v>138.9</v>
          </cell>
          <cell r="G6281" t="str">
            <v>USD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</row>
        <row r="6282">
          <cell r="A6282" t="str">
            <v>LS.0628050118</v>
          </cell>
          <cell r="B6282" t="str">
            <v xml:space="preserve">BK63H-DC 3P B6A 10KA 750VDC </v>
          </cell>
          <cell r="C6282" t="str">
            <v xml:space="preserve">DC OTOMAT </v>
          </cell>
          <cell r="D6282" t="str">
            <v>LS ELECTRIC</v>
          </cell>
          <cell r="E6282" t="str">
            <v>AD.</v>
          </cell>
          <cell r="F6282">
            <v>138.9</v>
          </cell>
          <cell r="G6282" t="str">
            <v>USD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</row>
        <row r="6283">
          <cell r="A6283" t="str">
            <v>LS.0628050218</v>
          </cell>
          <cell r="B6283" t="str">
            <v xml:space="preserve">BK63H-DC 3P B10A 10KA 750VDC </v>
          </cell>
          <cell r="C6283" t="str">
            <v xml:space="preserve">DC OTOMAT </v>
          </cell>
          <cell r="D6283" t="str">
            <v>LS ELECTRIC</v>
          </cell>
          <cell r="E6283" t="str">
            <v>AD.</v>
          </cell>
          <cell r="F6283">
            <v>138.9</v>
          </cell>
          <cell r="G6283" t="str">
            <v>USD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</row>
        <row r="6284">
          <cell r="A6284" t="str">
            <v>LS.0629049118</v>
          </cell>
          <cell r="B6284" t="str">
            <v xml:space="preserve">BK63H-DC 4P B10A 10KA 1000VDC </v>
          </cell>
          <cell r="C6284" t="str">
            <v xml:space="preserve">DC OTOMAT </v>
          </cell>
          <cell r="D6284" t="str">
            <v>LS ELECTRIC</v>
          </cell>
          <cell r="E6284" t="str">
            <v>AD.</v>
          </cell>
          <cell r="F6284">
            <v>188.28</v>
          </cell>
          <cell r="G6284" t="str">
            <v>USD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</row>
        <row r="6285">
          <cell r="A6285" t="str">
            <v>LS.0629049218</v>
          </cell>
          <cell r="B6285" t="str">
            <v xml:space="preserve">BK63H-DC 4P B16A 10KA 1000VDC </v>
          </cell>
          <cell r="C6285" t="str">
            <v xml:space="preserve">DC OTOMAT </v>
          </cell>
          <cell r="D6285" t="str">
            <v>LS ELECTRIC</v>
          </cell>
          <cell r="E6285" t="str">
            <v>AD.</v>
          </cell>
          <cell r="F6285">
            <v>188.28</v>
          </cell>
          <cell r="G6285" t="str">
            <v>USD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</row>
        <row r="6286">
          <cell r="A6286" t="str">
            <v>CJE.CJMD162PC40</v>
          </cell>
          <cell r="B6286" t="str">
            <v>Otomatik Sigorta  10kA  C eğrisi  2x40A 500VDC</v>
          </cell>
          <cell r="C6286" t="str">
            <v>CJE OTOMAT</v>
          </cell>
          <cell r="E6286" t="str">
            <v>AD.</v>
          </cell>
          <cell r="F6286">
            <v>24.36</v>
          </cell>
          <cell r="G6286" t="str">
            <v>USD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</row>
        <row r="6287">
          <cell r="A6287" t="str">
            <v>CJE.CJMD162PC63</v>
          </cell>
          <cell r="B6287" t="str">
            <v>Otomatik Sigorta  10kA  C eğrisi  2x63A 500VDC</v>
          </cell>
          <cell r="C6287" t="str">
            <v>CJE OTOMAT</v>
          </cell>
          <cell r="E6287" t="str">
            <v>AD.</v>
          </cell>
          <cell r="F6287">
            <v>25.17</v>
          </cell>
          <cell r="G6287" t="str">
            <v>USD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</row>
        <row r="6288">
          <cell r="A6288" t="str">
            <v>CJE.CJMD163PC6</v>
          </cell>
          <cell r="B6288" t="str">
            <v>Otomatik Sigorta  10kA  C eğrisi  3x6A 750VDC</v>
          </cell>
          <cell r="C6288" t="str">
            <v>CJE OTOMAT</v>
          </cell>
          <cell r="E6288" t="str">
            <v>AD.</v>
          </cell>
          <cell r="F6288">
            <v>36.54</v>
          </cell>
          <cell r="G6288" t="str">
            <v>USD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</row>
        <row r="6289">
          <cell r="A6289" t="str">
            <v>CJE.CJMD163PC16</v>
          </cell>
          <cell r="B6289" t="str">
            <v>Otomatik Sigorta  10kA  C eğrisi  3x16A 750VDC</v>
          </cell>
          <cell r="C6289" t="str">
            <v>CJE OTOMAT</v>
          </cell>
          <cell r="E6289" t="str">
            <v>AD.</v>
          </cell>
          <cell r="F6289">
            <v>34.71</v>
          </cell>
          <cell r="G6289" t="str">
            <v>USD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</row>
        <row r="6290">
          <cell r="A6290" t="str">
            <v>CJE.CJMD164PC1</v>
          </cell>
          <cell r="B6290" t="str">
            <v>Otomatik Sigorta  10kA  C eğrisi  4x1A 1000VDC</v>
          </cell>
          <cell r="C6290" t="str">
            <v>CJE OTOMAT</v>
          </cell>
          <cell r="E6290" t="str">
            <v>AD.</v>
          </cell>
          <cell r="F6290">
            <v>50.34</v>
          </cell>
          <cell r="G6290" t="str">
            <v>USD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</row>
        <row r="6291">
          <cell r="A6291" t="str">
            <v>CJE.CJMD164PC3</v>
          </cell>
          <cell r="B6291" t="str">
            <v>Otomatik Sigorta  10kA  C eğrisi  4x3A 1000VDC</v>
          </cell>
          <cell r="C6291" t="str">
            <v>CJE OTOMAT</v>
          </cell>
          <cell r="E6291" t="str">
            <v>AD.</v>
          </cell>
          <cell r="F6291">
            <v>50.34</v>
          </cell>
          <cell r="G6291" t="str">
            <v>USD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</row>
        <row r="6292">
          <cell r="A6292" t="str">
            <v>CJE.CJMD164PC20</v>
          </cell>
          <cell r="B6292" t="str">
            <v>Otomatik Sigorta  10kA  C eğrisi  4x20A 1000VDC</v>
          </cell>
          <cell r="C6292" t="str">
            <v>CJE OTOMAT</v>
          </cell>
          <cell r="E6292" t="str">
            <v>AD.</v>
          </cell>
          <cell r="F6292">
            <v>46.28</v>
          </cell>
          <cell r="G6292" t="str">
            <v>USD</v>
          </cell>
          <cell r="H6292">
            <v>0</v>
          </cell>
          <cell r="I6292">
            <v>0</v>
          </cell>
          <cell r="J6292">
            <v>0</v>
          </cell>
          <cell r="K6292">
            <v>0</v>
          </cell>
          <cell r="L6292">
            <v>0</v>
          </cell>
        </row>
        <row r="6293">
          <cell r="A6293" t="str">
            <v>CJE.CJMD164PC32</v>
          </cell>
          <cell r="B6293" t="str">
            <v>Otomatik Sigorta  10kA  C eğrisi  4x32A 1000VDC</v>
          </cell>
          <cell r="C6293" t="str">
            <v>CJE OTOMAT</v>
          </cell>
          <cell r="E6293" t="str">
            <v>AD.</v>
          </cell>
          <cell r="F6293">
            <v>48.72</v>
          </cell>
          <cell r="G6293" t="str">
            <v>USD</v>
          </cell>
          <cell r="H6293">
            <v>0</v>
          </cell>
          <cell r="I6293">
            <v>0</v>
          </cell>
          <cell r="J6293">
            <v>0</v>
          </cell>
          <cell r="K6293">
            <v>0</v>
          </cell>
          <cell r="L6293">
            <v>0</v>
          </cell>
        </row>
        <row r="6294">
          <cell r="A6294" t="str">
            <v>CJE.CJMD164PC50</v>
          </cell>
          <cell r="B6294" t="str">
            <v>Otomatik Sigorta  10kA  C eğrisi  4x50A 1000VDC</v>
          </cell>
          <cell r="C6294" t="str">
            <v>CJE OTOMAT</v>
          </cell>
          <cell r="E6294" t="str">
            <v>AD.</v>
          </cell>
          <cell r="F6294">
            <v>50.34</v>
          </cell>
          <cell r="G6294" t="str">
            <v>USD</v>
          </cell>
          <cell r="H6294">
            <v>0</v>
          </cell>
          <cell r="I6294">
            <v>0</v>
          </cell>
          <cell r="J6294">
            <v>0</v>
          </cell>
          <cell r="K6294">
            <v>0</v>
          </cell>
          <cell r="L6294">
            <v>0</v>
          </cell>
        </row>
        <row r="6295">
          <cell r="A6295" t="str">
            <v>CJE.CJMD161PB4</v>
          </cell>
          <cell r="B6295" t="str">
            <v>Otomatik Sigorta  10kA  B eğrisi  1x4A 250VDC</v>
          </cell>
          <cell r="C6295" t="str">
            <v>CJE OTOMAT</v>
          </cell>
          <cell r="E6295" t="str">
            <v>AD.</v>
          </cell>
          <cell r="F6295">
            <v>12.59</v>
          </cell>
          <cell r="G6295" t="str">
            <v>USD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  <cell r="L6295">
            <v>0</v>
          </cell>
        </row>
        <row r="6296">
          <cell r="A6296" t="str">
            <v>CJE.CJMD161PB10</v>
          </cell>
          <cell r="B6296" t="str">
            <v>Otomatik Sigorta  10kA  B eğrisi  1x10A 250VDC</v>
          </cell>
          <cell r="C6296" t="str">
            <v>CJE OTOMAT</v>
          </cell>
          <cell r="E6296" t="str">
            <v>AD.</v>
          </cell>
          <cell r="F6296">
            <v>11.57</v>
          </cell>
          <cell r="G6296" t="str">
            <v>USD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</row>
        <row r="6297">
          <cell r="A6297" t="str">
            <v>CJE.CJMD161PB63</v>
          </cell>
          <cell r="B6297" t="str">
            <v>Otomatik Sigorta  10kA  B eğrisi  1x63A 250VDC</v>
          </cell>
          <cell r="C6297" t="str">
            <v>CJE OTOMAT</v>
          </cell>
          <cell r="E6297" t="str">
            <v>AD.</v>
          </cell>
          <cell r="F6297">
            <v>12.59</v>
          </cell>
          <cell r="G6297" t="str">
            <v>USD</v>
          </cell>
          <cell r="H6297">
            <v>0</v>
          </cell>
          <cell r="I6297">
            <v>0</v>
          </cell>
          <cell r="J6297">
            <v>0</v>
          </cell>
          <cell r="K6297">
            <v>0</v>
          </cell>
          <cell r="L6297">
            <v>0</v>
          </cell>
        </row>
        <row r="6298">
          <cell r="A6298" t="str">
            <v>CJE.CJMD162PB2</v>
          </cell>
          <cell r="B6298" t="str">
            <v>Otomatik Sigorta  10kA  B eğrisi  2x2A 500VDC</v>
          </cell>
          <cell r="C6298" t="str">
            <v>CJE OTOMAT</v>
          </cell>
          <cell r="E6298" t="str">
            <v>AD.</v>
          </cell>
          <cell r="F6298">
            <v>25.17</v>
          </cell>
          <cell r="G6298" t="str">
            <v>USD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</row>
        <row r="6299">
          <cell r="A6299" t="str">
            <v>CJE.CJMD162PB25</v>
          </cell>
          <cell r="B6299" t="str">
            <v>Otomatik Sigorta  10kA  B eğrisi  2x25A 500VDC</v>
          </cell>
          <cell r="C6299" t="str">
            <v>CJE OTOMAT</v>
          </cell>
          <cell r="E6299" t="str">
            <v>AD.</v>
          </cell>
          <cell r="F6299">
            <v>23.14</v>
          </cell>
          <cell r="G6299" t="str">
            <v>USD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</row>
        <row r="6300">
          <cell r="A6300" t="str">
            <v>CJE.CJMD162PB40</v>
          </cell>
          <cell r="B6300" t="str">
            <v>Otomatik Sigorta  10kA  B eğrisi  2x40A 500VDC</v>
          </cell>
          <cell r="C6300" t="str">
            <v>CJE OTOMAT</v>
          </cell>
          <cell r="E6300" t="str">
            <v>AD.</v>
          </cell>
          <cell r="F6300">
            <v>24.36</v>
          </cell>
          <cell r="G6300" t="str">
            <v>USD</v>
          </cell>
          <cell r="H6300">
            <v>0</v>
          </cell>
          <cell r="I6300">
            <v>0</v>
          </cell>
          <cell r="J6300">
            <v>0</v>
          </cell>
          <cell r="K6300">
            <v>0</v>
          </cell>
          <cell r="L6300">
            <v>0</v>
          </cell>
        </row>
        <row r="6301">
          <cell r="A6301" t="str">
            <v>CJE.CJMD163PB3</v>
          </cell>
          <cell r="B6301" t="str">
            <v>Otomatik Sigorta  10kA  B eğrisi  3x3A 750VDC</v>
          </cell>
          <cell r="C6301" t="str">
            <v>CJE OTOMAT</v>
          </cell>
          <cell r="E6301" t="str">
            <v>AD.</v>
          </cell>
          <cell r="F6301">
            <v>37.76</v>
          </cell>
          <cell r="G6301" t="str">
            <v>USD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</row>
        <row r="6302">
          <cell r="A6302" t="str">
            <v>CJE.CJMD163PB6</v>
          </cell>
          <cell r="B6302" t="str">
            <v>Otomatik Sigorta  10kA  B eğrisi  3x6A 750VDC</v>
          </cell>
          <cell r="C6302" t="str">
            <v>CJE OTOMAT</v>
          </cell>
          <cell r="E6302" t="str">
            <v>AD.</v>
          </cell>
          <cell r="F6302">
            <v>36.54</v>
          </cell>
          <cell r="G6302" t="str">
            <v>USD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</row>
        <row r="6303">
          <cell r="A6303" t="str">
            <v>CJE.CJMD163PB50</v>
          </cell>
          <cell r="B6303" t="str">
            <v>Otomatik Sigorta  10kA  B eğrisi  3x50A 750VDC</v>
          </cell>
          <cell r="C6303" t="str">
            <v>CJE OTOMAT</v>
          </cell>
          <cell r="E6303" t="str">
            <v>AD.</v>
          </cell>
          <cell r="F6303">
            <v>37.76</v>
          </cell>
          <cell r="G6303" t="str">
            <v>USD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</row>
        <row r="6304">
          <cell r="A6304" t="str">
            <v>CJE.CJMD164PB1</v>
          </cell>
          <cell r="B6304" t="str">
            <v>Otomatik Sigorta  10kA  B eğrisi  4x1A 1000VDC</v>
          </cell>
          <cell r="C6304" t="str">
            <v>CJE OTOMAT</v>
          </cell>
          <cell r="E6304" t="str">
            <v>AD.</v>
          </cell>
          <cell r="F6304">
            <v>50.34</v>
          </cell>
          <cell r="G6304" t="str">
            <v>USD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</row>
        <row r="6305">
          <cell r="A6305" t="str">
            <v>CJE.CJMD164PB20</v>
          </cell>
          <cell r="B6305" t="str">
            <v>Otomatik Sigorta  10kA  B eğrisi  4x20A 1000VDC</v>
          </cell>
          <cell r="C6305" t="str">
            <v>CJE OTOMAT</v>
          </cell>
          <cell r="E6305" t="str">
            <v>AD.</v>
          </cell>
          <cell r="F6305">
            <v>46.28</v>
          </cell>
          <cell r="G6305" t="str">
            <v>USD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</row>
        <row r="6306">
          <cell r="A6306" t="str">
            <v>CJE.CJMD164PB32</v>
          </cell>
          <cell r="B6306" t="str">
            <v>Otomatik Sigorta  10kA  B eğrisi  4x32A 1000VDC</v>
          </cell>
          <cell r="C6306" t="str">
            <v>CJE OTOMAT</v>
          </cell>
          <cell r="E6306" t="str">
            <v>AD.</v>
          </cell>
          <cell r="F6306">
            <v>48.72</v>
          </cell>
          <cell r="G6306" t="str">
            <v>USD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</row>
        <row r="6307">
          <cell r="A6307" t="str">
            <v>CJE.CJRX9SD1</v>
          </cell>
          <cell r="B6307" t="str">
            <v>Otomatik Sigorta Alarm Kontak 1CO JVM9</v>
          </cell>
          <cell r="C6307" t="str">
            <v>CJE OTOMAT AKS.</v>
          </cell>
          <cell r="D6307" t="str">
            <v>CJE</v>
          </cell>
          <cell r="E6307" t="str">
            <v>AD.</v>
          </cell>
          <cell r="F6307">
            <v>0</v>
          </cell>
          <cell r="H6307">
            <v>250</v>
          </cell>
          <cell r="I6307">
            <v>0</v>
          </cell>
          <cell r="J6307">
            <v>250</v>
          </cell>
          <cell r="K6307">
            <v>0</v>
          </cell>
          <cell r="L6307">
            <v>250</v>
          </cell>
        </row>
        <row r="6308">
          <cell r="A6308" t="str">
            <v>CJE.CJRX9MXOF</v>
          </cell>
          <cell r="B6308" t="str">
            <v>Otomatik Sigorta AÇT. BOB. ve YARDIMCI KONTAK JVM9</v>
          </cell>
          <cell r="C6308" t="str">
            <v>CJE OTOMAT AKS.</v>
          </cell>
          <cell r="D6308" t="str">
            <v>CJE</v>
          </cell>
          <cell r="E6308" t="str">
            <v>AD.</v>
          </cell>
          <cell r="F6308">
            <v>14.55</v>
          </cell>
          <cell r="G6308" t="str">
            <v>USD</v>
          </cell>
          <cell r="H6308">
            <v>100</v>
          </cell>
          <cell r="I6308">
            <v>0</v>
          </cell>
          <cell r="J6308">
            <v>100</v>
          </cell>
          <cell r="K6308">
            <v>0</v>
          </cell>
          <cell r="L6308">
            <v>100</v>
          </cell>
        </row>
        <row r="6309">
          <cell r="A6309" t="str">
            <v>CJE.CJRX16UTAC</v>
          </cell>
          <cell r="B6309" t="str">
            <v>Otom. Sig. DÜŞÜK GER.BOB. VE YAR. KONT. JVM16/D16</v>
          </cell>
          <cell r="C6309" t="str">
            <v>CJE OTOMAT AKS.</v>
          </cell>
          <cell r="D6309" t="str">
            <v>CJE</v>
          </cell>
          <cell r="E6309" t="str">
            <v>AD.</v>
          </cell>
          <cell r="F6309">
            <v>0</v>
          </cell>
          <cell r="H6309">
            <v>100</v>
          </cell>
          <cell r="I6309">
            <v>0</v>
          </cell>
          <cell r="J6309">
            <v>100</v>
          </cell>
          <cell r="K6309">
            <v>0</v>
          </cell>
          <cell r="L6309">
            <v>100</v>
          </cell>
        </row>
        <row r="6310">
          <cell r="A6310" t="str">
            <v>CJE.CJL12PAC40A30MA</v>
          </cell>
          <cell r="B6310" t="str">
            <v>Kaçak Akım Koruma Şalteri AC tipi 2x40A 6kA 30mA</v>
          </cell>
          <cell r="C6310" t="str">
            <v>CJE KAÇAK AKIM</v>
          </cell>
          <cell r="D6310" t="str">
            <v>CJE</v>
          </cell>
          <cell r="E6310" t="str">
            <v>AD.</v>
          </cell>
          <cell r="F6310">
            <v>26.33</v>
          </cell>
          <cell r="G6310" t="str">
            <v>USD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</row>
        <row r="6311">
          <cell r="A6311" t="str">
            <v>CJE.CJL12PAC63A300MA</v>
          </cell>
          <cell r="B6311" t="str">
            <v>Kaçak Akım Koruma Şalteri AC tipi 2x63A 6kA 300mA</v>
          </cell>
          <cell r="C6311" t="str">
            <v>CJE KAÇAK AKIM</v>
          </cell>
          <cell r="D6311" t="str">
            <v>CJE</v>
          </cell>
          <cell r="E6311" t="str">
            <v>AD.</v>
          </cell>
          <cell r="F6311">
            <v>27.47</v>
          </cell>
          <cell r="G6311" t="str">
            <v>USD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</row>
        <row r="6312">
          <cell r="A6312" t="str">
            <v>CJE.CJL12PAC100A300MA</v>
          </cell>
          <cell r="B6312" t="str">
            <v>Kaçak Akım Koruma Şalteri AC tipi 2x100A 6kA 300mA</v>
          </cell>
          <cell r="C6312" t="str">
            <v>CJE KAÇAK AKIM</v>
          </cell>
          <cell r="D6312" t="str">
            <v>CJE</v>
          </cell>
          <cell r="E6312" t="str">
            <v>AD.</v>
          </cell>
          <cell r="F6312">
            <v>44.86</v>
          </cell>
          <cell r="G6312" t="str">
            <v>USD</v>
          </cell>
          <cell r="H6312">
            <v>117</v>
          </cell>
          <cell r="I6312">
            <v>0</v>
          </cell>
          <cell r="J6312">
            <v>117</v>
          </cell>
          <cell r="K6312">
            <v>0</v>
          </cell>
          <cell r="L6312">
            <v>117</v>
          </cell>
        </row>
        <row r="6313">
          <cell r="A6313" t="str">
            <v>CJE.CJL14PAC80A30MA</v>
          </cell>
          <cell r="B6313" t="str">
            <v>Kaçak Akım Koruma Şalteri AC tipi 4x80A 6kA 30mA</v>
          </cell>
          <cell r="C6313" t="str">
            <v>CJE KAÇAK AKIM</v>
          </cell>
          <cell r="D6313" t="str">
            <v>CJE</v>
          </cell>
          <cell r="E6313" t="str">
            <v>AD.</v>
          </cell>
          <cell r="F6313">
            <v>58.15</v>
          </cell>
          <cell r="G6313" t="str">
            <v>USD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</row>
        <row r="6314">
          <cell r="A6314" t="str">
            <v>CJE.CJL14PAC125A30MA</v>
          </cell>
          <cell r="B6314" t="str">
            <v>Kaçak Akım Koruma Şalteri AC tipi 4x125A 6kA 30mA</v>
          </cell>
          <cell r="C6314" t="str">
            <v>CJE KAÇAK AKIM</v>
          </cell>
          <cell r="D6314" t="str">
            <v>CJE</v>
          </cell>
          <cell r="E6314" t="str">
            <v>AD.</v>
          </cell>
          <cell r="F6314">
            <v>64.010000000000005</v>
          </cell>
          <cell r="G6314" t="str">
            <v>USD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</row>
        <row r="6315">
          <cell r="A6315" t="str">
            <v>CJE.CJL12PA25A30MA</v>
          </cell>
          <cell r="B6315" t="str">
            <v>Kaçak Akım Koruma Şalteri A tipi 2x25A 6kA 30mA</v>
          </cell>
          <cell r="C6315" t="str">
            <v>CJE KAÇAK AKIM</v>
          </cell>
          <cell r="D6315" t="str">
            <v>CJE</v>
          </cell>
          <cell r="E6315" t="str">
            <v>AD.</v>
          </cell>
          <cell r="F6315">
            <v>35.78</v>
          </cell>
          <cell r="G6315" t="str">
            <v>USD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</row>
        <row r="6316">
          <cell r="A6316" t="str">
            <v>CJE.CJL12PA63A30MA</v>
          </cell>
          <cell r="B6316" t="str">
            <v>Kaçak Akım Koruma Şalteri A tipi 2x63A 6kA 30mA</v>
          </cell>
          <cell r="C6316" t="str">
            <v>CJE KAÇAK AKIM</v>
          </cell>
          <cell r="D6316" t="str">
            <v>CJE</v>
          </cell>
          <cell r="E6316" t="str">
            <v>AD.</v>
          </cell>
          <cell r="F6316">
            <v>36.86</v>
          </cell>
          <cell r="G6316" t="str">
            <v>USD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</row>
        <row r="6317">
          <cell r="A6317" t="str">
            <v>CJE.CJL12PA80A300MA</v>
          </cell>
          <cell r="B6317" t="str">
            <v>Kaçak Akım Koruma Şalteri A tipi 2x80A 6kA 300mA</v>
          </cell>
          <cell r="C6317" t="str">
            <v>CJE KAÇAK AKIM</v>
          </cell>
          <cell r="D6317" t="str">
            <v>CJE</v>
          </cell>
          <cell r="E6317" t="str">
            <v>AD.</v>
          </cell>
          <cell r="F6317">
            <v>55.94</v>
          </cell>
          <cell r="G6317" t="str">
            <v>USD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</row>
        <row r="6318">
          <cell r="A6318" t="str">
            <v>CJE.CJL12PA125A300MA</v>
          </cell>
          <cell r="B6318" t="str">
            <v>Kaçak Akım Koruma Şalteri A tipi 2x125A 6kA 300mA</v>
          </cell>
          <cell r="C6318" t="str">
            <v>CJE KAÇAK AKIM</v>
          </cell>
          <cell r="D6318" t="str">
            <v>CJE</v>
          </cell>
          <cell r="E6318" t="str">
            <v>AD.</v>
          </cell>
          <cell r="F6318">
            <v>61.61</v>
          </cell>
          <cell r="G6318" t="str">
            <v>USD</v>
          </cell>
          <cell r="H6318">
            <v>0</v>
          </cell>
          <cell r="I6318">
            <v>0</v>
          </cell>
          <cell r="J6318">
            <v>0</v>
          </cell>
          <cell r="K6318">
            <v>0</v>
          </cell>
          <cell r="L6318">
            <v>0</v>
          </cell>
        </row>
        <row r="6319">
          <cell r="A6319" t="str">
            <v>CJE.CJL14PA100A30MA</v>
          </cell>
          <cell r="B6319" t="str">
            <v>Kaçak Akım Koruma Şalteri A tipi 4x100A 6kA 30mA</v>
          </cell>
          <cell r="C6319" t="str">
            <v>CJE KAÇAK AKIM</v>
          </cell>
          <cell r="D6319" t="str">
            <v>CJE</v>
          </cell>
          <cell r="E6319" t="str">
            <v>AD.</v>
          </cell>
          <cell r="F6319">
            <v>72.95</v>
          </cell>
          <cell r="G6319" t="str">
            <v>USD</v>
          </cell>
          <cell r="H6319">
            <v>0</v>
          </cell>
          <cell r="I6319">
            <v>0</v>
          </cell>
          <cell r="J6319">
            <v>0</v>
          </cell>
          <cell r="K6319">
            <v>0</v>
          </cell>
          <cell r="L6319">
            <v>0</v>
          </cell>
        </row>
        <row r="6320">
          <cell r="A6320" t="str">
            <v>CJE.CJL14PA25A300MA</v>
          </cell>
          <cell r="B6320" t="str">
            <v>Kaçak Akım Koruma Şalteri A tipi 4x25A 6kA 300mA</v>
          </cell>
          <cell r="C6320" t="str">
            <v>CJE KAÇAK AKIM</v>
          </cell>
          <cell r="D6320" t="str">
            <v>CJE</v>
          </cell>
          <cell r="E6320" t="str">
            <v>AD.</v>
          </cell>
          <cell r="F6320">
            <v>47.38</v>
          </cell>
          <cell r="G6320" t="str">
            <v>USD</v>
          </cell>
          <cell r="H6320">
            <v>0</v>
          </cell>
          <cell r="I6320">
            <v>0</v>
          </cell>
          <cell r="J6320">
            <v>0</v>
          </cell>
          <cell r="K6320">
            <v>0</v>
          </cell>
          <cell r="L6320">
            <v>0</v>
          </cell>
        </row>
        <row r="6321">
          <cell r="A6321" t="str">
            <v>LS.2924008400</v>
          </cell>
          <cell r="B6321" t="str">
            <v>AH-50G4-50H MAD0D0AX NG5U0AL</v>
          </cell>
          <cell r="C6321" t="str">
            <v>AÇIK TİP ŞALTER</v>
          </cell>
          <cell r="D6321" t="str">
            <v>LS ELECTRIC</v>
          </cell>
          <cell r="E6321" t="str">
            <v>AD.</v>
          </cell>
          <cell r="F6321">
            <v>18276.580000000002</v>
          </cell>
          <cell r="G6321" t="str">
            <v>USD</v>
          </cell>
          <cell r="H6321">
            <v>0</v>
          </cell>
          <cell r="I6321">
            <v>0</v>
          </cell>
          <cell r="J6321">
            <v>0</v>
          </cell>
          <cell r="K6321">
            <v>0</v>
          </cell>
          <cell r="L6321">
            <v>0</v>
          </cell>
        </row>
        <row r="6322">
          <cell r="A6322" t="str">
            <v>LS.2924008200</v>
          </cell>
          <cell r="B6322" t="str">
            <v>AH-63G4-63A MAD0D0AX NG5U0AL</v>
          </cell>
          <cell r="C6322" t="str">
            <v>AÇIK TİP ŞALTER</v>
          </cell>
          <cell r="D6322" t="str">
            <v>LS ELECTRIC</v>
          </cell>
          <cell r="E6322" t="str">
            <v>AD.</v>
          </cell>
          <cell r="F6322">
            <v>22876.71</v>
          </cell>
          <cell r="G6322" t="str">
            <v>USD</v>
          </cell>
          <cell r="H6322">
            <v>0</v>
          </cell>
          <cell r="I6322">
            <v>0</v>
          </cell>
          <cell r="J6322">
            <v>0</v>
          </cell>
          <cell r="K6322">
            <v>0</v>
          </cell>
          <cell r="L6322">
            <v>0</v>
          </cell>
        </row>
        <row r="6323">
          <cell r="A6323" t="str">
            <v>LS.0626053418</v>
          </cell>
          <cell r="B6323" t="str">
            <v xml:space="preserve">BK63H-DC 1P B2A 10KA 250VDC </v>
          </cell>
          <cell r="C6323" t="str">
            <v xml:space="preserve">DC OTOMAT </v>
          </cell>
          <cell r="D6323" t="str">
            <v>LS ELECTRIC</v>
          </cell>
          <cell r="E6323" t="str">
            <v>AD.</v>
          </cell>
          <cell r="F6323">
            <v>44.81</v>
          </cell>
          <cell r="G6323" t="str">
            <v>USD</v>
          </cell>
          <cell r="H6323">
            <v>0</v>
          </cell>
          <cell r="I6323">
            <v>0</v>
          </cell>
          <cell r="J6323">
            <v>0</v>
          </cell>
          <cell r="K6323">
            <v>0</v>
          </cell>
          <cell r="L6323">
            <v>0</v>
          </cell>
        </row>
        <row r="6324">
          <cell r="A6324" t="str">
            <v>LS.0626054118</v>
          </cell>
          <cell r="B6324" t="str">
            <v xml:space="preserve">BK63H-DC 1P B25A 10KA 250VDC </v>
          </cell>
          <cell r="C6324" t="str">
            <v xml:space="preserve">DC OTOMAT </v>
          </cell>
          <cell r="D6324" t="str">
            <v>LS ELECTRIC</v>
          </cell>
          <cell r="E6324" t="str">
            <v>AD.</v>
          </cell>
          <cell r="F6324">
            <v>44.81</v>
          </cell>
          <cell r="G6324" t="str">
            <v>USD</v>
          </cell>
          <cell r="H6324">
            <v>0</v>
          </cell>
          <cell r="I6324">
            <v>0</v>
          </cell>
          <cell r="J6324">
            <v>0</v>
          </cell>
          <cell r="K6324">
            <v>0</v>
          </cell>
          <cell r="L6324">
            <v>0</v>
          </cell>
        </row>
        <row r="6325">
          <cell r="A6325" t="str">
            <v>LS.0626054318</v>
          </cell>
          <cell r="B6325" t="str">
            <v xml:space="preserve">BK63H-DC 1P B40A 10KA 250VDC </v>
          </cell>
          <cell r="C6325" t="str">
            <v xml:space="preserve">DC OTOMAT </v>
          </cell>
          <cell r="D6325" t="str">
            <v>LS ELECTRIC</v>
          </cell>
          <cell r="E6325" t="str">
            <v>AD.</v>
          </cell>
          <cell r="F6325">
            <v>44.81</v>
          </cell>
          <cell r="G6325" t="str">
            <v>USD</v>
          </cell>
          <cell r="H6325">
            <v>0</v>
          </cell>
          <cell r="I6325">
            <v>0</v>
          </cell>
          <cell r="J6325">
            <v>0</v>
          </cell>
          <cell r="K6325">
            <v>0</v>
          </cell>
          <cell r="L6325">
            <v>0</v>
          </cell>
        </row>
        <row r="6326">
          <cell r="A6326" t="str">
            <v>LS.0627059718</v>
          </cell>
          <cell r="B6326" t="str">
            <v xml:space="preserve">BK63H-DC 2P B3A 10KA 500VDC </v>
          </cell>
          <cell r="C6326" t="str">
            <v xml:space="preserve">DC OTOMAT </v>
          </cell>
          <cell r="D6326" t="str">
            <v>LS ELECTRIC</v>
          </cell>
          <cell r="E6326" t="str">
            <v>AD.</v>
          </cell>
          <cell r="F6326">
            <v>91.86</v>
          </cell>
          <cell r="G6326" t="str">
            <v>USD</v>
          </cell>
          <cell r="H6326">
            <v>0</v>
          </cell>
          <cell r="I6326">
            <v>0</v>
          </cell>
          <cell r="J6326">
            <v>0</v>
          </cell>
          <cell r="K6326">
            <v>0</v>
          </cell>
          <cell r="L6326">
            <v>0</v>
          </cell>
        </row>
        <row r="6327">
          <cell r="A6327" t="str">
            <v>LS.0627059918</v>
          </cell>
          <cell r="B6327" t="str">
            <v xml:space="preserve">BK63H-DC 2P B6A 10KA 500VDC </v>
          </cell>
          <cell r="C6327" t="str">
            <v xml:space="preserve">DC OTOMAT </v>
          </cell>
          <cell r="D6327" t="str">
            <v>LS ELECTRIC</v>
          </cell>
          <cell r="E6327" t="str">
            <v>AD.</v>
          </cell>
          <cell r="F6327">
            <v>91.86</v>
          </cell>
          <cell r="G6327" t="str">
            <v>USD</v>
          </cell>
          <cell r="H6327">
            <v>0</v>
          </cell>
          <cell r="I6327">
            <v>0</v>
          </cell>
          <cell r="J6327">
            <v>0</v>
          </cell>
          <cell r="K6327">
            <v>0</v>
          </cell>
          <cell r="L6327">
            <v>0</v>
          </cell>
        </row>
        <row r="6328">
          <cell r="A6328" t="str">
            <v>LS.0627060618</v>
          </cell>
          <cell r="B6328" t="str">
            <v xml:space="preserve">BK63H-DC 2P B50A 10KA 500VDC </v>
          </cell>
          <cell r="C6328" t="str">
            <v xml:space="preserve">DC OTOMAT </v>
          </cell>
          <cell r="D6328" t="str">
            <v>LS ELECTRIC</v>
          </cell>
          <cell r="E6328" t="str">
            <v>AD.</v>
          </cell>
          <cell r="F6328">
            <v>91.86</v>
          </cell>
          <cell r="G6328" t="str">
            <v>USD</v>
          </cell>
          <cell r="H6328">
            <v>0</v>
          </cell>
          <cell r="I6328">
            <v>0</v>
          </cell>
          <cell r="J6328">
            <v>0</v>
          </cell>
          <cell r="K6328">
            <v>0</v>
          </cell>
          <cell r="L6328">
            <v>0</v>
          </cell>
        </row>
        <row r="6329">
          <cell r="A6329" t="str">
            <v>LS.0628049718</v>
          </cell>
          <cell r="B6329" t="str">
            <v xml:space="preserve">BK63H-DC 3P B1A 10KA 750VDC </v>
          </cell>
          <cell r="C6329" t="str">
            <v xml:space="preserve">DC OTOMAT </v>
          </cell>
          <cell r="D6329" t="str">
            <v>LS ELECTRIC</v>
          </cell>
          <cell r="E6329" t="str">
            <v>AD.</v>
          </cell>
          <cell r="F6329">
            <v>138.9</v>
          </cell>
          <cell r="G6329" t="str">
            <v>USD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</row>
        <row r="6330">
          <cell r="A6330" t="str">
            <v>LS.0628050418</v>
          </cell>
          <cell r="B6330" t="str">
            <v xml:space="preserve">BK63H-DC 3P B20A 10KA 750VDC </v>
          </cell>
          <cell r="C6330" t="str">
            <v xml:space="preserve">DC OTOMAT </v>
          </cell>
          <cell r="D6330" t="str">
            <v>LS ELECTRIC</v>
          </cell>
          <cell r="E6330" t="str">
            <v>AD.</v>
          </cell>
          <cell r="F6330">
            <v>138.9</v>
          </cell>
          <cell r="G6330" t="str">
            <v>USD</v>
          </cell>
          <cell r="H6330">
            <v>0</v>
          </cell>
          <cell r="I6330">
            <v>0</v>
          </cell>
          <cell r="J6330">
            <v>0</v>
          </cell>
          <cell r="K6330">
            <v>0</v>
          </cell>
          <cell r="L6330">
            <v>0</v>
          </cell>
        </row>
        <row r="6331">
          <cell r="A6331" t="str">
            <v>LS.0628050618</v>
          </cell>
          <cell r="B6331" t="str">
            <v xml:space="preserve">BK63H-DC 3P B32A 10KA 750VDC </v>
          </cell>
          <cell r="C6331" t="str">
            <v xml:space="preserve">DC OTOMAT </v>
          </cell>
          <cell r="D6331" t="str">
            <v>LS ELECTRIC</v>
          </cell>
          <cell r="E6331" t="str">
            <v>AD.</v>
          </cell>
          <cell r="F6331">
            <v>138.9</v>
          </cell>
          <cell r="G6331" t="str">
            <v>USD</v>
          </cell>
          <cell r="H6331">
            <v>0</v>
          </cell>
          <cell r="I6331">
            <v>0</v>
          </cell>
          <cell r="J6331">
            <v>0</v>
          </cell>
          <cell r="K6331">
            <v>0</v>
          </cell>
          <cell r="L6331">
            <v>0</v>
          </cell>
        </row>
        <row r="6332">
          <cell r="A6332" t="str">
            <v>LS.0629048718</v>
          </cell>
          <cell r="B6332" t="str">
            <v xml:space="preserve">BK63H-DC 4P B2A 10KA 1000VDC </v>
          </cell>
          <cell r="C6332" t="str">
            <v xml:space="preserve">DC OTOMAT </v>
          </cell>
          <cell r="D6332" t="str">
            <v>LS ELECTRIC</v>
          </cell>
          <cell r="E6332" t="str">
            <v>AD.</v>
          </cell>
          <cell r="F6332">
            <v>188.28</v>
          </cell>
          <cell r="G6332" t="str">
            <v>USD</v>
          </cell>
          <cell r="H6332">
            <v>0</v>
          </cell>
          <cell r="I6332">
            <v>0</v>
          </cell>
          <cell r="J6332">
            <v>0</v>
          </cell>
          <cell r="K6332">
            <v>0</v>
          </cell>
          <cell r="L6332">
            <v>0</v>
          </cell>
        </row>
        <row r="6333">
          <cell r="A6333" t="str">
            <v>LS.0629048918</v>
          </cell>
          <cell r="B6333" t="str">
            <v xml:space="preserve">BK63H-DC 4P B4A 10KA 1000VDC </v>
          </cell>
          <cell r="C6333" t="str">
            <v xml:space="preserve">DC OTOMAT </v>
          </cell>
          <cell r="D6333" t="str">
            <v>LS ELECTRIC</v>
          </cell>
          <cell r="E6333" t="str">
            <v>AD.</v>
          </cell>
          <cell r="F6333">
            <v>188.28</v>
          </cell>
          <cell r="G6333" t="str">
            <v>USD</v>
          </cell>
          <cell r="H6333">
            <v>0</v>
          </cell>
          <cell r="I6333">
            <v>0</v>
          </cell>
          <cell r="J6333">
            <v>0</v>
          </cell>
          <cell r="K6333">
            <v>0</v>
          </cell>
          <cell r="L6333">
            <v>0</v>
          </cell>
        </row>
        <row r="6334">
          <cell r="A6334" t="str">
            <v>LS.0629049618</v>
          </cell>
          <cell r="B6334" t="str">
            <v xml:space="preserve">BK63H-DC 4P B40A 10KA 1000VDC </v>
          </cell>
          <cell r="C6334" t="str">
            <v xml:space="preserve">DC OTOMAT </v>
          </cell>
          <cell r="D6334" t="str">
            <v>LS ELECTRIC</v>
          </cell>
          <cell r="E6334" t="str">
            <v>AD.</v>
          </cell>
          <cell r="F6334">
            <v>188.28</v>
          </cell>
          <cell r="G6334" t="str">
            <v>USD</v>
          </cell>
          <cell r="H6334">
            <v>0</v>
          </cell>
          <cell r="I6334">
            <v>0</v>
          </cell>
          <cell r="J6334">
            <v>0</v>
          </cell>
          <cell r="K6334">
            <v>0</v>
          </cell>
          <cell r="L6334">
            <v>0</v>
          </cell>
        </row>
        <row r="6335">
          <cell r="A6335" t="str">
            <v>LS.0629049818</v>
          </cell>
          <cell r="B6335" t="str">
            <v xml:space="preserve">BK63H-DC 4P B63A 10KA 1000VDC </v>
          </cell>
          <cell r="C6335" t="str">
            <v xml:space="preserve">DC OTOMAT </v>
          </cell>
          <cell r="D6335" t="str">
            <v>LS ELECTRIC</v>
          </cell>
          <cell r="E6335" t="str">
            <v>AD.</v>
          </cell>
          <cell r="F6335">
            <v>188.28</v>
          </cell>
          <cell r="G6335" t="str">
            <v>USD</v>
          </cell>
          <cell r="H6335">
            <v>0</v>
          </cell>
          <cell r="I6335">
            <v>0</v>
          </cell>
          <cell r="J6335">
            <v>0</v>
          </cell>
          <cell r="K6335">
            <v>0</v>
          </cell>
          <cell r="L6335">
            <v>0</v>
          </cell>
        </row>
        <row r="6336">
          <cell r="A6336" t="str">
            <v>LS.0626055218</v>
          </cell>
          <cell r="B6336" t="str">
            <v xml:space="preserve">BK63H-DC 1P C16A 10KA 250VDC </v>
          </cell>
          <cell r="C6336" t="str">
            <v xml:space="preserve">DC OTOMAT </v>
          </cell>
          <cell r="D6336" t="str">
            <v>LS ELECTRIC</v>
          </cell>
          <cell r="E6336" t="str">
            <v>AD.</v>
          </cell>
          <cell r="F6336">
            <v>44.81</v>
          </cell>
          <cell r="G6336" t="str">
            <v>USD</v>
          </cell>
          <cell r="H6336">
            <v>0</v>
          </cell>
          <cell r="I6336">
            <v>0</v>
          </cell>
          <cell r="J6336">
            <v>0</v>
          </cell>
          <cell r="K6336">
            <v>0</v>
          </cell>
          <cell r="L6336">
            <v>0</v>
          </cell>
        </row>
        <row r="6337">
          <cell r="A6337" t="str">
            <v>LS.0626055418</v>
          </cell>
          <cell r="B6337" t="str">
            <v xml:space="preserve">BK63H-DC 1P C25A 10KA 250VDC </v>
          </cell>
          <cell r="C6337" t="str">
            <v xml:space="preserve">DC OTOMAT </v>
          </cell>
          <cell r="D6337" t="str">
            <v>LS ELECTRIC</v>
          </cell>
          <cell r="E6337" t="str">
            <v>AD.</v>
          </cell>
          <cell r="F6337">
            <v>44.81</v>
          </cell>
          <cell r="G6337" t="str">
            <v>USD</v>
          </cell>
          <cell r="H6337">
            <v>0</v>
          </cell>
          <cell r="I6337">
            <v>0</v>
          </cell>
          <cell r="J6337">
            <v>0</v>
          </cell>
          <cell r="K6337">
            <v>0</v>
          </cell>
          <cell r="L6337">
            <v>0</v>
          </cell>
        </row>
        <row r="6338">
          <cell r="A6338" t="str">
            <v>LS.0627060818</v>
          </cell>
          <cell r="B6338" t="str">
            <v xml:space="preserve">BK63H-DC 2P C1A 10KA 500VDC </v>
          </cell>
          <cell r="C6338" t="str">
            <v xml:space="preserve">DC OTOMAT </v>
          </cell>
          <cell r="D6338" t="str">
            <v>LS ELECTRIC</v>
          </cell>
          <cell r="E6338" t="str">
            <v>AD.</v>
          </cell>
          <cell r="F6338">
            <v>91.86</v>
          </cell>
          <cell r="G6338" t="str">
            <v>USD</v>
          </cell>
          <cell r="H6338">
            <v>0</v>
          </cell>
          <cell r="I6338">
            <v>0</v>
          </cell>
          <cell r="J6338">
            <v>0</v>
          </cell>
          <cell r="K6338">
            <v>0</v>
          </cell>
          <cell r="L6338">
            <v>0</v>
          </cell>
        </row>
        <row r="6339">
          <cell r="A6339" t="str">
            <v>LS.0627061018</v>
          </cell>
          <cell r="B6339" t="str">
            <v xml:space="preserve">BK63H-DC 2P C3A 10KA 500VDC </v>
          </cell>
          <cell r="C6339" t="str">
            <v xml:space="preserve">DC OTOMAT </v>
          </cell>
          <cell r="D6339" t="str">
            <v>LS ELECTRIC</v>
          </cell>
          <cell r="E6339" t="str">
            <v>AD.</v>
          </cell>
          <cell r="F6339">
            <v>91.86</v>
          </cell>
          <cell r="G6339" t="str">
            <v>USD</v>
          </cell>
          <cell r="H6339">
            <v>0</v>
          </cell>
          <cell r="I6339">
            <v>0</v>
          </cell>
          <cell r="J6339">
            <v>0</v>
          </cell>
          <cell r="K6339">
            <v>0</v>
          </cell>
          <cell r="L6339">
            <v>0</v>
          </cell>
        </row>
        <row r="6340">
          <cell r="A6340" t="str">
            <v>LS.0627061718</v>
          </cell>
          <cell r="B6340" t="str">
            <v xml:space="preserve">BK63H-DC 2P C32A 10KA 500VDC </v>
          </cell>
          <cell r="C6340" t="str">
            <v xml:space="preserve">DC OTOMAT </v>
          </cell>
          <cell r="D6340" t="str">
            <v>LS ELECTRIC</v>
          </cell>
          <cell r="E6340" t="str">
            <v>AD.</v>
          </cell>
          <cell r="F6340">
            <v>91.86</v>
          </cell>
          <cell r="G6340" t="str">
            <v>USD</v>
          </cell>
          <cell r="H6340">
            <v>0</v>
          </cell>
          <cell r="I6340">
            <v>0</v>
          </cell>
          <cell r="J6340">
            <v>0</v>
          </cell>
          <cell r="K6340">
            <v>0</v>
          </cell>
          <cell r="L6340">
            <v>0</v>
          </cell>
        </row>
        <row r="6341">
          <cell r="A6341" t="str">
            <v>LS.0627061918</v>
          </cell>
          <cell r="B6341" t="str">
            <v xml:space="preserve">BK63H-DC 2P C50A 10KA 500VDC </v>
          </cell>
          <cell r="C6341" t="str">
            <v xml:space="preserve">DC OTOMAT </v>
          </cell>
          <cell r="D6341" t="str">
            <v>LS ELECTRIC</v>
          </cell>
          <cell r="E6341" t="str">
            <v>AD.</v>
          </cell>
          <cell r="F6341">
            <v>91.86</v>
          </cell>
          <cell r="G6341" t="str">
            <v>USD</v>
          </cell>
          <cell r="H6341">
            <v>0</v>
          </cell>
          <cell r="I6341">
            <v>0</v>
          </cell>
          <cell r="J6341">
            <v>0</v>
          </cell>
          <cell r="K6341">
            <v>0</v>
          </cell>
          <cell r="L6341">
            <v>0</v>
          </cell>
        </row>
        <row r="6342">
          <cell r="A6342" t="str">
            <v>LS.0628051518</v>
          </cell>
          <cell r="B6342" t="str">
            <v xml:space="preserve">BK63H-DC 3P C10A 10KA 750VDC </v>
          </cell>
          <cell r="C6342" t="str">
            <v xml:space="preserve">DC OTOMAT </v>
          </cell>
          <cell r="D6342" t="str">
            <v>LS ELECTRIC</v>
          </cell>
          <cell r="E6342" t="str">
            <v>AD.</v>
          </cell>
          <cell r="F6342">
            <v>138.9</v>
          </cell>
          <cell r="G6342" t="str">
            <v>USD</v>
          </cell>
          <cell r="H6342">
            <v>0</v>
          </cell>
          <cell r="I6342">
            <v>0</v>
          </cell>
          <cell r="J6342">
            <v>0</v>
          </cell>
          <cell r="K6342">
            <v>0</v>
          </cell>
          <cell r="L6342">
            <v>0</v>
          </cell>
        </row>
        <row r="6343">
          <cell r="A6343" t="str">
            <v>LS.0628051718</v>
          </cell>
          <cell r="B6343" t="str">
            <v xml:space="preserve">BK63H-DC 3P C20A 10KA 750VDC </v>
          </cell>
          <cell r="C6343" t="str">
            <v xml:space="preserve">DC OTOMAT </v>
          </cell>
          <cell r="D6343" t="str">
            <v>LS ELECTRIC</v>
          </cell>
          <cell r="E6343" t="str">
            <v>AD.</v>
          </cell>
          <cell r="F6343">
            <v>138.9</v>
          </cell>
          <cell r="G6343" t="str">
            <v>USD</v>
          </cell>
          <cell r="H6343">
            <v>0</v>
          </cell>
          <cell r="I6343">
            <v>0</v>
          </cell>
          <cell r="J6343">
            <v>0</v>
          </cell>
          <cell r="K6343">
            <v>0</v>
          </cell>
          <cell r="L6343">
            <v>0</v>
          </cell>
        </row>
        <row r="6344">
          <cell r="A6344" t="str">
            <v>LS.0628052218</v>
          </cell>
          <cell r="B6344" t="str">
            <v xml:space="preserve">BK63H-DC 3P C63A 10KA 750VDC </v>
          </cell>
          <cell r="C6344" t="str">
            <v xml:space="preserve">DC OTOMAT </v>
          </cell>
          <cell r="D6344" t="str">
            <v>LS ELECTRIC</v>
          </cell>
          <cell r="E6344" t="str">
            <v>AD.</v>
          </cell>
          <cell r="F6344">
            <v>138.9</v>
          </cell>
          <cell r="G6344" t="str">
            <v>USD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  <cell r="L6344">
            <v>0</v>
          </cell>
        </row>
        <row r="6345">
          <cell r="A6345" t="str">
            <v>LS.0629050018</v>
          </cell>
          <cell r="B6345" t="str">
            <v xml:space="preserve">BK63H-DC 4P C2A 10KA 1000VDC </v>
          </cell>
          <cell r="C6345" t="str">
            <v xml:space="preserve">DC OTOMAT </v>
          </cell>
          <cell r="D6345" t="str">
            <v>LS ELECTRIC</v>
          </cell>
          <cell r="E6345" t="str">
            <v>AD.</v>
          </cell>
          <cell r="F6345">
            <v>188.28</v>
          </cell>
          <cell r="G6345" t="str">
            <v>USD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</row>
        <row r="6346">
          <cell r="A6346" t="str">
            <v>LS.0629050718</v>
          </cell>
          <cell r="B6346" t="str">
            <v xml:space="preserve">BK63H-DC 4P C25A 10KA 1000VDC </v>
          </cell>
          <cell r="C6346" t="str">
            <v xml:space="preserve">DC OTOMAT </v>
          </cell>
          <cell r="D6346" t="str">
            <v>LS ELECTRIC</v>
          </cell>
          <cell r="E6346" t="str">
            <v>AD.</v>
          </cell>
          <cell r="F6346">
            <v>188.28</v>
          </cell>
          <cell r="G6346" t="str">
            <v>USD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</row>
        <row r="6347">
          <cell r="A6347" t="str">
            <v>LS.0629050918</v>
          </cell>
          <cell r="B6347" t="str">
            <v xml:space="preserve">BK63H-DC 4P C40A 10KA 1000VDC </v>
          </cell>
          <cell r="C6347" t="str">
            <v xml:space="preserve">DC OTOMAT </v>
          </cell>
          <cell r="D6347" t="str">
            <v>LS ELECTRIC</v>
          </cell>
          <cell r="E6347" t="str">
            <v>AD.</v>
          </cell>
          <cell r="F6347">
            <v>188.28</v>
          </cell>
          <cell r="G6347" t="str">
            <v>USD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  <cell r="L6347">
            <v>0</v>
          </cell>
        </row>
        <row r="6348">
          <cell r="A6348" t="str">
            <v>LS.0101042418</v>
          </cell>
          <cell r="B6348" t="str">
            <v>TD100H FTU100 16A 2P DC</v>
          </cell>
          <cell r="C6348" t="str">
            <v>DC KOMPAKT ŞALTER</v>
          </cell>
          <cell r="D6348" t="str">
            <v>LS ELECTRIC</v>
          </cell>
          <cell r="E6348" t="str">
            <v>AD.</v>
          </cell>
          <cell r="F6348">
            <v>289.05</v>
          </cell>
          <cell r="G6348" t="str">
            <v>USD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</row>
        <row r="6349">
          <cell r="A6349" t="str">
            <v>LS.0101042618</v>
          </cell>
          <cell r="B6349" t="str">
            <v>TD100H FTU100 25A 2P DC</v>
          </cell>
          <cell r="C6349" t="str">
            <v>DC KOMPAKT ŞALTER</v>
          </cell>
          <cell r="D6349" t="str">
            <v>LS ELECTRIC</v>
          </cell>
          <cell r="E6349" t="str">
            <v>AD.</v>
          </cell>
          <cell r="F6349">
            <v>289.05</v>
          </cell>
          <cell r="G6349" t="str">
            <v>USD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</row>
        <row r="6350">
          <cell r="A6350" t="str">
            <v>LS.0101043118</v>
          </cell>
          <cell r="B6350" t="str">
            <v>TD100H FTU100 80A 2P DC</v>
          </cell>
          <cell r="C6350" t="str">
            <v>DC KOMPAKT ŞALTER</v>
          </cell>
          <cell r="D6350" t="str">
            <v>LS ELECTRIC</v>
          </cell>
          <cell r="E6350" t="str">
            <v>AD.</v>
          </cell>
          <cell r="F6350">
            <v>289.05</v>
          </cell>
          <cell r="G6350" t="str">
            <v>USD</v>
          </cell>
          <cell r="H6350">
            <v>0</v>
          </cell>
          <cell r="I6350">
            <v>0</v>
          </cell>
          <cell r="J6350">
            <v>0</v>
          </cell>
          <cell r="K6350">
            <v>0</v>
          </cell>
          <cell r="L6350">
            <v>0</v>
          </cell>
        </row>
        <row r="6351">
          <cell r="A6351" t="str">
            <v>LS.0101044118</v>
          </cell>
          <cell r="B6351" t="str">
            <v>TD160H FTU160 100A 2P DC</v>
          </cell>
          <cell r="C6351" t="str">
            <v>DC KOMPAKT ŞALTER</v>
          </cell>
          <cell r="D6351" t="str">
            <v>LS ELECTRIC</v>
          </cell>
          <cell r="E6351" t="str">
            <v>AD.</v>
          </cell>
          <cell r="F6351">
            <v>308.77999999999997</v>
          </cell>
          <cell r="G6351" t="str">
            <v>USD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</row>
        <row r="6352">
          <cell r="A6352" t="str">
            <v>LS.0104049218</v>
          </cell>
          <cell r="B6352" t="str">
            <v>TS100H FTU100 100A 2P DC</v>
          </cell>
          <cell r="C6352" t="str">
            <v>DC KOMPAKT ŞALTER</v>
          </cell>
          <cell r="D6352" t="str">
            <v>LS ELECTRIC</v>
          </cell>
          <cell r="E6352" t="str">
            <v>AD.</v>
          </cell>
          <cell r="F6352">
            <v>373.78</v>
          </cell>
          <cell r="G6352" t="str">
            <v>USD</v>
          </cell>
          <cell r="H6352">
            <v>0</v>
          </cell>
          <cell r="I6352">
            <v>0</v>
          </cell>
          <cell r="J6352">
            <v>0</v>
          </cell>
          <cell r="K6352">
            <v>0</v>
          </cell>
          <cell r="L6352">
            <v>0</v>
          </cell>
        </row>
        <row r="6353">
          <cell r="A6353" t="str">
            <v>LS.0104049918</v>
          </cell>
          <cell r="B6353" t="str">
            <v>TS160H FTU160 125A 2P DC</v>
          </cell>
          <cell r="C6353" t="str">
            <v>DC KOMPAKT ŞALTER</v>
          </cell>
          <cell r="D6353" t="str">
            <v>LS ELECTRIC</v>
          </cell>
          <cell r="E6353" t="str">
            <v>AD.</v>
          </cell>
          <cell r="F6353">
            <v>373.78</v>
          </cell>
          <cell r="G6353" t="str">
            <v>USD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</row>
        <row r="6354">
          <cell r="A6354" t="str">
            <v>LS.0107030118</v>
          </cell>
          <cell r="B6354" t="str">
            <v>TS400H FTU400 400A 2P DC</v>
          </cell>
          <cell r="C6354" t="str">
            <v>DC KOMPAKT ŞALTER</v>
          </cell>
          <cell r="D6354" t="str">
            <v>LS ELECTRIC</v>
          </cell>
          <cell r="E6354" t="str">
            <v>AD.</v>
          </cell>
          <cell r="F6354">
            <v>935.3</v>
          </cell>
          <cell r="G6354" t="str">
            <v>USD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</row>
        <row r="6355">
          <cell r="A6355" t="str">
            <v>LS.0107030718</v>
          </cell>
          <cell r="B6355" t="str">
            <v>TS630H FTU630 550A 2P DC</v>
          </cell>
          <cell r="C6355" t="str">
            <v>DC KOMPAKT ŞALTER</v>
          </cell>
          <cell r="D6355" t="str">
            <v>LS ELECTRIC</v>
          </cell>
          <cell r="E6355" t="str">
            <v>AD.</v>
          </cell>
          <cell r="F6355">
            <v>1119.72</v>
          </cell>
          <cell r="G6355" t="str">
            <v>USD</v>
          </cell>
          <cell r="H6355">
            <v>0</v>
          </cell>
          <cell r="I6355">
            <v>0</v>
          </cell>
          <cell r="J6355">
            <v>0</v>
          </cell>
          <cell r="K6355">
            <v>0</v>
          </cell>
          <cell r="L6355">
            <v>0</v>
          </cell>
        </row>
        <row r="6356">
          <cell r="A6356" t="str">
            <v>LS.0101044618</v>
          </cell>
          <cell r="B6356" t="str">
            <v>TD100H FMU100 25A 2P DC</v>
          </cell>
          <cell r="C6356" t="str">
            <v>DC KOMPAKT ŞALTER</v>
          </cell>
          <cell r="D6356" t="str">
            <v>LS ELECTRIC</v>
          </cell>
          <cell r="E6356" t="str">
            <v>AD.</v>
          </cell>
          <cell r="F6356">
            <v>308.77999999999997</v>
          </cell>
          <cell r="G6356" t="str">
            <v>USD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</row>
        <row r="6357">
          <cell r="A6357" t="str">
            <v>LS.0101044818</v>
          </cell>
          <cell r="B6357" t="str">
            <v>TD100H FMU100 40A 2P DC</v>
          </cell>
          <cell r="C6357" t="str">
            <v>DC KOMPAKT ŞALTER</v>
          </cell>
          <cell r="D6357" t="str">
            <v>LS ELECTRIC</v>
          </cell>
          <cell r="E6357" t="str">
            <v>AD.</v>
          </cell>
          <cell r="F6357">
            <v>308.77999999999997</v>
          </cell>
          <cell r="G6357" t="str">
            <v>USD</v>
          </cell>
          <cell r="H6357">
            <v>0</v>
          </cell>
          <cell r="I6357">
            <v>0</v>
          </cell>
          <cell r="J6357">
            <v>0</v>
          </cell>
          <cell r="K6357">
            <v>0</v>
          </cell>
          <cell r="L6357">
            <v>0</v>
          </cell>
        </row>
        <row r="6358">
          <cell r="A6358" t="str">
            <v>LS.0101045018</v>
          </cell>
          <cell r="B6358" t="str">
            <v>TD100H FMU100 63A 2P DC</v>
          </cell>
          <cell r="C6358" t="str">
            <v>DC KOMPAKT ŞALTER</v>
          </cell>
          <cell r="D6358" t="str">
            <v>LS ELECTRIC</v>
          </cell>
          <cell r="E6358" t="str">
            <v>AD.</v>
          </cell>
          <cell r="F6358">
            <v>308.77999999999997</v>
          </cell>
          <cell r="G6358" t="str">
            <v>USD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</row>
        <row r="6359">
          <cell r="A6359" t="str">
            <v>LS.0629049318</v>
          </cell>
          <cell r="B6359" t="str">
            <v xml:space="preserve">BK63H-DC 4P B20A 10KA 1000VDC </v>
          </cell>
          <cell r="C6359" t="str">
            <v xml:space="preserve">DC OTOMAT </v>
          </cell>
          <cell r="D6359" t="str">
            <v>LS ELECTRIC</v>
          </cell>
          <cell r="E6359" t="str">
            <v>AD.</v>
          </cell>
          <cell r="F6359">
            <v>188.28</v>
          </cell>
          <cell r="G6359" t="str">
            <v>USD</v>
          </cell>
          <cell r="H6359">
            <v>0</v>
          </cell>
          <cell r="I6359">
            <v>0</v>
          </cell>
          <cell r="J6359">
            <v>0</v>
          </cell>
          <cell r="K6359">
            <v>0</v>
          </cell>
          <cell r="L6359">
            <v>0</v>
          </cell>
        </row>
        <row r="6360">
          <cell r="A6360" t="str">
            <v>LS.0629049418</v>
          </cell>
          <cell r="B6360" t="str">
            <v xml:space="preserve">BK63H-DC 4P B25A 10KA 1000VDC </v>
          </cell>
          <cell r="C6360" t="str">
            <v xml:space="preserve">DC OTOMAT </v>
          </cell>
          <cell r="D6360" t="str">
            <v>LS ELECTRIC</v>
          </cell>
          <cell r="E6360" t="str">
            <v>AD.</v>
          </cell>
          <cell r="F6360">
            <v>188.28</v>
          </cell>
          <cell r="G6360" t="str">
            <v>USD</v>
          </cell>
          <cell r="H6360">
            <v>0</v>
          </cell>
          <cell r="I6360">
            <v>0</v>
          </cell>
          <cell r="J6360">
            <v>0</v>
          </cell>
          <cell r="K6360">
            <v>0</v>
          </cell>
          <cell r="L6360">
            <v>0</v>
          </cell>
        </row>
        <row r="6361">
          <cell r="A6361" t="str">
            <v>LS.0626055518</v>
          </cell>
          <cell r="B6361" t="str">
            <v xml:space="preserve">BK63H-DC 1P C32A 10KA 250VDC </v>
          </cell>
          <cell r="C6361" t="str">
            <v xml:space="preserve">DC OTOMAT </v>
          </cell>
          <cell r="D6361" t="str">
            <v>LS ELECTRIC</v>
          </cell>
          <cell r="E6361" t="str">
            <v>AD.</v>
          </cell>
          <cell r="F6361">
            <v>44.81</v>
          </cell>
          <cell r="G6361" t="str">
            <v>USD</v>
          </cell>
          <cell r="H6361">
            <v>0</v>
          </cell>
          <cell r="I6361">
            <v>0</v>
          </cell>
          <cell r="J6361">
            <v>0</v>
          </cell>
          <cell r="K6361">
            <v>0</v>
          </cell>
          <cell r="L6361">
            <v>0</v>
          </cell>
        </row>
        <row r="6362">
          <cell r="A6362" t="str">
            <v>LS.0626055618</v>
          </cell>
          <cell r="B6362" t="str">
            <v xml:space="preserve">BK63H-DC 1P C40A 10KA 250VDC </v>
          </cell>
          <cell r="C6362" t="str">
            <v xml:space="preserve">DC OTOMAT </v>
          </cell>
          <cell r="D6362" t="str">
            <v>LS ELECTRIC</v>
          </cell>
          <cell r="E6362" t="str">
            <v>AD.</v>
          </cell>
          <cell r="F6362">
            <v>44.81</v>
          </cell>
          <cell r="G6362" t="str">
            <v>USD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</row>
        <row r="6363">
          <cell r="A6363" t="str">
            <v>LS.0626055718</v>
          </cell>
          <cell r="B6363" t="str">
            <v xml:space="preserve">BK63H-DC 1P C50A 10KA 250VDC </v>
          </cell>
          <cell r="C6363" t="str">
            <v xml:space="preserve">DC OTOMAT </v>
          </cell>
          <cell r="D6363" t="str">
            <v>LS ELECTRIC</v>
          </cell>
          <cell r="E6363" t="str">
            <v>AD.</v>
          </cell>
          <cell r="F6363">
            <v>44.81</v>
          </cell>
          <cell r="G6363" t="str">
            <v>USD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</row>
        <row r="6364">
          <cell r="A6364" t="str">
            <v>LS.0626055818</v>
          </cell>
          <cell r="B6364" t="str">
            <v xml:space="preserve">BK63H-DC 1P C63A 10KA 250VDC </v>
          </cell>
          <cell r="C6364" t="str">
            <v xml:space="preserve">DC OTOMAT </v>
          </cell>
          <cell r="D6364" t="str">
            <v>LS ELECTRIC</v>
          </cell>
          <cell r="E6364" t="str">
            <v>AD.</v>
          </cell>
          <cell r="F6364">
            <v>44.81</v>
          </cell>
          <cell r="G6364" t="str">
            <v>USD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</row>
        <row r="6365">
          <cell r="A6365" t="str">
            <v>LS.0628051018</v>
          </cell>
          <cell r="B6365" t="str">
            <v xml:space="preserve">BK63H-DC 3P C1A 10KA 750VDC </v>
          </cell>
          <cell r="C6365" t="str">
            <v xml:space="preserve">DC OTOMAT </v>
          </cell>
          <cell r="D6365" t="str">
            <v>LS ELECTRIC</v>
          </cell>
          <cell r="E6365" t="str">
            <v>AD.</v>
          </cell>
          <cell r="F6365">
            <v>138.9</v>
          </cell>
          <cell r="G6365" t="str">
            <v>USD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</row>
        <row r="6366">
          <cell r="A6366" t="str">
            <v>LS.0628051118</v>
          </cell>
          <cell r="B6366" t="str">
            <v xml:space="preserve">BK63H-DC 3P C2A 10KA 750VDC </v>
          </cell>
          <cell r="C6366" t="str">
            <v xml:space="preserve">DC OTOMAT </v>
          </cell>
          <cell r="D6366" t="str">
            <v>LS ELECTRIC</v>
          </cell>
          <cell r="E6366" t="str">
            <v>AD.</v>
          </cell>
          <cell r="F6366">
            <v>138.9</v>
          </cell>
          <cell r="G6366" t="str">
            <v>USD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</row>
        <row r="6367">
          <cell r="A6367" t="str">
            <v>LS.0628051218</v>
          </cell>
          <cell r="B6367" t="str">
            <v xml:space="preserve">BK63H-DC 3P C3A 10KA 750VDC </v>
          </cell>
          <cell r="C6367" t="str">
            <v xml:space="preserve">DC OTOMAT </v>
          </cell>
          <cell r="D6367" t="str">
            <v>LS ELECTRIC</v>
          </cell>
          <cell r="E6367" t="str">
            <v>AD.</v>
          </cell>
          <cell r="F6367">
            <v>138.9</v>
          </cell>
          <cell r="G6367" t="str">
            <v>USD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</row>
        <row r="6368">
          <cell r="A6368" t="str">
            <v>LS.0628051318</v>
          </cell>
          <cell r="B6368" t="str">
            <v xml:space="preserve">BK63H-DC 3P C4A 10KA 750VDC </v>
          </cell>
          <cell r="C6368" t="str">
            <v xml:space="preserve">DC OTOMAT </v>
          </cell>
          <cell r="D6368" t="str">
            <v>LS ELECTRIC</v>
          </cell>
          <cell r="E6368" t="str">
            <v>AD.</v>
          </cell>
          <cell r="F6368">
            <v>138.9</v>
          </cell>
          <cell r="G6368" t="str">
            <v>USD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</row>
        <row r="6369">
          <cell r="A6369" t="str">
            <v>LS.0629050218</v>
          </cell>
          <cell r="B6369" t="str">
            <v xml:space="preserve">BK63H-DC 4P C4A 10KA 1000VDC </v>
          </cell>
          <cell r="C6369" t="str">
            <v xml:space="preserve">DC OTOMAT </v>
          </cell>
          <cell r="D6369" t="str">
            <v>LS ELECTRIC</v>
          </cell>
          <cell r="E6369" t="str">
            <v>AD.</v>
          </cell>
          <cell r="F6369">
            <v>188.28</v>
          </cell>
          <cell r="G6369" t="str">
            <v>USD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</row>
        <row r="6370">
          <cell r="A6370" t="str">
            <v>LS.0629050318</v>
          </cell>
          <cell r="B6370" t="str">
            <v xml:space="preserve">BK63H-DC 4P C6A 10KA 1000VDC </v>
          </cell>
          <cell r="C6370" t="str">
            <v xml:space="preserve">DC OTOMAT </v>
          </cell>
          <cell r="D6370" t="str">
            <v>LS ELECTRIC</v>
          </cell>
          <cell r="E6370" t="str">
            <v>AD.</v>
          </cell>
          <cell r="F6370">
            <v>188.28</v>
          </cell>
          <cell r="G6370" t="str">
            <v>USD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</row>
        <row r="6371">
          <cell r="A6371" t="str">
            <v>LS.0629050418</v>
          </cell>
          <cell r="B6371" t="str">
            <v xml:space="preserve">BK63H-DC 4P C10A 10KA 1000VDC </v>
          </cell>
          <cell r="C6371" t="str">
            <v xml:space="preserve">DC OTOMAT </v>
          </cell>
          <cell r="D6371" t="str">
            <v>LS ELECTRIC</v>
          </cell>
          <cell r="E6371" t="str">
            <v>AD.</v>
          </cell>
          <cell r="F6371">
            <v>188.28</v>
          </cell>
          <cell r="G6371" t="str">
            <v>USD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</row>
        <row r="6372">
          <cell r="A6372" t="str">
            <v>LS.0629050518</v>
          </cell>
          <cell r="B6372" t="str">
            <v xml:space="preserve">BK63H-DC 4P C16A 10KA 1000VDC </v>
          </cell>
          <cell r="C6372" t="str">
            <v xml:space="preserve">DC OTOMAT </v>
          </cell>
          <cell r="D6372" t="str">
            <v>LS ELECTRIC</v>
          </cell>
          <cell r="E6372" t="str">
            <v>AD.</v>
          </cell>
          <cell r="F6372">
            <v>188.28</v>
          </cell>
          <cell r="G6372" t="str">
            <v>USD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</row>
        <row r="6373">
          <cell r="A6373" t="str">
            <v>LS.0629050618</v>
          </cell>
          <cell r="B6373" t="str">
            <v xml:space="preserve">BK63H-DC 4P C20A 10KA 1000VDC </v>
          </cell>
          <cell r="C6373" t="str">
            <v xml:space="preserve">DC OTOMAT </v>
          </cell>
          <cell r="D6373" t="str">
            <v>LS ELECTRIC</v>
          </cell>
          <cell r="E6373" t="str">
            <v>AD.</v>
          </cell>
          <cell r="F6373">
            <v>188.28</v>
          </cell>
          <cell r="G6373" t="str">
            <v>USD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</row>
        <row r="6374">
          <cell r="A6374" t="str">
            <v>LS.0101042718</v>
          </cell>
          <cell r="B6374" t="str">
            <v>TD100H FTU100 32A 2P DC</v>
          </cell>
          <cell r="C6374" t="str">
            <v>DC KOMPAKT ŞALTER</v>
          </cell>
          <cell r="D6374" t="str">
            <v>LS ELECTRIC</v>
          </cell>
          <cell r="E6374" t="str">
            <v>AD.</v>
          </cell>
          <cell r="F6374">
            <v>289.05</v>
          </cell>
          <cell r="G6374" t="str">
            <v>USD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</row>
        <row r="6375">
          <cell r="A6375" t="str">
            <v>LS.0101042818</v>
          </cell>
          <cell r="B6375" t="str">
            <v>TD100H FTU100 40A 2P DC</v>
          </cell>
          <cell r="C6375" t="str">
            <v>DC KOMPAKT ŞALTER</v>
          </cell>
          <cell r="D6375" t="str">
            <v>LS ELECTRIC</v>
          </cell>
          <cell r="E6375" t="str">
            <v>AD.</v>
          </cell>
          <cell r="F6375">
            <v>289.05</v>
          </cell>
          <cell r="G6375" t="str">
            <v>USD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</row>
        <row r="6376">
          <cell r="A6376" t="str">
            <v>LS.0101042918</v>
          </cell>
          <cell r="B6376" t="str">
            <v>TD100H FTU100 50A 2P DC</v>
          </cell>
          <cell r="C6376" t="str">
            <v>DC KOMPAKT ŞALTER</v>
          </cell>
          <cell r="D6376" t="str">
            <v>LS ELECTRIC</v>
          </cell>
          <cell r="E6376" t="str">
            <v>AD.</v>
          </cell>
          <cell r="F6376">
            <v>289.05</v>
          </cell>
          <cell r="G6376" t="str">
            <v>USD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</row>
        <row r="6377">
          <cell r="A6377" t="str">
            <v>LS.0101043018</v>
          </cell>
          <cell r="B6377" t="str">
            <v>TD100H FTU100 63A 2P DC</v>
          </cell>
          <cell r="C6377" t="str">
            <v>DC KOMPAKT ŞALTER</v>
          </cell>
          <cell r="D6377" t="str">
            <v>LS ELECTRIC</v>
          </cell>
          <cell r="E6377" t="str">
            <v>AD.</v>
          </cell>
          <cell r="F6377">
            <v>289.05</v>
          </cell>
          <cell r="G6377" t="str">
            <v>USD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</row>
        <row r="6378">
          <cell r="A6378" t="str">
            <v>LS.0104050718</v>
          </cell>
          <cell r="B6378" t="str">
            <v>TS250H FTU250 160A 2P DC</v>
          </cell>
          <cell r="C6378" t="str">
            <v>DC KOMPAKT ŞALTER</v>
          </cell>
          <cell r="D6378" t="str">
            <v>LS ELECTRIC</v>
          </cell>
          <cell r="E6378" t="str">
            <v>AD.</v>
          </cell>
          <cell r="F6378">
            <v>415.73</v>
          </cell>
          <cell r="G6378" t="str">
            <v>USD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</row>
        <row r="6379">
          <cell r="A6379" t="str">
            <v>LS.0104050818</v>
          </cell>
          <cell r="B6379" t="str">
            <v>TS250H FTU250 200A 2P DC</v>
          </cell>
          <cell r="C6379" t="str">
            <v>DC KOMPAKT ŞALTER</v>
          </cell>
          <cell r="D6379" t="str">
            <v>LS ELECTRIC</v>
          </cell>
          <cell r="E6379" t="str">
            <v>AD.</v>
          </cell>
          <cell r="F6379">
            <v>415.73</v>
          </cell>
          <cell r="G6379" t="str">
            <v>USD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</row>
        <row r="6380">
          <cell r="A6380" t="str">
            <v>LS.0104050918</v>
          </cell>
          <cell r="B6380" t="str">
            <v>TS250H FTU250 250A 2P DC</v>
          </cell>
          <cell r="C6380" t="str">
            <v>DC KOMPAKT ŞALTER</v>
          </cell>
          <cell r="D6380" t="str">
            <v>LS ELECTRIC</v>
          </cell>
          <cell r="E6380" t="str">
            <v>AD.</v>
          </cell>
          <cell r="F6380">
            <v>415.73</v>
          </cell>
          <cell r="G6380" t="str">
            <v>USD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</row>
        <row r="6381">
          <cell r="A6381" t="str">
            <v>LS.0104050618</v>
          </cell>
          <cell r="B6381" t="str">
            <v>TS250H FTU250 125A 2P DC</v>
          </cell>
          <cell r="C6381" t="str">
            <v>DC KOMPAKT ŞALTER</v>
          </cell>
          <cell r="D6381" t="str">
            <v>LS ELECTRIC</v>
          </cell>
          <cell r="E6381" t="str">
            <v>AD.</v>
          </cell>
          <cell r="F6381">
            <v>419.42</v>
          </cell>
          <cell r="G6381" t="str">
            <v>USD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</row>
        <row r="6382">
          <cell r="A6382" t="str">
            <v>LS.0101045118</v>
          </cell>
          <cell r="B6382" t="str">
            <v>TD100H FMU100 80A 2P DC</v>
          </cell>
          <cell r="C6382" t="str">
            <v>DC KOMPAKT ŞALTER</v>
          </cell>
          <cell r="D6382" t="str">
            <v>LS ELECTRIC</v>
          </cell>
          <cell r="E6382" t="str">
            <v>AD.</v>
          </cell>
          <cell r="F6382">
            <v>308.77999999999997</v>
          </cell>
          <cell r="G6382" t="str">
            <v>USD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</row>
        <row r="6383">
          <cell r="A6383" t="str">
            <v>LS.0101045218</v>
          </cell>
          <cell r="B6383" t="str">
            <v>TD100H FMU100 100A 2P DC</v>
          </cell>
          <cell r="C6383" t="str">
            <v>DC KOMPAKT ŞALTER</v>
          </cell>
          <cell r="D6383" t="str">
            <v>LS ELECTRIC</v>
          </cell>
          <cell r="E6383" t="str">
            <v>AD.</v>
          </cell>
          <cell r="F6383">
            <v>308.77999999999997</v>
          </cell>
          <cell r="G6383" t="str">
            <v>USD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</row>
        <row r="6384">
          <cell r="A6384" t="str">
            <v>LS.0101045318</v>
          </cell>
          <cell r="B6384" t="str">
            <v>TD160H FMU160 100A 2P DC</v>
          </cell>
          <cell r="C6384" t="str">
            <v>DC KOMPAKT ŞALTER</v>
          </cell>
          <cell r="D6384" t="str">
            <v>LS ELECTRIC</v>
          </cell>
          <cell r="E6384" t="str">
            <v>AD.</v>
          </cell>
          <cell r="F6384">
            <v>308.77999999999997</v>
          </cell>
          <cell r="G6384" t="str">
            <v>USD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</row>
        <row r="6385">
          <cell r="A6385" t="str">
            <v>LS.0101045418</v>
          </cell>
          <cell r="B6385" t="str">
            <v>TD160H FMU160 125A 2P DC</v>
          </cell>
          <cell r="C6385" t="str">
            <v>DC KOMPAKT ŞALTER</v>
          </cell>
          <cell r="D6385" t="str">
            <v>LS ELECTRIC</v>
          </cell>
          <cell r="E6385" t="str">
            <v>AD.</v>
          </cell>
          <cell r="F6385">
            <v>310.95</v>
          </cell>
          <cell r="G6385" t="str">
            <v>USD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</row>
        <row r="6386">
          <cell r="A6386" t="str">
            <v>LS.0104051318</v>
          </cell>
          <cell r="B6386" t="str">
            <v>TS250H FMU250 250A 2P DC</v>
          </cell>
          <cell r="C6386" t="str">
            <v>DC KOMPAKT ŞALTER</v>
          </cell>
          <cell r="D6386" t="str">
            <v>LS ELECTRIC</v>
          </cell>
          <cell r="E6386" t="str">
            <v>AD.</v>
          </cell>
          <cell r="F6386">
            <v>415.73</v>
          </cell>
          <cell r="G6386" t="str">
            <v>USD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</row>
        <row r="6387">
          <cell r="A6387" t="str">
            <v>LS.0107030218</v>
          </cell>
          <cell r="B6387" t="str">
            <v>TS400H FMU400 300A 2P DC</v>
          </cell>
          <cell r="C6387" t="str">
            <v>DC KOMPAKT ŞALTER</v>
          </cell>
          <cell r="D6387" t="str">
            <v>LS ELECTRIC</v>
          </cell>
          <cell r="E6387" t="str">
            <v>AD.</v>
          </cell>
          <cell r="F6387">
            <v>1018.92</v>
          </cell>
          <cell r="G6387" t="str">
            <v>USD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</row>
        <row r="6388">
          <cell r="A6388" t="str">
            <v>LS.0107030318</v>
          </cell>
          <cell r="B6388" t="str">
            <v>TS400H FMU400 400A 2P DC</v>
          </cell>
          <cell r="C6388" t="str">
            <v>DC KOMPAKT ŞALTER</v>
          </cell>
          <cell r="D6388" t="str">
            <v>LS ELECTRIC</v>
          </cell>
          <cell r="E6388" t="str">
            <v>AD.</v>
          </cell>
          <cell r="F6388">
            <v>1018.92</v>
          </cell>
          <cell r="G6388" t="str">
            <v>USD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</row>
        <row r="6389">
          <cell r="A6389" t="str">
            <v>LS.0107030818</v>
          </cell>
          <cell r="B6389" t="str">
            <v>TS630H FMU630 500A 2P DC</v>
          </cell>
          <cell r="C6389" t="str">
            <v>DC KOMPAKT ŞALTER</v>
          </cell>
          <cell r="D6389" t="str">
            <v>LS ELECTRIC</v>
          </cell>
          <cell r="E6389" t="str">
            <v>AD.</v>
          </cell>
          <cell r="F6389">
            <v>1119.72</v>
          </cell>
          <cell r="G6389" t="str">
            <v>USD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</row>
        <row r="6390">
          <cell r="A6390" t="str">
            <v>LS.0102057318</v>
          </cell>
          <cell r="B6390" t="str">
            <v>TD100H FTU100 25A 3P DC</v>
          </cell>
          <cell r="C6390" t="str">
            <v>DC KOMPAKT ŞALTER</v>
          </cell>
          <cell r="D6390" t="str">
            <v>LS ELECTRIC</v>
          </cell>
          <cell r="E6390" t="str">
            <v>AD.</v>
          </cell>
          <cell r="F6390">
            <v>313.66000000000003</v>
          </cell>
          <cell r="G6390" t="str">
            <v>USD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</row>
        <row r="6391">
          <cell r="A6391" t="str">
            <v>LS.0102057418</v>
          </cell>
          <cell r="B6391" t="str">
            <v>TD100H FTU100 32A 3P DC</v>
          </cell>
          <cell r="C6391" t="str">
            <v>DC KOMPAKT ŞALTER</v>
          </cell>
          <cell r="D6391" t="str">
            <v>LS ELECTRIC</v>
          </cell>
          <cell r="E6391" t="str">
            <v>AD.</v>
          </cell>
          <cell r="F6391">
            <v>313.66000000000003</v>
          </cell>
          <cell r="G6391" t="str">
            <v>USD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</row>
        <row r="6392">
          <cell r="A6392" t="str">
            <v>LS.0102057518</v>
          </cell>
          <cell r="B6392" t="str">
            <v>TD100H FTU100 40A 3P DC</v>
          </cell>
          <cell r="C6392" t="str">
            <v>DC KOMPAKT ŞALTER</v>
          </cell>
          <cell r="D6392" t="str">
            <v>LS ELECTRIC</v>
          </cell>
          <cell r="E6392" t="str">
            <v>AD.</v>
          </cell>
          <cell r="F6392">
            <v>313.66000000000003</v>
          </cell>
          <cell r="G6392" t="str">
            <v>USD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  <cell r="L6392">
            <v>0</v>
          </cell>
        </row>
        <row r="6393">
          <cell r="A6393" t="str">
            <v>LS.0102057618</v>
          </cell>
          <cell r="B6393" t="str">
            <v>TD100H FTU100 50A 3P DC</v>
          </cell>
          <cell r="C6393" t="str">
            <v>DC KOMPAKT ŞALTER</v>
          </cell>
          <cell r="D6393" t="str">
            <v>LS ELECTRIC</v>
          </cell>
          <cell r="E6393" t="str">
            <v>AD.</v>
          </cell>
          <cell r="F6393">
            <v>313.66000000000003</v>
          </cell>
          <cell r="G6393" t="str">
            <v>USD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</row>
        <row r="6394">
          <cell r="A6394" t="str">
            <v>LS.0105100918</v>
          </cell>
          <cell r="B6394" t="str">
            <v>TS160H FTU160 160A 3P DC</v>
          </cell>
          <cell r="C6394" t="str">
            <v>DC KOMPAKT ŞALTER</v>
          </cell>
          <cell r="D6394" t="str">
            <v>LS ELECTRIC</v>
          </cell>
          <cell r="E6394" t="str">
            <v>AD.</v>
          </cell>
          <cell r="F6394">
            <v>415.52</v>
          </cell>
          <cell r="G6394" t="str">
            <v>USD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</row>
        <row r="6395">
          <cell r="A6395" t="str">
            <v>LS.0105102618</v>
          </cell>
          <cell r="B6395" t="str">
            <v>TS250H FTU250 125A 3P DC</v>
          </cell>
          <cell r="C6395" t="str">
            <v>DC KOMPAKT ŞALTER</v>
          </cell>
          <cell r="D6395" t="str">
            <v>LS ELECTRIC</v>
          </cell>
          <cell r="E6395" t="str">
            <v>AD.</v>
          </cell>
          <cell r="F6395">
            <v>464.74</v>
          </cell>
          <cell r="G6395" t="str">
            <v>USD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</row>
        <row r="6396">
          <cell r="A6396" t="str">
            <v>LS.0105102718</v>
          </cell>
          <cell r="B6396" t="str">
            <v>TS250H FTU250 160A 3P DC</v>
          </cell>
          <cell r="C6396" t="str">
            <v>DC KOMPAKT ŞALTER</v>
          </cell>
          <cell r="D6396" t="str">
            <v>LS ELECTRIC</v>
          </cell>
          <cell r="E6396" t="str">
            <v>AD.</v>
          </cell>
          <cell r="F6396">
            <v>461.63</v>
          </cell>
          <cell r="G6396" t="str">
            <v>USD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</row>
        <row r="6397">
          <cell r="A6397" t="str">
            <v>CJE.CJR2PACT240kA20kA</v>
          </cell>
          <cell r="B6397" t="str">
            <v>SPD AC T2 Imax40kA/In20kA</v>
          </cell>
          <cell r="C6397" t="str">
            <v>CJE PARAFUDR</v>
          </cell>
          <cell r="E6397" t="str">
            <v>AD.</v>
          </cell>
          <cell r="F6397">
            <v>0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</row>
        <row r="6398">
          <cell r="A6398" t="str">
            <v>CJE.CJR4PACT240kA20kA</v>
          </cell>
          <cell r="B6398" t="str">
            <v>SPD AC T2 Imax40kA/In20kA</v>
          </cell>
          <cell r="C6398" t="str">
            <v>CJE PARAFUDR</v>
          </cell>
          <cell r="E6398" t="str">
            <v>AD.</v>
          </cell>
          <cell r="F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</row>
        <row r="6399">
          <cell r="A6399" t="str">
            <v>LS.06150068R0</v>
          </cell>
          <cell r="B6399" t="str">
            <v>BKN SHUNT AC 24V (Açtırma Bobini)</v>
          </cell>
          <cell r="C6399" t="str">
            <v>OTOMAT AKSESUAR</v>
          </cell>
          <cell r="D6399" t="str">
            <v>LS ELECTRIC</v>
          </cell>
          <cell r="E6399" t="str">
            <v>AD.</v>
          </cell>
          <cell r="F6399">
            <v>26.31</v>
          </cell>
          <cell r="G6399" t="str">
            <v>USD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  <cell r="L6399">
            <v>0</v>
          </cell>
        </row>
        <row r="6400">
          <cell r="A6400" t="str">
            <v>LS.06150083R0</v>
          </cell>
          <cell r="B6400" t="str">
            <v>BKN-b OVT/UVT (Yüksek/Düsük Gerilim Bobini)</v>
          </cell>
          <cell r="C6400" t="str">
            <v>OTOMAT AKSESUAR</v>
          </cell>
          <cell r="D6400" t="str">
            <v>LS ELECTRIC</v>
          </cell>
          <cell r="E6400" t="str">
            <v>AD.</v>
          </cell>
          <cell r="F6400">
            <v>55.63</v>
          </cell>
          <cell r="G6400" t="str">
            <v>USD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</row>
        <row r="6401">
          <cell r="A6401" t="str">
            <v>LS.06220163R0</v>
          </cell>
          <cell r="B6401" t="str">
            <v xml:space="preserve">RKP 1P+N C20A 30mA </v>
          </cell>
          <cell r="C6401" t="str">
            <v>KAÇAK AKIM KORUMA</v>
          </cell>
          <cell r="D6401" t="str">
            <v>LS ELECTRIC</v>
          </cell>
          <cell r="E6401" t="str">
            <v>AD.</v>
          </cell>
          <cell r="F6401">
            <v>38.549999999999997</v>
          </cell>
          <cell r="G6401" t="str">
            <v>USD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</row>
        <row r="6402">
          <cell r="A6402" t="str">
            <v>LS.06220171R0</v>
          </cell>
          <cell r="B6402" t="str">
            <v xml:space="preserve">RKP 1P+N C32A 30mA </v>
          </cell>
          <cell r="C6402" t="str">
            <v>KAÇAK AKIM KORUMA</v>
          </cell>
          <cell r="D6402" t="str">
            <v>LS ELECTRIC</v>
          </cell>
          <cell r="E6402" t="str">
            <v>AD.</v>
          </cell>
          <cell r="F6402">
            <v>38.549999999999997</v>
          </cell>
          <cell r="G6402" t="str">
            <v>USD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</row>
        <row r="6403">
          <cell r="A6403" t="str">
            <v>LS.06220173R0</v>
          </cell>
          <cell r="B6403" t="str">
            <v xml:space="preserve">RKP 1P+N C32A 300mA </v>
          </cell>
          <cell r="C6403" t="str">
            <v>KAÇAK AKIM KORUMA</v>
          </cell>
          <cell r="D6403" t="str">
            <v>LS ELECTRIC</v>
          </cell>
          <cell r="E6403" t="str">
            <v>AD.</v>
          </cell>
          <cell r="F6403">
            <v>38.549999999999997</v>
          </cell>
          <cell r="G6403" t="str">
            <v>USD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</row>
        <row r="6404">
          <cell r="A6404" t="str">
            <v>LS.13891027</v>
          </cell>
          <cell r="B6404" t="str">
            <v>MR-4 DC24V 3a1b</v>
          </cell>
          <cell r="C6404" t="str">
            <v>YARDIMCI KONTAKTÖR</v>
          </cell>
          <cell r="D6404" t="str">
            <v>LS ELECTRIC</v>
          </cell>
          <cell r="E6404" t="str">
            <v>AD.</v>
          </cell>
          <cell r="F6404">
            <v>43.48</v>
          </cell>
          <cell r="G6404" t="str">
            <v>USD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  <cell r="L6404">
            <v>0</v>
          </cell>
        </row>
        <row r="6405">
          <cell r="A6405" t="str">
            <v>LS.13890001</v>
          </cell>
          <cell r="B6405" t="str">
            <v>MR-4 AC24V 2a2b</v>
          </cell>
          <cell r="C6405" t="str">
            <v>YARDIMCI KONTAKTÖR</v>
          </cell>
          <cell r="D6405" t="str">
            <v>LS ELECTRIC</v>
          </cell>
          <cell r="E6405" t="str">
            <v>AD.</v>
          </cell>
          <cell r="F6405">
            <v>35.93</v>
          </cell>
          <cell r="G6405" t="str">
            <v>USD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</row>
        <row r="6406">
          <cell r="A6406" t="str">
            <v>LS.13890035</v>
          </cell>
          <cell r="B6406" t="str">
            <v>MR-4 AC220VV 3a1b</v>
          </cell>
          <cell r="C6406" t="str">
            <v>YARDIMCI KONTAKTÖR</v>
          </cell>
          <cell r="D6406" t="str">
            <v>LS ELECTRIC</v>
          </cell>
          <cell r="E6406" t="str">
            <v>AD.</v>
          </cell>
          <cell r="F6406">
            <v>35.93</v>
          </cell>
          <cell r="G6406" t="str">
            <v>USD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</row>
        <row r="6407">
          <cell r="A6407" t="str">
            <v>LS.83361941111</v>
          </cell>
          <cell r="B6407" t="str">
            <v>YARDIMCI KONTAK,FX,2NA,</v>
          </cell>
          <cell r="C6407" t="str">
            <v>MOTOR KORUMA AKSESUAR</v>
          </cell>
          <cell r="D6407" t="str">
            <v>LS ELECTRIC</v>
          </cell>
          <cell r="E6407" t="str">
            <v>AD.</v>
          </cell>
          <cell r="F6407">
            <v>9.94</v>
          </cell>
          <cell r="G6407" t="str">
            <v>USD</v>
          </cell>
          <cell r="H6407">
            <v>6</v>
          </cell>
          <cell r="I6407">
            <v>0</v>
          </cell>
          <cell r="J6407">
            <v>6</v>
          </cell>
          <cell r="K6407">
            <v>0</v>
          </cell>
          <cell r="L6407">
            <v>6</v>
          </cell>
        </row>
        <row r="6408">
          <cell r="A6408" t="str">
            <v>LS.83361941113</v>
          </cell>
          <cell r="B6408" t="str">
            <v>YARDIMCI KONTAK,FX,2NK,</v>
          </cell>
          <cell r="C6408" t="str">
            <v>MOTOR KORUMA AKSESUAR</v>
          </cell>
          <cell r="D6408" t="str">
            <v>LS ELECTRIC</v>
          </cell>
          <cell r="E6408" t="str">
            <v>AD.</v>
          </cell>
          <cell r="F6408">
            <v>9.94</v>
          </cell>
          <cell r="G6408" t="str">
            <v>USD</v>
          </cell>
          <cell r="H6408">
            <v>79</v>
          </cell>
          <cell r="I6408">
            <v>0</v>
          </cell>
          <cell r="J6408">
            <v>79</v>
          </cell>
          <cell r="K6408">
            <v>0</v>
          </cell>
          <cell r="L6408">
            <v>79</v>
          </cell>
        </row>
        <row r="6409">
          <cell r="A6409" t="str">
            <v>LS.83011941114</v>
          </cell>
          <cell r="B6409" t="str">
            <v>ALARM KONTAĞI,LAM,2NA,</v>
          </cell>
          <cell r="C6409" t="str">
            <v>MOTOR KORUMA AKSESUAR</v>
          </cell>
          <cell r="D6409" t="str">
            <v>LS ELECTRIC</v>
          </cell>
          <cell r="E6409" t="str">
            <v>AD.</v>
          </cell>
          <cell r="F6409">
            <v>21.21</v>
          </cell>
          <cell r="G6409" t="str">
            <v>USD</v>
          </cell>
          <cell r="H6409">
            <v>0</v>
          </cell>
          <cell r="I6409">
            <v>0</v>
          </cell>
          <cell r="J6409">
            <v>0</v>
          </cell>
          <cell r="K6409">
            <v>0</v>
          </cell>
          <cell r="L6409">
            <v>0</v>
          </cell>
        </row>
        <row r="6410">
          <cell r="A6410" t="str">
            <v>LS.83011941116</v>
          </cell>
          <cell r="B6410" t="str">
            <v>ALARM KONTAĞI,LAM,2NK,</v>
          </cell>
          <cell r="C6410" t="str">
            <v>MOTOR KORUMA AKSESUAR</v>
          </cell>
          <cell r="D6410" t="str">
            <v>LS ELECTRIC</v>
          </cell>
          <cell r="E6410" t="str">
            <v>AD.</v>
          </cell>
          <cell r="F6410">
            <v>21.21</v>
          </cell>
          <cell r="G6410" t="str">
            <v>USD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</row>
        <row r="6411">
          <cell r="A6411" t="str">
            <v>LS.83111912114</v>
          </cell>
          <cell r="B6411" t="str">
            <v>KURMA KOLU,MEH32,315,</v>
          </cell>
          <cell r="C6411" t="str">
            <v>MOTOR KORUMA AKSESUAR</v>
          </cell>
          <cell r="D6411" t="str">
            <v>LS ELECTRIC</v>
          </cell>
          <cell r="E6411" t="str">
            <v>AD.</v>
          </cell>
          <cell r="F6411">
            <v>39.94</v>
          </cell>
          <cell r="G6411" t="str">
            <v>USD</v>
          </cell>
          <cell r="H6411">
            <v>4</v>
          </cell>
          <cell r="I6411">
            <v>0</v>
          </cell>
          <cell r="J6411">
            <v>4</v>
          </cell>
          <cell r="K6411">
            <v>0</v>
          </cell>
          <cell r="L6411">
            <v>4</v>
          </cell>
        </row>
        <row r="6412">
          <cell r="A6412" t="str">
            <v>LS.83111912133</v>
          </cell>
          <cell r="B6412" t="str">
            <v>KURMA KOLU,MEH63,315,</v>
          </cell>
          <cell r="C6412" t="str">
            <v>MOTOR KORUMA AKSESUAR</v>
          </cell>
          <cell r="D6412" t="str">
            <v>LS ELECTRIC</v>
          </cell>
          <cell r="E6412" t="str">
            <v>AD.</v>
          </cell>
          <cell r="F6412">
            <v>0</v>
          </cell>
          <cell r="H6412">
            <v>0</v>
          </cell>
          <cell r="I6412">
            <v>0</v>
          </cell>
          <cell r="J6412">
            <v>0</v>
          </cell>
          <cell r="K6412">
            <v>0</v>
          </cell>
          <cell r="L6412">
            <v>0</v>
          </cell>
        </row>
        <row r="6413">
          <cell r="A6413" t="str">
            <v>LS.70211941115</v>
          </cell>
          <cell r="B6413" t="str">
            <v>PBL-322 BESLEME BARASI 2 AD. MMS İÇİN 63A</v>
          </cell>
          <cell r="C6413" t="str">
            <v>MOTOR KORUMA AKSESUAR</v>
          </cell>
          <cell r="D6413" t="str">
            <v>LS ELECTRIC</v>
          </cell>
          <cell r="E6413" t="str">
            <v>AD.</v>
          </cell>
          <cell r="F6413">
            <v>25.55</v>
          </cell>
          <cell r="G6413" t="str">
            <v>USD</v>
          </cell>
          <cell r="H6413">
            <v>0</v>
          </cell>
          <cell r="I6413">
            <v>0</v>
          </cell>
          <cell r="J6413">
            <v>0</v>
          </cell>
          <cell r="K6413">
            <v>0</v>
          </cell>
          <cell r="L6413">
            <v>0</v>
          </cell>
        </row>
        <row r="6414">
          <cell r="A6414" t="str">
            <v>LS.70211941122</v>
          </cell>
          <cell r="B6414" t="str">
            <v>PB-633 BESLEME BARASI 3 AD. MMS İÇİN 108A</v>
          </cell>
          <cell r="C6414" t="str">
            <v>MOTOR KORUMA AKSESUAR</v>
          </cell>
          <cell r="D6414" t="str">
            <v>LS ELECTRIC</v>
          </cell>
          <cell r="E6414" t="str">
            <v>AD.</v>
          </cell>
          <cell r="F6414">
            <v>30.46</v>
          </cell>
          <cell r="G6414" t="str">
            <v>USD</v>
          </cell>
          <cell r="H6414">
            <v>14</v>
          </cell>
          <cell r="I6414">
            <v>0</v>
          </cell>
          <cell r="J6414">
            <v>14</v>
          </cell>
          <cell r="K6414">
            <v>0</v>
          </cell>
          <cell r="L6414">
            <v>14</v>
          </cell>
        </row>
        <row r="6415">
          <cell r="A6415" t="str">
            <v>LS.83661941113</v>
          </cell>
          <cell r="B6415" t="str">
            <v>MONTAJ ÜNİTESİ,MU-70,</v>
          </cell>
          <cell r="C6415" t="str">
            <v>MOTOR KORUMA AKSESUAR</v>
          </cell>
          <cell r="D6415" t="str">
            <v>LS ELECTRIC</v>
          </cell>
          <cell r="E6415" t="str">
            <v>AD.</v>
          </cell>
          <cell r="F6415">
            <v>23.08</v>
          </cell>
          <cell r="G6415" t="str">
            <v>USD</v>
          </cell>
          <cell r="H6415">
            <v>10</v>
          </cell>
          <cell r="I6415">
            <v>0</v>
          </cell>
          <cell r="J6415">
            <v>10</v>
          </cell>
          <cell r="K6415">
            <v>0</v>
          </cell>
          <cell r="L6415">
            <v>10</v>
          </cell>
        </row>
        <row r="6416">
          <cell r="A6416" t="str">
            <v>LS.73311634133</v>
          </cell>
          <cell r="B6416" t="str">
            <v>ADAPTOR,DC,DA-18SD,</v>
          </cell>
          <cell r="C6416" t="str">
            <v>MOTOR KORUMA AKSESUAR</v>
          </cell>
          <cell r="D6416" t="str">
            <v>LS ELECTRIC</v>
          </cell>
          <cell r="E6416" t="str">
            <v>AD.</v>
          </cell>
          <cell r="F6416">
            <v>10.4</v>
          </cell>
          <cell r="G6416" t="str">
            <v>USD</v>
          </cell>
          <cell r="H6416">
            <v>0</v>
          </cell>
          <cell r="I6416">
            <v>0</v>
          </cell>
          <cell r="J6416">
            <v>0</v>
          </cell>
          <cell r="K6416">
            <v>0</v>
          </cell>
          <cell r="L6416">
            <v>0</v>
          </cell>
        </row>
        <row r="6417">
          <cell r="A6417" t="str">
            <v>LS.73311634121</v>
          </cell>
          <cell r="B6417" t="str">
            <v>ADAPTOR,AC,DA-32SA</v>
          </cell>
          <cell r="C6417" t="str">
            <v>MOTOR KORUMA AKSESUAR</v>
          </cell>
          <cell r="D6417" t="str">
            <v>LS ELECTRIC</v>
          </cell>
          <cell r="E6417" t="str">
            <v>AD.</v>
          </cell>
          <cell r="F6417">
            <v>14.09</v>
          </cell>
          <cell r="G6417" t="str">
            <v>USD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</row>
        <row r="6418">
          <cell r="A6418" t="str">
            <v>LS.73311634122</v>
          </cell>
          <cell r="B6418" t="str">
            <v>ADAPTOR,AC,DA-32HA</v>
          </cell>
          <cell r="C6418" t="str">
            <v>MOTOR KORUMA AKSESUAR</v>
          </cell>
          <cell r="D6418" t="str">
            <v>LS ELECTRIC</v>
          </cell>
          <cell r="E6418" t="str">
            <v>AD.</v>
          </cell>
          <cell r="F6418">
            <v>14.09</v>
          </cell>
          <cell r="G6418" t="str">
            <v>USD</v>
          </cell>
          <cell r="H6418">
            <v>30</v>
          </cell>
          <cell r="I6418">
            <v>0</v>
          </cell>
          <cell r="J6418">
            <v>30</v>
          </cell>
          <cell r="K6418">
            <v>0</v>
          </cell>
          <cell r="L6418">
            <v>30</v>
          </cell>
        </row>
        <row r="6419">
          <cell r="A6419" t="str">
            <v>LS.73311634128</v>
          </cell>
          <cell r="B6419" t="str">
            <v>ADAPTOR,DC,DA-95D</v>
          </cell>
          <cell r="C6419" t="str">
            <v>MOTOR KORUMA AKSESUAR</v>
          </cell>
          <cell r="D6419" t="str">
            <v>LS ELECTRIC</v>
          </cell>
          <cell r="E6419" t="str">
            <v>AD.</v>
          </cell>
          <cell r="F6419">
            <v>22.22</v>
          </cell>
          <cell r="G6419" t="str">
            <v>USD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</row>
        <row r="6420">
          <cell r="A6420" t="str">
            <v>LS.0144000318</v>
          </cell>
          <cell r="B6420" t="str">
            <v>EBS103c 30A 30mA</v>
          </cell>
          <cell r="C6420" t="str">
            <v>METASOL KOMPAK ŞALTER</v>
          </cell>
          <cell r="D6420" t="str">
            <v>LS ELECTRIC</v>
          </cell>
          <cell r="E6420" t="str">
            <v>AD.</v>
          </cell>
          <cell r="F6420">
            <v>325.51</v>
          </cell>
          <cell r="G6420" t="str">
            <v>USD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</row>
        <row r="6421">
          <cell r="A6421" t="str">
            <v>LS.0144000518</v>
          </cell>
          <cell r="B6421" t="str">
            <v>EBS103c 50A 30mA</v>
          </cell>
          <cell r="C6421" t="str">
            <v>METASOL KOMPAK ŞALTER</v>
          </cell>
          <cell r="D6421" t="str">
            <v>LS ELECTRIC</v>
          </cell>
          <cell r="E6421" t="str">
            <v>AD.</v>
          </cell>
          <cell r="F6421">
            <v>325.51</v>
          </cell>
          <cell r="G6421" t="str">
            <v>USD</v>
          </cell>
          <cell r="H6421">
            <v>0</v>
          </cell>
          <cell r="I6421">
            <v>0</v>
          </cell>
          <cell r="J6421">
            <v>0</v>
          </cell>
          <cell r="K6421">
            <v>0</v>
          </cell>
          <cell r="L6421">
            <v>0</v>
          </cell>
        </row>
        <row r="6422">
          <cell r="A6422" t="str">
            <v>LS.0145001718</v>
          </cell>
          <cell r="B6422" t="str">
            <v>EBS203c 150A 30mA</v>
          </cell>
          <cell r="C6422" t="str">
            <v>METASOL KOMPAK ŞALTER</v>
          </cell>
          <cell r="D6422" t="str">
            <v>LS ELECTRIC</v>
          </cell>
          <cell r="E6422" t="str">
            <v>AD.</v>
          </cell>
          <cell r="F6422">
            <v>698.8</v>
          </cell>
          <cell r="G6422" t="str">
            <v>USD</v>
          </cell>
          <cell r="H6422">
            <v>0</v>
          </cell>
          <cell r="I6422">
            <v>0</v>
          </cell>
          <cell r="J6422">
            <v>0</v>
          </cell>
          <cell r="K6422">
            <v>0</v>
          </cell>
          <cell r="L6422">
            <v>0</v>
          </cell>
        </row>
        <row r="6423">
          <cell r="A6423" t="str">
            <v>LS.0145001918</v>
          </cell>
          <cell r="B6423" t="str">
            <v>EBS203c 200A 30mA</v>
          </cell>
          <cell r="C6423" t="str">
            <v>METASOL KOMPAK ŞALTER</v>
          </cell>
          <cell r="D6423" t="str">
            <v>LS ELECTRIC</v>
          </cell>
          <cell r="E6423" t="str">
            <v>AD.</v>
          </cell>
          <cell r="F6423">
            <v>698.8</v>
          </cell>
          <cell r="G6423" t="str">
            <v>USD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</row>
        <row r="6424">
          <cell r="A6424" t="str">
            <v>LS.0169001718</v>
          </cell>
          <cell r="B6424" t="str">
            <v>EBS803c 500A 30mA</v>
          </cell>
          <cell r="C6424" t="str">
            <v>METASOL KOMPAK ŞALTER</v>
          </cell>
          <cell r="D6424" t="str">
            <v>LS ELECTRIC</v>
          </cell>
          <cell r="E6424" t="str">
            <v>AD.</v>
          </cell>
          <cell r="F6424">
            <v>2607.8200000000002</v>
          </cell>
          <cell r="G6424" t="str">
            <v>USD</v>
          </cell>
          <cell r="H6424">
            <v>0</v>
          </cell>
          <cell r="I6424">
            <v>0</v>
          </cell>
          <cell r="J6424">
            <v>0</v>
          </cell>
          <cell r="K6424">
            <v>0</v>
          </cell>
          <cell r="L6424">
            <v>0</v>
          </cell>
        </row>
        <row r="6425">
          <cell r="A6425" t="str">
            <v>LS.0169000518</v>
          </cell>
          <cell r="B6425" t="str">
            <v>EBS803c 700A 30mA</v>
          </cell>
          <cell r="C6425" t="str">
            <v>METASOL KOMPAK ŞALTER</v>
          </cell>
          <cell r="D6425" t="str">
            <v>LS ELECTRIC</v>
          </cell>
          <cell r="E6425" t="str">
            <v>AD.</v>
          </cell>
          <cell r="F6425">
            <v>2607.8200000000002</v>
          </cell>
          <cell r="G6425" t="str">
            <v>USD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  <cell r="L6425">
            <v>0</v>
          </cell>
        </row>
        <row r="6426">
          <cell r="A6426" t="str">
            <v>LS.0144052218</v>
          </cell>
          <cell r="B6426" t="str">
            <v>EBS103c 50A 100/300/500mA</v>
          </cell>
          <cell r="C6426" t="str">
            <v>METASOL KOMPAK ŞALTER</v>
          </cell>
          <cell r="D6426" t="str">
            <v>LS ELECTRIC</v>
          </cell>
          <cell r="E6426" t="str">
            <v>AD.</v>
          </cell>
          <cell r="F6426">
            <v>292.87</v>
          </cell>
          <cell r="G6426" t="str">
            <v>USD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</row>
        <row r="6427">
          <cell r="A6427" t="str">
            <v>LS.0144052418</v>
          </cell>
          <cell r="B6427" t="str">
            <v>EBS103c 75A 100/300/500mA</v>
          </cell>
          <cell r="C6427" t="str">
            <v>METASOL KOMPAK ŞALTER</v>
          </cell>
          <cell r="D6427" t="str">
            <v>LS ELECTRIC</v>
          </cell>
          <cell r="E6427" t="str">
            <v>AD.</v>
          </cell>
          <cell r="F6427">
            <v>292.87</v>
          </cell>
          <cell r="G6427" t="str">
            <v>USD</v>
          </cell>
          <cell r="H6427">
            <v>0</v>
          </cell>
          <cell r="I6427">
            <v>0</v>
          </cell>
          <cell r="J6427">
            <v>0</v>
          </cell>
          <cell r="K6427">
            <v>0</v>
          </cell>
          <cell r="L6427">
            <v>0</v>
          </cell>
        </row>
        <row r="6428">
          <cell r="A6428" t="str">
            <v>LS.0144052618</v>
          </cell>
          <cell r="B6428" t="str">
            <v>EBS103c 125A 100/300/500mA</v>
          </cell>
          <cell r="C6428" t="str">
            <v>METASOL KOMPAK ŞALTER</v>
          </cell>
          <cell r="D6428" t="str">
            <v>LS ELECTRIC</v>
          </cell>
          <cell r="E6428" t="str">
            <v>AD.</v>
          </cell>
          <cell r="F6428">
            <v>295.94</v>
          </cell>
          <cell r="G6428" t="str">
            <v>USD</v>
          </cell>
          <cell r="H6428">
            <v>0</v>
          </cell>
          <cell r="I6428">
            <v>0</v>
          </cell>
          <cell r="J6428">
            <v>0</v>
          </cell>
          <cell r="K6428">
            <v>0</v>
          </cell>
          <cell r="L6428">
            <v>0</v>
          </cell>
        </row>
        <row r="6429">
          <cell r="A6429" t="str">
            <v>LS.0145034418</v>
          </cell>
          <cell r="B6429" t="str">
            <v>EBS203c 250A 100/300/500mA</v>
          </cell>
          <cell r="C6429" t="str">
            <v>METASOL KOMPAK ŞALTER</v>
          </cell>
          <cell r="D6429" t="str">
            <v>LS ELECTRIC</v>
          </cell>
          <cell r="E6429" t="str">
            <v>AD.</v>
          </cell>
          <cell r="F6429">
            <v>678.29</v>
          </cell>
          <cell r="G6429" t="str">
            <v>USD</v>
          </cell>
          <cell r="H6429">
            <v>0</v>
          </cell>
          <cell r="I6429">
            <v>0</v>
          </cell>
          <cell r="J6429">
            <v>0</v>
          </cell>
          <cell r="K6429">
            <v>0</v>
          </cell>
          <cell r="L6429">
            <v>0</v>
          </cell>
        </row>
        <row r="6430">
          <cell r="A6430" t="str">
            <v>LS.0167002218</v>
          </cell>
          <cell r="B6430" t="str">
            <v>EBS403c 300A 100/200/500mA</v>
          </cell>
          <cell r="C6430" t="str">
            <v>METASOL KOMPAK ŞALTER</v>
          </cell>
          <cell r="D6430" t="str">
            <v>LS ELECTRIC</v>
          </cell>
          <cell r="E6430" t="str">
            <v>AD.</v>
          </cell>
          <cell r="F6430">
            <v>1255.55</v>
          </cell>
          <cell r="G6430" t="str">
            <v>USD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</row>
        <row r="6431">
          <cell r="A6431" t="str">
            <v>LS.0144004818</v>
          </cell>
          <cell r="B6431" t="str">
            <v>EBS104c 20A 30mA</v>
          </cell>
          <cell r="C6431" t="str">
            <v>METASOL KOMPAK ŞALTER</v>
          </cell>
          <cell r="D6431" t="str">
            <v>LS ELECTRIC</v>
          </cell>
          <cell r="E6431" t="str">
            <v>AD.</v>
          </cell>
          <cell r="F6431">
            <v>383.23</v>
          </cell>
          <cell r="G6431" t="str">
            <v>USD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  <cell r="L6431">
            <v>0</v>
          </cell>
        </row>
        <row r="6432">
          <cell r="A6432" t="str">
            <v>LS.0144005018</v>
          </cell>
          <cell r="B6432" t="str">
            <v>EBS104c 40A 30mA</v>
          </cell>
          <cell r="C6432" t="str">
            <v>METASOL KOMPAK ŞALTER</v>
          </cell>
          <cell r="D6432" t="str">
            <v>LS ELECTRIC</v>
          </cell>
          <cell r="E6432" t="str">
            <v>AD.</v>
          </cell>
          <cell r="F6432">
            <v>383.23</v>
          </cell>
          <cell r="G6432" t="str">
            <v>USD</v>
          </cell>
          <cell r="H6432">
            <v>0</v>
          </cell>
          <cell r="I6432">
            <v>0</v>
          </cell>
          <cell r="J6432">
            <v>0</v>
          </cell>
          <cell r="K6432">
            <v>0</v>
          </cell>
          <cell r="L6432">
            <v>0</v>
          </cell>
        </row>
        <row r="6433">
          <cell r="A6433" t="str">
            <v>LS.0101045518</v>
          </cell>
          <cell r="B6433" t="str">
            <v>TD160H FMU160 160A 2P DC</v>
          </cell>
          <cell r="C6433" t="str">
            <v>DC KOMPAKT ŞALTER</v>
          </cell>
          <cell r="D6433" t="str">
            <v>LS ELECTRIC</v>
          </cell>
          <cell r="E6433" t="str">
            <v>AD.</v>
          </cell>
          <cell r="F6433">
            <v>310.95</v>
          </cell>
          <cell r="G6433" t="str">
            <v>USD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</row>
        <row r="6434">
          <cell r="A6434" t="str">
            <v>LS.0104049418</v>
          </cell>
          <cell r="B6434" t="str">
            <v>TS100H FMU100 50A 2P DC</v>
          </cell>
          <cell r="C6434" t="str">
            <v>DC KOMPAKT ŞALTER</v>
          </cell>
          <cell r="D6434" t="str">
            <v>LS ELECTRIC</v>
          </cell>
          <cell r="E6434" t="str">
            <v>AD.</v>
          </cell>
          <cell r="F6434">
            <v>310.95</v>
          </cell>
          <cell r="G6434" t="str">
            <v>USD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  <cell r="L6434">
            <v>0</v>
          </cell>
        </row>
        <row r="6435">
          <cell r="A6435" t="str">
            <v>LS.0104051018</v>
          </cell>
          <cell r="B6435" t="str">
            <v>TS250H FMU250 125A 2P DC</v>
          </cell>
          <cell r="C6435" t="str">
            <v>DC KOMPAKT ŞALTER</v>
          </cell>
          <cell r="D6435" t="str">
            <v>LS ELECTRIC</v>
          </cell>
          <cell r="E6435" t="str">
            <v>AD.</v>
          </cell>
          <cell r="F6435">
            <v>419.42</v>
          </cell>
          <cell r="G6435" t="str">
            <v>USD</v>
          </cell>
          <cell r="H6435">
            <v>0</v>
          </cell>
          <cell r="I6435">
            <v>0</v>
          </cell>
          <cell r="J6435">
            <v>0</v>
          </cell>
          <cell r="K6435">
            <v>0</v>
          </cell>
          <cell r="L6435">
            <v>0</v>
          </cell>
        </row>
        <row r="6436">
          <cell r="A6436" t="str">
            <v>LS.0104051218</v>
          </cell>
          <cell r="B6436" t="str">
            <v>TS250H FMU250 200A 2P DC</v>
          </cell>
          <cell r="C6436" t="str">
            <v>DC KOMPAKT ŞALTER</v>
          </cell>
          <cell r="D6436" t="str">
            <v>LS ELECTRIC</v>
          </cell>
          <cell r="E6436" t="str">
            <v>AD.</v>
          </cell>
          <cell r="F6436">
            <v>415.73</v>
          </cell>
          <cell r="G6436" t="str">
            <v>USD</v>
          </cell>
          <cell r="H6436">
            <v>0</v>
          </cell>
          <cell r="I6436">
            <v>0</v>
          </cell>
          <cell r="J6436">
            <v>0</v>
          </cell>
          <cell r="K6436">
            <v>0</v>
          </cell>
          <cell r="L6436">
            <v>0</v>
          </cell>
        </row>
        <row r="6437">
          <cell r="A6437" t="str">
            <v>LS.0107030918</v>
          </cell>
          <cell r="B6437" t="str">
            <v>TS630H FMU630 550A 2P DC</v>
          </cell>
          <cell r="C6437" t="str">
            <v>DC KOMPAKT ŞALTER</v>
          </cell>
          <cell r="D6437" t="str">
            <v>LS ELECTRIC</v>
          </cell>
          <cell r="E6437" t="str">
            <v>AD.</v>
          </cell>
          <cell r="F6437">
            <v>1119.72</v>
          </cell>
          <cell r="G6437" t="str">
            <v>USD</v>
          </cell>
          <cell r="H6437">
            <v>0</v>
          </cell>
          <cell r="I6437">
            <v>0</v>
          </cell>
          <cell r="J6437">
            <v>0</v>
          </cell>
          <cell r="K6437">
            <v>0</v>
          </cell>
          <cell r="L6437">
            <v>0</v>
          </cell>
        </row>
        <row r="6438">
          <cell r="A6438" t="str">
            <v>LS.0104050418</v>
          </cell>
          <cell r="B6438" t="str">
            <v>TS160H ATU160 125A 2P DC</v>
          </cell>
          <cell r="C6438" t="str">
            <v>DC KOMPAKT ŞALTER</v>
          </cell>
          <cell r="D6438" t="str">
            <v>LS ELECTRIC</v>
          </cell>
          <cell r="E6438" t="str">
            <v>AD.</v>
          </cell>
          <cell r="F6438">
            <v>557.44000000000005</v>
          </cell>
          <cell r="G6438" t="str">
            <v>USD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</row>
        <row r="6439">
          <cell r="A6439" t="str">
            <v>LS.0104051418</v>
          </cell>
          <cell r="B6439" t="str">
            <v>TS250H ATU250 200A 2P DC</v>
          </cell>
          <cell r="C6439" t="str">
            <v>DC KOMPAKT ŞALTER</v>
          </cell>
          <cell r="D6439" t="str">
            <v>LS ELECTRIC</v>
          </cell>
          <cell r="E6439" t="str">
            <v>AD.</v>
          </cell>
          <cell r="F6439">
            <v>416.44</v>
          </cell>
          <cell r="G6439" t="str">
            <v>USD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  <cell r="L6439">
            <v>0</v>
          </cell>
        </row>
        <row r="6440">
          <cell r="A6440" t="str">
            <v>LS.0107031118</v>
          </cell>
          <cell r="B6440" t="str">
            <v>TS630H ATU630 550A 2P DC</v>
          </cell>
          <cell r="C6440" t="str">
            <v>DC KOMPAKT ŞALTER</v>
          </cell>
          <cell r="D6440" t="str">
            <v>LS ELECTRIC</v>
          </cell>
          <cell r="E6440" t="str">
            <v>AD.</v>
          </cell>
          <cell r="F6440">
            <v>1226.07</v>
          </cell>
          <cell r="G6440" t="str">
            <v>USD</v>
          </cell>
          <cell r="H6440">
            <v>0</v>
          </cell>
          <cell r="I6440">
            <v>0</v>
          </cell>
          <cell r="J6440">
            <v>0</v>
          </cell>
          <cell r="K6440">
            <v>0</v>
          </cell>
          <cell r="L6440">
            <v>0</v>
          </cell>
        </row>
        <row r="6441">
          <cell r="A6441" t="str">
            <v>LS.0102057118</v>
          </cell>
          <cell r="B6441" t="str">
            <v>TD100H FTU100 16A 3P DC</v>
          </cell>
          <cell r="C6441" t="str">
            <v>DC KOMPAKT ŞALTER</v>
          </cell>
          <cell r="D6441" t="str">
            <v>LS ELECTRIC</v>
          </cell>
          <cell r="E6441" t="str">
            <v>AD.</v>
          </cell>
          <cell r="F6441">
            <v>313.66000000000003</v>
          </cell>
          <cell r="G6441" t="str">
            <v>USD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</row>
        <row r="6442">
          <cell r="A6442" t="str">
            <v>LS.0102057818</v>
          </cell>
          <cell r="B6442" t="str">
            <v>TD100H FTU100 80A 3P DC</v>
          </cell>
          <cell r="C6442" t="str">
            <v>DC KOMPAKT ŞALTER</v>
          </cell>
          <cell r="D6442" t="str">
            <v>LS ELECTRIC</v>
          </cell>
          <cell r="E6442" t="str">
            <v>AD.</v>
          </cell>
          <cell r="F6442">
            <v>313.66000000000003</v>
          </cell>
          <cell r="G6442" t="str">
            <v>USD</v>
          </cell>
          <cell r="H6442">
            <v>0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</row>
        <row r="6443">
          <cell r="A6443" t="str">
            <v>LS.0102058018</v>
          </cell>
          <cell r="B6443" t="str">
            <v>TD160H FTU160 100A 3P DC</v>
          </cell>
          <cell r="C6443" t="str">
            <v>DC KOMPAKT ŞALTER</v>
          </cell>
          <cell r="D6443" t="str">
            <v>LS ELECTRIC</v>
          </cell>
          <cell r="E6443" t="str">
            <v>AD.</v>
          </cell>
          <cell r="F6443">
            <v>344.38</v>
          </cell>
          <cell r="G6443" t="str">
            <v>USD</v>
          </cell>
          <cell r="H6443">
            <v>0</v>
          </cell>
          <cell r="I6443">
            <v>0</v>
          </cell>
          <cell r="J6443">
            <v>0</v>
          </cell>
          <cell r="K6443">
            <v>0</v>
          </cell>
          <cell r="L6443">
            <v>0</v>
          </cell>
        </row>
        <row r="6444">
          <cell r="A6444" t="str">
            <v>LS.0105099518</v>
          </cell>
          <cell r="B6444" t="str">
            <v>TS100H FTU100 100A 3P DC</v>
          </cell>
          <cell r="C6444" t="str">
            <v>DC KOMPAKT ŞALTER</v>
          </cell>
          <cell r="D6444" t="str">
            <v>LS ELECTRIC</v>
          </cell>
          <cell r="E6444" t="str">
            <v>AD.</v>
          </cell>
          <cell r="F6444">
            <v>415.52</v>
          </cell>
          <cell r="G6444" t="str">
            <v>USD</v>
          </cell>
          <cell r="H6444">
            <v>0</v>
          </cell>
          <cell r="I6444">
            <v>0</v>
          </cell>
          <cell r="J6444">
            <v>0</v>
          </cell>
          <cell r="K6444">
            <v>0</v>
          </cell>
          <cell r="L6444">
            <v>0</v>
          </cell>
        </row>
        <row r="6445">
          <cell r="A6445" t="str">
            <v>LS.0105100818</v>
          </cell>
          <cell r="B6445" t="str">
            <v>TS160H FTU160 125A 3P DC</v>
          </cell>
          <cell r="C6445" t="str">
            <v>DC KOMPAKT ŞALTER</v>
          </cell>
          <cell r="D6445" t="str">
            <v>LS ELECTRIC</v>
          </cell>
          <cell r="E6445" t="str">
            <v>AD.</v>
          </cell>
          <cell r="F6445">
            <v>415.52</v>
          </cell>
          <cell r="G6445" t="str">
            <v>USD</v>
          </cell>
          <cell r="H6445">
            <v>0</v>
          </cell>
          <cell r="I6445">
            <v>0</v>
          </cell>
          <cell r="J6445">
            <v>0</v>
          </cell>
          <cell r="K6445">
            <v>0</v>
          </cell>
          <cell r="L6445">
            <v>0</v>
          </cell>
        </row>
        <row r="6446">
          <cell r="A6446" t="str">
            <v>LS.0105102918</v>
          </cell>
          <cell r="B6446" t="str">
            <v>TS250H FTU250 250A 3P DC</v>
          </cell>
          <cell r="C6446" t="str">
            <v>DC KOMPAKT ŞALTER</v>
          </cell>
          <cell r="D6446" t="str">
            <v>LS ELECTRIC</v>
          </cell>
          <cell r="E6446" t="str">
            <v>AD.</v>
          </cell>
          <cell r="F6446">
            <v>461.63</v>
          </cell>
          <cell r="G6446" t="str">
            <v>USD</v>
          </cell>
          <cell r="H6446">
            <v>0</v>
          </cell>
          <cell r="I6446">
            <v>0</v>
          </cell>
          <cell r="J6446">
            <v>0</v>
          </cell>
          <cell r="K6446">
            <v>0</v>
          </cell>
          <cell r="L6446">
            <v>0</v>
          </cell>
        </row>
        <row r="6447">
          <cell r="A6447" t="str">
            <v>LS.1090002</v>
          </cell>
          <cell r="B6447" t="str">
            <v>TS400H FTU400 400A 3P DC</v>
          </cell>
          <cell r="C6447" t="str">
            <v>DC KOMPAKT ŞALTER</v>
          </cell>
          <cell r="D6447" t="str">
            <v>LS ELECTRIC</v>
          </cell>
          <cell r="E6447" t="str">
            <v>AD.</v>
          </cell>
          <cell r="F6447">
            <v>969.4</v>
          </cell>
          <cell r="G6447" t="str">
            <v>USD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</row>
        <row r="6448">
          <cell r="A6448" t="str">
            <v>LS.0102058518</v>
          </cell>
          <cell r="B6448" t="str">
            <v>TD100H FMU100 25A 3P DC</v>
          </cell>
          <cell r="C6448" t="str">
            <v>DC KOMPAKT ŞALTER</v>
          </cell>
          <cell r="D6448" t="str">
            <v>LS ELECTRIC</v>
          </cell>
          <cell r="E6448" t="str">
            <v>AD.</v>
          </cell>
          <cell r="F6448">
            <v>344.38</v>
          </cell>
          <cell r="G6448" t="str">
            <v>USD</v>
          </cell>
          <cell r="H6448">
            <v>0</v>
          </cell>
          <cell r="I6448">
            <v>0</v>
          </cell>
          <cell r="J6448">
            <v>0</v>
          </cell>
          <cell r="K6448">
            <v>0</v>
          </cell>
          <cell r="L6448">
            <v>0</v>
          </cell>
        </row>
        <row r="6449">
          <cell r="A6449" t="str">
            <v>LS.0102058718</v>
          </cell>
          <cell r="B6449" t="str">
            <v>TD100H FMU100 40A 3P DC</v>
          </cell>
          <cell r="C6449" t="str">
            <v>DC KOMPAKT ŞALTER</v>
          </cell>
          <cell r="D6449" t="str">
            <v>LS ELECTRIC</v>
          </cell>
          <cell r="E6449" t="str">
            <v>AD.</v>
          </cell>
          <cell r="F6449">
            <v>344.38</v>
          </cell>
          <cell r="G6449" t="str">
            <v>USD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</row>
        <row r="6450">
          <cell r="A6450" t="str">
            <v>LS.0102060218</v>
          </cell>
          <cell r="B6450" t="str">
            <v>TD160H FMU160 160A 3P DC</v>
          </cell>
          <cell r="C6450" t="str">
            <v>DC KOMPAKT ŞALTER</v>
          </cell>
          <cell r="D6450" t="str">
            <v>LS ELECTRIC</v>
          </cell>
          <cell r="E6450" t="str">
            <v>AD.</v>
          </cell>
          <cell r="F6450">
            <v>347.55</v>
          </cell>
          <cell r="G6450" t="str">
            <v>USD</v>
          </cell>
          <cell r="H6450">
            <v>0</v>
          </cell>
          <cell r="I6450">
            <v>0</v>
          </cell>
          <cell r="J6450">
            <v>0</v>
          </cell>
          <cell r="K6450">
            <v>0</v>
          </cell>
          <cell r="L6450">
            <v>0</v>
          </cell>
        </row>
        <row r="6451">
          <cell r="A6451" t="str">
            <v>LS.0105099718</v>
          </cell>
          <cell r="B6451" t="str">
            <v>TS100H FMU100 50A 3P DC</v>
          </cell>
          <cell r="C6451" t="str">
            <v>DC KOMPAKT ŞALTER</v>
          </cell>
          <cell r="D6451" t="str">
            <v>LS ELECTRIC</v>
          </cell>
          <cell r="E6451" t="str">
            <v>AD.</v>
          </cell>
          <cell r="F6451">
            <v>415.52</v>
          </cell>
          <cell r="G6451" t="str">
            <v>USD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</row>
        <row r="6452">
          <cell r="A6452" t="str">
            <v>LS.0105101518</v>
          </cell>
          <cell r="B6452" t="str">
            <v>TS160H FMU160 125A 3P DC</v>
          </cell>
          <cell r="C6452" t="str">
            <v>DC KOMPAKT ŞALTER</v>
          </cell>
          <cell r="D6452" t="str">
            <v>LS ELECTRIC</v>
          </cell>
          <cell r="E6452" t="str">
            <v>AD.</v>
          </cell>
          <cell r="F6452">
            <v>415.52</v>
          </cell>
          <cell r="G6452" t="str">
            <v>USD</v>
          </cell>
          <cell r="H6452">
            <v>0</v>
          </cell>
          <cell r="I6452">
            <v>0</v>
          </cell>
          <cell r="J6452">
            <v>0</v>
          </cell>
          <cell r="K6452">
            <v>0</v>
          </cell>
          <cell r="L6452">
            <v>0</v>
          </cell>
        </row>
        <row r="6453">
          <cell r="A6453" t="str">
            <v>LS.0105103718</v>
          </cell>
          <cell r="B6453" t="str">
            <v>TS250H FMU250 125A 3P DC</v>
          </cell>
          <cell r="C6453" t="str">
            <v>DC KOMPAKT ŞALTER</v>
          </cell>
          <cell r="D6453" t="str">
            <v>LS ELECTRIC</v>
          </cell>
          <cell r="E6453" t="str">
            <v>AD.</v>
          </cell>
          <cell r="F6453">
            <v>464.74</v>
          </cell>
          <cell r="G6453" t="str">
            <v>USD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</row>
        <row r="6454">
          <cell r="A6454" t="str">
            <v>LS.0108090918</v>
          </cell>
          <cell r="B6454" t="str">
            <v>TS630H FMU630 550A 3P DC</v>
          </cell>
          <cell r="C6454" t="str">
            <v>DC KOMPAKT ŞALTER</v>
          </cell>
          <cell r="D6454" t="str">
            <v>LS ELECTRIC</v>
          </cell>
          <cell r="E6454" t="str">
            <v>AD.</v>
          </cell>
          <cell r="F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</row>
        <row r="6455">
          <cell r="A6455" t="str">
            <v>LS.0105101818</v>
          </cell>
          <cell r="B6455" t="str">
            <v>TS160H ATU160 125A 3P DC</v>
          </cell>
          <cell r="C6455" t="str">
            <v>DC KOMPAKT ŞALTER</v>
          </cell>
          <cell r="D6455" t="str">
            <v>LS ELECTRIC</v>
          </cell>
          <cell r="E6455" t="str">
            <v>AD.</v>
          </cell>
          <cell r="F6455">
            <v>416.29</v>
          </cell>
          <cell r="G6455" t="str">
            <v>USD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</row>
        <row r="6456">
          <cell r="A6456" t="str">
            <v>LS.0111019318</v>
          </cell>
          <cell r="B6456" t="str">
            <v>TS800H ATU800 800A 3P DC</v>
          </cell>
          <cell r="C6456" t="str">
            <v>DC KOMPAKT ŞALTER</v>
          </cell>
          <cell r="D6456" t="str">
            <v>LS ELECTRIC</v>
          </cell>
          <cell r="E6456" t="str">
            <v>AD.</v>
          </cell>
          <cell r="F6456">
            <v>1775.85</v>
          </cell>
          <cell r="G6456" t="str">
            <v>USD</v>
          </cell>
          <cell r="H6456">
            <v>0</v>
          </cell>
          <cell r="I6456">
            <v>0</v>
          </cell>
          <cell r="J6456">
            <v>0</v>
          </cell>
          <cell r="K6456">
            <v>0</v>
          </cell>
          <cell r="L6456">
            <v>0</v>
          </cell>
        </row>
        <row r="6457">
          <cell r="A6457" t="str">
            <v>LS.0103083618</v>
          </cell>
          <cell r="B6457" t="str">
            <v>TD100H FTU100 40A 4P4D L DC</v>
          </cell>
          <cell r="C6457" t="str">
            <v>DC KOMPAKT ŞALTER</v>
          </cell>
          <cell r="D6457" t="str">
            <v>LS ELECTRIC</v>
          </cell>
          <cell r="E6457" t="str">
            <v>AD.</v>
          </cell>
          <cell r="F6457">
            <v>403.89</v>
          </cell>
          <cell r="G6457" t="str">
            <v>USD</v>
          </cell>
          <cell r="H6457">
            <v>0</v>
          </cell>
          <cell r="I6457">
            <v>0</v>
          </cell>
          <cell r="J6457">
            <v>0</v>
          </cell>
          <cell r="K6457">
            <v>0</v>
          </cell>
          <cell r="L6457">
            <v>0</v>
          </cell>
        </row>
        <row r="6458">
          <cell r="A6458" t="str">
            <v>LS.0103083818</v>
          </cell>
          <cell r="B6458" t="str">
            <v>TD100H FTU100 63A 4P4D L DC</v>
          </cell>
          <cell r="C6458" t="str">
            <v>DC KOMPAKT ŞALTER</v>
          </cell>
          <cell r="D6458" t="str">
            <v>LS ELECTRIC</v>
          </cell>
          <cell r="E6458" t="str">
            <v>AD.</v>
          </cell>
          <cell r="F6458">
            <v>403.89</v>
          </cell>
          <cell r="G6458" t="str">
            <v>USD</v>
          </cell>
          <cell r="H6458">
            <v>0</v>
          </cell>
          <cell r="I6458">
            <v>0</v>
          </cell>
          <cell r="J6458">
            <v>0</v>
          </cell>
          <cell r="K6458">
            <v>0</v>
          </cell>
          <cell r="L6458">
            <v>0</v>
          </cell>
        </row>
        <row r="6459">
          <cell r="A6459" t="str">
            <v>LS.0106172118</v>
          </cell>
          <cell r="B6459" t="str">
            <v>TS100H FTU100 50A 4P4D L DC</v>
          </cell>
          <cell r="C6459" t="str">
            <v>DC KOMPAKT ŞALTER</v>
          </cell>
          <cell r="D6459" t="str">
            <v>LS ELECTRIC</v>
          </cell>
          <cell r="E6459" t="str">
            <v>AD.</v>
          </cell>
          <cell r="F6459">
            <v>557.44000000000005</v>
          </cell>
          <cell r="G6459" t="str">
            <v>USD</v>
          </cell>
          <cell r="H6459">
            <v>0</v>
          </cell>
          <cell r="I6459">
            <v>0</v>
          </cell>
          <cell r="J6459">
            <v>0</v>
          </cell>
          <cell r="K6459">
            <v>0</v>
          </cell>
          <cell r="L6459">
            <v>0</v>
          </cell>
        </row>
        <row r="6460">
          <cell r="A6460" t="str">
            <v>LS.0106172318</v>
          </cell>
          <cell r="B6460" t="str">
            <v>TS100H FTU100 80A 4P4D L DC</v>
          </cell>
          <cell r="C6460" t="str">
            <v>DC KOMPAKT ŞALTER</v>
          </cell>
          <cell r="D6460" t="str">
            <v>LS ELECTRIC</v>
          </cell>
          <cell r="E6460" t="str">
            <v>AD.</v>
          </cell>
          <cell r="F6460">
            <v>557.44000000000005</v>
          </cell>
          <cell r="G6460" t="str">
            <v>USD</v>
          </cell>
          <cell r="H6460">
            <v>0</v>
          </cell>
          <cell r="I6460">
            <v>0</v>
          </cell>
          <cell r="J6460">
            <v>0</v>
          </cell>
          <cell r="K6460">
            <v>0</v>
          </cell>
          <cell r="L6460">
            <v>0</v>
          </cell>
        </row>
        <row r="6461">
          <cell r="A6461" t="str">
            <v>LS.0106175718</v>
          </cell>
          <cell r="B6461" t="str">
            <v>TS250H FTU250 160A 4P4D L DC</v>
          </cell>
          <cell r="C6461" t="str">
            <v>DC KOMPAKT ŞALTER</v>
          </cell>
          <cell r="D6461" t="str">
            <v>LS ELECTRIC</v>
          </cell>
          <cell r="E6461" t="str">
            <v>AD.</v>
          </cell>
          <cell r="F6461">
            <v>623.91</v>
          </cell>
          <cell r="G6461" t="str">
            <v>USD</v>
          </cell>
          <cell r="H6461">
            <v>0</v>
          </cell>
          <cell r="I6461">
            <v>0</v>
          </cell>
          <cell r="J6461">
            <v>0</v>
          </cell>
          <cell r="K6461">
            <v>0</v>
          </cell>
          <cell r="L6461">
            <v>0</v>
          </cell>
        </row>
        <row r="6462">
          <cell r="A6462" t="str">
            <v>LS.0106175918</v>
          </cell>
          <cell r="B6462" t="str">
            <v>TS250H FTU250 250A 4P4D L DC</v>
          </cell>
          <cell r="C6462" t="str">
            <v>DC KOMPAKT ŞALTER</v>
          </cell>
          <cell r="D6462" t="str">
            <v>LS ELECTRIC</v>
          </cell>
          <cell r="E6462" t="str">
            <v>AD.</v>
          </cell>
          <cell r="F6462">
            <v>623.91</v>
          </cell>
          <cell r="G6462" t="str">
            <v>USD</v>
          </cell>
          <cell r="H6462">
            <v>0</v>
          </cell>
          <cell r="I6462">
            <v>0</v>
          </cell>
          <cell r="J6462">
            <v>0</v>
          </cell>
          <cell r="K6462">
            <v>0</v>
          </cell>
          <cell r="L6462">
            <v>0</v>
          </cell>
        </row>
        <row r="6463">
          <cell r="A6463" t="str">
            <v>LS.0112037018</v>
          </cell>
          <cell r="B6463" t="str">
            <v>TS800H FTU800 700A 4P4D L DC</v>
          </cell>
          <cell r="C6463" t="str">
            <v>DC KOMPAKT ŞALTER</v>
          </cell>
          <cell r="D6463" t="str">
            <v>LS ELECTRIC</v>
          </cell>
          <cell r="E6463" t="str">
            <v>AD.</v>
          </cell>
          <cell r="F6463">
            <v>2336.46</v>
          </cell>
          <cell r="G6463" t="str">
            <v>USD</v>
          </cell>
          <cell r="H6463">
            <v>0</v>
          </cell>
          <cell r="I6463">
            <v>0</v>
          </cell>
          <cell r="J6463">
            <v>0</v>
          </cell>
          <cell r="K6463">
            <v>0</v>
          </cell>
          <cell r="L6463">
            <v>0</v>
          </cell>
        </row>
        <row r="6464">
          <cell r="A6464" t="str">
            <v>LS.0103084418</v>
          </cell>
          <cell r="B6464" t="str">
            <v>TD100H FMU100 16A 4P4D L DC</v>
          </cell>
          <cell r="C6464" t="str">
            <v>DC KOMPAKT ŞALTER</v>
          </cell>
          <cell r="D6464" t="str">
            <v>LS ELECTRIC</v>
          </cell>
          <cell r="E6464" t="str">
            <v>AD.</v>
          </cell>
          <cell r="F6464">
            <v>438.88</v>
          </cell>
          <cell r="G6464" t="str">
            <v>USD</v>
          </cell>
          <cell r="H6464">
            <v>0</v>
          </cell>
          <cell r="I6464">
            <v>0</v>
          </cell>
          <cell r="J6464">
            <v>0</v>
          </cell>
          <cell r="K6464">
            <v>0</v>
          </cell>
          <cell r="L6464">
            <v>0</v>
          </cell>
        </row>
        <row r="6465">
          <cell r="A6465" t="str">
            <v>LS.0103085118</v>
          </cell>
          <cell r="B6465" t="str">
            <v>TD100H FMU100 80A 4P4D L DC</v>
          </cell>
          <cell r="C6465" t="str">
            <v>DC KOMPAKT ŞALTER</v>
          </cell>
          <cell r="D6465" t="str">
            <v>LS ELECTRIC</v>
          </cell>
          <cell r="E6465" t="str">
            <v>AD.</v>
          </cell>
          <cell r="F6465">
            <v>438.88</v>
          </cell>
          <cell r="G6465" t="str">
            <v>USD</v>
          </cell>
          <cell r="H6465">
            <v>0</v>
          </cell>
          <cell r="I6465">
            <v>0</v>
          </cell>
          <cell r="J6465">
            <v>0</v>
          </cell>
          <cell r="K6465">
            <v>0</v>
          </cell>
          <cell r="L6465">
            <v>0</v>
          </cell>
        </row>
        <row r="6466">
          <cell r="A6466" t="str">
            <v>LS.0103085318</v>
          </cell>
          <cell r="B6466" t="str">
            <v>TD160H FMU160 100A 4P4D L DC</v>
          </cell>
          <cell r="C6466" t="str">
            <v>DC KOMPAKT ŞALTER</v>
          </cell>
          <cell r="D6466" t="str">
            <v>LS ELECTRIC</v>
          </cell>
          <cell r="E6466" t="str">
            <v>AD.</v>
          </cell>
          <cell r="F6466">
            <v>438.88</v>
          </cell>
          <cell r="G6466" t="str">
            <v>USD</v>
          </cell>
          <cell r="H6466">
            <v>0</v>
          </cell>
          <cell r="I6466">
            <v>0</v>
          </cell>
          <cell r="J6466">
            <v>0</v>
          </cell>
          <cell r="K6466">
            <v>0</v>
          </cell>
          <cell r="L6466">
            <v>0</v>
          </cell>
        </row>
        <row r="6467">
          <cell r="A6467" t="str">
            <v>LS.0106172918</v>
          </cell>
          <cell r="B6467" t="str">
            <v>TS100H FMU100 100A 4P4D L DC</v>
          </cell>
          <cell r="C6467" t="str">
            <v>DC KOMPAKT ŞALTER</v>
          </cell>
          <cell r="D6467" t="str">
            <v>LS ELECTRIC</v>
          </cell>
          <cell r="E6467" t="str">
            <v>AD.</v>
          </cell>
          <cell r="F6467">
            <v>557.44000000000005</v>
          </cell>
          <cell r="G6467" t="str">
            <v>USD</v>
          </cell>
          <cell r="H6467">
            <v>0</v>
          </cell>
          <cell r="I6467">
            <v>0</v>
          </cell>
          <cell r="J6467">
            <v>0</v>
          </cell>
          <cell r="K6467">
            <v>0</v>
          </cell>
          <cell r="L6467">
            <v>0</v>
          </cell>
        </row>
        <row r="6468">
          <cell r="A6468" t="str">
            <v>LS.0106174418</v>
          </cell>
          <cell r="B6468" t="str">
            <v>TS160H FMU160 125A 4P4D L DC</v>
          </cell>
          <cell r="C6468" t="str">
            <v>DC KOMPAKT ŞALTER</v>
          </cell>
          <cell r="D6468" t="str">
            <v>LS ELECTRIC</v>
          </cell>
          <cell r="E6468" t="str">
            <v>AD.</v>
          </cell>
          <cell r="F6468">
            <v>557.44000000000005</v>
          </cell>
          <cell r="G6468" t="str">
            <v>USD</v>
          </cell>
          <cell r="H6468">
            <v>0</v>
          </cell>
          <cell r="I6468">
            <v>0</v>
          </cell>
          <cell r="J6468">
            <v>0</v>
          </cell>
          <cell r="K6468">
            <v>0</v>
          </cell>
          <cell r="L6468">
            <v>0</v>
          </cell>
        </row>
        <row r="6469">
          <cell r="A6469" t="str">
            <v>LS.0106176318</v>
          </cell>
          <cell r="B6469" t="str">
            <v>TS250H FMU250 250A 4P4D L DC</v>
          </cell>
          <cell r="C6469" t="str">
            <v>DC KOMPAKT ŞALTER</v>
          </cell>
          <cell r="D6469" t="str">
            <v>LS ELECTRIC</v>
          </cell>
          <cell r="E6469" t="str">
            <v>AD.</v>
          </cell>
          <cell r="F6469">
            <v>621.27</v>
          </cell>
          <cell r="G6469" t="str">
            <v>USD</v>
          </cell>
          <cell r="H6469">
            <v>0</v>
          </cell>
          <cell r="I6469">
            <v>0</v>
          </cell>
          <cell r="J6469">
            <v>0</v>
          </cell>
          <cell r="K6469">
            <v>0</v>
          </cell>
          <cell r="L6469">
            <v>0</v>
          </cell>
        </row>
        <row r="6470">
          <cell r="A6470" t="str">
            <v>LS.0109142118</v>
          </cell>
          <cell r="B6470" t="str">
            <v>TS400H FMU400 300A 4P4D L DC</v>
          </cell>
          <cell r="C6470" t="str">
            <v>DC KOMPAKT ŞALTER</v>
          </cell>
          <cell r="D6470" t="str">
            <v>LS ELECTRIC</v>
          </cell>
          <cell r="E6470" t="str">
            <v>AD.</v>
          </cell>
          <cell r="F6470">
            <v>1386.88</v>
          </cell>
          <cell r="G6470" t="str">
            <v>USD</v>
          </cell>
          <cell r="H6470">
            <v>0</v>
          </cell>
          <cell r="I6470">
            <v>0</v>
          </cell>
          <cell r="J6470">
            <v>0</v>
          </cell>
          <cell r="K6470">
            <v>0</v>
          </cell>
          <cell r="L6470">
            <v>0</v>
          </cell>
        </row>
        <row r="6471">
          <cell r="A6471" t="str">
            <v>LS.0105102818</v>
          </cell>
          <cell r="B6471" t="str">
            <v>TS250H FTU250 200A 3P DC</v>
          </cell>
          <cell r="C6471" t="str">
            <v>DC KOMPAKT ŞALTER</v>
          </cell>
          <cell r="D6471" t="str">
            <v>LS ELECTRIC</v>
          </cell>
          <cell r="E6471" t="str">
            <v>AD.</v>
          </cell>
          <cell r="F6471">
            <v>461.63</v>
          </cell>
          <cell r="G6471" t="str">
            <v>USD</v>
          </cell>
          <cell r="H6471">
            <v>0</v>
          </cell>
          <cell r="I6471">
            <v>0</v>
          </cell>
          <cell r="J6471">
            <v>0</v>
          </cell>
          <cell r="K6471">
            <v>0</v>
          </cell>
          <cell r="L6471">
            <v>0</v>
          </cell>
        </row>
        <row r="6472">
          <cell r="A6472" t="str">
            <v>LS.0102058818</v>
          </cell>
          <cell r="B6472" t="str">
            <v>TD100H FMU100 50A 3P DC</v>
          </cell>
          <cell r="C6472" t="str">
            <v>DC KOMPAKT ŞALTER</v>
          </cell>
          <cell r="D6472" t="str">
            <v>LS ELECTRIC</v>
          </cell>
          <cell r="E6472" t="str">
            <v>AD.</v>
          </cell>
          <cell r="F6472">
            <v>344.38</v>
          </cell>
          <cell r="G6472" t="str">
            <v>USD</v>
          </cell>
          <cell r="H6472">
            <v>0</v>
          </cell>
          <cell r="I6472">
            <v>0</v>
          </cell>
          <cell r="J6472">
            <v>0</v>
          </cell>
          <cell r="K6472">
            <v>0</v>
          </cell>
          <cell r="L6472">
            <v>0</v>
          </cell>
        </row>
        <row r="6473">
          <cell r="A6473" t="str">
            <v>LS.0102058918</v>
          </cell>
          <cell r="B6473" t="str">
            <v>TD100H FMU100 63A 3P DC</v>
          </cell>
          <cell r="C6473" t="str">
            <v>DC KOMPAKT ŞALTER</v>
          </cell>
          <cell r="D6473" t="str">
            <v>LS ELECTRIC</v>
          </cell>
          <cell r="E6473" t="str">
            <v>AD.</v>
          </cell>
          <cell r="F6473">
            <v>344.38</v>
          </cell>
          <cell r="G6473" t="str">
            <v>USD</v>
          </cell>
          <cell r="H6473">
            <v>0</v>
          </cell>
          <cell r="I6473">
            <v>0</v>
          </cell>
          <cell r="J6473">
            <v>0</v>
          </cell>
          <cell r="K6473">
            <v>0</v>
          </cell>
          <cell r="L6473">
            <v>0</v>
          </cell>
        </row>
        <row r="6474">
          <cell r="A6474" t="str">
            <v>LS.0102059018</v>
          </cell>
          <cell r="B6474" t="str">
            <v>TD100H FMU100 80A 3P DC</v>
          </cell>
          <cell r="C6474" t="str">
            <v>DC KOMPAKT ŞALTER</v>
          </cell>
          <cell r="D6474" t="str">
            <v>LS ELECTRIC</v>
          </cell>
          <cell r="E6474" t="str">
            <v>AD.</v>
          </cell>
          <cell r="F6474">
            <v>344.38</v>
          </cell>
          <cell r="G6474" t="str">
            <v>USD</v>
          </cell>
          <cell r="H6474">
            <v>0</v>
          </cell>
          <cell r="I6474">
            <v>0</v>
          </cell>
          <cell r="J6474">
            <v>0</v>
          </cell>
          <cell r="K6474">
            <v>0</v>
          </cell>
          <cell r="L6474">
            <v>0</v>
          </cell>
        </row>
        <row r="6475">
          <cell r="A6475" t="str">
            <v>LS.0102059118</v>
          </cell>
          <cell r="B6475" t="str">
            <v>TD100H FMU100 100A 3P DC</v>
          </cell>
          <cell r="C6475" t="str">
            <v>DC KOMPAKT ŞALTER</v>
          </cell>
          <cell r="D6475" t="str">
            <v>LS ELECTRIC</v>
          </cell>
          <cell r="E6475" t="str">
            <v>AD.</v>
          </cell>
          <cell r="F6475">
            <v>344.38</v>
          </cell>
          <cell r="G6475" t="str">
            <v>USD</v>
          </cell>
          <cell r="H6475">
            <v>0</v>
          </cell>
          <cell r="I6475">
            <v>0</v>
          </cell>
          <cell r="J6475">
            <v>0</v>
          </cell>
          <cell r="K6475">
            <v>0</v>
          </cell>
          <cell r="L6475">
            <v>0</v>
          </cell>
        </row>
        <row r="6476">
          <cell r="A6476" t="str">
            <v>LS.0102060018</v>
          </cell>
          <cell r="B6476" t="str">
            <v>TD160H FMU160 100A 3P DC</v>
          </cell>
          <cell r="C6476" t="str">
            <v>DC KOMPAKT ŞALTER</v>
          </cell>
          <cell r="D6476" t="str">
            <v>LS ELECTRIC</v>
          </cell>
          <cell r="E6476" t="str">
            <v>AD.</v>
          </cell>
          <cell r="F6476">
            <v>344.38</v>
          </cell>
          <cell r="G6476" t="str">
            <v>USD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  <cell r="L6476">
            <v>0</v>
          </cell>
        </row>
        <row r="6477">
          <cell r="A6477" t="str">
            <v>LS.0105103918</v>
          </cell>
          <cell r="B6477" t="str">
            <v>TS250H FMU250 200A 3P DC</v>
          </cell>
          <cell r="C6477" t="str">
            <v>DC KOMPAKT ŞALTER</v>
          </cell>
          <cell r="D6477" t="str">
            <v>LS ELECTRIC</v>
          </cell>
          <cell r="E6477" t="str">
            <v>AD.</v>
          </cell>
          <cell r="F6477">
            <v>461.63</v>
          </cell>
          <cell r="G6477" t="str">
            <v>USD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  <cell r="L6477">
            <v>0</v>
          </cell>
        </row>
        <row r="6478">
          <cell r="A6478" t="str">
            <v>LS.0105104018</v>
          </cell>
          <cell r="B6478" t="str">
            <v>TS250H FMU250 250A 3P DC</v>
          </cell>
          <cell r="C6478" t="str">
            <v>DC KOMPAKT ŞALTER</v>
          </cell>
          <cell r="D6478" t="str">
            <v>LS ELECTRIC</v>
          </cell>
          <cell r="E6478" t="str">
            <v>AD.</v>
          </cell>
          <cell r="F6478">
            <v>461.63</v>
          </cell>
          <cell r="G6478" t="str">
            <v>USD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  <cell r="L6478">
            <v>0</v>
          </cell>
        </row>
        <row r="6479">
          <cell r="A6479" t="str">
            <v>LS.0108090218</v>
          </cell>
          <cell r="B6479" t="str">
            <v>TS400H FMU400 300A 3P DC</v>
          </cell>
          <cell r="C6479" t="str">
            <v>DC KOMPAKT ŞALTER</v>
          </cell>
          <cell r="D6479" t="str">
            <v>LS ELECTRIC</v>
          </cell>
          <cell r="E6479" t="str">
            <v>AD.</v>
          </cell>
          <cell r="F6479">
            <v>0</v>
          </cell>
          <cell r="H6479">
            <v>0</v>
          </cell>
          <cell r="I6479">
            <v>0</v>
          </cell>
          <cell r="J6479">
            <v>0</v>
          </cell>
          <cell r="K6479">
            <v>0</v>
          </cell>
          <cell r="L6479">
            <v>0</v>
          </cell>
        </row>
        <row r="6480">
          <cell r="A6480" t="str">
            <v>LS.0108090318</v>
          </cell>
          <cell r="B6480" t="str">
            <v>TS400H FMU400 400A 3P DC</v>
          </cell>
          <cell r="C6480" t="str">
            <v>DC KOMPAKT ŞALTER</v>
          </cell>
          <cell r="D6480" t="str">
            <v>LS ELECTRIC</v>
          </cell>
          <cell r="E6480" t="str">
            <v>AD.</v>
          </cell>
          <cell r="F6480">
            <v>0</v>
          </cell>
          <cell r="H6480">
            <v>0</v>
          </cell>
          <cell r="I6480">
            <v>0</v>
          </cell>
          <cell r="J6480">
            <v>0</v>
          </cell>
          <cell r="K6480">
            <v>0</v>
          </cell>
          <cell r="L6480">
            <v>0</v>
          </cell>
        </row>
        <row r="6481">
          <cell r="A6481" t="str">
            <v>LS.0103083218</v>
          </cell>
          <cell r="B6481" t="str">
            <v>TD100H FTU100 16A 4P4D L DC</v>
          </cell>
          <cell r="C6481" t="str">
            <v>DC KOMPAKT ŞALTER</v>
          </cell>
          <cell r="D6481" t="str">
            <v>LS ELECTRIC</v>
          </cell>
          <cell r="E6481" t="str">
            <v>AD.</v>
          </cell>
          <cell r="F6481">
            <v>403.89</v>
          </cell>
          <cell r="G6481" t="str">
            <v>USD</v>
          </cell>
          <cell r="H6481">
            <v>0</v>
          </cell>
          <cell r="I6481">
            <v>0</v>
          </cell>
          <cell r="J6481">
            <v>0</v>
          </cell>
          <cell r="K6481">
            <v>0</v>
          </cell>
          <cell r="L6481">
            <v>0</v>
          </cell>
        </row>
        <row r="6482">
          <cell r="A6482" t="str">
            <v>LS.0103083318</v>
          </cell>
          <cell r="B6482" t="str">
            <v>TD100H FTU100 20A 4P4D L DC</v>
          </cell>
          <cell r="C6482" t="str">
            <v>DC KOMPAKT ŞALTER</v>
          </cell>
          <cell r="D6482" t="str">
            <v>LS ELECTRIC</v>
          </cell>
          <cell r="E6482" t="str">
            <v>AD.</v>
          </cell>
          <cell r="F6482">
            <v>403.89</v>
          </cell>
          <cell r="G6482" t="str">
            <v>USD</v>
          </cell>
          <cell r="H6482">
            <v>0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</row>
        <row r="6483">
          <cell r="A6483" t="str">
            <v>LS.0103083418</v>
          </cell>
          <cell r="B6483" t="str">
            <v>TD100H FTU100 25A 4P4D L DC</v>
          </cell>
          <cell r="C6483" t="str">
            <v>DC KOMPAKT ŞALTER</v>
          </cell>
          <cell r="D6483" t="str">
            <v>LS ELECTRIC</v>
          </cell>
          <cell r="E6483" t="str">
            <v>AD.</v>
          </cell>
          <cell r="F6483">
            <v>403.89</v>
          </cell>
          <cell r="G6483" t="str">
            <v>USD</v>
          </cell>
          <cell r="H6483">
            <v>0</v>
          </cell>
          <cell r="I6483">
            <v>0</v>
          </cell>
          <cell r="J6483">
            <v>0</v>
          </cell>
          <cell r="K6483">
            <v>0</v>
          </cell>
          <cell r="L6483">
            <v>0</v>
          </cell>
        </row>
        <row r="6484">
          <cell r="A6484" t="str">
            <v>LS.0103083518</v>
          </cell>
          <cell r="B6484" t="str">
            <v>TD100H FTU100 32A 4P4D L DC</v>
          </cell>
          <cell r="C6484" t="str">
            <v>DC KOMPAKT ŞALTER</v>
          </cell>
          <cell r="D6484" t="str">
            <v>LS ELECTRIC</v>
          </cell>
          <cell r="E6484" t="str">
            <v>AD.</v>
          </cell>
          <cell r="F6484">
            <v>403.89</v>
          </cell>
          <cell r="G6484" t="str">
            <v>USD</v>
          </cell>
          <cell r="H6484">
            <v>0</v>
          </cell>
          <cell r="I6484">
            <v>0</v>
          </cell>
          <cell r="J6484">
            <v>0</v>
          </cell>
          <cell r="K6484">
            <v>0</v>
          </cell>
          <cell r="L6484">
            <v>0</v>
          </cell>
        </row>
        <row r="6485">
          <cell r="A6485" t="str">
            <v>LS.0106173418</v>
          </cell>
          <cell r="B6485" t="str">
            <v>TS100H FTU100 100A 4P4D R DC</v>
          </cell>
          <cell r="C6485" t="str">
            <v>DC KOMPAKT ŞALTER</v>
          </cell>
          <cell r="D6485" t="str">
            <v>LS ELECTRIC</v>
          </cell>
          <cell r="E6485" t="str">
            <v>AD.</v>
          </cell>
          <cell r="F6485">
            <v>557.44000000000005</v>
          </cell>
          <cell r="G6485" t="str">
            <v>USD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  <cell r="L6485">
            <v>0</v>
          </cell>
        </row>
        <row r="6486">
          <cell r="A6486" t="str">
            <v>LS.0106174018</v>
          </cell>
          <cell r="B6486" t="str">
            <v>TS160H FTU160 100A 4P4D L DC</v>
          </cell>
          <cell r="C6486" t="str">
            <v>DC KOMPAKT ŞALTER</v>
          </cell>
          <cell r="D6486" t="str">
            <v>LS ELECTRIC</v>
          </cell>
          <cell r="E6486" t="str">
            <v>AD.</v>
          </cell>
          <cell r="F6486">
            <v>557.44000000000005</v>
          </cell>
          <cell r="G6486" t="str">
            <v>USD</v>
          </cell>
          <cell r="H6486">
            <v>0</v>
          </cell>
          <cell r="I6486">
            <v>0</v>
          </cell>
          <cell r="J6486">
            <v>0</v>
          </cell>
          <cell r="K6486">
            <v>0</v>
          </cell>
          <cell r="L6486">
            <v>0</v>
          </cell>
        </row>
        <row r="6487">
          <cell r="A6487" t="str">
            <v>LS.0106174118</v>
          </cell>
          <cell r="B6487" t="str">
            <v>TS160H FTU160 125A 4P4D L DC</v>
          </cell>
          <cell r="C6487" t="str">
            <v>DC KOMPAKT ŞALTER</v>
          </cell>
          <cell r="D6487" t="str">
            <v>LS ELECTRIC</v>
          </cell>
          <cell r="E6487" t="str">
            <v>AD.</v>
          </cell>
          <cell r="F6487">
            <v>557.44000000000005</v>
          </cell>
          <cell r="G6487" t="str">
            <v>USD</v>
          </cell>
          <cell r="H6487">
            <v>0</v>
          </cell>
          <cell r="I6487">
            <v>0</v>
          </cell>
          <cell r="J6487">
            <v>0</v>
          </cell>
          <cell r="K6487">
            <v>0</v>
          </cell>
          <cell r="L6487">
            <v>0</v>
          </cell>
        </row>
        <row r="6488">
          <cell r="A6488" t="str">
            <v>LS.0106174218</v>
          </cell>
          <cell r="B6488" t="str">
            <v>TS160H FTU160 160A 4P4D L DC</v>
          </cell>
          <cell r="C6488" t="str">
            <v>DC KOMPAKT ŞALTER</v>
          </cell>
          <cell r="D6488" t="str">
            <v>LS ELECTRIC</v>
          </cell>
          <cell r="E6488" t="str">
            <v>AD.</v>
          </cell>
          <cell r="F6488">
            <v>557.44000000000005</v>
          </cell>
          <cell r="G6488" t="str">
            <v>USD</v>
          </cell>
          <cell r="H6488">
            <v>0</v>
          </cell>
          <cell r="I6488">
            <v>0</v>
          </cell>
          <cell r="J6488">
            <v>0</v>
          </cell>
          <cell r="K6488">
            <v>0</v>
          </cell>
          <cell r="L6488">
            <v>0</v>
          </cell>
        </row>
        <row r="6489">
          <cell r="A6489" t="str">
            <v>LS.0103084618</v>
          </cell>
          <cell r="B6489" t="str">
            <v>TD100H FMU100 25A 4P4D L DC</v>
          </cell>
          <cell r="C6489" t="str">
            <v>DC KOMPAKT ŞALTER</v>
          </cell>
          <cell r="D6489" t="str">
            <v>LS ELECTRIC</v>
          </cell>
          <cell r="E6489" t="str">
            <v>AD.</v>
          </cell>
          <cell r="F6489">
            <v>438.88</v>
          </cell>
          <cell r="G6489" t="str">
            <v>USD</v>
          </cell>
          <cell r="H6489">
            <v>0</v>
          </cell>
          <cell r="I6489">
            <v>0</v>
          </cell>
          <cell r="J6489">
            <v>0</v>
          </cell>
          <cell r="K6489">
            <v>0</v>
          </cell>
          <cell r="L6489">
            <v>0</v>
          </cell>
        </row>
        <row r="6490">
          <cell r="A6490" t="str">
            <v>LS.0103084718</v>
          </cell>
          <cell r="B6490" t="str">
            <v>TD100H FMU100 32A 4P4D L DC</v>
          </cell>
          <cell r="C6490" t="str">
            <v>DC KOMPAKT ŞALTER</v>
          </cell>
          <cell r="D6490" t="str">
            <v>LS ELECTRIC</v>
          </cell>
          <cell r="E6490" t="str">
            <v>AD.</v>
          </cell>
          <cell r="F6490">
            <v>438.88</v>
          </cell>
          <cell r="G6490" t="str">
            <v>USD</v>
          </cell>
          <cell r="H6490">
            <v>0</v>
          </cell>
          <cell r="I6490">
            <v>0</v>
          </cell>
          <cell r="J6490">
            <v>0</v>
          </cell>
          <cell r="K6490">
            <v>0</v>
          </cell>
          <cell r="L6490">
            <v>0</v>
          </cell>
        </row>
        <row r="6491">
          <cell r="A6491" t="str">
            <v>LS.0103084818</v>
          </cell>
          <cell r="B6491" t="str">
            <v>TD100H FMU100 40A 4P4D L DC</v>
          </cell>
          <cell r="C6491" t="str">
            <v>DC KOMPAKT ŞALTER</v>
          </cell>
          <cell r="D6491" t="str">
            <v>LS ELECTRIC</v>
          </cell>
          <cell r="E6491" t="str">
            <v>AD.</v>
          </cell>
          <cell r="F6491">
            <v>438.88</v>
          </cell>
          <cell r="G6491" t="str">
            <v>USD</v>
          </cell>
          <cell r="H6491">
            <v>0</v>
          </cell>
          <cell r="I6491">
            <v>0</v>
          </cell>
          <cell r="J6491">
            <v>0</v>
          </cell>
          <cell r="K6491">
            <v>0</v>
          </cell>
          <cell r="L6491">
            <v>0</v>
          </cell>
        </row>
        <row r="6492">
          <cell r="A6492" t="str">
            <v>LS.0103084918</v>
          </cell>
          <cell r="B6492" t="str">
            <v>TD100H FMU100 50A 4P4D L DC</v>
          </cell>
          <cell r="C6492" t="str">
            <v>DC KOMPAKT ŞALTER</v>
          </cell>
          <cell r="D6492" t="str">
            <v>LS ELECTRIC</v>
          </cell>
          <cell r="E6492" t="str">
            <v>AD.</v>
          </cell>
          <cell r="F6492">
            <v>438.88</v>
          </cell>
          <cell r="G6492" t="str">
            <v>USD</v>
          </cell>
          <cell r="H6492">
            <v>0</v>
          </cell>
          <cell r="I6492">
            <v>0</v>
          </cell>
          <cell r="J6492">
            <v>0</v>
          </cell>
          <cell r="K6492">
            <v>0</v>
          </cell>
          <cell r="L6492">
            <v>0</v>
          </cell>
        </row>
        <row r="6493">
          <cell r="A6493" t="str">
            <v>LS.0106174518</v>
          </cell>
          <cell r="B6493" t="str">
            <v>TS160H FMU160 160A 4P4D L DC</v>
          </cell>
          <cell r="C6493" t="str">
            <v>DC KOMPAKT ŞALTER</v>
          </cell>
          <cell r="D6493" t="str">
            <v>LS ELECTRIC</v>
          </cell>
          <cell r="E6493" t="str">
            <v>AD.</v>
          </cell>
          <cell r="F6493">
            <v>557.44000000000005</v>
          </cell>
          <cell r="G6493" t="str">
            <v>USD</v>
          </cell>
          <cell r="H6493">
            <v>0</v>
          </cell>
          <cell r="I6493">
            <v>0</v>
          </cell>
          <cell r="J6493">
            <v>0</v>
          </cell>
          <cell r="K6493">
            <v>0</v>
          </cell>
          <cell r="L6493">
            <v>0</v>
          </cell>
        </row>
        <row r="6494">
          <cell r="A6494" t="str">
            <v>LS.0106176018</v>
          </cell>
          <cell r="B6494" t="str">
            <v>TS250H FMU250 125A 4P4D L DC</v>
          </cell>
          <cell r="C6494" t="str">
            <v>DC KOMPAKT ŞALTER</v>
          </cell>
          <cell r="D6494" t="str">
            <v>LS ELECTRIC</v>
          </cell>
          <cell r="E6494" t="str">
            <v>AD.</v>
          </cell>
          <cell r="F6494">
            <v>623.91</v>
          </cell>
          <cell r="G6494" t="str">
            <v>USD</v>
          </cell>
          <cell r="H6494">
            <v>0</v>
          </cell>
          <cell r="I6494">
            <v>0</v>
          </cell>
          <cell r="J6494">
            <v>0</v>
          </cell>
          <cell r="K6494">
            <v>0</v>
          </cell>
          <cell r="L6494">
            <v>0</v>
          </cell>
        </row>
        <row r="6495">
          <cell r="A6495" t="str">
            <v>LS.0106176118</v>
          </cell>
          <cell r="B6495" t="str">
            <v>TS250H FMU250 160A 4P4D L DC</v>
          </cell>
          <cell r="C6495" t="str">
            <v>DC KOMPAKT ŞALTER</v>
          </cell>
          <cell r="D6495" t="str">
            <v>LS ELECTRIC</v>
          </cell>
          <cell r="E6495" t="str">
            <v>AD.</v>
          </cell>
          <cell r="F6495">
            <v>621.27</v>
          </cell>
          <cell r="G6495" t="str">
            <v>USD</v>
          </cell>
          <cell r="H6495">
            <v>0</v>
          </cell>
          <cell r="I6495">
            <v>0</v>
          </cell>
          <cell r="J6495">
            <v>0</v>
          </cell>
          <cell r="K6495">
            <v>0</v>
          </cell>
          <cell r="L6495">
            <v>0</v>
          </cell>
        </row>
        <row r="6496">
          <cell r="A6496" t="str">
            <v>LS.0106176218</v>
          </cell>
          <cell r="B6496" t="str">
            <v>TS250H FMU250 200A 4P4D L DC</v>
          </cell>
          <cell r="C6496" t="str">
            <v>DC KOMPAKT ŞALTER</v>
          </cell>
          <cell r="D6496" t="str">
            <v>LS ELECTRIC</v>
          </cell>
          <cell r="E6496" t="str">
            <v>AD.</v>
          </cell>
          <cell r="F6496">
            <v>621.27</v>
          </cell>
          <cell r="G6496" t="str">
            <v>USD</v>
          </cell>
          <cell r="H6496">
            <v>0</v>
          </cell>
          <cell r="I6496">
            <v>0</v>
          </cell>
          <cell r="J6496">
            <v>0</v>
          </cell>
          <cell r="K6496">
            <v>0</v>
          </cell>
          <cell r="L6496">
            <v>0</v>
          </cell>
        </row>
        <row r="6497">
          <cell r="A6497" t="str">
            <v>LS.0109142318</v>
          </cell>
          <cell r="B6497" t="str">
            <v>TS400H ATU400 300A 4P4D L DC</v>
          </cell>
          <cell r="C6497" t="str">
            <v>DC KOMPAKT ŞALTER</v>
          </cell>
          <cell r="D6497" t="str">
            <v>LS ELECTRIC</v>
          </cell>
          <cell r="E6497" t="str">
            <v>AD.</v>
          </cell>
          <cell r="F6497">
            <v>1386.85</v>
          </cell>
          <cell r="G6497" t="str">
            <v>USD</v>
          </cell>
          <cell r="H6497">
            <v>0</v>
          </cell>
          <cell r="I6497">
            <v>0</v>
          </cell>
          <cell r="J6497">
            <v>0</v>
          </cell>
          <cell r="K6497">
            <v>0</v>
          </cell>
          <cell r="L6497">
            <v>0</v>
          </cell>
        </row>
        <row r="6498">
          <cell r="A6498" t="str">
            <v>LS.0109142418</v>
          </cell>
          <cell r="B6498" t="str">
            <v>TS400H ATU400 400A 4P4D L DC</v>
          </cell>
          <cell r="C6498" t="str">
            <v>DC KOMPAKT ŞALTER</v>
          </cell>
          <cell r="D6498" t="str">
            <v>LS ELECTRIC</v>
          </cell>
          <cell r="E6498" t="str">
            <v>AD.</v>
          </cell>
          <cell r="F6498">
            <v>1386.85</v>
          </cell>
          <cell r="G6498" t="str">
            <v>USD</v>
          </cell>
          <cell r="H6498">
            <v>0</v>
          </cell>
          <cell r="I6498">
            <v>0</v>
          </cell>
          <cell r="J6498">
            <v>0</v>
          </cell>
          <cell r="K6498">
            <v>0</v>
          </cell>
          <cell r="L6498">
            <v>0</v>
          </cell>
        </row>
        <row r="6499">
          <cell r="A6499" t="str">
            <v>LS.0109143018</v>
          </cell>
          <cell r="B6499" t="str">
            <v>TS400H ATU400 400A 4P4D R DC</v>
          </cell>
          <cell r="C6499" t="str">
            <v>DC KOMPAKT ŞALTER</v>
          </cell>
          <cell r="D6499" t="str">
            <v>LS ELECTRIC</v>
          </cell>
          <cell r="E6499" t="str">
            <v>AD.</v>
          </cell>
          <cell r="F6499">
            <v>1386.85</v>
          </cell>
          <cell r="G6499" t="str">
            <v>USD</v>
          </cell>
          <cell r="H6499">
            <v>0</v>
          </cell>
          <cell r="I6499">
            <v>0</v>
          </cell>
          <cell r="J6499">
            <v>0</v>
          </cell>
          <cell r="K6499">
            <v>0</v>
          </cell>
          <cell r="L6499">
            <v>0</v>
          </cell>
        </row>
        <row r="6500">
          <cell r="A6500" t="str">
            <v>LS.0109143518</v>
          </cell>
          <cell r="B6500" t="str">
            <v>TS630H ATU630 500A 4P4D L DC</v>
          </cell>
          <cell r="C6500" t="str">
            <v>DC KOMPAKT ŞALTER</v>
          </cell>
          <cell r="D6500" t="str">
            <v>LS ELECTRIC</v>
          </cell>
          <cell r="E6500" t="str">
            <v>AD.</v>
          </cell>
          <cell r="F6500">
            <v>1672.4</v>
          </cell>
          <cell r="G6500" t="str">
            <v>USD</v>
          </cell>
          <cell r="H6500">
            <v>0</v>
          </cell>
          <cell r="I6500">
            <v>0</v>
          </cell>
          <cell r="J6500">
            <v>0</v>
          </cell>
          <cell r="K6500">
            <v>0</v>
          </cell>
          <cell r="L6500">
            <v>0</v>
          </cell>
        </row>
        <row r="6501">
          <cell r="A6501" t="str">
            <v>LS.60410031SY</v>
          </cell>
          <cell r="B6501" t="str">
            <v>LSLV0185G100-4EOFN 22/18,5kW 45/39A 3P 380-480V</v>
          </cell>
          <cell r="C6501" t="str">
            <v>LS Sürücü G100</v>
          </cell>
          <cell r="D6501" t="str">
            <v>LS ELECTRIC</v>
          </cell>
          <cell r="E6501" t="str">
            <v>AD.</v>
          </cell>
          <cell r="F6501">
            <v>0</v>
          </cell>
          <cell r="H6501">
            <v>0</v>
          </cell>
          <cell r="I6501">
            <v>0</v>
          </cell>
          <cell r="J6501">
            <v>0</v>
          </cell>
          <cell r="K6501">
            <v>0</v>
          </cell>
          <cell r="L6501">
            <v>0</v>
          </cell>
        </row>
        <row r="6502">
          <cell r="A6502" t="str">
            <v>LS.60410032SY</v>
          </cell>
          <cell r="B6502" t="str">
            <v>LSLV0220G100-4EOFN 30/22kW 61/45A 3P 380-480V</v>
          </cell>
          <cell r="C6502" t="str">
            <v>LS Sürücü G100</v>
          </cell>
          <cell r="D6502" t="str">
            <v>LS ELECTRIC</v>
          </cell>
          <cell r="E6502" t="str">
            <v>AD.</v>
          </cell>
          <cell r="F6502">
            <v>0</v>
          </cell>
          <cell r="H6502">
            <v>0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</row>
        <row r="6503">
          <cell r="A6503" t="str">
            <v>LS.3930021600</v>
          </cell>
          <cell r="B6503" t="str">
            <v>GIPAM3000 FI RS M 110V 5A 50Hz AC/DC110V DI_AC/DC1</v>
          </cell>
          <cell r="C6503" t="str">
            <v>Enerji Analizörü</v>
          </cell>
          <cell r="D6503" t="str">
            <v>LS ELECTRIC</v>
          </cell>
          <cell r="E6503" t="str">
            <v>AD.</v>
          </cell>
          <cell r="F6503">
            <v>0</v>
          </cell>
          <cell r="H6503">
            <v>0</v>
          </cell>
          <cell r="I6503">
            <v>0</v>
          </cell>
          <cell r="J6503">
            <v>0</v>
          </cell>
          <cell r="K6503">
            <v>0</v>
          </cell>
          <cell r="L6503">
            <v>0</v>
          </cell>
        </row>
        <row r="6504">
          <cell r="A6504" t="str">
            <v>LS.2941013300</v>
          </cell>
          <cell r="B6504" t="str">
            <v>AH-08C3-08H MAD0D0FX NG5U0</v>
          </cell>
          <cell r="C6504" t="str">
            <v>AÇIK TİP ŞALTER</v>
          </cell>
          <cell r="D6504" t="str">
            <v>LS ELECTRIC</v>
          </cell>
          <cell r="E6504" t="str">
            <v>AD.</v>
          </cell>
          <cell r="F6504">
            <v>3485.27</v>
          </cell>
          <cell r="G6504" t="str">
            <v>USD</v>
          </cell>
          <cell r="H6504">
            <v>0</v>
          </cell>
          <cell r="I6504">
            <v>0</v>
          </cell>
          <cell r="J6504">
            <v>0</v>
          </cell>
          <cell r="K6504">
            <v>0</v>
          </cell>
          <cell r="L6504">
            <v>0</v>
          </cell>
        </row>
        <row r="6505">
          <cell r="A6505" t="str">
            <v>LS.2941013400</v>
          </cell>
          <cell r="B6505" t="str">
            <v>AH-16C3-16H MAD0D0FX NG5U0</v>
          </cell>
          <cell r="C6505" t="str">
            <v>AÇIK TİP ŞALTER</v>
          </cell>
          <cell r="D6505" t="str">
            <v>LS ELECTRIC</v>
          </cell>
          <cell r="E6505" t="str">
            <v>AD.</v>
          </cell>
          <cell r="F6505">
            <v>4127.47</v>
          </cell>
          <cell r="G6505" t="str">
            <v>USD</v>
          </cell>
          <cell r="H6505">
            <v>0</v>
          </cell>
          <cell r="I6505">
            <v>0</v>
          </cell>
          <cell r="J6505">
            <v>0</v>
          </cell>
          <cell r="K6505">
            <v>0</v>
          </cell>
          <cell r="L6505">
            <v>0</v>
          </cell>
        </row>
        <row r="6506">
          <cell r="A6506" t="str">
            <v>EPC.B32343C4021A540</v>
          </cell>
          <cell r="B6506" t="str">
            <v>440V/2.1kVAr PhiCap Kondansatör</v>
          </cell>
          <cell r="C6506" t="str">
            <v>EPCOS KONDANSATÖR</v>
          </cell>
          <cell r="D6506" t="str">
            <v>EPCOS</v>
          </cell>
          <cell r="E6506" t="str">
            <v>AD.</v>
          </cell>
          <cell r="F6506">
            <v>0</v>
          </cell>
          <cell r="H6506">
            <v>0</v>
          </cell>
          <cell r="I6506">
            <v>0</v>
          </cell>
          <cell r="J6506">
            <v>0</v>
          </cell>
          <cell r="K6506">
            <v>0</v>
          </cell>
          <cell r="L6506">
            <v>0</v>
          </cell>
        </row>
        <row r="6507">
          <cell r="A6507" t="str">
            <v>EPC.B32343C4022A540</v>
          </cell>
          <cell r="B6507" t="str">
            <v>440V/2.5kVAr PhiCap Kondansatör</v>
          </cell>
          <cell r="C6507" t="str">
            <v>EPCOS KONDANSATÖR</v>
          </cell>
          <cell r="D6507" t="str">
            <v>EPCOS</v>
          </cell>
          <cell r="E6507" t="str">
            <v>AD.</v>
          </cell>
          <cell r="F6507">
            <v>54</v>
          </cell>
          <cell r="G6507" t="str">
            <v>EUR</v>
          </cell>
          <cell r="H6507">
            <v>0</v>
          </cell>
          <cell r="I6507">
            <v>0</v>
          </cell>
          <cell r="J6507">
            <v>0</v>
          </cell>
          <cell r="K6507">
            <v>0</v>
          </cell>
          <cell r="L6507">
            <v>0</v>
          </cell>
        </row>
        <row r="6508">
          <cell r="A6508" t="str">
            <v>LS.0144005518</v>
          </cell>
          <cell r="B6508" t="str">
            <v>EBS104c 125A 30mA</v>
          </cell>
          <cell r="C6508" t="str">
            <v>METASOL KOMPAK ŞALTER</v>
          </cell>
          <cell r="D6508" t="str">
            <v>LS ELECTRIC</v>
          </cell>
          <cell r="E6508" t="str">
            <v>AD.</v>
          </cell>
          <cell r="F6508">
            <v>383.23</v>
          </cell>
          <cell r="G6508" t="str">
            <v>USD</v>
          </cell>
          <cell r="H6508">
            <v>0</v>
          </cell>
          <cell r="I6508">
            <v>0</v>
          </cell>
          <cell r="J6508">
            <v>0</v>
          </cell>
          <cell r="K6508">
            <v>0</v>
          </cell>
          <cell r="L6508">
            <v>0</v>
          </cell>
        </row>
        <row r="6509">
          <cell r="A6509" t="str">
            <v>LS.0145004618</v>
          </cell>
          <cell r="B6509" t="str">
            <v>EBS204c 175A 30mA</v>
          </cell>
          <cell r="C6509" t="str">
            <v>METASOL KOMPAK ŞALTER</v>
          </cell>
          <cell r="D6509" t="str">
            <v>LS ELECTRIC</v>
          </cell>
          <cell r="E6509" t="str">
            <v>AD.</v>
          </cell>
          <cell r="F6509">
            <v>825.67</v>
          </cell>
          <cell r="G6509" t="str">
            <v>USD</v>
          </cell>
          <cell r="H6509">
            <v>0</v>
          </cell>
          <cell r="I6509">
            <v>0</v>
          </cell>
          <cell r="J6509">
            <v>0</v>
          </cell>
          <cell r="K6509">
            <v>0</v>
          </cell>
          <cell r="L6509">
            <v>0</v>
          </cell>
        </row>
        <row r="6510">
          <cell r="A6510" t="str">
            <v>LS.0145004818</v>
          </cell>
          <cell r="B6510" t="str">
            <v>EBS204c 225A 30mA</v>
          </cell>
          <cell r="C6510" t="str">
            <v>METASOL KOMPAK ŞALTER</v>
          </cell>
          <cell r="D6510" t="str">
            <v>LS ELECTRIC</v>
          </cell>
          <cell r="E6510" t="str">
            <v>AD.</v>
          </cell>
          <cell r="F6510">
            <v>849.98</v>
          </cell>
          <cell r="G6510" t="str">
            <v>USD</v>
          </cell>
          <cell r="H6510">
            <v>0</v>
          </cell>
          <cell r="I6510">
            <v>0</v>
          </cell>
          <cell r="J6510">
            <v>0</v>
          </cell>
          <cell r="K6510">
            <v>0</v>
          </cell>
          <cell r="L6510">
            <v>0</v>
          </cell>
        </row>
        <row r="6511">
          <cell r="A6511" t="str">
            <v>LS.0167002818</v>
          </cell>
          <cell r="B6511" t="str">
            <v>EBS404c 400A 30mA</v>
          </cell>
          <cell r="C6511" t="str">
            <v>METASOL KOMPAK ŞALTER</v>
          </cell>
          <cell r="D6511" t="str">
            <v>LS ELECTRIC</v>
          </cell>
          <cell r="E6511" t="str">
            <v>AD.</v>
          </cell>
          <cell r="F6511">
            <v>1512.38</v>
          </cell>
          <cell r="G6511" t="str">
            <v>USD</v>
          </cell>
          <cell r="H6511">
            <v>0</v>
          </cell>
          <cell r="I6511">
            <v>0</v>
          </cell>
          <cell r="J6511">
            <v>0</v>
          </cell>
          <cell r="K6511">
            <v>0</v>
          </cell>
          <cell r="L6511">
            <v>0</v>
          </cell>
        </row>
        <row r="6512">
          <cell r="A6512" t="str">
            <v>LS.0145034718</v>
          </cell>
          <cell r="B6512" t="str">
            <v>EBS204c 150A 100/300/500mA</v>
          </cell>
          <cell r="C6512" t="str">
            <v>METASOL KOMPAK ŞALTER</v>
          </cell>
          <cell r="D6512" t="str">
            <v>LS ELECTRIC</v>
          </cell>
          <cell r="E6512" t="str">
            <v>AD.</v>
          </cell>
          <cell r="F6512">
            <v>837.65</v>
          </cell>
          <cell r="G6512" t="str">
            <v>USD</v>
          </cell>
          <cell r="H6512">
            <v>0</v>
          </cell>
          <cell r="I6512">
            <v>0</v>
          </cell>
          <cell r="J6512">
            <v>0</v>
          </cell>
          <cell r="K6512">
            <v>0</v>
          </cell>
          <cell r="L6512">
            <v>0</v>
          </cell>
        </row>
        <row r="6513">
          <cell r="A6513" t="str">
            <v>LS.0145034918</v>
          </cell>
          <cell r="B6513" t="str">
            <v>EBS204c 200A 100/300/500mA</v>
          </cell>
          <cell r="C6513" t="str">
            <v>METASOL KOMPAK ŞALTER</v>
          </cell>
          <cell r="D6513" t="str">
            <v>LS ELECTRIC</v>
          </cell>
          <cell r="E6513" t="str">
            <v>AD.</v>
          </cell>
          <cell r="F6513">
            <v>837.65</v>
          </cell>
          <cell r="G6513" t="str">
            <v>USD</v>
          </cell>
          <cell r="H6513">
            <v>14</v>
          </cell>
          <cell r="I6513">
            <v>0</v>
          </cell>
          <cell r="J6513">
            <v>14</v>
          </cell>
          <cell r="K6513">
            <v>0</v>
          </cell>
          <cell r="L6513">
            <v>14</v>
          </cell>
        </row>
        <row r="6514">
          <cell r="A6514" t="str">
            <v>LS.56121187001</v>
          </cell>
          <cell r="B6514" t="str">
            <v>MI-13 mekanik kilitleme ünitesi</v>
          </cell>
          <cell r="C6514" t="str">
            <v>METASOL ŞALTER AKSESUAR</v>
          </cell>
          <cell r="D6514" t="str">
            <v>LS ELECTRIC</v>
          </cell>
          <cell r="E6514" t="str">
            <v>AD.</v>
          </cell>
          <cell r="F6514">
            <v>65.33</v>
          </cell>
          <cell r="G6514" t="str">
            <v>USD</v>
          </cell>
          <cell r="H6514">
            <v>0</v>
          </cell>
          <cell r="I6514">
            <v>0</v>
          </cell>
          <cell r="J6514">
            <v>0</v>
          </cell>
          <cell r="K6514">
            <v>0</v>
          </cell>
          <cell r="L6514">
            <v>0</v>
          </cell>
        </row>
        <row r="6515">
          <cell r="A6515" t="str">
            <v>LS.56121187003</v>
          </cell>
          <cell r="B6515" t="str">
            <v>MI-23 mekanik kilitleme ünitesi</v>
          </cell>
          <cell r="C6515" t="str">
            <v>METASOL ŞALTER AKSESUAR</v>
          </cell>
          <cell r="D6515" t="str">
            <v>LS ELECTRIC</v>
          </cell>
          <cell r="E6515" t="str">
            <v>AD.</v>
          </cell>
          <cell r="F6515">
            <v>66.010000000000005</v>
          </cell>
          <cell r="G6515" t="str">
            <v>USD</v>
          </cell>
          <cell r="H6515">
            <v>0</v>
          </cell>
          <cell r="I6515">
            <v>0</v>
          </cell>
          <cell r="J6515">
            <v>0</v>
          </cell>
          <cell r="K6515">
            <v>0</v>
          </cell>
          <cell r="L6515">
            <v>0</v>
          </cell>
        </row>
        <row r="6516">
          <cell r="A6516" t="str">
            <v>LS.56121138007</v>
          </cell>
          <cell r="B6516" t="str">
            <v>MI-44 mekanik kilitleme ünitesi</v>
          </cell>
          <cell r="C6516" t="str">
            <v>METASOL ŞALTER AKSESUAR</v>
          </cell>
          <cell r="D6516" t="str">
            <v>LS ELECTRIC</v>
          </cell>
          <cell r="E6516" t="str">
            <v>AD.</v>
          </cell>
          <cell r="F6516">
            <v>95.41</v>
          </cell>
          <cell r="G6516" t="str">
            <v>USD</v>
          </cell>
          <cell r="H6516">
            <v>0</v>
          </cell>
          <cell r="I6516">
            <v>0</v>
          </cell>
          <cell r="J6516">
            <v>0</v>
          </cell>
          <cell r="K6516">
            <v>0</v>
          </cell>
          <cell r="L6516">
            <v>0</v>
          </cell>
        </row>
        <row r="6517">
          <cell r="A6517" t="str">
            <v>LS.56121138008</v>
          </cell>
          <cell r="B6517" t="str">
            <v>MI-84 mekanik kilitleme ünitesi</v>
          </cell>
          <cell r="C6517" t="str">
            <v>METASOL ŞALTER AKSESUAR</v>
          </cell>
          <cell r="D6517" t="str">
            <v>LS ELECTRIC</v>
          </cell>
          <cell r="E6517" t="str">
            <v>AD.</v>
          </cell>
          <cell r="F6517">
            <v>107.65</v>
          </cell>
          <cell r="G6517" t="str">
            <v>USD</v>
          </cell>
          <cell r="H6517">
            <v>0</v>
          </cell>
          <cell r="I6517">
            <v>0</v>
          </cell>
          <cell r="J6517">
            <v>0</v>
          </cell>
          <cell r="K6517">
            <v>0</v>
          </cell>
          <cell r="L6517">
            <v>0</v>
          </cell>
        </row>
        <row r="6518">
          <cell r="A6518" t="str">
            <v>LS.2941014300</v>
          </cell>
          <cell r="B6518" t="str">
            <v>AH-08C4-08A MAD0D0FX NG5U0</v>
          </cell>
          <cell r="C6518" t="str">
            <v>AÇIK TİP ŞALTER</v>
          </cell>
          <cell r="D6518" t="str">
            <v>LS ELECTRIC</v>
          </cell>
          <cell r="E6518" t="str">
            <v>AD.</v>
          </cell>
          <cell r="F6518">
            <v>3531.97</v>
          </cell>
          <cell r="G6518" t="str">
            <v>USD</v>
          </cell>
          <cell r="H6518">
            <v>0</v>
          </cell>
          <cell r="I6518">
            <v>0</v>
          </cell>
          <cell r="J6518">
            <v>0</v>
          </cell>
          <cell r="K6518">
            <v>0</v>
          </cell>
          <cell r="L6518">
            <v>0</v>
          </cell>
        </row>
        <row r="6519">
          <cell r="A6519" t="str">
            <v>LS.52073471092</v>
          </cell>
          <cell r="B6519" t="str">
            <v>AL-H16C3,AHES</v>
          </cell>
          <cell r="C6519" t="str">
            <v>ACB AKSESUAR</v>
          </cell>
          <cell r="D6519" t="str">
            <v>LS ELECTRIC</v>
          </cell>
          <cell r="E6519" t="str">
            <v>AD.</v>
          </cell>
          <cell r="F6519">
            <v>1274.8800000000001</v>
          </cell>
          <cell r="G6519" t="str">
            <v>USD</v>
          </cell>
          <cell r="H6519">
            <v>0</v>
          </cell>
          <cell r="I6519">
            <v>0</v>
          </cell>
          <cell r="J6519">
            <v>0</v>
          </cell>
          <cell r="K6519">
            <v>0</v>
          </cell>
          <cell r="L6519">
            <v>0</v>
          </cell>
        </row>
        <row r="6520">
          <cell r="A6520" t="str">
            <v>LS.2895111800</v>
          </cell>
          <cell r="B6520" t="str">
            <v>AN-06D3-06H MAD0D0AX NG5U0AL</v>
          </cell>
          <cell r="C6520" t="str">
            <v>AÇIK TİP ŞALTER</v>
          </cell>
          <cell r="D6520" t="str">
            <v>LS ELECTRIC</v>
          </cell>
          <cell r="E6520" t="str">
            <v>AD.</v>
          </cell>
          <cell r="F6520">
            <v>4098.78</v>
          </cell>
          <cell r="G6520" t="str">
            <v>USD</v>
          </cell>
          <cell r="H6520">
            <v>0</v>
          </cell>
          <cell r="I6520">
            <v>0</v>
          </cell>
          <cell r="J6520">
            <v>0</v>
          </cell>
          <cell r="K6520">
            <v>0</v>
          </cell>
          <cell r="L6520">
            <v>0</v>
          </cell>
        </row>
        <row r="6521">
          <cell r="A6521" t="str">
            <v>LS.2921054300</v>
          </cell>
          <cell r="B6521" t="str">
            <v>AS-20E3-20H MAD0D0AX NG5U0AL</v>
          </cell>
          <cell r="C6521" t="str">
            <v>AÇIK TİP ŞALTER</v>
          </cell>
          <cell r="D6521" t="str">
            <v>LS ELECTRIC</v>
          </cell>
          <cell r="E6521" t="str">
            <v>AD.</v>
          </cell>
          <cell r="F6521">
            <v>0</v>
          </cell>
          <cell r="H6521">
            <v>0</v>
          </cell>
          <cell r="I6521">
            <v>0</v>
          </cell>
          <cell r="J6521">
            <v>0</v>
          </cell>
          <cell r="K6521">
            <v>0</v>
          </cell>
          <cell r="L6521">
            <v>0</v>
          </cell>
        </row>
        <row r="6522">
          <cell r="A6522" t="str">
            <v>LS.2913033400</v>
          </cell>
          <cell r="B6522" t="str">
            <v>AS-63G3-63H MAD0D0AX NG5U0AL</v>
          </cell>
          <cell r="C6522" t="str">
            <v>AÇIK TİP ŞALTER</v>
          </cell>
          <cell r="D6522" t="str">
            <v>LS ELECTRIC</v>
          </cell>
          <cell r="E6522" t="str">
            <v>AD.</v>
          </cell>
          <cell r="F6522">
            <v>21126.59</v>
          </cell>
          <cell r="G6522" t="str">
            <v>USD</v>
          </cell>
          <cell r="H6522">
            <v>2</v>
          </cell>
          <cell r="I6522">
            <v>0</v>
          </cell>
          <cell r="J6522">
            <v>2</v>
          </cell>
          <cell r="K6522">
            <v>0</v>
          </cell>
          <cell r="L6522">
            <v>2</v>
          </cell>
        </row>
        <row r="6523">
          <cell r="A6523" t="str">
            <v>LS.2896084300</v>
          </cell>
          <cell r="B6523" t="str">
            <v>AN-08D4-08H MAD0D0AX NG5U0AL</v>
          </cell>
          <cell r="C6523" t="str">
            <v>AÇIK TİP ŞALTER</v>
          </cell>
          <cell r="D6523" t="str">
            <v>LS ELECTRIC</v>
          </cell>
          <cell r="E6523" t="str">
            <v>AD.</v>
          </cell>
          <cell r="F6523">
            <v>4837.97</v>
          </cell>
          <cell r="G6523" t="str">
            <v>USD</v>
          </cell>
          <cell r="H6523">
            <v>0</v>
          </cell>
          <cell r="I6523">
            <v>0</v>
          </cell>
          <cell r="J6523">
            <v>0</v>
          </cell>
          <cell r="K6523">
            <v>0</v>
          </cell>
          <cell r="L6523">
            <v>0</v>
          </cell>
        </row>
        <row r="6524">
          <cell r="A6524" t="str">
            <v>LS.2924009600</v>
          </cell>
          <cell r="B6524" t="str">
            <v>AS-50G4-50H MAD0D0AX NG5U0AL</v>
          </cell>
          <cell r="C6524" t="str">
            <v>AÇIK TİP ŞALTER</v>
          </cell>
          <cell r="D6524" t="str">
            <v>LS ELECTRIC</v>
          </cell>
          <cell r="E6524" t="str">
            <v>AD.</v>
          </cell>
          <cell r="F6524">
            <v>18032.55</v>
          </cell>
          <cell r="G6524" t="str">
            <v>USD</v>
          </cell>
          <cell r="H6524">
            <v>0</v>
          </cell>
          <cell r="I6524">
            <v>0</v>
          </cell>
          <cell r="J6524">
            <v>0</v>
          </cell>
          <cell r="K6524">
            <v>0</v>
          </cell>
          <cell r="L6524">
            <v>0</v>
          </cell>
        </row>
        <row r="6525">
          <cell r="A6525" t="str">
            <v>LS.2845067700</v>
          </cell>
          <cell r="B6525" t="str">
            <v>AN-06D3-06A MAD0D0AX NG5U0AL</v>
          </cell>
          <cell r="C6525" t="str">
            <v>AÇIK TİP ŞALTER</v>
          </cell>
          <cell r="D6525" t="str">
            <v>LS ELECTRIC</v>
          </cell>
          <cell r="E6525" t="str">
            <v>AD.</v>
          </cell>
          <cell r="F6525">
            <v>3819.31</v>
          </cell>
          <cell r="G6525" t="str">
            <v>USD</v>
          </cell>
          <cell r="H6525">
            <v>0</v>
          </cell>
          <cell r="I6525">
            <v>0</v>
          </cell>
          <cell r="J6525">
            <v>0</v>
          </cell>
          <cell r="K6525">
            <v>0</v>
          </cell>
          <cell r="L6525">
            <v>0</v>
          </cell>
        </row>
        <row r="6526">
          <cell r="A6526" t="str">
            <v>LS.2910110800</v>
          </cell>
          <cell r="B6526" t="str">
            <v>AS-32E3-32A MAD0D0AX NG5U0AL</v>
          </cell>
          <cell r="C6526" t="str">
            <v>AÇIK TİP ŞALTER</v>
          </cell>
          <cell r="D6526" t="str">
            <v>LS ELECTRIC</v>
          </cell>
          <cell r="E6526" t="str">
            <v>AD.</v>
          </cell>
          <cell r="F6526">
            <v>6960.66</v>
          </cell>
          <cell r="G6526" t="str">
            <v>USD</v>
          </cell>
          <cell r="H6526">
            <v>0</v>
          </cell>
          <cell r="I6526">
            <v>0</v>
          </cell>
          <cell r="J6526">
            <v>0</v>
          </cell>
          <cell r="K6526">
            <v>0</v>
          </cell>
          <cell r="L6526">
            <v>0</v>
          </cell>
        </row>
        <row r="6527">
          <cell r="A6527" t="str">
            <v>LS.2924008700</v>
          </cell>
          <cell r="B6527" t="str">
            <v>AS-50G3-50A MAD0D0AX NG5U0AL</v>
          </cell>
          <cell r="C6527" t="str">
            <v>AÇIK TİP ŞALTER</v>
          </cell>
          <cell r="D6527" t="str">
            <v>LS ELECTRIC</v>
          </cell>
          <cell r="E6527" t="str">
            <v>AD.</v>
          </cell>
          <cell r="F6527">
            <v>12368.72</v>
          </cell>
          <cell r="G6527" t="str">
            <v>USD</v>
          </cell>
          <cell r="H6527">
            <v>0</v>
          </cell>
          <cell r="I6527">
            <v>0</v>
          </cell>
          <cell r="J6527">
            <v>0</v>
          </cell>
          <cell r="K6527">
            <v>0</v>
          </cell>
          <cell r="L6527">
            <v>0</v>
          </cell>
        </row>
        <row r="6528">
          <cell r="A6528" t="str">
            <v>LS.2845068500</v>
          </cell>
          <cell r="B6528" t="str">
            <v>AN-13D4-13A MAD0D0AX NG5U0AL</v>
          </cell>
          <cell r="C6528" t="str">
            <v>AÇIK TİP ŞALTER</v>
          </cell>
          <cell r="D6528" t="str">
            <v>LS ELECTRIC</v>
          </cell>
          <cell r="E6528" t="str">
            <v>AD.</v>
          </cell>
          <cell r="F6528">
            <v>4531.1099999999997</v>
          </cell>
          <cell r="G6528" t="str">
            <v>USD</v>
          </cell>
          <cell r="H6528">
            <v>0</v>
          </cell>
          <cell r="I6528">
            <v>0</v>
          </cell>
          <cell r="J6528">
            <v>0</v>
          </cell>
          <cell r="K6528">
            <v>0</v>
          </cell>
          <cell r="L6528">
            <v>0</v>
          </cell>
        </row>
        <row r="6529">
          <cell r="A6529" t="str">
            <v>LS.2921054600</v>
          </cell>
          <cell r="B6529" t="str">
            <v>AS-20E4-20A MAD0D0AX NG5U0AL</v>
          </cell>
          <cell r="C6529" t="str">
            <v>AÇIK TİP ŞALTER</v>
          </cell>
          <cell r="D6529" t="str">
            <v>LS ELECTRIC</v>
          </cell>
          <cell r="E6529" t="str">
            <v>AD.</v>
          </cell>
          <cell r="F6529">
            <v>5932.61</v>
          </cell>
          <cell r="G6529" t="str">
            <v>USD</v>
          </cell>
          <cell r="H6529">
            <v>0</v>
          </cell>
          <cell r="I6529">
            <v>0</v>
          </cell>
          <cell r="J6529">
            <v>0</v>
          </cell>
          <cell r="K6529">
            <v>0</v>
          </cell>
          <cell r="L6529">
            <v>0</v>
          </cell>
        </row>
        <row r="6530">
          <cell r="A6530" t="str">
            <v>LS.72313462441</v>
          </cell>
          <cell r="B6530" t="str">
            <v>AL-N16D4-AHES</v>
          </cell>
          <cell r="C6530" t="str">
            <v>ACB AKSESUAR</v>
          </cell>
          <cell r="D6530" t="str">
            <v>LS ELECTRIC</v>
          </cell>
          <cell r="E6530" t="str">
            <v>AD.</v>
          </cell>
          <cell r="F6530">
            <v>2224.86</v>
          </cell>
          <cell r="G6530" t="str">
            <v>USD</v>
          </cell>
          <cell r="H6530">
            <v>0</v>
          </cell>
          <cell r="I6530">
            <v>0</v>
          </cell>
          <cell r="J6530">
            <v>0</v>
          </cell>
          <cell r="K6530">
            <v>0</v>
          </cell>
          <cell r="L6530">
            <v>0</v>
          </cell>
        </row>
        <row r="6531">
          <cell r="A6531" t="str">
            <v>LS.72313463823</v>
          </cell>
          <cell r="B6531" t="str">
            <v>AL-S32E3-AHES</v>
          </cell>
          <cell r="C6531" t="str">
            <v>ACB AKSESUAR</v>
          </cell>
          <cell r="D6531" t="str">
            <v>LS ELECTRIC</v>
          </cell>
          <cell r="E6531" t="str">
            <v>AD.</v>
          </cell>
          <cell r="F6531">
            <v>3060.71</v>
          </cell>
          <cell r="G6531" t="str">
            <v>USD</v>
          </cell>
          <cell r="H6531">
            <v>0</v>
          </cell>
          <cell r="I6531">
            <v>0</v>
          </cell>
          <cell r="J6531">
            <v>0</v>
          </cell>
          <cell r="K6531">
            <v>0</v>
          </cell>
          <cell r="L6531">
            <v>0</v>
          </cell>
        </row>
        <row r="6532">
          <cell r="A6532" t="str">
            <v>LS.72313465484</v>
          </cell>
          <cell r="B6532" t="str">
            <v>AL-S50G4-AHES</v>
          </cell>
          <cell r="C6532" t="str">
            <v>ACB AKSESUAR</v>
          </cell>
          <cell r="D6532" t="str">
            <v>LS ELECTRIC</v>
          </cell>
          <cell r="E6532" t="str">
            <v>AD.</v>
          </cell>
          <cell r="F6532">
            <v>9814.16</v>
          </cell>
          <cell r="G6532" t="str">
            <v>USD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  <cell r="L6532">
            <v>0</v>
          </cell>
        </row>
        <row r="6533">
          <cell r="A6533" t="str">
            <v>LS.2875007000</v>
          </cell>
          <cell r="B6533" t="str">
            <v>AH-06D3-06H MAD0D0AX NG5U0AL</v>
          </cell>
          <cell r="C6533" t="str">
            <v>AÇIK TİP ŞALTER</v>
          </cell>
          <cell r="D6533" t="str">
            <v>LS ELECTRIC</v>
          </cell>
          <cell r="E6533" t="str">
            <v>AD.</v>
          </cell>
          <cell r="F6533">
            <v>4605.09</v>
          </cell>
          <cell r="G6533" t="str">
            <v>USD</v>
          </cell>
          <cell r="H6533">
            <v>0</v>
          </cell>
          <cell r="I6533">
            <v>0</v>
          </cell>
          <cell r="J6533">
            <v>0</v>
          </cell>
          <cell r="K6533">
            <v>0</v>
          </cell>
          <cell r="L6533">
            <v>0</v>
          </cell>
        </row>
        <row r="6534">
          <cell r="A6534" t="str">
            <v>LS.2875007800</v>
          </cell>
          <cell r="B6534" t="str">
            <v>AH-06D4-06H MAD0D0AX NG5U0AL</v>
          </cell>
          <cell r="C6534" t="str">
            <v>AÇIK TİP ŞALTER</v>
          </cell>
          <cell r="D6534" t="str">
            <v>LS ELECTRIC</v>
          </cell>
          <cell r="E6534" t="str">
            <v>AD.</v>
          </cell>
          <cell r="F6534">
            <v>5316.13</v>
          </cell>
          <cell r="G6534" t="str">
            <v>USD</v>
          </cell>
          <cell r="H6534">
            <v>0</v>
          </cell>
          <cell r="I6534">
            <v>0</v>
          </cell>
          <cell r="J6534">
            <v>0</v>
          </cell>
          <cell r="K6534">
            <v>0</v>
          </cell>
          <cell r="L6534">
            <v>0</v>
          </cell>
        </row>
        <row r="6535">
          <cell r="A6535" t="str">
            <v>LS.2916036300</v>
          </cell>
          <cell r="B6535" t="str">
            <v>AH-10D4-10H MAD0D0AX NG5U0AL</v>
          </cell>
          <cell r="C6535" t="str">
            <v>AÇIK TİP ŞALTER</v>
          </cell>
          <cell r="D6535" t="str">
            <v>LS ELECTRIC</v>
          </cell>
          <cell r="E6535" t="str">
            <v>AD.</v>
          </cell>
          <cell r="F6535">
            <v>5478.05</v>
          </cell>
          <cell r="G6535" t="str">
            <v>USD</v>
          </cell>
          <cell r="H6535">
            <v>0</v>
          </cell>
          <cell r="I6535">
            <v>0</v>
          </cell>
          <cell r="J6535">
            <v>0</v>
          </cell>
          <cell r="K6535">
            <v>0</v>
          </cell>
          <cell r="L6535">
            <v>0</v>
          </cell>
        </row>
        <row r="6536">
          <cell r="A6536" t="str">
            <v>LS.2875006900</v>
          </cell>
          <cell r="B6536" t="str">
            <v>AH-16D3-16A MAD0D0AX NG5U0AL</v>
          </cell>
          <cell r="C6536" t="str">
            <v>AÇIK TİP ŞALTER</v>
          </cell>
          <cell r="D6536" t="str">
            <v>LS ELECTRIC</v>
          </cell>
          <cell r="E6536" t="str">
            <v>AD.</v>
          </cell>
          <cell r="F6536">
            <v>4790.05</v>
          </cell>
          <cell r="G6536" t="str">
            <v>USD</v>
          </cell>
          <cell r="H6536">
            <v>0</v>
          </cell>
          <cell r="I6536">
            <v>0</v>
          </cell>
          <cell r="J6536">
            <v>0</v>
          </cell>
          <cell r="K6536">
            <v>0</v>
          </cell>
          <cell r="L6536">
            <v>0</v>
          </cell>
        </row>
        <row r="6537">
          <cell r="A6537" t="str">
            <v>LS.2875007400</v>
          </cell>
          <cell r="B6537" t="str">
            <v>AH-08D4-08A MAD0D0AX NG5U0AL</v>
          </cell>
          <cell r="C6537" t="str">
            <v>AÇIK TİP ŞALTER</v>
          </cell>
          <cell r="D6537" t="str">
            <v>LS ELECTRIC</v>
          </cell>
          <cell r="E6537" t="str">
            <v>AD.</v>
          </cell>
          <cell r="F6537">
            <v>5152.6400000000003</v>
          </cell>
          <cell r="G6537" t="str">
            <v>USD</v>
          </cell>
          <cell r="H6537">
            <v>0</v>
          </cell>
          <cell r="I6537">
            <v>0</v>
          </cell>
          <cell r="J6537">
            <v>0</v>
          </cell>
          <cell r="K6537">
            <v>0</v>
          </cell>
          <cell r="L6537">
            <v>0</v>
          </cell>
        </row>
        <row r="6538">
          <cell r="A6538" t="str">
            <v>LS.2921052300</v>
          </cell>
          <cell r="B6538" t="str">
            <v>AH-08E3-08H MAD0D0AX NG5U0AL</v>
          </cell>
          <cell r="C6538" t="str">
            <v>AÇIK TİP ŞALTER</v>
          </cell>
          <cell r="D6538" t="str">
            <v>LS ELECTRIC</v>
          </cell>
          <cell r="E6538" t="str">
            <v>AD.</v>
          </cell>
          <cell r="F6538">
            <v>5737.56</v>
          </cell>
          <cell r="G6538" t="str">
            <v>USD</v>
          </cell>
          <cell r="H6538">
            <v>0</v>
          </cell>
          <cell r="I6538">
            <v>0</v>
          </cell>
          <cell r="J6538">
            <v>0</v>
          </cell>
          <cell r="K6538">
            <v>0</v>
          </cell>
          <cell r="L6538">
            <v>0</v>
          </cell>
        </row>
        <row r="6539">
          <cell r="A6539" t="str">
            <v>LS.2921052500</v>
          </cell>
          <cell r="B6539" t="str">
            <v>AH-13E3-13H MAD0D0AX NG5U0AL</v>
          </cell>
          <cell r="C6539" t="str">
            <v>AÇIK TİP ŞALTER</v>
          </cell>
          <cell r="D6539" t="str">
            <v>LS ELECTRIC</v>
          </cell>
          <cell r="E6539" t="str">
            <v>AD.</v>
          </cell>
          <cell r="F6539">
            <v>5916.88</v>
          </cell>
          <cell r="G6539" t="str">
            <v>USD</v>
          </cell>
          <cell r="H6539">
            <v>0</v>
          </cell>
          <cell r="I6539">
            <v>0</v>
          </cell>
          <cell r="J6539">
            <v>0</v>
          </cell>
          <cell r="K6539">
            <v>0</v>
          </cell>
          <cell r="L6539">
            <v>0</v>
          </cell>
        </row>
        <row r="6540">
          <cell r="A6540" t="str">
            <v>LS.2922055000</v>
          </cell>
          <cell r="B6540" t="str">
            <v>AH-40E3-40V MAD0D0AX NG5U0AL</v>
          </cell>
          <cell r="C6540" t="str">
            <v>AÇIK TİP ŞALTER</v>
          </cell>
          <cell r="D6540" t="str">
            <v>LS ELECTRIC</v>
          </cell>
          <cell r="E6540" t="str">
            <v>AD.</v>
          </cell>
          <cell r="F6540">
            <v>14121.31</v>
          </cell>
          <cell r="G6540" t="str">
            <v>USD</v>
          </cell>
          <cell r="H6540">
            <v>0</v>
          </cell>
          <cell r="I6540">
            <v>0</v>
          </cell>
          <cell r="J6540">
            <v>0</v>
          </cell>
          <cell r="K6540">
            <v>0</v>
          </cell>
          <cell r="L6540">
            <v>0</v>
          </cell>
        </row>
        <row r="6541">
          <cell r="A6541" t="str">
            <v>LS.2921053600</v>
          </cell>
          <cell r="B6541" t="str">
            <v>AH-08E4-08H MAD0D0AX NG5U0AL</v>
          </cell>
          <cell r="C6541" t="str">
            <v>AÇIK TİP ŞALTER</v>
          </cell>
          <cell r="D6541" t="str">
            <v>LS ELECTRIC</v>
          </cell>
          <cell r="E6541" t="str">
            <v>AD.</v>
          </cell>
          <cell r="F6541">
            <v>6448.55</v>
          </cell>
          <cell r="G6541" t="str">
            <v>USD</v>
          </cell>
          <cell r="H6541">
            <v>0</v>
          </cell>
          <cell r="I6541">
            <v>0</v>
          </cell>
          <cell r="J6541">
            <v>0</v>
          </cell>
          <cell r="K6541">
            <v>0</v>
          </cell>
          <cell r="L6541">
            <v>0</v>
          </cell>
        </row>
        <row r="6542">
          <cell r="A6542" t="str">
            <v>LS.2922055100</v>
          </cell>
          <cell r="B6542" t="str">
            <v>AH-40E4-40V MAD0D0AX NG5U0AL</v>
          </cell>
          <cell r="C6542" t="str">
            <v>AÇIK TİP ŞALTER</v>
          </cell>
          <cell r="D6542" t="str">
            <v>LS ELECTRIC</v>
          </cell>
          <cell r="E6542" t="str">
            <v>AD.</v>
          </cell>
          <cell r="F6542">
            <v>14832.3</v>
          </cell>
          <cell r="G6542" t="str">
            <v>USD</v>
          </cell>
          <cell r="H6542">
            <v>0</v>
          </cell>
          <cell r="I6542">
            <v>0</v>
          </cell>
          <cell r="J6542">
            <v>0</v>
          </cell>
          <cell r="K6542">
            <v>0</v>
          </cell>
          <cell r="L6542">
            <v>0</v>
          </cell>
        </row>
        <row r="6543">
          <cell r="A6543" t="str">
            <v>LS.2921051500</v>
          </cell>
          <cell r="B6543" t="str">
            <v>AH-08E3-08A MAD0D0AX NG5U0AL</v>
          </cell>
          <cell r="C6543" t="str">
            <v>AÇIK TİP ŞALTER</v>
          </cell>
          <cell r="D6543" t="str">
            <v>LS ELECTRIC</v>
          </cell>
          <cell r="E6543" t="str">
            <v>AD.</v>
          </cell>
          <cell r="F6543">
            <v>5492.33</v>
          </cell>
          <cell r="G6543" t="str">
            <v>USD</v>
          </cell>
          <cell r="H6543">
            <v>0</v>
          </cell>
          <cell r="I6543">
            <v>0</v>
          </cell>
          <cell r="J6543">
            <v>0</v>
          </cell>
          <cell r="K6543">
            <v>0</v>
          </cell>
          <cell r="L6543">
            <v>0</v>
          </cell>
        </row>
        <row r="6544">
          <cell r="A6544" t="str">
            <v>LS.2889021300</v>
          </cell>
          <cell r="B6544" t="str">
            <v>AH-40E3-40A MAD0D0AX NG5U0AL</v>
          </cell>
          <cell r="C6544" t="str">
            <v>AÇIK TİP ŞALTER</v>
          </cell>
          <cell r="D6544" t="str">
            <v>LS ELECTRIC</v>
          </cell>
          <cell r="E6544" t="str">
            <v>AD.</v>
          </cell>
          <cell r="F6544">
            <v>13876.08</v>
          </cell>
          <cell r="G6544" t="str">
            <v>USD</v>
          </cell>
          <cell r="H6544">
            <v>0</v>
          </cell>
          <cell r="I6544">
            <v>0</v>
          </cell>
          <cell r="J6544">
            <v>0</v>
          </cell>
          <cell r="K6544">
            <v>0</v>
          </cell>
          <cell r="L6544">
            <v>0</v>
          </cell>
        </row>
        <row r="6545">
          <cell r="A6545" t="str">
            <v>LS.2921052800</v>
          </cell>
          <cell r="B6545" t="str">
            <v>AH-08E4-08A MAD0D0AX NG5U0AL</v>
          </cell>
          <cell r="C6545" t="str">
            <v>AÇIK TİP ŞALTER</v>
          </cell>
          <cell r="D6545" t="str">
            <v>LS ELECTRIC</v>
          </cell>
          <cell r="E6545" t="str">
            <v>AD.</v>
          </cell>
          <cell r="F6545">
            <v>6203.41</v>
          </cell>
          <cell r="G6545" t="str">
            <v>USD</v>
          </cell>
          <cell r="H6545">
            <v>0</v>
          </cell>
          <cell r="I6545">
            <v>0</v>
          </cell>
          <cell r="J6545">
            <v>0</v>
          </cell>
          <cell r="K6545">
            <v>0</v>
          </cell>
          <cell r="L6545">
            <v>0</v>
          </cell>
        </row>
        <row r="6546">
          <cell r="A6546" t="str">
            <v>LS.0106174618</v>
          </cell>
          <cell r="B6546" t="str">
            <v>TS160H ATU160 125A 4P4D L DC</v>
          </cell>
          <cell r="C6546" t="str">
            <v>DC KOMPAKT ŞALTER</v>
          </cell>
          <cell r="D6546" t="str">
            <v>LS ELECTRIC</v>
          </cell>
          <cell r="E6546" t="str">
            <v>AD.</v>
          </cell>
          <cell r="F6546">
            <v>558.94000000000005</v>
          </cell>
          <cell r="G6546" t="str">
            <v>USD</v>
          </cell>
          <cell r="H6546">
            <v>0</v>
          </cell>
          <cell r="I6546">
            <v>0</v>
          </cell>
          <cell r="J6546">
            <v>0</v>
          </cell>
          <cell r="K6546">
            <v>0</v>
          </cell>
          <cell r="L6546">
            <v>0</v>
          </cell>
        </row>
        <row r="6547">
          <cell r="A6547" t="str">
            <v>LS.0106176418</v>
          </cell>
          <cell r="B6547" t="str">
            <v>TS250H ATU250 200A 4P4D L DC</v>
          </cell>
          <cell r="C6547" t="str">
            <v>DC KOMPAKT ŞALTER</v>
          </cell>
          <cell r="D6547" t="str">
            <v>LS ELECTRIC</v>
          </cell>
          <cell r="E6547" t="str">
            <v>AD.</v>
          </cell>
          <cell r="F6547">
            <v>623.11</v>
          </cell>
          <cell r="G6547" t="str">
            <v>USD</v>
          </cell>
          <cell r="H6547">
            <v>0</v>
          </cell>
          <cell r="I6547">
            <v>0</v>
          </cell>
          <cell r="J6547">
            <v>0</v>
          </cell>
          <cell r="K6547">
            <v>0</v>
          </cell>
          <cell r="L6547">
            <v>0</v>
          </cell>
        </row>
        <row r="6548">
          <cell r="A6548" t="str">
            <v>LS.0112037518</v>
          </cell>
          <cell r="B6548" t="str">
            <v>TS800H ATU800 800A 4P4D L DC</v>
          </cell>
          <cell r="C6548" t="str">
            <v>DC KOMPAKT ŞALTER</v>
          </cell>
          <cell r="D6548" t="str">
            <v>LS ELECTRIC</v>
          </cell>
          <cell r="E6548" t="str">
            <v>AD.</v>
          </cell>
          <cell r="F6548">
            <v>2333.4899999999998</v>
          </cell>
          <cell r="G6548" t="str">
            <v>USD</v>
          </cell>
          <cell r="H6548">
            <v>0</v>
          </cell>
          <cell r="I6548">
            <v>0</v>
          </cell>
          <cell r="J6548">
            <v>0</v>
          </cell>
          <cell r="K6548">
            <v>0</v>
          </cell>
          <cell r="L6548">
            <v>0</v>
          </cell>
        </row>
        <row r="6549">
          <cell r="A6549" t="str">
            <v>LS.0175051318</v>
          </cell>
          <cell r="B6549" t="str">
            <v>TS1000NA 1000A 4P L</v>
          </cell>
          <cell r="C6549" t="str">
            <v>DC YÜK AYIRICI</v>
          </cell>
          <cell r="D6549" t="str">
            <v>LS ELECTRIC</v>
          </cell>
          <cell r="E6549" t="str">
            <v>AD.</v>
          </cell>
          <cell r="F6549">
            <v>2359.04</v>
          </cell>
          <cell r="G6549" t="str">
            <v>USD</v>
          </cell>
          <cell r="H6549">
            <v>0</v>
          </cell>
          <cell r="I6549">
            <v>0</v>
          </cell>
          <cell r="J6549">
            <v>0</v>
          </cell>
          <cell r="K6549">
            <v>0</v>
          </cell>
          <cell r="L6549">
            <v>0</v>
          </cell>
        </row>
        <row r="6550">
          <cell r="A6550" t="str">
            <v>ELE.ERH-7/400/5</v>
          </cell>
          <cell r="B6550" t="str">
            <v>5KVAR REAKTÖR (FİLTRE) %7 189Hz</v>
          </cell>
          <cell r="C6550" t="str">
            <v>ELEKTRA</v>
          </cell>
          <cell r="D6550" t="str">
            <v>ELEKTRA</v>
          </cell>
          <cell r="E6550" t="str">
            <v>AD.</v>
          </cell>
          <cell r="F6550">
            <v>112</v>
          </cell>
          <cell r="G6550" t="str">
            <v>EUR</v>
          </cell>
          <cell r="H6550">
            <v>0</v>
          </cell>
          <cell r="I6550">
            <v>0</v>
          </cell>
          <cell r="J6550">
            <v>0</v>
          </cell>
          <cell r="K6550">
            <v>0</v>
          </cell>
          <cell r="L6550">
            <v>0</v>
          </cell>
        </row>
        <row r="6551">
          <cell r="A6551" t="str">
            <v>LS.60410029SY</v>
          </cell>
          <cell r="B6551" t="str">
            <v>LSLV0110G100-4EOFN 15/11kW  31/24A 3P 380-480V</v>
          </cell>
          <cell r="C6551" t="str">
            <v>LS Sürücü G100</v>
          </cell>
          <cell r="D6551" t="str">
            <v>LS ELECTRIC</v>
          </cell>
          <cell r="E6551" t="str">
            <v>AD.</v>
          </cell>
          <cell r="F6551">
            <v>0</v>
          </cell>
          <cell r="H6551">
            <v>0</v>
          </cell>
          <cell r="I6551">
            <v>0</v>
          </cell>
          <cell r="J6551">
            <v>0</v>
          </cell>
          <cell r="K6551">
            <v>0</v>
          </cell>
          <cell r="L6551">
            <v>0</v>
          </cell>
        </row>
        <row r="6552">
          <cell r="A6552" t="str">
            <v>LS.2941013500</v>
          </cell>
          <cell r="B6552" t="str">
            <v>AH-08C4-08H MAD0D0FX NG5U0</v>
          </cell>
          <cell r="C6552" t="str">
            <v>AÇIK TİP ŞALTER</v>
          </cell>
          <cell r="D6552" t="str">
            <v>LS ELECTRIC</v>
          </cell>
          <cell r="E6552" t="str">
            <v>AD.</v>
          </cell>
          <cell r="F6552">
            <v>3777.2</v>
          </cell>
          <cell r="G6552" t="str">
            <v>USD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  <cell r="L6552">
            <v>0</v>
          </cell>
        </row>
        <row r="6553">
          <cell r="A6553" t="str">
            <v>LS.2849070200</v>
          </cell>
          <cell r="B6553" t="str">
            <v>AN-16D3-16J M1D1D1AX NG5U0</v>
          </cell>
          <cell r="C6553" t="str">
            <v>AÇIK TİP ŞALTER</v>
          </cell>
          <cell r="D6553" t="str">
            <v>LS ELECTRIC</v>
          </cell>
          <cell r="E6553" t="str">
            <v>AD.</v>
          </cell>
          <cell r="F6553">
            <v>0</v>
          </cell>
          <cell r="H6553">
            <v>0</v>
          </cell>
          <cell r="I6553">
            <v>0</v>
          </cell>
          <cell r="J6553">
            <v>0</v>
          </cell>
          <cell r="K6553">
            <v>0</v>
          </cell>
          <cell r="L6553">
            <v>0</v>
          </cell>
        </row>
        <row r="6554">
          <cell r="A6554" t="str">
            <v>EPC.B32344E4101A000</v>
          </cell>
          <cell r="B6554" t="str">
            <v>400V/8.3kVAr PhiCap Kondansatör</v>
          </cell>
          <cell r="C6554" t="str">
            <v>EPCOS KONDANSATÖR</v>
          </cell>
          <cell r="D6554" t="str">
            <v>EPCOS</v>
          </cell>
          <cell r="E6554" t="str">
            <v>AD.</v>
          </cell>
          <cell r="F6554">
            <v>0</v>
          </cell>
          <cell r="H6554">
            <v>0</v>
          </cell>
          <cell r="I6554">
            <v>0</v>
          </cell>
          <cell r="J6554">
            <v>0</v>
          </cell>
          <cell r="K6554">
            <v>0</v>
          </cell>
          <cell r="L6554">
            <v>0</v>
          </cell>
        </row>
        <row r="6555">
          <cell r="A6555" t="str">
            <v>EPC.B32343C4012A040</v>
          </cell>
          <cell r="B6555" t="str">
            <v>440V/1.0kVAr PhiCap Kondansatör</v>
          </cell>
          <cell r="C6555" t="str">
            <v>EPCOS KONDANSATÖR</v>
          </cell>
          <cell r="D6555" t="str">
            <v>EPCOS</v>
          </cell>
          <cell r="E6555" t="str">
            <v>AD.</v>
          </cell>
          <cell r="F6555">
            <v>0</v>
          </cell>
          <cell r="H6555">
            <v>0</v>
          </cell>
          <cell r="I6555">
            <v>0</v>
          </cell>
          <cell r="J6555">
            <v>0</v>
          </cell>
          <cell r="K6555">
            <v>0</v>
          </cell>
          <cell r="L6555">
            <v>0</v>
          </cell>
        </row>
        <row r="6556">
          <cell r="A6556" t="str">
            <v>EPC.B32344E4101A040</v>
          </cell>
          <cell r="B6556" t="str">
            <v>440V/8.3kVAr PhiCap Kondansatör</v>
          </cell>
          <cell r="C6556" t="str">
            <v>EPCOS KONDANSATÖR</v>
          </cell>
          <cell r="D6556" t="str">
            <v>EPCOS</v>
          </cell>
          <cell r="E6556" t="str">
            <v>AD.</v>
          </cell>
          <cell r="F6556">
            <v>0</v>
          </cell>
          <cell r="H6556">
            <v>0</v>
          </cell>
          <cell r="I6556">
            <v>0</v>
          </cell>
          <cell r="J6556">
            <v>0</v>
          </cell>
          <cell r="K6556">
            <v>0</v>
          </cell>
          <cell r="L6556">
            <v>0</v>
          </cell>
        </row>
        <row r="6557">
          <cell r="A6557" t="str">
            <v>EPC.B32343C4022A080</v>
          </cell>
          <cell r="B6557" t="str">
            <v>480V/2.0kVAr PhiCap Kondansatör</v>
          </cell>
          <cell r="C6557" t="str">
            <v>EPCOS KONDANSATÖR</v>
          </cell>
          <cell r="D6557" t="str">
            <v>EPCOS</v>
          </cell>
          <cell r="E6557" t="str">
            <v>AD.</v>
          </cell>
          <cell r="F6557">
            <v>32</v>
          </cell>
          <cell r="G6557" t="str">
            <v>EUR</v>
          </cell>
          <cell r="H6557">
            <v>0</v>
          </cell>
          <cell r="I6557">
            <v>0</v>
          </cell>
          <cell r="J6557">
            <v>0</v>
          </cell>
          <cell r="K6557">
            <v>0</v>
          </cell>
          <cell r="L6557">
            <v>0</v>
          </cell>
        </row>
        <row r="6558">
          <cell r="A6558" t="str">
            <v>EPC.B32344E4121A580</v>
          </cell>
          <cell r="B6558" t="str">
            <v>480V/10.4kVAr PhiCap Kondansatör</v>
          </cell>
          <cell r="C6558" t="str">
            <v>EPCOS KONDANSATÖR</v>
          </cell>
          <cell r="D6558" t="str">
            <v>EPCOS</v>
          </cell>
          <cell r="E6558" t="str">
            <v>AD.</v>
          </cell>
          <cell r="F6558">
            <v>94</v>
          </cell>
          <cell r="G6558" t="str">
            <v>EUR</v>
          </cell>
          <cell r="H6558">
            <v>0</v>
          </cell>
          <cell r="I6558">
            <v>0</v>
          </cell>
          <cell r="J6558">
            <v>0</v>
          </cell>
          <cell r="K6558">
            <v>0</v>
          </cell>
          <cell r="L6558">
            <v>0</v>
          </cell>
        </row>
        <row r="6559">
          <cell r="A6559" t="str">
            <v>EPC.B32344E4152A080</v>
          </cell>
          <cell r="B6559" t="str">
            <v>480V/15kVAr PhiCap Kondansatör</v>
          </cell>
          <cell r="C6559" t="str">
            <v>EPCOS KONDANSATÖR</v>
          </cell>
          <cell r="D6559" t="str">
            <v>EPCOS</v>
          </cell>
          <cell r="E6559" t="str">
            <v>AD.</v>
          </cell>
          <cell r="F6559">
            <v>104</v>
          </cell>
          <cell r="G6559" t="str">
            <v>EUR</v>
          </cell>
          <cell r="H6559">
            <v>0</v>
          </cell>
          <cell r="I6559">
            <v>0</v>
          </cell>
          <cell r="J6559">
            <v>0</v>
          </cell>
          <cell r="K6559">
            <v>0</v>
          </cell>
          <cell r="L6559">
            <v>0</v>
          </cell>
        </row>
        <row r="6560">
          <cell r="A6560" t="str">
            <v>EPC.B32343C5022A520</v>
          </cell>
          <cell r="B6560" t="str">
            <v>525V/2.5kVAr PhiCap Kondansatör</v>
          </cell>
          <cell r="C6560" t="str">
            <v>EPCOS KONDANSATÖR</v>
          </cell>
          <cell r="D6560" t="str">
            <v>EPCOS</v>
          </cell>
          <cell r="E6560" t="str">
            <v>AD.</v>
          </cell>
          <cell r="F6560">
            <v>58</v>
          </cell>
          <cell r="G6560" t="str">
            <v>EUR</v>
          </cell>
          <cell r="H6560">
            <v>0</v>
          </cell>
          <cell r="I6560">
            <v>0</v>
          </cell>
          <cell r="J6560">
            <v>0</v>
          </cell>
          <cell r="K6560">
            <v>0</v>
          </cell>
          <cell r="L6560">
            <v>0</v>
          </cell>
        </row>
        <row r="6561">
          <cell r="A6561" t="str">
            <v>EPC.B32344E5071A520</v>
          </cell>
          <cell r="B6561" t="str">
            <v>525V/6.3kVAr PhiCap Kondansatör</v>
          </cell>
          <cell r="C6561" t="str">
            <v>EPCOS KONDANSATÖR</v>
          </cell>
          <cell r="D6561" t="str">
            <v>EPCOS</v>
          </cell>
          <cell r="E6561" t="str">
            <v>AD.</v>
          </cell>
          <cell r="F6561">
            <v>70</v>
          </cell>
          <cell r="G6561" t="str">
            <v>EUR</v>
          </cell>
          <cell r="H6561">
            <v>0</v>
          </cell>
          <cell r="I6561">
            <v>0</v>
          </cell>
          <cell r="J6561">
            <v>0</v>
          </cell>
          <cell r="K6561">
            <v>0</v>
          </cell>
          <cell r="L6561">
            <v>0</v>
          </cell>
        </row>
        <row r="6562">
          <cell r="A6562" t="str">
            <v>EPC.B32344E5202A020</v>
          </cell>
          <cell r="B6562" t="str">
            <v>525V/20.8kVAr PhiCap Kondansatör</v>
          </cell>
          <cell r="C6562" t="str">
            <v>EPCOS KONDANSATÖR</v>
          </cell>
          <cell r="D6562" t="str">
            <v>EPCOS</v>
          </cell>
          <cell r="E6562" t="str">
            <v>AD.</v>
          </cell>
          <cell r="F6562">
            <v>115</v>
          </cell>
          <cell r="G6562" t="str">
            <v>EUR</v>
          </cell>
          <cell r="H6562">
            <v>0</v>
          </cell>
          <cell r="I6562">
            <v>0</v>
          </cell>
          <cell r="J6562">
            <v>0</v>
          </cell>
          <cell r="K6562">
            <v>0</v>
          </cell>
          <cell r="L6562">
            <v>0</v>
          </cell>
        </row>
        <row r="6563">
          <cell r="A6563" t="str">
            <v>ELE.ERH-5,67/400/2,5</v>
          </cell>
          <cell r="B6563" t="str">
            <v xml:space="preserve">Harmonik Filtre Reaktörü 400V P%5,67 2,5kVar </v>
          </cell>
          <cell r="C6563" t="str">
            <v>ELEKTRA</v>
          </cell>
          <cell r="D6563" t="str">
            <v>ELEKTRA</v>
          </cell>
          <cell r="E6563" t="str">
            <v>AD.</v>
          </cell>
          <cell r="F6563">
            <v>100</v>
          </cell>
          <cell r="G6563" t="str">
            <v>EUR</v>
          </cell>
          <cell r="H6563">
            <v>0</v>
          </cell>
          <cell r="I6563">
            <v>0</v>
          </cell>
          <cell r="J6563">
            <v>0</v>
          </cell>
          <cell r="K6563">
            <v>0</v>
          </cell>
          <cell r="L6563">
            <v>0</v>
          </cell>
        </row>
        <row r="6564">
          <cell r="A6564" t="str">
            <v>ELEKTRA.ERH-5,67/400/6,2</v>
          </cell>
          <cell r="B6564" t="str">
            <v>Harmonik Filtre Reaktörü 400V P%5,67 6,25kVar</v>
          </cell>
          <cell r="C6564" t="str">
            <v>ELEKTRA</v>
          </cell>
          <cell r="E6564" t="str">
            <v>AD.</v>
          </cell>
          <cell r="F6564">
            <v>0</v>
          </cell>
          <cell r="H6564">
            <v>0</v>
          </cell>
          <cell r="I6564">
            <v>0</v>
          </cell>
          <cell r="J6564">
            <v>0</v>
          </cell>
          <cell r="K6564">
            <v>0</v>
          </cell>
          <cell r="L6564">
            <v>0</v>
          </cell>
        </row>
        <row r="6565">
          <cell r="A6565" t="str">
            <v>ELE.ERH-5,67/400/40</v>
          </cell>
          <cell r="B6565" t="str">
            <v xml:space="preserve">Harmonik Filtre Reaktörü 400V P%5,67 40kVar </v>
          </cell>
          <cell r="C6565" t="str">
            <v>ELEKTRA</v>
          </cell>
          <cell r="D6565" t="str">
            <v>ELEKTRA</v>
          </cell>
          <cell r="E6565" t="str">
            <v>AD.</v>
          </cell>
          <cell r="F6565">
            <v>310</v>
          </cell>
          <cell r="G6565" t="str">
            <v>EUR</v>
          </cell>
          <cell r="H6565">
            <v>0</v>
          </cell>
          <cell r="I6565">
            <v>0</v>
          </cell>
          <cell r="J6565">
            <v>0</v>
          </cell>
          <cell r="K6565">
            <v>0</v>
          </cell>
          <cell r="L6565">
            <v>0</v>
          </cell>
        </row>
        <row r="6566">
          <cell r="A6566" t="str">
            <v>ELE.ERH-5,67/400/60</v>
          </cell>
          <cell r="B6566" t="str">
            <v xml:space="preserve">Harmonik Filtre Reaktörü 400V P%5,67 60kVar </v>
          </cell>
          <cell r="C6566" t="str">
            <v>ELEKTRA</v>
          </cell>
          <cell r="D6566" t="str">
            <v>ELEKTRA</v>
          </cell>
          <cell r="E6566" t="str">
            <v>AD.</v>
          </cell>
          <cell r="F6566">
            <v>424</v>
          </cell>
          <cell r="G6566" t="str">
            <v>EUR</v>
          </cell>
          <cell r="H6566">
            <v>0</v>
          </cell>
          <cell r="I6566">
            <v>0</v>
          </cell>
          <cell r="J6566">
            <v>0</v>
          </cell>
          <cell r="K6566">
            <v>0</v>
          </cell>
          <cell r="L6566">
            <v>0</v>
          </cell>
        </row>
        <row r="6567">
          <cell r="A6567" t="str">
            <v>ELE.ERH-7/400/15</v>
          </cell>
          <cell r="B6567" t="str">
            <v xml:space="preserve">Harmonik Filtre Reaktörü 400V P%7 15kVar </v>
          </cell>
          <cell r="C6567" t="str">
            <v>ELEKTRA</v>
          </cell>
          <cell r="D6567" t="str">
            <v>ELEKTRA</v>
          </cell>
          <cell r="E6567" t="str">
            <v>AD.</v>
          </cell>
          <cell r="F6567">
            <v>169</v>
          </cell>
          <cell r="G6567" t="str">
            <v>EUR</v>
          </cell>
          <cell r="H6567">
            <v>0</v>
          </cell>
          <cell r="I6567">
            <v>0</v>
          </cell>
          <cell r="J6567">
            <v>0</v>
          </cell>
          <cell r="K6567">
            <v>0</v>
          </cell>
          <cell r="L6567">
            <v>0</v>
          </cell>
        </row>
        <row r="6568">
          <cell r="A6568" t="str">
            <v>ELE.ERH-7/400/30</v>
          </cell>
          <cell r="B6568" t="str">
            <v>Harmonik Filtre Reaktörü 400V P%7 30kVar</v>
          </cell>
          <cell r="C6568" t="str">
            <v>ELEKTRA</v>
          </cell>
          <cell r="D6568" t="str">
            <v>ELEKTRA</v>
          </cell>
          <cell r="E6568" t="str">
            <v>AD.</v>
          </cell>
          <cell r="F6568">
            <v>225</v>
          </cell>
          <cell r="G6568" t="str">
            <v>EUR</v>
          </cell>
          <cell r="H6568">
            <v>0</v>
          </cell>
          <cell r="I6568">
            <v>0</v>
          </cell>
          <cell r="J6568">
            <v>0</v>
          </cell>
          <cell r="K6568">
            <v>0</v>
          </cell>
          <cell r="L6568">
            <v>0</v>
          </cell>
        </row>
        <row r="6569">
          <cell r="A6569" t="str">
            <v>ELE.ERH-7/400/100</v>
          </cell>
          <cell r="B6569" t="str">
            <v xml:space="preserve">Harmonik Filtre Reaktörü 400V P%7 100kVar </v>
          </cell>
          <cell r="C6569" t="str">
            <v>ELEKTRA</v>
          </cell>
          <cell r="D6569" t="str">
            <v>ELEKTRA</v>
          </cell>
          <cell r="E6569" t="str">
            <v>AD.</v>
          </cell>
          <cell r="F6569">
            <v>540</v>
          </cell>
          <cell r="G6569" t="str">
            <v>EUR</v>
          </cell>
          <cell r="H6569">
            <v>0</v>
          </cell>
          <cell r="I6569">
            <v>0</v>
          </cell>
          <cell r="J6569">
            <v>0</v>
          </cell>
          <cell r="K6569">
            <v>0</v>
          </cell>
          <cell r="L6569">
            <v>0</v>
          </cell>
        </row>
        <row r="6570">
          <cell r="A6570" t="str">
            <v>ELE.ERH-14/400/5</v>
          </cell>
          <cell r="B6570" t="str">
            <v xml:space="preserve">Harmonik Filtre Reaktörü 400V P%14 5kVar </v>
          </cell>
          <cell r="C6570" t="str">
            <v>ELEKTRA</v>
          </cell>
          <cell r="D6570" t="str">
            <v>ELEKTRA</v>
          </cell>
          <cell r="E6570" t="str">
            <v>AD.</v>
          </cell>
          <cell r="F6570">
            <v>156</v>
          </cell>
          <cell r="G6570" t="str">
            <v>EUR</v>
          </cell>
          <cell r="H6570">
            <v>0</v>
          </cell>
          <cell r="I6570">
            <v>0</v>
          </cell>
          <cell r="J6570">
            <v>0</v>
          </cell>
          <cell r="K6570">
            <v>0</v>
          </cell>
          <cell r="L6570">
            <v>0</v>
          </cell>
        </row>
        <row r="6571">
          <cell r="A6571" t="str">
            <v>ELE.ERH-14/400/10</v>
          </cell>
          <cell r="B6571" t="str">
            <v xml:space="preserve">Harmonik Filtre Reaktörü 400V P%14 10kVar </v>
          </cell>
          <cell r="C6571" t="str">
            <v>ELEKTRA</v>
          </cell>
          <cell r="D6571" t="str">
            <v>ELEKTRA</v>
          </cell>
          <cell r="E6571" t="str">
            <v>AD.</v>
          </cell>
          <cell r="F6571">
            <v>190</v>
          </cell>
          <cell r="G6571" t="str">
            <v>EUR</v>
          </cell>
          <cell r="H6571">
            <v>0</v>
          </cell>
          <cell r="I6571">
            <v>0</v>
          </cell>
          <cell r="J6571">
            <v>0</v>
          </cell>
          <cell r="K6571">
            <v>0</v>
          </cell>
          <cell r="L6571">
            <v>0</v>
          </cell>
        </row>
        <row r="6572">
          <cell r="A6572" t="str">
            <v>ELE.ERH-14/400/50</v>
          </cell>
          <cell r="B6572" t="str">
            <v xml:space="preserve">Harmonik Filtre Reaktörü 400V P%14 50kVar </v>
          </cell>
          <cell r="C6572" t="str">
            <v>ELEKTRA</v>
          </cell>
          <cell r="D6572" t="str">
            <v>ELEKTRA</v>
          </cell>
          <cell r="E6572" t="str">
            <v>AD.</v>
          </cell>
          <cell r="F6572">
            <v>480</v>
          </cell>
          <cell r="G6572" t="str">
            <v>EUR</v>
          </cell>
          <cell r="H6572">
            <v>0</v>
          </cell>
          <cell r="I6572">
            <v>0</v>
          </cell>
          <cell r="J6572">
            <v>0</v>
          </cell>
          <cell r="K6572">
            <v>0</v>
          </cell>
          <cell r="L6572">
            <v>0</v>
          </cell>
        </row>
        <row r="6573">
          <cell r="A6573" t="str">
            <v>ELE.ERH-14/400/75</v>
          </cell>
          <cell r="B6573" t="str">
            <v xml:space="preserve">Harmonik Filtre Reaktörü 400V P%14 75kVar </v>
          </cell>
          <cell r="C6573" t="str">
            <v>ELEKTRA</v>
          </cell>
          <cell r="D6573" t="str">
            <v>ELEKTRA</v>
          </cell>
          <cell r="E6573" t="str">
            <v>AD.</v>
          </cell>
          <cell r="F6573">
            <v>557</v>
          </cell>
          <cell r="G6573" t="str">
            <v>EUR</v>
          </cell>
          <cell r="H6573">
            <v>0</v>
          </cell>
          <cell r="I6573">
            <v>0</v>
          </cell>
          <cell r="J6573">
            <v>0</v>
          </cell>
          <cell r="K6573">
            <v>0</v>
          </cell>
          <cell r="L6573">
            <v>0</v>
          </cell>
        </row>
        <row r="6574">
          <cell r="A6574" t="str">
            <v>ELE.GAMMA-3010</v>
          </cell>
          <cell r="B6574" t="str">
            <v>Endüktif Yük Sürücüsü 3 x 3,5kVar 16A</v>
          </cell>
          <cell r="C6574" t="str">
            <v>ELEKTRA</v>
          </cell>
          <cell r="D6574" t="str">
            <v>ELEKTRA</v>
          </cell>
          <cell r="E6574" t="str">
            <v>AD.</v>
          </cell>
          <cell r="F6574">
            <v>286</v>
          </cell>
          <cell r="G6574" t="str">
            <v>EUR</v>
          </cell>
          <cell r="H6574">
            <v>0</v>
          </cell>
          <cell r="I6574">
            <v>0</v>
          </cell>
          <cell r="J6574">
            <v>0</v>
          </cell>
          <cell r="K6574">
            <v>0</v>
          </cell>
          <cell r="L6574">
            <v>0</v>
          </cell>
        </row>
        <row r="6575">
          <cell r="A6575" t="str">
            <v>ELE.GAMMA-3030</v>
          </cell>
          <cell r="B6575" t="str">
            <v xml:space="preserve">Endüktif Yük Sürücüsü 3 x 10kVar 45A </v>
          </cell>
          <cell r="C6575" t="str">
            <v>ELEKTRA</v>
          </cell>
          <cell r="D6575" t="str">
            <v>ELEKTRA</v>
          </cell>
          <cell r="E6575" t="str">
            <v>AD.</v>
          </cell>
          <cell r="F6575">
            <v>490</v>
          </cell>
          <cell r="G6575" t="str">
            <v>EUR</v>
          </cell>
          <cell r="H6575">
            <v>0</v>
          </cell>
          <cell r="I6575">
            <v>0</v>
          </cell>
          <cell r="J6575">
            <v>0</v>
          </cell>
          <cell r="K6575">
            <v>0</v>
          </cell>
          <cell r="L6575">
            <v>0</v>
          </cell>
        </row>
        <row r="6576">
          <cell r="A6576" t="str">
            <v>ELE.ETC-0160</v>
          </cell>
          <cell r="B6576" t="str">
            <v>Kontrol Transformatörü 220V giriş 24V çıkış</v>
          </cell>
          <cell r="C6576" t="str">
            <v>ELEKTRA</v>
          </cell>
          <cell r="D6576" t="str">
            <v>ELEKTRA</v>
          </cell>
          <cell r="E6576" t="str">
            <v>AD.</v>
          </cell>
          <cell r="F6576">
            <v>52</v>
          </cell>
          <cell r="G6576" t="str">
            <v>EUR</v>
          </cell>
          <cell r="H6576">
            <v>0</v>
          </cell>
          <cell r="I6576">
            <v>0</v>
          </cell>
          <cell r="J6576">
            <v>0</v>
          </cell>
          <cell r="K6576">
            <v>0</v>
          </cell>
          <cell r="L6576">
            <v>0</v>
          </cell>
        </row>
        <row r="6577">
          <cell r="A6577" t="str">
            <v>ELE.ETC-0250</v>
          </cell>
          <cell r="B6577" t="str">
            <v>Kontrol Transformatörü 220V giriş 24V çıkış</v>
          </cell>
          <cell r="C6577" t="str">
            <v>ELEKTRA</v>
          </cell>
          <cell r="D6577" t="str">
            <v>ELEKTRA</v>
          </cell>
          <cell r="E6577" t="str">
            <v>AD.</v>
          </cell>
          <cell r="F6577">
            <v>70</v>
          </cell>
          <cell r="G6577" t="str">
            <v>EUR</v>
          </cell>
          <cell r="H6577">
            <v>0</v>
          </cell>
          <cell r="I6577">
            <v>0</v>
          </cell>
          <cell r="J6577">
            <v>0</v>
          </cell>
          <cell r="K6577">
            <v>0</v>
          </cell>
          <cell r="L6577">
            <v>0</v>
          </cell>
        </row>
        <row r="6578">
          <cell r="A6578" t="str">
            <v>ELE.ETC-0400</v>
          </cell>
          <cell r="B6578" t="str">
            <v>Kontrol Transformatörü 220V giriş 24V çıkış</v>
          </cell>
          <cell r="C6578" t="str">
            <v>ELEKTRA</v>
          </cell>
          <cell r="D6578" t="str">
            <v>ELEKTRA</v>
          </cell>
          <cell r="E6578" t="str">
            <v>AD.</v>
          </cell>
          <cell r="F6578">
            <v>81</v>
          </cell>
          <cell r="G6578" t="str">
            <v>EUR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  <cell r="L6578">
            <v>0</v>
          </cell>
        </row>
        <row r="6579">
          <cell r="A6579" t="str">
            <v>ELE.ETC-1500</v>
          </cell>
          <cell r="B6579" t="str">
            <v>Kontrol Transformatörü 220V giriş 24V çıkış</v>
          </cell>
          <cell r="C6579" t="str">
            <v>ELEKTRA</v>
          </cell>
          <cell r="D6579" t="str">
            <v>ELEKTRA</v>
          </cell>
          <cell r="E6579" t="str">
            <v>AD.</v>
          </cell>
          <cell r="F6579">
            <v>267</v>
          </cell>
          <cell r="G6579" t="str">
            <v>EUR</v>
          </cell>
          <cell r="H6579">
            <v>0</v>
          </cell>
          <cell r="I6579">
            <v>0</v>
          </cell>
          <cell r="J6579">
            <v>0</v>
          </cell>
          <cell r="K6579">
            <v>0</v>
          </cell>
          <cell r="L6579">
            <v>0</v>
          </cell>
        </row>
        <row r="6580">
          <cell r="A6580" t="str">
            <v>ELE.ETC-2500</v>
          </cell>
          <cell r="B6580" t="str">
            <v>Kontrol Transformatörü 220V giriş 24V çıkış</v>
          </cell>
          <cell r="C6580" t="str">
            <v>ELEKTRA</v>
          </cell>
          <cell r="D6580" t="str">
            <v>ELEKTRA</v>
          </cell>
          <cell r="E6580" t="str">
            <v>AD.</v>
          </cell>
          <cell r="F6580">
            <v>384</v>
          </cell>
          <cell r="G6580" t="str">
            <v>EUR</v>
          </cell>
          <cell r="H6580">
            <v>0</v>
          </cell>
          <cell r="I6580">
            <v>0</v>
          </cell>
          <cell r="J6580">
            <v>0</v>
          </cell>
          <cell r="K6580">
            <v>0</v>
          </cell>
          <cell r="L6580">
            <v>0</v>
          </cell>
        </row>
        <row r="6581">
          <cell r="A6581" t="str">
            <v>ELE.ERL-400/200/110</v>
          </cell>
          <cell r="B6581" t="str">
            <v xml:space="preserve">Hat Reaktörü 400V 110kW 200A </v>
          </cell>
          <cell r="C6581" t="str">
            <v>ELEKTRA</v>
          </cell>
          <cell r="D6581" t="str">
            <v>ELEKTRA</v>
          </cell>
          <cell r="E6581" t="str">
            <v>AD.</v>
          </cell>
          <cell r="F6581">
            <v>363</v>
          </cell>
          <cell r="G6581" t="str">
            <v>EUR</v>
          </cell>
          <cell r="H6581">
            <v>0</v>
          </cell>
          <cell r="I6581">
            <v>0</v>
          </cell>
          <cell r="J6581">
            <v>0</v>
          </cell>
          <cell r="K6581">
            <v>0</v>
          </cell>
          <cell r="L6581">
            <v>0</v>
          </cell>
        </row>
        <row r="6582">
          <cell r="A6582" t="str">
            <v>EPC.B32343C4051A040</v>
          </cell>
          <cell r="B6582" t="str">
            <v>440V/4.2kVAr PhiCap Kondansatör</v>
          </cell>
          <cell r="C6582" t="str">
            <v>EPCOS KONDANSATÖR</v>
          </cell>
          <cell r="D6582" t="str">
            <v>EPCOS</v>
          </cell>
          <cell r="E6582" t="str">
            <v>AD.</v>
          </cell>
          <cell r="F6582">
            <v>0</v>
          </cell>
          <cell r="H6582">
            <v>0</v>
          </cell>
          <cell r="I6582">
            <v>0</v>
          </cell>
          <cell r="J6582">
            <v>0</v>
          </cell>
          <cell r="K6582">
            <v>0</v>
          </cell>
          <cell r="L6582">
            <v>0</v>
          </cell>
        </row>
        <row r="6583">
          <cell r="A6583" t="str">
            <v>EPC.B32344E4071A540</v>
          </cell>
          <cell r="B6583" t="str">
            <v>440V/6.3kVAr PhiCap Kondansatör</v>
          </cell>
          <cell r="C6583" t="str">
            <v>EPCOS KONDANSATÖR</v>
          </cell>
          <cell r="D6583" t="str">
            <v>EPCOS</v>
          </cell>
          <cell r="E6583" t="str">
            <v>AD.</v>
          </cell>
          <cell r="F6583">
            <v>0</v>
          </cell>
          <cell r="H6583">
            <v>0</v>
          </cell>
          <cell r="I6583">
            <v>0</v>
          </cell>
          <cell r="J6583">
            <v>0</v>
          </cell>
          <cell r="K6583">
            <v>0</v>
          </cell>
          <cell r="L6583">
            <v>0</v>
          </cell>
        </row>
        <row r="6584">
          <cell r="A6584" t="str">
            <v>EPC.B32344E4202A080</v>
          </cell>
          <cell r="B6584" t="str">
            <v>480V/20.8kVAr PhiCap Kondansatör</v>
          </cell>
          <cell r="C6584" t="str">
            <v>EPCOS KONDANSATÖR</v>
          </cell>
          <cell r="D6584" t="str">
            <v>EPCOS</v>
          </cell>
          <cell r="E6584" t="str">
            <v>AD.</v>
          </cell>
          <cell r="F6584">
            <v>115</v>
          </cell>
          <cell r="G6584" t="str">
            <v>EUR</v>
          </cell>
          <cell r="H6584">
            <v>0</v>
          </cell>
          <cell r="I6584">
            <v>0</v>
          </cell>
          <cell r="J6584">
            <v>0</v>
          </cell>
          <cell r="K6584">
            <v>0</v>
          </cell>
          <cell r="L6584">
            <v>0</v>
          </cell>
        </row>
        <row r="6585">
          <cell r="A6585" t="str">
            <v>EPC.B32344E4252A080</v>
          </cell>
          <cell r="B6585" t="str">
            <v>480V/25kVAr PhiCap Kondansatör</v>
          </cell>
          <cell r="C6585" t="str">
            <v>EPCOS KONDANSATÖR</v>
          </cell>
          <cell r="D6585" t="str">
            <v>EPCOS</v>
          </cell>
          <cell r="E6585" t="str">
            <v>AD.</v>
          </cell>
          <cell r="F6585">
            <v>0</v>
          </cell>
          <cell r="H6585">
            <v>0</v>
          </cell>
          <cell r="I6585">
            <v>0</v>
          </cell>
          <cell r="J6585">
            <v>0</v>
          </cell>
          <cell r="K6585">
            <v>0</v>
          </cell>
          <cell r="L6585">
            <v>0</v>
          </cell>
        </row>
        <row r="6586">
          <cell r="A6586" t="str">
            <v>EPC.B32344E4302A080</v>
          </cell>
          <cell r="B6586" t="str">
            <v>480V/30.0kVAr PhiCap Kondansatör</v>
          </cell>
          <cell r="C6586" t="str">
            <v>EPCOS KONDANSATÖR</v>
          </cell>
          <cell r="D6586" t="str">
            <v>EPCOS</v>
          </cell>
          <cell r="E6586" t="str">
            <v>AD.</v>
          </cell>
          <cell r="F6586">
            <v>150</v>
          </cell>
          <cell r="G6586" t="str">
            <v>EUR</v>
          </cell>
          <cell r="H6586">
            <v>0</v>
          </cell>
          <cell r="I6586">
            <v>0</v>
          </cell>
          <cell r="J6586">
            <v>0</v>
          </cell>
          <cell r="K6586">
            <v>0</v>
          </cell>
          <cell r="L6586">
            <v>0</v>
          </cell>
        </row>
        <row r="6587">
          <cell r="A6587" t="str">
            <v>EPC.B32343C5012A020</v>
          </cell>
          <cell r="B6587" t="str">
            <v>525V/1.0kVAr PhiCap Kondansatör</v>
          </cell>
          <cell r="C6587" t="str">
            <v>EPCOS KONDANSATÖR</v>
          </cell>
          <cell r="D6587" t="str">
            <v>EPCOS</v>
          </cell>
          <cell r="E6587" t="str">
            <v>AD.</v>
          </cell>
          <cell r="F6587">
            <v>24</v>
          </cell>
          <cell r="G6587" t="str">
            <v>EUR</v>
          </cell>
          <cell r="H6587">
            <v>0</v>
          </cell>
          <cell r="I6587">
            <v>0</v>
          </cell>
          <cell r="J6587">
            <v>0</v>
          </cell>
          <cell r="K6587">
            <v>0</v>
          </cell>
          <cell r="L6587">
            <v>0</v>
          </cell>
        </row>
        <row r="6588">
          <cell r="A6588" t="str">
            <v>ELE.ERH-5,67/400/10</v>
          </cell>
          <cell r="B6588" t="str">
            <v xml:space="preserve">Harmonik Filtre Reaktörü 400V P%5,67 10kVar </v>
          </cell>
          <cell r="C6588" t="str">
            <v>ELEKTRA</v>
          </cell>
          <cell r="D6588" t="str">
            <v>ELEKTRA</v>
          </cell>
          <cell r="E6588" t="str">
            <v>AD.</v>
          </cell>
          <cell r="F6588">
            <v>162</v>
          </cell>
          <cell r="G6588" t="str">
            <v>EUR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  <cell r="L6588">
            <v>0</v>
          </cell>
        </row>
        <row r="6589">
          <cell r="A6589" t="str">
            <v>ELEKTRA.ERH-5,67/400/12,</v>
          </cell>
          <cell r="B6589" t="str">
            <v>Harmonik Filtre Reaktörü 400V P%5,67 12,5kVar</v>
          </cell>
          <cell r="C6589" t="str">
            <v>ELEKTRA</v>
          </cell>
          <cell r="E6589" t="str">
            <v>AD.</v>
          </cell>
          <cell r="F6589">
            <v>0</v>
          </cell>
          <cell r="H6589">
            <v>0</v>
          </cell>
          <cell r="I6589">
            <v>0</v>
          </cell>
          <cell r="J6589">
            <v>0</v>
          </cell>
          <cell r="K6589">
            <v>0</v>
          </cell>
          <cell r="L6589">
            <v>0</v>
          </cell>
        </row>
        <row r="6590">
          <cell r="A6590" t="str">
            <v>ELE.ERH-5,67/400/25</v>
          </cell>
          <cell r="B6590" t="str">
            <v>Harmonik Filtre Reaktörü 400V P%5,67 25kVar</v>
          </cell>
          <cell r="C6590" t="str">
            <v>ELEKTRA</v>
          </cell>
          <cell r="D6590" t="str">
            <v>ELEKTRA</v>
          </cell>
          <cell r="E6590" t="str">
            <v>AD.</v>
          </cell>
          <cell r="F6590">
            <v>248</v>
          </cell>
          <cell r="G6590" t="str">
            <v>EUR</v>
          </cell>
          <cell r="H6590">
            <v>0</v>
          </cell>
          <cell r="I6590">
            <v>0</v>
          </cell>
          <cell r="J6590">
            <v>0</v>
          </cell>
          <cell r="K6590">
            <v>0</v>
          </cell>
          <cell r="L6590">
            <v>0</v>
          </cell>
        </row>
        <row r="6591">
          <cell r="A6591" t="str">
            <v>ELE.ERH-5,67/400/30</v>
          </cell>
          <cell r="B6591" t="str">
            <v>Harmonik Filtre Reaktörü 400V P%5,67 30kVar</v>
          </cell>
          <cell r="C6591" t="str">
            <v>ELEKTRA</v>
          </cell>
          <cell r="D6591" t="str">
            <v>ELEKTRA</v>
          </cell>
          <cell r="E6591" t="str">
            <v>AD.</v>
          </cell>
          <cell r="F6591">
            <v>256</v>
          </cell>
          <cell r="G6591" t="str">
            <v>EUR</v>
          </cell>
          <cell r="H6591">
            <v>0</v>
          </cell>
          <cell r="I6591">
            <v>0</v>
          </cell>
          <cell r="J6591">
            <v>0</v>
          </cell>
          <cell r="K6591">
            <v>0</v>
          </cell>
          <cell r="L6591">
            <v>0</v>
          </cell>
        </row>
        <row r="6592">
          <cell r="A6592" t="str">
            <v>ELE.ERH-7/400/40</v>
          </cell>
          <cell r="B6592" t="str">
            <v xml:space="preserve">Harmonik Filtre Reaktörü 400V P%7 40kVar </v>
          </cell>
          <cell r="C6592" t="str">
            <v>ELEKTRA</v>
          </cell>
          <cell r="D6592" t="str">
            <v>ELEKTRA</v>
          </cell>
          <cell r="E6592" t="str">
            <v>AD.</v>
          </cell>
          <cell r="F6592">
            <v>255</v>
          </cell>
          <cell r="G6592" t="str">
            <v>EUR</v>
          </cell>
          <cell r="H6592">
            <v>0</v>
          </cell>
          <cell r="I6592">
            <v>0</v>
          </cell>
          <cell r="J6592">
            <v>0</v>
          </cell>
          <cell r="K6592">
            <v>0</v>
          </cell>
          <cell r="L6592">
            <v>0</v>
          </cell>
        </row>
        <row r="6593">
          <cell r="A6593" t="str">
            <v>ELE.ERH-7/400/60</v>
          </cell>
          <cell r="B6593" t="str">
            <v xml:space="preserve">Harmonik Filtre Reaktörü 400V P%7 60kVar </v>
          </cell>
          <cell r="C6593" t="str">
            <v>ELEKTRA</v>
          </cell>
          <cell r="D6593" t="str">
            <v>ELEKTRA</v>
          </cell>
          <cell r="E6593" t="str">
            <v>AD.</v>
          </cell>
          <cell r="F6593">
            <v>347</v>
          </cell>
          <cell r="G6593" t="str">
            <v>EUR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</row>
        <row r="6594">
          <cell r="A6594" t="str">
            <v>ELE.ERH-7/400/75</v>
          </cell>
          <cell r="B6594" t="str">
            <v>Harmonik Filtre Reaktörü 400V P%7 75kVar</v>
          </cell>
          <cell r="C6594" t="str">
            <v>ELEKTRA</v>
          </cell>
          <cell r="D6594" t="str">
            <v>ELEKTRA</v>
          </cell>
          <cell r="E6594" t="str">
            <v>AD.</v>
          </cell>
          <cell r="F6594">
            <v>409</v>
          </cell>
          <cell r="G6594" t="str">
            <v>EUR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  <cell r="L6594">
            <v>0</v>
          </cell>
        </row>
        <row r="6595">
          <cell r="A6595" t="str">
            <v>ELE.ERH-7/400/80</v>
          </cell>
          <cell r="B6595" t="str">
            <v xml:space="preserve">Harmonik Filtre Reaktörü 400V P%7 80kVar </v>
          </cell>
          <cell r="C6595" t="str">
            <v>ELEKTRA</v>
          </cell>
          <cell r="D6595" t="str">
            <v>ELEKTRA</v>
          </cell>
          <cell r="E6595" t="str">
            <v>AD.</v>
          </cell>
          <cell r="F6595">
            <v>418</v>
          </cell>
          <cell r="G6595" t="str">
            <v>EUR</v>
          </cell>
          <cell r="H6595">
            <v>0</v>
          </cell>
          <cell r="I6595">
            <v>0</v>
          </cell>
          <cell r="J6595">
            <v>0</v>
          </cell>
          <cell r="K6595">
            <v>0</v>
          </cell>
          <cell r="L6595">
            <v>0</v>
          </cell>
        </row>
        <row r="6596">
          <cell r="A6596" t="str">
            <v>ELE.ALPHA-012</v>
          </cell>
          <cell r="B6596" t="str">
            <v xml:space="preserve">Tristör Modülü 12,5kVar 20A </v>
          </cell>
          <cell r="C6596" t="str">
            <v>ELEKTRA</v>
          </cell>
          <cell r="D6596" t="str">
            <v>ELEKTRA</v>
          </cell>
          <cell r="E6596" t="str">
            <v>AD.</v>
          </cell>
          <cell r="F6596">
            <v>310</v>
          </cell>
          <cell r="G6596" t="str">
            <v>EUR</v>
          </cell>
          <cell r="H6596">
            <v>0</v>
          </cell>
          <cell r="I6596">
            <v>0</v>
          </cell>
          <cell r="J6596">
            <v>0</v>
          </cell>
          <cell r="K6596">
            <v>0</v>
          </cell>
          <cell r="L6596">
            <v>0</v>
          </cell>
        </row>
        <row r="6597">
          <cell r="A6597" t="str">
            <v>ELE.ALPHA-025</v>
          </cell>
          <cell r="B6597" t="str">
            <v xml:space="preserve">Tristör Modülü 25kVar 40A </v>
          </cell>
          <cell r="C6597" t="str">
            <v>ELEKTRA</v>
          </cell>
          <cell r="D6597" t="str">
            <v>ELEKTRA</v>
          </cell>
          <cell r="E6597" t="str">
            <v>AD.</v>
          </cell>
          <cell r="F6597">
            <v>360</v>
          </cell>
          <cell r="G6597" t="str">
            <v>EUR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  <cell r="L6597">
            <v>0</v>
          </cell>
        </row>
        <row r="6598">
          <cell r="A6598" t="str">
            <v>ELE.ALPHA-050</v>
          </cell>
          <cell r="B6598" t="str">
            <v xml:space="preserve">Tristör Modülü 50kVar 80A </v>
          </cell>
          <cell r="C6598" t="str">
            <v>ELEKTRA</v>
          </cell>
          <cell r="D6598" t="str">
            <v>ELEKTRA</v>
          </cell>
          <cell r="E6598" t="str">
            <v>AD.</v>
          </cell>
          <cell r="F6598">
            <v>450</v>
          </cell>
          <cell r="G6598" t="str">
            <v>EUR</v>
          </cell>
          <cell r="H6598">
            <v>0</v>
          </cell>
          <cell r="I6598">
            <v>0</v>
          </cell>
          <cell r="J6598">
            <v>0</v>
          </cell>
          <cell r="K6598">
            <v>0</v>
          </cell>
          <cell r="L6598">
            <v>0</v>
          </cell>
        </row>
        <row r="6599">
          <cell r="A6599" t="str">
            <v>ELE.ALPHA-080</v>
          </cell>
          <cell r="B6599" t="str">
            <v>Tristör Modülü 80kVar 115A</v>
          </cell>
          <cell r="C6599" t="str">
            <v>ELEKTRA</v>
          </cell>
          <cell r="D6599" t="str">
            <v>ELEKTRA</v>
          </cell>
          <cell r="E6599" t="str">
            <v>AD.</v>
          </cell>
          <cell r="F6599">
            <v>550</v>
          </cell>
          <cell r="G6599" t="str">
            <v>EUR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>
            <v>0</v>
          </cell>
        </row>
        <row r="6600">
          <cell r="A6600" t="str">
            <v>ELE.ETC-0500</v>
          </cell>
          <cell r="B6600" t="str">
            <v>Kontrol Transformatörü 220V giriş 24V çıkış</v>
          </cell>
          <cell r="C6600" t="str">
            <v>ELEKTRA</v>
          </cell>
          <cell r="D6600" t="str">
            <v>ELEKTRA</v>
          </cell>
          <cell r="E6600" t="str">
            <v>AD.</v>
          </cell>
          <cell r="F6600">
            <v>106</v>
          </cell>
          <cell r="G6600" t="str">
            <v>EUR</v>
          </cell>
          <cell r="H6600">
            <v>0</v>
          </cell>
          <cell r="I6600">
            <v>0</v>
          </cell>
          <cell r="J6600">
            <v>0</v>
          </cell>
          <cell r="K6600">
            <v>0</v>
          </cell>
          <cell r="L6600">
            <v>0</v>
          </cell>
        </row>
        <row r="6601">
          <cell r="A6601" t="str">
            <v>ELE.ETC-0630</v>
          </cell>
          <cell r="B6601" t="str">
            <v>Kontrol Transformatörü 220V giriş 24V çıkış</v>
          </cell>
          <cell r="C6601" t="str">
            <v>ELEKTRA</v>
          </cell>
          <cell r="D6601" t="str">
            <v>ELEKTRA</v>
          </cell>
          <cell r="E6601" t="str">
            <v>AD.</v>
          </cell>
          <cell r="F6601">
            <v>121</v>
          </cell>
          <cell r="G6601" t="str">
            <v>EUR</v>
          </cell>
          <cell r="H6601">
            <v>0</v>
          </cell>
          <cell r="I6601">
            <v>0</v>
          </cell>
          <cell r="J6601">
            <v>0</v>
          </cell>
          <cell r="K6601">
            <v>0</v>
          </cell>
          <cell r="L6601">
            <v>0</v>
          </cell>
        </row>
        <row r="6602">
          <cell r="A6602" t="str">
            <v>ELE.ETC-0800</v>
          </cell>
          <cell r="B6602" t="str">
            <v>Kontrol Transformatörü 220V giriş 24V çıkış</v>
          </cell>
          <cell r="C6602" t="str">
            <v>ELEKTRA</v>
          </cell>
          <cell r="D6602" t="str">
            <v>ELEKTRA</v>
          </cell>
          <cell r="E6602" t="str">
            <v>AD.</v>
          </cell>
          <cell r="F6602">
            <v>143</v>
          </cell>
          <cell r="G6602" t="str">
            <v>EUR</v>
          </cell>
          <cell r="H6602">
            <v>0</v>
          </cell>
          <cell r="I6602">
            <v>0</v>
          </cell>
          <cell r="J6602">
            <v>0</v>
          </cell>
          <cell r="K6602">
            <v>0</v>
          </cell>
          <cell r="L6602">
            <v>0</v>
          </cell>
        </row>
        <row r="6603">
          <cell r="A6603" t="str">
            <v>ELE.ETC-1000</v>
          </cell>
          <cell r="B6603" t="str">
            <v>Kontrol Transformatörü 220V giriş 24V çıkış</v>
          </cell>
          <cell r="C6603" t="str">
            <v>ELEKTRA</v>
          </cell>
          <cell r="D6603" t="str">
            <v>ELEKTRA</v>
          </cell>
          <cell r="E6603" t="str">
            <v>AD.</v>
          </cell>
          <cell r="F6603">
            <v>187</v>
          </cell>
          <cell r="G6603" t="str">
            <v>EUR</v>
          </cell>
          <cell r="H6603">
            <v>0</v>
          </cell>
          <cell r="I6603">
            <v>0</v>
          </cell>
          <cell r="J6603">
            <v>0</v>
          </cell>
          <cell r="K6603">
            <v>0</v>
          </cell>
          <cell r="L6603">
            <v>0</v>
          </cell>
        </row>
        <row r="6604">
          <cell r="A6604" t="str">
            <v>ELE.ERL-400/515/300</v>
          </cell>
          <cell r="B6604" t="str">
            <v xml:space="preserve">Hat Reaktörü 400V 300kW 515A </v>
          </cell>
          <cell r="C6604" t="str">
            <v>ELEKTRA</v>
          </cell>
          <cell r="D6604" t="str">
            <v>ELEKTRA</v>
          </cell>
          <cell r="E6604" t="str">
            <v>AD.</v>
          </cell>
          <cell r="F6604">
            <v>770</v>
          </cell>
          <cell r="G6604" t="str">
            <v>EUR</v>
          </cell>
          <cell r="H6604">
            <v>0</v>
          </cell>
          <cell r="I6604">
            <v>0</v>
          </cell>
          <cell r="J6604">
            <v>0</v>
          </cell>
          <cell r="K6604">
            <v>0</v>
          </cell>
          <cell r="L6604">
            <v>0</v>
          </cell>
        </row>
        <row r="6605">
          <cell r="A6605" t="str">
            <v>ELE.ERL-400/630/350</v>
          </cell>
          <cell r="B6605" t="str">
            <v>Hat Reaktörü 400V 350kW 630A</v>
          </cell>
          <cell r="C6605" t="str">
            <v>ELEKTRA</v>
          </cell>
          <cell r="D6605" t="str">
            <v>ELEKTRA</v>
          </cell>
          <cell r="E6605" t="str">
            <v>AD.</v>
          </cell>
          <cell r="F6605">
            <v>1012</v>
          </cell>
          <cell r="G6605" t="str">
            <v>EUR</v>
          </cell>
          <cell r="H6605">
            <v>0</v>
          </cell>
          <cell r="I6605">
            <v>0</v>
          </cell>
          <cell r="J6605">
            <v>0</v>
          </cell>
          <cell r="K6605">
            <v>0</v>
          </cell>
          <cell r="L6605">
            <v>0</v>
          </cell>
        </row>
        <row r="6606">
          <cell r="A6606" t="str">
            <v>ELE.ERS1-230/0,25</v>
          </cell>
          <cell r="B6606" t="str">
            <v xml:space="preserve">Monofaze Şönt Reaktör 230V 0,25kVar 1,1A </v>
          </cell>
          <cell r="C6606" t="str">
            <v>ELEKTRA</v>
          </cell>
          <cell r="D6606" t="str">
            <v>ELEKTRA</v>
          </cell>
          <cell r="E6606" t="str">
            <v>AD.</v>
          </cell>
          <cell r="F6606">
            <v>41</v>
          </cell>
          <cell r="G6606" t="str">
            <v>EUR</v>
          </cell>
          <cell r="H6606">
            <v>0</v>
          </cell>
          <cell r="I6606">
            <v>0</v>
          </cell>
          <cell r="J6606">
            <v>0</v>
          </cell>
          <cell r="K6606">
            <v>0</v>
          </cell>
          <cell r="L6606">
            <v>0</v>
          </cell>
        </row>
        <row r="6607">
          <cell r="A6607" t="str">
            <v>ELE.ERS1-230/0,3</v>
          </cell>
          <cell r="B6607" t="str">
            <v xml:space="preserve">Monofaze Şönt Reaktör 230V 0,3kVar 1,3A </v>
          </cell>
          <cell r="C6607" t="str">
            <v>ELEKTRA</v>
          </cell>
          <cell r="D6607" t="str">
            <v>ELEKTRA</v>
          </cell>
          <cell r="E6607" t="str">
            <v>AD.</v>
          </cell>
          <cell r="F6607">
            <v>48</v>
          </cell>
          <cell r="G6607" t="str">
            <v>EUR</v>
          </cell>
          <cell r="H6607">
            <v>0</v>
          </cell>
          <cell r="I6607">
            <v>0</v>
          </cell>
          <cell r="J6607">
            <v>0</v>
          </cell>
          <cell r="K6607">
            <v>0</v>
          </cell>
          <cell r="L6607">
            <v>0</v>
          </cell>
        </row>
        <row r="6608">
          <cell r="A6608" t="str">
            <v>ELE.ERS1-230/0,5</v>
          </cell>
          <cell r="B6608" t="str">
            <v>Monofaze Şönt Reaktör 230V 0,5kVar 2,17A</v>
          </cell>
          <cell r="C6608" t="str">
            <v>ELEKTRA</v>
          </cell>
          <cell r="D6608" t="str">
            <v>ELEKTRA</v>
          </cell>
          <cell r="E6608" t="str">
            <v>AD.</v>
          </cell>
          <cell r="F6608">
            <v>55</v>
          </cell>
          <cell r="G6608" t="str">
            <v>EUR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</row>
        <row r="6609">
          <cell r="A6609" t="str">
            <v>ELE.ERS3-400/2,5</v>
          </cell>
          <cell r="B6609" t="str">
            <v xml:space="preserve">Trifaze Şönt Reaktör 400V 2,5kVar 3,6A </v>
          </cell>
          <cell r="C6609" t="str">
            <v>ELEKTRA</v>
          </cell>
          <cell r="D6609" t="str">
            <v>ELEKTRA</v>
          </cell>
          <cell r="E6609" t="str">
            <v>AD.</v>
          </cell>
          <cell r="F6609">
            <v>249</v>
          </cell>
          <cell r="G6609" t="str">
            <v>EUR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>
            <v>0</v>
          </cell>
        </row>
        <row r="6610">
          <cell r="A6610" t="str">
            <v>ELE.ERS3-400/3</v>
          </cell>
          <cell r="B6610" t="str">
            <v xml:space="preserve">Trifaze Şönt Reaktör 400V 3kVar 4,35A </v>
          </cell>
          <cell r="C6610" t="str">
            <v>ELEKTRA</v>
          </cell>
          <cell r="D6610" t="str">
            <v>ELEKTRA</v>
          </cell>
          <cell r="E6610" t="str">
            <v>AD.</v>
          </cell>
          <cell r="F6610">
            <v>281</v>
          </cell>
          <cell r="G6610" t="str">
            <v>EUR</v>
          </cell>
          <cell r="H6610">
            <v>0</v>
          </cell>
          <cell r="I6610">
            <v>0</v>
          </cell>
          <cell r="J6610">
            <v>0</v>
          </cell>
          <cell r="K6610">
            <v>0</v>
          </cell>
          <cell r="L6610">
            <v>0</v>
          </cell>
        </row>
        <row r="6611">
          <cell r="A6611" t="str">
            <v>ELE.ERS3-400/5</v>
          </cell>
          <cell r="B6611" t="str">
            <v xml:space="preserve">Trifaze Şönt Reaktör 400V 5kVar 7,2A </v>
          </cell>
          <cell r="C6611" t="str">
            <v>ELEKTRA</v>
          </cell>
          <cell r="D6611" t="str">
            <v>ELEKTRA</v>
          </cell>
          <cell r="E6611" t="str">
            <v>AD.</v>
          </cell>
          <cell r="F6611">
            <v>395</v>
          </cell>
          <cell r="G6611" t="str">
            <v>EUR</v>
          </cell>
          <cell r="H6611">
            <v>0</v>
          </cell>
          <cell r="I6611">
            <v>0</v>
          </cell>
          <cell r="J6611">
            <v>0</v>
          </cell>
          <cell r="K6611">
            <v>0</v>
          </cell>
          <cell r="L6611">
            <v>0</v>
          </cell>
        </row>
        <row r="6612">
          <cell r="A6612" t="str">
            <v>ELE.ERS3-400/7,5</v>
          </cell>
          <cell r="B6612" t="str">
            <v xml:space="preserve">Trifaze Şönt Reaktör 400V 7,5kVar 10,9A </v>
          </cell>
          <cell r="C6612" t="str">
            <v>ELEKTRA</v>
          </cell>
          <cell r="D6612" t="str">
            <v>ELEKTRA</v>
          </cell>
          <cell r="E6612" t="str">
            <v>AD.</v>
          </cell>
          <cell r="F6612">
            <v>511</v>
          </cell>
          <cell r="G6612" t="str">
            <v>EUR</v>
          </cell>
          <cell r="H6612">
            <v>0</v>
          </cell>
          <cell r="I6612">
            <v>0</v>
          </cell>
          <cell r="J6612">
            <v>0</v>
          </cell>
          <cell r="K6612">
            <v>0</v>
          </cell>
          <cell r="L6612">
            <v>0</v>
          </cell>
        </row>
        <row r="6613">
          <cell r="A6613" t="str">
            <v>HNC.HT2610-E</v>
          </cell>
          <cell r="B6613" t="str">
            <v>10.1’’ TFT LCD,  3 Com Port, 1 Ethernet, SD Kart</v>
          </cell>
          <cell r="C6613" t="str">
            <v>HNC.HMI</v>
          </cell>
          <cell r="D6613" t="str">
            <v>HNC ELECTRIC</v>
          </cell>
          <cell r="E6613" t="str">
            <v>AD.</v>
          </cell>
          <cell r="F6613">
            <v>412</v>
          </cell>
          <cell r="G6613" t="str">
            <v>USD</v>
          </cell>
          <cell r="H6613">
            <v>0</v>
          </cell>
          <cell r="I6613">
            <v>4</v>
          </cell>
          <cell r="J6613">
            <v>-4</v>
          </cell>
          <cell r="K6613">
            <v>0</v>
          </cell>
          <cell r="L6613">
            <v>-4</v>
          </cell>
        </row>
        <row r="6614">
          <cell r="A6614" t="str">
            <v>HNC.HCS-6X4Y-R</v>
          </cell>
          <cell r="B6614" t="str">
            <v>6DI 4DO Röle TCP+RS485</v>
          </cell>
          <cell r="C6614" t="str">
            <v>HNC.PLC</v>
          </cell>
          <cell r="D6614" t="str">
            <v>HNC ELECTRIC</v>
          </cell>
          <cell r="E6614" t="str">
            <v>AD.</v>
          </cell>
          <cell r="F6614">
            <v>131</v>
          </cell>
          <cell r="G6614" t="str">
            <v>USD</v>
          </cell>
          <cell r="H6614">
            <v>1</v>
          </cell>
          <cell r="I6614">
            <v>0</v>
          </cell>
          <cell r="J6614">
            <v>1</v>
          </cell>
          <cell r="K6614">
            <v>0</v>
          </cell>
          <cell r="L6614">
            <v>1</v>
          </cell>
        </row>
        <row r="6615">
          <cell r="A6615" t="str">
            <v>HNC.HCS-6X4Y-TN</v>
          </cell>
          <cell r="B6615" t="str">
            <v>6DI 4DO Transistör NPN TCP+RS485</v>
          </cell>
          <cell r="C6615" t="str">
            <v>HNC.PLC</v>
          </cell>
          <cell r="D6615" t="str">
            <v>HNC ELECTRIC</v>
          </cell>
          <cell r="E6615" t="str">
            <v>AD.</v>
          </cell>
          <cell r="F6615">
            <v>131</v>
          </cell>
          <cell r="G6615" t="str">
            <v>USD</v>
          </cell>
          <cell r="H6615">
            <v>10</v>
          </cell>
          <cell r="I6615">
            <v>9</v>
          </cell>
          <cell r="J6615">
            <v>1</v>
          </cell>
          <cell r="K6615">
            <v>0</v>
          </cell>
          <cell r="L6615">
            <v>1</v>
          </cell>
        </row>
        <row r="6616">
          <cell r="A6616" t="str">
            <v>HNC.HCS-6X4Y-TP</v>
          </cell>
          <cell r="B6616" t="str">
            <v>6DI 4DO Transistör PNP TCP+RS485</v>
          </cell>
          <cell r="C6616" t="str">
            <v>HNC.PLC</v>
          </cell>
          <cell r="D6616" t="str">
            <v>HNC ELECTRIC</v>
          </cell>
          <cell r="E6616" t="str">
            <v>AD.</v>
          </cell>
          <cell r="F6616">
            <v>131</v>
          </cell>
          <cell r="G6616" t="str">
            <v>USD</v>
          </cell>
          <cell r="H6616">
            <v>11</v>
          </cell>
          <cell r="I6616">
            <v>0</v>
          </cell>
          <cell r="J6616">
            <v>11</v>
          </cell>
          <cell r="K6616">
            <v>0</v>
          </cell>
          <cell r="L6616">
            <v>11</v>
          </cell>
        </row>
        <row r="6617">
          <cell r="A6617" t="str">
            <v>HNC.HCM-8X8Y-TN</v>
          </cell>
          <cell r="B6617" t="str">
            <v>8DI 8DO Transistör NPN 8 Kanal 200K Giriş/Çıkış</v>
          </cell>
          <cell r="C6617" t="str">
            <v>HNC.PLC</v>
          </cell>
          <cell r="D6617" t="str">
            <v>HNC ELECTRIC</v>
          </cell>
          <cell r="E6617" t="str">
            <v>AD.</v>
          </cell>
          <cell r="F6617">
            <v>305</v>
          </cell>
          <cell r="G6617" t="str">
            <v>USD</v>
          </cell>
          <cell r="H6617">
            <v>17</v>
          </cell>
          <cell r="I6617">
            <v>0</v>
          </cell>
          <cell r="J6617">
            <v>17</v>
          </cell>
          <cell r="K6617">
            <v>0</v>
          </cell>
          <cell r="L6617">
            <v>17</v>
          </cell>
        </row>
        <row r="6618">
          <cell r="A6618" t="str">
            <v>LS.2921053300</v>
          </cell>
          <cell r="B6618" t="str">
            <v>AH-25E4-25A MAD0D0AX NG5U0AL</v>
          </cell>
          <cell r="C6618" t="str">
            <v>AÇIK TİP ŞALTER</v>
          </cell>
          <cell r="D6618" t="str">
            <v>LS ELECTRIC</v>
          </cell>
          <cell r="E6618" t="str">
            <v>AD.</v>
          </cell>
          <cell r="F6618">
            <v>8169.12</v>
          </cell>
          <cell r="G6618" t="str">
            <v>USD</v>
          </cell>
          <cell r="H6618">
            <v>0</v>
          </cell>
          <cell r="I6618">
            <v>0</v>
          </cell>
          <cell r="J6618">
            <v>0</v>
          </cell>
          <cell r="K6618">
            <v>0</v>
          </cell>
          <cell r="L6618">
            <v>0</v>
          </cell>
        </row>
        <row r="6619">
          <cell r="A6619" t="str">
            <v>LS.2889021400</v>
          </cell>
          <cell r="B6619" t="str">
            <v>AH-40E4-40A MAD0D0AX NG5U0AL</v>
          </cell>
          <cell r="C6619" t="str">
            <v>AÇIK TİP ŞALTER</v>
          </cell>
          <cell r="D6619" t="str">
            <v>LS ELECTRIC</v>
          </cell>
          <cell r="E6619" t="str">
            <v>AD.</v>
          </cell>
          <cell r="F6619">
            <v>14587.12</v>
          </cell>
          <cell r="G6619" t="str">
            <v>USD</v>
          </cell>
          <cell r="H6619">
            <v>0</v>
          </cell>
          <cell r="I6619">
            <v>0</v>
          </cell>
          <cell r="J6619">
            <v>0</v>
          </cell>
          <cell r="K6619">
            <v>0</v>
          </cell>
          <cell r="L6619">
            <v>0</v>
          </cell>
        </row>
        <row r="6620">
          <cell r="A6620" t="str">
            <v>LS.2924008600</v>
          </cell>
          <cell r="B6620" t="str">
            <v>AS-40G3-40A MAD0D0AX NG5U0AL</v>
          </cell>
          <cell r="C6620" t="str">
            <v>AÇIK TİP ŞALTER</v>
          </cell>
          <cell r="D6620" t="str">
            <v>LS ELECTRIC</v>
          </cell>
          <cell r="E6620" t="str">
            <v>AD.</v>
          </cell>
          <cell r="F6620">
            <v>11208.46</v>
          </cell>
          <cell r="G6620" t="str">
            <v>USD</v>
          </cell>
          <cell r="H6620">
            <v>0</v>
          </cell>
          <cell r="I6620">
            <v>0</v>
          </cell>
          <cell r="J6620">
            <v>0</v>
          </cell>
          <cell r="K6620">
            <v>0</v>
          </cell>
          <cell r="L6620">
            <v>0</v>
          </cell>
        </row>
        <row r="6621">
          <cell r="A6621" t="str">
            <v>LS.72313465485</v>
          </cell>
          <cell r="B6621" t="str">
            <v>AL-H50G3-AHES</v>
          </cell>
          <cell r="C6621" t="str">
            <v>ACB AKSESUAR</v>
          </cell>
          <cell r="D6621" t="str">
            <v>LS ELECTRIC</v>
          </cell>
          <cell r="E6621" t="str">
            <v>AD.</v>
          </cell>
          <cell r="F6621">
            <v>8768.52</v>
          </cell>
          <cell r="G6621" t="str">
            <v>USD</v>
          </cell>
          <cell r="H6621">
            <v>0</v>
          </cell>
          <cell r="I6621">
            <v>0</v>
          </cell>
          <cell r="J6621">
            <v>0</v>
          </cell>
          <cell r="K6621">
            <v>0</v>
          </cell>
          <cell r="L6621">
            <v>0</v>
          </cell>
        </row>
        <row r="6622">
          <cell r="A6622" t="str">
            <v>LS.2924008300</v>
          </cell>
          <cell r="B6622" t="str">
            <v>AH-40G4-40H MAD0D0AX NG5U0AL</v>
          </cell>
          <cell r="C6622" t="str">
            <v>AÇIK TİP ŞALTER</v>
          </cell>
          <cell r="D6622" t="str">
            <v>LS ELECTRIC</v>
          </cell>
          <cell r="E6622" t="str">
            <v>AD.</v>
          </cell>
          <cell r="F6622">
            <v>16122.62</v>
          </cell>
          <cell r="G6622" t="str">
            <v>USD</v>
          </cell>
          <cell r="H6622">
            <v>0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</row>
        <row r="6623">
          <cell r="A6623" t="str">
            <v>LS.2924008500</v>
          </cell>
          <cell r="B6623" t="str">
            <v>AH-63G4-63H MAD0D0AX NG5U0AL</v>
          </cell>
          <cell r="C6623" t="str">
            <v>AÇIK TİP ŞALTER</v>
          </cell>
          <cell r="D6623" t="str">
            <v>LS ELECTRIC</v>
          </cell>
          <cell r="E6623" t="str">
            <v>AD.</v>
          </cell>
          <cell r="F6623">
            <v>23121.9</v>
          </cell>
          <cell r="G6623" t="str">
            <v>USD</v>
          </cell>
          <cell r="H6623">
            <v>0</v>
          </cell>
          <cell r="I6623">
            <v>0</v>
          </cell>
          <cell r="J6623">
            <v>0</v>
          </cell>
          <cell r="K6623">
            <v>0</v>
          </cell>
          <cell r="L6623">
            <v>0</v>
          </cell>
        </row>
        <row r="6624">
          <cell r="A6624" t="str">
            <v>LS.2924008100</v>
          </cell>
          <cell r="B6624" t="str">
            <v>AH-50G4-50A MAD0D0AX NG5U0AL</v>
          </cell>
          <cell r="C6624" t="str">
            <v>AÇIK TİP ŞALTER</v>
          </cell>
          <cell r="D6624" t="str">
            <v>LS ELECTRIC</v>
          </cell>
          <cell r="E6624" t="str">
            <v>AD.</v>
          </cell>
          <cell r="F6624">
            <v>18031.39</v>
          </cell>
          <cell r="G6624" t="str">
            <v>USD</v>
          </cell>
          <cell r="H6624">
            <v>0</v>
          </cell>
          <cell r="I6624">
            <v>0</v>
          </cell>
          <cell r="J6624">
            <v>0</v>
          </cell>
          <cell r="K6624">
            <v>0</v>
          </cell>
          <cell r="L6624">
            <v>0</v>
          </cell>
        </row>
        <row r="6625">
          <cell r="A6625" t="str">
            <v>LS.0626053318</v>
          </cell>
          <cell r="B6625" t="str">
            <v xml:space="preserve">BK63H-DC 1P B1A 10KA 250VDC </v>
          </cell>
          <cell r="C6625" t="str">
            <v xml:space="preserve">DC OTOMAT </v>
          </cell>
          <cell r="D6625" t="str">
            <v>LS ELECTRIC</v>
          </cell>
          <cell r="E6625" t="str">
            <v>AD.</v>
          </cell>
          <cell r="F6625">
            <v>44.81</v>
          </cell>
          <cell r="G6625" t="str">
            <v>USD</v>
          </cell>
          <cell r="H6625">
            <v>0</v>
          </cell>
          <cell r="I6625">
            <v>0</v>
          </cell>
          <cell r="J6625">
            <v>0</v>
          </cell>
          <cell r="K6625">
            <v>0</v>
          </cell>
          <cell r="L6625">
            <v>0</v>
          </cell>
        </row>
        <row r="6626">
          <cell r="A6626" t="str">
            <v>LS.0626053518</v>
          </cell>
          <cell r="B6626" t="str">
            <v xml:space="preserve">BK63H-DC 1P B3A 10KA 250VDC </v>
          </cell>
          <cell r="C6626" t="str">
            <v xml:space="preserve">DC OTOMAT </v>
          </cell>
          <cell r="D6626" t="str">
            <v>LS ELECTRIC</v>
          </cell>
          <cell r="E6626" t="str">
            <v>AD.</v>
          </cell>
          <cell r="F6626">
            <v>44.81</v>
          </cell>
          <cell r="G6626" t="str">
            <v>USD</v>
          </cell>
          <cell r="H6626">
            <v>0</v>
          </cell>
          <cell r="I6626">
            <v>0</v>
          </cell>
          <cell r="J6626">
            <v>0</v>
          </cell>
          <cell r="K6626">
            <v>0</v>
          </cell>
          <cell r="L6626">
            <v>0</v>
          </cell>
        </row>
        <row r="6627">
          <cell r="A6627" t="str">
            <v>LS.0626054018</v>
          </cell>
          <cell r="B6627" t="str">
            <v xml:space="preserve">BK63H-DC 1P B20A 10KA 250VDC </v>
          </cell>
          <cell r="C6627" t="str">
            <v xml:space="preserve">DC OTOMAT </v>
          </cell>
          <cell r="D6627" t="str">
            <v>LS ELECTRIC</v>
          </cell>
          <cell r="E6627" t="str">
            <v>AD.</v>
          </cell>
          <cell r="F6627">
            <v>44.81</v>
          </cell>
          <cell r="G6627" t="str">
            <v>USD</v>
          </cell>
          <cell r="H6627">
            <v>0</v>
          </cell>
          <cell r="I6627">
            <v>0</v>
          </cell>
          <cell r="J6627">
            <v>0</v>
          </cell>
          <cell r="K6627">
            <v>0</v>
          </cell>
          <cell r="L6627">
            <v>0</v>
          </cell>
        </row>
        <row r="6628">
          <cell r="A6628" t="str">
            <v>LS.0626054218</v>
          </cell>
          <cell r="B6628" t="str">
            <v xml:space="preserve">BK63H-DC 1P B32A 10KA 250VDC </v>
          </cell>
          <cell r="C6628" t="str">
            <v xml:space="preserve">DC OTOMAT </v>
          </cell>
          <cell r="D6628" t="str">
            <v>LS ELECTRIC</v>
          </cell>
          <cell r="E6628" t="str">
            <v>AD.</v>
          </cell>
          <cell r="F6628">
            <v>44.81</v>
          </cell>
          <cell r="G6628" t="str">
            <v>USD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0</v>
          </cell>
        </row>
        <row r="6629">
          <cell r="A6629" t="str">
            <v>LS.0627059818</v>
          </cell>
          <cell r="B6629" t="str">
            <v xml:space="preserve">BK63H-DC 2P B4A 10KA 500VDC </v>
          </cell>
          <cell r="C6629" t="str">
            <v xml:space="preserve">DC OTOMAT </v>
          </cell>
          <cell r="D6629" t="str">
            <v>LS ELECTRIC</v>
          </cell>
          <cell r="E6629" t="str">
            <v>AD.</v>
          </cell>
          <cell r="F6629">
            <v>91.86</v>
          </cell>
          <cell r="G6629" t="str">
            <v>USD</v>
          </cell>
          <cell r="H6629">
            <v>0</v>
          </cell>
          <cell r="I6629">
            <v>0</v>
          </cell>
          <cell r="J6629">
            <v>0</v>
          </cell>
          <cell r="K6629">
            <v>0</v>
          </cell>
          <cell r="L6629">
            <v>0</v>
          </cell>
        </row>
        <row r="6630">
          <cell r="A6630" t="str">
            <v>LS.0627060018</v>
          </cell>
          <cell r="B6630" t="str">
            <v xml:space="preserve">BK63H-DC 2P B10A 10KA 500VDC </v>
          </cell>
          <cell r="C6630" t="str">
            <v xml:space="preserve">DC OTOMAT </v>
          </cell>
          <cell r="D6630" t="str">
            <v>LS ELECTRIC</v>
          </cell>
          <cell r="E6630" t="str">
            <v>AD.</v>
          </cell>
          <cell r="F6630">
            <v>91.86</v>
          </cell>
          <cell r="G6630" t="str">
            <v>USD</v>
          </cell>
          <cell r="H6630">
            <v>0</v>
          </cell>
          <cell r="I6630">
            <v>0</v>
          </cell>
          <cell r="J6630">
            <v>0</v>
          </cell>
          <cell r="K6630">
            <v>0</v>
          </cell>
          <cell r="L6630">
            <v>0</v>
          </cell>
        </row>
        <row r="6631">
          <cell r="A6631" t="str">
            <v>LS.0627060518</v>
          </cell>
          <cell r="B6631" t="str">
            <v xml:space="preserve">BK63H-DC 2P B40A 10KA 500VDC </v>
          </cell>
          <cell r="C6631" t="str">
            <v xml:space="preserve">DC OTOMAT </v>
          </cell>
          <cell r="D6631" t="str">
            <v>LS ELECTRIC</v>
          </cell>
          <cell r="E6631" t="str">
            <v>AD.</v>
          </cell>
          <cell r="F6631">
            <v>91.86</v>
          </cell>
          <cell r="G6631" t="str">
            <v>USD</v>
          </cell>
          <cell r="H6631">
            <v>0</v>
          </cell>
          <cell r="I6631">
            <v>0</v>
          </cell>
          <cell r="J6631">
            <v>0</v>
          </cell>
          <cell r="K6631">
            <v>0</v>
          </cell>
          <cell r="L6631">
            <v>0</v>
          </cell>
        </row>
        <row r="6632">
          <cell r="A6632" t="str">
            <v>LS.0627060718</v>
          </cell>
          <cell r="B6632" t="str">
            <v xml:space="preserve">BK63H-DC 2P B63A 10KA 500VDC </v>
          </cell>
          <cell r="C6632" t="str">
            <v xml:space="preserve">DC OTOMAT </v>
          </cell>
          <cell r="D6632" t="str">
            <v>LS ELECTRIC</v>
          </cell>
          <cell r="E6632" t="str">
            <v>AD.</v>
          </cell>
          <cell r="F6632">
            <v>91.86</v>
          </cell>
          <cell r="G6632" t="str">
            <v>USD</v>
          </cell>
          <cell r="H6632">
            <v>0</v>
          </cell>
          <cell r="I6632">
            <v>0</v>
          </cell>
          <cell r="J6632">
            <v>0</v>
          </cell>
          <cell r="K6632">
            <v>0</v>
          </cell>
          <cell r="L6632">
            <v>0</v>
          </cell>
        </row>
        <row r="6633">
          <cell r="A6633" t="str">
            <v>LS.0628049818</v>
          </cell>
          <cell r="B6633" t="str">
            <v xml:space="preserve">BK63H-DC 3P B2A 10KA 750VDC </v>
          </cell>
          <cell r="C6633" t="str">
            <v xml:space="preserve">DC OTOMAT </v>
          </cell>
          <cell r="D6633" t="str">
            <v>LS ELECTRIC</v>
          </cell>
          <cell r="E6633" t="str">
            <v>AD.</v>
          </cell>
          <cell r="F6633">
            <v>138.9</v>
          </cell>
          <cell r="G6633" t="str">
            <v>USD</v>
          </cell>
          <cell r="H6633">
            <v>0</v>
          </cell>
          <cell r="I6633">
            <v>0</v>
          </cell>
          <cell r="J6633">
            <v>0</v>
          </cell>
          <cell r="K6633">
            <v>0</v>
          </cell>
          <cell r="L6633">
            <v>0</v>
          </cell>
        </row>
        <row r="6634">
          <cell r="A6634" t="str">
            <v>LS.0628050318</v>
          </cell>
          <cell r="B6634" t="str">
            <v xml:space="preserve">BK63H-DC 3P B16A 10KA 750VDC </v>
          </cell>
          <cell r="C6634" t="str">
            <v xml:space="preserve">DC OTOMAT </v>
          </cell>
          <cell r="D6634" t="str">
            <v>LS ELECTRIC</v>
          </cell>
          <cell r="E6634" t="str">
            <v>AD.</v>
          </cell>
          <cell r="F6634">
            <v>138.9</v>
          </cell>
          <cell r="G6634" t="str">
            <v>USD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  <cell r="L6634">
            <v>0</v>
          </cell>
        </row>
        <row r="6635">
          <cell r="A6635" t="str">
            <v>LS.0628050518</v>
          </cell>
          <cell r="B6635" t="str">
            <v xml:space="preserve">BK63H-DC 3P B25A 10KA 750VDC </v>
          </cell>
          <cell r="C6635" t="str">
            <v xml:space="preserve">DC OTOMAT </v>
          </cell>
          <cell r="D6635" t="str">
            <v>LS ELECTRIC</v>
          </cell>
          <cell r="E6635" t="str">
            <v>AD.</v>
          </cell>
          <cell r="F6635">
            <v>138.9</v>
          </cell>
          <cell r="G6635" t="str">
            <v>USD</v>
          </cell>
          <cell r="H6635">
            <v>0</v>
          </cell>
          <cell r="I6635">
            <v>0</v>
          </cell>
          <cell r="J6635">
            <v>0</v>
          </cell>
          <cell r="K6635">
            <v>0</v>
          </cell>
          <cell r="L6635">
            <v>0</v>
          </cell>
        </row>
        <row r="6636">
          <cell r="A6636" t="str">
            <v>LS.0629048818</v>
          </cell>
          <cell r="B6636" t="str">
            <v xml:space="preserve">BK63H-DC 4P B3A 10KA 1000VDC </v>
          </cell>
          <cell r="C6636" t="str">
            <v xml:space="preserve">DC OTOMAT </v>
          </cell>
          <cell r="D6636" t="str">
            <v>LS ELECTRIC</v>
          </cell>
          <cell r="E6636" t="str">
            <v>AD.</v>
          </cell>
          <cell r="F6636">
            <v>188.28</v>
          </cell>
          <cell r="G6636" t="str">
            <v>USD</v>
          </cell>
          <cell r="H6636">
            <v>0</v>
          </cell>
          <cell r="I6636">
            <v>0</v>
          </cell>
          <cell r="J6636">
            <v>0</v>
          </cell>
          <cell r="K6636">
            <v>0</v>
          </cell>
          <cell r="L6636">
            <v>0</v>
          </cell>
        </row>
        <row r="6637">
          <cell r="A6637" t="str">
            <v>LS.0629049018</v>
          </cell>
          <cell r="B6637" t="str">
            <v xml:space="preserve">BK63H-DC 4P B6A 10KA 1000VDC </v>
          </cell>
          <cell r="C6637" t="str">
            <v xml:space="preserve">DC OTOMAT </v>
          </cell>
          <cell r="D6637" t="str">
            <v>LS ELECTRIC</v>
          </cell>
          <cell r="E6637" t="str">
            <v>AD.</v>
          </cell>
          <cell r="F6637">
            <v>188.28</v>
          </cell>
          <cell r="G6637" t="str">
            <v>USD</v>
          </cell>
          <cell r="H6637">
            <v>0</v>
          </cell>
          <cell r="I6637">
            <v>0</v>
          </cell>
          <cell r="J6637">
            <v>0</v>
          </cell>
          <cell r="K6637">
            <v>0</v>
          </cell>
          <cell r="L6637">
            <v>0</v>
          </cell>
        </row>
        <row r="6638">
          <cell r="A6638" t="str">
            <v>LS.0629049518</v>
          </cell>
          <cell r="B6638" t="str">
            <v xml:space="preserve">BK63H-DC 4P B32A 10KA 1000VDC </v>
          </cell>
          <cell r="C6638" t="str">
            <v xml:space="preserve">DC OTOMAT </v>
          </cell>
          <cell r="D6638" t="str">
            <v>LS ELECTRIC</v>
          </cell>
          <cell r="E6638" t="str">
            <v>AD.</v>
          </cell>
          <cell r="F6638">
            <v>188.28</v>
          </cell>
          <cell r="G6638" t="str">
            <v>USD</v>
          </cell>
          <cell r="H6638">
            <v>0</v>
          </cell>
          <cell r="I6638">
            <v>0</v>
          </cell>
          <cell r="J6638">
            <v>0</v>
          </cell>
          <cell r="K6638">
            <v>0</v>
          </cell>
          <cell r="L6638">
            <v>0</v>
          </cell>
        </row>
        <row r="6639">
          <cell r="A6639" t="str">
            <v>LS.0629049718</v>
          </cell>
          <cell r="B6639" t="str">
            <v xml:space="preserve">BK63H-DC 4P B50A 10KA 1000VDC </v>
          </cell>
          <cell r="C6639" t="str">
            <v xml:space="preserve">DC OTOMAT </v>
          </cell>
          <cell r="D6639" t="str">
            <v>LS ELECTRIC</v>
          </cell>
          <cell r="E6639" t="str">
            <v>AD.</v>
          </cell>
          <cell r="F6639">
            <v>188.28</v>
          </cell>
          <cell r="G6639" t="str">
            <v>USD</v>
          </cell>
          <cell r="H6639">
            <v>0</v>
          </cell>
          <cell r="I6639">
            <v>0</v>
          </cell>
          <cell r="J6639">
            <v>0</v>
          </cell>
          <cell r="K6639">
            <v>0</v>
          </cell>
          <cell r="L6639">
            <v>0</v>
          </cell>
        </row>
        <row r="6640">
          <cell r="A6640" t="str">
            <v>LS.0626054618</v>
          </cell>
          <cell r="B6640" t="str">
            <v xml:space="preserve">BK63H-DC 1P C1A 10KA 250VDC </v>
          </cell>
          <cell r="C6640" t="str">
            <v xml:space="preserve">DC OTOMAT </v>
          </cell>
          <cell r="D6640" t="str">
            <v>LS ELECTRIC</v>
          </cell>
          <cell r="E6640" t="str">
            <v>AD.</v>
          </cell>
          <cell r="F6640">
            <v>44.81</v>
          </cell>
          <cell r="G6640" t="str">
            <v>USD</v>
          </cell>
          <cell r="H6640">
            <v>0</v>
          </cell>
          <cell r="I6640">
            <v>0</v>
          </cell>
          <cell r="J6640">
            <v>0</v>
          </cell>
          <cell r="K6640">
            <v>0</v>
          </cell>
          <cell r="L6640">
            <v>0</v>
          </cell>
        </row>
        <row r="6641">
          <cell r="A6641" t="str">
            <v>LS.0626055118</v>
          </cell>
          <cell r="B6641" t="str">
            <v xml:space="preserve">BK63H-DC 1P C10A 10KA 250VDC </v>
          </cell>
          <cell r="C6641" t="str">
            <v xml:space="preserve">DC OTOMAT </v>
          </cell>
          <cell r="D6641" t="str">
            <v>LS ELECTRIC</v>
          </cell>
          <cell r="E6641" t="str">
            <v>AD.</v>
          </cell>
          <cell r="F6641">
            <v>44.81</v>
          </cell>
          <cell r="G6641" t="str">
            <v>USD</v>
          </cell>
          <cell r="H6641">
            <v>0</v>
          </cell>
          <cell r="I6641">
            <v>0</v>
          </cell>
          <cell r="J6641">
            <v>0</v>
          </cell>
          <cell r="K6641">
            <v>0</v>
          </cell>
          <cell r="L6641">
            <v>0</v>
          </cell>
        </row>
        <row r="6642">
          <cell r="A6642" t="str">
            <v>LS.0626055318</v>
          </cell>
          <cell r="B6642" t="str">
            <v xml:space="preserve">BK63H-DC 1P C20A 10KA 250VDC </v>
          </cell>
          <cell r="C6642" t="str">
            <v xml:space="preserve">DC OTOMAT </v>
          </cell>
          <cell r="D6642" t="str">
            <v>LS ELECTRIC</v>
          </cell>
          <cell r="E6642" t="str">
            <v>AD.</v>
          </cell>
          <cell r="F6642">
            <v>44.81</v>
          </cell>
          <cell r="G6642" t="str">
            <v>USD</v>
          </cell>
          <cell r="H6642">
            <v>0</v>
          </cell>
          <cell r="I6642">
            <v>0</v>
          </cell>
          <cell r="J6642">
            <v>0</v>
          </cell>
          <cell r="K6642">
            <v>0</v>
          </cell>
          <cell r="L6642">
            <v>0</v>
          </cell>
        </row>
        <row r="6643">
          <cell r="A6643" t="str">
            <v>LS.0627060918</v>
          </cell>
          <cell r="B6643" t="str">
            <v xml:space="preserve">BK63H-DC 2P C2A 10KA 500VDC </v>
          </cell>
          <cell r="C6643" t="str">
            <v xml:space="preserve">DC OTOMAT </v>
          </cell>
          <cell r="D6643" t="str">
            <v>LS ELECTRIC</v>
          </cell>
          <cell r="E6643" t="str">
            <v>AD.</v>
          </cell>
          <cell r="F6643">
            <v>91.86</v>
          </cell>
          <cell r="G6643" t="str">
            <v>USD</v>
          </cell>
          <cell r="H6643">
            <v>0</v>
          </cell>
          <cell r="I6643">
            <v>0</v>
          </cell>
          <cell r="J6643">
            <v>0</v>
          </cell>
          <cell r="K6643">
            <v>0</v>
          </cell>
          <cell r="L6643">
            <v>0</v>
          </cell>
        </row>
        <row r="6644">
          <cell r="A6644" t="str">
            <v>LS.0627061118</v>
          </cell>
          <cell r="B6644" t="str">
            <v xml:space="preserve">BK63H-DC 2P C4A 10KA 500VDC </v>
          </cell>
          <cell r="C6644" t="str">
            <v xml:space="preserve">DC OTOMAT </v>
          </cell>
          <cell r="D6644" t="str">
            <v>LS ELECTRIC</v>
          </cell>
          <cell r="E6644" t="str">
            <v>AD.</v>
          </cell>
          <cell r="F6644">
            <v>91.86</v>
          </cell>
          <cell r="G6644" t="str">
            <v>USD</v>
          </cell>
          <cell r="H6644">
            <v>0</v>
          </cell>
          <cell r="I6644">
            <v>0</v>
          </cell>
          <cell r="J6644">
            <v>0</v>
          </cell>
          <cell r="K6644">
            <v>0</v>
          </cell>
          <cell r="L6644">
            <v>0</v>
          </cell>
        </row>
        <row r="6645">
          <cell r="A6645" t="str">
            <v>LS.0627061818</v>
          </cell>
          <cell r="B6645" t="str">
            <v xml:space="preserve">BK63H-DC 2P C40A 10KA 500VDC </v>
          </cell>
          <cell r="C6645" t="str">
            <v xml:space="preserve">DC OTOMAT </v>
          </cell>
          <cell r="D6645" t="str">
            <v>LS ELECTRIC</v>
          </cell>
          <cell r="E6645" t="str">
            <v>AD.</v>
          </cell>
          <cell r="F6645">
            <v>91.86</v>
          </cell>
          <cell r="G6645" t="str">
            <v>USD</v>
          </cell>
          <cell r="H6645">
            <v>0</v>
          </cell>
          <cell r="I6645">
            <v>0</v>
          </cell>
          <cell r="J6645">
            <v>0</v>
          </cell>
          <cell r="K6645">
            <v>0</v>
          </cell>
          <cell r="L6645">
            <v>0</v>
          </cell>
        </row>
        <row r="6646">
          <cell r="A6646" t="str">
            <v>LS.0627062018</v>
          </cell>
          <cell r="B6646" t="str">
            <v xml:space="preserve">BK63H-DC 2P C63A 10KA 500VDC </v>
          </cell>
          <cell r="C6646" t="str">
            <v xml:space="preserve">DC OTOMAT </v>
          </cell>
          <cell r="D6646" t="str">
            <v>LS ELECTRIC</v>
          </cell>
          <cell r="E6646" t="str">
            <v>AD.</v>
          </cell>
          <cell r="F6646">
            <v>91.86</v>
          </cell>
          <cell r="G6646" t="str">
            <v>USD</v>
          </cell>
          <cell r="H6646">
            <v>0</v>
          </cell>
          <cell r="I6646">
            <v>0</v>
          </cell>
          <cell r="J6646">
            <v>0</v>
          </cell>
          <cell r="K6646">
            <v>0</v>
          </cell>
          <cell r="L6646">
            <v>0</v>
          </cell>
        </row>
        <row r="6647">
          <cell r="A6647" t="str">
            <v>LS.0628051418</v>
          </cell>
          <cell r="B6647" t="str">
            <v xml:space="preserve">BK63H-DC 3P C6A 10KA 750VDC </v>
          </cell>
          <cell r="C6647" t="str">
            <v xml:space="preserve">DC OTOMAT </v>
          </cell>
          <cell r="D6647" t="str">
            <v>LS ELECTRIC</v>
          </cell>
          <cell r="E6647" t="str">
            <v>AD.</v>
          </cell>
          <cell r="F6647">
            <v>138.9</v>
          </cell>
          <cell r="G6647" t="str">
            <v>USD</v>
          </cell>
          <cell r="H6647">
            <v>0</v>
          </cell>
          <cell r="I6647">
            <v>0</v>
          </cell>
          <cell r="J6647">
            <v>0</v>
          </cell>
          <cell r="K6647">
            <v>0</v>
          </cell>
          <cell r="L6647">
            <v>0</v>
          </cell>
        </row>
        <row r="6648">
          <cell r="A6648" t="str">
            <v>LS.0628051618</v>
          </cell>
          <cell r="B6648" t="str">
            <v xml:space="preserve">BK63H-DC 3P C16A 10KA 750VDC </v>
          </cell>
          <cell r="C6648" t="str">
            <v xml:space="preserve">DC OTOMAT </v>
          </cell>
          <cell r="D6648" t="str">
            <v>LS ELECTRIC</v>
          </cell>
          <cell r="E6648" t="str">
            <v>AD.</v>
          </cell>
          <cell r="F6648">
            <v>138.9</v>
          </cell>
          <cell r="G6648" t="str">
            <v>USD</v>
          </cell>
          <cell r="H6648">
            <v>0</v>
          </cell>
          <cell r="I6648">
            <v>0</v>
          </cell>
          <cell r="J6648">
            <v>0</v>
          </cell>
          <cell r="K6648">
            <v>0</v>
          </cell>
          <cell r="L6648">
            <v>0</v>
          </cell>
        </row>
        <row r="6649">
          <cell r="A6649" t="str">
            <v>LS.0629049918</v>
          </cell>
          <cell r="B6649" t="str">
            <v xml:space="preserve">BK63H-DC 4P C1A 10KA 1000VDC </v>
          </cell>
          <cell r="C6649" t="str">
            <v xml:space="preserve">DC OTOMAT </v>
          </cell>
          <cell r="D6649" t="str">
            <v>LS ELECTRIC</v>
          </cell>
          <cell r="E6649" t="str">
            <v>AD.</v>
          </cell>
          <cell r="F6649">
            <v>188.28</v>
          </cell>
          <cell r="G6649" t="str">
            <v>USD</v>
          </cell>
          <cell r="H6649">
            <v>0</v>
          </cell>
          <cell r="I6649">
            <v>0</v>
          </cell>
          <cell r="J6649">
            <v>0</v>
          </cell>
          <cell r="K6649">
            <v>0</v>
          </cell>
          <cell r="L6649">
            <v>0</v>
          </cell>
        </row>
        <row r="6650">
          <cell r="A6650" t="str">
            <v>LS.0629050118</v>
          </cell>
          <cell r="B6650" t="str">
            <v xml:space="preserve">BK63H-DC 4P C3A 10KA 1000VDC </v>
          </cell>
          <cell r="C6650" t="str">
            <v xml:space="preserve">DC OTOMAT </v>
          </cell>
          <cell r="D6650" t="str">
            <v>LS ELECTRIC</v>
          </cell>
          <cell r="E6650" t="str">
            <v>AD.</v>
          </cell>
          <cell r="F6650">
            <v>188.28</v>
          </cell>
          <cell r="G6650" t="str">
            <v>USD</v>
          </cell>
          <cell r="H6650">
            <v>0</v>
          </cell>
          <cell r="I6650">
            <v>0</v>
          </cell>
          <cell r="J6650">
            <v>0</v>
          </cell>
          <cell r="K6650">
            <v>0</v>
          </cell>
          <cell r="L6650">
            <v>0</v>
          </cell>
        </row>
        <row r="6651">
          <cell r="A6651" t="str">
            <v>LS.0629050818</v>
          </cell>
          <cell r="B6651" t="str">
            <v xml:space="preserve">BK63H-DC 4P C32A 10KA 1000VDC </v>
          </cell>
          <cell r="C6651" t="str">
            <v xml:space="preserve">DC OTOMAT </v>
          </cell>
          <cell r="D6651" t="str">
            <v>LS ELECTRIC</v>
          </cell>
          <cell r="E6651" t="str">
            <v>AD.</v>
          </cell>
          <cell r="F6651">
            <v>188.28</v>
          </cell>
          <cell r="G6651" t="str">
            <v>USD</v>
          </cell>
          <cell r="H6651">
            <v>0</v>
          </cell>
          <cell r="I6651">
            <v>0</v>
          </cell>
          <cell r="J6651">
            <v>0</v>
          </cell>
          <cell r="K6651">
            <v>0</v>
          </cell>
          <cell r="L6651">
            <v>0</v>
          </cell>
        </row>
        <row r="6652">
          <cell r="A6652" t="str">
            <v>LS.0629051018</v>
          </cell>
          <cell r="B6652" t="str">
            <v xml:space="preserve">BK63H-DC 4P C50A 10KA 1000VDC </v>
          </cell>
          <cell r="C6652" t="str">
            <v xml:space="preserve">DC OTOMAT </v>
          </cell>
          <cell r="D6652" t="str">
            <v>LS ELECTRIC</v>
          </cell>
          <cell r="E6652" t="str">
            <v>AD.</v>
          </cell>
          <cell r="F6652">
            <v>188.28</v>
          </cell>
          <cell r="G6652" t="str">
            <v>USD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</row>
        <row r="6653">
          <cell r="A6653" t="str">
            <v>LS.0641009718</v>
          </cell>
          <cell r="B6653" t="str">
            <v>Açtırma bobini SHT-H DC24-220V BK63H</v>
          </cell>
          <cell r="C6653" t="str">
            <v>DC OTOMAT AKS.</v>
          </cell>
          <cell r="D6653" t="str">
            <v>LS ELECTRIC</v>
          </cell>
          <cell r="E6653" t="str">
            <v>AD.</v>
          </cell>
          <cell r="F6653">
            <v>32.54</v>
          </cell>
          <cell r="G6653" t="str">
            <v>USD</v>
          </cell>
          <cell r="H6653">
            <v>0</v>
          </cell>
          <cell r="I6653">
            <v>0</v>
          </cell>
          <cell r="J6653">
            <v>0</v>
          </cell>
          <cell r="K6653">
            <v>0</v>
          </cell>
          <cell r="L6653">
            <v>0</v>
          </cell>
        </row>
        <row r="6654">
          <cell r="A6654" t="str">
            <v>LS.0101042518</v>
          </cell>
          <cell r="B6654" t="str">
            <v>TD100H FTU100 20A 2P DC</v>
          </cell>
          <cell r="C6654" t="str">
            <v>DC KOMPAKT ŞALTER</v>
          </cell>
          <cell r="D6654" t="str">
            <v>LS ELECTRIC</v>
          </cell>
          <cell r="E6654" t="str">
            <v>AD.</v>
          </cell>
          <cell r="F6654">
            <v>289.05</v>
          </cell>
          <cell r="G6654" t="str">
            <v>USD</v>
          </cell>
          <cell r="H6654">
            <v>0</v>
          </cell>
          <cell r="I6654">
            <v>0</v>
          </cell>
          <cell r="J6654">
            <v>0</v>
          </cell>
          <cell r="K6654">
            <v>0</v>
          </cell>
          <cell r="L6654">
            <v>0</v>
          </cell>
        </row>
        <row r="6655">
          <cell r="A6655" t="str">
            <v>LS.0101043218</v>
          </cell>
          <cell r="B6655" t="str">
            <v>TD100H FTU100 100A 2P DC</v>
          </cell>
          <cell r="C6655" t="str">
            <v>DC KOMPAKT ŞALTER</v>
          </cell>
          <cell r="D6655" t="str">
            <v>LS ELECTRIC</v>
          </cell>
          <cell r="E6655" t="str">
            <v>AD.</v>
          </cell>
          <cell r="F6655">
            <v>289.05</v>
          </cell>
          <cell r="G6655" t="str">
            <v>USD</v>
          </cell>
          <cell r="H6655">
            <v>0</v>
          </cell>
          <cell r="I6655">
            <v>0</v>
          </cell>
          <cell r="J6655">
            <v>0</v>
          </cell>
          <cell r="K6655">
            <v>0</v>
          </cell>
          <cell r="L6655">
            <v>0</v>
          </cell>
        </row>
        <row r="6656">
          <cell r="A6656" t="str">
            <v>LS.0101044218</v>
          </cell>
          <cell r="B6656" t="str">
            <v>TD160H FTU160 125A 2P DC</v>
          </cell>
          <cell r="C6656" t="str">
            <v>DC KOMPAKT ŞALTER</v>
          </cell>
          <cell r="D6656" t="str">
            <v>LS ELECTRIC</v>
          </cell>
          <cell r="E6656" t="str">
            <v>AD.</v>
          </cell>
          <cell r="F6656">
            <v>310.95</v>
          </cell>
          <cell r="G6656" t="str">
            <v>USD</v>
          </cell>
          <cell r="H6656">
            <v>0</v>
          </cell>
          <cell r="I6656">
            <v>0</v>
          </cell>
          <cell r="J6656">
            <v>0</v>
          </cell>
          <cell r="K6656">
            <v>0</v>
          </cell>
          <cell r="L6656">
            <v>0</v>
          </cell>
        </row>
        <row r="6657">
          <cell r="A6657" t="str">
            <v>LS.0104049818</v>
          </cell>
          <cell r="B6657" t="str">
            <v>TS160H FTU160 100A 2P DC</v>
          </cell>
          <cell r="C6657" t="str">
            <v>DC KOMPAKT ŞALTER</v>
          </cell>
          <cell r="D6657" t="str">
            <v>LS ELECTRIC</v>
          </cell>
          <cell r="E6657" t="str">
            <v>AD.</v>
          </cell>
          <cell r="F6657">
            <v>373.78</v>
          </cell>
          <cell r="G6657" t="str">
            <v>USD</v>
          </cell>
          <cell r="H6657">
            <v>0</v>
          </cell>
          <cell r="I6657">
            <v>0</v>
          </cell>
          <cell r="J6657">
            <v>0</v>
          </cell>
          <cell r="K6657">
            <v>0</v>
          </cell>
          <cell r="L6657">
            <v>0</v>
          </cell>
        </row>
        <row r="6658">
          <cell r="A6658" t="str">
            <v>LS.0104050018</v>
          </cell>
          <cell r="B6658" t="str">
            <v>TS160H FTU160 160A 2P DC</v>
          </cell>
          <cell r="C6658" t="str">
            <v>DC KOMPAKT ŞALTER</v>
          </cell>
          <cell r="D6658" t="str">
            <v>LS ELECTRIC</v>
          </cell>
          <cell r="E6658" t="str">
            <v>AD.</v>
          </cell>
          <cell r="F6658">
            <v>373.78</v>
          </cell>
          <cell r="G6658" t="str">
            <v>USD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</row>
        <row r="6659">
          <cell r="A6659" t="str">
            <v>LS.0107030018</v>
          </cell>
          <cell r="B6659" t="str">
            <v>TS400H FTU400 300A 2P DC</v>
          </cell>
          <cell r="C6659" t="str">
            <v>DC KOMPAKT ŞALTER</v>
          </cell>
          <cell r="D6659" t="str">
            <v>LS ELECTRIC</v>
          </cell>
          <cell r="E6659" t="str">
            <v>AD.</v>
          </cell>
          <cell r="F6659">
            <v>935.3</v>
          </cell>
          <cell r="G6659" t="str">
            <v>USD</v>
          </cell>
          <cell r="H6659">
            <v>0</v>
          </cell>
          <cell r="I6659">
            <v>0</v>
          </cell>
          <cell r="J6659">
            <v>0</v>
          </cell>
          <cell r="K6659">
            <v>0</v>
          </cell>
          <cell r="L6659">
            <v>0</v>
          </cell>
        </row>
        <row r="6660">
          <cell r="A6660" t="str">
            <v>LS.0107030618</v>
          </cell>
          <cell r="B6660" t="str">
            <v>TS630H FTU630 500A 2P DC</v>
          </cell>
          <cell r="C6660" t="str">
            <v>DC KOMPAKT ŞALTER</v>
          </cell>
          <cell r="D6660" t="str">
            <v>LS ELECTRIC</v>
          </cell>
          <cell r="E6660" t="str">
            <v>AD.</v>
          </cell>
          <cell r="F6660">
            <v>1119.72</v>
          </cell>
          <cell r="G6660" t="str">
            <v>USD</v>
          </cell>
          <cell r="H6660">
            <v>0</v>
          </cell>
          <cell r="I6660">
            <v>0</v>
          </cell>
          <cell r="J6660">
            <v>0</v>
          </cell>
          <cell r="K6660">
            <v>0</v>
          </cell>
          <cell r="L6660">
            <v>0</v>
          </cell>
        </row>
        <row r="6661">
          <cell r="A6661" t="str">
            <v>LS.0101044718</v>
          </cell>
          <cell r="B6661" t="str">
            <v>TD100H FMU100 32A 2P DC</v>
          </cell>
          <cell r="C6661" t="str">
            <v>DC KOMPAKT ŞALTER</v>
          </cell>
          <cell r="D6661" t="str">
            <v>LS ELECTRIC</v>
          </cell>
          <cell r="E6661" t="str">
            <v>AD.</v>
          </cell>
          <cell r="F6661">
            <v>308.77999999999997</v>
          </cell>
          <cell r="G6661" t="str">
            <v>USD</v>
          </cell>
          <cell r="H6661">
            <v>0</v>
          </cell>
          <cell r="I6661">
            <v>0</v>
          </cell>
          <cell r="J6661">
            <v>0</v>
          </cell>
          <cell r="K6661">
            <v>0</v>
          </cell>
          <cell r="L6661">
            <v>0</v>
          </cell>
        </row>
        <row r="6662">
          <cell r="A6662" t="str">
            <v>LS.0101044918</v>
          </cell>
          <cell r="B6662" t="str">
            <v>TD100H FMU100 50A 2P DC</v>
          </cell>
          <cell r="C6662" t="str">
            <v>DC KOMPAKT ŞALTER</v>
          </cell>
          <cell r="D6662" t="str">
            <v>LS ELECTRIC</v>
          </cell>
          <cell r="E6662" t="str">
            <v>AD.</v>
          </cell>
          <cell r="F6662">
            <v>308.77999999999997</v>
          </cell>
          <cell r="G6662" t="str">
            <v>USD</v>
          </cell>
          <cell r="H6662">
            <v>0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</row>
        <row r="6663">
          <cell r="A6663" t="str">
            <v>LS.0104049318</v>
          </cell>
          <cell r="B6663" t="str">
            <v>TS100H FMU100 40A 2P DC</v>
          </cell>
          <cell r="C6663" t="str">
            <v>DC KOMPAKT ŞALTER</v>
          </cell>
          <cell r="D6663" t="str">
            <v>LS ELECTRIC</v>
          </cell>
          <cell r="E6663" t="str">
            <v>AD.</v>
          </cell>
          <cell r="F6663">
            <v>310.95</v>
          </cell>
          <cell r="G6663" t="str">
            <v>USD</v>
          </cell>
          <cell r="H6663">
            <v>0</v>
          </cell>
          <cell r="I6663">
            <v>0</v>
          </cell>
          <cell r="J6663">
            <v>0</v>
          </cell>
          <cell r="K6663">
            <v>0</v>
          </cell>
          <cell r="L6663">
            <v>0</v>
          </cell>
        </row>
        <row r="6664">
          <cell r="A6664" t="str">
            <v>LS.0104049518</v>
          </cell>
          <cell r="B6664" t="str">
            <v>TS100H FMU100 63A 2P DC</v>
          </cell>
          <cell r="C6664" t="str">
            <v>DC KOMPAKT ŞALTER</v>
          </cell>
          <cell r="D6664" t="str">
            <v>LS ELECTRIC</v>
          </cell>
          <cell r="E6664" t="str">
            <v>AD.</v>
          </cell>
          <cell r="F6664">
            <v>310.95</v>
          </cell>
          <cell r="G6664" t="str">
            <v>USD</v>
          </cell>
          <cell r="H6664">
            <v>0</v>
          </cell>
          <cell r="I6664">
            <v>0</v>
          </cell>
          <cell r="J6664">
            <v>0</v>
          </cell>
          <cell r="K6664">
            <v>0</v>
          </cell>
          <cell r="L6664">
            <v>0</v>
          </cell>
        </row>
        <row r="6665">
          <cell r="A6665" t="str">
            <v>LS.0104050318</v>
          </cell>
          <cell r="B6665" t="str">
            <v>TS160H FMU160 160A 2P DC</v>
          </cell>
          <cell r="C6665" t="str">
            <v>DC KOMPAKT ŞALTER</v>
          </cell>
          <cell r="D6665" t="str">
            <v>LS ELECTRIC</v>
          </cell>
          <cell r="E6665" t="str">
            <v>AD.</v>
          </cell>
          <cell r="F6665">
            <v>373.78</v>
          </cell>
          <cell r="G6665" t="str">
            <v>USD</v>
          </cell>
          <cell r="H6665">
            <v>0</v>
          </cell>
          <cell r="I6665">
            <v>0</v>
          </cell>
          <cell r="J6665">
            <v>0</v>
          </cell>
          <cell r="K6665">
            <v>0</v>
          </cell>
          <cell r="L6665">
            <v>0</v>
          </cell>
        </row>
        <row r="6666">
          <cell r="A6666" t="str">
            <v>LS.0104051118</v>
          </cell>
          <cell r="B6666" t="str">
            <v>TS250H FMU250 160A 2P DC</v>
          </cell>
          <cell r="C6666" t="str">
            <v>DC KOMPAKT ŞALTER</v>
          </cell>
          <cell r="D6666" t="str">
            <v>LS ELECTRIC</v>
          </cell>
          <cell r="E6666" t="str">
            <v>AD.</v>
          </cell>
          <cell r="F6666">
            <v>415.73</v>
          </cell>
          <cell r="G6666" t="str">
            <v>USD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</row>
        <row r="6667">
          <cell r="A6667" t="str">
            <v>LS.0110003318</v>
          </cell>
          <cell r="B6667" t="str">
            <v>TS800H FMU800 800A 2P DC</v>
          </cell>
          <cell r="C6667" t="str">
            <v>DC KOMPAKT ŞALTER</v>
          </cell>
          <cell r="D6667" t="str">
            <v>LS ELECTRIC</v>
          </cell>
          <cell r="E6667" t="str">
            <v>AD.</v>
          </cell>
          <cell r="F6667">
            <v>1548.96</v>
          </cell>
          <cell r="G6667" t="str">
            <v>USD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</row>
        <row r="6668">
          <cell r="A6668" t="str">
            <v>LS.0104050518</v>
          </cell>
          <cell r="B6668" t="str">
            <v>TS160H ATU160 160A 2P DC</v>
          </cell>
          <cell r="C6668" t="str">
            <v>DC KOMPAKT ŞALTER</v>
          </cell>
          <cell r="D6668" t="str">
            <v>LS ELECTRIC</v>
          </cell>
          <cell r="E6668" t="str">
            <v>AD.</v>
          </cell>
          <cell r="F6668">
            <v>557.44000000000005</v>
          </cell>
          <cell r="G6668" t="str">
            <v>USD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</row>
        <row r="6669">
          <cell r="A6669" t="str">
            <v>LS.0110003518</v>
          </cell>
          <cell r="B6669" t="str">
            <v>TS800H ATU800 800A 2P DC</v>
          </cell>
          <cell r="C6669" t="str">
            <v>DC KOMPAKT ŞALTER</v>
          </cell>
          <cell r="D6669" t="str">
            <v>LS ELECTRIC</v>
          </cell>
          <cell r="E6669" t="str">
            <v>AD.</v>
          </cell>
          <cell r="F6669">
            <v>1549.22</v>
          </cell>
          <cell r="G6669" t="str">
            <v>USD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</row>
        <row r="6670">
          <cell r="A6670" t="str">
            <v>LS.0102057218</v>
          </cell>
          <cell r="B6670" t="str">
            <v>TD100H FTU100 20A 3P DC</v>
          </cell>
          <cell r="C6670" t="str">
            <v>DC KOMPAKT ŞALTER</v>
          </cell>
          <cell r="D6670" t="str">
            <v>LS ELECTRIC</v>
          </cell>
          <cell r="E6670" t="str">
            <v>AD.</v>
          </cell>
          <cell r="F6670">
            <v>313.66000000000003</v>
          </cell>
          <cell r="G6670" t="str">
            <v>USD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</row>
        <row r="6671">
          <cell r="A6671" t="str">
            <v>LS.0102057718</v>
          </cell>
          <cell r="B6671" t="str">
            <v>TD100H FTU100 63A 3P DC</v>
          </cell>
          <cell r="C6671" t="str">
            <v>DC KOMPAKT ŞALTER</v>
          </cell>
          <cell r="D6671" t="str">
            <v>LS ELECTRIC</v>
          </cell>
          <cell r="E6671" t="str">
            <v>AD.</v>
          </cell>
          <cell r="F6671">
            <v>313.66000000000003</v>
          </cell>
          <cell r="G6671" t="str">
            <v>USD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</row>
        <row r="6672">
          <cell r="A6672" t="str">
            <v>LS.0102057918</v>
          </cell>
          <cell r="B6672" t="str">
            <v>TD100H FTU100 100A 3P DC</v>
          </cell>
          <cell r="C6672" t="str">
            <v>DC KOMPAKT ŞALTER</v>
          </cell>
          <cell r="D6672" t="str">
            <v>LS ELECTRIC</v>
          </cell>
          <cell r="E6672" t="str">
            <v>AD.</v>
          </cell>
          <cell r="F6672">
            <v>313.66000000000003</v>
          </cell>
          <cell r="G6672" t="str">
            <v>USD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</row>
        <row r="6673">
          <cell r="A6673" t="str">
            <v>LS.0105099418</v>
          </cell>
          <cell r="B6673" t="str">
            <v>TS100H FTU100 80A 3P DC</v>
          </cell>
          <cell r="C6673" t="str">
            <v>DC KOMPAKT ŞALTER</v>
          </cell>
          <cell r="D6673" t="str">
            <v>LS ELECTRIC</v>
          </cell>
          <cell r="E6673" t="str">
            <v>AD.</v>
          </cell>
          <cell r="F6673">
            <v>415.52</v>
          </cell>
          <cell r="G6673" t="str">
            <v>USD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</row>
        <row r="6674">
          <cell r="A6674" t="str">
            <v>LS.0105100718</v>
          </cell>
          <cell r="B6674" t="str">
            <v>TS160H FTU160 100A 3P DC</v>
          </cell>
          <cell r="C6674" t="str">
            <v>DC KOMPAKT ŞALTER</v>
          </cell>
          <cell r="D6674" t="str">
            <v>LS ELECTRIC</v>
          </cell>
          <cell r="E6674" t="str">
            <v>AD.</v>
          </cell>
          <cell r="F6674">
            <v>415.52</v>
          </cell>
          <cell r="G6674" t="str">
            <v>USD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</row>
        <row r="6675">
          <cell r="A6675" t="str">
            <v>LS.0102058418</v>
          </cell>
          <cell r="B6675" t="str">
            <v>TD100H FMU100 20A 3P DC</v>
          </cell>
          <cell r="C6675" t="str">
            <v>DC KOMPAKT ŞALTER</v>
          </cell>
          <cell r="D6675" t="str">
            <v>LS ELECTRIC</v>
          </cell>
          <cell r="E6675" t="str">
            <v>AD.</v>
          </cell>
          <cell r="F6675">
            <v>344.38</v>
          </cell>
          <cell r="G6675" t="str">
            <v>USD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</row>
        <row r="6676">
          <cell r="A6676" t="str">
            <v>LS.0102058618</v>
          </cell>
          <cell r="B6676" t="str">
            <v>TD100H FMU100 32A 3P DC</v>
          </cell>
          <cell r="C6676" t="str">
            <v>DC KOMPAKT ŞALTER</v>
          </cell>
          <cell r="D6676" t="str">
            <v>LS ELECTRIC</v>
          </cell>
          <cell r="E6676" t="str">
            <v>AD.</v>
          </cell>
          <cell r="F6676">
            <v>344.38</v>
          </cell>
          <cell r="G6676" t="str">
            <v>USD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</row>
        <row r="6677">
          <cell r="A6677" t="str">
            <v>LS.0102060118</v>
          </cell>
          <cell r="B6677" t="str">
            <v>TD160H FMU160 125A 3P DC</v>
          </cell>
          <cell r="C6677" t="str">
            <v>DC KOMPAKT ŞALTER</v>
          </cell>
          <cell r="D6677" t="str">
            <v>LS ELECTRIC</v>
          </cell>
          <cell r="E6677" t="str">
            <v>AD.</v>
          </cell>
          <cell r="F6677">
            <v>347.55</v>
          </cell>
          <cell r="G6677" t="str">
            <v>USD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</row>
        <row r="6678">
          <cell r="A6678" t="str">
            <v>LS.0105099618</v>
          </cell>
          <cell r="B6678" t="str">
            <v>TS100H FMU100 40A 3P DC</v>
          </cell>
          <cell r="C6678" t="str">
            <v>DC KOMPAKT ŞALTER</v>
          </cell>
          <cell r="D6678" t="str">
            <v>LS ELECTRIC</v>
          </cell>
          <cell r="E6678" t="str">
            <v>AD.</v>
          </cell>
          <cell r="F6678">
            <v>415.52</v>
          </cell>
          <cell r="G6678" t="str">
            <v>USD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</row>
        <row r="6679">
          <cell r="A6679" t="str">
            <v>LS.0105101618</v>
          </cell>
          <cell r="B6679" t="str">
            <v>TS160H FMU160 160A 3P DC</v>
          </cell>
          <cell r="C6679" t="str">
            <v>DC KOMPAKT ŞALTER</v>
          </cell>
          <cell r="D6679" t="str">
            <v>LS ELECTRIC</v>
          </cell>
          <cell r="E6679" t="str">
            <v>AD.</v>
          </cell>
          <cell r="F6679">
            <v>415.52</v>
          </cell>
          <cell r="G6679" t="str">
            <v>USD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</row>
        <row r="6680">
          <cell r="A6680" t="str">
            <v>LS.0105103818</v>
          </cell>
          <cell r="B6680" t="str">
            <v>TS250H FMU250 160A 3P DC</v>
          </cell>
          <cell r="C6680" t="str">
            <v>DC KOMPAKT ŞALTER</v>
          </cell>
          <cell r="D6680" t="str">
            <v>LS ELECTRIC</v>
          </cell>
          <cell r="E6680" t="str">
            <v>AD.</v>
          </cell>
          <cell r="F6680">
            <v>461.63</v>
          </cell>
          <cell r="G6680" t="str">
            <v>USD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</row>
        <row r="6681">
          <cell r="A6681" t="str">
            <v>LS.0111019118</v>
          </cell>
          <cell r="B6681" t="str">
            <v>TS800H FMU800 800A 3P DC</v>
          </cell>
          <cell r="C6681" t="str">
            <v>DC KOMPAKT ŞALTER</v>
          </cell>
          <cell r="D6681" t="str">
            <v>LS ELECTRIC</v>
          </cell>
          <cell r="E6681" t="str">
            <v>AD.</v>
          </cell>
          <cell r="F6681">
            <v>1775.85</v>
          </cell>
          <cell r="G6681" t="str">
            <v>USD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</row>
        <row r="6682">
          <cell r="A6682" t="str">
            <v>LS.0103083718</v>
          </cell>
          <cell r="B6682" t="str">
            <v>TD100H FTU100 50A 4P4D L DC</v>
          </cell>
          <cell r="C6682" t="str">
            <v>DC KOMPAKT ŞALTER</v>
          </cell>
          <cell r="D6682" t="str">
            <v>LS ELECTRIC</v>
          </cell>
          <cell r="E6682" t="str">
            <v>AD.</v>
          </cell>
          <cell r="F6682">
            <v>403.89</v>
          </cell>
          <cell r="G6682" t="str">
            <v>USD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</row>
        <row r="6683">
          <cell r="A6683" t="str">
            <v>LS.0103083918</v>
          </cell>
          <cell r="B6683" t="str">
            <v>TD100H FTU100 80A 4P4D L DC</v>
          </cell>
          <cell r="C6683" t="str">
            <v>DC KOMPAKT ŞALTER</v>
          </cell>
          <cell r="D6683" t="str">
            <v>LS ELECTRIC</v>
          </cell>
          <cell r="E6683" t="str">
            <v>AD.</v>
          </cell>
          <cell r="F6683">
            <v>403.89</v>
          </cell>
          <cell r="G6683" t="str">
            <v>USD</v>
          </cell>
          <cell r="H6683">
            <v>0</v>
          </cell>
          <cell r="I6683">
            <v>0</v>
          </cell>
          <cell r="J6683">
            <v>0</v>
          </cell>
          <cell r="K6683">
            <v>0</v>
          </cell>
          <cell r="L6683">
            <v>0</v>
          </cell>
        </row>
        <row r="6684">
          <cell r="A6684" t="str">
            <v>LS.0106172018</v>
          </cell>
          <cell r="B6684" t="str">
            <v>TS100H FTU100 40A 4P4D L DC</v>
          </cell>
          <cell r="C6684" t="str">
            <v>DC KOMPAKT ŞALTER</v>
          </cell>
          <cell r="D6684" t="str">
            <v>LS ELECTRIC</v>
          </cell>
          <cell r="E6684" t="str">
            <v>AD.</v>
          </cell>
          <cell r="F6684">
            <v>557.44000000000005</v>
          </cell>
          <cell r="G6684" t="str">
            <v>USD</v>
          </cell>
          <cell r="H6684">
            <v>0</v>
          </cell>
          <cell r="I6684">
            <v>0</v>
          </cell>
          <cell r="J6684">
            <v>0</v>
          </cell>
          <cell r="K6684">
            <v>0</v>
          </cell>
          <cell r="L6684">
            <v>0</v>
          </cell>
        </row>
        <row r="6685">
          <cell r="A6685" t="str">
            <v>LS.0106172218</v>
          </cell>
          <cell r="B6685" t="str">
            <v>TS100H FTU100 63A 4P4D L DC</v>
          </cell>
          <cell r="C6685" t="str">
            <v>DC KOMPAKT ŞALTER</v>
          </cell>
          <cell r="D6685" t="str">
            <v>LS ELECTRIC</v>
          </cell>
          <cell r="E6685" t="str">
            <v>AD.</v>
          </cell>
          <cell r="F6685">
            <v>557.44000000000005</v>
          </cell>
          <cell r="G6685" t="str">
            <v>USD</v>
          </cell>
          <cell r="H6685">
            <v>0</v>
          </cell>
          <cell r="I6685">
            <v>0</v>
          </cell>
          <cell r="J6685">
            <v>0</v>
          </cell>
          <cell r="K6685">
            <v>0</v>
          </cell>
          <cell r="L6685">
            <v>0</v>
          </cell>
        </row>
        <row r="6686">
          <cell r="A6686" t="str">
            <v>LS.0106172418</v>
          </cell>
          <cell r="B6686" t="str">
            <v>TS100H FTU100 100A 4P4D L DC</v>
          </cell>
          <cell r="C6686" t="str">
            <v>DC KOMPAKT ŞALTER</v>
          </cell>
          <cell r="D6686" t="str">
            <v>LS ELECTRIC</v>
          </cell>
          <cell r="E6686" t="str">
            <v>AD.</v>
          </cell>
          <cell r="F6686">
            <v>557.44000000000005</v>
          </cell>
          <cell r="G6686" t="str">
            <v>USD</v>
          </cell>
          <cell r="H6686">
            <v>0</v>
          </cell>
          <cell r="I6686">
            <v>0</v>
          </cell>
          <cell r="J6686">
            <v>0</v>
          </cell>
          <cell r="K6686">
            <v>0</v>
          </cell>
          <cell r="L6686">
            <v>0</v>
          </cell>
        </row>
        <row r="6687">
          <cell r="A6687" t="str">
            <v>LS.0106175618</v>
          </cell>
          <cell r="B6687" t="str">
            <v>TS250H FTU250 125A 4P4D L DC</v>
          </cell>
          <cell r="C6687" t="str">
            <v>DC KOMPAKT ŞALTER</v>
          </cell>
          <cell r="D6687" t="str">
            <v>LS ELECTRIC</v>
          </cell>
          <cell r="E6687" t="str">
            <v>AD.</v>
          </cell>
          <cell r="F6687">
            <v>623.91</v>
          </cell>
          <cell r="G6687" t="str">
            <v>USD</v>
          </cell>
          <cell r="H6687">
            <v>0</v>
          </cell>
          <cell r="I6687">
            <v>0</v>
          </cell>
          <cell r="J6687">
            <v>0</v>
          </cell>
          <cell r="K6687">
            <v>0</v>
          </cell>
          <cell r="L6687">
            <v>0</v>
          </cell>
        </row>
        <row r="6688">
          <cell r="A6688" t="str">
            <v>LS.0106175818</v>
          </cell>
          <cell r="B6688" t="str">
            <v>TS250H FTU250 200A 4P4D L DC</v>
          </cell>
          <cell r="C6688" t="str">
            <v>DC KOMPAKT ŞALTER</v>
          </cell>
          <cell r="D6688" t="str">
            <v>LS ELECTRIC</v>
          </cell>
          <cell r="E6688" t="str">
            <v>AD.</v>
          </cell>
          <cell r="F6688">
            <v>623.91</v>
          </cell>
          <cell r="G6688" t="str">
            <v>USD</v>
          </cell>
          <cell r="H6688">
            <v>0</v>
          </cell>
          <cell r="I6688">
            <v>0</v>
          </cell>
          <cell r="J6688">
            <v>0</v>
          </cell>
          <cell r="K6688">
            <v>0</v>
          </cell>
          <cell r="L6688">
            <v>0</v>
          </cell>
        </row>
        <row r="6689">
          <cell r="A6689" t="str">
            <v>LS.0112037118</v>
          </cell>
          <cell r="B6689" t="str">
            <v>TS800H FTU800 800A 4P4D L DC</v>
          </cell>
          <cell r="C6689" t="str">
            <v>DC KOMPAKT ŞALTER</v>
          </cell>
          <cell r="D6689" t="str">
            <v>LS ELECTRIC</v>
          </cell>
          <cell r="E6689" t="str">
            <v>AD.</v>
          </cell>
          <cell r="F6689">
            <v>2336.46</v>
          </cell>
          <cell r="G6689" t="str">
            <v>USD</v>
          </cell>
          <cell r="H6689">
            <v>0</v>
          </cell>
          <cell r="I6689">
            <v>0</v>
          </cell>
          <cell r="J6689">
            <v>0</v>
          </cell>
          <cell r="K6689">
            <v>0</v>
          </cell>
          <cell r="L6689">
            <v>0</v>
          </cell>
        </row>
        <row r="6690">
          <cell r="A6690" t="str">
            <v>LS.0103084518</v>
          </cell>
          <cell r="B6690" t="str">
            <v>TD100H FMU100 20A 4P4D L DC</v>
          </cell>
          <cell r="C6690" t="str">
            <v>DC KOMPAKT ŞALTER</v>
          </cell>
          <cell r="D6690" t="str">
            <v>LS ELECTRIC</v>
          </cell>
          <cell r="E6690" t="str">
            <v>AD.</v>
          </cell>
          <cell r="F6690">
            <v>438.88</v>
          </cell>
          <cell r="G6690" t="str">
            <v>USD</v>
          </cell>
          <cell r="H6690">
            <v>0</v>
          </cell>
          <cell r="I6690">
            <v>0</v>
          </cell>
          <cell r="J6690">
            <v>0</v>
          </cell>
          <cell r="K6690">
            <v>0</v>
          </cell>
          <cell r="L6690">
            <v>0</v>
          </cell>
        </row>
        <row r="6691">
          <cell r="A6691" t="str">
            <v>LS.0103085018</v>
          </cell>
          <cell r="B6691" t="str">
            <v>TD100H FMU100 63A 4P4D L DC</v>
          </cell>
          <cell r="C6691" t="str">
            <v>DC KOMPAKT ŞALTER</v>
          </cell>
          <cell r="D6691" t="str">
            <v>LS ELECTRIC</v>
          </cell>
          <cell r="E6691" t="str">
            <v>AD.</v>
          </cell>
          <cell r="F6691">
            <v>438.88</v>
          </cell>
          <cell r="G6691" t="str">
            <v>USD</v>
          </cell>
          <cell r="H6691">
            <v>0</v>
          </cell>
          <cell r="I6691">
            <v>0</v>
          </cell>
          <cell r="J6691">
            <v>0</v>
          </cell>
          <cell r="K6691">
            <v>0</v>
          </cell>
          <cell r="L6691">
            <v>0</v>
          </cell>
        </row>
        <row r="6692">
          <cell r="A6692" t="str">
            <v>LS.0103085218</v>
          </cell>
          <cell r="B6692" t="str">
            <v>TD100H FMU100 100A 4P4D L DC</v>
          </cell>
          <cell r="C6692" t="str">
            <v>DC KOMPAKT ŞALTER</v>
          </cell>
          <cell r="D6692" t="str">
            <v>LS ELECTRIC</v>
          </cell>
          <cell r="E6692" t="str">
            <v>AD.</v>
          </cell>
          <cell r="F6692">
            <v>438.88</v>
          </cell>
          <cell r="G6692" t="str">
            <v>USD</v>
          </cell>
          <cell r="H6692">
            <v>0</v>
          </cell>
          <cell r="I6692">
            <v>0</v>
          </cell>
          <cell r="J6692">
            <v>0</v>
          </cell>
          <cell r="K6692">
            <v>0</v>
          </cell>
          <cell r="L6692">
            <v>0</v>
          </cell>
        </row>
        <row r="6693">
          <cell r="A6693" t="str">
            <v>LS.0103085418</v>
          </cell>
          <cell r="B6693" t="str">
            <v>TD160H FMU160 125A 4P4D L DC</v>
          </cell>
          <cell r="C6693" t="str">
            <v>DC KOMPAKT ŞALTER</v>
          </cell>
          <cell r="D6693" t="str">
            <v>LS ELECTRIC</v>
          </cell>
          <cell r="E6693" t="str">
            <v>AD.</v>
          </cell>
          <cell r="F6693">
            <v>438.88</v>
          </cell>
          <cell r="G6693" t="str">
            <v>USD</v>
          </cell>
          <cell r="H6693">
            <v>0</v>
          </cell>
          <cell r="I6693">
            <v>0</v>
          </cell>
          <cell r="J6693">
            <v>0</v>
          </cell>
          <cell r="K6693">
            <v>0</v>
          </cell>
          <cell r="L6693">
            <v>0</v>
          </cell>
        </row>
        <row r="6694">
          <cell r="A6694" t="str">
            <v>LS.0106172818</v>
          </cell>
          <cell r="B6694" t="str">
            <v>TS100H FMU100 80A 4P4D L DC</v>
          </cell>
          <cell r="C6694" t="str">
            <v>DC KOMPAKT ŞALTER</v>
          </cell>
          <cell r="D6694" t="str">
            <v>LS ELECTRIC</v>
          </cell>
          <cell r="E6694" t="str">
            <v>AD.</v>
          </cell>
          <cell r="F6694">
            <v>557.44000000000005</v>
          </cell>
          <cell r="G6694" t="str">
            <v>USD</v>
          </cell>
          <cell r="H6694">
            <v>0</v>
          </cell>
          <cell r="I6694">
            <v>0</v>
          </cell>
          <cell r="J6694">
            <v>0</v>
          </cell>
          <cell r="K6694">
            <v>0</v>
          </cell>
          <cell r="L6694">
            <v>0</v>
          </cell>
        </row>
        <row r="6695">
          <cell r="A6695" t="str">
            <v>LS.0106174318</v>
          </cell>
          <cell r="B6695" t="str">
            <v>TS160H FMU160 100A 4P4D L DC</v>
          </cell>
          <cell r="C6695" t="str">
            <v>DC KOMPAKT ŞALTER</v>
          </cell>
          <cell r="D6695" t="str">
            <v>LS ELECTRIC</v>
          </cell>
          <cell r="E6695" t="str">
            <v>AD.</v>
          </cell>
          <cell r="F6695">
            <v>557.44000000000005</v>
          </cell>
          <cell r="G6695" t="str">
            <v>USD</v>
          </cell>
          <cell r="H6695">
            <v>0</v>
          </cell>
          <cell r="I6695">
            <v>0</v>
          </cell>
          <cell r="J6695">
            <v>0</v>
          </cell>
          <cell r="K6695">
            <v>0</v>
          </cell>
          <cell r="L6695">
            <v>0</v>
          </cell>
        </row>
        <row r="6696">
          <cell r="A6696" t="str">
            <v>LS.0106176718</v>
          </cell>
          <cell r="B6696" t="str">
            <v>TS250H FMU250 250A 4P4D R DC</v>
          </cell>
          <cell r="C6696" t="str">
            <v>DC KOMPAKT ŞALTER</v>
          </cell>
          <cell r="D6696" t="str">
            <v>LS ELECTRIC</v>
          </cell>
          <cell r="E6696" t="str">
            <v>AD.</v>
          </cell>
          <cell r="F6696">
            <v>621.27</v>
          </cell>
          <cell r="G6696" t="str">
            <v>USD</v>
          </cell>
          <cell r="H6696">
            <v>0</v>
          </cell>
          <cell r="I6696">
            <v>0</v>
          </cell>
          <cell r="J6696">
            <v>0</v>
          </cell>
          <cell r="K6696">
            <v>0</v>
          </cell>
          <cell r="L6696">
            <v>0</v>
          </cell>
        </row>
        <row r="6697">
          <cell r="A6697" t="str">
            <v>LS.0109142218</v>
          </cell>
          <cell r="B6697" t="str">
            <v>TS400H FMU400 400A 4P4D L DC</v>
          </cell>
          <cell r="C6697" t="str">
            <v>DC KOMPAKT ŞALTER</v>
          </cell>
          <cell r="D6697" t="str">
            <v>LS ELECTRIC</v>
          </cell>
          <cell r="E6697" t="str">
            <v>AD.</v>
          </cell>
          <cell r="F6697">
            <v>1386.88</v>
          </cell>
          <cell r="G6697" t="str">
            <v>USD</v>
          </cell>
          <cell r="H6697">
            <v>0</v>
          </cell>
          <cell r="I6697">
            <v>0</v>
          </cell>
          <cell r="J6697">
            <v>0</v>
          </cell>
          <cell r="K6697">
            <v>0</v>
          </cell>
          <cell r="L6697">
            <v>0</v>
          </cell>
        </row>
        <row r="6698">
          <cell r="A6698" t="str">
            <v>LS.0106174718</v>
          </cell>
          <cell r="B6698" t="str">
            <v>TS160H ATU160 160A 4P4D L DC</v>
          </cell>
          <cell r="C6698" t="str">
            <v>DC KOMPAKT ŞALTER</v>
          </cell>
          <cell r="D6698" t="str">
            <v>LS ELECTRIC</v>
          </cell>
          <cell r="E6698" t="str">
            <v>AD.</v>
          </cell>
          <cell r="F6698">
            <v>558.94000000000005</v>
          </cell>
          <cell r="G6698" t="str">
            <v>USD</v>
          </cell>
          <cell r="H6698">
            <v>0</v>
          </cell>
          <cell r="I6698">
            <v>0</v>
          </cell>
          <cell r="J6698">
            <v>0</v>
          </cell>
          <cell r="K6698">
            <v>0</v>
          </cell>
          <cell r="L6698">
            <v>0</v>
          </cell>
        </row>
        <row r="6699">
          <cell r="A6699" t="str">
            <v>LS.0106176518</v>
          </cell>
          <cell r="B6699" t="str">
            <v>TS250H ATU250 250A 4P4D L DC</v>
          </cell>
          <cell r="C6699" t="str">
            <v>DC KOMPAKT ŞALTER</v>
          </cell>
          <cell r="D6699" t="str">
            <v>LS ELECTRIC</v>
          </cell>
          <cell r="E6699" t="str">
            <v>AD.</v>
          </cell>
          <cell r="F6699">
            <v>623.11</v>
          </cell>
          <cell r="G6699" t="str">
            <v>USD</v>
          </cell>
          <cell r="H6699">
            <v>0</v>
          </cell>
          <cell r="I6699">
            <v>0</v>
          </cell>
          <cell r="J6699">
            <v>0</v>
          </cell>
          <cell r="K6699">
            <v>0</v>
          </cell>
          <cell r="L6699">
            <v>0</v>
          </cell>
        </row>
        <row r="6700">
          <cell r="A6700" t="str">
            <v>LS.0109143618</v>
          </cell>
          <cell r="B6700" t="str">
            <v>TS630H ATU630 550A 4P4D L DC</v>
          </cell>
          <cell r="C6700" t="str">
            <v>DC KOMPAKT ŞALTER</v>
          </cell>
          <cell r="D6700" t="str">
            <v>LS ELECTRIC</v>
          </cell>
          <cell r="E6700" t="str">
            <v>AD.</v>
          </cell>
          <cell r="F6700">
            <v>1672.4</v>
          </cell>
          <cell r="G6700" t="str">
            <v>USD</v>
          </cell>
          <cell r="H6700">
            <v>0</v>
          </cell>
          <cell r="I6700">
            <v>0</v>
          </cell>
          <cell r="J6700">
            <v>0</v>
          </cell>
          <cell r="K6700">
            <v>0</v>
          </cell>
          <cell r="L6700">
            <v>0</v>
          </cell>
        </row>
        <row r="6701">
          <cell r="A6701" t="str">
            <v>LS.0171025718</v>
          </cell>
          <cell r="B6701" t="str">
            <v>TS1000NA 1000A 3P</v>
          </cell>
          <cell r="C6701" t="str">
            <v>DC YÜK AYIRICI</v>
          </cell>
          <cell r="D6701" t="str">
            <v>LS ELECTRIC</v>
          </cell>
          <cell r="E6701" t="str">
            <v>AD.</v>
          </cell>
          <cell r="F6701">
            <v>1844.57</v>
          </cell>
          <cell r="G6701" t="str">
            <v>USD</v>
          </cell>
          <cell r="H6701">
            <v>0</v>
          </cell>
          <cell r="I6701">
            <v>0</v>
          </cell>
          <cell r="J6701">
            <v>0</v>
          </cell>
          <cell r="K6701">
            <v>0</v>
          </cell>
          <cell r="L6701">
            <v>0</v>
          </cell>
        </row>
        <row r="6702">
          <cell r="A6702" t="str">
            <v>ELE.ERH-7/400/10</v>
          </cell>
          <cell r="B6702" t="str">
            <v>10KVAR REAKTÖR (FİLTRE) %7 189Hz</v>
          </cell>
          <cell r="C6702" t="str">
            <v>ELEKTRA</v>
          </cell>
          <cell r="D6702" t="str">
            <v>ELEKTRA</v>
          </cell>
          <cell r="E6702" t="str">
            <v>AD.</v>
          </cell>
          <cell r="F6702">
            <v>136</v>
          </cell>
          <cell r="G6702" t="str">
            <v>EUR</v>
          </cell>
          <cell r="H6702">
            <v>0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</row>
        <row r="6703">
          <cell r="A6703" t="str">
            <v>LS.60410030SY</v>
          </cell>
          <cell r="B6703" t="str">
            <v>LSLV0150G100-4EOFN 18,5/15kW 38/31A 3P 380-480V</v>
          </cell>
          <cell r="C6703" t="str">
            <v>LS Sürücü G100</v>
          </cell>
          <cell r="D6703" t="str">
            <v>LS ELECTRIC</v>
          </cell>
          <cell r="E6703" t="str">
            <v>AD.</v>
          </cell>
          <cell r="F6703">
            <v>0</v>
          </cell>
          <cell r="H6703">
            <v>0</v>
          </cell>
          <cell r="I6703">
            <v>0</v>
          </cell>
          <cell r="J6703">
            <v>0</v>
          </cell>
          <cell r="K6703">
            <v>0</v>
          </cell>
          <cell r="L6703">
            <v>0</v>
          </cell>
        </row>
        <row r="6704">
          <cell r="A6704" t="str">
            <v>LS.2941013600</v>
          </cell>
          <cell r="B6704" t="str">
            <v>AH-16C4-16H MAD0D0FX NG5U0</v>
          </cell>
          <cell r="C6704" t="str">
            <v>AÇIK TİP ŞALTER</v>
          </cell>
          <cell r="D6704" t="str">
            <v>LS ELECTRIC</v>
          </cell>
          <cell r="E6704" t="str">
            <v>AD.</v>
          </cell>
          <cell r="F6704">
            <v>4886.33</v>
          </cell>
          <cell r="G6704" t="str">
            <v>USD</v>
          </cell>
          <cell r="H6704">
            <v>0</v>
          </cell>
          <cell r="I6704">
            <v>0</v>
          </cell>
          <cell r="J6704">
            <v>0</v>
          </cell>
          <cell r="K6704">
            <v>0</v>
          </cell>
          <cell r="L6704">
            <v>0</v>
          </cell>
        </row>
        <row r="6705">
          <cell r="A6705" t="str">
            <v>LS.3813003900</v>
          </cell>
          <cell r="B6705" t="str">
            <v>DMP06i-TZ 2a1b AC/DC85~260V 50/60Hz</v>
          </cell>
          <cell r="C6705" t="str">
            <v>TERMİK RÖLE</v>
          </cell>
          <cell r="D6705" t="str">
            <v>LS ELECTRIC</v>
          </cell>
          <cell r="E6705" t="str">
            <v>AD.</v>
          </cell>
          <cell r="F6705">
            <v>0</v>
          </cell>
          <cell r="H6705">
            <v>0</v>
          </cell>
          <cell r="I6705">
            <v>0</v>
          </cell>
          <cell r="J6705">
            <v>0</v>
          </cell>
          <cell r="K6705">
            <v>0</v>
          </cell>
          <cell r="L6705">
            <v>0</v>
          </cell>
        </row>
        <row r="6706">
          <cell r="A6706" t="str">
            <v>EPC.B32344E4071A500</v>
          </cell>
          <cell r="B6706" t="str">
            <v>400V/6.3kVAr PhiCap Kondansatör</v>
          </cell>
          <cell r="C6706" t="str">
            <v>EPCOS KONDANSATÖR</v>
          </cell>
          <cell r="D6706" t="str">
            <v>EPCOS</v>
          </cell>
          <cell r="E6706" t="str">
            <v>AD.</v>
          </cell>
          <cell r="F6706">
            <v>0</v>
          </cell>
          <cell r="H6706">
            <v>0</v>
          </cell>
          <cell r="I6706">
            <v>0</v>
          </cell>
          <cell r="J6706">
            <v>0</v>
          </cell>
          <cell r="K6706">
            <v>0</v>
          </cell>
          <cell r="L6706">
            <v>0</v>
          </cell>
        </row>
        <row r="6707">
          <cell r="A6707" t="str">
            <v>EPC.B32344E4201A000</v>
          </cell>
          <cell r="B6707" t="str">
            <v>400V/16.7kVAr PhiCap Kondansatör</v>
          </cell>
          <cell r="C6707" t="str">
            <v>EPCOS KONDANSATÖR</v>
          </cell>
          <cell r="D6707" t="str">
            <v>EPCOS</v>
          </cell>
          <cell r="E6707" t="str">
            <v>AD.</v>
          </cell>
          <cell r="F6707">
            <v>0</v>
          </cell>
          <cell r="H6707">
            <v>0</v>
          </cell>
          <cell r="I6707">
            <v>0</v>
          </cell>
          <cell r="J6707">
            <v>0</v>
          </cell>
          <cell r="K6707">
            <v>0</v>
          </cell>
          <cell r="L6707">
            <v>0</v>
          </cell>
        </row>
        <row r="6708">
          <cell r="A6708" t="str">
            <v>EPC.B32343C4012A580</v>
          </cell>
          <cell r="B6708" t="str">
            <v>480V/1.5kVAr PhiCap Kondansatör</v>
          </cell>
          <cell r="C6708" t="str">
            <v>EPCOS KONDANSATÖR</v>
          </cell>
          <cell r="D6708" t="str">
            <v>EPCOS</v>
          </cell>
          <cell r="E6708" t="str">
            <v>AD.</v>
          </cell>
          <cell r="F6708">
            <v>26</v>
          </cell>
          <cell r="G6708" t="str">
            <v>EUR</v>
          </cell>
          <cell r="H6708">
            <v>0</v>
          </cell>
          <cell r="I6708">
            <v>0</v>
          </cell>
          <cell r="J6708">
            <v>0</v>
          </cell>
          <cell r="K6708">
            <v>0</v>
          </cell>
          <cell r="L6708">
            <v>0</v>
          </cell>
        </row>
        <row r="6709">
          <cell r="A6709" t="str">
            <v>EPC.B32343C4022A580</v>
          </cell>
          <cell r="B6709" t="str">
            <v>480V/2.5kVAr PhiCap Kondansatör</v>
          </cell>
          <cell r="C6709" t="str">
            <v>EPCOS KONDANSATÖR</v>
          </cell>
          <cell r="D6709" t="str">
            <v>EPCOS</v>
          </cell>
          <cell r="E6709" t="str">
            <v>AD.</v>
          </cell>
          <cell r="F6709">
            <v>58</v>
          </cell>
          <cell r="G6709" t="str">
            <v>EUR</v>
          </cell>
          <cell r="H6709">
            <v>0</v>
          </cell>
          <cell r="I6709">
            <v>0</v>
          </cell>
          <cell r="J6709">
            <v>0</v>
          </cell>
          <cell r="K6709">
            <v>0</v>
          </cell>
          <cell r="L6709">
            <v>0</v>
          </cell>
        </row>
        <row r="6710">
          <cell r="A6710" t="str">
            <v>EPC.B32344E4151A080</v>
          </cell>
          <cell r="B6710" t="str">
            <v>480V/12.5kVAr PhiCap Kondansatör</v>
          </cell>
          <cell r="C6710" t="str">
            <v>EPCOS KONDANSATÖR</v>
          </cell>
          <cell r="D6710" t="str">
            <v>EPCOS</v>
          </cell>
          <cell r="E6710" t="str">
            <v>AD.</v>
          </cell>
          <cell r="F6710">
            <v>101</v>
          </cell>
          <cell r="G6710" t="str">
            <v>EUR</v>
          </cell>
          <cell r="H6710">
            <v>0</v>
          </cell>
          <cell r="I6710">
            <v>0</v>
          </cell>
          <cell r="J6710">
            <v>0</v>
          </cell>
          <cell r="K6710">
            <v>0</v>
          </cell>
          <cell r="L6710">
            <v>0</v>
          </cell>
        </row>
        <row r="6711">
          <cell r="A6711" t="str">
            <v>EPC.B32344E4162A780</v>
          </cell>
          <cell r="B6711" t="str">
            <v>480V/16.7kVAr PhiCap Kondansatör</v>
          </cell>
          <cell r="C6711" t="str">
            <v>EPCOS KONDANSATÖR</v>
          </cell>
          <cell r="D6711" t="str">
            <v>EPCOS</v>
          </cell>
          <cell r="E6711" t="str">
            <v>AD.</v>
          </cell>
          <cell r="F6711">
            <v>0</v>
          </cell>
          <cell r="H6711">
            <v>0</v>
          </cell>
          <cell r="I6711">
            <v>0</v>
          </cell>
          <cell r="J6711">
            <v>0</v>
          </cell>
          <cell r="K6711">
            <v>0</v>
          </cell>
          <cell r="L6711">
            <v>0</v>
          </cell>
        </row>
        <row r="6712">
          <cell r="A6712" t="str">
            <v>EPC.B32343C5012A520</v>
          </cell>
          <cell r="B6712" t="str">
            <v>525V/1.5kVAr PhiCap Kondansatör</v>
          </cell>
          <cell r="C6712" t="str">
            <v>EPCOS KONDANSATÖR</v>
          </cell>
          <cell r="D6712" t="str">
            <v>EPCOS</v>
          </cell>
          <cell r="E6712" t="str">
            <v>AD.</v>
          </cell>
          <cell r="F6712">
            <v>26</v>
          </cell>
          <cell r="G6712" t="str">
            <v>EUR</v>
          </cell>
          <cell r="H6712">
            <v>0</v>
          </cell>
          <cell r="I6712">
            <v>0</v>
          </cell>
          <cell r="J6712">
            <v>0</v>
          </cell>
          <cell r="K6712">
            <v>0</v>
          </cell>
          <cell r="L6712">
            <v>0</v>
          </cell>
        </row>
        <row r="6713">
          <cell r="A6713" t="str">
            <v>EPC.B32344E5061A020</v>
          </cell>
          <cell r="B6713" t="str">
            <v>525V/5.0kVAr PhiCap Kondansatör</v>
          </cell>
          <cell r="C6713" t="str">
            <v>EPCOS KONDANSATÖR</v>
          </cell>
          <cell r="D6713" t="str">
            <v>EPCOS</v>
          </cell>
          <cell r="E6713" t="str">
            <v>AD.</v>
          </cell>
          <cell r="F6713">
            <v>67</v>
          </cell>
          <cell r="G6713" t="str">
            <v>EUR</v>
          </cell>
          <cell r="H6713">
            <v>0</v>
          </cell>
          <cell r="I6713">
            <v>0</v>
          </cell>
          <cell r="J6713">
            <v>0</v>
          </cell>
          <cell r="K6713">
            <v>0</v>
          </cell>
          <cell r="L6713">
            <v>0</v>
          </cell>
        </row>
        <row r="6714">
          <cell r="A6714" t="str">
            <v>EPC.B32344E5252A020</v>
          </cell>
          <cell r="B6714" t="str">
            <v>525V/25.0kVAr PhiCap Kondansatör</v>
          </cell>
          <cell r="C6714" t="str">
            <v>EPCOS KONDANSATÖR</v>
          </cell>
          <cell r="D6714" t="str">
            <v>EPCOS</v>
          </cell>
          <cell r="E6714" t="str">
            <v>AD.</v>
          </cell>
          <cell r="F6714">
            <v>123</v>
          </cell>
          <cell r="G6714" t="str">
            <v>EUR</v>
          </cell>
          <cell r="H6714">
            <v>0</v>
          </cell>
          <cell r="I6714">
            <v>0</v>
          </cell>
          <cell r="J6714">
            <v>0</v>
          </cell>
          <cell r="K6714">
            <v>0</v>
          </cell>
          <cell r="L6714">
            <v>0</v>
          </cell>
        </row>
        <row r="6715">
          <cell r="A6715" t="str">
            <v>ELE.ERH-5,67/400/5</v>
          </cell>
          <cell r="B6715" t="str">
            <v xml:space="preserve">Harmonik Filtre Reaktörü 400V P%5,67 5kVar </v>
          </cell>
          <cell r="C6715" t="str">
            <v>ELEKTRA</v>
          </cell>
          <cell r="D6715" t="str">
            <v>ELEKTRA</v>
          </cell>
          <cell r="E6715" t="str">
            <v>AD.</v>
          </cell>
          <cell r="F6715">
            <v>133</v>
          </cell>
          <cell r="G6715" t="str">
            <v>EUR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  <cell r="L6715">
            <v>0</v>
          </cell>
        </row>
        <row r="6716">
          <cell r="A6716" t="str">
            <v>ELE.ERH-5,67/400/50</v>
          </cell>
          <cell r="B6716" t="str">
            <v xml:space="preserve">Harmonik Filtre Reaktörü 400V P%5,67 50kVar </v>
          </cell>
          <cell r="C6716" t="str">
            <v>ELEKTRA</v>
          </cell>
          <cell r="D6716" t="str">
            <v>ELEKTRA</v>
          </cell>
          <cell r="E6716" t="str">
            <v>AD.</v>
          </cell>
          <cell r="F6716">
            <v>357</v>
          </cell>
          <cell r="G6716" t="str">
            <v>EUR</v>
          </cell>
          <cell r="H6716">
            <v>0</v>
          </cell>
          <cell r="I6716">
            <v>0</v>
          </cell>
          <cell r="J6716">
            <v>0</v>
          </cell>
          <cell r="K6716">
            <v>0</v>
          </cell>
          <cell r="L6716">
            <v>0</v>
          </cell>
        </row>
        <row r="6717">
          <cell r="A6717" t="str">
            <v>ELE.ERH-5,67/400/75</v>
          </cell>
          <cell r="B6717" t="str">
            <v xml:space="preserve">Harmonik Filtre Reaktörü 400V P%5,67 75kVar </v>
          </cell>
          <cell r="C6717" t="str">
            <v>ELEKTRA</v>
          </cell>
          <cell r="D6717" t="str">
            <v>ELEKTRA</v>
          </cell>
          <cell r="E6717" t="str">
            <v>AD.</v>
          </cell>
          <cell r="F6717">
            <v>500</v>
          </cell>
          <cell r="G6717" t="str">
            <v>EUR</v>
          </cell>
          <cell r="H6717">
            <v>0</v>
          </cell>
          <cell r="I6717">
            <v>0</v>
          </cell>
          <cell r="J6717">
            <v>0</v>
          </cell>
          <cell r="K6717">
            <v>0</v>
          </cell>
          <cell r="L6717">
            <v>0</v>
          </cell>
        </row>
        <row r="6718">
          <cell r="A6718" t="str">
            <v>ELE.ERH-7/400/6,25</v>
          </cell>
          <cell r="B6718" t="str">
            <v>Harmonik Filtre Reaktörü 400V P%7 6,25kVar</v>
          </cell>
          <cell r="C6718" t="str">
            <v>ELEKTRA</v>
          </cell>
          <cell r="D6718" t="str">
            <v>ELEKTRA</v>
          </cell>
          <cell r="E6718" t="str">
            <v>AD.</v>
          </cell>
          <cell r="F6718">
            <v>117</v>
          </cell>
          <cell r="G6718" t="str">
            <v>EUR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</row>
        <row r="6719">
          <cell r="A6719" t="str">
            <v>ELE.ERH-7/400/20</v>
          </cell>
          <cell r="B6719" t="str">
            <v>Harmonik Filtre Reaktörü 400V P%7 20kVar</v>
          </cell>
          <cell r="C6719" t="str">
            <v>ELEKTRA</v>
          </cell>
          <cell r="D6719" t="str">
            <v>ELEKTRA</v>
          </cell>
          <cell r="E6719" t="str">
            <v>AD.</v>
          </cell>
          <cell r="F6719">
            <v>195</v>
          </cell>
          <cell r="G6719" t="str">
            <v>EUR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</row>
        <row r="6720">
          <cell r="A6720" t="str">
            <v>ELE.ERH-14/400/2,5</v>
          </cell>
          <cell r="B6720" t="str">
            <v xml:space="preserve">Harmonik Filtre Reaktörü 400V P%14 2,5kVar </v>
          </cell>
          <cell r="C6720" t="str">
            <v>ELEKTRA</v>
          </cell>
          <cell r="D6720" t="str">
            <v>ELEKTRA</v>
          </cell>
          <cell r="E6720" t="str">
            <v>AD.</v>
          </cell>
          <cell r="F6720">
            <v>123</v>
          </cell>
          <cell r="G6720" t="str">
            <v>EUR</v>
          </cell>
          <cell r="H6720">
            <v>0</v>
          </cell>
          <cell r="I6720">
            <v>0</v>
          </cell>
          <cell r="J6720">
            <v>0</v>
          </cell>
          <cell r="K6720">
            <v>0</v>
          </cell>
          <cell r="L6720">
            <v>0</v>
          </cell>
        </row>
        <row r="6721">
          <cell r="A6721" t="str">
            <v>ELE.ERH-14/400/6,25</v>
          </cell>
          <cell r="B6721" t="str">
            <v>Harmonik Filtre Reaktörü 400V P%14 6,25kVar</v>
          </cell>
          <cell r="C6721" t="str">
            <v>ELEKTRA</v>
          </cell>
          <cell r="D6721" t="str">
            <v>ELEKTRA</v>
          </cell>
          <cell r="E6721" t="str">
            <v>AD.</v>
          </cell>
          <cell r="F6721">
            <v>168</v>
          </cell>
          <cell r="G6721" t="str">
            <v>EUR</v>
          </cell>
          <cell r="H6721">
            <v>0</v>
          </cell>
          <cell r="I6721">
            <v>0</v>
          </cell>
          <cell r="J6721">
            <v>0</v>
          </cell>
          <cell r="K6721">
            <v>0</v>
          </cell>
          <cell r="L6721">
            <v>0</v>
          </cell>
        </row>
        <row r="6722">
          <cell r="A6722" t="str">
            <v>ELE.ERH-14/400/60</v>
          </cell>
          <cell r="B6722" t="str">
            <v xml:space="preserve">Harmonik Filtre Reaktörü 400V P%14 60kVar </v>
          </cell>
          <cell r="C6722" t="str">
            <v>ELEKTRA</v>
          </cell>
          <cell r="D6722" t="str">
            <v>ELEKTRA</v>
          </cell>
          <cell r="E6722" t="str">
            <v>AD.</v>
          </cell>
          <cell r="F6722">
            <v>480</v>
          </cell>
          <cell r="G6722" t="str">
            <v>EUR</v>
          </cell>
          <cell r="H6722">
            <v>0</v>
          </cell>
          <cell r="I6722">
            <v>0</v>
          </cell>
          <cell r="J6722">
            <v>0</v>
          </cell>
          <cell r="K6722">
            <v>0</v>
          </cell>
          <cell r="L6722">
            <v>0</v>
          </cell>
        </row>
        <row r="6723">
          <cell r="A6723" t="str">
            <v>ELE.ERH-14/400/100</v>
          </cell>
          <cell r="B6723" t="str">
            <v xml:space="preserve">Harmonik Filtre Reaktörü 400V P%14 100kVar </v>
          </cell>
          <cell r="C6723" t="str">
            <v>ELEKTRA</v>
          </cell>
          <cell r="D6723" t="str">
            <v>ELEKTRA</v>
          </cell>
          <cell r="E6723" t="str">
            <v>AD.</v>
          </cell>
          <cell r="F6723">
            <v>690</v>
          </cell>
          <cell r="G6723" t="str">
            <v>EUR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</row>
        <row r="6724">
          <cell r="A6724" t="str">
            <v>ELE.GAMMA-3005</v>
          </cell>
          <cell r="B6724" t="str">
            <v xml:space="preserve">Endüktif Yük Sürücüsü 3 x 1,5kVar 7A </v>
          </cell>
          <cell r="C6724" t="str">
            <v>ELEKTRA</v>
          </cell>
          <cell r="D6724" t="str">
            <v>ELEKTRA</v>
          </cell>
          <cell r="E6724" t="str">
            <v>AD.</v>
          </cell>
          <cell r="F6724">
            <v>231</v>
          </cell>
          <cell r="G6724" t="str">
            <v>EUR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</row>
        <row r="6725">
          <cell r="A6725" t="str">
            <v>ELE.GAMMA-3020</v>
          </cell>
          <cell r="B6725" t="str">
            <v xml:space="preserve">Endüktif Yük Sürücüsü 3 x 7kVar 30A </v>
          </cell>
          <cell r="C6725" t="str">
            <v>ELEKTRA</v>
          </cell>
          <cell r="D6725" t="str">
            <v>ELEKTRA</v>
          </cell>
          <cell r="E6725" t="str">
            <v>AD.</v>
          </cell>
          <cell r="F6725">
            <v>446</v>
          </cell>
          <cell r="G6725" t="str">
            <v>EUR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</row>
        <row r="6726">
          <cell r="A6726" t="str">
            <v>ELE.ETC-0200</v>
          </cell>
          <cell r="B6726" t="str">
            <v>Kontrol Transformatörü 220V giriş 24V çıkış</v>
          </cell>
          <cell r="C6726" t="str">
            <v>ELEKTRA</v>
          </cell>
          <cell r="D6726" t="str">
            <v>ELEKTRA</v>
          </cell>
          <cell r="E6726" t="str">
            <v>AD.</v>
          </cell>
          <cell r="F6726">
            <v>62</v>
          </cell>
          <cell r="G6726" t="str">
            <v>EUR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</row>
        <row r="6727">
          <cell r="A6727" t="str">
            <v>ELE.ETC-0300</v>
          </cell>
          <cell r="B6727" t="str">
            <v>Kontrol Transformatörü 220V giriş 24V çıkış</v>
          </cell>
          <cell r="C6727" t="str">
            <v>ELEKTRA</v>
          </cell>
          <cell r="D6727" t="str">
            <v>ELEKTRA</v>
          </cell>
          <cell r="E6727" t="str">
            <v>AD.</v>
          </cell>
          <cell r="F6727">
            <v>73</v>
          </cell>
          <cell r="G6727" t="str">
            <v>EUR</v>
          </cell>
          <cell r="H6727">
            <v>0</v>
          </cell>
          <cell r="I6727">
            <v>0</v>
          </cell>
          <cell r="J6727">
            <v>0</v>
          </cell>
          <cell r="K6727">
            <v>0</v>
          </cell>
          <cell r="L6727">
            <v>0</v>
          </cell>
        </row>
        <row r="6728">
          <cell r="A6728" t="str">
            <v>ELE.ETC-2000</v>
          </cell>
          <cell r="B6728" t="str">
            <v>Kontrol Transformatörü 220V giriş 24V çıkış</v>
          </cell>
          <cell r="C6728" t="str">
            <v>ELEKTRA</v>
          </cell>
          <cell r="D6728" t="str">
            <v>ELEKTRA</v>
          </cell>
          <cell r="E6728" t="str">
            <v>AD.</v>
          </cell>
          <cell r="F6728">
            <v>329</v>
          </cell>
          <cell r="G6728" t="str">
            <v>EUR</v>
          </cell>
          <cell r="H6728">
            <v>0</v>
          </cell>
          <cell r="I6728">
            <v>0</v>
          </cell>
          <cell r="J6728">
            <v>0</v>
          </cell>
          <cell r="K6728">
            <v>0</v>
          </cell>
          <cell r="L6728">
            <v>0</v>
          </cell>
        </row>
        <row r="6729">
          <cell r="A6729" t="str">
            <v>ELE.ERL-400/10/5</v>
          </cell>
          <cell r="B6729" t="str">
            <v xml:space="preserve">Hat Reaktörü 400V 5kW 10A </v>
          </cell>
          <cell r="C6729" t="str">
            <v>ELEKTRA</v>
          </cell>
          <cell r="D6729" t="str">
            <v>ELEKTRA</v>
          </cell>
          <cell r="E6729" t="str">
            <v>AD.</v>
          </cell>
          <cell r="F6729">
            <v>99</v>
          </cell>
          <cell r="G6729" t="str">
            <v>EUR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</row>
        <row r="6730">
          <cell r="A6730" t="str">
            <v>ELE.ERL-400/160/90</v>
          </cell>
          <cell r="B6730" t="str">
            <v>Hat Reaktörü 400V 90kW 160A</v>
          </cell>
          <cell r="C6730" t="str">
            <v>ELEKTRA</v>
          </cell>
          <cell r="D6730" t="str">
            <v>ELEKTRA</v>
          </cell>
          <cell r="E6730" t="str">
            <v>AD.</v>
          </cell>
          <cell r="F6730">
            <v>308</v>
          </cell>
          <cell r="G6730" t="str">
            <v>EUR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</row>
        <row r="6731">
          <cell r="A6731" t="str">
            <v>HNC.HCM-8X8Y-TP</v>
          </cell>
          <cell r="B6731" t="str">
            <v>8DI 8DO Transistör PNP 8 Kanal 200K Giriş/Çıkış</v>
          </cell>
          <cell r="C6731" t="str">
            <v>HNC.PLC</v>
          </cell>
          <cell r="D6731" t="str">
            <v>HNC ELECTRIC</v>
          </cell>
          <cell r="E6731" t="str">
            <v>AD.</v>
          </cell>
          <cell r="F6731">
            <v>305</v>
          </cell>
          <cell r="G6731" t="str">
            <v>USD</v>
          </cell>
          <cell r="H6731">
            <v>19</v>
          </cell>
          <cell r="I6731">
            <v>0</v>
          </cell>
          <cell r="J6731">
            <v>19</v>
          </cell>
          <cell r="K6731">
            <v>0</v>
          </cell>
          <cell r="L6731">
            <v>19</v>
          </cell>
        </row>
        <row r="6732">
          <cell r="A6732" t="str">
            <v>HNC.AE-8X</v>
          </cell>
          <cell r="B6732" t="str">
            <v>8DI Kanal Max:10mA PNP/NPN Dijital Giriş</v>
          </cell>
          <cell r="C6732" t="str">
            <v>HNC.PLC</v>
          </cell>
          <cell r="D6732" t="str">
            <v>HNC ELECTRIC</v>
          </cell>
          <cell r="E6732" t="str">
            <v>AD.</v>
          </cell>
          <cell r="F6732">
            <v>66</v>
          </cell>
          <cell r="G6732" t="str">
            <v>USD</v>
          </cell>
          <cell r="H6732">
            <v>25</v>
          </cell>
          <cell r="I6732">
            <v>0</v>
          </cell>
          <cell r="J6732">
            <v>25</v>
          </cell>
          <cell r="K6732">
            <v>0</v>
          </cell>
          <cell r="L6732">
            <v>25</v>
          </cell>
        </row>
        <row r="6733">
          <cell r="A6733" t="str">
            <v>HNC.AE-8Y-R</v>
          </cell>
          <cell r="B6733" t="str">
            <v>8DO Röle Çıkış</v>
          </cell>
          <cell r="C6733" t="str">
            <v>HNC.PLC</v>
          </cell>
          <cell r="D6733" t="str">
            <v>HNC ELECTRIC</v>
          </cell>
          <cell r="E6733" t="str">
            <v>AD.</v>
          </cell>
          <cell r="F6733">
            <v>87</v>
          </cell>
          <cell r="G6733" t="str">
            <v>USD</v>
          </cell>
          <cell r="H6733">
            <v>26</v>
          </cell>
          <cell r="I6733">
            <v>0</v>
          </cell>
          <cell r="J6733">
            <v>26</v>
          </cell>
          <cell r="K6733">
            <v>0</v>
          </cell>
          <cell r="L6733">
            <v>26</v>
          </cell>
        </row>
        <row r="6734">
          <cell r="A6734" t="str">
            <v>HNC.AE-4AD</v>
          </cell>
          <cell r="B6734" t="str">
            <v>4AI Kanal 0-10 VDC, 0-20 mA, 4-20 mA (12 bit)</v>
          </cell>
          <cell r="C6734" t="str">
            <v>HNC.PLC</v>
          </cell>
          <cell r="D6734" t="str">
            <v>HNC ELECTRIC</v>
          </cell>
          <cell r="E6734" t="str">
            <v>AD.</v>
          </cell>
          <cell r="F6734">
            <v>163</v>
          </cell>
          <cell r="G6734" t="str">
            <v>USD</v>
          </cell>
          <cell r="H6734">
            <v>15</v>
          </cell>
          <cell r="I6734">
            <v>0</v>
          </cell>
          <cell r="J6734">
            <v>15</v>
          </cell>
          <cell r="K6734">
            <v>0</v>
          </cell>
          <cell r="L6734">
            <v>15</v>
          </cell>
        </row>
        <row r="6735">
          <cell r="A6735" t="str">
            <v>HNC.AE-4DA</v>
          </cell>
          <cell r="B6735" t="str">
            <v>4AO Kanal 0-10 VDC, 0-20 mA, 4-20 mA (12 bit)</v>
          </cell>
          <cell r="C6735" t="str">
            <v>HNC.PLC</v>
          </cell>
          <cell r="D6735" t="str">
            <v>HNC ELECTRIC</v>
          </cell>
          <cell r="E6735" t="str">
            <v>AD.</v>
          </cell>
          <cell r="F6735">
            <v>163</v>
          </cell>
          <cell r="G6735" t="str">
            <v>USD</v>
          </cell>
          <cell r="H6735">
            <v>15</v>
          </cell>
          <cell r="I6735">
            <v>0</v>
          </cell>
          <cell r="J6735">
            <v>15</v>
          </cell>
          <cell r="K6735">
            <v>0</v>
          </cell>
          <cell r="L6735">
            <v>15</v>
          </cell>
        </row>
        <row r="6736">
          <cell r="A6736" t="str">
            <v>HNC.AE-2AD2DA</v>
          </cell>
          <cell r="B6736" t="str">
            <v>2AI 2AO Kanal 0-10 VDC, 0-20 mA, 4-20 mA (12 bit )</v>
          </cell>
          <cell r="C6736" t="str">
            <v>HNC.PLC</v>
          </cell>
          <cell r="D6736" t="str">
            <v>HNC ELECTRIC</v>
          </cell>
          <cell r="E6736" t="str">
            <v>AD.</v>
          </cell>
          <cell r="F6736">
            <v>163</v>
          </cell>
          <cell r="G6736" t="str">
            <v>USD</v>
          </cell>
          <cell r="H6736">
            <v>22</v>
          </cell>
          <cell r="I6736">
            <v>0</v>
          </cell>
          <cell r="J6736">
            <v>22</v>
          </cell>
          <cell r="K6736">
            <v>0</v>
          </cell>
          <cell r="L6736">
            <v>22</v>
          </cell>
        </row>
        <row r="6737">
          <cell r="A6737" t="str">
            <v>HNC.AE-8AD</v>
          </cell>
          <cell r="B6737" t="str">
            <v>8AI Kanal 0-10 VDC, 0-20 mA, 4-20 mA (12 bit )</v>
          </cell>
          <cell r="C6737" t="str">
            <v>HNC.PLC</v>
          </cell>
          <cell r="D6737" t="str">
            <v>HNC ELECTRIC</v>
          </cell>
          <cell r="E6737" t="str">
            <v>AD.</v>
          </cell>
          <cell r="F6737">
            <v>261</v>
          </cell>
          <cell r="G6737" t="str">
            <v>USD</v>
          </cell>
          <cell r="H6737">
            <v>7</v>
          </cell>
          <cell r="I6737">
            <v>0</v>
          </cell>
          <cell r="J6737">
            <v>7</v>
          </cell>
          <cell r="K6737">
            <v>0</v>
          </cell>
          <cell r="L6737">
            <v>7</v>
          </cell>
        </row>
        <row r="6738">
          <cell r="A6738" t="str">
            <v>HNC.HV100-2R2G1</v>
          </cell>
          <cell r="B6738" t="str">
            <v>AC Sürücü HV100 serisi, 1 Faz AC 220V, 2.2kW, 9.6A</v>
          </cell>
          <cell r="C6738" t="str">
            <v>HNC.HV100 AC SÜRÜCÜ</v>
          </cell>
          <cell r="D6738" t="str">
            <v>HNC ELECTRIC</v>
          </cell>
          <cell r="E6738" t="str">
            <v>AD.</v>
          </cell>
          <cell r="F6738">
            <v>239</v>
          </cell>
          <cell r="G6738" t="str">
            <v>USD</v>
          </cell>
          <cell r="H6738">
            <v>3</v>
          </cell>
          <cell r="I6738">
            <v>0</v>
          </cell>
          <cell r="J6738">
            <v>3</v>
          </cell>
          <cell r="K6738">
            <v>0</v>
          </cell>
          <cell r="L6738">
            <v>3</v>
          </cell>
        </row>
        <row r="6739">
          <cell r="A6739" t="str">
            <v>HNC.HV100-R75G3</v>
          </cell>
          <cell r="B6739" t="str">
            <v>AC Sürücü HV100 serisi, AC 380V~440V, 0.75kW, 2.1A</v>
          </cell>
          <cell r="C6739" t="str">
            <v>HNC.HV100 AC SÜRÜCÜ</v>
          </cell>
          <cell r="D6739" t="str">
            <v>HNC ELECTRIC</v>
          </cell>
          <cell r="E6739" t="str">
            <v>AD.</v>
          </cell>
          <cell r="F6739">
            <v>200</v>
          </cell>
          <cell r="G6739" t="str">
            <v>USD</v>
          </cell>
          <cell r="H6739">
            <v>28</v>
          </cell>
          <cell r="I6739">
            <v>0</v>
          </cell>
          <cell r="J6739">
            <v>28</v>
          </cell>
          <cell r="K6739">
            <v>75</v>
          </cell>
          <cell r="L6739">
            <v>103</v>
          </cell>
        </row>
        <row r="6740">
          <cell r="A6740" t="str">
            <v>HNC.HV100-1R5G3</v>
          </cell>
          <cell r="B6740" t="str">
            <v>AC Sürücü HV100 serisi, AC 380V~440V, 1.5kW, 3.8A</v>
          </cell>
          <cell r="C6740" t="str">
            <v>HNC.HV100 AC SÜRÜCÜ</v>
          </cell>
          <cell r="D6740" t="str">
            <v>HNC ELECTRIC</v>
          </cell>
          <cell r="E6740" t="str">
            <v>AD.</v>
          </cell>
          <cell r="F6740">
            <v>217</v>
          </cell>
          <cell r="G6740" t="str">
            <v>USD</v>
          </cell>
          <cell r="H6740">
            <v>73</v>
          </cell>
          <cell r="I6740">
            <v>0</v>
          </cell>
          <cell r="J6740">
            <v>73</v>
          </cell>
          <cell r="K6740">
            <v>120</v>
          </cell>
          <cell r="L6740">
            <v>193</v>
          </cell>
        </row>
        <row r="6741">
          <cell r="A6741" t="str">
            <v>HNC.HV480-7R5G3</v>
          </cell>
          <cell r="B6741" t="str">
            <v>AC Sürücü HV480 serisi, AC 380V~440V, 7.5kW, 17A</v>
          </cell>
          <cell r="C6741" t="str">
            <v>HNC.HV480 AC SÜRÜCÜ</v>
          </cell>
          <cell r="D6741" t="str">
            <v>HNC ELECTRIC</v>
          </cell>
          <cell r="E6741" t="str">
            <v>AD.</v>
          </cell>
          <cell r="F6741">
            <v>504</v>
          </cell>
          <cell r="G6741" t="str">
            <v>USD</v>
          </cell>
          <cell r="H6741">
            <v>2</v>
          </cell>
          <cell r="I6741">
            <v>0</v>
          </cell>
          <cell r="J6741">
            <v>2</v>
          </cell>
          <cell r="K6741">
            <v>0</v>
          </cell>
          <cell r="L6741">
            <v>2</v>
          </cell>
        </row>
        <row r="6742">
          <cell r="A6742" t="str">
            <v>HNC.HV480-011G3</v>
          </cell>
          <cell r="B6742" t="str">
            <v>AC Sürücü HV480 serisi, AC 380V~440V, 11kW, 25A</v>
          </cell>
          <cell r="C6742" t="str">
            <v>HNC.HV480 AC SÜRÜCÜ</v>
          </cell>
          <cell r="D6742" t="str">
            <v>HNC ELECTRIC</v>
          </cell>
          <cell r="E6742" t="str">
            <v>AD.</v>
          </cell>
          <cell r="F6742">
            <v>584</v>
          </cell>
          <cell r="G6742" t="str">
            <v>USD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</row>
        <row r="6743">
          <cell r="A6743" t="str">
            <v>HNC.HV480-015G3</v>
          </cell>
          <cell r="B6743" t="str">
            <v>AC Sürücü HV480 serisi, AC 380V~440V, 15kW, 32A</v>
          </cell>
          <cell r="C6743" t="str">
            <v>HNC.HV480 AC SÜRÜCÜ</v>
          </cell>
          <cell r="D6743" t="str">
            <v>HNC ELECTRIC</v>
          </cell>
          <cell r="E6743" t="str">
            <v>AD.</v>
          </cell>
          <cell r="F6743">
            <v>775</v>
          </cell>
          <cell r="G6743" t="str">
            <v>USD</v>
          </cell>
          <cell r="H6743">
            <v>0</v>
          </cell>
          <cell r="I6743">
            <v>3</v>
          </cell>
          <cell r="J6743">
            <v>-3</v>
          </cell>
          <cell r="K6743">
            <v>0</v>
          </cell>
          <cell r="L6743">
            <v>-3</v>
          </cell>
        </row>
        <row r="6744">
          <cell r="A6744" t="str">
            <v>HNC.HV480-018G3</v>
          </cell>
          <cell r="B6744" t="str">
            <v>AC Sürücü HV480 serisi, AC 380V~440V, 18,5kW, 37A</v>
          </cell>
          <cell r="C6744" t="str">
            <v>HNC.HV480 AC SÜRÜCÜ</v>
          </cell>
          <cell r="D6744" t="str">
            <v>HNC ELECTRIC</v>
          </cell>
          <cell r="E6744" t="str">
            <v>AD.</v>
          </cell>
          <cell r="F6744">
            <v>908</v>
          </cell>
          <cell r="G6744" t="str">
            <v>USD</v>
          </cell>
          <cell r="H6744">
            <v>0</v>
          </cell>
          <cell r="I6744">
            <v>1</v>
          </cell>
          <cell r="J6744">
            <v>-1</v>
          </cell>
          <cell r="K6744">
            <v>0</v>
          </cell>
          <cell r="L6744">
            <v>-1</v>
          </cell>
        </row>
        <row r="6745">
          <cell r="A6745" t="str">
            <v>HNC.HV480-220G3</v>
          </cell>
          <cell r="B6745" t="str">
            <v>AC Sürücü HV480 serisi, AC 380V~440V, 220kW, 426A</v>
          </cell>
          <cell r="C6745" t="str">
            <v>HNC.HV480 AC SÜRÜCÜ</v>
          </cell>
          <cell r="D6745" t="str">
            <v>HNC ELECTRIC</v>
          </cell>
          <cell r="E6745" t="str">
            <v>AD.</v>
          </cell>
          <cell r="F6745">
            <v>9475</v>
          </cell>
          <cell r="G6745" t="str">
            <v>USD</v>
          </cell>
          <cell r="H6745">
            <v>1</v>
          </cell>
          <cell r="I6745">
            <v>0</v>
          </cell>
          <cell r="J6745">
            <v>1</v>
          </cell>
          <cell r="K6745">
            <v>0</v>
          </cell>
          <cell r="L6745">
            <v>1</v>
          </cell>
        </row>
        <row r="6746">
          <cell r="A6746" t="str">
            <v>HNC.SV-E3P200A2-A</v>
          </cell>
          <cell r="B6746" t="str">
            <v>Pulse/Analog Kontrol, AC 220V, 2kW</v>
          </cell>
          <cell r="C6746" t="str">
            <v>HNC.SERVO SÜRÜCÜ</v>
          </cell>
          <cell r="D6746" t="str">
            <v>HNC ELECTRIC</v>
          </cell>
          <cell r="E6746" t="str">
            <v>AD.</v>
          </cell>
          <cell r="F6746">
            <v>626</v>
          </cell>
          <cell r="G6746" t="str">
            <v>USD</v>
          </cell>
          <cell r="H6746">
            <v>7</v>
          </cell>
          <cell r="I6746">
            <v>0</v>
          </cell>
          <cell r="J6746">
            <v>7</v>
          </cell>
          <cell r="K6746">
            <v>0</v>
          </cell>
          <cell r="L6746">
            <v>7</v>
          </cell>
        </row>
        <row r="6747">
          <cell r="A6747" t="str">
            <v>HNC.SF60-2-013M3060-A</v>
          </cell>
          <cell r="B6747" t="str">
            <v>400W 23Bit 3000rpm Frensiz 1,3Nm, 60mm flanş</v>
          </cell>
          <cell r="C6747" t="str">
            <v>HNC.MOTOR</v>
          </cell>
          <cell r="D6747" t="str">
            <v>HNC ELECTRIC</v>
          </cell>
          <cell r="E6747" t="str">
            <v>AD.</v>
          </cell>
          <cell r="F6747">
            <v>346</v>
          </cell>
          <cell r="G6747" t="str">
            <v>USD</v>
          </cell>
          <cell r="H6747">
            <v>17</v>
          </cell>
          <cell r="I6747">
            <v>0</v>
          </cell>
          <cell r="J6747">
            <v>17</v>
          </cell>
          <cell r="K6747">
            <v>0</v>
          </cell>
          <cell r="L6747">
            <v>17</v>
          </cell>
        </row>
        <row r="6748">
          <cell r="A6748" t="str">
            <v>HNC.HSD7-ES-03A30</v>
          </cell>
          <cell r="B6748" t="str">
            <v>EtherCAT Kontrol, AC 220V, 03A</v>
          </cell>
          <cell r="C6748" t="str">
            <v>HNC.SERVO SÜRÜCÜ</v>
          </cell>
          <cell r="D6748" t="str">
            <v>HNC ELECTRIC</v>
          </cell>
          <cell r="E6748" t="str">
            <v>AD.</v>
          </cell>
          <cell r="F6748">
            <v>434</v>
          </cell>
          <cell r="G6748" t="str">
            <v>USD</v>
          </cell>
          <cell r="H6748">
            <v>1</v>
          </cell>
          <cell r="I6748">
            <v>0</v>
          </cell>
          <cell r="J6748">
            <v>1</v>
          </cell>
          <cell r="K6748">
            <v>0</v>
          </cell>
          <cell r="L6748">
            <v>1</v>
          </cell>
        </row>
        <row r="6749">
          <cell r="A6749" t="str">
            <v>HNC.SF80-2-024M3050-A</v>
          </cell>
          <cell r="B6749" t="str">
            <v>750W 23Bit 3000rpm Frensiz 2,4Nm, 80mm flanş</v>
          </cell>
          <cell r="C6749" t="str">
            <v>HNC.MOTOR</v>
          </cell>
          <cell r="D6749" t="str">
            <v>HNC ELECTRIC</v>
          </cell>
          <cell r="E6749" t="str">
            <v>AD.</v>
          </cell>
          <cell r="F6749">
            <v>366</v>
          </cell>
          <cell r="G6749" t="str">
            <v>USD</v>
          </cell>
          <cell r="H6749">
            <v>1</v>
          </cell>
          <cell r="I6749">
            <v>2</v>
          </cell>
          <cell r="J6749">
            <v>-1</v>
          </cell>
          <cell r="K6749">
            <v>0</v>
          </cell>
          <cell r="L6749">
            <v>-1</v>
          </cell>
        </row>
        <row r="6750">
          <cell r="A6750" t="str">
            <v>HNC.SF180-4-048M1530-A</v>
          </cell>
          <cell r="B6750" t="str">
            <v>7,5kW 23Bit 1500rpm Frensiz 48Nm, 180mm flanş</v>
          </cell>
          <cell r="C6750" t="str">
            <v>HNC.MOTOR</v>
          </cell>
          <cell r="D6750" t="str">
            <v>HNC ELECTRIC</v>
          </cell>
          <cell r="E6750" t="str">
            <v>AD.</v>
          </cell>
          <cell r="F6750">
            <v>2008</v>
          </cell>
          <cell r="G6750" t="str">
            <v>USD</v>
          </cell>
          <cell r="H6750">
            <v>2</v>
          </cell>
          <cell r="I6750">
            <v>0</v>
          </cell>
          <cell r="J6750">
            <v>2</v>
          </cell>
          <cell r="K6750">
            <v>0</v>
          </cell>
          <cell r="L6750">
            <v>2</v>
          </cell>
        </row>
        <row r="6751">
          <cell r="A6751" t="str">
            <v>HNC.HSD7-ES-35D30</v>
          </cell>
          <cell r="B6751" t="str">
            <v>EtherCAT Kontrol, AC 400V, 35A</v>
          </cell>
          <cell r="C6751" t="str">
            <v>HNC.SERVO SÜRÜCÜ</v>
          </cell>
          <cell r="D6751" t="str">
            <v>HNC ELECTRIC</v>
          </cell>
          <cell r="E6751" t="str">
            <v>AD.</v>
          </cell>
          <cell r="F6751">
            <v>2673</v>
          </cell>
          <cell r="G6751" t="str">
            <v>USD</v>
          </cell>
          <cell r="H6751">
            <v>1</v>
          </cell>
          <cell r="I6751">
            <v>0</v>
          </cell>
          <cell r="J6751">
            <v>1</v>
          </cell>
          <cell r="K6751">
            <v>0</v>
          </cell>
          <cell r="L6751">
            <v>1</v>
          </cell>
        </row>
        <row r="6752">
          <cell r="A6752" t="str">
            <v>HNC.HSD7-ES-03A05</v>
          </cell>
          <cell r="B6752" t="str">
            <v>Yüksek Hassasiyet Pulse Kontrol, AC 220V, 03A</v>
          </cell>
          <cell r="C6752" t="str">
            <v>HNC.SERVO SÜRÜCÜ</v>
          </cell>
          <cell r="D6752" t="str">
            <v>HNC ELECTRIC</v>
          </cell>
          <cell r="E6752" t="str">
            <v>AD.</v>
          </cell>
          <cell r="F6752">
            <v>434</v>
          </cell>
          <cell r="G6752" t="str">
            <v>USD</v>
          </cell>
          <cell r="H6752">
            <v>20</v>
          </cell>
          <cell r="I6752">
            <v>0</v>
          </cell>
          <cell r="J6752">
            <v>20</v>
          </cell>
          <cell r="K6752">
            <v>0</v>
          </cell>
          <cell r="L6752">
            <v>20</v>
          </cell>
        </row>
        <row r="6753">
          <cell r="A6753" t="str">
            <v>HNC.HSD7-ES-06A05</v>
          </cell>
          <cell r="B6753" t="str">
            <v>Yüksek Hassasiyet Pulse Kontrol, AC 220V, 06A</v>
          </cell>
          <cell r="C6753" t="str">
            <v>HNC.SERVO SÜRÜCÜ</v>
          </cell>
          <cell r="D6753" t="str">
            <v>HNC ELECTRIC</v>
          </cell>
          <cell r="E6753" t="str">
            <v>AD.</v>
          </cell>
          <cell r="F6753">
            <v>465</v>
          </cell>
          <cell r="G6753" t="str">
            <v>USD</v>
          </cell>
          <cell r="H6753">
            <v>7</v>
          </cell>
          <cell r="I6753">
            <v>0</v>
          </cell>
          <cell r="J6753">
            <v>7</v>
          </cell>
          <cell r="K6753">
            <v>0</v>
          </cell>
          <cell r="L6753">
            <v>7</v>
          </cell>
        </row>
        <row r="6754">
          <cell r="A6754" t="str">
            <v>HNC.SF80-2-024M3050B-A</v>
          </cell>
          <cell r="B6754" t="str">
            <v>750W 23Bit 3000rpm Frenli 2,4Nm, 80mm flanş</v>
          </cell>
          <cell r="C6754" t="str">
            <v>HNC.MOTOR</v>
          </cell>
          <cell r="D6754" t="str">
            <v>HNC ELECTRIC</v>
          </cell>
          <cell r="E6754" t="str">
            <v>AD.</v>
          </cell>
          <cell r="F6754">
            <v>588</v>
          </cell>
          <cell r="G6754" t="str">
            <v>USD</v>
          </cell>
          <cell r="H6754">
            <v>1</v>
          </cell>
          <cell r="I6754">
            <v>0</v>
          </cell>
          <cell r="J6754">
            <v>1</v>
          </cell>
          <cell r="K6754">
            <v>0</v>
          </cell>
          <cell r="L6754">
            <v>1</v>
          </cell>
        </row>
        <row r="6755">
          <cell r="A6755" t="str">
            <v>HNC.SF80-2-032M3050B-A</v>
          </cell>
          <cell r="B6755" t="str">
            <v>1kW 23Bit 3000rpm Frenli 3,2Nm, 80mm flanş</v>
          </cell>
          <cell r="C6755" t="str">
            <v>HNC.MOTOR</v>
          </cell>
          <cell r="D6755" t="str">
            <v>HNC ELECTRIC</v>
          </cell>
          <cell r="E6755" t="str">
            <v>AD.</v>
          </cell>
          <cell r="F6755">
            <v>760</v>
          </cell>
          <cell r="G6755" t="str">
            <v>USD</v>
          </cell>
          <cell r="H6755">
            <v>10</v>
          </cell>
          <cell r="I6755">
            <v>0</v>
          </cell>
          <cell r="J6755">
            <v>10</v>
          </cell>
          <cell r="K6755">
            <v>0</v>
          </cell>
          <cell r="L6755">
            <v>10</v>
          </cell>
        </row>
        <row r="6756">
          <cell r="A6756" t="str">
            <v>HNC.SF110-2-054M2030B-A</v>
          </cell>
          <cell r="B6756" t="str">
            <v>1,1kW 23Bit 2000rpm Frenli 5,4Nm, 110mm flanş</v>
          </cell>
          <cell r="C6756" t="str">
            <v>HNC.MOTOR</v>
          </cell>
          <cell r="D6756" t="str">
            <v>HNC ELECTRIC</v>
          </cell>
          <cell r="E6756" t="str">
            <v>AD.</v>
          </cell>
          <cell r="F6756">
            <v>947</v>
          </cell>
          <cell r="G6756" t="str">
            <v>USD</v>
          </cell>
          <cell r="H6756">
            <v>1</v>
          </cell>
          <cell r="I6756">
            <v>0</v>
          </cell>
          <cell r="J6756">
            <v>1</v>
          </cell>
          <cell r="K6756">
            <v>0</v>
          </cell>
          <cell r="L6756">
            <v>1</v>
          </cell>
        </row>
        <row r="6757">
          <cell r="A6757" t="str">
            <v>HNC.SF130-2-096M1530B-A</v>
          </cell>
          <cell r="B6757" t="str">
            <v>1,5kW 23Bit 1500rpm Frenli 9,6Nm, 130mm flanş</v>
          </cell>
          <cell r="C6757" t="str">
            <v>HNC.MOTOR</v>
          </cell>
          <cell r="D6757" t="str">
            <v>HNC ELECTRIC</v>
          </cell>
          <cell r="E6757" t="str">
            <v>AD.</v>
          </cell>
          <cell r="F6757">
            <v>1014</v>
          </cell>
          <cell r="G6757" t="str">
            <v>USD</v>
          </cell>
          <cell r="H6757">
            <v>5</v>
          </cell>
          <cell r="I6757">
            <v>0</v>
          </cell>
          <cell r="J6757">
            <v>5</v>
          </cell>
          <cell r="K6757">
            <v>0</v>
          </cell>
          <cell r="L6757">
            <v>5</v>
          </cell>
        </row>
        <row r="6758">
          <cell r="A6758" t="str">
            <v>HNC.HSD7-SF80-PWR-3M</v>
          </cell>
          <cell r="B6758" t="str">
            <v>Güç Kablosu SF80 Serisi 3 Metre</v>
          </cell>
          <cell r="C6758" t="str">
            <v>HNC.SERVO KABLO</v>
          </cell>
          <cell r="D6758" t="str">
            <v>HNC ELECTRIC</v>
          </cell>
          <cell r="E6758" t="str">
            <v>AD.</v>
          </cell>
          <cell r="F6758">
            <v>22</v>
          </cell>
          <cell r="G6758" t="str">
            <v>USD</v>
          </cell>
          <cell r="H6758">
            <v>10</v>
          </cell>
          <cell r="I6758">
            <v>0</v>
          </cell>
          <cell r="J6758">
            <v>10</v>
          </cell>
          <cell r="K6758">
            <v>0</v>
          </cell>
          <cell r="L6758">
            <v>10</v>
          </cell>
        </row>
        <row r="6759">
          <cell r="A6759" t="str">
            <v>ELE.ERL-400/410/250</v>
          </cell>
          <cell r="B6759" t="str">
            <v>Hat Reaktörü 400V 250kW 410A</v>
          </cell>
          <cell r="C6759" t="str">
            <v>ELEKTRA</v>
          </cell>
          <cell r="D6759" t="str">
            <v>ELEKTRA</v>
          </cell>
          <cell r="E6759" t="str">
            <v>AD.</v>
          </cell>
          <cell r="F6759">
            <v>39</v>
          </cell>
          <cell r="G6759" t="str">
            <v>EUR</v>
          </cell>
          <cell r="H6759">
            <v>0</v>
          </cell>
          <cell r="I6759">
            <v>0</v>
          </cell>
          <cell r="J6759">
            <v>0</v>
          </cell>
          <cell r="K6759">
            <v>0</v>
          </cell>
          <cell r="L6759">
            <v>0</v>
          </cell>
        </row>
        <row r="6760">
          <cell r="A6760" t="str">
            <v>ELE.ERS1-230/1,5</v>
          </cell>
          <cell r="B6760" t="str">
            <v>Monofaze Şönt Reaktör 230V 1,5kVar 6,82A</v>
          </cell>
          <cell r="C6760" t="str">
            <v>ELEKTRA</v>
          </cell>
          <cell r="D6760" t="str">
            <v>ELEKTRA</v>
          </cell>
          <cell r="E6760" t="str">
            <v>AD.</v>
          </cell>
          <cell r="F6760">
            <v>106</v>
          </cell>
          <cell r="G6760" t="str">
            <v>EUR</v>
          </cell>
          <cell r="H6760">
            <v>0</v>
          </cell>
          <cell r="I6760">
            <v>0</v>
          </cell>
          <cell r="J6760">
            <v>0</v>
          </cell>
          <cell r="K6760">
            <v>0</v>
          </cell>
          <cell r="L6760">
            <v>0</v>
          </cell>
        </row>
        <row r="6761">
          <cell r="A6761" t="str">
            <v>ELE.ERS1-230/3,5</v>
          </cell>
          <cell r="B6761" t="str">
            <v xml:space="preserve">Monofaze Şönt Reaktör 230V 3,5kVar 15,2A </v>
          </cell>
          <cell r="C6761" t="str">
            <v>ELEKTRA</v>
          </cell>
          <cell r="D6761" t="str">
            <v>ELEKTRA</v>
          </cell>
          <cell r="E6761" t="str">
            <v>AD.</v>
          </cell>
          <cell r="F6761">
            <v>245</v>
          </cell>
          <cell r="G6761" t="str">
            <v>EUR</v>
          </cell>
          <cell r="H6761">
            <v>0</v>
          </cell>
          <cell r="I6761">
            <v>0</v>
          </cell>
          <cell r="J6761">
            <v>0</v>
          </cell>
          <cell r="K6761">
            <v>0</v>
          </cell>
          <cell r="L6761">
            <v>0</v>
          </cell>
        </row>
        <row r="6762">
          <cell r="A6762" t="str">
            <v>ELE.ERS3-400/0,5</v>
          </cell>
          <cell r="B6762" t="str">
            <v xml:space="preserve">Trifaze Şönt Reaktör 400V 0,5kVar 0,73A </v>
          </cell>
          <cell r="C6762" t="str">
            <v>ELEKTRA</v>
          </cell>
          <cell r="D6762" t="str">
            <v>ELEKTRA</v>
          </cell>
          <cell r="E6762" t="str">
            <v>AD.</v>
          </cell>
          <cell r="F6762">
            <v>121</v>
          </cell>
          <cell r="G6762" t="str">
            <v>EUR</v>
          </cell>
          <cell r="H6762">
            <v>0</v>
          </cell>
          <cell r="I6762">
            <v>0</v>
          </cell>
          <cell r="J6762">
            <v>0</v>
          </cell>
          <cell r="K6762">
            <v>0</v>
          </cell>
          <cell r="L6762">
            <v>0</v>
          </cell>
        </row>
        <row r="6763">
          <cell r="A6763" t="str">
            <v>ELE.ERS3-400/1,5</v>
          </cell>
          <cell r="B6763" t="str">
            <v>Trifaze Şönt Reaktör 400V 1,5kVar 2,2A</v>
          </cell>
          <cell r="C6763" t="str">
            <v>ELEKTRA</v>
          </cell>
          <cell r="D6763" t="str">
            <v>ELEKTRA</v>
          </cell>
          <cell r="E6763" t="str">
            <v>AD.</v>
          </cell>
          <cell r="F6763">
            <v>192</v>
          </cell>
          <cell r="G6763" t="str">
            <v>EUR</v>
          </cell>
          <cell r="H6763">
            <v>0</v>
          </cell>
          <cell r="I6763">
            <v>0</v>
          </cell>
          <cell r="J6763">
            <v>0</v>
          </cell>
          <cell r="K6763">
            <v>0</v>
          </cell>
          <cell r="L6763">
            <v>0</v>
          </cell>
        </row>
        <row r="6764">
          <cell r="A6764" t="str">
            <v>ELE.ERS3-400/12,5</v>
          </cell>
          <cell r="B6764" t="str">
            <v xml:space="preserve">Trifaze Şönt Reaktör 400V 12,5kVar 18A </v>
          </cell>
          <cell r="C6764" t="str">
            <v>ELEKTRA</v>
          </cell>
          <cell r="D6764" t="str">
            <v>ELEKTRA</v>
          </cell>
          <cell r="E6764" t="str">
            <v>AD.</v>
          </cell>
          <cell r="F6764">
            <v>646</v>
          </cell>
          <cell r="G6764" t="str">
            <v>EUR</v>
          </cell>
          <cell r="H6764">
            <v>0</v>
          </cell>
          <cell r="I6764">
            <v>0</v>
          </cell>
          <cell r="J6764">
            <v>0</v>
          </cell>
          <cell r="K6764">
            <v>0</v>
          </cell>
          <cell r="L6764">
            <v>0</v>
          </cell>
        </row>
        <row r="6765">
          <cell r="A6765" t="str">
            <v>ELE.ERS3-400/20</v>
          </cell>
          <cell r="B6765" t="str">
            <v xml:space="preserve">Trifaze Şönt Reaktör 400V 20kVar 29A </v>
          </cell>
          <cell r="C6765" t="str">
            <v>ELEKTRA</v>
          </cell>
          <cell r="D6765" t="str">
            <v>ELEKTRA</v>
          </cell>
          <cell r="E6765" t="str">
            <v>AD.</v>
          </cell>
          <cell r="F6765">
            <v>1037</v>
          </cell>
          <cell r="G6765" t="str">
            <v>EUR</v>
          </cell>
          <cell r="H6765">
            <v>0</v>
          </cell>
          <cell r="I6765">
            <v>0</v>
          </cell>
          <cell r="J6765">
            <v>0</v>
          </cell>
          <cell r="K6765">
            <v>0</v>
          </cell>
          <cell r="L6765">
            <v>0</v>
          </cell>
        </row>
        <row r="6766">
          <cell r="A6766" t="str">
            <v>HNC.HT2607</v>
          </cell>
          <cell r="B6766" t="str">
            <v>7’’ TFT LCD, 3 Com Port, SD Kart, RTC</v>
          </cell>
          <cell r="C6766" t="str">
            <v>HNC.HMI</v>
          </cell>
          <cell r="D6766" t="str">
            <v>HNC ELECTRIC</v>
          </cell>
          <cell r="E6766" t="str">
            <v>AD.</v>
          </cell>
          <cell r="F6766">
            <v>202</v>
          </cell>
          <cell r="G6766" t="str">
            <v>USD</v>
          </cell>
          <cell r="H6766">
            <v>120</v>
          </cell>
          <cell r="I6766">
            <v>0</v>
          </cell>
          <cell r="J6766">
            <v>120</v>
          </cell>
          <cell r="K6766">
            <v>0</v>
          </cell>
          <cell r="L6766">
            <v>120</v>
          </cell>
        </row>
        <row r="6767">
          <cell r="A6767" t="str">
            <v>HNC.HT2610</v>
          </cell>
          <cell r="B6767" t="str">
            <v>10.1’’ TFT LCD, 3 Com Port, SD Kart, RTC</v>
          </cell>
          <cell r="C6767" t="str">
            <v>HNC.HMI</v>
          </cell>
          <cell r="D6767" t="str">
            <v>HNC ELECTRIC</v>
          </cell>
          <cell r="E6767" t="str">
            <v>AD.</v>
          </cell>
          <cell r="F6767">
            <v>382</v>
          </cell>
          <cell r="G6767" t="str">
            <v>USD</v>
          </cell>
          <cell r="H6767">
            <v>16</v>
          </cell>
          <cell r="I6767">
            <v>0</v>
          </cell>
          <cell r="J6767">
            <v>16</v>
          </cell>
          <cell r="K6767">
            <v>0</v>
          </cell>
          <cell r="L6767">
            <v>16</v>
          </cell>
        </row>
        <row r="6768">
          <cell r="A6768" t="str">
            <v>HNC.HCS-8X8Y-R</v>
          </cell>
          <cell r="B6768" t="str">
            <v>8DI 8DO Röle TCP+RS485</v>
          </cell>
          <cell r="C6768" t="str">
            <v>HNC.PLC</v>
          </cell>
          <cell r="D6768" t="str">
            <v>HNC ELECTRIC</v>
          </cell>
          <cell r="E6768" t="str">
            <v>AD.</v>
          </cell>
          <cell r="F6768">
            <v>153</v>
          </cell>
          <cell r="G6768" t="str">
            <v>USD</v>
          </cell>
          <cell r="H6768">
            <v>0</v>
          </cell>
          <cell r="I6768">
            <v>0</v>
          </cell>
          <cell r="J6768">
            <v>0</v>
          </cell>
          <cell r="K6768">
            <v>0</v>
          </cell>
          <cell r="L6768">
            <v>0</v>
          </cell>
        </row>
        <row r="6769">
          <cell r="A6769" t="str">
            <v>HNC.HCS-8X8Y-TP</v>
          </cell>
          <cell r="B6769" t="str">
            <v>8DI 8DO Transistör PNP TCP+RS485</v>
          </cell>
          <cell r="C6769" t="str">
            <v>HNC.PLC</v>
          </cell>
          <cell r="D6769" t="str">
            <v>HNC ELECTRIC</v>
          </cell>
          <cell r="E6769" t="str">
            <v>AD.</v>
          </cell>
          <cell r="F6769">
            <v>153</v>
          </cell>
          <cell r="G6769" t="str">
            <v>USD</v>
          </cell>
          <cell r="H6769">
            <v>29</v>
          </cell>
          <cell r="I6769">
            <v>0</v>
          </cell>
          <cell r="J6769">
            <v>29</v>
          </cell>
          <cell r="K6769">
            <v>0</v>
          </cell>
          <cell r="L6769">
            <v>29</v>
          </cell>
        </row>
        <row r="6770">
          <cell r="A6770" t="str">
            <v>HNC.HCG-4X4Y4A-R</v>
          </cell>
          <cell r="B6770" t="str">
            <v>4DI 4DO Röle 2AI/2AO 2 Kanal 200K Giriş TCP+RS485</v>
          </cell>
          <cell r="C6770" t="str">
            <v>HNC.PLC</v>
          </cell>
          <cell r="D6770" t="str">
            <v>HNC ELECTRIC</v>
          </cell>
          <cell r="E6770" t="str">
            <v>AD.</v>
          </cell>
          <cell r="F6770">
            <v>261</v>
          </cell>
          <cell r="G6770" t="str">
            <v>USD</v>
          </cell>
          <cell r="H6770">
            <v>21</v>
          </cell>
          <cell r="I6770">
            <v>0</v>
          </cell>
          <cell r="J6770">
            <v>21</v>
          </cell>
          <cell r="K6770">
            <v>0</v>
          </cell>
          <cell r="L6770">
            <v>21</v>
          </cell>
        </row>
        <row r="6771">
          <cell r="A6771" t="str">
            <v>HNC.HCG-4X4Y4A-TP</v>
          </cell>
          <cell r="B6771" t="str">
            <v>4DI 4DO Transistör PNP 2AI/2AO 2 Kanal 200K</v>
          </cell>
          <cell r="C6771" t="str">
            <v>HNC.PLC</v>
          </cell>
          <cell r="D6771" t="str">
            <v>HNC ELECTRIC</v>
          </cell>
          <cell r="E6771" t="str">
            <v>AD.</v>
          </cell>
          <cell r="F6771">
            <v>261</v>
          </cell>
          <cell r="G6771" t="str">
            <v>USD</v>
          </cell>
          <cell r="H6771">
            <v>19</v>
          </cell>
          <cell r="I6771">
            <v>0</v>
          </cell>
          <cell r="J6771">
            <v>19</v>
          </cell>
          <cell r="K6771">
            <v>0</v>
          </cell>
          <cell r="L6771">
            <v>19</v>
          </cell>
        </row>
        <row r="6772">
          <cell r="A6772" t="str">
            <v>HNC.AE-8Y-TP</v>
          </cell>
          <cell r="B6772" t="str">
            <v>8DO Transistör PNP Çıkış</v>
          </cell>
          <cell r="C6772" t="str">
            <v>HNC.PLC</v>
          </cell>
          <cell r="D6772" t="str">
            <v>HNC ELECTRIC</v>
          </cell>
          <cell r="E6772" t="str">
            <v>AD.</v>
          </cell>
          <cell r="F6772">
            <v>87</v>
          </cell>
          <cell r="G6772" t="str">
            <v>USD</v>
          </cell>
          <cell r="H6772">
            <v>23</v>
          </cell>
          <cell r="I6772">
            <v>0</v>
          </cell>
          <cell r="J6772">
            <v>23</v>
          </cell>
          <cell r="K6772">
            <v>0</v>
          </cell>
          <cell r="L6772">
            <v>23</v>
          </cell>
        </row>
        <row r="6773">
          <cell r="A6773" t="str">
            <v>HNC.AE-4X4Y-TN</v>
          </cell>
          <cell r="B6773" t="str">
            <v>4DI 4DO Transistör NPN Giriş/Çıkış</v>
          </cell>
          <cell r="C6773" t="str">
            <v>HNC.PLC</v>
          </cell>
          <cell r="D6773" t="str">
            <v>HNC ELECTRIC</v>
          </cell>
          <cell r="E6773" t="str">
            <v>AD.</v>
          </cell>
          <cell r="F6773">
            <v>77</v>
          </cell>
          <cell r="G6773" t="str">
            <v>USD</v>
          </cell>
          <cell r="H6773">
            <v>26</v>
          </cell>
          <cell r="I6773">
            <v>0</v>
          </cell>
          <cell r="J6773">
            <v>26</v>
          </cell>
          <cell r="K6773">
            <v>0</v>
          </cell>
          <cell r="L6773">
            <v>26</v>
          </cell>
        </row>
        <row r="6774">
          <cell r="A6774" t="str">
            <v>HNC.AE-16Y-TP</v>
          </cell>
          <cell r="B6774" t="str">
            <v>16DO Transistör PNP Çıkış</v>
          </cell>
          <cell r="C6774" t="str">
            <v>HNC.PLC</v>
          </cell>
          <cell r="D6774" t="str">
            <v>HNC ELECTRIC</v>
          </cell>
          <cell r="E6774" t="str">
            <v>AD.</v>
          </cell>
          <cell r="F6774">
            <v>109</v>
          </cell>
          <cell r="G6774" t="str">
            <v>USD</v>
          </cell>
          <cell r="H6774">
            <v>12</v>
          </cell>
          <cell r="I6774">
            <v>0</v>
          </cell>
          <cell r="J6774">
            <v>12</v>
          </cell>
          <cell r="K6774">
            <v>0</v>
          </cell>
          <cell r="L6774">
            <v>12</v>
          </cell>
        </row>
        <row r="6775">
          <cell r="A6775" t="str">
            <v>HNC.AE-8X8Y-TN</v>
          </cell>
          <cell r="B6775" t="str">
            <v>8DI 8DO Transistör NPN Giriş/Çıkış</v>
          </cell>
          <cell r="C6775" t="str">
            <v>HNC.PLC</v>
          </cell>
          <cell r="D6775" t="str">
            <v>HNC ELECTRIC</v>
          </cell>
          <cell r="E6775" t="str">
            <v>AD.</v>
          </cell>
          <cell r="F6775">
            <v>98</v>
          </cell>
          <cell r="G6775" t="str">
            <v>USD</v>
          </cell>
          <cell r="H6775">
            <v>0</v>
          </cell>
          <cell r="I6775">
            <v>1</v>
          </cell>
          <cell r="J6775">
            <v>-1</v>
          </cell>
          <cell r="K6775">
            <v>0</v>
          </cell>
          <cell r="L6775">
            <v>-1</v>
          </cell>
        </row>
        <row r="6776">
          <cell r="A6776" t="str">
            <v>HNC.AE-4AD4DA</v>
          </cell>
          <cell r="B6776" t="str">
            <v>4AI 4AO Kanal 0-10 VDC, 0-20 mA, 4-20 mA (12 bit )</v>
          </cell>
          <cell r="C6776" t="str">
            <v>HNC.PLC</v>
          </cell>
          <cell r="D6776" t="str">
            <v>HNC ELECTRIC</v>
          </cell>
          <cell r="E6776" t="str">
            <v>AD.</v>
          </cell>
          <cell r="F6776">
            <v>261</v>
          </cell>
          <cell r="G6776" t="str">
            <v>USD</v>
          </cell>
          <cell r="H6776">
            <v>27</v>
          </cell>
          <cell r="I6776">
            <v>0</v>
          </cell>
          <cell r="J6776">
            <v>27</v>
          </cell>
          <cell r="K6776">
            <v>0</v>
          </cell>
          <cell r="L6776">
            <v>27</v>
          </cell>
        </row>
        <row r="6777">
          <cell r="A6777" t="str">
            <v>HNC.AE-4RC</v>
          </cell>
          <cell r="B6777" t="str">
            <v>4 Kanal Termal Resistans 16bit (Pt100, Pt1000)</v>
          </cell>
          <cell r="C6777" t="str">
            <v>HNC.PLC</v>
          </cell>
          <cell r="D6777" t="str">
            <v>HNC ELECTRIC</v>
          </cell>
          <cell r="E6777" t="str">
            <v>AD.</v>
          </cell>
          <cell r="F6777">
            <v>163</v>
          </cell>
          <cell r="G6777" t="str">
            <v>USD</v>
          </cell>
          <cell r="H6777">
            <v>0</v>
          </cell>
          <cell r="I6777">
            <v>0</v>
          </cell>
          <cell r="J6777">
            <v>0</v>
          </cell>
          <cell r="K6777">
            <v>0</v>
          </cell>
          <cell r="L6777">
            <v>0</v>
          </cell>
        </row>
        <row r="6778">
          <cell r="A6778" t="str">
            <v>HNC.HV10-2R2G1-2</v>
          </cell>
          <cell r="B6778" t="str">
            <v>AC Sürücü HV10 serisi, 1 Faz AC 220V, 2.2kW, 10A</v>
          </cell>
          <cell r="C6778" t="str">
            <v>HNC.HV10 AC SÜRÜCÜ</v>
          </cell>
          <cell r="D6778" t="str">
            <v>HNC ELECTRIC</v>
          </cell>
          <cell r="E6778" t="str">
            <v>AD.</v>
          </cell>
          <cell r="F6778">
            <v>209</v>
          </cell>
          <cell r="G6778" t="str">
            <v>USD</v>
          </cell>
          <cell r="H6778">
            <v>450</v>
          </cell>
          <cell r="I6778">
            <v>10</v>
          </cell>
          <cell r="J6778">
            <v>440</v>
          </cell>
          <cell r="K6778">
            <v>60</v>
          </cell>
          <cell r="L6778">
            <v>500</v>
          </cell>
        </row>
        <row r="6779">
          <cell r="A6779" t="str">
            <v>HNC.HV100-2R2G3</v>
          </cell>
          <cell r="B6779" t="str">
            <v>AC Sürücü HV100 serisi, AC 380V~440V, 2.2kW, 5.1A</v>
          </cell>
          <cell r="C6779" t="str">
            <v>HNC.HV100 AC SÜRÜCÜ</v>
          </cell>
          <cell r="D6779" t="str">
            <v>HNC ELECTRIC</v>
          </cell>
          <cell r="E6779" t="str">
            <v>AD.</v>
          </cell>
          <cell r="F6779">
            <v>250</v>
          </cell>
          <cell r="G6779" t="str">
            <v>USD</v>
          </cell>
          <cell r="H6779">
            <v>69</v>
          </cell>
          <cell r="I6779">
            <v>5</v>
          </cell>
          <cell r="J6779">
            <v>64</v>
          </cell>
          <cell r="K6779">
            <v>150</v>
          </cell>
          <cell r="L6779">
            <v>214</v>
          </cell>
        </row>
        <row r="6780">
          <cell r="A6780" t="str">
            <v>HNC.HV100-5R5G3</v>
          </cell>
          <cell r="B6780" t="str">
            <v>AC Sürücü HV100 serisi, AC 380V~440V, 5.5kW, 13A</v>
          </cell>
          <cell r="C6780" t="str">
            <v>HNC.HV100 AC SÜRÜCÜ</v>
          </cell>
          <cell r="D6780" t="str">
            <v>HNC ELECTRIC</v>
          </cell>
          <cell r="E6780" t="str">
            <v>AD.</v>
          </cell>
          <cell r="F6780">
            <v>362</v>
          </cell>
          <cell r="G6780" t="str">
            <v>USD</v>
          </cell>
          <cell r="H6780">
            <v>0</v>
          </cell>
          <cell r="I6780">
            <v>120</v>
          </cell>
          <cell r="J6780">
            <v>-120</v>
          </cell>
          <cell r="K6780">
            <v>250</v>
          </cell>
          <cell r="L6780">
            <v>130</v>
          </cell>
        </row>
        <row r="6781">
          <cell r="A6781" t="str">
            <v>HNC.HV480-1R5G3</v>
          </cell>
          <cell r="B6781" t="str">
            <v>AC Sürücü HV480 serisi, AC 380V~440V, 1.5kW, 3.8A</v>
          </cell>
          <cell r="C6781" t="str">
            <v>HNC.HV480 AC SÜRÜCÜ</v>
          </cell>
          <cell r="D6781" t="str">
            <v>HNC ELECTRIC</v>
          </cell>
          <cell r="E6781" t="str">
            <v>AD.</v>
          </cell>
          <cell r="F6781">
            <v>275</v>
          </cell>
          <cell r="G6781" t="str">
            <v>USD</v>
          </cell>
          <cell r="H6781">
            <v>19</v>
          </cell>
          <cell r="I6781">
            <v>0</v>
          </cell>
          <cell r="J6781">
            <v>19</v>
          </cell>
          <cell r="K6781">
            <v>0</v>
          </cell>
          <cell r="L6781">
            <v>19</v>
          </cell>
        </row>
        <row r="6782">
          <cell r="A6782" t="str">
            <v>HNC.HV480-004G3</v>
          </cell>
          <cell r="B6782" t="str">
            <v>AC Sürücü HV480 serisi, AC 380V~440V, 4kW, 9A</v>
          </cell>
          <cell r="C6782" t="str">
            <v>HNC.HV480 AC SÜRÜCÜ</v>
          </cell>
          <cell r="D6782" t="str">
            <v>HNC ELECTRIC</v>
          </cell>
          <cell r="E6782" t="str">
            <v>AD.</v>
          </cell>
          <cell r="F6782">
            <v>343</v>
          </cell>
          <cell r="G6782" t="str">
            <v>USD</v>
          </cell>
          <cell r="H6782">
            <v>0</v>
          </cell>
          <cell r="I6782">
            <v>0</v>
          </cell>
          <cell r="J6782">
            <v>0</v>
          </cell>
          <cell r="K6782">
            <v>0</v>
          </cell>
          <cell r="L6782">
            <v>0</v>
          </cell>
        </row>
        <row r="6783">
          <cell r="A6783" t="str">
            <v>HNC.HV480-030G3</v>
          </cell>
          <cell r="B6783" t="str">
            <v>AC Sürücü HV480 serisi, AC 380V~440V, 30kW, 60A</v>
          </cell>
          <cell r="C6783" t="str">
            <v>HNC.HV480 AC SÜRÜCÜ</v>
          </cell>
          <cell r="D6783" t="str">
            <v>HNC ELECTRIC</v>
          </cell>
          <cell r="E6783" t="str">
            <v>AD.</v>
          </cell>
          <cell r="F6783">
            <v>1342</v>
          </cell>
          <cell r="G6783" t="str">
            <v>USD</v>
          </cell>
          <cell r="H6783">
            <v>0</v>
          </cell>
          <cell r="I6783">
            <v>0</v>
          </cell>
          <cell r="J6783">
            <v>0</v>
          </cell>
          <cell r="K6783">
            <v>0</v>
          </cell>
          <cell r="L6783">
            <v>0</v>
          </cell>
        </row>
        <row r="6784">
          <cell r="A6784" t="str">
            <v>HNC.HV480-045G3</v>
          </cell>
          <cell r="B6784" t="str">
            <v>AC Sürücü HV480 serisi, AC 380V~440V, 45kW, 91A</v>
          </cell>
          <cell r="C6784" t="str">
            <v>HNC.HV480 AC SÜRÜCÜ</v>
          </cell>
          <cell r="D6784" t="str">
            <v>HNC ELECTRIC</v>
          </cell>
          <cell r="E6784" t="str">
            <v>AD.</v>
          </cell>
          <cell r="F6784">
            <v>1957</v>
          </cell>
          <cell r="G6784" t="str">
            <v>USD</v>
          </cell>
          <cell r="H6784">
            <v>40</v>
          </cell>
          <cell r="I6784">
            <v>0</v>
          </cell>
          <cell r="J6784">
            <v>40</v>
          </cell>
          <cell r="K6784">
            <v>0</v>
          </cell>
          <cell r="L6784">
            <v>40</v>
          </cell>
        </row>
        <row r="6785">
          <cell r="A6785" t="str">
            <v>HNC.HV480-132G3</v>
          </cell>
          <cell r="B6785" t="str">
            <v>AC Sürücü HV480 serisi, AC 380V~440V, 132kW, 253A</v>
          </cell>
          <cell r="C6785" t="str">
            <v>HNC.HV480 AC SÜRÜCÜ</v>
          </cell>
          <cell r="D6785" t="str">
            <v>HNC ELECTRIC</v>
          </cell>
          <cell r="E6785" t="str">
            <v>AD.</v>
          </cell>
          <cell r="F6785">
            <v>4820</v>
          </cell>
          <cell r="G6785" t="str">
            <v>USD</v>
          </cell>
          <cell r="H6785">
            <v>8</v>
          </cell>
          <cell r="I6785">
            <v>0</v>
          </cell>
          <cell r="J6785">
            <v>8</v>
          </cell>
          <cell r="K6785">
            <v>0</v>
          </cell>
          <cell r="L6785">
            <v>8</v>
          </cell>
        </row>
        <row r="6786">
          <cell r="A6786" t="str">
            <v>HNC.HV480-185G3</v>
          </cell>
          <cell r="B6786" t="str">
            <v>AC Sürücü HV480 serisi, AC 380V~440V, 185kW, 340A</v>
          </cell>
          <cell r="C6786" t="str">
            <v>HNC.HV480 AC SÜRÜCÜ</v>
          </cell>
          <cell r="D6786" t="str">
            <v>HNC ELECTRIC</v>
          </cell>
          <cell r="E6786" t="str">
            <v>AD.</v>
          </cell>
          <cell r="F6786">
            <v>8143</v>
          </cell>
          <cell r="G6786" t="str">
            <v>USD</v>
          </cell>
          <cell r="H6786">
            <v>2</v>
          </cell>
          <cell r="I6786">
            <v>0</v>
          </cell>
          <cell r="J6786">
            <v>2</v>
          </cell>
          <cell r="K6786">
            <v>0</v>
          </cell>
          <cell r="L6786">
            <v>2</v>
          </cell>
        </row>
        <row r="6787">
          <cell r="A6787" t="str">
            <v>HNC.SV-E3P100A2-A</v>
          </cell>
          <cell r="B6787" t="str">
            <v>Pulse/Analog Kontrol, AC 220V, 1kW</v>
          </cell>
          <cell r="C6787" t="str">
            <v>HNC.SERVO SÜRÜCÜ</v>
          </cell>
          <cell r="D6787" t="str">
            <v>HNC ELECTRIC</v>
          </cell>
          <cell r="E6787" t="str">
            <v>AD.</v>
          </cell>
          <cell r="F6787">
            <v>397</v>
          </cell>
          <cell r="G6787" t="str">
            <v>USD</v>
          </cell>
          <cell r="H6787">
            <v>40</v>
          </cell>
          <cell r="I6787">
            <v>0</v>
          </cell>
          <cell r="J6787">
            <v>40</v>
          </cell>
          <cell r="K6787">
            <v>0</v>
          </cell>
          <cell r="L6787">
            <v>40</v>
          </cell>
        </row>
        <row r="6788">
          <cell r="A6788" t="str">
            <v>LS.0612263718</v>
          </cell>
          <cell r="B6788" t="str">
            <v>BKJ63N 2P B6 6KA OTOMATİK SİGORTA</v>
          </cell>
          <cell r="C6788" t="str">
            <v>OTOMAT</v>
          </cell>
          <cell r="D6788" t="str">
            <v>LS ELECTRIC</v>
          </cell>
          <cell r="E6788" t="str">
            <v>AD.</v>
          </cell>
          <cell r="F6788">
            <v>12.94</v>
          </cell>
          <cell r="G6788" t="str">
            <v>USD</v>
          </cell>
          <cell r="H6788">
            <v>0</v>
          </cell>
          <cell r="I6788">
            <v>0</v>
          </cell>
          <cell r="J6788">
            <v>0</v>
          </cell>
          <cell r="K6788">
            <v>0</v>
          </cell>
          <cell r="L6788">
            <v>0</v>
          </cell>
        </row>
        <row r="6789">
          <cell r="A6789" t="str">
            <v>LS.0612265118</v>
          </cell>
          <cell r="B6789" t="str">
            <v>BKJ63N 2P C6 6KA OTOMATİK SİGORTA</v>
          </cell>
          <cell r="C6789" t="str">
            <v>OTOMAT</v>
          </cell>
          <cell r="D6789" t="str">
            <v>LS ELECTRIC</v>
          </cell>
          <cell r="E6789" t="str">
            <v>AD.</v>
          </cell>
          <cell r="F6789">
            <v>12.94</v>
          </cell>
          <cell r="G6789" t="str">
            <v>USD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</row>
        <row r="6790">
          <cell r="A6790" t="str">
            <v>LS.0612265218</v>
          </cell>
          <cell r="B6790" t="str">
            <v>BKJ63N 2P C10 6KA OTOMATİK SİGORTA</v>
          </cell>
          <cell r="C6790" t="str">
            <v>OTOMAT</v>
          </cell>
          <cell r="D6790" t="str">
            <v>LS ELECTRIC</v>
          </cell>
          <cell r="E6790" t="str">
            <v>AD.</v>
          </cell>
          <cell r="F6790">
            <v>12.94</v>
          </cell>
          <cell r="G6790" t="str">
            <v>USD</v>
          </cell>
          <cell r="H6790">
            <v>2</v>
          </cell>
          <cell r="I6790">
            <v>0</v>
          </cell>
          <cell r="J6790">
            <v>2</v>
          </cell>
          <cell r="K6790">
            <v>0</v>
          </cell>
          <cell r="L6790">
            <v>2</v>
          </cell>
        </row>
        <row r="6791">
          <cell r="A6791" t="str">
            <v>LS.0612265318</v>
          </cell>
          <cell r="B6791" t="str">
            <v>BKJ63N 2P C13 6KA OTOMATİK SİGORTA</v>
          </cell>
          <cell r="C6791" t="str">
            <v>OTOMAT</v>
          </cell>
          <cell r="D6791" t="str">
            <v>LS ELECTRIC</v>
          </cell>
          <cell r="E6791" t="str">
            <v>AD.</v>
          </cell>
          <cell r="F6791">
            <v>12.94</v>
          </cell>
          <cell r="G6791" t="str">
            <v>USD</v>
          </cell>
          <cell r="H6791">
            <v>0</v>
          </cell>
          <cell r="I6791">
            <v>0</v>
          </cell>
          <cell r="J6791">
            <v>0</v>
          </cell>
          <cell r="K6791">
            <v>0</v>
          </cell>
          <cell r="L6791">
            <v>0</v>
          </cell>
        </row>
        <row r="6792">
          <cell r="A6792" t="str">
            <v>LS.0612265418</v>
          </cell>
          <cell r="B6792" t="str">
            <v>BKJ63N 2P C16 6KA OTOMATİK SİGORTA</v>
          </cell>
          <cell r="C6792" t="str">
            <v>OTOMAT</v>
          </cell>
          <cell r="D6792" t="str">
            <v>LS ELECTRIC</v>
          </cell>
          <cell r="E6792" t="str">
            <v>AD.</v>
          </cell>
          <cell r="F6792">
            <v>12.94</v>
          </cell>
          <cell r="G6792" t="str">
            <v>USD</v>
          </cell>
          <cell r="H6792">
            <v>0</v>
          </cell>
          <cell r="I6792">
            <v>28</v>
          </cell>
          <cell r="J6792">
            <v>-28</v>
          </cell>
          <cell r="K6792">
            <v>0</v>
          </cell>
          <cell r="L6792">
            <v>-28</v>
          </cell>
        </row>
        <row r="6793">
          <cell r="A6793" t="str">
            <v>LS.0613117718</v>
          </cell>
          <cell r="B6793" t="str">
            <v>BKJ63N 3P B13 6KA OTOMATİK SİGORTA</v>
          </cell>
          <cell r="C6793" t="str">
            <v>OTOMAT</v>
          </cell>
          <cell r="D6793" t="str">
            <v>LS ELECTRIC</v>
          </cell>
          <cell r="E6793" t="str">
            <v>AD.</v>
          </cell>
          <cell r="F6793">
            <v>19.98</v>
          </cell>
          <cell r="G6793" t="str">
            <v>USD</v>
          </cell>
          <cell r="H6793">
            <v>0</v>
          </cell>
          <cell r="I6793">
            <v>0</v>
          </cell>
          <cell r="J6793">
            <v>0</v>
          </cell>
          <cell r="K6793">
            <v>0</v>
          </cell>
          <cell r="L6793">
            <v>0</v>
          </cell>
        </row>
        <row r="6794">
          <cell r="A6794" t="str">
            <v>LS.0613117818</v>
          </cell>
          <cell r="B6794" t="str">
            <v>BKJ63N 3P B16 6KA OTOMATİK SİGORTA</v>
          </cell>
          <cell r="C6794" t="str">
            <v>OTOMAT</v>
          </cell>
          <cell r="D6794" t="str">
            <v>LS ELECTRIC</v>
          </cell>
          <cell r="E6794" t="str">
            <v>AD.</v>
          </cell>
          <cell r="F6794">
            <v>19.98</v>
          </cell>
          <cell r="G6794" t="str">
            <v>USD</v>
          </cell>
          <cell r="H6794">
            <v>0</v>
          </cell>
          <cell r="I6794">
            <v>0</v>
          </cell>
          <cell r="J6794">
            <v>0</v>
          </cell>
          <cell r="K6794">
            <v>0</v>
          </cell>
          <cell r="L6794">
            <v>0</v>
          </cell>
        </row>
        <row r="6795">
          <cell r="A6795" t="str">
            <v>LS.0613117918</v>
          </cell>
          <cell r="B6795" t="str">
            <v>BKJ63N 3P B20 6KA OTOMATİK SİGORTA</v>
          </cell>
          <cell r="C6795" t="str">
            <v>OTOMAT</v>
          </cell>
          <cell r="D6795" t="str">
            <v>LS ELECTRIC</v>
          </cell>
          <cell r="E6795" t="str">
            <v>AD.</v>
          </cell>
          <cell r="F6795">
            <v>19.98</v>
          </cell>
          <cell r="G6795" t="str">
            <v>USD</v>
          </cell>
          <cell r="H6795">
            <v>0</v>
          </cell>
          <cell r="I6795">
            <v>0</v>
          </cell>
          <cell r="J6795">
            <v>0</v>
          </cell>
          <cell r="K6795">
            <v>0</v>
          </cell>
          <cell r="L6795">
            <v>0</v>
          </cell>
        </row>
        <row r="6796">
          <cell r="A6796" t="str">
            <v>LS.0613118018</v>
          </cell>
          <cell r="B6796" t="str">
            <v>BKJ63N 3P B25 6KA OTOMATİK SİGORTA</v>
          </cell>
          <cell r="C6796" t="str">
            <v>OTOMAT</v>
          </cell>
          <cell r="D6796" t="str">
            <v>LS ELECTRIC</v>
          </cell>
          <cell r="E6796" t="str">
            <v>AD.</v>
          </cell>
          <cell r="F6796">
            <v>19.98</v>
          </cell>
          <cell r="G6796" t="str">
            <v>USD</v>
          </cell>
          <cell r="H6796">
            <v>0</v>
          </cell>
          <cell r="I6796">
            <v>0</v>
          </cell>
          <cell r="J6796">
            <v>0</v>
          </cell>
          <cell r="K6796">
            <v>0</v>
          </cell>
          <cell r="L6796">
            <v>0</v>
          </cell>
        </row>
        <row r="6797">
          <cell r="A6797" t="str">
            <v>LS.0613118118</v>
          </cell>
          <cell r="B6797" t="str">
            <v>BKJ63N 3P B32 6KA OTOMATİK SİGORTA</v>
          </cell>
          <cell r="C6797" t="str">
            <v>OTOMAT</v>
          </cell>
          <cell r="D6797" t="str">
            <v>LS ELECTRIC</v>
          </cell>
          <cell r="E6797" t="str">
            <v>AD.</v>
          </cell>
          <cell r="F6797">
            <v>19.98</v>
          </cell>
          <cell r="G6797" t="str">
            <v>USD</v>
          </cell>
          <cell r="H6797">
            <v>0</v>
          </cell>
          <cell r="I6797">
            <v>0</v>
          </cell>
          <cell r="J6797">
            <v>0</v>
          </cell>
          <cell r="K6797">
            <v>0</v>
          </cell>
          <cell r="L6797">
            <v>0</v>
          </cell>
        </row>
        <row r="6798">
          <cell r="A6798" t="str">
            <v>LS.0613119418</v>
          </cell>
          <cell r="B6798" t="str">
            <v>BKJ63N 3P C25 6KA OTOMATİK SİGORTA</v>
          </cell>
          <cell r="C6798" t="str">
            <v>OTOMAT</v>
          </cell>
          <cell r="D6798" t="str">
            <v>LS ELECTRIC</v>
          </cell>
          <cell r="E6798" t="str">
            <v>AD.</v>
          </cell>
          <cell r="F6798">
            <v>19.98</v>
          </cell>
          <cell r="G6798" t="str">
            <v>USD</v>
          </cell>
          <cell r="H6798">
            <v>6</v>
          </cell>
          <cell r="I6798">
            <v>133</v>
          </cell>
          <cell r="J6798">
            <v>-127</v>
          </cell>
          <cell r="K6798">
            <v>249</v>
          </cell>
          <cell r="L6798">
            <v>122</v>
          </cell>
        </row>
        <row r="6799">
          <cell r="A6799" t="str">
            <v>LS.0613119518</v>
          </cell>
          <cell r="B6799" t="str">
            <v>BKJ63N 3P C32 6KA OTOMATİK SİGORTA</v>
          </cell>
          <cell r="C6799" t="str">
            <v>OTOMAT</v>
          </cell>
          <cell r="D6799" t="str">
            <v>LS ELECTRIC</v>
          </cell>
          <cell r="E6799" t="str">
            <v>AD.</v>
          </cell>
          <cell r="F6799">
            <v>19.98</v>
          </cell>
          <cell r="G6799" t="str">
            <v>USD</v>
          </cell>
          <cell r="H6799">
            <v>923</v>
          </cell>
          <cell r="I6799">
            <v>132</v>
          </cell>
          <cell r="J6799">
            <v>791</v>
          </cell>
          <cell r="K6799">
            <v>0</v>
          </cell>
          <cell r="L6799">
            <v>791</v>
          </cell>
        </row>
        <row r="6800">
          <cell r="A6800" t="str">
            <v>LS.0613119618</v>
          </cell>
          <cell r="B6800" t="str">
            <v>BKJ63N 3P C40 6KA OTOMATİK SİGORTA</v>
          </cell>
          <cell r="C6800" t="str">
            <v>OTOMAT</v>
          </cell>
          <cell r="D6800" t="str">
            <v>LS ELECTRIC</v>
          </cell>
          <cell r="E6800" t="str">
            <v>AD.</v>
          </cell>
          <cell r="F6800">
            <v>21.22</v>
          </cell>
          <cell r="G6800" t="str">
            <v>USD</v>
          </cell>
          <cell r="H6800">
            <v>0</v>
          </cell>
          <cell r="I6800">
            <v>0</v>
          </cell>
          <cell r="J6800">
            <v>0</v>
          </cell>
          <cell r="K6800">
            <v>0</v>
          </cell>
          <cell r="L6800">
            <v>0</v>
          </cell>
        </row>
        <row r="6801">
          <cell r="A6801" t="str">
            <v>LS.0613119718</v>
          </cell>
          <cell r="B6801" t="str">
            <v>BKJ63N 3P C50 6KA OTOMATİK SİGORTA</v>
          </cell>
          <cell r="C6801" t="str">
            <v>OTOMAT</v>
          </cell>
          <cell r="D6801" t="str">
            <v>LS ELECTRIC</v>
          </cell>
          <cell r="E6801" t="str">
            <v>AD.</v>
          </cell>
          <cell r="F6801">
            <v>21.22</v>
          </cell>
          <cell r="G6801" t="str">
            <v>USD</v>
          </cell>
          <cell r="H6801">
            <v>73</v>
          </cell>
          <cell r="I6801">
            <v>99</v>
          </cell>
          <cell r="J6801">
            <v>-26</v>
          </cell>
          <cell r="K6801">
            <v>7</v>
          </cell>
          <cell r="L6801">
            <v>-19</v>
          </cell>
        </row>
        <row r="6802">
          <cell r="A6802" t="str">
            <v>LS.0614196418</v>
          </cell>
          <cell r="B6802" t="str">
            <v>BKJ63N 3P+N B50 6KA OTOMATİK SİGORTA</v>
          </cell>
          <cell r="C6802" t="str">
            <v>OTOMAT</v>
          </cell>
          <cell r="D6802" t="str">
            <v>LS ELECTRIC</v>
          </cell>
          <cell r="E6802" t="str">
            <v>AD.</v>
          </cell>
          <cell r="F6802">
            <v>23.72</v>
          </cell>
          <cell r="G6802" t="str">
            <v>USD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</row>
        <row r="6803">
          <cell r="A6803" t="str">
            <v>LS.0614196518</v>
          </cell>
          <cell r="B6803" t="str">
            <v>BKJ63N 3P+N B63 6KA OTOMATİK SİGORTA</v>
          </cell>
          <cell r="C6803" t="str">
            <v>OTOMAT</v>
          </cell>
          <cell r="D6803" t="str">
            <v>LS ELECTRIC</v>
          </cell>
          <cell r="E6803" t="str">
            <v>AD.</v>
          </cell>
          <cell r="F6803">
            <v>23.72</v>
          </cell>
          <cell r="G6803" t="str">
            <v>USD</v>
          </cell>
          <cell r="H6803">
            <v>0</v>
          </cell>
          <cell r="I6803">
            <v>0</v>
          </cell>
          <cell r="J6803">
            <v>0</v>
          </cell>
          <cell r="K6803">
            <v>0</v>
          </cell>
          <cell r="L6803">
            <v>0</v>
          </cell>
        </row>
        <row r="6804">
          <cell r="A6804" t="str">
            <v>LS.0614196618</v>
          </cell>
          <cell r="B6804" t="str">
            <v>BKJ63N 3P+N C1 6KA OTOMATİK SİGORTA</v>
          </cell>
          <cell r="C6804" t="str">
            <v>OTOMAT</v>
          </cell>
          <cell r="D6804" t="str">
            <v>LS ELECTRIC</v>
          </cell>
          <cell r="E6804" t="str">
            <v>AD.</v>
          </cell>
          <cell r="F6804">
            <v>22.14</v>
          </cell>
          <cell r="G6804" t="str">
            <v>USD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  <cell r="L6804">
            <v>0</v>
          </cell>
        </row>
        <row r="6805">
          <cell r="A6805" t="str">
            <v>LS.0614196718</v>
          </cell>
          <cell r="B6805" t="str">
            <v>BKJ63N 3P+N C2 6KA OTOMATİK SİGORTA</v>
          </cell>
          <cell r="C6805" t="str">
            <v>OTOMAT</v>
          </cell>
          <cell r="D6805" t="str">
            <v>LS ELECTRIC</v>
          </cell>
          <cell r="E6805" t="str">
            <v>AD.</v>
          </cell>
          <cell r="F6805">
            <v>22.14</v>
          </cell>
          <cell r="G6805" t="str">
            <v>USD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</row>
        <row r="6806">
          <cell r="A6806" t="str">
            <v>LS.0614199518</v>
          </cell>
          <cell r="B6806" t="str">
            <v>BKJ63N 4P B2 6KA OTOMATİK SİGORTA</v>
          </cell>
          <cell r="C6806" t="str">
            <v>OTOMAT</v>
          </cell>
          <cell r="D6806" t="str">
            <v>LS ELECTRIC</v>
          </cell>
          <cell r="E6806" t="str">
            <v>AD.</v>
          </cell>
          <cell r="F6806">
            <v>27.24</v>
          </cell>
          <cell r="G6806" t="str">
            <v>USD</v>
          </cell>
          <cell r="H6806">
            <v>0</v>
          </cell>
          <cell r="I6806">
            <v>0</v>
          </cell>
          <cell r="J6806">
            <v>0</v>
          </cell>
          <cell r="K6806">
            <v>0</v>
          </cell>
          <cell r="L6806">
            <v>0</v>
          </cell>
        </row>
        <row r="6807">
          <cell r="A6807" t="str">
            <v>LS.0614199618</v>
          </cell>
          <cell r="B6807" t="str">
            <v>BKJ63N 4P B3 6KA OTOMATİK SİGORTA</v>
          </cell>
          <cell r="C6807" t="str">
            <v>OTOMAT</v>
          </cell>
          <cell r="D6807" t="str">
            <v>LS ELECTRIC</v>
          </cell>
          <cell r="E6807" t="str">
            <v>AD.</v>
          </cell>
          <cell r="F6807">
            <v>27.24</v>
          </cell>
          <cell r="G6807" t="str">
            <v>USD</v>
          </cell>
          <cell r="H6807">
            <v>0</v>
          </cell>
          <cell r="I6807">
            <v>0</v>
          </cell>
          <cell r="J6807">
            <v>0</v>
          </cell>
          <cell r="K6807">
            <v>0</v>
          </cell>
          <cell r="L6807">
            <v>0</v>
          </cell>
        </row>
        <row r="6808">
          <cell r="A6808" t="str">
            <v>LS.0614199718</v>
          </cell>
          <cell r="B6808" t="str">
            <v>BKJ63N 4P B4 6KA OTOMATİK SİGORTA</v>
          </cell>
          <cell r="C6808" t="str">
            <v>OTOMAT</v>
          </cell>
          <cell r="D6808" t="str">
            <v>LS ELECTRIC</v>
          </cell>
          <cell r="E6808" t="str">
            <v>AD.</v>
          </cell>
          <cell r="F6808">
            <v>27.24</v>
          </cell>
          <cell r="G6808" t="str">
            <v>USD</v>
          </cell>
          <cell r="H6808">
            <v>0</v>
          </cell>
          <cell r="I6808">
            <v>0</v>
          </cell>
          <cell r="J6808">
            <v>0</v>
          </cell>
          <cell r="K6808">
            <v>0</v>
          </cell>
          <cell r="L6808">
            <v>0</v>
          </cell>
        </row>
        <row r="6809">
          <cell r="A6809" t="str">
            <v>LS.0614199818</v>
          </cell>
          <cell r="B6809" t="str">
            <v>BKJ63N 4P B6 6KA OTOMATİK SİGORTA</v>
          </cell>
          <cell r="C6809" t="str">
            <v>OTOMAT</v>
          </cell>
          <cell r="D6809" t="str">
            <v>LS ELECTRIC</v>
          </cell>
          <cell r="E6809" t="str">
            <v>AD.</v>
          </cell>
          <cell r="F6809">
            <v>26.25</v>
          </cell>
          <cell r="G6809" t="str">
            <v>USD</v>
          </cell>
          <cell r="H6809">
            <v>0</v>
          </cell>
          <cell r="I6809">
            <v>0</v>
          </cell>
          <cell r="J6809">
            <v>0</v>
          </cell>
          <cell r="K6809">
            <v>0</v>
          </cell>
          <cell r="L6809">
            <v>0</v>
          </cell>
        </row>
        <row r="6810">
          <cell r="A6810" t="str">
            <v>LS.0614201118</v>
          </cell>
          <cell r="B6810" t="str">
            <v>BKJ63N 4P C4 6KA OTOMATİK SİGORTA</v>
          </cell>
          <cell r="C6810" t="str">
            <v>OTOMAT</v>
          </cell>
          <cell r="D6810" t="str">
            <v>LS ELECTRIC</v>
          </cell>
          <cell r="E6810" t="str">
            <v>AD.</v>
          </cell>
          <cell r="F6810">
            <v>27.24</v>
          </cell>
          <cell r="G6810" t="str">
            <v>USD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  <cell r="L6810">
            <v>0</v>
          </cell>
        </row>
        <row r="6811">
          <cell r="A6811" t="str">
            <v>LS.0614201218</v>
          </cell>
          <cell r="B6811" t="str">
            <v>BKJ63N 4P C6 6KA OTOMATİK SİGORTA</v>
          </cell>
          <cell r="C6811" t="str">
            <v>OTOMAT</v>
          </cell>
          <cell r="D6811" t="str">
            <v>LS ELECTRIC</v>
          </cell>
          <cell r="E6811" t="str">
            <v>AD.</v>
          </cell>
          <cell r="F6811">
            <v>26.25</v>
          </cell>
          <cell r="G6811" t="str">
            <v>USD</v>
          </cell>
          <cell r="H6811">
            <v>0</v>
          </cell>
          <cell r="I6811">
            <v>0</v>
          </cell>
          <cell r="J6811">
            <v>0</v>
          </cell>
          <cell r="K6811">
            <v>0</v>
          </cell>
          <cell r="L6811">
            <v>0</v>
          </cell>
        </row>
        <row r="6812">
          <cell r="A6812" t="str">
            <v>LS.0614201318</v>
          </cell>
          <cell r="B6812" t="str">
            <v>BKJ63N 4P C10 6KA OTOMATİK SİGORTA</v>
          </cell>
          <cell r="C6812" t="str">
            <v>OTOMAT</v>
          </cell>
          <cell r="D6812" t="str">
            <v>LS ELECTRIC</v>
          </cell>
          <cell r="E6812" t="str">
            <v>AD.</v>
          </cell>
          <cell r="F6812">
            <v>26.25</v>
          </cell>
          <cell r="G6812" t="str">
            <v>USD</v>
          </cell>
          <cell r="H6812">
            <v>0</v>
          </cell>
          <cell r="I6812">
            <v>0</v>
          </cell>
          <cell r="J6812">
            <v>0</v>
          </cell>
          <cell r="K6812">
            <v>0</v>
          </cell>
          <cell r="L6812">
            <v>0</v>
          </cell>
        </row>
        <row r="6813">
          <cell r="A6813" t="str">
            <v>LS.0614201418</v>
          </cell>
          <cell r="B6813" t="str">
            <v>BKJ63N 4P C13 6KA OTOMATİK SİGORTA</v>
          </cell>
          <cell r="C6813" t="str">
            <v>OTOMAT</v>
          </cell>
          <cell r="D6813" t="str">
            <v>LS ELECTRIC</v>
          </cell>
          <cell r="E6813" t="str">
            <v>AD.</v>
          </cell>
          <cell r="F6813">
            <v>26.25</v>
          </cell>
          <cell r="G6813" t="str">
            <v>USD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  <cell r="L6813">
            <v>0</v>
          </cell>
        </row>
        <row r="6814">
          <cell r="A6814" t="str">
            <v>EPC.B32343C4012A000</v>
          </cell>
          <cell r="B6814" t="str">
            <v>400V/1KVAR PHICAP KONDANSATÖR</v>
          </cell>
          <cell r="C6814" t="str">
            <v>EPCOS KONDANSATÖR</v>
          </cell>
          <cell r="D6814" t="str">
            <v>EPCOS</v>
          </cell>
          <cell r="E6814" t="str">
            <v>AD.</v>
          </cell>
          <cell r="F6814">
            <v>21</v>
          </cell>
          <cell r="G6814" t="str">
            <v>EUR</v>
          </cell>
          <cell r="H6814">
            <v>49</v>
          </cell>
          <cell r="I6814">
            <v>0</v>
          </cell>
          <cell r="J6814">
            <v>49</v>
          </cell>
          <cell r="K6814">
            <v>0</v>
          </cell>
          <cell r="L6814">
            <v>49</v>
          </cell>
        </row>
        <row r="6815">
          <cell r="A6815" t="str">
            <v>LS.72313731097</v>
          </cell>
          <cell r="B6815" t="str">
            <v>TOTAL ASSY,Universal Voltage Device,LVC,BOX</v>
          </cell>
          <cell r="C6815" t="str">
            <v>DİĞER</v>
          </cell>
          <cell r="D6815" t="str">
            <v>LS ELECTRIC</v>
          </cell>
          <cell r="E6815" t="str">
            <v>AD.</v>
          </cell>
          <cell r="F6815">
            <v>0</v>
          </cell>
          <cell r="H6815">
            <v>0</v>
          </cell>
          <cell r="I6815">
            <v>0</v>
          </cell>
          <cell r="J6815">
            <v>0</v>
          </cell>
          <cell r="K6815">
            <v>0</v>
          </cell>
          <cell r="L6815">
            <v>0</v>
          </cell>
        </row>
        <row r="6816">
          <cell r="A6816" t="str">
            <v>LS.30060079VE</v>
          </cell>
          <cell r="B6816" t="str">
            <v xml:space="preserve">MVL-06P20A06-M8C8T8SA2U0-AB </v>
          </cell>
          <cell r="C6816" t="str">
            <v>VAKUM KONTAKTÖR</v>
          </cell>
          <cell r="D6816" t="str">
            <v>LS ELECTRIC</v>
          </cell>
          <cell r="E6816" t="str">
            <v>AD.</v>
          </cell>
          <cell r="F6816">
            <v>0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  <cell r="L6816">
            <v>0</v>
          </cell>
        </row>
        <row r="6817">
          <cell r="A6817" t="str">
            <v>EPC.B32344E4201A040</v>
          </cell>
          <cell r="B6817" t="str">
            <v>440V/16,7KVAR PhiCap Kondansatör</v>
          </cell>
          <cell r="C6817" t="str">
            <v>EPCOS KONDANSATÖR</v>
          </cell>
          <cell r="D6817" t="str">
            <v>EPCOS</v>
          </cell>
          <cell r="E6817" t="str">
            <v>AD.</v>
          </cell>
          <cell r="F6817">
            <v>0</v>
          </cell>
          <cell r="H6817">
            <v>3</v>
          </cell>
          <cell r="I6817">
            <v>0</v>
          </cell>
          <cell r="J6817">
            <v>3</v>
          </cell>
          <cell r="K6817">
            <v>0</v>
          </cell>
          <cell r="L6817">
            <v>3</v>
          </cell>
        </row>
        <row r="6818">
          <cell r="A6818" t="str">
            <v>00000</v>
          </cell>
          <cell r="B6818" t="str">
            <v>REALSYS, SOFTWARE PROGRAM DOWNLOADER</v>
          </cell>
          <cell r="C6818" t="str">
            <v>LS Sürücü Yedek</v>
          </cell>
          <cell r="D6818" t="str">
            <v>LS ELECTRIC</v>
          </cell>
          <cell r="E6818" t="str">
            <v>AD.</v>
          </cell>
          <cell r="F6818">
            <v>0</v>
          </cell>
          <cell r="H6818">
            <v>0</v>
          </cell>
          <cell r="I6818">
            <v>0</v>
          </cell>
          <cell r="J6818">
            <v>0</v>
          </cell>
          <cell r="K6818">
            <v>0</v>
          </cell>
          <cell r="L6818">
            <v>0</v>
          </cell>
        </row>
        <row r="6819">
          <cell r="A6819" t="str">
            <v>CJE.CJM11PC1</v>
          </cell>
          <cell r="B6819" t="str">
            <v>Otomatik Sigorta  6kA  C eğrisi  1x1A</v>
          </cell>
          <cell r="C6819" t="str">
            <v>CJE OTOMAT</v>
          </cell>
          <cell r="D6819" t="str">
            <v>CJE</v>
          </cell>
          <cell r="E6819" t="str">
            <v>AD.</v>
          </cell>
          <cell r="F6819">
            <v>4.4400000000000004</v>
          </cell>
          <cell r="G6819" t="str">
            <v>USD</v>
          </cell>
          <cell r="H6819">
            <v>784</v>
          </cell>
          <cell r="I6819">
            <v>0</v>
          </cell>
          <cell r="J6819">
            <v>784</v>
          </cell>
          <cell r="K6819">
            <v>0</v>
          </cell>
          <cell r="L6819">
            <v>784</v>
          </cell>
        </row>
        <row r="6820">
          <cell r="A6820" t="str">
            <v>CJE.CJM12PC1</v>
          </cell>
          <cell r="B6820" t="str">
            <v>Otomatik Sigorta  6kA  C eğrisi  2x1A</v>
          </cell>
          <cell r="C6820" t="str">
            <v>CJE OTOMAT</v>
          </cell>
          <cell r="D6820" t="str">
            <v>CJE</v>
          </cell>
          <cell r="E6820" t="str">
            <v>AD.</v>
          </cell>
          <cell r="F6820">
            <v>10.37</v>
          </cell>
          <cell r="G6820" t="str">
            <v>USD</v>
          </cell>
          <cell r="H6820">
            <v>420</v>
          </cell>
          <cell r="I6820">
            <v>0</v>
          </cell>
          <cell r="J6820">
            <v>420</v>
          </cell>
          <cell r="K6820">
            <v>0</v>
          </cell>
          <cell r="L6820">
            <v>420</v>
          </cell>
        </row>
        <row r="6821">
          <cell r="A6821" t="str">
            <v>HNC.SV-E3P150A2-A</v>
          </cell>
          <cell r="B6821" t="str">
            <v>Pulse/Analog Kontrol, AC 220V, 1.5kW</v>
          </cell>
          <cell r="C6821" t="str">
            <v>HNC.SERVO SÜRÜCÜ</v>
          </cell>
          <cell r="D6821" t="str">
            <v>HNC ELECTRIC</v>
          </cell>
          <cell r="E6821" t="str">
            <v>AD.</v>
          </cell>
          <cell r="F6821">
            <v>508</v>
          </cell>
          <cell r="G6821" t="str">
            <v>USD</v>
          </cell>
          <cell r="H6821">
            <v>1</v>
          </cell>
          <cell r="I6821">
            <v>0</v>
          </cell>
          <cell r="J6821">
            <v>1</v>
          </cell>
          <cell r="K6821">
            <v>0</v>
          </cell>
          <cell r="L6821">
            <v>1</v>
          </cell>
        </row>
        <row r="6822">
          <cell r="A6822" t="str">
            <v>HNC.SF80-2-032M3050-A</v>
          </cell>
          <cell r="B6822" t="str">
            <v>1kW 23Bit 3000rpm Frensiz 3,2Nm, 80mm flanş</v>
          </cell>
          <cell r="C6822" t="str">
            <v>HNC.MOTOR</v>
          </cell>
          <cell r="D6822" t="str">
            <v>HNC ELECTRIC</v>
          </cell>
          <cell r="E6822" t="str">
            <v>AD.</v>
          </cell>
          <cell r="F6822">
            <v>484</v>
          </cell>
          <cell r="G6822" t="str">
            <v>USD</v>
          </cell>
          <cell r="H6822">
            <v>13</v>
          </cell>
          <cell r="I6822">
            <v>0</v>
          </cell>
          <cell r="J6822">
            <v>13</v>
          </cell>
          <cell r="K6822">
            <v>0</v>
          </cell>
          <cell r="L6822">
            <v>13</v>
          </cell>
        </row>
        <row r="6823">
          <cell r="A6823" t="str">
            <v>HNC.SF130-2-096M1530-A</v>
          </cell>
          <cell r="B6823" t="str">
            <v>1,5kW 23Bit 1500rpm Frensiz 9,6Nm, 130mm flanş</v>
          </cell>
          <cell r="C6823" t="str">
            <v>HNC.MOTOR</v>
          </cell>
          <cell r="D6823" t="str">
            <v>HNC ELECTRIC</v>
          </cell>
          <cell r="E6823" t="str">
            <v>AD.</v>
          </cell>
          <cell r="F6823">
            <v>719</v>
          </cell>
          <cell r="G6823" t="str">
            <v>USD</v>
          </cell>
          <cell r="H6823">
            <v>7</v>
          </cell>
          <cell r="I6823">
            <v>0</v>
          </cell>
          <cell r="J6823">
            <v>7</v>
          </cell>
          <cell r="K6823">
            <v>0</v>
          </cell>
          <cell r="L6823">
            <v>7</v>
          </cell>
        </row>
        <row r="6824">
          <cell r="A6824" t="str">
            <v>HNC.HSD7-ES-15D30</v>
          </cell>
          <cell r="B6824" t="str">
            <v>EtherCAT Kontrol, AC 400V, 15A</v>
          </cell>
          <cell r="C6824" t="str">
            <v>HNC.SERVO SÜRÜCÜ</v>
          </cell>
          <cell r="D6824" t="str">
            <v>HNC ELECTRIC</v>
          </cell>
          <cell r="E6824" t="str">
            <v>AD.</v>
          </cell>
          <cell r="F6824">
            <v>1205</v>
          </cell>
          <cell r="G6824" t="str">
            <v>USD</v>
          </cell>
          <cell r="H6824">
            <v>26</v>
          </cell>
          <cell r="I6824">
            <v>0</v>
          </cell>
          <cell r="J6824">
            <v>26</v>
          </cell>
          <cell r="K6824">
            <v>0</v>
          </cell>
          <cell r="L6824">
            <v>26</v>
          </cell>
        </row>
        <row r="6825">
          <cell r="A6825" t="str">
            <v>HNC.HSD7-ES-18D30</v>
          </cell>
          <cell r="B6825" t="str">
            <v>EtherCAT Kontrol, AC 400V, 18A</v>
          </cell>
          <cell r="C6825" t="str">
            <v>HNC.SERVO SÜRÜCÜ</v>
          </cell>
          <cell r="D6825" t="str">
            <v>HNC ELECTRIC</v>
          </cell>
          <cell r="E6825" t="str">
            <v>AD.</v>
          </cell>
          <cell r="F6825">
            <v>1323</v>
          </cell>
          <cell r="G6825" t="str">
            <v>USD</v>
          </cell>
          <cell r="H6825">
            <v>5</v>
          </cell>
          <cell r="I6825">
            <v>0</v>
          </cell>
          <cell r="J6825">
            <v>5</v>
          </cell>
          <cell r="K6825">
            <v>0</v>
          </cell>
          <cell r="L6825">
            <v>5</v>
          </cell>
        </row>
        <row r="6826">
          <cell r="A6826" t="str">
            <v>HNC.HSD7-ES-24D30</v>
          </cell>
          <cell r="B6826" t="str">
            <v>EtherCAT Kontrol, AC 400V, 24A</v>
          </cell>
          <cell r="C6826" t="str">
            <v>HNC.SERVO SÜRÜCÜ</v>
          </cell>
          <cell r="D6826" t="str">
            <v>HNC ELECTRIC</v>
          </cell>
          <cell r="E6826" t="str">
            <v>AD.</v>
          </cell>
          <cell r="F6826">
            <v>1916</v>
          </cell>
          <cell r="G6826" t="str">
            <v>USD</v>
          </cell>
          <cell r="H6826">
            <v>5</v>
          </cell>
          <cell r="I6826">
            <v>0</v>
          </cell>
          <cell r="J6826">
            <v>5</v>
          </cell>
          <cell r="K6826">
            <v>0</v>
          </cell>
          <cell r="L6826">
            <v>5</v>
          </cell>
        </row>
        <row r="6827">
          <cell r="A6827" t="str">
            <v>HNC.HSD7-ES-10A05</v>
          </cell>
          <cell r="B6827" t="str">
            <v>Yüksek Hassasiyet Pulse Kontrol, AC 220V, 10A</v>
          </cell>
          <cell r="C6827" t="str">
            <v>HNC.SERVO SÜRÜCÜ</v>
          </cell>
          <cell r="D6827" t="str">
            <v>HNC ELECTRIC</v>
          </cell>
          <cell r="E6827" t="str">
            <v>AD.</v>
          </cell>
          <cell r="F6827">
            <v>580</v>
          </cell>
          <cell r="G6827" t="str">
            <v>USD</v>
          </cell>
          <cell r="H6827">
            <v>18</v>
          </cell>
          <cell r="I6827">
            <v>0</v>
          </cell>
          <cell r="J6827">
            <v>18</v>
          </cell>
          <cell r="K6827">
            <v>0</v>
          </cell>
          <cell r="L6827">
            <v>18</v>
          </cell>
        </row>
        <row r="6828">
          <cell r="A6828" t="str">
            <v>HNC.HSD7-ES-15D05</v>
          </cell>
          <cell r="B6828" t="str">
            <v>Yüksek Hassasiyet Pulse Kontrol, AC 400V, 15A</v>
          </cell>
          <cell r="C6828" t="str">
            <v>HNC.SERVO SÜRÜCÜ</v>
          </cell>
          <cell r="D6828" t="str">
            <v>HNC ELECTRIC</v>
          </cell>
          <cell r="E6828" t="str">
            <v>AD.</v>
          </cell>
          <cell r="F6828">
            <v>1205</v>
          </cell>
          <cell r="G6828" t="str">
            <v>USD</v>
          </cell>
          <cell r="H6828">
            <v>1</v>
          </cell>
          <cell r="I6828">
            <v>0</v>
          </cell>
          <cell r="J6828">
            <v>1</v>
          </cell>
          <cell r="K6828">
            <v>0</v>
          </cell>
          <cell r="L6828">
            <v>1</v>
          </cell>
        </row>
        <row r="6829">
          <cell r="A6829" t="str">
            <v>HNC.SE130-2-072M20B-I1</v>
          </cell>
          <cell r="B6829" t="str">
            <v>1.5kW 17Bit 2000rpm Frenli 7.2Nm, 130mm flanş</v>
          </cell>
          <cell r="C6829" t="str">
            <v>HNC.MOTOR</v>
          </cell>
          <cell r="D6829" t="str">
            <v>HNC ELECTRIC</v>
          </cell>
          <cell r="E6829" t="str">
            <v>AD.</v>
          </cell>
          <cell r="F6829">
            <v>833</v>
          </cell>
          <cell r="G6829" t="str">
            <v>USD</v>
          </cell>
          <cell r="H6829">
            <v>3</v>
          </cell>
          <cell r="I6829">
            <v>0</v>
          </cell>
          <cell r="J6829">
            <v>3</v>
          </cell>
          <cell r="K6829">
            <v>0</v>
          </cell>
          <cell r="L6829">
            <v>3</v>
          </cell>
        </row>
        <row r="6830">
          <cell r="A6830" t="str">
            <v>HNC.SF60-2-013M3060B-A</v>
          </cell>
          <cell r="B6830" t="str">
            <v>400W 23Bit 3000rpm Frenli 1.3Nm, 60mm flanş</v>
          </cell>
          <cell r="C6830" t="str">
            <v>HNC.MOTOR</v>
          </cell>
          <cell r="D6830" t="str">
            <v>HNC ELECTRIC</v>
          </cell>
          <cell r="E6830" t="str">
            <v>AD.</v>
          </cell>
          <cell r="F6830">
            <v>556</v>
          </cell>
          <cell r="G6830" t="str">
            <v>USD</v>
          </cell>
          <cell r="H6830">
            <v>2</v>
          </cell>
          <cell r="I6830">
            <v>0</v>
          </cell>
          <cell r="J6830">
            <v>2</v>
          </cell>
          <cell r="K6830">
            <v>0</v>
          </cell>
          <cell r="L6830">
            <v>2</v>
          </cell>
        </row>
        <row r="6831">
          <cell r="A6831" t="str">
            <v>HNC.SF130-2-146M1530B-A</v>
          </cell>
          <cell r="B6831" t="str">
            <v>2,3kW 23Bt 1500rpm Frenli 14,6Nm, 130mm flanş</v>
          </cell>
          <cell r="C6831" t="str">
            <v>HNC.MOTOR</v>
          </cell>
          <cell r="D6831" t="str">
            <v>HNC ELECTRIC</v>
          </cell>
          <cell r="E6831" t="str">
            <v>AD.</v>
          </cell>
          <cell r="F6831">
            <v>1054</v>
          </cell>
          <cell r="G6831" t="str">
            <v>USD</v>
          </cell>
          <cell r="H6831">
            <v>0</v>
          </cell>
          <cell r="I6831">
            <v>1</v>
          </cell>
          <cell r="J6831">
            <v>-1</v>
          </cell>
          <cell r="K6831">
            <v>0</v>
          </cell>
          <cell r="L6831">
            <v>-1</v>
          </cell>
        </row>
        <row r="6832">
          <cell r="A6832" t="str">
            <v>HNC.SF180-4-028M1530B-A</v>
          </cell>
          <cell r="B6832" t="str">
            <v>4,4kW 23Bt 1500rpm Frenli 28,4Nm, 180mm flanş</v>
          </cell>
          <cell r="C6832" t="str">
            <v>HNC.MOTOR</v>
          </cell>
          <cell r="D6832" t="str">
            <v>HNC ELECTRIC</v>
          </cell>
          <cell r="E6832" t="str">
            <v>AD.</v>
          </cell>
          <cell r="F6832">
            <v>1760</v>
          </cell>
          <cell r="G6832" t="str">
            <v>USD</v>
          </cell>
          <cell r="H6832">
            <v>0</v>
          </cell>
          <cell r="I6832">
            <v>0</v>
          </cell>
          <cell r="J6832">
            <v>0</v>
          </cell>
          <cell r="K6832">
            <v>0</v>
          </cell>
          <cell r="L6832">
            <v>0</v>
          </cell>
        </row>
        <row r="6833">
          <cell r="A6833" t="str">
            <v>HNC.SF180-4-048M1530B-A</v>
          </cell>
          <cell r="B6833" t="str">
            <v>7,5kW 23Bit 1500rpm Frenli 48Nm, 180mm flanş</v>
          </cell>
          <cell r="C6833" t="str">
            <v>HNC.MOTOR</v>
          </cell>
          <cell r="D6833" t="str">
            <v>HNC ELECTRIC</v>
          </cell>
          <cell r="E6833" t="str">
            <v>AD.</v>
          </cell>
          <cell r="F6833">
            <v>2499</v>
          </cell>
          <cell r="G6833" t="str">
            <v>USD</v>
          </cell>
          <cell r="H6833">
            <v>0</v>
          </cell>
          <cell r="I6833">
            <v>0</v>
          </cell>
          <cell r="J6833">
            <v>0</v>
          </cell>
          <cell r="K6833">
            <v>0</v>
          </cell>
          <cell r="L6833">
            <v>0</v>
          </cell>
        </row>
        <row r="6834">
          <cell r="A6834" t="str">
            <v>HNC.SV-E3-SE130-PWR-3M</v>
          </cell>
          <cell r="B6834" t="str">
            <v>Güç Kablosu SE130 Serisi 3 Metre</v>
          </cell>
          <cell r="C6834" t="str">
            <v>HNC.SERVO KABLO</v>
          </cell>
          <cell r="D6834" t="str">
            <v>HNC ELECTRIC</v>
          </cell>
          <cell r="E6834" t="str">
            <v>AD.</v>
          </cell>
          <cell r="F6834">
            <v>22</v>
          </cell>
          <cell r="G6834" t="str">
            <v>USD</v>
          </cell>
          <cell r="H6834">
            <v>82</v>
          </cell>
          <cell r="I6834">
            <v>0</v>
          </cell>
          <cell r="J6834">
            <v>82</v>
          </cell>
          <cell r="K6834">
            <v>0</v>
          </cell>
          <cell r="L6834">
            <v>82</v>
          </cell>
        </row>
        <row r="6835">
          <cell r="A6835" t="str">
            <v>HNC.HSD7-SF60-PWR-3M</v>
          </cell>
          <cell r="B6835" t="str">
            <v>Güç Kablosu SF60 Serisi 3 Metre</v>
          </cell>
          <cell r="C6835" t="str">
            <v>HNC.SERVO KABLO</v>
          </cell>
          <cell r="D6835" t="str">
            <v>HNC ELECTRIC</v>
          </cell>
          <cell r="E6835" t="str">
            <v>AD.</v>
          </cell>
          <cell r="F6835">
            <v>22</v>
          </cell>
          <cell r="G6835" t="str">
            <v>USD</v>
          </cell>
          <cell r="H6835">
            <v>20</v>
          </cell>
          <cell r="I6835">
            <v>0</v>
          </cell>
          <cell r="J6835">
            <v>20</v>
          </cell>
          <cell r="K6835">
            <v>0</v>
          </cell>
          <cell r="L6835">
            <v>20</v>
          </cell>
        </row>
        <row r="6836">
          <cell r="A6836" t="str">
            <v>HNC.HSD7-SF130-ENC-3M</v>
          </cell>
          <cell r="B6836" t="str">
            <v>Enkoder Kablosu SF130 Serisi 3 Metre</v>
          </cell>
          <cell r="C6836" t="str">
            <v>HNC.SERVO KABLO</v>
          </cell>
          <cell r="D6836" t="str">
            <v>HNC ELECTRIC</v>
          </cell>
          <cell r="E6836" t="str">
            <v>AD.</v>
          </cell>
          <cell r="F6836">
            <v>26</v>
          </cell>
          <cell r="G6836" t="str">
            <v>USD</v>
          </cell>
          <cell r="H6836">
            <v>41</v>
          </cell>
          <cell r="I6836">
            <v>0</v>
          </cell>
          <cell r="J6836">
            <v>41</v>
          </cell>
          <cell r="K6836">
            <v>0</v>
          </cell>
          <cell r="L6836">
            <v>41</v>
          </cell>
        </row>
        <row r="6837">
          <cell r="A6837" t="str">
            <v>HNC.HSD7-SF180-ENC-3M</v>
          </cell>
          <cell r="B6837" t="str">
            <v>Enkoder Kablosu SF180 Serisi 3 Metre</v>
          </cell>
          <cell r="C6837" t="str">
            <v>HNC.SERVO KABLO</v>
          </cell>
          <cell r="D6837" t="str">
            <v>HNC ELECTRIC</v>
          </cell>
          <cell r="E6837" t="str">
            <v>AD.</v>
          </cell>
          <cell r="F6837">
            <v>26</v>
          </cell>
          <cell r="G6837" t="str">
            <v>USD</v>
          </cell>
          <cell r="H6837">
            <v>40</v>
          </cell>
          <cell r="I6837">
            <v>0</v>
          </cell>
          <cell r="J6837">
            <v>40</v>
          </cell>
          <cell r="K6837">
            <v>0</v>
          </cell>
          <cell r="L6837">
            <v>40</v>
          </cell>
        </row>
        <row r="6838">
          <cell r="A6838" t="str">
            <v>HNC.SV-E3-SE80-ENC-5M</v>
          </cell>
          <cell r="B6838" t="str">
            <v>Enkoder Kablosu SE80 Serisi 5 Metre</v>
          </cell>
          <cell r="C6838" t="str">
            <v>HNC.SERVO KABLO</v>
          </cell>
          <cell r="D6838" t="str">
            <v>HNC ELECTRIC</v>
          </cell>
          <cell r="E6838" t="str">
            <v>AD.</v>
          </cell>
          <cell r="F6838">
            <v>52</v>
          </cell>
          <cell r="G6838" t="str">
            <v>USD</v>
          </cell>
          <cell r="H6838">
            <v>40</v>
          </cell>
          <cell r="I6838">
            <v>0</v>
          </cell>
          <cell r="J6838">
            <v>40</v>
          </cell>
          <cell r="K6838">
            <v>0</v>
          </cell>
          <cell r="L6838">
            <v>40</v>
          </cell>
        </row>
        <row r="6839">
          <cell r="A6839" t="str">
            <v>HNC.SV-E3-SE130-ENC-5M</v>
          </cell>
          <cell r="B6839" t="str">
            <v>Enkoder Kablosu SE130 Serisi 5 Metre</v>
          </cell>
          <cell r="C6839" t="str">
            <v>HNC.SERVO KABLO</v>
          </cell>
          <cell r="D6839" t="str">
            <v>HNC ELECTRIC</v>
          </cell>
          <cell r="E6839" t="str">
            <v>AD.</v>
          </cell>
          <cell r="F6839">
            <v>81</v>
          </cell>
          <cell r="G6839" t="str">
            <v>USD</v>
          </cell>
          <cell r="H6839">
            <v>36</v>
          </cell>
          <cell r="I6839">
            <v>0</v>
          </cell>
          <cell r="J6839">
            <v>36</v>
          </cell>
          <cell r="K6839">
            <v>0</v>
          </cell>
          <cell r="L6839">
            <v>36</v>
          </cell>
        </row>
        <row r="6840">
          <cell r="A6840" t="str">
            <v>HNC.HSD7-SF60-PWR-5M</v>
          </cell>
          <cell r="B6840" t="str">
            <v>Güç Kablosu SF60 Serisi 5 Metre</v>
          </cell>
          <cell r="C6840" t="str">
            <v>HNC.SERVO KABLO</v>
          </cell>
          <cell r="D6840" t="str">
            <v>HNC ELECTRIC</v>
          </cell>
          <cell r="E6840" t="str">
            <v>AD.</v>
          </cell>
          <cell r="F6840">
            <v>55</v>
          </cell>
          <cell r="G6840" t="str">
            <v>USD</v>
          </cell>
          <cell r="H6840">
            <v>20</v>
          </cell>
          <cell r="I6840">
            <v>0</v>
          </cell>
          <cell r="J6840">
            <v>20</v>
          </cell>
          <cell r="K6840">
            <v>0</v>
          </cell>
          <cell r="L6840">
            <v>20</v>
          </cell>
        </row>
        <row r="6841">
          <cell r="A6841" t="str">
            <v>HNC.HSD7-SF130-ENC-5M</v>
          </cell>
          <cell r="B6841" t="str">
            <v>Enkoder Kablosu SF130 Serisi 5 Metre</v>
          </cell>
          <cell r="C6841" t="str">
            <v>HNC.SERVO KABLO</v>
          </cell>
          <cell r="D6841" t="str">
            <v>HNC ELECTRIC</v>
          </cell>
          <cell r="E6841" t="str">
            <v>AD.</v>
          </cell>
          <cell r="F6841">
            <v>99</v>
          </cell>
          <cell r="G6841" t="str">
            <v>USD</v>
          </cell>
          <cell r="H6841">
            <v>91</v>
          </cell>
          <cell r="I6841">
            <v>0</v>
          </cell>
          <cell r="J6841">
            <v>91</v>
          </cell>
          <cell r="K6841">
            <v>0</v>
          </cell>
          <cell r="L6841">
            <v>91</v>
          </cell>
        </row>
        <row r="6842">
          <cell r="A6842" t="str">
            <v>HNC.HSD7-SF180-ENC-5M</v>
          </cell>
          <cell r="B6842" t="str">
            <v>Enkoder Kablosu SF180 Serisi 5 Metre</v>
          </cell>
          <cell r="C6842" t="str">
            <v>HNC.SERVO KABLO</v>
          </cell>
          <cell r="D6842" t="str">
            <v>HNC ELECTRIC</v>
          </cell>
          <cell r="E6842" t="str">
            <v>AD.</v>
          </cell>
          <cell r="F6842">
            <v>92</v>
          </cell>
          <cell r="G6842" t="str">
            <v>USD</v>
          </cell>
          <cell r="H6842">
            <v>27</v>
          </cell>
          <cell r="I6842">
            <v>0</v>
          </cell>
          <cell r="J6842">
            <v>27</v>
          </cell>
          <cell r="K6842">
            <v>0</v>
          </cell>
          <cell r="L6842">
            <v>27</v>
          </cell>
        </row>
        <row r="6843">
          <cell r="A6843" t="str">
            <v>ONKA.1202</v>
          </cell>
          <cell r="B6843" t="str">
            <v>MRK VE OPK SERİSİ VİDASIZ DURDURUCU</v>
          </cell>
          <cell r="C6843" t="str">
            <v>ONKA</v>
          </cell>
          <cell r="D6843" t="str">
            <v>DİĞER</v>
          </cell>
          <cell r="E6843" t="str">
            <v>AD.</v>
          </cell>
          <cell r="F6843">
            <v>0</v>
          </cell>
          <cell r="H6843">
            <v>0</v>
          </cell>
          <cell r="I6843">
            <v>0</v>
          </cell>
          <cell r="J6843">
            <v>0</v>
          </cell>
          <cell r="K6843">
            <v>0</v>
          </cell>
          <cell r="L6843">
            <v>0</v>
          </cell>
        </row>
        <row r="6844">
          <cell r="A6844" t="str">
            <v>HNC.E3BOX-ENCABS</v>
          </cell>
          <cell r="B6844" t="str">
            <v>Absolute Enkoder İçin Pil Kutusu</v>
          </cell>
          <cell r="C6844" t="str">
            <v>HNC.AKSESUAR</v>
          </cell>
          <cell r="D6844" t="str">
            <v>HNC ELECTRIC</v>
          </cell>
          <cell r="E6844" t="str">
            <v>AD.</v>
          </cell>
          <cell r="F6844">
            <v>46</v>
          </cell>
          <cell r="G6844" t="str">
            <v>USD</v>
          </cell>
          <cell r="H6844">
            <v>0</v>
          </cell>
          <cell r="I6844">
            <v>0</v>
          </cell>
          <cell r="J6844">
            <v>0</v>
          </cell>
          <cell r="K6844">
            <v>0</v>
          </cell>
          <cell r="L6844">
            <v>0</v>
          </cell>
        </row>
        <row r="6845">
          <cell r="A6845" t="str">
            <v>95PDR2002</v>
          </cell>
          <cell r="B6845" t="str">
            <v>PDR2002 OTOMAT RAYI 35X7,5mm DELİKLİ 2mt</v>
          </cell>
          <cell r="C6845" t="str">
            <v>DİĞER</v>
          </cell>
          <cell r="D6845" t="str">
            <v>DİĞER</v>
          </cell>
          <cell r="E6845" t="str">
            <v>AD.</v>
          </cell>
          <cell r="F6845">
            <v>0</v>
          </cell>
          <cell r="H6845">
            <v>0</v>
          </cell>
          <cell r="I6845">
            <v>0</v>
          </cell>
          <cell r="J6845">
            <v>0</v>
          </cell>
          <cell r="K6845">
            <v>0</v>
          </cell>
          <cell r="L6845">
            <v>0</v>
          </cell>
        </row>
        <row r="6846">
          <cell r="A6846" t="str">
            <v>TE.1SNK505061R0000</v>
          </cell>
          <cell r="B6846" t="str">
            <v xml:space="preserve">ZS4-GN vidalı geçiş klemensi yeşil 4 mm² </v>
          </cell>
          <cell r="C6846" t="str">
            <v>ENT.Aut SNK Screw</v>
          </cell>
          <cell r="D6846" t="str">
            <v>TE CONNECTIVITY</v>
          </cell>
          <cell r="E6846" t="str">
            <v>AD.</v>
          </cell>
          <cell r="F6846">
            <v>0.71</v>
          </cell>
          <cell r="G6846" t="str">
            <v>EUR</v>
          </cell>
          <cell r="H6846">
            <v>250</v>
          </cell>
          <cell r="I6846">
            <v>0</v>
          </cell>
          <cell r="J6846">
            <v>250</v>
          </cell>
          <cell r="K6846">
            <v>0</v>
          </cell>
          <cell r="L6846">
            <v>250</v>
          </cell>
        </row>
        <row r="6847">
          <cell r="A6847" t="str">
            <v>TE.1SNK505063R0000</v>
          </cell>
          <cell r="B6847" t="str">
            <v xml:space="preserve">ZS4-PR vidalı geçiş klemensi mor 4 mm² </v>
          </cell>
          <cell r="C6847" t="str">
            <v>ENT.Aut SNK Screw</v>
          </cell>
          <cell r="D6847" t="str">
            <v>TE CONNECTIVITY</v>
          </cell>
          <cell r="E6847" t="str">
            <v>AD.</v>
          </cell>
          <cell r="F6847">
            <v>0.71</v>
          </cell>
          <cell r="G6847" t="str">
            <v>EUR</v>
          </cell>
          <cell r="H6847">
            <v>4350</v>
          </cell>
          <cell r="I6847">
            <v>0</v>
          </cell>
          <cell r="J6847">
            <v>4350</v>
          </cell>
          <cell r="K6847">
            <v>0</v>
          </cell>
          <cell r="L6847">
            <v>4350</v>
          </cell>
        </row>
        <row r="6848">
          <cell r="A6848" t="str">
            <v>TE.1SNK506060R0000</v>
          </cell>
          <cell r="B6848" t="str">
            <v xml:space="preserve">ZS6-YL vidalı geçiş klemensi sarı 6 mm² </v>
          </cell>
          <cell r="C6848" t="str">
            <v>ENT.Aut SNK Screw</v>
          </cell>
          <cell r="D6848" t="str">
            <v>TE CONNECTIVITY</v>
          </cell>
          <cell r="E6848" t="str">
            <v>AD.</v>
          </cell>
          <cell r="F6848">
            <v>0.84</v>
          </cell>
          <cell r="G6848" t="str">
            <v>EUR</v>
          </cell>
          <cell r="H6848">
            <v>350</v>
          </cell>
          <cell r="I6848">
            <v>0</v>
          </cell>
          <cell r="J6848">
            <v>350</v>
          </cell>
          <cell r="K6848">
            <v>0</v>
          </cell>
          <cell r="L6848">
            <v>350</v>
          </cell>
        </row>
        <row r="6849">
          <cell r="A6849" t="str">
            <v>TE.1SNK506062R0000</v>
          </cell>
          <cell r="B6849" t="str">
            <v xml:space="preserve">ZS6-RD vidalı geçiş klemensi kırmızı 6 mm² </v>
          </cell>
          <cell r="C6849" t="str">
            <v>ENT.Aut SNK Screw</v>
          </cell>
          <cell r="D6849" t="str">
            <v>TE CONNECTIVITY</v>
          </cell>
          <cell r="E6849" t="str">
            <v>AD.</v>
          </cell>
          <cell r="F6849">
            <v>0.84</v>
          </cell>
          <cell r="G6849" t="str">
            <v>EUR</v>
          </cell>
          <cell r="H6849">
            <v>4900</v>
          </cell>
          <cell r="I6849">
            <v>0</v>
          </cell>
          <cell r="J6849">
            <v>4900</v>
          </cell>
          <cell r="K6849">
            <v>0</v>
          </cell>
          <cell r="L6849">
            <v>4900</v>
          </cell>
        </row>
        <row r="6850">
          <cell r="A6850" t="str">
            <v>CJE.CJM12PC2</v>
          </cell>
          <cell r="B6850" t="str">
            <v>Otomatik Sigorta  6kA  C eğrisi  2x2A</v>
          </cell>
          <cell r="C6850" t="str">
            <v>CJE OTOMAT</v>
          </cell>
          <cell r="D6850" t="str">
            <v>CJE</v>
          </cell>
          <cell r="E6850" t="str">
            <v>AD.</v>
          </cell>
          <cell r="F6850">
            <v>10.37</v>
          </cell>
          <cell r="G6850" t="str">
            <v>USD</v>
          </cell>
          <cell r="H6850">
            <v>420</v>
          </cell>
          <cell r="I6850">
            <v>0</v>
          </cell>
          <cell r="J6850">
            <v>420</v>
          </cell>
          <cell r="K6850">
            <v>0</v>
          </cell>
          <cell r="L6850">
            <v>420</v>
          </cell>
        </row>
        <row r="6851">
          <cell r="A6851" t="str">
            <v>CJE.CJM12PC3</v>
          </cell>
          <cell r="B6851" t="str">
            <v>Otomatik Sigorta  6kA  C eğrisi  2x3A</v>
          </cell>
          <cell r="C6851" t="str">
            <v>CJE OTOMAT</v>
          </cell>
          <cell r="D6851" t="str">
            <v>CJE</v>
          </cell>
          <cell r="E6851" t="str">
            <v>AD.</v>
          </cell>
          <cell r="F6851">
            <v>10.37</v>
          </cell>
          <cell r="G6851" t="str">
            <v>USD</v>
          </cell>
          <cell r="H6851">
            <v>120</v>
          </cell>
          <cell r="I6851">
            <v>0</v>
          </cell>
          <cell r="J6851">
            <v>120</v>
          </cell>
          <cell r="K6851">
            <v>0</v>
          </cell>
          <cell r="L6851">
            <v>120</v>
          </cell>
        </row>
        <row r="6852">
          <cell r="A6852" t="str">
            <v>CJE.CJM12PC4</v>
          </cell>
          <cell r="B6852" t="str">
            <v>Otomatik Sigorta  6kA  C eğrisi  2x4A</v>
          </cell>
          <cell r="C6852" t="str">
            <v>CJE OTOMAT</v>
          </cell>
          <cell r="D6852" t="str">
            <v>CJE</v>
          </cell>
          <cell r="E6852" t="str">
            <v>AD.</v>
          </cell>
          <cell r="F6852">
            <v>10.37</v>
          </cell>
          <cell r="G6852" t="str">
            <v>USD</v>
          </cell>
          <cell r="H6852">
            <v>180</v>
          </cell>
          <cell r="I6852">
            <v>0</v>
          </cell>
          <cell r="J6852">
            <v>180</v>
          </cell>
          <cell r="K6852">
            <v>0</v>
          </cell>
          <cell r="L6852">
            <v>180</v>
          </cell>
        </row>
        <row r="6853">
          <cell r="A6853" t="str">
            <v>CJE.CJM12PC6</v>
          </cell>
          <cell r="B6853" t="str">
            <v>Otomatik Sigorta  6kA  C eğrisi  2x6A</v>
          </cell>
          <cell r="C6853" t="str">
            <v>CJE OTOMAT</v>
          </cell>
          <cell r="D6853" t="str">
            <v>CJE</v>
          </cell>
          <cell r="E6853" t="str">
            <v>AD.</v>
          </cell>
          <cell r="F6853">
            <v>9.27</v>
          </cell>
          <cell r="G6853" t="str">
            <v>USD</v>
          </cell>
          <cell r="H6853">
            <v>717</v>
          </cell>
          <cell r="I6853">
            <v>0</v>
          </cell>
          <cell r="J6853">
            <v>717</v>
          </cell>
          <cell r="K6853">
            <v>0</v>
          </cell>
          <cell r="L6853">
            <v>717</v>
          </cell>
        </row>
        <row r="6854">
          <cell r="A6854" t="str">
            <v>CJE.CJM13PC6</v>
          </cell>
          <cell r="B6854" t="str">
            <v>Otomatik Sigorta  6kA  C eğrisi  3x6A</v>
          </cell>
          <cell r="C6854" t="str">
            <v>CJE OTOMAT</v>
          </cell>
          <cell r="D6854" t="str">
            <v>CJE</v>
          </cell>
          <cell r="E6854" t="str">
            <v>AD.</v>
          </cell>
          <cell r="F6854">
            <v>12.91</v>
          </cell>
          <cell r="G6854" t="str">
            <v>USD</v>
          </cell>
          <cell r="H6854">
            <v>311</v>
          </cell>
          <cell r="I6854">
            <v>0</v>
          </cell>
          <cell r="J6854">
            <v>311</v>
          </cell>
          <cell r="K6854">
            <v>0</v>
          </cell>
          <cell r="L6854">
            <v>311</v>
          </cell>
        </row>
        <row r="6855">
          <cell r="A6855" t="str">
            <v>CJE.CJM13PC10</v>
          </cell>
          <cell r="B6855" t="str">
            <v>Otomatik Sigorta  6kA  C eğrisi  3x10A</v>
          </cell>
          <cell r="C6855" t="str">
            <v>CJE OTOMAT</v>
          </cell>
          <cell r="D6855" t="str">
            <v>CJE</v>
          </cell>
          <cell r="E6855" t="str">
            <v>AD.</v>
          </cell>
          <cell r="F6855">
            <v>12.91</v>
          </cell>
          <cell r="G6855" t="str">
            <v>USD</v>
          </cell>
          <cell r="H6855">
            <v>0</v>
          </cell>
          <cell r="I6855">
            <v>0</v>
          </cell>
          <cell r="J6855">
            <v>0</v>
          </cell>
          <cell r="K6855">
            <v>0</v>
          </cell>
          <cell r="L6855">
            <v>0</v>
          </cell>
        </row>
        <row r="6856">
          <cell r="A6856" t="str">
            <v>CJE.CJM13PC16</v>
          </cell>
          <cell r="B6856" t="str">
            <v>Otomatik Sigorta  6kA  C eğrisi  3x16A</v>
          </cell>
          <cell r="C6856" t="str">
            <v>CJE OTOMAT</v>
          </cell>
          <cell r="D6856" t="str">
            <v>CJE</v>
          </cell>
          <cell r="E6856" t="str">
            <v>AD.</v>
          </cell>
          <cell r="F6856">
            <v>12.91</v>
          </cell>
          <cell r="G6856" t="str">
            <v>USD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</row>
        <row r="6857">
          <cell r="A6857" t="str">
            <v>CJE.CJM13PC20</v>
          </cell>
          <cell r="B6857" t="str">
            <v>Otomatik Sigorta  6kA  C eğrisi  3x20A</v>
          </cell>
          <cell r="C6857" t="str">
            <v>CJE OTOMAT</v>
          </cell>
          <cell r="D6857" t="str">
            <v>CJE</v>
          </cell>
          <cell r="E6857" t="str">
            <v>AD.</v>
          </cell>
          <cell r="F6857">
            <v>12.91</v>
          </cell>
          <cell r="G6857" t="str">
            <v>USD</v>
          </cell>
          <cell r="H6857">
            <v>0</v>
          </cell>
          <cell r="I6857">
            <v>0</v>
          </cell>
          <cell r="J6857">
            <v>0</v>
          </cell>
          <cell r="K6857">
            <v>0</v>
          </cell>
          <cell r="L6857">
            <v>0</v>
          </cell>
        </row>
        <row r="6858">
          <cell r="A6858" t="str">
            <v>CJE.CJM13P+NC25</v>
          </cell>
          <cell r="B6858" t="str">
            <v>Otomatik Sigorta  6kA  C eğrisi  3P+Nx25A</v>
          </cell>
          <cell r="C6858" t="str">
            <v>CJE OTOMAT</v>
          </cell>
          <cell r="D6858" t="str">
            <v>CJE</v>
          </cell>
          <cell r="E6858" t="str">
            <v>AD.</v>
          </cell>
          <cell r="F6858">
            <v>17.22</v>
          </cell>
          <cell r="G6858" t="str">
            <v>USD</v>
          </cell>
          <cell r="H6858">
            <v>30</v>
          </cell>
          <cell r="I6858">
            <v>0</v>
          </cell>
          <cell r="J6858">
            <v>30</v>
          </cell>
          <cell r="K6858">
            <v>0</v>
          </cell>
          <cell r="L6858">
            <v>30</v>
          </cell>
        </row>
        <row r="6859">
          <cell r="A6859" t="str">
            <v>CJE.CJM13P+NC32</v>
          </cell>
          <cell r="B6859" t="str">
            <v>Otomatik Sigorta  6kA  C eğrisi  3P+Nx32A</v>
          </cell>
          <cell r="C6859" t="str">
            <v>CJE OTOMAT</v>
          </cell>
          <cell r="D6859" t="str">
            <v>CJE</v>
          </cell>
          <cell r="E6859" t="str">
            <v>AD.</v>
          </cell>
          <cell r="F6859">
            <v>18.399999999999999</v>
          </cell>
          <cell r="G6859" t="str">
            <v>USD</v>
          </cell>
          <cell r="H6859">
            <v>26</v>
          </cell>
          <cell r="I6859">
            <v>0</v>
          </cell>
          <cell r="J6859">
            <v>26</v>
          </cell>
          <cell r="K6859">
            <v>0</v>
          </cell>
          <cell r="L6859">
            <v>26</v>
          </cell>
        </row>
        <row r="6860">
          <cell r="A6860" t="str">
            <v>CJE.CJM13P+NC40</v>
          </cell>
          <cell r="B6860" t="str">
            <v>Otomatik Sigorta  6kA  C eğrisi  3P+Nx40A</v>
          </cell>
          <cell r="C6860" t="str">
            <v>CJE OTOMAT</v>
          </cell>
          <cell r="D6860" t="str">
            <v>CJE</v>
          </cell>
          <cell r="E6860" t="str">
            <v>AD.</v>
          </cell>
          <cell r="F6860">
            <v>18.399999999999999</v>
          </cell>
          <cell r="G6860" t="str">
            <v>USD</v>
          </cell>
          <cell r="H6860">
            <v>26</v>
          </cell>
          <cell r="I6860">
            <v>0</v>
          </cell>
          <cell r="J6860">
            <v>26</v>
          </cell>
          <cell r="K6860">
            <v>0</v>
          </cell>
          <cell r="L6860">
            <v>26</v>
          </cell>
        </row>
        <row r="6861">
          <cell r="A6861" t="str">
            <v>CJE.CJM13P+NC50</v>
          </cell>
          <cell r="B6861" t="str">
            <v>Otomatik Sigorta  6kA  C eğrisi  3P+Nx50A</v>
          </cell>
          <cell r="C6861" t="str">
            <v>CJE OTOMAT</v>
          </cell>
          <cell r="D6861" t="str">
            <v>CJE</v>
          </cell>
          <cell r="E6861" t="str">
            <v>AD.</v>
          </cell>
          <cell r="F6861">
            <v>19.25</v>
          </cell>
          <cell r="G6861" t="str">
            <v>USD</v>
          </cell>
          <cell r="H6861">
            <v>26</v>
          </cell>
          <cell r="I6861">
            <v>0</v>
          </cell>
          <cell r="J6861">
            <v>26</v>
          </cell>
          <cell r="K6861">
            <v>0</v>
          </cell>
          <cell r="L6861">
            <v>26</v>
          </cell>
        </row>
        <row r="6862">
          <cell r="A6862" t="str">
            <v>CJE.CJM14PC63</v>
          </cell>
          <cell r="B6862" t="str">
            <v>Otomatik Sigorta  6kA  C eğrisi  4x63A</v>
          </cell>
          <cell r="C6862" t="str">
            <v>CJE OTOMAT</v>
          </cell>
          <cell r="D6862" t="str">
            <v>CJE</v>
          </cell>
          <cell r="E6862" t="str">
            <v>AD.</v>
          </cell>
          <cell r="F6862">
            <v>19.25</v>
          </cell>
          <cell r="G6862" t="str">
            <v>USD</v>
          </cell>
          <cell r="H6862">
            <v>10</v>
          </cell>
          <cell r="I6862">
            <v>0</v>
          </cell>
          <cell r="J6862">
            <v>10</v>
          </cell>
          <cell r="K6862">
            <v>0</v>
          </cell>
          <cell r="L6862">
            <v>10</v>
          </cell>
        </row>
        <row r="6863">
          <cell r="A6863" t="str">
            <v>CJE.CJM11PB1</v>
          </cell>
          <cell r="B6863" t="str">
            <v>Otomatik Sigorta  6kA  B eğrisi  1x1A</v>
          </cell>
          <cell r="C6863" t="str">
            <v>CJE OTOMAT</v>
          </cell>
          <cell r="D6863" t="str">
            <v>CJE</v>
          </cell>
          <cell r="E6863" t="str">
            <v>AD.</v>
          </cell>
          <cell r="F6863">
            <v>4.4400000000000004</v>
          </cell>
          <cell r="G6863" t="str">
            <v>USD</v>
          </cell>
          <cell r="H6863">
            <v>0</v>
          </cell>
          <cell r="I6863">
            <v>0</v>
          </cell>
          <cell r="J6863">
            <v>0</v>
          </cell>
          <cell r="K6863">
            <v>0</v>
          </cell>
          <cell r="L6863">
            <v>0</v>
          </cell>
        </row>
        <row r="6864">
          <cell r="A6864" t="str">
            <v>CJE.CJM11PB2</v>
          </cell>
          <cell r="B6864" t="str">
            <v>Otomatik Sigorta  6kA  B eğrisi  1x2A</v>
          </cell>
          <cell r="C6864" t="str">
            <v>CJE OTOMAT</v>
          </cell>
          <cell r="D6864" t="str">
            <v>CJE</v>
          </cell>
          <cell r="E6864" t="str">
            <v>AD.</v>
          </cell>
          <cell r="F6864">
            <v>4.4400000000000004</v>
          </cell>
          <cell r="G6864" t="str">
            <v>USD</v>
          </cell>
          <cell r="H6864">
            <v>588</v>
          </cell>
          <cell r="I6864">
            <v>0</v>
          </cell>
          <cell r="J6864">
            <v>588</v>
          </cell>
          <cell r="K6864">
            <v>0</v>
          </cell>
          <cell r="L6864">
            <v>588</v>
          </cell>
        </row>
        <row r="6865">
          <cell r="A6865" t="str">
            <v>CJE.CJM11PB3</v>
          </cell>
          <cell r="B6865" t="str">
            <v>Otomatik Sigorta  6kA  B eğrisi  1x3A</v>
          </cell>
          <cell r="C6865" t="str">
            <v>CJE OTOMAT</v>
          </cell>
          <cell r="D6865" t="str">
            <v>CJE</v>
          </cell>
          <cell r="E6865" t="str">
            <v>AD.</v>
          </cell>
          <cell r="F6865">
            <v>4.4400000000000004</v>
          </cell>
          <cell r="G6865" t="str">
            <v>USD</v>
          </cell>
          <cell r="H6865">
            <v>120</v>
          </cell>
          <cell r="I6865">
            <v>0</v>
          </cell>
          <cell r="J6865">
            <v>120</v>
          </cell>
          <cell r="K6865">
            <v>0</v>
          </cell>
          <cell r="L6865">
            <v>120</v>
          </cell>
        </row>
        <row r="6866">
          <cell r="A6866" t="str">
            <v>CJE.CJM12PB3</v>
          </cell>
          <cell r="B6866" t="str">
            <v>Otomatik Sigorta  6kA  B eğrisi  2x3A</v>
          </cell>
          <cell r="C6866" t="str">
            <v>CJE OTOMAT</v>
          </cell>
          <cell r="D6866" t="str">
            <v>CJE</v>
          </cell>
          <cell r="E6866" t="str">
            <v>AD.</v>
          </cell>
          <cell r="F6866">
            <v>10.37</v>
          </cell>
          <cell r="G6866" t="str">
            <v>USD</v>
          </cell>
          <cell r="H6866">
            <v>60</v>
          </cell>
          <cell r="I6866">
            <v>0</v>
          </cell>
          <cell r="J6866">
            <v>60</v>
          </cell>
          <cell r="K6866">
            <v>0</v>
          </cell>
          <cell r="L6866">
            <v>60</v>
          </cell>
        </row>
        <row r="6867">
          <cell r="A6867" t="str">
            <v>CJE.CJM12PB4</v>
          </cell>
          <cell r="B6867" t="str">
            <v>Otomatik Sigorta  6kA  B eğrisi  2x4A</v>
          </cell>
          <cell r="C6867" t="str">
            <v>CJE OTOMAT</v>
          </cell>
          <cell r="D6867" t="str">
            <v>CJE</v>
          </cell>
          <cell r="E6867" t="str">
            <v>AD.</v>
          </cell>
          <cell r="F6867">
            <v>10.37</v>
          </cell>
          <cell r="G6867" t="str">
            <v>USD</v>
          </cell>
          <cell r="H6867">
            <v>60</v>
          </cell>
          <cell r="I6867">
            <v>0</v>
          </cell>
          <cell r="J6867">
            <v>60</v>
          </cell>
          <cell r="K6867">
            <v>0</v>
          </cell>
          <cell r="L6867">
            <v>60</v>
          </cell>
        </row>
        <row r="6868">
          <cell r="A6868" t="str">
            <v>CJE.CJM12PB6</v>
          </cell>
          <cell r="B6868" t="str">
            <v>Otomatik Sigorta  6kA  B eğrisi  2x6A</v>
          </cell>
          <cell r="C6868" t="str">
            <v>CJE OTOMAT</v>
          </cell>
          <cell r="D6868" t="str">
            <v>CJE</v>
          </cell>
          <cell r="E6868" t="str">
            <v>AD.</v>
          </cell>
          <cell r="F6868">
            <v>9.27</v>
          </cell>
          <cell r="G6868" t="str">
            <v>USD</v>
          </cell>
          <cell r="H6868">
            <v>60</v>
          </cell>
          <cell r="I6868">
            <v>0</v>
          </cell>
          <cell r="J6868">
            <v>60</v>
          </cell>
          <cell r="K6868">
            <v>0</v>
          </cell>
          <cell r="L6868">
            <v>60</v>
          </cell>
        </row>
        <row r="6869">
          <cell r="A6869" t="str">
            <v>CJE.CJM12PB10</v>
          </cell>
          <cell r="B6869" t="str">
            <v>Otomatik Sigorta  6kA  B eğrisi  2x10A</v>
          </cell>
          <cell r="C6869" t="str">
            <v>CJE OTOMAT</v>
          </cell>
          <cell r="D6869" t="str">
            <v>CJE</v>
          </cell>
          <cell r="E6869" t="str">
            <v>AD.</v>
          </cell>
          <cell r="F6869">
            <v>9.27</v>
          </cell>
          <cell r="G6869" t="str">
            <v>USD</v>
          </cell>
          <cell r="H6869">
            <v>60</v>
          </cell>
          <cell r="I6869">
            <v>0</v>
          </cell>
          <cell r="J6869">
            <v>60</v>
          </cell>
          <cell r="K6869">
            <v>0</v>
          </cell>
          <cell r="L6869">
            <v>60</v>
          </cell>
        </row>
        <row r="6870">
          <cell r="A6870" t="str">
            <v>CJE.CJM13PB16</v>
          </cell>
          <cell r="B6870" t="str">
            <v>Otomatik Sigorta  6kA  B eğrisi  3x16A</v>
          </cell>
          <cell r="C6870" t="str">
            <v>CJE OTOMAT</v>
          </cell>
          <cell r="D6870" t="str">
            <v>CJE</v>
          </cell>
          <cell r="E6870" t="str">
            <v>AD.</v>
          </cell>
          <cell r="F6870">
            <v>12.91</v>
          </cell>
          <cell r="G6870" t="str">
            <v>USD</v>
          </cell>
          <cell r="H6870">
            <v>0</v>
          </cell>
          <cell r="I6870">
            <v>0</v>
          </cell>
          <cell r="J6870">
            <v>0</v>
          </cell>
          <cell r="K6870">
            <v>0</v>
          </cell>
          <cell r="L6870">
            <v>0</v>
          </cell>
        </row>
        <row r="6871">
          <cell r="A6871" t="str">
            <v>CJE.CJM13PB20</v>
          </cell>
          <cell r="B6871" t="str">
            <v>Otomatik Sigorta  6kA  B eğrisi  3x20A</v>
          </cell>
          <cell r="C6871" t="str">
            <v>CJE OTOMAT</v>
          </cell>
          <cell r="D6871" t="str">
            <v>CJE</v>
          </cell>
          <cell r="E6871" t="str">
            <v>AD.</v>
          </cell>
          <cell r="F6871">
            <v>12.91</v>
          </cell>
          <cell r="G6871" t="str">
            <v>USD</v>
          </cell>
          <cell r="H6871">
            <v>0</v>
          </cell>
          <cell r="I6871">
            <v>0</v>
          </cell>
          <cell r="J6871">
            <v>0</v>
          </cell>
          <cell r="K6871">
            <v>0</v>
          </cell>
          <cell r="L6871">
            <v>0</v>
          </cell>
        </row>
        <row r="6872">
          <cell r="A6872" t="str">
            <v>CJE.CJM13PB25</v>
          </cell>
          <cell r="B6872" t="str">
            <v>Otomatik Sigorta  6kA  B eğrisi  3x25A</v>
          </cell>
          <cell r="C6872" t="str">
            <v>CJE OTOMAT</v>
          </cell>
          <cell r="D6872" t="str">
            <v>CJE</v>
          </cell>
          <cell r="E6872" t="str">
            <v>AD.</v>
          </cell>
          <cell r="F6872">
            <v>12.91</v>
          </cell>
          <cell r="G6872" t="str">
            <v>USD</v>
          </cell>
          <cell r="H6872">
            <v>0</v>
          </cell>
          <cell r="I6872">
            <v>0</v>
          </cell>
          <cell r="J6872">
            <v>0</v>
          </cell>
          <cell r="K6872">
            <v>0</v>
          </cell>
          <cell r="L6872">
            <v>0</v>
          </cell>
        </row>
        <row r="6873">
          <cell r="A6873" t="str">
            <v>CJE.CJM13PB32</v>
          </cell>
          <cell r="B6873" t="str">
            <v>Otomatik Sigorta  6kA  B eğrisi  3x32A</v>
          </cell>
          <cell r="C6873" t="str">
            <v>CJE OTOMAT</v>
          </cell>
          <cell r="D6873" t="str">
            <v>CJE</v>
          </cell>
          <cell r="E6873" t="str">
            <v>AD.</v>
          </cell>
          <cell r="F6873">
            <v>13.8</v>
          </cell>
          <cell r="G6873" t="str">
            <v>USD</v>
          </cell>
          <cell r="H6873">
            <v>0</v>
          </cell>
          <cell r="I6873">
            <v>0</v>
          </cell>
          <cell r="J6873">
            <v>0</v>
          </cell>
          <cell r="K6873">
            <v>0</v>
          </cell>
          <cell r="L6873">
            <v>0</v>
          </cell>
        </row>
        <row r="6874">
          <cell r="A6874" t="str">
            <v>CJE.CJM13P+NB40</v>
          </cell>
          <cell r="B6874" t="str">
            <v>Otomatik Sigorta  6kA  B eğrisi  3P+Nx40A</v>
          </cell>
          <cell r="C6874" t="str">
            <v>CJE OTOMAT</v>
          </cell>
          <cell r="D6874" t="str">
            <v>CJE</v>
          </cell>
          <cell r="E6874" t="str">
            <v>AD.</v>
          </cell>
          <cell r="F6874">
            <v>18.399999999999999</v>
          </cell>
          <cell r="G6874" t="str">
            <v>USD</v>
          </cell>
          <cell r="H6874">
            <v>30</v>
          </cell>
          <cell r="I6874">
            <v>0</v>
          </cell>
          <cell r="J6874">
            <v>30</v>
          </cell>
          <cell r="K6874">
            <v>0</v>
          </cell>
          <cell r="L6874">
            <v>30</v>
          </cell>
        </row>
        <row r="6875">
          <cell r="A6875" t="str">
            <v>CJE.CJM13P+NB50</v>
          </cell>
          <cell r="B6875" t="str">
            <v>Otomatik Sigorta  6kA  B eğrisi  3P+Nx50A</v>
          </cell>
          <cell r="C6875" t="str">
            <v>CJE OTOMAT</v>
          </cell>
          <cell r="D6875" t="str">
            <v>CJE</v>
          </cell>
          <cell r="E6875" t="str">
            <v>AD.</v>
          </cell>
          <cell r="F6875">
            <v>19.25</v>
          </cell>
          <cell r="G6875" t="str">
            <v>USD</v>
          </cell>
          <cell r="H6875">
            <v>30</v>
          </cell>
          <cell r="I6875">
            <v>0</v>
          </cell>
          <cell r="J6875">
            <v>30</v>
          </cell>
          <cell r="K6875">
            <v>0</v>
          </cell>
          <cell r="L6875">
            <v>30</v>
          </cell>
        </row>
        <row r="6876">
          <cell r="A6876" t="str">
            <v>CJE.CJM13P+NB63</v>
          </cell>
          <cell r="B6876" t="str">
            <v>Otomatik Sigorta  6kA  B eğrisi  3P+Nx63A</v>
          </cell>
          <cell r="C6876" t="str">
            <v>CJE OTOMAT</v>
          </cell>
          <cell r="D6876" t="str">
            <v>CJE</v>
          </cell>
          <cell r="E6876" t="str">
            <v>AD.</v>
          </cell>
          <cell r="F6876">
            <v>19.25</v>
          </cell>
          <cell r="G6876" t="str">
            <v>USD</v>
          </cell>
          <cell r="H6876">
            <v>30</v>
          </cell>
          <cell r="I6876">
            <v>0</v>
          </cell>
          <cell r="J6876">
            <v>30</v>
          </cell>
          <cell r="K6876">
            <v>0</v>
          </cell>
          <cell r="L6876">
            <v>30</v>
          </cell>
        </row>
        <row r="6877">
          <cell r="A6877" t="str">
            <v>CJE.CJM14PB1</v>
          </cell>
          <cell r="B6877" t="str">
            <v>Otomatik Sigorta  6kA  B eğrisi  4x1A</v>
          </cell>
          <cell r="C6877" t="str">
            <v>CJE OTOMAT</v>
          </cell>
          <cell r="D6877" t="str">
            <v>CJE</v>
          </cell>
          <cell r="E6877" t="str">
            <v>AD.</v>
          </cell>
          <cell r="F6877">
            <v>19.25</v>
          </cell>
          <cell r="G6877" t="str">
            <v>USD</v>
          </cell>
          <cell r="H6877">
            <v>30</v>
          </cell>
          <cell r="I6877">
            <v>0</v>
          </cell>
          <cell r="J6877">
            <v>30</v>
          </cell>
          <cell r="K6877">
            <v>0</v>
          </cell>
          <cell r="L6877">
            <v>30</v>
          </cell>
        </row>
        <row r="6878">
          <cell r="A6878" t="str">
            <v>CJE.CJM101PC80</v>
          </cell>
          <cell r="B6878" t="str">
            <v>Otomatik Sigorta  10kA  C eğrisi  1x80A</v>
          </cell>
          <cell r="C6878" t="str">
            <v>CJE OTOMAT</v>
          </cell>
          <cell r="D6878" t="str">
            <v>CJE</v>
          </cell>
          <cell r="E6878" t="str">
            <v>AD.</v>
          </cell>
          <cell r="F6878">
            <v>14.69</v>
          </cell>
          <cell r="G6878" t="str">
            <v>USD</v>
          </cell>
          <cell r="H6878">
            <v>213</v>
          </cell>
          <cell r="I6878">
            <v>0</v>
          </cell>
          <cell r="J6878">
            <v>213</v>
          </cell>
          <cell r="K6878">
            <v>0</v>
          </cell>
          <cell r="L6878">
            <v>213</v>
          </cell>
        </row>
        <row r="6879">
          <cell r="A6879" t="str">
            <v>CJE.CJM101PC100</v>
          </cell>
          <cell r="B6879" t="str">
            <v>Otomatik Sigorta  10kA  C eğrisi  1x100A</v>
          </cell>
          <cell r="C6879" t="str">
            <v>CJE OTOMAT</v>
          </cell>
          <cell r="D6879" t="str">
            <v>CJE</v>
          </cell>
          <cell r="E6879" t="str">
            <v>AD.</v>
          </cell>
          <cell r="F6879">
            <v>14.69</v>
          </cell>
          <cell r="G6879" t="str">
            <v>USD</v>
          </cell>
          <cell r="H6879">
            <v>237</v>
          </cell>
          <cell r="I6879">
            <v>0</v>
          </cell>
          <cell r="J6879">
            <v>237</v>
          </cell>
          <cell r="K6879">
            <v>0</v>
          </cell>
          <cell r="L6879">
            <v>237</v>
          </cell>
        </row>
        <row r="6880">
          <cell r="A6880" t="str">
            <v>CJE.CJM101PC125</v>
          </cell>
          <cell r="B6880" t="str">
            <v>Otomatik Sigorta  10kA  C eğrisi  1x125A</v>
          </cell>
          <cell r="C6880" t="str">
            <v>CJE OTOMAT</v>
          </cell>
          <cell r="D6880" t="str">
            <v>CJE</v>
          </cell>
          <cell r="E6880" t="str">
            <v>AD.</v>
          </cell>
          <cell r="F6880">
            <v>15.93</v>
          </cell>
          <cell r="G6880" t="str">
            <v>USD</v>
          </cell>
          <cell r="H6880">
            <v>225</v>
          </cell>
          <cell r="I6880">
            <v>0</v>
          </cell>
          <cell r="J6880">
            <v>225</v>
          </cell>
          <cell r="K6880">
            <v>0</v>
          </cell>
          <cell r="L6880">
            <v>225</v>
          </cell>
        </row>
        <row r="6881">
          <cell r="A6881" t="str">
            <v>CJE.CJM102PC80</v>
          </cell>
          <cell r="B6881" t="str">
            <v>Otomatik Sigorta  10kA  C eğrisi  2x80A</v>
          </cell>
          <cell r="C6881" t="str">
            <v>CJE OTOMAT</v>
          </cell>
          <cell r="D6881" t="str">
            <v>CJE</v>
          </cell>
          <cell r="E6881" t="str">
            <v>AD.</v>
          </cell>
          <cell r="F6881">
            <v>29.39</v>
          </cell>
          <cell r="G6881" t="str">
            <v>USD</v>
          </cell>
          <cell r="H6881">
            <v>120</v>
          </cell>
          <cell r="I6881">
            <v>0</v>
          </cell>
          <cell r="J6881">
            <v>120</v>
          </cell>
          <cell r="K6881">
            <v>0</v>
          </cell>
          <cell r="L6881">
            <v>120</v>
          </cell>
        </row>
        <row r="6882">
          <cell r="A6882" t="str">
            <v>CJE.CJM102PC100</v>
          </cell>
          <cell r="B6882" t="str">
            <v>Otomatik Sigorta  10kA  C eğrisi  2x100A</v>
          </cell>
          <cell r="C6882" t="str">
            <v>CJE OTOMAT</v>
          </cell>
          <cell r="D6882" t="str">
            <v>CJE</v>
          </cell>
          <cell r="E6882" t="str">
            <v>AD.</v>
          </cell>
          <cell r="F6882">
            <v>29.39</v>
          </cell>
          <cell r="G6882" t="str">
            <v>USD</v>
          </cell>
          <cell r="H6882">
            <v>118</v>
          </cell>
          <cell r="I6882">
            <v>0</v>
          </cell>
          <cell r="J6882">
            <v>118</v>
          </cell>
          <cell r="K6882">
            <v>0</v>
          </cell>
          <cell r="L6882">
            <v>118</v>
          </cell>
        </row>
        <row r="6883">
          <cell r="A6883" t="str">
            <v>CJE.CJM161PC10</v>
          </cell>
          <cell r="B6883" t="str">
            <v>Otomatik Sigorta  10kA  C eğrisi  1x10A</v>
          </cell>
          <cell r="C6883" t="str">
            <v>CJE OTOMAT</v>
          </cell>
          <cell r="D6883" t="str">
            <v>CJE</v>
          </cell>
          <cell r="E6883" t="str">
            <v>AD.</v>
          </cell>
          <cell r="F6883">
            <v>6.83</v>
          </cell>
          <cell r="G6883" t="str">
            <v>USD</v>
          </cell>
          <cell r="H6883">
            <v>992</v>
          </cell>
          <cell r="I6883">
            <v>0</v>
          </cell>
          <cell r="J6883">
            <v>992</v>
          </cell>
          <cell r="K6883">
            <v>0</v>
          </cell>
          <cell r="L6883">
            <v>992</v>
          </cell>
        </row>
        <row r="6884">
          <cell r="A6884" t="str">
            <v>ELE.ERL-400/225/132</v>
          </cell>
          <cell r="B6884" t="str">
            <v xml:space="preserve">Hat Reaktörü 400V 132kW 225A </v>
          </cell>
          <cell r="C6884" t="str">
            <v>ELEKTRA</v>
          </cell>
          <cell r="D6884" t="str">
            <v>ELEKTRA</v>
          </cell>
          <cell r="E6884" t="str">
            <v>AD.</v>
          </cell>
          <cell r="F6884">
            <v>380</v>
          </cell>
          <cell r="G6884" t="str">
            <v>EUR</v>
          </cell>
          <cell r="H6884">
            <v>0</v>
          </cell>
          <cell r="I6884">
            <v>0</v>
          </cell>
          <cell r="J6884">
            <v>0</v>
          </cell>
          <cell r="K6884">
            <v>0</v>
          </cell>
          <cell r="L6884">
            <v>0</v>
          </cell>
        </row>
        <row r="6885">
          <cell r="A6885" t="str">
            <v>ELE.ERS1-230/1</v>
          </cell>
          <cell r="B6885" t="str">
            <v xml:space="preserve">Monofaze Şönt Reaktör 230V 1kVar 4,35A </v>
          </cell>
          <cell r="C6885" t="str">
            <v>ELEKTRA</v>
          </cell>
          <cell r="D6885" t="str">
            <v>ELEKTRA</v>
          </cell>
          <cell r="E6885" t="str">
            <v>AD.</v>
          </cell>
          <cell r="F6885">
            <v>73</v>
          </cell>
          <cell r="G6885" t="str">
            <v>EUR</v>
          </cell>
          <cell r="H6885">
            <v>0</v>
          </cell>
          <cell r="I6885">
            <v>0</v>
          </cell>
          <cell r="J6885">
            <v>0</v>
          </cell>
          <cell r="K6885">
            <v>0</v>
          </cell>
          <cell r="L6885">
            <v>0</v>
          </cell>
        </row>
        <row r="6886">
          <cell r="A6886" t="str">
            <v>ELE.ERS1-230/2,5</v>
          </cell>
          <cell r="B6886" t="str">
            <v xml:space="preserve">Monofaze Şönt Reaktör 230V 2,5kVar 10,9A </v>
          </cell>
          <cell r="C6886" t="str">
            <v>ELEKTRA</v>
          </cell>
          <cell r="D6886" t="str">
            <v>ELEKTRA</v>
          </cell>
          <cell r="E6886" t="str">
            <v>AD.</v>
          </cell>
          <cell r="F6886">
            <v>179</v>
          </cell>
          <cell r="G6886" t="str">
            <v>EUR</v>
          </cell>
          <cell r="H6886">
            <v>0</v>
          </cell>
          <cell r="I6886">
            <v>0</v>
          </cell>
          <cell r="J6886">
            <v>0</v>
          </cell>
          <cell r="K6886">
            <v>0</v>
          </cell>
          <cell r="L6886">
            <v>0</v>
          </cell>
        </row>
        <row r="6887">
          <cell r="A6887" t="str">
            <v>ELE.ERS3-400/1</v>
          </cell>
          <cell r="B6887" t="str">
            <v>Trifaze Şönt Reaktör 400V 1kVar 1,45A</v>
          </cell>
          <cell r="C6887" t="str">
            <v>ELEKTRA</v>
          </cell>
          <cell r="D6887" t="str">
            <v>ELEKTRA</v>
          </cell>
          <cell r="E6887" t="str">
            <v>AD.</v>
          </cell>
          <cell r="F6887">
            <v>170</v>
          </cell>
          <cell r="G6887" t="str">
            <v>EUR</v>
          </cell>
          <cell r="H6887">
            <v>0</v>
          </cell>
          <cell r="I6887">
            <v>0</v>
          </cell>
          <cell r="J6887">
            <v>0</v>
          </cell>
          <cell r="K6887">
            <v>0</v>
          </cell>
          <cell r="L6887">
            <v>0</v>
          </cell>
        </row>
        <row r="6888">
          <cell r="A6888" t="str">
            <v>ELE.ERS3-400/2</v>
          </cell>
          <cell r="B6888" t="str">
            <v xml:space="preserve">Trifaze Şönt Reaktör 400V 2kVar 2,9A </v>
          </cell>
          <cell r="C6888" t="str">
            <v>ELEKTRA</v>
          </cell>
          <cell r="D6888" t="str">
            <v>ELEKTRA</v>
          </cell>
          <cell r="E6888" t="str">
            <v>AD.</v>
          </cell>
          <cell r="F6888">
            <v>245</v>
          </cell>
          <cell r="G6888" t="str">
            <v>EUR</v>
          </cell>
          <cell r="H6888">
            <v>0</v>
          </cell>
          <cell r="I6888">
            <v>0</v>
          </cell>
          <cell r="J6888">
            <v>0</v>
          </cell>
          <cell r="K6888">
            <v>0</v>
          </cell>
          <cell r="L6888">
            <v>0</v>
          </cell>
        </row>
        <row r="6889">
          <cell r="A6889" t="str">
            <v>ELE.ERS3-400/10</v>
          </cell>
          <cell r="B6889" t="str">
            <v xml:space="preserve">Trifaze Şönt Reaktör 400V 10kVar 14,5A </v>
          </cell>
          <cell r="C6889" t="str">
            <v>ELEKTRA</v>
          </cell>
          <cell r="D6889" t="str">
            <v>ELEKTRA</v>
          </cell>
          <cell r="E6889" t="str">
            <v>AD.</v>
          </cell>
          <cell r="F6889">
            <v>610</v>
          </cell>
          <cell r="G6889" t="str">
            <v>EUR</v>
          </cell>
          <cell r="H6889">
            <v>0</v>
          </cell>
          <cell r="I6889">
            <v>0</v>
          </cell>
          <cell r="J6889">
            <v>0</v>
          </cell>
          <cell r="K6889">
            <v>0</v>
          </cell>
          <cell r="L6889">
            <v>0</v>
          </cell>
        </row>
        <row r="6890">
          <cell r="A6890" t="str">
            <v>ELE.ERS3-400/15</v>
          </cell>
          <cell r="B6890" t="str">
            <v xml:space="preserve">Trifaze Şönt Reaktör 400V 15kVar 22A </v>
          </cell>
          <cell r="C6890" t="str">
            <v>ELEKTRA</v>
          </cell>
          <cell r="D6890" t="str">
            <v>ELEKTRA</v>
          </cell>
          <cell r="E6890" t="str">
            <v>AD.</v>
          </cell>
          <cell r="F6890">
            <v>730</v>
          </cell>
          <cell r="G6890" t="str">
            <v>EUR</v>
          </cell>
          <cell r="H6890">
            <v>0</v>
          </cell>
          <cell r="I6890">
            <v>0</v>
          </cell>
          <cell r="J6890">
            <v>0</v>
          </cell>
          <cell r="K6890">
            <v>0</v>
          </cell>
          <cell r="L6890">
            <v>0</v>
          </cell>
        </row>
        <row r="6891">
          <cell r="A6891" t="str">
            <v>HNC.HT2604</v>
          </cell>
          <cell r="B6891" t="str">
            <v>4.3’’ TFT LCD, 2 Com Port</v>
          </cell>
          <cell r="C6891" t="str">
            <v>HNC.HMI</v>
          </cell>
          <cell r="D6891" t="str">
            <v>HNC ELECTRIC</v>
          </cell>
          <cell r="E6891" t="str">
            <v>AD.</v>
          </cell>
          <cell r="F6891">
            <v>176</v>
          </cell>
          <cell r="G6891" t="str">
            <v>USD</v>
          </cell>
          <cell r="H6891">
            <v>0</v>
          </cell>
          <cell r="I6891">
            <v>10</v>
          </cell>
          <cell r="J6891">
            <v>-10</v>
          </cell>
          <cell r="K6891">
            <v>0</v>
          </cell>
          <cell r="L6891">
            <v>-10</v>
          </cell>
        </row>
        <row r="6892">
          <cell r="A6892" t="str">
            <v>HNC.HT2607-E</v>
          </cell>
          <cell r="B6892" t="str">
            <v>7’’ TFT LCD, 3 Com Port ,1 Ethernet, SD Kart, RTC</v>
          </cell>
          <cell r="C6892" t="str">
            <v>HNC.HMI</v>
          </cell>
          <cell r="D6892" t="str">
            <v>HNC ELECTRIC</v>
          </cell>
          <cell r="E6892" t="str">
            <v>AD.</v>
          </cell>
          <cell r="F6892">
            <v>230</v>
          </cell>
          <cell r="G6892" t="str">
            <v>USD</v>
          </cell>
          <cell r="H6892">
            <v>200</v>
          </cell>
          <cell r="I6892">
            <v>0</v>
          </cell>
          <cell r="J6892">
            <v>200</v>
          </cell>
          <cell r="K6892">
            <v>0</v>
          </cell>
          <cell r="L6892">
            <v>200</v>
          </cell>
        </row>
        <row r="6893">
          <cell r="A6893" t="str">
            <v>HNC.HCS-8X8Y-TN</v>
          </cell>
          <cell r="B6893" t="str">
            <v>8DI 8DO Transistör NPN TCP+RS485</v>
          </cell>
          <cell r="C6893" t="str">
            <v>HNC.PLC</v>
          </cell>
          <cell r="D6893" t="str">
            <v>HNC ELECTRIC</v>
          </cell>
          <cell r="E6893" t="str">
            <v>AD.</v>
          </cell>
          <cell r="F6893">
            <v>153</v>
          </cell>
          <cell r="G6893" t="str">
            <v>USD</v>
          </cell>
          <cell r="H6893">
            <v>5</v>
          </cell>
          <cell r="I6893">
            <v>0</v>
          </cell>
          <cell r="J6893">
            <v>5</v>
          </cell>
          <cell r="K6893">
            <v>0</v>
          </cell>
          <cell r="L6893">
            <v>5</v>
          </cell>
        </row>
        <row r="6894">
          <cell r="A6894" t="str">
            <v>HNC.HCS-4X4Y4A-R</v>
          </cell>
          <cell r="B6894" t="str">
            <v>4DI 4DO Röle 2AI 2AO TCP+RS485</v>
          </cell>
          <cell r="C6894" t="str">
            <v>HNC.PLC</v>
          </cell>
          <cell r="D6894" t="str">
            <v>HNC ELECTRIC</v>
          </cell>
          <cell r="E6894" t="str">
            <v>AD.</v>
          </cell>
          <cell r="F6894">
            <v>218</v>
          </cell>
          <cell r="G6894" t="str">
            <v>USD</v>
          </cell>
          <cell r="H6894">
            <v>0</v>
          </cell>
          <cell r="I6894">
            <v>0</v>
          </cell>
          <cell r="J6894">
            <v>0</v>
          </cell>
          <cell r="K6894">
            <v>0</v>
          </cell>
          <cell r="L6894">
            <v>0</v>
          </cell>
        </row>
        <row r="6895">
          <cell r="A6895" t="str">
            <v>HNC.HCG-8X8Y-TP</v>
          </cell>
          <cell r="B6895" t="str">
            <v>8DI 8DO Transistör PNP 4 Kanal 200K Giriş/Çıkış</v>
          </cell>
          <cell r="C6895" t="str">
            <v>HNC.PLC</v>
          </cell>
          <cell r="D6895" t="str">
            <v>HNC ELECTRIC</v>
          </cell>
          <cell r="E6895" t="str">
            <v>AD.</v>
          </cell>
          <cell r="F6895">
            <v>207</v>
          </cell>
          <cell r="G6895" t="str">
            <v>USD</v>
          </cell>
          <cell r="H6895">
            <v>21</v>
          </cell>
          <cell r="I6895">
            <v>0</v>
          </cell>
          <cell r="J6895">
            <v>21</v>
          </cell>
          <cell r="K6895">
            <v>0</v>
          </cell>
          <cell r="L6895">
            <v>21</v>
          </cell>
        </row>
        <row r="6896">
          <cell r="A6896" t="str">
            <v>HNC.HCG-4X4Y4A-TN</v>
          </cell>
          <cell r="B6896" t="str">
            <v>4DI 4DO Transistör NPN 2AI/2AO 2 Kanal 200K</v>
          </cell>
          <cell r="C6896" t="str">
            <v>HNC.PLC</v>
          </cell>
          <cell r="D6896" t="str">
            <v>HNC ELECTRIC</v>
          </cell>
          <cell r="E6896" t="str">
            <v>AD.</v>
          </cell>
          <cell r="F6896">
            <v>261</v>
          </cell>
          <cell r="G6896" t="str">
            <v>USD</v>
          </cell>
          <cell r="H6896">
            <v>28</v>
          </cell>
          <cell r="I6896">
            <v>0</v>
          </cell>
          <cell r="J6896">
            <v>28</v>
          </cell>
          <cell r="K6896">
            <v>0</v>
          </cell>
          <cell r="L6896">
            <v>28</v>
          </cell>
        </row>
        <row r="6897">
          <cell r="A6897" t="str">
            <v>HNC.HCM-8X8Y-R</v>
          </cell>
          <cell r="B6897" t="str">
            <v>8DI 8DO Röle 8 Kanal 200K Giriş TCP+RS485</v>
          </cell>
          <cell r="C6897" t="str">
            <v>HNC.PLC</v>
          </cell>
          <cell r="D6897" t="str">
            <v>HNC ELECTRIC</v>
          </cell>
          <cell r="E6897" t="str">
            <v>AD.</v>
          </cell>
          <cell r="F6897">
            <v>305</v>
          </cell>
          <cell r="G6897" t="str">
            <v>USD</v>
          </cell>
          <cell r="H6897">
            <v>8</v>
          </cell>
          <cell r="I6897">
            <v>0</v>
          </cell>
          <cell r="J6897">
            <v>8</v>
          </cell>
          <cell r="K6897">
            <v>0</v>
          </cell>
          <cell r="L6897">
            <v>8</v>
          </cell>
        </row>
        <row r="6898">
          <cell r="A6898" t="str">
            <v>HNC.AE-8Y-TN</v>
          </cell>
          <cell r="B6898" t="str">
            <v>8DO Transistör NPN Çıkış</v>
          </cell>
          <cell r="C6898" t="str">
            <v>HNC.PLC</v>
          </cell>
          <cell r="D6898" t="str">
            <v>HNC ELECTRIC</v>
          </cell>
          <cell r="E6898" t="str">
            <v>AD.</v>
          </cell>
          <cell r="F6898">
            <v>87</v>
          </cell>
          <cell r="G6898" t="str">
            <v>USD</v>
          </cell>
          <cell r="H6898">
            <v>28</v>
          </cell>
          <cell r="I6898">
            <v>0</v>
          </cell>
          <cell r="J6898">
            <v>28</v>
          </cell>
          <cell r="K6898">
            <v>0</v>
          </cell>
          <cell r="L6898">
            <v>28</v>
          </cell>
        </row>
        <row r="6899">
          <cell r="A6899" t="str">
            <v>HNC.AE-4X4Y-R</v>
          </cell>
          <cell r="B6899" t="str">
            <v>4DI 4DO Röle Giriş/Çıkış</v>
          </cell>
          <cell r="C6899" t="str">
            <v>HNC.PLC</v>
          </cell>
          <cell r="D6899" t="str">
            <v>HNC ELECTRIC</v>
          </cell>
          <cell r="E6899" t="str">
            <v>AD.</v>
          </cell>
          <cell r="F6899">
            <v>77</v>
          </cell>
          <cell r="G6899" t="str">
            <v>USD</v>
          </cell>
          <cell r="H6899">
            <v>0</v>
          </cell>
          <cell r="I6899">
            <v>1</v>
          </cell>
          <cell r="J6899">
            <v>-1</v>
          </cell>
          <cell r="K6899">
            <v>0</v>
          </cell>
          <cell r="L6899">
            <v>-1</v>
          </cell>
        </row>
        <row r="6900">
          <cell r="A6900" t="str">
            <v>HNC.AE-8X8Y-R</v>
          </cell>
          <cell r="B6900" t="str">
            <v>8DI 8DO Röle Giriş/Çıkış</v>
          </cell>
          <cell r="C6900" t="str">
            <v>HNC.PLC</v>
          </cell>
          <cell r="D6900" t="str">
            <v>HNC ELECTRIC</v>
          </cell>
          <cell r="E6900" t="str">
            <v>AD.</v>
          </cell>
          <cell r="F6900">
            <v>98</v>
          </cell>
          <cell r="G6900" t="str">
            <v>USD</v>
          </cell>
          <cell r="H6900">
            <v>0</v>
          </cell>
          <cell r="I6900">
            <v>1</v>
          </cell>
          <cell r="J6900">
            <v>-1</v>
          </cell>
          <cell r="K6900">
            <v>0</v>
          </cell>
          <cell r="L6900">
            <v>-1</v>
          </cell>
        </row>
        <row r="6901">
          <cell r="A6901" t="str">
            <v>HNC.AE-8X8Y-TP</v>
          </cell>
          <cell r="B6901" t="str">
            <v>8DI 8DO Transistör PNP Giriş/Çıkış</v>
          </cell>
          <cell r="C6901" t="str">
            <v>HNC.PLC</v>
          </cell>
          <cell r="D6901" t="str">
            <v>HNC ELECTRIC</v>
          </cell>
          <cell r="E6901" t="str">
            <v>AD.</v>
          </cell>
          <cell r="F6901">
            <v>98</v>
          </cell>
          <cell r="G6901" t="str">
            <v>USD</v>
          </cell>
          <cell r="H6901">
            <v>0</v>
          </cell>
          <cell r="I6901">
            <v>1</v>
          </cell>
          <cell r="J6901">
            <v>-1</v>
          </cell>
          <cell r="K6901">
            <v>0</v>
          </cell>
          <cell r="L6901">
            <v>-1</v>
          </cell>
        </row>
        <row r="6902">
          <cell r="A6902" t="str">
            <v>HNC.AE-8DA</v>
          </cell>
          <cell r="B6902" t="str">
            <v>8AO Kanal 0-10 VDC, 0-20 mA, 4-20 mA (12 bit )</v>
          </cell>
          <cell r="C6902" t="str">
            <v>HNC.PLC</v>
          </cell>
          <cell r="D6902" t="str">
            <v>HNC ELECTRIC</v>
          </cell>
          <cell r="E6902" t="str">
            <v>AD.</v>
          </cell>
          <cell r="F6902">
            <v>261</v>
          </cell>
          <cell r="G6902" t="str">
            <v>USD</v>
          </cell>
          <cell r="H6902">
            <v>59</v>
          </cell>
          <cell r="I6902">
            <v>0</v>
          </cell>
          <cell r="J6902">
            <v>59</v>
          </cell>
          <cell r="K6902">
            <v>0</v>
          </cell>
          <cell r="L6902">
            <v>59</v>
          </cell>
        </row>
        <row r="6903">
          <cell r="A6903" t="str">
            <v>HNC.AE-4TC</v>
          </cell>
          <cell r="B6903" t="str">
            <v>4 Kanal Digital Sıcaklık/Nem Sensörü 9-12bit Giriş</v>
          </cell>
          <cell r="C6903" t="str">
            <v>HNC.PLC</v>
          </cell>
          <cell r="D6903" t="str">
            <v>HNC ELECTRIC</v>
          </cell>
          <cell r="E6903" t="str">
            <v>AD.</v>
          </cell>
          <cell r="F6903">
            <v>153</v>
          </cell>
          <cell r="G6903" t="str">
            <v>USD</v>
          </cell>
          <cell r="H6903">
            <v>18</v>
          </cell>
          <cell r="I6903">
            <v>0</v>
          </cell>
          <cell r="J6903">
            <v>18</v>
          </cell>
          <cell r="K6903">
            <v>0</v>
          </cell>
          <cell r="L6903">
            <v>18</v>
          </cell>
        </row>
        <row r="6904">
          <cell r="A6904" t="str">
            <v>HNC.AE-8TC</v>
          </cell>
          <cell r="B6904" t="str">
            <v>8 Kanal Termokupl 16bit (J-K-R-S-B-E-N) Giriş</v>
          </cell>
          <cell r="C6904" t="str">
            <v>HNC.PLC</v>
          </cell>
          <cell r="D6904" t="str">
            <v>HNC ELECTRIC</v>
          </cell>
          <cell r="E6904" t="str">
            <v>AD.</v>
          </cell>
          <cell r="F6904">
            <v>261</v>
          </cell>
          <cell r="G6904" t="str">
            <v>USD</v>
          </cell>
          <cell r="H6904">
            <v>19</v>
          </cell>
          <cell r="I6904">
            <v>0</v>
          </cell>
          <cell r="J6904">
            <v>19</v>
          </cell>
          <cell r="K6904">
            <v>0</v>
          </cell>
          <cell r="L6904">
            <v>19</v>
          </cell>
        </row>
        <row r="6905">
          <cell r="A6905" t="str">
            <v>HNC.HV10-1R5G1-2</v>
          </cell>
          <cell r="B6905" t="str">
            <v>AC Sürücü HV10 serisi, 1 Faz AC 220V, 1.5kW, 7.5A</v>
          </cell>
          <cell r="C6905" t="str">
            <v>HNC.HV10 AC SÜRÜCÜ</v>
          </cell>
          <cell r="D6905" t="str">
            <v>HNC ELECTRIC</v>
          </cell>
          <cell r="E6905" t="str">
            <v>AD.</v>
          </cell>
          <cell r="F6905">
            <v>154</v>
          </cell>
          <cell r="G6905" t="str">
            <v>USD</v>
          </cell>
          <cell r="H6905">
            <v>614</v>
          </cell>
          <cell r="I6905">
            <v>10</v>
          </cell>
          <cell r="J6905">
            <v>604</v>
          </cell>
          <cell r="K6905">
            <v>0</v>
          </cell>
          <cell r="L6905">
            <v>604</v>
          </cell>
        </row>
        <row r="6906">
          <cell r="A6906" t="str">
            <v>HNC.HV100-004G3</v>
          </cell>
          <cell r="B6906" t="str">
            <v>AC Sürücü HV100 serisi, AC 380V~440V, 4kW, 9A</v>
          </cell>
          <cell r="C6906" t="str">
            <v>HNC.HV100 AC SÜRÜCÜ</v>
          </cell>
          <cell r="D6906" t="str">
            <v>HNC ELECTRIC</v>
          </cell>
          <cell r="E6906" t="str">
            <v>AD.</v>
          </cell>
          <cell r="F6906">
            <v>280</v>
          </cell>
          <cell r="G6906" t="str">
            <v>USD</v>
          </cell>
          <cell r="H6906">
            <v>3</v>
          </cell>
          <cell r="I6906">
            <v>78</v>
          </cell>
          <cell r="J6906">
            <v>-75</v>
          </cell>
          <cell r="K6906">
            <v>250</v>
          </cell>
          <cell r="L6906">
            <v>175</v>
          </cell>
        </row>
        <row r="6907">
          <cell r="A6907" t="str">
            <v>HNC.HV100-7R5G3</v>
          </cell>
          <cell r="B6907" t="str">
            <v>AC Sürücü HV100 serisi, AC 380V~440V, 7.5kW, 17A</v>
          </cell>
          <cell r="C6907" t="str">
            <v>HNC.HV100 AC SÜRÜCÜ</v>
          </cell>
          <cell r="D6907" t="str">
            <v>HNC ELECTRIC</v>
          </cell>
          <cell r="E6907" t="str">
            <v>AD.</v>
          </cell>
          <cell r="F6907">
            <v>433</v>
          </cell>
          <cell r="G6907" t="str">
            <v>USD</v>
          </cell>
          <cell r="H6907">
            <v>0</v>
          </cell>
          <cell r="I6907">
            <v>47</v>
          </cell>
          <cell r="J6907">
            <v>-47</v>
          </cell>
          <cell r="K6907">
            <v>100</v>
          </cell>
          <cell r="L6907">
            <v>53</v>
          </cell>
        </row>
        <row r="6908">
          <cell r="A6908" t="str">
            <v>HNC.HV480-R75G3</v>
          </cell>
          <cell r="B6908" t="str">
            <v>AC Sürücü HV480 serisi, AC 380V~440V, 0.75kW, 2.1A</v>
          </cell>
          <cell r="C6908" t="str">
            <v>HNC.HV480 AC SÜRÜCÜ</v>
          </cell>
          <cell r="D6908" t="str">
            <v>HNC ELECTRIC</v>
          </cell>
          <cell r="E6908" t="str">
            <v>AD.</v>
          </cell>
          <cell r="F6908">
            <v>258</v>
          </cell>
          <cell r="G6908" t="str">
            <v>USD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</row>
        <row r="6909">
          <cell r="A6909" t="str">
            <v>HNC.HV480-2R2G3</v>
          </cell>
          <cell r="B6909" t="str">
            <v>AC Sürücü HV480 serisi, AC 380V~440V, 2.2kW, 5.1A</v>
          </cell>
          <cell r="C6909" t="str">
            <v>HNC.HV480 AC SÜRÜCÜ</v>
          </cell>
          <cell r="D6909" t="str">
            <v>HNC ELECTRIC</v>
          </cell>
          <cell r="E6909" t="str">
            <v>AD.</v>
          </cell>
          <cell r="F6909">
            <v>295</v>
          </cell>
          <cell r="G6909" t="str">
            <v>USD</v>
          </cell>
          <cell r="H6909">
            <v>10</v>
          </cell>
          <cell r="I6909">
            <v>0</v>
          </cell>
          <cell r="J6909">
            <v>10</v>
          </cell>
          <cell r="K6909">
            <v>0</v>
          </cell>
          <cell r="L6909">
            <v>10</v>
          </cell>
        </row>
        <row r="6910">
          <cell r="A6910" t="str">
            <v>HNC.HV480-5R5G3</v>
          </cell>
          <cell r="B6910" t="str">
            <v>AC Sürücü HV480 serisi, AC 380V~440V, 5.5kW, 13A</v>
          </cell>
          <cell r="C6910" t="str">
            <v>HNC.HV480 AC SÜRÜCÜ</v>
          </cell>
          <cell r="D6910" t="str">
            <v>HNC ELECTRIC</v>
          </cell>
          <cell r="E6910" t="str">
            <v>AD.</v>
          </cell>
          <cell r="F6910">
            <v>408</v>
          </cell>
          <cell r="G6910" t="str">
            <v>USD</v>
          </cell>
          <cell r="H6910">
            <v>0</v>
          </cell>
          <cell r="I6910">
            <v>4</v>
          </cell>
          <cell r="J6910">
            <v>-4</v>
          </cell>
          <cell r="K6910">
            <v>0</v>
          </cell>
          <cell r="L6910">
            <v>-4</v>
          </cell>
        </row>
        <row r="6911">
          <cell r="A6911" t="str">
            <v>HNC.HV480-022G3</v>
          </cell>
          <cell r="B6911" t="str">
            <v>AC Sürücü HV480 serisi, AC 380V~440V, 22kW, 45A</v>
          </cell>
          <cell r="C6911" t="str">
            <v>HNC.HV480 AC SÜRÜCÜ</v>
          </cell>
          <cell r="D6911" t="str">
            <v>HNC ELECTRIC</v>
          </cell>
          <cell r="E6911" t="str">
            <v>AD.</v>
          </cell>
          <cell r="F6911">
            <v>1069</v>
          </cell>
          <cell r="G6911" t="str">
            <v>USD</v>
          </cell>
          <cell r="H6911">
            <v>0</v>
          </cell>
          <cell r="I6911">
            <v>4</v>
          </cell>
          <cell r="J6911">
            <v>-4</v>
          </cell>
          <cell r="K6911">
            <v>0</v>
          </cell>
          <cell r="L6911">
            <v>-5</v>
          </cell>
        </row>
        <row r="6912">
          <cell r="A6912" t="str">
            <v>HNC.HV480-037G3</v>
          </cell>
          <cell r="B6912" t="str">
            <v>AC Sürücü HV480 serisi, AC 380V~440V, 37kW, 75A</v>
          </cell>
          <cell r="C6912" t="str">
            <v>HNC.HV480 AC SÜRÜCÜ</v>
          </cell>
          <cell r="D6912" t="str">
            <v>HNC ELECTRIC</v>
          </cell>
          <cell r="E6912" t="str">
            <v>AD.</v>
          </cell>
          <cell r="F6912">
            <v>1680</v>
          </cell>
          <cell r="G6912" t="str">
            <v>USD</v>
          </cell>
          <cell r="H6912">
            <v>15</v>
          </cell>
          <cell r="I6912">
            <v>0</v>
          </cell>
          <cell r="J6912">
            <v>15</v>
          </cell>
          <cell r="K6912">
            <v>0</v>
          </cell>
          <cell r="L6912">
            <v>15</v>
          </cell>
        </row>
        <row r="6913">
          <cell r="A6913" t="str">
            <v>CJE.CJM161PC16</v>
          </cell>
          <cell r="B6913" t="str">
            <v>Otomatik Sigorta  10kA  C eğrisi  1x16A</v>
          </cell>
          <cell r="C6913" t="str">
            <v>CJE OTOMAT</v>
          </cell>
          <cell r="D6913" t="str">
            <v>CJE</v>
          </cell>
          <cell r="E6913" t="str">
            <v>AD.</v>
          </cell>
          <cell r="F6913">
            <v>6.83</v>
          </cell>
          <cell r="G6913" t="str">
            <v>USD</v>
          </cell>
          <cell r="H6913">
            <v>0</v>
          </cell>
          <cell r="I6913">
            <v>0</v>
          </cell>
          <cell r="J6913">
            <v>0</v>
          </cell>
          <cell r="K6913">
            <v>0</v>
          </cell>
          <cell r="L6913">
            <v>0</v>
          </cell>
        </row>
        <row r="6914">
          <cell r="A6914" t="str">
            <v>CJE.CJM161PC20</v>
          </cell>
          <cell r="B6914" t="str">
            <v>Otomatik Sigorta  10kA  C eğrisi  1x20A</v>
          </cell>
          <cell r="C6914" t="str">
            <v>CJE OTOMAT</v>
          </cell>
          <cell r="D6914" t="str">
            <v>CJE</v>
          </cell>
          <cell r="E6914" t="str">
            <v>AD.</v>
          </cell>
          <cell r="F6914">
            <v>6.83</v>
          </cell>
          <cell r="G6914" t="str">
            <v>USD</v>
          </cell>
          <cell r="H6914">
            <v>0</v>
          </cell>
          <cell r="I6914">
            <v>0</v>
          </cell>
          <cell r="J6914">
            <v>0</v>
          </cell>
          <cell r="K6914">
            <v>0</v>
          </cell>
          <cell r="L6914">
            <v>0</v>
          </cell>
        </row>
        <row r="6915">
          <cell r="A6915" t="str">
            <v>CJE.CJM161PC25</v>
          </cell>
          <cell r="B6915" t="str">
            <v>Otomatik Sigorta  10kA  C eğrisi  1x25A</v>
          </cell>
          <cell r="C6915" t="str">
            <v>CJE OTOMAT</v>
          </cell>
          <cell r="D6915" t="str">
            <v>CJE</v>
          </cell>
          <cell r="E6915" t="str">
            <v>AD.</v>
          </cell>
          <cell r="F6915">
            <v>6.83</v>
          </cell>
          <cell r="G6915" t="str">
            <v>USD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</row>
        <row r="6916">
          <cell r="A6916" t="str">
            <v>CJE.CJM162PC32</v>
          </cell>
          <cell r="B6916" t="str">
            <v>Otomatik Sigorta  10kA  C eğrisi  2x32A</v>
          </cell>
          <cell r="C6916" t="str">
            <v>CJE OTOMAT</v>
          </cell>
          <cell r="D6916" t="str">
            <v>CJE</v>
          </cell>
          <cell r="E6916" t="str">
            <v>AD.</v>
          </cell>
          <cell r="F6916">
            <v>14.89</v>
          </cell>
          <cell r="G6916" t="str">
            <v>USD</v>
          </cell>
          <cell r="H6916">
            <v>115</v>
          </cell>
          <cell r="I6916">
            <v>0</v>
          </cell>
          <cell r="J6916">
            <v>115</v>
          </cell>
          <cell r="K6916">
            <v>0</v>
          </cell>
          <cell r="L6916">
            <v>115</v>
          </cell>
        </row>
        <row r="6917">
          <cell r="A6917" t="str">
            <v>CJE.CJM162PC40</v>
          </cell>
          <cell r="B6917" t="str">
            <v>Otomatik Sigorta  10kA  C eğrisi  2x40A</v>
          </cell>
          <cell r="C6917" t="str">
            <v>CJE OTOMAT</v>
          </cell>
          <cell r="D6917" t="str">
            <v>CJE</v>
          </cell>
          <cell r="E6917" t="str">
            <v>AD.</v>
          </cell>
          <cell r="F6917">
            <v>14.89</v>
          </cell>
          <cell r="G6917" t="str">
            <v>USD</v>
          </cell>
          <cell r="H6917">
            <v>60</v>
          </cell>
          <cell r="I6917">
            <v>0</v>
          </cell>
          <cell r="J6917">
            <v>60</v>
          </cell>
          <cell r="K6917">
            <v>0</v>
          </cell>
          <cell r="L6917">
            <v>60</v>
          </cell>
        </row>
        <row r="6918">
          <cell r="A6918" t="str">
            <v>CJE.CJM162PC50</v>
          </cell>
          <cell r="B6918" t="str">
            <v>Otomatik Sigorta  10kA  C eğrisi  2x50A</v>
          </cell>
          <cell r="C6918" t="str">
            <v>CJE OTOMAT</v>
          </cell>
          <cell r="D6918" t="str">
            <v>CJE</v>
          </cell>
          <cell r="E6918" t="str">
            <v>AD.</v>
          </cell>
          <cell r="F6918">
            <v>15.56</v>
          </cell>
          <cell r="G6918" t="str">
            <v>USD</v>
          </cell>
          <cell r="H6918">
            <v>60</v>
          </cell>
          <cell r="I6918">
            <v>0</v>
          </cell>
          <cell r="J6918">
            <v>60</v>
          </cell>
          <cell r="K6918">
            <v>0</v>
          </cell>
          <cell r="L6918">
            <v>60</v>
          </cell>
        </row>
        <row r="6919">
          <cell r="A6919" t="str">
            <v>CJE.CJM162PC63</v>
          </cell>
          <cell r="B6919" t="str">
            <v>Otomatik Sigorta  10kA  C eğrisi  2x63A</v>
          </cell>
          <cell r="C6919" t="str">
            <v>CJE OTOMAT</v>
          </cell>
          <cell r="D6919" t="str">
            <v>CJE</v>
          </cell>
          <cell r="E6919" t="str">
            <v>AD.</v>
          </cell>
          <cell r="F6919">
            <v>15.56</v>
          </cell>
          <cell r="G6919" t="str">
            <v>USD</v>
          </cell>
          <cell r="H6919">
            <v>60</v>
          </cell>
          <cell r="I6919">
            <v>0</v>
          </cell>
          <cell r="J6919">
            <v>60</v>
          </cell>
          <cell r="K6919">
            <v>0</v>
          </cell>
          <cell r="L6919">
            <v>60</v>
          </cell>
        </row>
        <row r="6920">
          <cell r="A6920" t="str">
            <v>CJE.CJM163P+NC1</v>
          </cell>
          <cell r="B6920" t="str">
            <v>Otomatik Sigorta  10kA  C eğrisi  3P+Nx1A</v>
          </cell>
          <cell r="C6920" t="str">
            <v>CJE OTOMAT</v>
          </cell>
          <cell r="E6920" t="str">
            <v>AD.</v>
          </cell>
          <cell r="F6920">
            <v>31.13</v>
          </cell>
          <cell r="G6920" t="str">
            <v>USD</v>
          </cell>
          <cell r="H6920">
            <v>0</v>
          </cell>
          <cell r="I6920">
            <v>0</v>
          </cell>
          <cell r="J6920">
            <v>0</v>
          </cell>
          <cell r="K6920">
            <v>0</v>
          </cell>
          <cell r="L6920">
            <v>0</v>
          </cell>
        </row>
        <row r="6921">
          <cell r="A6921" t="str">
            <v>CJE.CJM163P+NC2</v>
          </cell>
          <cell r="B6921" t="str">
            <v>Otomatik Sigorta  10kA  C eğrisi  3P+Nx2A</v>
          </cell>
          <cell r="C6921" t="str">
            <v>CJE OTOMAT</v>
          </cell>
          <cell r="E6921" t="str">
            <v>AD.</v>
          </cell>
          <cell r="F6921">
            <v>31.13</v>
          </cell>
          <cell r="G6921" t="str">
            <v>USD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</row>
        <row r="6922">
          <cell r="A6922" t="str">
            <v>CJE.CJM163P+NC3</v>
          </cell>
          <cell r="B6922" t="str">
            <v>Otomatik Sigorta  10kA  C eğrisi  3P+Nx3A</v>
          </cell>
          <cell r="C6922" t="str">
            <v>CJE OTOMAT</v>
          </cell>
          <cell r="E6922" t="str">
            <v>AD.</v>
          </cell>
          <cell r="F6922">
            <v>31.13</v>
          </cell>
          <cell r="G6922" t="str">
            <v>USD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</row>
        <row r="6923">
          <cell r="A6923" t="str">
            <v>CJE.CJM163P+NC4</v>
          </cell>
          <cell r="B6923" t="str">
            <v>Otomatik Sigorta  10kA  C eğrisi  3P+Nx4A</v>
          </cell>
          <cell r="C6923" t="str">
            <v>CJE OTOMAT</v>
          </cell>
          <cell r="E6923" t="str">
            <v>AD.</v>
          </cell>
          <cell r="F6923">
            <v>31.13</v>
          </cell>
          <cell r="G6923" t="str">
            <v>USD</v>
          </cell>
          <cell r="H6923">
            <v>0</v>
          </cell>
          <cell r="I6923">
            <v>0</v>
          </cell>
          <cell r="J6923">
            <v>0</v>
          </cell>
          <cell r="K6923">
            <v>0</v>
          </cell>
          <cell r="L6923">
            <v>0</v>
          </cell>
        </row>
        <row r="6924">
          <cell r="A6924" t="str">
            <v>CJE.CJM164PC4</v>
          </cell>
          <cell r="B6924" t="str">
            <v>Otomatik Sigorta  10kA  C eğrisi  4x4A</v>
          </cell>
          <cell r="C6924" t="str">
            <v>CJE OTOMAT</v>
          </cell>
          <cell r="D6924" t="str">
            <v>CJE</v>
          </cell>
          <cell r="E6924" t="str">
            <v>AD.</v>
          </cell>
          <cell r="F6924">
            <v>31.13</v>
          </cell>
          <cell r="G6924" t="str">
            <v>USD</v>
          </cell>
          <cell r="H6924">
            <v>59</v>
          </cell>
          <cell r="I6924">
            <v>0</v>
          </cell>
          <cell r="J6924">
            <v>59</v>
          </cell>
          <cell r="K6924">
            <v>0</v>
          </cell>
          <cell r="L6924">
            <v>59</v>
          </cell>
        </row>
        <row r="6925">
          <cell r="A6925" t="str">
            <v>CJE.CJM164PC6</v>
          </cell>
          <cell r="B6925" t="str">
            <v>Otomatik Sigorta  10kA  C eğrisi  4x6A</v>
          </cell>
          <cell r="C6925" t="str">
            <v>CJE OTOMAT</v>
          </cell>
          <cell r="D6925" t="str">
            <v>CJE</v>
          </cell>
          <cell r="E6925" t="str">
            <v>AD.</v>
          </cell>
          <cell r="F6925">
            <v>29.77</v>
          </cell>
          <cell r="G6925" t="str">
            <v>USD</v>
          </cell>
          <cell r="H6925">
            <v>60</v>
          </cell>
          <cell r="I6925">
            <v>0</v>
          </cell>
          <cell r="J6925">
            <v>60</v>
          </cell>
          <cell r="K6925">
            <v>0</v>
          </cell>
          <cell r="L6925">
            <v>60</v>
          </cell>
        </row>
        <row r="6926">
          <cell r="A6926" t="str">
            <v>CJE.CJM164PC10</v>
          </cell>
          <cell r="B6926" t="str">
            <v>Otomatik Sigorta  10kA  C eğrisi  4x10A</v>
          </cell>
          <cell r="C6926" t="str">
            <v>CJE OTOMAT</v>
          </cell>
          <cell r="D6926" t="str">
            <v>CJE</v>
          </cell>
          <cell r="E6926" t="str">
            <v>AD.</v>
          </cell>
          <cell r="F6926">
            <v>27.34</v>
          </cell>
          <cell r="G6926" t="str">
            <v>USD</v>
          </cell>
          <cell r="H6926">
            <v>60</v>
          </cell>
          <cell r="I6926">
            <v>0</v>
          </cell>
          <cell r="J6926">
            <v>60</v>
          </cell>
          <cell r="K6926">
            <v>0</v>
          </cell>
          <cell r="L6926">
            <v>60</v>
          </cell>
        </row>
        <row r="6927">
          <cell r="A6927" t="str">
            <v>CJE.CJM164PC16</v>
          </cell>
          <cell r="B6927" t="str">
            <v>Otomatik Sigorta  10kA  C eğrisi  4x16A</v>
          </cell>
          <cell r="C6927" t="str">
            <v>CJE OTOMAT</v>
          </cell>
          <cell r="D6927" t="str">
            <v>CJE</v>
          </cell>
          <cell r="E6927" t="str">
            <v>AD.</v>
          </cell>
          <cell r="F6927">
            <v>27.34</v>
          </cell>
          <cell r="G6927" t="str">
            <v>USD</v>
          </cell>
          <cell r="H6927">
            <v>60</v>
          </cell>
          <cell r="I6927">
            <v>0</v>
          </cell>
          <cell r="J6927">
            <v>60</v>
          </cell>
          <cell r="K6927">
            <v>0</v>
          </cell>
          <cell r="L6927">
            <v>60</v>
          </cell>
        </row>
        <row r="6928">
          <cell r="A6928" t="str">
            <v>CJE.CJM161PB20</v>
          </cell>
          <cell r="B6928" t="str">
            <v>Otomatik Sigorta  10kA  B eğrisi  1x20A</v>
          </cell>
          <cell r="C6928" t="str">
            <v>CJE OTOMAT</v>
          </cell>
          <cell r="D6928" t="str">
            <v>CJE</v>
          </cell>
          <cell r="E6928" t="str">
            <v>AD.</v>
          </cell>
          <cell r="F6928">
            <v>6.83</v>
          </cell>
          <cell r="G6928" t="str">
            <v>USD</v>
          </cell>
          <cell r="H6928">
            <v>12</v>
          </cell>
          <cell r="I6928">
            <v>0</v>
          </cell>
          <cell r="J6928">
            <v>12</v>
          </cell>
          <cell r="K6928">
            <v>0</v>
          </cell>
          <cell r="L6928">
            <v>12</v>
          </cell>
        </row>
        <row r="6929">
          <cell r="A6929" t="str">
            <v>CJE.CJM161PB25</v>
          </cell>
          <cell r="B6929" t="str">
            <v>Otomatik Sigorta  10kA  B eğrisi  1x25A</v>
          </cell>
          <cell r="C6929" t="str">
            <v>CJE OTOMAT</v>
          </cell>
          <cell r="D6929" t="str">
            <v>CJE</v>
          </cell>
          <cell r="E6929" t="str">
            <v>AD.</v>
          </cell>
          <cell r="F6929">
            <v>6.83</v>
          </cell>
          <cell r="G6929" t="str">
            <v>USD</v>
          </cell>
          <cell r="H6929">
            <v>12</v>
          </cell>
          <cell r="I6929">
            <v>0</v>
          </cell>
          <cell r="J6929">
            <v>12</v>
          </cell>
          <cell r="K6929">
            <v>0</v>
          </cell>
          <cell r="L6929">
            <v>12</v>
          </cell>
        </row>
        <row r="6930">
          <cell r="A6930" t="str">
            <v>CJE.CJM161PB32</v>
          </cell>
          <cell r="B6930" t="str">
            <v>Otomatik Sigorta  10kA  B eğrisi  1x32A</v>
          </cell>
          <cell r="C6930" t="str">
            <v>CJE OTOMAT</v>
          </cell>
          <cell r="D6930" t="str">
            <v>CJE</v>
          </cell>
          <cell r="E6930" t="str">
            <v>AD.</v>
          </cell>
          <cell r="F6930">
            <v>7.44</v>
          </cell>
          <cell r="G6930" t="str">
            <v>USD</v>
          </cell>
          <cell r="H6930">
            <v>12</v>
          </cell>
          <cell r="I6930">
            <v>0</v>
          </cell>
          <cell r="J6930">
            <v>12</v>
          </cell>
          <cell r="K6930">
            <v>0</v>
          </cell>
          <cell r="L6930">
            <v>12</v>
          </cell>
        </row>
        <row r="6931">
          <cell r="A6931" t="str">
            <v>CJE.CJM161PB40</v>
          </cell>
          <cell r="B6931" t="str">
            <v>Otomatik Sigorta  10kA  B eğrisi  1x40A</v>
          </cell>
          <cell r="C6931" t="str">
            <v>CJE OTOMAT</v>
          </cell>
          <cell r="D6931" t="str">
            <v>CJE</v>
          </cell>
          <cell r="E6931" t="str">
            <v>AD.</v>
          </cell>
          <cell r="F6931">
            <v>7.44</v>
          </cell>
          <cell r="G6931" t="str">
            <v>USD</v>
          </cell>
          <cell r="H6931">
            <v>12</v>
          </cell>
          <cell r="I6931">
            <v>0</v>
          </cell>
          <cell r="J6931">
            <v>12</v>
          </cell>
          <cell r="K6931">
            <v>0</v>
          </cell>
          <cell r="L6931">
            <v>12</v>
          </cell>
        </row>
        <row r="6932">
          <cell r="A6932" t="str">
            <v>CJE.CJM162PB50</v>
          </cell>
          <cell r="B6932" t="str">
            <v>Otomatik Sigorta  10kA  B eğrisi  2x50A</v>
          </cell>
          <cell r="C6932" t="str">
            <v>CJE OTOMAT</v>
          </cell>
          <cell r="D6932" t="str">
            <v>CJE</v>
          </cell>
          <cell r="E6932" t="str">
            <v>AD.</v>
          </cell>
          <cell r="F6932">
            <v>15.56</v>
          </cell>
          <cell r="G6932" t="str">
            <v>USD</v>
          </cell>
          <cell r="H6932">
            <v>6</v>
          </cell>
          <cell r="I6932">
            <v>0</v>
          </cell>
          <cell r="J6932">
            <v>6</v>
          </cell>
          <cell r="K6932">
            <v>0</v>
          </cell>
          <cell r="L6932">
            <v>6</v>
          </cell>
        </row>
        <row r="6933">
          <cell r="A6933" t="str">
            <v>CJE.CJM162PB63</v>
          </cell>
          <cell r="B6933" t="str">
            <v>Otomatik Sigorta  10kA  B eğrisi  2x63A</v>
          </cell>
          <cell r="C6933" t="str">
            <v>CJE OTOMAT</v>
          </cell>
          <cell r="D6933" t="str">
            <v>CJE</v>
          </cell>
          <cell r="E6933" t="str">
            <v>AD.</v>
          </cell>
          <cell r="F6933">
            <v>15.56</v>
          </cell>
          <cell r="G6933" t="str">
            <v>USD</v>
          </cell>
          <cell r="H6933">
            <v>6</v>
          </cell>
          <cell r="I6933">
            <v>0</v>
          </cell>
          <cell r="J6933">
            <v>6</v>
          </cell>
          <cell r="K6933">
            <v>0</v>
          </cell>
          <cell r="L6933">
            <v>6</v>
          </cell>
        </row>
        <row r="6934">
          <cell r="A6934" t="str">
            <v>CJE.CJM163PB1</v>
          </cell>
          <cell r="B6934" t="str">
            <v>Otomatik Sigorta  10kA  B eğrisi  3x1A</v>
          </cell>
          <cell r="C6934" t="str">
            <v>CJE OTOMAT</v>
          </cell>
          <cell r="D6934" t="str">
            <v>CJE</v>
          </cell>
          <cell r="E6934" t="str">
            <v>AD.</v>
          </cell>
          <cell r="F6934">
            <v>23.35</v>
          </cell>
          <cell r="G6934" t="str">
            <v>USD</v>
          </cell>
          <cell r="H6934">
            <v>4</v>
          </cell>
          <cell r="I6934">
            <v>0</v>
          </cell>
          <cell r="J6934">
            <v>4</v>
          </cell>
          <cell r="K6934">
            <v>0</v>
          </cell>
          <cell r="L6934">
            <v>4</v>
          </cell>
        </row>
        <row r="6935">
          <cell r="A6935" t="str">
            <v>CJE.CJM163PB2</v>
          </cell>
          <cell r="B6935" t="str">
            <v>Otomatik Sigorta  10kA  B eğrisi  3x2A</v>
          </cell>
          <cell r="C6935" t="str">
            <v>CJE OTOMAT</v>
          </cell>
          <cell r="D6935" t="str">
            <v>CJE</v>
          </cell>
          <cell r="E6935" t="str">
            <v>AD.</v>
          </cell>
          <cell r="F6935">
            <v>23.35</v>
          </cell>
          <cell r="G6935" t="str">
            <v>USD</v>
          </cell>
          <cell r="H6935">
            <v>4</v>
          </cell>
          <cell r="I6935">
            <v>0</v>
          </cell>
          <cell r="J6935">
            <v>4</v>
          </cell>
          <cell r="K6935">
            <v>0</v>
          </cell>
          <cell r="L6935">
            <v>4</v>
          </cell>
        </row>
        <row r="6936">
          <cell r="A6936" t="str">
            <v>CJE.CJM163P+NB2</v>
          </cell>
          <cell r="B6936" t="str">
            <v>Otomatik Sigorta  10kA  B eğrisi  3P+Nx2A</v>
          </cell>
          <cell r="C6936" t="str">
            <v>CJE OTOMAT</v>
          </cell>
          <cell r="E6936" t="str">
            <v>AD.</v>
          </cell>
          <cell r="F6936">
            <v>31.13</v>
          </cell>
          <cell r="G6936" t="str">
            <v>USD</v>
          </cell>
          <cell r="H6936">
            <v>0</v>
          </cell>
          <cell r="I6936">
            <v>0</v>
          </cell>
          <cell r="J6936">
            <v>0</v>
          </cell>
          <cell r="K6936">
            <v>0</v>
          </cell>
          <cell r="L6936">
            <v>0</v>
          </cell>
        </row>
        <row r="6937">
          <cell r="A6937" t="str">
            <v>CJE.CJM163P+NB3</v>
          </cell>
          <cell r="B6937" t="str">
            <v>Otomatik Sigorta  10kA  B eğrisi  3P+Nx3A</v>
          </cell>
          <cell r="C6937" t="str">
            <v>CJE OTOMAT</v>
          </cell>
          <cell r="E6937" t="str">
            <v>AD.</v>
          </cell>
          <cell r="F6937">
            <v>31.13</v>
          </cell>
          <cell r="G6937" t="str">
            <v>USD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  <cell r="L6937">
            <v>0</v>
          </cell>
        </row>
        <row r="6938">
          <cell r="A6938" t="str">
            <v>CJE.CJM163P+NB4</v>
          </cell>
          <cell r="B6938" t="str">
            <v>Otomatik Sigorta  10kA  B eğrisi  3P+Nx4A</v>
          </cell>
          <cell r="C6938" t="str">
            <v>CJE OTOMAT</v>
          </cell>
          <cell r="E6938" t="str">
            <v>AD.</v>
          </cell>
          <cell r="F6938">
            <v>31.13</v>
          </cell>
          <cell r="G6938" t="str">
            <v>USD</v>
          </cell>
          <cell r="H6938">
            <v>0</v>
          </cell>
          <cell r="I6938">
            <v>0</v>
          </cell>
          <cell r="J6938">
            <v>0</v>
          </cell>
          <cell r="K6938">
            <v>0</v>
          </cell>
          <cell r="L6938">
            <v>0</v>
          </cell>
        </row>
        <row r="6939">
          <cell r="A6939" t="str">
            <v>CJE.CJM163P+NB6</v>
          </cell>
          <cell r="B6939" t="str">
            <v>Otomatik Sigorta  10kA  B eğrisi  3P+Nx6A</v>
          </cell>
          <cell r="C6939" t="str">
            <v>CJE OTOMAT</v>
          </cell>
          <cell r="E6939" t="str">
            <v>AD.</v>
          </cell>
          <cell r="F6939">
            <v>29.77</v>
          </cell>
          <cell r="G6939" t="str">
            <v>USD</v>
          </cell>
          <cell r="H6939">
            <v>0</v>
          </cell>
          <cell r="I6939">
            <v>0</v>
          </cell>
          <cell r="J6939">
            <v>0</v>
          </cell>
          <cell r="K6939">
            <v>0</v>
          </cell>
          <cell r="L6939">
            <v>0</v>
          </cell>
        </row>
        <row r="6940">
          <cell r="A6940" t="str">
            <v>CJE.CJM163P+NB10</v>
          </cell>
          <cell r="B6940" t="str">
            <v>Otomatik Sigorta  10kA  B eğrisi  3P+Nx10A</v>
          </cell>
          <cell r="C6940" t="str">
            <v>CJE OTOMAT</v>
          </cell>
          <cell r="E6940" t="str">
            <v>AD.</v>
          </cell>
          <cell r="F6940">
            <v>27.34</v>
          </cell>
          <cell r="G6940" t="str">
            <v>USD</v>
          </cell>
          <cell r="H6940">
            <v>0</v>
          </cell>
          <cell r="I6940">
            <v>0</v>
          </cell>
          <cell r="J6940">
            <v>0</v>
          </cell>
          <cell r="K6940">
            <v>0</v>
          </cell>
          <cell r="L6940">
            <v>0</v>
          </cell>
        </row>
        <row r="6941">
          <cell r="A6941" t="str">
            <v>CJE.CJM164PB10</v>
          </cell>
          <cell r="B6941" t="str">
            <v>Otomatik Sigorta  10kA  B eğrisi  4x10A</v>
          </cell>
          <cell r="C6941" t="str">
            <v>CJE OTOMAT</v>
          </cell>
          <cell r="D6941" t="str">
            <v>CJE</v>
          </cell>
          <cell r="E6941" t="str">
            <v>AD.</v>
          </cell>
          <cell r="F6941">
            <v>27.34</v>
          </cell>
          <cell r="G6941" t="str">
            <v>USD</v>
          </cell>
          <cell r="H6941">
            <v>3</v>
          </cell>
          <cell r="I6941">
            <v>0</v>
          </cell>
          <cell r="J6941">
            <v>3</v>
          </cell>
          <cell r="K6941">
            <v>0</v>
          </cell>
          <cell r="L6941">
            <v>3</v>
          </cell>
        </row>
        <row r="6942">
          <cell r="A6942" t="str">
            <v>CJE.CJM164PB16</v>
          </cell>
          <cell r="B6942" t="str">
            <v>Otomatik Sigorta  10kA  B eğrisi  4x16A</v>
          </cell>
          <cell r="C6942" t="str">
            <v>CJE OTOMAT</v>
          </cell>
          <cell r="D6942" t="str">
            <v>CJE</v>
          </cell>
          <cell r="E6942" t="str">
            <v>AD.</v>
          </cell>
          <cell r="F6942">
            <v>27.34</v>
          </cell>
          <cell r="G6942" t="str">
            <v>USD</v>
          </cell>
          <cell r="H6942">
            <v>3</v>
          </cell>
          <cell r="I6942">
            <v>0</v>
          </cell>
          <cell r="J6942">
            <v>3</v>
          </cell>
          <cell r="K6942">
            <v>0</v>
          </cell>
          <cell r="L6942">
            <v>3</v>
          </cell>
        </row>
        <row r="6943">
          <cell r="A6943" t="str">
            <v>CJE.CJM164PB20</v>
          </cell>
          <cell r="B6943" t="str">
            <v>Otomatik Sigorta  10kA  B eğrisi  4x20A</v>
          </cell>
          <cell r="C6943" t="str">
            <v>CJE OTOMAT</v>
          </cell>
          <cell r="D6943" t="str">
            <v>CJE</v>
          </cell>
          <cell r="E6943" t="str">
            <v>AD.</v>
          </cell>
          <cell r="F6943">
            <v>27.34</v>
          </cell>
          <cell r="G6943" t="str">
            <v>USD</v>
          </cell>
          <cell r="H6943">
            <v>3</v>
          </cell>
          <cell r="I6943">
            <v>0</v>
          </cell>
          <cell r="J6943">
            <v>3</v>
          </cell>
          <cell r="K6943">
            <v>0</v>
          </cell>
          <cell r="L6943">
            <v>3</v>
          </cell>
        </row>
        <row r="6944">
          <cell r="A6944" t="str">
            <v>CJE.CJM164PB25</v>
          </cell>
          <cell r="B6944" t="str">
            <v>Otomatik Sigorta  10kA  B eğrisi  4x25A</v>
          </cell>
          <cell r="C6944" t="str">
            <v>CJE OTOMAT</v>
          </cell>
          <cell r="D6944" t="str">
            <v>CJE</v>
          </cell>
          <cell r="E6944" t="str">
            <v>AD.</v>
          </cell>
          <cell r="F6944">
            <v>27.34</v>
          </cell>
          <cell r="G6944" t="str">
            <v>USD</v>
          </cell>
          <cell r="H6944">
            <v>3</v>
          </cell>
          <cell r="I6944">
            <v>0</v>
          </cell>
          <cell r="J6944">
            <v>3</v>
          </cell>
          <cell r="K6944">
            <v>0</v>
          </cell>
          <cell r="L6944">
            <v>3</v>
          </cell>
        </row>
        <row r="6945">
          <cell r="A6945" t="str">
            <v>CJE.CJMD161PC32</v>
          </cell>
          <cell r="B6945" t="str">
            <v>Otomatik Sigorta  10kA  C eğrisi  1x32A 250VDC</v>
          </cell>
          <cell r="C6945" t="str">
            <v>CJE OTOMAT</v>
          </cell>
          <cell r="E6945" t="str">
            <v>AD.</v>
          </cell>
          <cell r="F6945">
            <v>12.18</v>
          </cell>
          <cell r="G6945" t="str">
            <v>USD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  <cell r="L6945">
            <v>0</v>
          </cell>
        </row>
        <row r="6946">
          <cell r="A6946" t="str">
            <v>CJE.CJMD161PC40</v>
          </cell>
          <cell r="B6946" t="str">
            <v>Otomatik Sigorta  10kA  C eğrisi  1x40A 250VDC</v>
          </cell>
          <cell r="C6946" t="str">
            <v>CJE OTOMAT</v>
          </cell>
          <cell r="E6946" t="str">
            <v>AD.</v>
          </cell>
          <cell r="F6946">
            <v>12.18</v>
          </cell>
          <cell r="G6946" t="str">
            <v>USD</v>
          </cell>
          <cell r="H6946">
            <v>0</v>
          </cell>
          <cell r="I6946">
            <v>0</v>
          </cell>
          <cell r="J6946">
            <v>0</v>
          </cell>
          <cell r="K6946">
            <v>0</v>
          </cell>
          <cell r="L6946">
            <v>0</v>
          </cell>
        </row>
        <row r="6947">
          <cell r="A6947" t="str">
            <v>CJE.CJMD161PC50</v>
          </cell>
          <cell r="B6947" t="str">
            <v>Otomatik Sigorta  10kA  C eğrisi  1x50A 250VDC</v>
          </cell>
          <cell r="C6947" t="str">
            <v>CJE OTOMAT</v>
          </cell>
          <cell r="E6947" t="str">
            <v>AD.</v>
          </cell>
          <cell r="F6947">
            <v>12.59</v>
          </cell>
          <cell r="G6947" t="str">
            <v>USD</v>
          </cell>
          <cell r="H6947">
            <v>0</v>
          </cell>
          <cell r="I6947">
            <v>0</v>
          </cell>
          <cell r="J6947">
            <v>0</v>
          </cell>
          <cell r="K6947">
            <v>0</v>
          </cell>
          <cell r="L6947">
            <v>0</v>
          </cell>
        </row>
        <row r="6948">
          <cell r="A6948" t="str">
            <v>CJE.CJMD161PC63</v>
          </cell>
          <cell r="B6948" t="str">
            <v>Otomatik Sigorta  10kA  C eğrisi  1x63A 250VDC</v>
          </cell>
          <cell r="C6948" t="str">
            <v>CJE OTOMAT</v>
          </cell>
          <cell r="E6948" t="str">
            <v>AD.</v>
          </cell>
          <cell r="F6948">
            <v>12.59</v>
          </cell>
          <cell r="G6948" t="str">
            <v>USD</v>
          </cell>
          <cell r="H6948">
            <v>0</v>
          </cell>
          <cell r="I6948">
            <v>0</v>
          </cell>
          <cell r="J6948">
            <v>0</v>
          </cell>
          <cell r="K6948">
            <v>0</v>
          </cell>
          <cell r="L6948">
            <v>0</v>
          </cell>
        </row>
        <row r="6949">
          <cell r="A6949" t="str">
            <v>HNC.HSD7-SF80-ENC-3M</v>
          </cell>
          <cell r="B6949" t="str">
            <v>Enkoder Kablosu SF80 Serisi 3 Metre</v>
          </cell>
          <cell r="C6949" t="str">
            <v>HNC.SERVO KABLO</v>
          </cell>
          <cell r="D6949" t="str">
            <v>HNC ELECTRIC</v>
          </cell>
          <cell r="E6949" t="str">
            <v>AD.</v>
          </cell>
          <cell r="F6949">
            <v>22</v>
          </cell>
          <cell r="G6949" t="str">
            <v>USD</v>
          </cell>
          <cell r="H6949">
            <v>9</v>
          </cell>
          <cell r="I6949">
            <v>0</v>
          </cell>
          <cell r="J6949">
            <v>9</v>
          </cell>
          <cell r="K6949">
            <v>0</v>
          </cell>
          <cell r="L6949">
            <v>9</v>
          </cell>
        </row>
        <row r="6950">
          <cell r="A6950" t="str">
            <v>HNC.HSD7-SF110-PWR-3M</v>
          </cell>
          <cell r="B6950" t="str">
            <v>Güç Kablosu SF110 Serisi 3 Metre</v>
          </cell>
          <cell r="C6950" t="str">
            <v>HNC.SERVO KABLO</v>
          </cell>
          <cell r="D6950" t="str">
            <v>HNC ELECTRIC</v>
          </cell>
          <cell r="E6950" t="str">
            <v>AD.</v>
          </cell>
          <cell r="F6950">
            <v>26</v>
          </cell>
          <cell r="G6950" t="str">
            <v>USD</v>
          </cell>
          <cell r="H6950">
            <v>4</v>
          </cell>
          <cell r="I6950">
            <v>0</v>
          </cell>
          <cell r="J6950">
            <v>4</v>
          </cell>
          <cell r="K6950">
            <v>0</v>
          </cell>
          <cell r="L6950">
            <v>4</v>
          </cell>
        </row>
        <row r="6951">
          <cell r="A6951" t="str">
            <v>HNC.HSD7-SF110-ENC-3M</v>
          </cell>
          <cell r="B6951" t="str">
            <v>Enkoder Kablosu SF110 Serisi 3 Metre</v>
          </cell>
          <cell r="C6951" t="str">
            <v>HNC.SERVO KABLO</v>
          </cell>
          <cell r="D6951" t="str">
            <v>HNC ELECTRIC</v>
          </cell>
          <cell r="E6951" t="str">
            <v>AD.</v>
          </cell>
          <cell r="F6951">
            <v>26</v>
          </cell>
          <cell r="G6951" t="str">
            <v>USD</v>
          </cell>
          <cell r="H6951">
            <v>4</v>
          </cell>
          <cell r="I6951">
            <v>0</v>
          </cell>
          <cell r="J6951">
            <v>4</v>
          </cell>
          <cell r="K6951">
            <v>0</v>
          </cell>
          <cell r="L6951">
            <v>4</v>
          </cell>
        </row>
        <row r="6952">
          <cell r="A6952" t="str">
            <v>HNC.HSD7-SF80-ENC-5M</v>
          </cell>
          <cell r="B6952" t="str">
            <v>Enkoder Kablosu SF80 Serisi 5 Metre</v>
          </cell>
          <cell r="C6952" t="str">
            <v>HNC.SERVO KABLO</v>
          </cell>
          <cell r="D6952" t="str">
            <v>HNC ELECTRIC</v>
          </cell>
          <cell r="E6952" t="str">
            <v>AD.</v>
          </cell>
          <cell r="F6952">
            <v>88</v>
          </cell>
          <cell r="G6952" t="str">
            <v>USD</v>
          </cell>
          <cell r="H6952">
            <v>30</v>
          </cell>
          <cell r="I6952">
            <v>0</v>
          </cell>
          <cell r="J6952">
            <v>30</v>
          </cell>
          <cell r="K6952">
            <v>0</v>
          </cell>
          <cell r="L6952">
            <v>30</v>
          </cell>
        </row>
        <row r="6953">
          <cell r="A6953" t="str">
            <v>HNC.HSD7-SF80-PWR-5M</v>
          </cell>
          <cell r="B6953" t="str">
            <v>Güç Kablosu SF80 Serisi 5 Metre</v>
          </cell>
          <cell r="C6953" t="str">
            <v>HNC.SERVO KABLO</v>
          </cell>
          <cell r="D6953" t="str">
            <v>HNC ELECTRIC</v>
          </cell>
          <cell r="E6953" t="str">
            <v>AD.</v>
          </cell>
          <cell r="F6953">
            <v>55</v>
          </cell>
          <cell r="G6953" t="str">
            <v>USD</v>
          </cell>
          <cell r="H6953">
            <v>28</v>
          </cell>
          <cell r="I6953">
            <v>0</v>
          </cell>
          <cell r="J6953">
            <v>28</v>
          </cell>
          <cell r="K6953">
            <v>0</v>
          </cell>
          <cell r="L6953">
            <v>28</v>
          </cell>
        </row>
        <row r="6954">
          <cell r="A6954" t="str">
            <v>HNC.HSD7-SF110-ENC-5M</v>
          </cell>
          <cell r="B6954" t="str">
            <v>Enkoder Kablosu SF110 Serisi 5 Metre</v>
          </cell>
          <cell r="C6954" t="str">
            <v>HNC.SERVO KABLO</v>
          </cell>
          <cell r="D6954" t="str">
            <v>HNC ELECTRIC</v>
          </cell>
          <cell r="E6954" t="str">
            <v>AD.</v>
          </cell>
          <cell r="F6954">
            <v>99</v>
          </cell>
          <cell r="G6954" t="str">
            <v>USD</v>
          </cell>
          <cell r="H6954">
            <v>29</v>
          </cell>
          <cell r="I6954">
            <v>0</v>
          </cell>
          <cell r="J6954">
            <v>29</v>
          </cell>
          <cell r="K6954">
            <v>0</v>
          </cell>
          <cell r="L6954">
            <v>29</v>
          </cell>
        </row>
        <row r="6955">
          <cell r="A6955" t="str">
            <v>HNC.HSD7-SF110-PWR-5M</v>
          </cell>
          <cell r="B6955" t="str">
            <v>Güç Kablosu SF110 Serisi 5 Metre</v>
          </cell>
          <cell r="C6955" t="str">
            <v>HNC.SERVO KABLO</v>
          </cell>
          <cell r="D6955" t="str">
            <v>HNC ELECTRIC</v>
          </cell>
          <cell r="E6955" t="str">
            <v>AD.</v>
          </cell>
          <cell r="F6955">
            <v>99</v>
          </cell>
          <cell r="G6955" t="str">
            <v>USD</v>
          </cell>
          <cell r="H6955">
            <v>29</v>
          </cell>
          <cell r="I6955">
            <v>0</v>
          </cell>
          <cell r="J6955">
            <v>29</v>
          </cell>
          <cell r="K6955">
            <v>0</v>
          </cell>
          <cell r="L6955">
            <v>29</v>
          </cell>
        </row>
        <row r="6956">
          <cell r="A6956" t="str">
            <v>SCH.XB7EV05BP</v>
          </cell>
          <cell r="B6956" t="str">
            <v>XB7-EV05BP SİNYAL LAMBASI 24V SARI</v>
          </cell>
          <cell r="C6956" t="str">
            <v>SCHNEIDER</v>
          </cell>
          <cell r="D6956" t="str">
            <v>SCHNEİDER</v>
          </cell>
          <cell r="E6956" t="str">
            <v>AD.</v>
          </cell>
          <cell r="F6956">
            <v>0</v>
          </cell>
          <cell r="H6956">
            <v>0</v>
          </cell>
          <cell r="I6956">
            <v>0</v>
          </cell>
          <cell r="J6956">
            <v>0</v>
          </cell>
          <cell r="K6956">
            <v>0</v>
          </cell>
          <cell r="L6956">
            <v>0</v>
          </cell>
        </row>
        <row r="6957">
          <cell r="A6957" t="str">
            <v>LS.3205000900</v>
          </cell>
          <cell r="B6957" t="str">
            <v>LVC-6Z-44ED-D1000</v>
          </cell>
          <cell r="C6957" t="str">
            <v>VAKUM KONTAKTÖR</v>
          </cell>
          <cell r="D6957" t="str">
            <v>LS ELECTRIC</v>
          </cell>
          <cell r="E6957" t="str">
            <v>AD.</v>
          </cell>
          <cell r="F6957">
            <v>0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  <cell r="L6957">
            <v>0</v>
          </cell>
        </row>
        <row r="6958">
          <cell r="A6958" t="str">
            <v>OG.HIT.TRF.OIL.1600.01</v>
          </cell>
          <cell r="B6958" t="str">
            <v>1600kVA 33/0,4kV TEDAŞ MYD 99-032.E TRAFO</v>
          </cell>
          <cell r="C6958" t="str">
            <v>TRAFO</v>
          </cell>
          <cell r="D6958" t="str">
            <v>DİĞER</v>
          </cell>
          <cell r="E6958" t="str">
            <v>AD.</v>
          </cell>
          <cell r="F6958">
            <v>0</v>
          </cell>
          <cell r="H6958">
            <v>0</v>
          </cell>
          <cell r="I6958">
            <v>0</v>
          </cell>
          <cell r="J6958">
            <v>0</v>
          </cell>
          <cell r="K6958">
            <v>0</v>
          </cell>
          <cell r="L6958">
            <v>0</v>
          </cell>
        </row>
        <row r="6959">
          <cell r="A6959" t="str">
            <v>OG.HIT.TRF.OIL.1000.01</v>
          </cell>
          <cell r="B6959" t="str">
            <v>1000kVA 33/0,4kV TEDAŞ MYD 99-032.E TRAFO</v>
          </cell>
          <cell r="C6959" t="str">
            <v>TRAFO</v>
          </cell>
          <cell r="D6959" t="str">
            <v>DİĞER</v>
          </cell>
          <cell r="E6959" t="str">
            <v>AD.</v>
          </cell>
          <cell r="F6959">
            <v>0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</row>
        <row r="6960">
          <cell r="A6960" t="str">
            <v>HNC.TB50-DSV-1.5M</v>
          </cell>
          <cell r="B6960" t="str">
            <v>50 Pin Konnektör Taşıma Kablosu 1,5m</v>
          </cell>
          <cell r="C6960" t="str">
            <v>HNC.AKSESUAR</v>
          </cell>
          <cell r="D6960" t="str">
            <v>HNC ELECTRIC</v>
          </cell>
          <cell r="E6960" t="str">
            <v>AD.</v>
          </cell>
          <cell r="F6960">
            <v>77</v>
          </cell>
          <cell r="G6960" t="str">
            <v>USD</v>
          </cell>
          <cell r="H6960">
            <v>19</v>
          </cell>
          <cell r="I6960">
            <v>0</v>
          </cell>
          <cell r="J6960">
            <v>19</v>
          </cell>
          <cell r="K6960">
            <v>0</v>
          </cell>
          <cell r="L6960">
            <v>19</v>
          </cell>
        </row>
        <row r="6961">
          <cell r="A6961" t="str">
            <v>TE.1SNK505065R0000</v>
          </cell>
          <cell r="B6961" t="str">
            <v xml:space="preserve">ZS4-WH vidalı geçiş klemensi beyaz 4 mm² </v>
          </cell>
          <cell r="C6961" t="str">
            <v>ENT.Aut SNK Screw</v>
          </cell>
          <cell r="D6961" t="str">
            <v>TE CONNECTIVITY</v>
          </cell>
          <cell r="E6961" t="str">
            <v>AD.</v>
          </cell>
          <cell r="F6961">
            <v>0.71</v>
          </cell>
          <cell r="G6961" t="str">
            <v>EUR</v>
          </cell>
          <cell r="H6961">
            <v>0</v>
          </cell>
          <cell r="I6961">
            <v>0</v>
          </cell>
          <cell r="J6961">
            <v>0</v>
          </cell>
          <cell r="K6961">
            <v>0</v>
          </cell>
          <cell r="L6961">
            <v>0</v>
          </cell>
        </row>
        <row r="6962">
          <cell r="A6962" t="str">
            <v>TE.1SNK505066R0000</v>
          </cell>
          <cell r="B6962" t="str">
            <v xml:space="preserve">ZS4-BK vidalı geçiş klemensi siyah 4 mm² </v>
          </cell>
          <cell r="C6962" t="str">
            <v>ENT.Aut SNK Screw</v>
          </cell>
          <cell r="D6962" t="str">
            <v>TE CONNECTIVITY</v>
          </cell>
          <cell r="E6962" t="str">
            <v>AD.</v>
          </cell>
          <cell r="F6962">
            <v>0.71</v>
          </cell>
          <cell r="G6962" t="str">
            <v>EUR</v>
          </cell>
          <cell r="H6962">
            <v>9100</v>
          </cell>
          <cell r="I6962">
            <v>0</v>
          </cell>
          <cell r="J6962">
            <v>9100</v>
          </cell>
          <cell r="K6962">
            <v>0</v>
          </cell>
          <cell r="L6962">
            <v>9100</v>
          </cell>
        </row>
        <row r="6963">
          <cell r="A6963" t="str">
            <v>TE.1SNK506010R0000</v>
          </cell>
          <cell r="B6963" t="str">
            <v xml:space="preserve">ZS6 vidalı geçiş klemensi gri 6 mm² </v>
          </cell>
          <cell r="C6963" t="str">
            <v>ENT.Aut SNK Screw</v>
          </cell>
          <cell r="D6963" t="str">
            <v>TE CONNECTIVITY</v>
          </cell>
          <cell r="E6963" t="str">
            <v>AD.</v>
          </cell>
          <cell r="F6963">
            <v>0.84</v>
          </cell>
          <cell r="G6963" t="str">
            <v>EUR</v>
          </cell>
          <cell r="H6963">
            <v>11926</v>
          </cell>
          <cell r="I6963">
            <v>3000</v>
          </cell>
          <cell r="J6963">
            <v>8926</v>
          </cell>
          <cell r="K6963">
            <v>0</v>
          </cell>
          <cell r="L6963">
            <v>8926</v>
          </cell>
        </row>
        <row r="6964">
          <cell r="A6964" t="str">
            <v>TE.1SNK506020R0000</v>
          </cell>
          <cell r="B6964" t="str">
            <v xml:space="preserve">ZS6-BL vidalı geçiş klemensi mavi 6 mm² </v>
          </cell>
          <cell r="C6964" t="str">
            <v>ENT.Aut SNK Screw</v>
          </cell>
          <cell r="D6964" t="str">
            <v>TE CONNECTIVITY</v>
          </cell>
          <cell r="E6964" t="str">
            <v>AD.</v>
          </cell>
          <cell r="F6964">
            <v>0.84</v>
          </cell>
          <cell r="G6964" t="str">
            <v>EUR</v>
          </cell>
          <cell r="H6964">
            <v>1322</v>
          </cell>
          <cell r="I6964">
            <v>3000</v>
          </cell>
          <cell r="J6964">
            <v>-1678</v>
          </cell>
          <cell r="K6964">
            <v>0</v>
          </cell>
          <cell r="L6964">
            <v>-1678</v>
          </cell>
        </row>
        <row r="6965">
          <cell r="A6965" t="str">
            <v>TE.1SNK508062R0000</v>
          </cell>
          <cell r="B6965" t="str">
            <v xml:space="preserve">ZS10-RD vidalı geçiş klemensi kırmızı 10 mm² </v>
          </cell>
          <cell r="C6965" t="str">
            <v>ENT.Pow SNK Screw</v>
          </cell>
          <cell r="D6965" t="str">
            <v>TE CONNECTIVITY</v>
          </cell>
          <cell r="E6965" t="str">
            <v>AD.</v>
          </cell>
          <cell r="F6965">
            <v>1.3</v>
          </cell>
          <cell r="G6965" t="str">
            <v>EUR</v>
          </cell>
          <cell r="H6965">
            <v>3994</v>
          </cell>
          <cell r="I6965">
            <v>0</v>
          </cell>
          <cell r="J6965">
            <v>3994</v>
          </cell>
          <cell r="K6965">
            <v>0</v>
          </cell>
          <cell r="L6965">
            <v>3994</v>
          </cell>
        </row>
        <row r="6966">
          <cell r="A6966" t="str">
            <v>TE.1SNK508063R0000</v>
          </cell>
          <cell r="B6966" t="str">
            <v xml:space="preserve">ZS10-PR vidalı geçiş klemensi mor 10 mm² </v>
          </cell>
          <cell r="C6966" t="str">
            <v>ENT.Pow SNK Screw</v>
          </cell>
          <cell r="D6966" t="str">
            <v>TE CONNECTIVITY</v>
          </cell>
          <cell r="E6966" t="str">
            <v>AD.</v>
          </cell>
          <cell r="F6966">
            <v>1.3</v>
          </cell>
          <cell r="G6966" t="str">
            <v>EUR</v>
          </cell>
          <cell r="H6966">
            <v>600</v>
          </cell>
          <cell r="I6966">
            <v>0</v>
          </cell>
          <cell r="J6966">
            <v>600</v>
          </cell>
          <cell r="K6966">
            <v>0</v>
          </cell>
          <cell r="L6966">
            <v>600</v>
          </cell>
        </row>
        <row r="6967">
          <cell r="A6967" t="str">
            <v>TE.1SNK508064R0000</v>
          </cell>
          <cell r="B6967" t="str">
            <v xml:space="preserve">ZS10-BR vidalı geçiş klemensi kahve 10 mm² </v>
          </cell>
          <cell r="C6967" t="str">
            <v>ENT.Pow SNK Screw</v>
          </cell>
          <cell r="D6967" t="str">
            <v>TE CONNECTIVITY</v>
          </cell>
          <cell r="E6967" t="str">
            <v>AD.</v>
          </cell>
          <cell r="F6967">
            <v>1.3</v>
          </cell>
          <cell r="G6967" t="str">
            <v>EUR</v>
          </cell>
          <cell r="H6967">
            <v>550</v>
          </cell>
          <cell r="I6967">
            <v>0</v>
          </cell>
          <cell r="J6967">
            <v>550</v>
          </cell>
          <cell r="K6967">
            <v>0</v>
          </cell>
          <cell r="L6967">
            <v>550</v>
          </cell>
        </row>
        <row r="6968">
          <cell r="A6968" t="str">
            <v>TE.1SNK508065R0000</v>
          </cell>
          <cell r="B6968" t="str">
            <v xml:space="preserve">ZS10-WH vidalı geçiş klemensi beyaz 10 mm² </v>
          </cell>
          <cell r="C6968" t="str">
            <v>ENT.Pow SNK Screw</v>
          </cell>
          <cell r="D6968" t="str">
            <v>TE CONNECTIVITY</v>
          </cell>
          <cell r="E6968" t="str">
            <v>AD.</v>
          </cell>
          <cell r="F6968">
            <v>1.3</v>
          </cell>
          <cell r="G6968" t="str">
            <v>EUR</v>
          </cell>
          <cell r="H6968">
            <v>148</v>
          </cell>
          <cell r="I6968">
            <v>0</v>
          </cell>
          <cell r="J6968">
            <v>148</v>
          </cell>
          <cell r="K6968">
            <v>50</v>
          </cell>
          <cell r="L6968">
            <v>198</v>
          </cell>
        </row>
        <row r="6969">
          <cell r="A6969" t="str">
            <v>TE.1SNK522010R0000</v>
          </cell>
          <cell r="B6969" t="str">
            <v xml:space="preserve">ZS70 vidalı geçiş klemensi gri 70 mm² </v>
          </cell>
          <cell r="C6969" t="str">
            <v>ENT.Pow SNK Screw</v>
          </cell>
          <cell r="D6969" t="str">
            <v>TE CONNECTIVITY</v>
          </cell>
          <cell r="E6969" t="str">
            <v>AD.</v>
          </cell>
          <cell r="F6969">
            <v>17.399999999999999</v>
          </cell>
          <cell r="G6969" t="str">
            <v>EUR</v>
          </cell>
          <cell r="H6969">
            <v>0</v>
          </cell>
          <cell r="I6969">
            <v>4</v>
          </cell>
          <cell r="J6969">
            <v>-4</v>
          </cell>
          <cell r="K6969">
            <v>100</v>
          </cell>
          <cell r="L6969">
            <v>96</v>
          </cell>
        </row>
        <row r="6970">
          <cell r="A6970" t="str">
            <v>TE.1SNK522020R0000</v>
          </cell>
          <cell r="B6970" t="str">
            <v xml:space="preserve">ZS70-BL vidalı geçiş klemensi mavi 70 mm² </v>
          </cell>
          <cell r="C6970" t="str">
            <v>ENT.Pow SNK Screw</v>
          </cell>
          <cell r="D6970" t="str">
            <v>TE CONNECTIVITY</v>
          </cell>
          <cell r="E6970" t="str">
            <v>AD.</v>
          </cell>
          <cell r="F6970">
            <v>17.399999999999999</v>
          </cell>
          <cell r="G6970" t="str">
            <v>EUR</v>
          </cell>
          <cell r="H6970">
            <v>549</v>
          </cell>
          <cell r="I6970">
            <v>0</v>
          </cell>
          <cell r="J6970">
            <v>549</v>
          </cell>
          <cell r="K6970">
            <v>0</v>
          </cell>
          <cell r="L6970">
            <v>549</v>
          </cell>
        </row>
        <row r="6971">
          <cell r="A6971" t="str">
            <v>TE.1SNK522060R0000</v>
          </cell>
          <cell r="B6971" t="str">
            <v xml:space="preserve">ZS70-YL vidalı geçiş klemensi sarı 70 mm² </v>
          </cell>
          <cell r="C6971" t="str">
            <v>ENT.Pow SNK Screw</v>
          </cell>
          <cell r="D6971" t="str">
            <v>TE CONNECTIVITY</v>
          </cell>
          <cell r="E6971" t="str">
            <v>AD.</v>
          </cell>
          <cell r="F6971">
            <v>17.399999999999999</v>
          </cell>
          <cell r="G6971" t="str">
            <v>EUR</v>
          </cell>
          <cell r="H6971">
            <v>0</v>
          </cell>
          <cell r="I6971">
            <v>0</v>
          </cell>
          <cell r="J6971">
            <v>0</v>
          </cell>
          <cell r="K6971">
            <v>0</v>
          </cell>
          <cell r="L6971">
            <v>0</v>
          </cell>
        </row>
        <row r="6972">
          <cell r="A6972" t="str">
            <v>TE.1SNK526010R0000</v>
          </cell>
          <cell r="B6972" t="str">
            <v xml:space="preserve">ZS95 vidalı geçiş klemensi gri 95 mm² </v>
          </cell>
          <cell r="C6972" t="str">
            <v>ENT.Pow SNK Screw</v>
          </cell>
          <cell r="D6972" t="str">
            <v>TE CONNECTIVITY</v>
          </cell>
          <cell r="E6972" t="str">
            <v>AD.</v>
          </cell>
          <cell r="F6972">
            <v>30</v>
          </cell>
          <cell r="G6972" t="str">
            <v>EUR</v>
          </cell>
          <cell r="H6972">
            <v>0</v>
          </cell>
          <cell r="I6972">
            <v>20</v>
          </cell>
          <cell r="J6972">
            <v>-20</v>
          </cell>
          <cell r="K6972">
            <v>60</v>
          </cell>
          <cell r="L6972">
            <v>40</v>
          </cell>
        </row>
        <row r="6973">
          <cell r="A6973" t="str">
            <v>TE.1SNK512150R0000</v>
          </cell>
          <cell r="B6973" t="str">
            <v xml:space="preserve">ZS25-PE vidalı Topraklama Klem. sarı/yeşil 25 mm² </v>
          </cell>
          <cell r="C6973" t="str">
            <v>ENT.Pow SNK Screw</v>
          </cell>
          <cell r="D6973" t="str">
            <v>TE CONNECTIVITY</v>
          </cell>
          <cell r="E6973" t="str">
            <v>AD.</v>
          </cell>
          <cell r="F6973">
            <v>6.89</v>
          </cell>
          <cell r="G6973" t="str">
            <v>EUR</v>
          </cell>
          <cell r="H6973">
            <v>710</v>
          </cell>
          <cell r="I6973">
            <v>200</v>
          </cell>
          <cell r="J6973">
            <v>510</v>
          </cell>
          <cell r="K6973">
            <v>0</v>
          </cell>
          <cell r="L6973">
            <v>510</v>
          </cell>
        </row>
        <row r="6974">
          <cell r="A6974" t="str">
            <v>TE.1SNK516150R0000</v>
          </cell>
          <cell r="B6974" t="str">
            <v xml:space="preserve">ZS35-PE vidalı klemens sarı/yeşil 35 mm² </v>
          </cell>
          <cell r="C6974" t="str">
            <v>ENT.Pow SNK Screw</v>
          </cell>
          <cell r="D6974" t="str">
            <v>TE CONNECTIVITY</v>
          </cell>
          <cell r="E6974" t="str">
            <v>AD.</v>
          </cell>
          <cell r="F6974">
            <v>11.73</v>
          </cell>
          <cell r="G6974" t="str">
            <v>EUR</v>
          </cell>
          <cell r="H6974">
            <v>196</v>
          </cell>
          <cell r="I6974">
            <v>80</v>
          </cell>
          <cell r="J6974">
            <v>116</v>
          </cell>
          <cell r="K6974">
            <v>0</v>
          </cell>
          <cell r="L6974">
            <v>116</v>
          </cell>
        </row>
        <row r="6975">
          <cell r="A6975" t="str">
            <v>TE.1SNK516170R0000</v>
          </cell>
          <cell r="B6975" t="str">
            <v xml:space="preserve">ZS35-PEN vidalı klemens sarı/yeşil 35 mm² </v>
          </cell>
          <cell r="C6975" t="str">
            <v>ENT.Pow SNK Screw</v>
          </cell>
          <cell r="D6975" t="str">
            <v>TE CONNECTIVITY</v>
          </cell>
          <cell r="E6975" t="str">
            <v>AD.</v>
          </cell>
          <cell r="F6975">
            <v>37.700000000000003</v>
          </cell>
          <cell r="G6975" t="str">
            <v>EUR</v>
          </cell>
          <cell r="H6975">
            <v>0</v>
          </cell>
          <cell r="I6975">
            <v>0</v>
          </cell>
          <cell r="J6975">
            <v>0</v>
          </cell>
          <cell r="K6975">
            <v>0</v>
          </cell>
          <cell r="L6975">
            <v>0</v>
          </cell>
        </row>
        <row r="6976">
          <cell r="A6976" t="str">
            <v>TE.1SNK516151R0000</v>
          </cell>
          <cell r="B6976" t="str">
            <v xml:space="preserve">ZS50-PE vidalı klemens sarı/yeşil 50 mm² </v>
          </cell>
          <cell r="C6976" t="str">
            <v>ENT.Pow SNK Screw</v>
          </cell>
          <cell r="D6976" t="str">
            <v>TE CONNECTIVITY</v>
          </cell>
          <cell r="E6976" t="str">
            <v>AD.</v>
          </cell>
          <cell r="F6976">
            <v>31.97</v>
          </cell>
          <cell r="G6976" t="str">
            <v>EUR</v>
          </cell>
          <cell r="H6976">
            <v>3800</v>
          </cell>
          <cell r="I6976">
            <v>0</v>
          </cell>
          <cell r="J6976">
            <v>3800</v>
          </cell>
          <cell r="K6976">
            <v>0</v>
          </cell>
          <cell r="L6976">
            <v>3800</v>
          </cell>
        </row>
        <row r="6977">
          <cell r="A6977" t="str">
            <v>CJE.CJMD163PC1</v>
          </cell>
          <cell r="B6977" t="str">
            <v>Otomatik Sigorta  10kA  C eğrisi  3x1A 750VDC</v>
          </cell>
          <cell r="C6977" t="str">
            <v>CJE OTOMAT</v>
          </cell>
          <cell r="E6977" t="str">
            <v>AD.</v>
          </cell>
          <cell r="F6977">
            <v>37.76</v>
          </cell>
          <cell r="G6977" t="str">
            <v>USD</v>
          </cell>
          <cell r="H6977">
            <v>0</v>
          </cell>
          <cell r="I6977">
            <v>0</v>
          </cell>
          <cell r="J6977">
            <v>0</v>
          </cell>
          <cell r="K6977">
            <v>0</v>
          </cell>
          <cell r="L6977">
            <v>0</v>
          </cell>
        </row>
        <row r="6978">
          <cell r="A6978" t="str">
            <v>CJE.CJMD163PC2</v>
          </cell>
          <cell r="B6978" t="str">
            <v>Otomatik Sigorta  10kA  C eğrisi  3x2A 750VDC</v>
          </cell>
          <cell r="C6978" t="str">
            <v>CJE OTOMAT</v>
          </cell>
          <cell r="E6978" t="str">
            <v>AD.</v>
          </cell>
          <cell r="F6978">
            <v>37.76</v>
          </cell>
          <cell r="G6978" t="str">
            <v>USD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</row>
        <row r="6979">
          <cell r="A6979" t="str">
            <v>CJE.CJMD163PC3</v>
          </cell>
          <cell r="B6979" t="str">
            <v>Otomatik Sigorta  10kA  C eğrisi  3x3A 750VDC</v>
          </cell>
          <cell r="C6979" t="str">
            <v>CJE OTOMAT</v>
          </cell>
          <cell r="E6979" t="str">
            <v>AD.</v>
          </cell>
          <cell r="F6979">
            <v>37.76</v>
          </cell>
          <cell r="G6979" t="str">
            <v>USD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</row>
        <row r="6980">
          <cell r="A6980" t="str">
            <v>CJE.CJMD163PC4</v>
          </cell>
          <cell r="B6980" t="str">
            <v>Otomatik Sigorta  10kA  C eğrisi  3x4A 750VDC</v>
          </cell>
          <cell r="C6980" t="str">
            <v>CJE OTOMAT</v>
          </cell>
          <cell r="E6980" t="str">
            <v>AD.</v>
          </cell>
          <cell r="F6980">
            <v>37.76</v>
          </cell>
          <cell r="G6980" t="str">
            <v>USD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</row>
        <row r="6981">
          <cell r="A6981" t="str">
            <v>CJE.CJMD164PC4</v>
          </cell>
          <cell r="B6981" t="str">
            <v>Otomatik Sigorta  10kA  C eğrisi  4x4A 1000VDC</v>
          </cell>
          <cell r="C6981" t="str">
            <v>CJE OTOMAT</v>
          </cell>
          <cell r="E6981" t="str">
            <v>AD.</v>
          </cell>
          <cell r="F6981">
            <v>50.34</v>
          </cell>
          <cell r="G6981" t="str">
            <v>USD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</row>
        <row r="6982">
          <cell r="A6982" t="str">
            <v>CJE.CJMD164PC6</v>
          </cell>
          <cell r="B6982" t="str">
            <v>Otomatik Sigorta  10kA  C eğrisi  4x6A 1000VDC</v>
          </cell>
          <cell r="C6982" t="str">
            <v>CJE OTOMAT</v>
          </cell>
          <cell r="E6982" t="str">
            <v>AD.</v>
          </cell>
          <cell r="F6982">
            <v>48.72</v>
          </cell>
          <cell r="G6982" t="str">
            <v>USD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</row>
        <row r="6983">
          <cell r="A6983" t="str">
            <v>CJE.CJMD164PC10</v>
          </cell>
          <cell r="B6983" t="str">
            <v>Otomatik Sigorta  10kA  C eğrisi  4x10A 1000VDC</v>
          </cell>
          <cell r="C6983" t="str">
            <v>CJE OTOMAT</v>
          </cell>
          <cell r="E6983" t="str">
            <v>AD.</v>
          </cell>
          <cell r="F6983">
            <v>46.28</v>
          </cell>
          <cell r="G6983" t="str">
            <v>USD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</row>
        <row r="6984">
          <cell r="A6984" t="str">
            <v>CJE.CJMD164PC16</v>
          </cell>
          <cell r="B6984" t="str">
            <v>Otomatik Sigorta  10kA  C eğrisi  4x16A 1000VDC</v>
          </cell>
          <cell r="C6984" t="str">
            <v>CJE OTOMAT</v>
          </cell>
          <cell r="E6984" t="str">
            <v>AD.</v>
          </cell>
          <cell r="F6984">
            <v>46.28</v>
          </cell>
          <cell r="G6984" t="str">
            <v>USD</v>
          </cell>
          <cell r="H6984">
            <v>0</v>
          </cell>
          <cell r="I6984">
            <v>0</v>
          </cell>
          <cell r="J6984">
            <v>0</v>
          </cell>
          <cell r="K6984">
            <v>0</v>
          </cell>
          <cell r="L6984">
            <v>0</v>
          </cell>
        </row>
        <row r="6985">
          <cell r="A6985" t="str">
            <v>CJE.CJMD161PB20</v>
          </cell>
          <cell r="B6985" t="str">
            <v>Otomatik Sigorta  10kA  B eğrisi  1x20A 250VDC</v>
          </cell>
          <cell r="C6985" t="str">
            <v>CJE OTOMAT</v>
          </cell>
          <cell r="E6985" t="str">
            <v>AD.</v>
          </cell>
          <cell r="F6985">
            <v>11.57</v>
          </cell>
          <cell r="G6985" t="str">
            <v>USD</v>
          </cell>
          <cell r="H6985">
            <v>0</v>
          </cell>
          <cell r="I6985">
            <v>0</v>
          </cell>
          <cell r="J6985">
            <v>0</v>
          </cell>
          <cell r="K6985">
            <v>0</v>
          </cell>
          <cell r="L6985">
            <v>0</v>
          </cell>
        </row>
        <row r="6986">
          <cell r="A6986" t="str">
            <v>CJE.CJMD161PB25</v>
          </cell>
          <cell r="B6986" t="str">
            <v>Otomatik Sigorta  10kA  B eğrisi  1x25A 250VDC</v>
          </cell>
          <cell r="C6986" t="str">
            <v>CJE OTOMAT</v>
          </cell>
          <cell r="E6986" t="str">
            <v>AD.</v>
          </cell>
          <cell r="F6986">
            <v>11.57</v>
          </cell>
          <cell r="G6986" t="str">
            <v>USD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</row>
        <row r="6987">
          <cell r="A6987" t="str">
            <v>CJE.CJMD161PB32</v>
          </cell>
          <cell r="B6987" t="str">
            <v>Otomatik Sigorta  10kA  B eğrisi  1x32A 250VDC</v>
          </cell>
          <cell r="C6987" t="str">
            <v>CJE OTOMAT</v>
          </cell>
          <cell r="E6987" t="str">
            <v>AD.</v>
          </cell>
          <cell r="F6987">
            <v>12.18</v>
          </cell>
          <cell r="G6987" t="str">
            <v>USD</v>
          </cell>
          <cell r="H6987">
            <v>0</v>
          </cell>
          <cell r="I6987">
            <v>0</v>
          </cell>
          <cell r="J6987">
            <v>0</v>
          </cell>
          <cell r="K6987">
            <v>0</v>
          </cell>
          <cell r="L6987">
            <v>0</v>
          </cell>
        </row>
        <row r="6988">
          <cell r="A6988" t="str">
            <v>CJE.CJMD161PB40</v>
          </cell>
          <cell r="B6988" t="str">
            <v>Otomatik Sigorta  10kA  B eğrisi  1x40A 250VDC</v>
          </cell>
          <cell r="C6988" t="str">
            <v>CJE OTOMAT</v>
          </cell>
          <cell r="E6988" t="str">
            <v>AD.</v>
          </cell>
          <cell r="F6988">
            <v>12.18</v>
          </cell>
          <cell r="G6988" t="str">
            <v>USD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</row>
        <row r="6989">
          <cell r="A6989" t="str">
            <v>CJE.CJMD162PB50</v>
          </cell>
          <cell r="B6989" t="str">
            <v>Otomatik Sigorta  10kA  B eğrisi  2x50A 500VDC</v>
          </cell>
          <cell r="C6989" t="str">
            <v>CJE OTOMAT</v>
          </cell>
          <cell r="E6989" t="str">
            <v>AD.</v>
          </cell>
          <cell r="F6989">
            <v>25.17</v>
          </cell>
          <cell r="G6989" t="str">
            <v>USD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</row>
        <row r="6990">
          <cell r="A6990" t="str">
            <v>CJE.CJMD162PB63</v>
          </cell>
          <cell r="B6990" t="str">
            <v>Otomatik Sigorta  10kA  B eğrisi  2x63A 500VDC</v>
          </cell>
          <cell r="C6990" t="str">
            <v>CJE OTOMAT</v>
          </cell>
          <cell r="E6990" t="str">
            <v>AD.</v>
          </cell>
          <cell r="F6990">
            <v>25.17</v>
          </cell>
          <cell r="G6990" t="str">
            <v>USD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</row>
        <row r="6991">
          <cell r="A6991" t="str">
            <v>CJE.CJMD163PB1</v>
          </cell>
          <cell r="B6991" t="str">
            <v>Otomatik Sigorta  10kA  B eğrisi  3x1A 750VDC</v>
          </cell>
          <cell r="C6991" t="str">
            <v>CJE OTOMAT</v>
          </cell>
          <cell r="E6991" t="str">
            <v>AD.</v>
          </cell>
          <cell r="F6991">
            <v>37.76</v>
          </cell>
          <cell r="G6991" t="str">
            <v>USD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</row>
        <row r="6992">
          <cell r="A6992" t="str">
            <v>CJE.CJMD163PB2</v>
          </cell>
          <cell r="B6992" t="str">
            <v>Otomatik Sigorta  10kA  B eğrisi  3x2A 750VDC</v>
          </cell>
          <cell r="C6992" t="str">
            <v>CJE OTOMAT</v>
          </cell>
          <cell r="E6992" t="str">
            <v>AD.</v>
          </cell>
          <cell r="F6992">
            <v>37.76</v>
          </cell>
          <cell r="G6992" t="str">
            <v>USD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</row>
        <row r="6993">
          <cell r="A6993" t="str">
            <v>CJE.CJMD164PB2</v>
          </cell>
          <cell r="B6993" t="str">
            <v>Otomatik Sigorta  10kA  B eğrisi  4x2A 1000VDC</v>
          </cell>
          <cell r="C6993" t="str">
            <v>CJE OTOMAT</v>
          </cell>
          <cell r="E6993" t="str">
            <v>AD.</v>
          </cell>
          <cell r="F6993">
            <v>50.34</v>
          </cell>
          <cell r="G6993" t="str">
            <v>USD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</row>
        <row r="6994">
          <cell r="A6994" t="str">
            <v>CJE.CJMD164PB3</v>
          </cell>
          <cell r="B6994" t="str">
            <v>Otomatik Sigorta  10kA  B eğrisi  4x3A 1000VDC</v>
          </cell>
          <cell r="C6994" t="str">
            <v>CJE OTOMAT</v>
          </cell>
          <cell r="E6994" t="str">
            <v>AD.</v>
          </cell>
          <cell r="F6994">
            <v>50.34</v>
          </cell>
          <cell r="G6994" t="str">
            <v>USD</v>
          </cell>
          <cell r="H6994">
            <v>0</v>
          </cell>
          <cell r="I6994">
            <v>0</v>
          </cell>
          <cell r="J6994">
            <v>0</v>
          </cell>
          <cell r="K6994">
            <v>0</v>
          </cell>
          <cell r="L6994">
            <v>0</v>
          </cell>
        </row>
        <row r="6995">
          <cell r="A6995" t="str">
            <v>CJE.CJMD164PB4</v>
          </cell>
          <cell r="B6995" t="str">
            <v>Otomatik Sigorta  10kA  B eğrisi  4x4A 1000VDC</v>
          </cell>
          <cell r="C6995" t="str">
            <v>CJE OTOMAT</v>
          </cell>
          <cell r="E6995" t="str">
            <v>AD.</v>
          </cell>
          <cell r="F6995">
            <v>50.34</v>
          </cell>
          <cell r="G6995" t="str">
            <v>USD</v>
          </cell>
          <cell r="H6995">
            <v>0</v>
          </cell>
          <cell r="I6995">
            <v>0</v>
          </cell>
          <cell r="J6995">
            <v>0</v>
          </cell>
          <cell r="K6995">
            <v>0</v>
          </cell>
          <cell r="L6995">
            <v>0</v>
          </cell>
        </row>
        <row r="6996">
          <cell r="A6996" t="str">
            <v>CJE.CJMD164PB6</v>
          </cell>
          <cell r="B6996" t="str">
            <v>Otomatik Sigorta  10kA  B eğrisi  4x6A 1000VDC</v>
          </cell>
          <cell r="C6996" t="str">
            <v>CJE OTOMAT</v>
          </cell>
          <cell r="E6996" t="str">
            <v>AD.</v>
          </cell>
          <cell r="F6996">
            <v>48.72</v>
          </cell>
          <cell r="G6996" t="str">
            <v>USD</v>
          </cell>
          <cell r="H6996">
            <v>0</v>
          </cell>
          <cell r="I6996">
            <v>0</v>
          </cell>
          <cell r="J6996">
            <v>0</v>
          </cell>
          <cell r="K6996">
            <v>0</v>
          </cell>
          <cell r="L6996">
            <v>0</v>
          </cell>
        </row>
        <row r="6997">
          <cell r="A6997" t="str">
            <v>CJE.CJMD164PB10</v>
          </cell>
          <cell r="B6997" t="str">
            <v>Otomatik Sigorta  10kA  B eğrisi  4x10A 1000VDC</v>
          </cell>
          <cell r="C6997" t="str">
            <v>CJE OTOMAT</v>
          </cell>
          <cell r="E6997" t="str">
            <v>AD.</v>
          </cell>
          <cell r="F6997">
            <v>46.28</v>
          </cell>
          <cell r="G6997" t="str">
            <v>USD</v>
          </cell>
          <cell r="H6997">
            <v>0</v>
          </cell>
          <cell r="I6997">
            <v>0</v>
          </cell>
          <cell r="J6997">
            <v>0</v>
          </cell>
          <cell r="K6997">
            <v>0</v>
          </cell>
          <cell r="L6997">
            <v>0</v>
          </cell>
        </row>
        <row r="6998">
          <cell r="A6998" t="str">
            <v>CJE.CJRX16F3</v>
          </cell>
          <cell r="B6998" t="str">
            <v>Otomatik Sigorta Yardımc Kontak 1CO JVM16/D16 10kA</v>
          </cell>
          <cell r="C6998" t="str">
            <v>CJE OTOMAT AKS.</v>
          </cell>
          <cell r="D6998" t="str">
            <v>CJE</v>
          </cell>
          <cell r="E6998" t="str">
            <v>AD.</v>
          </cell>
          <cell r="F6998">
            <v>10.56</v>
          </cell>
          <cell r="G6998" t="str">
            <v>USD</v>
          </cell>
          <cell r="H6998">
            <v>54</v>
          </cell>
          <cell r="I6998">
            <v>0</v>
          </cell>
          <cell r="J6998">
            <v>54</v>
          </cell>
          <cell r="K6998">
            <v>0</v>
          </cell>
          <cell r="L6998">
            <v>54</v>
          </cell>
        </row>
        <row r="6999">
          <cell r="A6999" t="str">
            <v>CJE.CJRX16SD3</v>
          </cell>
          <cell r="B6999" t="str">
            <v>Otomatik Sigorta Alarm Kontak 1CO JVM16/D16</v>
          </cell>
          <cell r="C6999" t="str">
            <v>CJE OTOMAT AKS.</v>
          </cell>
          <cell r="D6999" t="str">
            <v>CJE</v>
          </cell>
          <cell r="E6999" t="str">
            <v>AD.</v>
          </cell>
          <cell r="F6999">
            <v>0</v>
          </cell>
          <cell r="H6999">
            <v>100</v>
          </cell>
          <cell r="I6999">
            <v>0</v>
          </cell>
          <cell r="J6999">
            <v>100</v>
          </cell>
          <cell r="K6999">
            <v>0</v>
          </cell>
          <cell r="L6999">
            <v>100</v>
          </cell>
        </row>
        <row r="7000">
          <cell r="A7000" t="str">
            <v>CJE.CJRX16ST</v>
          </cell>
          <cell r="B7000" t="str">
            <v>Otomatik Sigorta AÇTIRMA BOBİNİ JVM16/D16</v>
          </cell>
          <cell r="C7000" t="str">
            <v>CJE OTOMAT AKS.</v>
          </cell>
          <cell r="D7000" t="str">
            <v>CJE</v>
          </cell>
          <cell r="E7000" t="str">
            <v>AD.</v>
          </cell>
          <cell r="F7000">
            <v>0</v>
          </cell>
          <cell r="H7000">
            <v>100</v>
          </cell>
          <cell r="I7000">
            <v>0</v>
          </cell>
          <cell r="J7000">
            <v>100</v>
          </cell>
          <cell r="K7000">
            <v>0</v>
          </cell>
          <cell r="L7000">
            <v>100</v>
          </cell>
        </row>
        <row r="7001">
          <cell r="A7001" t="str">
            <v>CJE.CJRX16UT</v>
          </cell>
          <cell r="B7001" t="str">
            <v>Otomatik Sigorta DÜŞÜK GERİLİM BOBİNİ JVM16/D16</v>
          </cell>
          <cell r="C7001" t="str">
            <v>CJE OTOMAT AKS.</v>
          </cell>
          <cell r="D7001" t="str">
            <v>CJE</v>
          </cell>
          <cell r="E7001" t="str">
            <v>AD.</v>
          </cell>
          <cell r="F7001">
            <v>0</v>
          </cell>
          <cell r="H7001">
            <v>100</v>
          </cell>
          <cell r="I7001">
            <v>0</v>
          </cell>
          <cell r="J7001">
            <v>100</v>
          </cell>
          <cell r="K7001">
            <v>0</v>
          </cell>
          <cell r="L7001">
            <v>100</v>
          </cell>
        </row>
        <row r="7002">
          <cell r="A7002" t="str">
            <v>CJE.CJL12PAC125A300MA</v>
          </cell>
          <cell r="B7002" t="str">
            <v>Kaçak Akım Koruma Şalteri AC tipi 2x125A 6kA 300mA</v>
          </cell>
          <cell r="C7002" t="str">
            <v>CJE KAÇAK AKIM</v>
          </cell>
          <cell r="D7002" t="str">
            <v>CJE</v>
          </cell>
          <cell r="E7002" t="str">
            <v>AD.</v>
          </cell>
          <cell r="F7002">
            <v>50.78</v>
          </cell>
          <cell r="G7002" t="str">
            <v>USD</v>
          </cell>
          <cell r="H7002">
            <v>60</v>
          </cell>
          <cell r="I7002">
            <v>0</v>
          </cell>
          <cell r="J7002">
            <v>60</v>
          </cell>
          <cell r="K7002">
            <v>0</v>
          </cell>
          <cell r="L7002">
            <v>60</v>
          </cell>
        </row>
        <row r="7003">
          <cell r="A7003" t="str">
            <v>CJE.CJL14PAC25A30MA</v>
          </cell>
          <cell r="B7003" t="str">
            <v>Kaçak Akım Koruma Şalteri AC tipi 4x25A 6kA 30mA</v>
          </cell>
          <cell r="C7003" t="str">
            <v>CJE KAÇAK AKIM</v>
          </cell>
          <cell r="D7003" t="str">
            <v>CJE</v>
          </cell>
          <cell r="E7003" t="str">
            <v>AD.</v>
          </cell>
          <cell r="F7003">
            <v>36.86</v>
          </cell>
          <cell r="G7003" t="str">
            <v>USD</v>
          </cell>
          <cell r="H7003">
            <v>209</v>
          </cell>
          <cell r="I7003">
            <v>0</v>
          </cell>
          <cell r="J7003">
            <v>209</v>
          </cell>
          <cell r="K7003">
            <v>0</v>
          </cell>
          <cell r="L7003">
            <v>209</v>
          </cell>
        </row>
        <row r="7004">
          <cell r="A7004" t="str">
            <v>CJE.CJL14PAC40A30MA</v>
          </cell>
          <cell r="B7004" t="str">
            <v>Kaçak Akım Koruma Şalteri AC tipi 4x40A 6kA 30mA</v>
          </cell>
          <cell r="C7004" t="str">
            <v>CJE KAÇAK AKIM</v>
          </cell>
          <cell r="D7004" t="str">
            <v>CJE</v>
          </cell>
          <cell r="E7004" t="str">
            <v>AD.</v>
          </cell>
          <cell r="F7004">
            <v>36.86</v>
          </cell>
          <cell r="G7004" t="str">
            <v>USD</v>
          </cell>
          <cell r="H7004">
            <v>0</v>
          </cell>
          <cell r="I7004">
            <v>0</v>
          </cell>
          <cell r="J7004">
            <v>0</v>
          </cell>
          <cell r="K7004">
            <v>0</v>
          </cell>
          <cell r="L7004">
            <v>0</v>
          </cell>
        </row>
        <row r="7005">
          <cell r="A7005" t="str">
            <v>CJE.CJL14PAC63A30MA</v>
          </cell>
          <cell r="B7005" t="str">
            <v>Kaçak Akım Koruma Şalteri AC tipi 4x63A 6kA 30mA</v>
          </cell>
          <cell r="C7005" t="str">
            <v>CJE KAÇAK AKIM</v>
          </cell>
          <cell r="D7005" t="str">
            <v>CJE</v>
          </cell>
          <cell r="E7005" t="str">
            <v>AD.</v>
          </cell>
          <cell r="F7005">
            <v>38.93</v>
          </cell>
          <cell r="G7005" t="str">
            <v>USD</v>
          </cell>
          <cell r="H7005">
            <v>0</v>
          </cell>
          <cell r="I7005">
            <v>0</v>
          </cell>
          <cell r="J7005">
            <v>0</v>
          </cell>
          <cell r="K7005">
            <v>0</v>
          </cell>
          <cell r="L7005">
            <v>0</v>
          </cell>
        </row>
        <row r="7006">
          <cell r="A7006" t="str">
            <v>CJE.CJL12PA100A30MA</v>
          </cell>
          <cell r="B7006" t="str">
            <v>Kaçak Akım Koruma Şalteri A tipi 2x100A 6kA 30mA</v>
          </cell>
          <cell r="C7006" t="str">
            <v>CJE KAÇAK AKIM</v>
          </cell>
          <cell r="D7006" t="str">
            <v>CJE</v>
          </cell>
          <cell r="E7006" t="str">
            <v>AD.</v>
          </cell>
          <cell r="F7006">
            <v>55.94</v>
          </cell>
          <cell r="G7006" t="str">
            <v>USD</v>
          </cell>
          <cell r="H7006">
            <v>0</v>
          </cell>
          <cell r="I7006">
            <v>0</v>
          </cell>
          <cell r="J7006">
            <v>0</v>
          </cell>
          <cell r="K7006">
            <v>0</v>
          </cell>
          <cell r="L7006">
            <v>0</v>
          </cell>
        </row>
        <row r="7007">
          <cell r="A7007" t="str">
            <v>CJE.CJL12PA125A30MA</v>
          </cell>
          <cell r="B7007" t="str">
            <v>Kaçak Akım Koruma Şalteri A tipi 2x125A 6kA 30mA</v>
          </cell>
          <cell r="C7007" t="str">
            <v>CJE KAÇAK AKIM</v>
          </cell>
          <cell r="D7007" t="str">
            <v>CJE</v>
          </cell>
          <cell r="E7007" t="str">
            <v>AD.</v>
          </cell>
          <cell r="F7007">
            <v>61.61</v>
          </cell>
          <cell r="G7007" t="str">
            <v>USD</v>
          </cell>
          <cell r="H7007">
            <v>0</v>
          </cell>
          <cell r="I7007">
            <v>0</v>
          </cell>
          <cell r="J7007">
            <v>0</v>
          </cell>
          <cell r="K7007">
            <v>0</v>
          </cell>
          <cell r="L7007">
            <v>0</v>
          </cell>
        </row>
        <row r="7008">
          <cell r="A7008" t="str">
            <v>CJE.CJL12PA25A300MA</v>
          </cell>
          <cell r="B7008" t="str">
            <v>Kaçak Akım Koruma Şalteri A tipi 2x25A 6kA 300mA</v>
          </cell>
          <cell r="C7008" t="str">
            <v>CJE KAÇAK AKIM</v>
          </cell>
          <cell r="D7008" t="str">
            <v>CJE</v>
          </cell>
          <cell r="E7008" t="str">
            <v>AD.</v>
          </cell>
          <cell r="F7008">
            <v>35.78</v>
          </cell>
          <cell r="G7008" t="str">
            <v>USD</v>
          </cell>
          <cell r="H7008">
            <v>5</v>
          </cell>
          <cell r="I7008">
            <v>0</v>
          </cell>
          <cell r="J7008">
            <v>5</v>
          </cell>
          <cell r="K7008">
            <v>0</v>
          </cell>
          <cell r="L7008">
            <v>5</v>
          </cell>
        </row>
        <row r="7009">
          <cell r="A7009" t="str">
            <v>CJE.CJL12PA40A300MA</v>
          </cell>
          <cell r="B7009" t="str">
            <v>Kaçak Akım Koruma Şalteri A tipi 2x40A 6kA 300mA</v>
          </cell>
          <cell r="C7009" t="str">
            <v>CJE KAÇAK AKIM</v>
          </cell>
          <cell r="D7009" t="str">
            <v>CJE</v>
          </cell>
          <cell r="E7009" t="str">
            <v>AD.</v>
          </cell>
          <cell r="F7009">
            <v>35.78</v>
          </cell>
          <cell r="G7009" t="str">
            <v>USD</v>
          </cell>
          <cell r="H7009">
            <v>0</v>
          </cell>
          <cell r="I7009">
            <v>0</v>
          </cell>
          <cell r="J7009">
            <v>0</v>
          </cell>
          <cell r="K7009">
            <v>0</v>
          </cell>
          <cell r="L7009">
            <v>0</v>
          </cell>
        </row>
        <row r="7010">
          <cell r="A7010" t="str">
            <v>CJE.CJL14PA63A300MA</v>
          </cell>
          <cell r="B7010" t="str">
            <v>Kaçak Akım Koruma Şalteri A tipi 4x63A 6kA 300mA</v>
          </cell>
          <cell r="C7010" t="str">
            <v>CJE KAÇAK AKIM</v>
          </cell>
          <cell r="D7010" t="str">
            <v>CJE</v>
          </cell>
          <cell r="E7010" t="str">
            <v>AD.</v>
          </cell>
          <cell r="F7010">
            <v>49.46</v>
          </cell>
          <cell r="G7010" t="str">
            <v>USD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</row>
        <row r="7011">
          <cell r="A7011" t="str">
            <v>CJE.CJL14PA80A300MA</v>
          </cell>
          <cell r="B7011" t="str">
            <v>Kaçak Akım Koruma Şalteri A tipi 4x80A 6kA 300mA</v>
          </cell>
          <cell r="C7011" t="str">
            <v>CJE KAÇAK AKIM</v>
          </cell>
          <cell r="D7011" t="str">
            <v>CJE</v>
          </cell>
          <cell r="E7011" t="str">
            <v>AD.</v>
          </cell>
          <cell r="F7011">
            <v>72.95</v>
          </cell>
          <cell r="G7011" t="str">
            <v>USD</v>
          </cell>
          <cell r="H7011">
            <v>0</v>
          </cell>
          <cell r="I7011">
            <v>0</v>
          </cell>
          <cell r="J7011">
            <v>0</v>
          </cell>
          <cell r="K7011">
            <v>0</v>
          </cell>
          <cell r="L7011">
            <v>0</v>
          </cell>
        </row>
        <row r="7012">
          <cell r="A7012" t="str">
            <v>TE.1SNK508030R0000</v>
          </cell>
          <cell r="B7012" t="str">
            <v xml:space="preserve">ZS10-OR vidalı geçiş klemensi turuncu 10 mm² </v>
          </cell>
          <cell r="C7012" t="str">
            <v>ENT.Pow SNK Screw</v>
          </cell>
          <cell r="D7012" t="str">
            <v>TE CONNECTIVITY</v>
          </cell>
          <cell r="E7012" t="str">
            <v>AD.</v>
          </cell>
          <cell r="F7012">
            <v>1.3</v>
          </cell>
          <cell r="G7012" t="str">
            <v>EUR</v>
          </cell>
          <cell r="H7012">
            <v>750</v>
          </cell>
          <cell r="I7012">
            <v>0</v>
          </cell>
          <cell r="J7012">
            <v>750</v>
          </cell>
          <cell r="K7012">
            <v>0</v>
          </cell>
          <cell r="L7012">
            <v>750</v>
          </cell>
        </row>
        <row r="7013">
          <cell r="A7013" t="str">
            <v>TE.1SNK508061R0000</v>
          </cell>
          <cell r="B7013" t="str">
            <v xml:space="preserve">ZS10-GN vidalı geçiş klemensi yeşil 10 mm² </v>
          </cell>
          <cell r="C7013" t="str">
            <v>ENT.Pow SNK Screw</v>
          </cell>
          <cell r="D7013" t="str">
            <v>TE CONNECTIVITY</v>
          </cell>
          <cell r="E7013" t="str">
            <v>AD.</v>
          </cell>
          <cell r="F7013">
            <v>1.3</v>
          </cell>
          <cell r="G7013" t="str">
            <v>EUR</v>
          </cell>
          <cell r="H7013">
            <v>250</v>
          </cell>
          <cell r="I7013">
            <v>0</v>
          </cell>
          <cell r="J7013">
            <v>250</v>
          </cell>
          <cell r="K7013">
            <v>0</v>
          </cell>
          <cell r="L7013">
            <v>250</v>
          </cell>
        </row>
        <row r="7014">
          <cell r="A7014" t="str">
            <v>TE.1SNK508066R0000</v>
          </cell>
          <cell r="B7014" t="str">
            <v xml:space="preserve">ZS10-BK vidalı geçiş klemensi siyah 10 mm² </v>
          </cell>
          <cell r="C7014" t="str">
            <v>ENT.Pow SNK Screw</v>
          </cell>
          <cell r="D7014" t="str">
            <v>TE CONNECTIVITY</v>
          </cell>
          <cell r="E7014" t="str">
            <v>AD.</v>
          </cell>
          <cell r="F7014">
            <v>1.3</v>
          </cell>
          <cell r="G7014" t="str">
            <v>EUR</v>
          </cell>
          <cell r="H7014">
            <v>550</v>
          </cell>
          <cell r="I7014">
            <v>500</v>
          </cell>
          <cell r="J7014">
            <v>50</v>
          </cell>
          <cell r="K7014">
            <v>350</v>
          </cell>
          <cell r="L7014">
            <v>400</v>
          </cell>
        </row>
        <row r="7015">
          <cell r="A7015" t="str">
            <v>TE.1SNK510020R0000</v>
          </cell>
          <cell r="B7015" t="str">
            <v xml:space="preserve">ZS16-BL vidalı geçiş klemensi mavi 16 mm² </v>
          </cell>
          <cell r="C7015" t="str">
            <v>ENT.Pow SNK Screw</v>
          </cell>
          <cell r="D7015" t="str">
            <v>TE CONNECTIVITY</v>
          </cell>
          <cell r="E7015" t="str">
            <v>AD.</v>
          </cell>
          <cell r="F7015">
            <v>1.71</v>
          </cell>
          <cell r="G7015" t="str">
            <v>EUR</v>
          </cell>
          <cell r="H7015">
            <v>1033</v>
          </cell>
          <cell r="I7015">
            <v>0</v>
          </cell>
          <cell r="J7015">
            <v>1033</v>
          </cell>
          <cell r="K7015">
            <v>25</v>
          </cell>
          <cell r="L7015">
            <v>1058</v>
          </cell>
        </row>
        <row r="7016">
          <cell r="A7016" t="str">
            <v>TE.1SNK516030R0000</v>
          </cell>
          <cell r="B7016" t="str">
            <v xml:space="preserve">ZS35-OR vidalı geçiş klemensi turuncu 35 mm² </v>
          </cell>
          <cell r="C7016" t="str">
            <v>ENT.Pow SNK Screw</v>
          </cell>
          <cell r="D7016" t="str">
            <v>TE CONNECTIVITY</v>
          </cell>
          <cell r="E7016" t="str">
            <v>AD.</v>
          </cell>
          <cell r="F7016">
            <v>5.35</v>
          </cell>
          <cell r="G7016" t="str">
            <v>EUR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</row>
        <row r="7017">
          <cell r="A7017" t="str">
            <v>TE.1SNK516021R0000</v>
          </cell>
          <cell r="B7017" t="str">
            <v xml:space="preserve">ZS50-BL vidalı geçiş klemensi mavi 50 mm² </v>
          </cell>
          <cell r="C7017" t="str">
            <v>ENT.Pow SNK Screw</v>
          </cell>
          <cell r="D7017" t="str">
            <v>TE CONNECTIVITY</v>
          </cell>
          <cell r="E7017" t="str">
            <v>AD.</v>
          </cell>
          <cell r="F7017">
            <v>15.5</v>
          </cell>
          <cell r="G7017" t="str">
            <v>EUR</v>
          </cell>
          <cell r="H7017">
            <v>390</v>
          </cell>
          <cell r="I7017">
            <v>0</v>
          </cell>
          <cell r="J7017">
            <v>390</v>
          </cell>
          <cell r="K7017">
            <v>0</v>
          </cell>
          <cell r="L7017">
            <v>390</v>
          </cell>
        </row>
        <row r="7018">
          <cell r="A7018" t="str">
            <v>TE.1SNK526060R0000</v>
          </cell>
          <cell r="B7018" t="str">
            <v xml:space="preserve">ZS95-YL vidalı geçiş klemensi sarı 95 mm² </v>
          </cell>
          <cell r="C7018" t="str">
            <v>ENT.Pow SNK Screw</v>
          </cell>
          <cell r="D7018" t="str">
            <v>TE CONNECTIVITY</v>
          </cell>
          <cell r="E7018" t="str">
            <v>AD.</v>
          </cell>
          <cell r="F7018">
            <v>30</v>
          </cell>
          <cell r="G7018" t="str">
            <v>EUR</v>
          </cell>
          <cell r="H7018">
            <v>0</v>
          </cell>
          <cell r="I7018">
            <v>0</v>
          </cell>
          <cell r="J7018">
            <v>0</v>
          </cell>
          <cell r="K7018">
            <v>0</v>
          </cell>
          <cell r="L7018">
            <v>0</v>
          </cell>
        </row>
        <row r="7019">
          <cell r="A7019" t="str">
            <v>TE.1SNK531020R0000</v>
          </cell>
          <cell r="B7019" t="str">
            <v xml:space="preserve">ZS150-BL vidalı geçiş klemensi mavi 150 mm² </v>
          </cell>
          <cell r="C7019" t="str">
            <v>ENT.Pow SNK Screw</v>
          </cell>
          <cell r="D7019" t="str">
            <v>TE CONNECTIVITY</v>
          </cell>
          <cell r="E7019" t="str">
            <v>AD.</v>
          </cell>
          <cell r="F7019">
            <v>40</v>
          </cell>
          <cell r="G7019" t="str">
            <v>EUR</v>
          </cell>
          <cell r="H7019">
            <v>340</v>
          </cell>
          <cell r="I7019">
            <v>0</v>
          </cell>
          <cell r="J7019">
            <v>340</v>
          </cell>
          <cell r="K7019">
            <v>0</v>
          </cell>
          <cell r="L7019">
            <v>340</v>
          </cell>
        </row>
        <row r="7020">
          <cell r="A7020" t="str">
            <v>TE.1SNK505150R0000</v>
          </cell>
          <cell r="B7020" t="str">
            <v xml:space="preserve">ZS4-PE vidalı klemens sarı/yeşil 4 mm² </v>
          </cell>
          <cell r="C7020" t="str">
            <v>ENT.Aut SNK Screw</v>
          </cell>
          <cell r="D7020" t="str">
            <v>TE CONNECTIVITY</v>
          </cell>
          <cell r="E7020" t="str">
            <v>AD.</v>
          </cell>
          <cell r="F7020">
            <v>2.9</v>
          </cell>
          <cell r="G7020" t="str">
            <v>EUR</v>
          </cell>
          <cell r="H7020">
            <v>3081</v>
          </cell>
          <cell r="I7020">
            <v>0</v>
          </cell>
          <cell r="J7020">
            <v>3081</v>
          </cell>
          <cell r="K7020">
            <v>0</v>
          </cell>
          <cell r="L7020">
            <v>3081</v>
          </cell>
        </row>
        <row r="7021">
          <cell r="A7021" t="str">
            <v>TE.1SNK508150R0000</v>
          </cell>
          <cell r="B7021" t="str">
            <v xml:space="preserve">ZS10-PE vidalı klemens sarı/yeşil 10 mm² </v>
          </cell>
          <cell r="C7021" t="str">
            <v>ENT.Pow SNK Screw</v>
          </cell>
          <cell r="D7021" t="str">
            <v>TE CONNECTIVITY</v>
          </cell>
          <cell r="E7021" t="str">
            <v>AD.</v>
          </cell>
          <cell r="F7021">
            <v>4.2</v>
          </cell>
          <cell r="G7021" t="str">
            <v>EUR</v>
          </cell>
          <cell r="H7021">
            <v>9720</v>
          </cell>
          <cell r="I7021">
            <v>0</v>
          </cell>
          <cell r="J7021">
            <v>9720</v>
          </cell>
          <cell r="K7021">
            <v>0</v>
          </cell>
          <cell r="L7021">
            <v>9720</v>
          </cell>
        </row>
        <row r="7022">
          <cell r="A7022" t="str">
            <v>TE.1SNK526150R0000</v>
          </cell>
          <cell r="B7022" t="str">
            <v xml:space="preserve">ZS95-PE vidalı klemens sarı/yeşil 95 mm² </v>
          </cell>
          <cell r="C7022" t="str">
            <v>ENT.Pow SNK Screw</v>
          </cell>
          <cell r="D7022" t="str">
            <v>TE CONNECTIVITY</v>
          </cell>
          <cell r="E7022" t="str">
            <v>AD.</v>
          </cell>
          <cell r="F7022">
            <v>63.78</v>
          </cell>
          <cell r="G7022" t="str">
            <v>EUR</v>
          </cell>
          <cell r="H7022">
            <v>847</v>
          </cell>
          <cell r="I7022">
            <v>0</v>
          </cell>
          <cell r="J7022">
            <v>847</v>
          </cell>
          <cell r="K7022">
            <v>0</v>
          </cell>
          <cell r="L7022">
            <v>847</v>
          </cell>
        </row>
        <row r="7023">
          <cell r="A7023" t="str">
            <v>TE.1SNK506211R0000</v>
          </cell>
          <cell r="B7023" t="str">
            <v xml:space="preserve">ZS6-D1 çift katlı vidalı geçiş klemensi gri 6 mm² </v>
          </cell>
          <cell r="C7023" t="str">
            <v>ENT.Aut SNK Screw</v>
          </cell>
          <cell r="D7023" t="str">
            <v>TE CONNECTIVITY</v>
          </cell>
          <cell r="E7023" t="str">
            <v>AD.</v>
          </cell>
          <cell r="F7023">
            <v>6.65</v>
          </cell>
          <cell r="G7023" t="str">
            <v>EUR</v>
          </cell>
          <cell r="H7023">
            <v>1897</v>
          </cell>
          <cell r="I7023">
            <v>0</v>
          </cell>
          <cell r="J7023">
            <v>1897</v>
          </cell>
          <cell r="K7023">
            <v>0</v>
          </cell>
          <cell r="L7023">
            <v>1897</v>
          </cell>
        </row>
        <row r="7024">
          <cell r="A7024" t="str">
            <v>TE.1SNK506220R0000</v>
          </cell>
          <cell r="B7024" t="str">
            <v xml:space="preserve">ZS6-D2-BL çift katlı vidalı mavi 6 mm² </v>
          </cell>
          <cell r="C7024" t="str">
            <v>ENT.Aut SNK Screw</v>
          </cell>
          <cell r="D7024" t="str">
            <v>TE CONNECTIVITY</v>
          </cell>
          <cell r="E7024" t="str">
            <v>AD.</v>
          </cell>
          <cell r="F7024">
            <v>3.21</v>
          </cell>
          <cell r="G7024" t="str">
            <v>EUR</v>
          </cell>
          <cell r="H7024">
            <v>6400</v>
          </cell>
          <cell r="I7024">
            <v>0</v>
          </cell>
          <cell r="J7024">
            <v>6400</v>
          </cell>
          <cell r="K7024">
            <v>0</v>
          </cell>
          <cell r="L7024">
            <v>6400</v>
          </cell>
        </row>
        <row r="7025">
          <cell r="A7025" t="str">
            <v>TE.1SNK506260R0000</v>
          </cell>
          <cell r="B7025" t="str">
            <v xml:space="preserve">ZS6-D2-YL çift katlı vidalı sarı 6 mm² </v>
          </cell>
          <cell r="C7025" t="str">
            <v>ENT.Aut SNK Screw</v>
          </cell>
          <cell r="D7025" t="str">
            <v>TE CONNECTIVITY</v>
          </cell>
          <cell r="E7025" t="str">
            <v>AD.</v>
          </cell>
          <cell r="F7025">
            <v>4.0999999999999996</v>
          </cell>
          <cell r="G7025" t="str">
            <v>EUR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</row>
        <row r="7026">
          <cell r="A7026" t="str">
            <v>TE.1SNK505212R0000</v>
          </cell>
          <cell r="B7026" t="str">
            <v xml:space="preserve">ZS4-T3 üç katlı vidalı geçiş klemensi gri 4 mm² </v>
          </cell>
          <cell r="C7026" t="str">
            <v>ENT.Aut SNK Screw</v>
          </cell>
          <cell r="D7026" t="str">
            <v>TE CONNECTIVITY</v>
          </cell>
          <cell r="E7026" t="str">
            <v>AD.</v>
          </cell>
          <cell r="F7026">
            <v>5.51</v>
          </cell>
          <cell r="G7026" t="str">
            <v>EUR</v>
          </cell>
          <cell r="H7026">
            <v>75</v>
          </cell>
          <cell r="I7026">
            <v>75</v>
          </cell>
          <cell r="J7026">
            <v>0</v>
          </cell>
          <cell r="K7026">
            <v>0</v>
          </cell>
          <cell r="L7026">
            <v>0</v>
          </cell>
        </row>
        <row r="7027">
          <cell r="A7027" t="str">
            <v>TE.1SNK506011R0000</v>
          </cell>
          <cell r="B7027" t="str">
            <v xml:space="preserve">ZS6-3S vidalı geçiş klemensi gri 6 mm² </v>
          </cell>
          <cell r="C7027" t="str">
            <v>ENT.Aut SNK Screw</v>
          </cell>
          <cell r="D7027" t="str">
            <v>TE CONNECTIVITY</v>
          </cell>
          <cell r="E7027" t="str">
            <v>AD.</v>
          </cell>
          <cell r="F7027">
            <v>5.51</v>
          </cell>
          <cell r="G7027" t="str">
            <v>EUR</v>
          </cell>
          <cell r="H7027">
            <v>432</v>
          </cell>
          <cell r="I7027">
            <v>0</v>
          </cell>
          <cell r="J7027">
            <v>432</v>
          </cell>
          <cell r="K7027">
            <v>0</v>
          </cell>
          <cell r="L7027">
            <v>432</v>
          </cell>
        </row>
        <row r="7028">
          <cell r="A7028" t="str">
            <v>TE.1SNK506152R0000</v>
          </cell>
          <cell r="B7028" t="str">
            <v xml:space="preserve">ZS6-4S-PE vidalı ve topraklı klemensi gri 6 mm² </v>
          </cell>
          <cell r="C7028" t="str">
            <v>ENT.Aut SNK Screw</v>
          </cell>
          <cell r="D7028" t="str">
            <v>TE CONNECTIVITY</v>
          </cell>
          <cell r="E7028" t="str">
            <v>AD.</v>
          </cell>
          <cell r="F7028">
            <v>11.17</v>
          </cell>
          <cell r="G7028" t="str">
            <v>EUR</v>
          </cell>
          <cell r="H7028">
            <v>0</v>
          </cell>
          <cell r="I7028">
            <v>25</v>
          </cell>
          <cell r="J7028">
            <v>-25</v>
          </cell>
          <cell r="K7028">
            <v>0</v>
          </cell>
          <cell r="L7028">
            <v>-25</v>
          </cell>
        </row>
        <row r="7029">
          <cell r="A7029" t="str">
            <v>TE.1SNK506411R0000</v>
          </cell>
          <cell r="B7029" t="str">
            <v>ZS4-SF-T2 sigortalı test soketli klemens gri 4 mm²</v>
          </cell>
          <cell r="C7029" t="str">
            <v>ENT.Aut SNK Screw</v>
          </cell>
          <cell r="D7029" t="str">
            <v>TE CONNECTIVITY</v>
          </cell>
          <cell r="E7029" t="str">
            <v>AD.</v>
          </cell>
          <cell r="F7029">
            <v>7.9</v>
          </cell>
          <cell r="G7029" t="str">
            <v>EUR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</row>
        <row r="7030">
          <cell r="A7030" t="str">
            <v>TE.1SNK508412R0000</v>
          </cell>
          <cell r="B7030" t="str">
            <v>ZS4-SF1-R1 sigortalı 24~60V AC/DC ledli gri 4 mm²</v>
          </cell>
          <cell r="C7030" t="str">
            <v>ENT.Aut SNK Screw</v>
          </cell>
          <cell r="D7030" t="str">
            <v>TE CONNECTIVITY</v>
          </cell>
          <cell r="E7030" t="str">
            <v>AD.</v>
          </cell>
          <cell r="F7030">
            <v>7.21</v>
          </cell>
          <cell r="G7030" t="str">
            <v>EUR</v>
          </cell>
          <cell r="H7030">
            <v>250</v>
          </cell>
          <cell r="I7030">
            <v>450</v>
          </cell>
          <cell r="J7030">
            <v>-200</v>
          </cell>
          <cell r="K7030">
            <v>300</v>
          </cell>
          <cell r="L7030">
            <v>100</v>
          </cell>
        </row>
        <row r="7031">
          <cell r="A7031" t="str">
            <v>TE.1SNK508413R0000</v>
          </cell>
          <cell r="B7031" t="str">
            <v>ZS4-SF1-R2 sigortalı test soketli 24~60V gri 4 mm²</v>
          </cell>
          <cell r="C7031" t="str">
            <v>ENT.Aut SNK Screw</v>
          </cell>
          <cell r="D7031" t="str">
            <v>TE CONNECTIVITY</v>
          </cell>
          <cell r="E7031" t="str">
            <v>AD.</v>
          </cell>
          <cell r="F7031">
            <v>15.67</v>
          </cell>
          <cell r="G7031" t="str">
            <v>EUR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</row>
        <row r="7032">
          <cell r="A7032" t="str">
            <v>TE.1SNK508425R0000</v>
          </cell>
          <cell r="B7032" t="str">
            <v>ZS4-D2-SF1 çift kat sigortalı klemens gri 4 mm²</v>
          </cell>
          <cell r="C7032" t="str">
            <v>ENT.Aut SNK Screw</v>
          </cell>
          <cell r="D7032" t="str">
            <v>TE CONNECTIVITY</v>
          </cell>
          <cell r="E7032" t="str">
            <v>AD.</v>
          </cell>
          <cell r="F7032">
            <v>6.08</v>
          </cell>
          <cell r="G7032" t="str">
            <v>EUR</v>
          </cell>
          <cell r="H7032">
            <v>3293</v>
          </cell>
          <cell r="I7032">
            <v>0</v>
          </cell>
          <cell r="J7032">
            <v>3293</v>
          </cell>
          <cell r="K7032">
            <v>0</v>
          </cell>
          <cell r="L7032">
            <v>3293</v>
          </cell>
        </row>
        <row r="7033">
          <cell r="A7033" t="str">
            <v>TE.1SNK508424R0000</v>
          </cell>
          <cell r="B7033" t="str">
            <v>ZS4-D2-SF1-R3 sigortalı 110~250V ledli  gri 4 mm²</v>
          </cell>
          <cell r="C7033" t="str">
            <v>ENT.Aut SNK Screw</v>
          </cell>
          <cell r="D7033" t="str">
            <v>TE CONNECTIVITY</v>
          </cell>
          <cell r="E7033" t="str">
            <v>AD.</v>
          </cell>
          <cell r="F7033">
            <v>22.62</v>
          </cell>
          <cell r="G7033" t="str">
            <v>EUR</v>
          </cell>
          <cell r="H7033">
            <v>0</v>
          </cell>
          <cell r="I7033">
            <v>0</v>
          </cell>
          <cell r="J7033">
            <v>0</v>
          </cell>
          <cell r="K7033">
            <v>50</v>
          </cell>
          <cell r="L7033">
            <v>50</v>
          </cell>
        </row>
        <row r="7034">
          <cell r="A7034" t="str">
            <v>TE.1SNK505331R0000</v>
          </cell>
          <cell r="B7034" t="str">
            <v xml:space="preserve">ZS4-S-T2-OR bıçaklı ve test soketli turuncu 4mm² </v>
          </cell>
          <cell r="C7034" t="str">
            <v>ENT.Aut SNK Screw</v>
          </cell>
          <cell r="D7034" t="str">
            <v>TE CONNECTIVITY</v>
          </cell>
          <cell r="E7034" t="str">
            <v>AD.</v>
          </cell>
          <cell r="F7034">
            <v>5.47</v>
          </cell>
          <cell r="G7034" t="str">
            <v>EUR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</row>
        <row r="7035">
          <cell r="A7035" t="str">
            <v>TE.1SNK506320R0000</v>
          </cell>
          <cell r="B7035" t="str">
            <v xml:space="preserve">ZS4-S-R1-BL vidalı bıçaklı klemens kap. gri 4 mm² </v>
          </cell>
          <cell r="C7035" t="str">
            <v>ENT.Aut SNK Screw</v>
          </cell>
          <cell r="D7035" t="str">
            <v>TE CONNECTIVITY</v>
          </cell>
          <cell r="E7035" t="str">
            <v>AD.</v>
          </cell>
          <cell r="F7035">
            <v>5.26</v>
          </cell>
          <cell r="G7035" t="str">
            <v>EUR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</row>
        <row r="7036">
          <cell r="A7036" t="str">
            <v>TE.1SNK506314R0000</v>
          </cell>
          <cell r="B7036" t="str">
            <v xml:space="preserve">ZS4-SP-T2-R1 fişli soketli ayırma klem. gri 4 mm² </v>
          </cell>
          <cell r="C7036" t="str">
            <v>ENT.Aut SNK Screw</v>
          </cell>
          <cell r="D7036" t="str">
            <v>TE CONNECTIVITY</v>
          </cell>
          <cell r="E7036" t="str">
            <v>AD.</v>
          </cell>
          <cell r="F7036">
            <v>7.69</v>
          </cell>
          <cell r="G7036" t="str">
            <v>EUR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</row>
        <row r="7037">
          <cell r="A7037" t="str">
            <v>TE.1SNK508416R0000</v>
          </cell>
          <cell r="B7037" t="str">
            <v xml:space="preserve">ZS4-S-R3 vidalı kollu klemens (8mm) gri 4 mm² </v>
          </cell>
          <cell r="C7037" t="str">
            <v>ENT.Aut SNK Screw</v>
          </cell>
          <cell r="D7037" t="str">
            <v>TE CONNECTIVITY</v>
          </cell>
          <cell r="E7037" t="str">
            <v>AD.</v>
          </cell>
          <cell r="F7037">
            <v>5.83</v>
          </cell>
          <cell r="G7037" t="str">
            <v>EUR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</row>
        <row r="7038">
          <cell r="A7038" t="str">
            <v>TE.1SNK506315R0000</v>
          </cell>
          <cell r="B7038" t="str">
            <v xml:space="preserve">ZS6-S vidalı bıçaklı ayırma klemensi gri 6 mm² </v>
          </cell>
          <cell r="C7038" t="str">
            <v>ENT.Aut SNK Screw</v>
          </cell>
          <cell r="D7038" t="str">
            <v>TE CONNECTIVITY</v>
          </cell>
          <cell r="E7038" t="str">
            <v>AD.</v>
          </cell>
          <cell r="F7038">
            <v>5.26</v>
          </cell>
          <cell r="G7038" t="str">
            <v>EUR</v>
          </cell>
          <cell r="H7038">
            <v>28850</v>
          </cell>
          <cell r="I7038">
            <v>0</v>
          </cell>
          <cell r="J7038">
            <v>28850</v>
          </cell>
          <cell r="K7038">
            <v>0</v>
          </cell>
          <cell r="L7038">
            <v>28850</v>
          </cell>
        </row>
        <row r="7039">
          <cell r="A7039" t="str">
            <v>TE.1SNK506316R0000</v>
          </cell>
          <cell r="B7039" t="str">
            <v xml:space="preserve">ZS6-S-4S-T2 bıçaklı soketli klemens gri 6 mm² </v>
          </cell>
          <cell r="C7039" t="str">
            <v>ENT.Aut SNK Screw</v>
          </cell>
          <cell r="D7039" t="str">
            <v>TE CONNECTIVITY</v>
          </cell>
          <cell r="E7039" t="str">
            <v>AD.</v>
          </cell>
          <cell r="F7039">
            <v>7.69</v>
          </cell>
          <cell r="G7039" t="str">
            <v>EUR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</row>
        <row r="7040">
          <cell r="A7040" t="str">
            <v>HNC.HV480-160G3</v>
          </cell>
          <cell r="B7040" t="str">
            <v>AC Sürücü HV480 serisi, AC 380V~440V, 160kW, 304A</v>
          </cell>
          <cell r="C7040" t="str">
            <v>HNC.HV480 AC SÜRÜCÜ</v>
          </cell>
          <cell r="D7040" t="str">
            <v>HNC ELECTRIC</v>
          </cell>
          <cell r="E7040" t="str">
            <v>AD.</v>
          </cell>
          <cell r="F7040">
            <v>6026</v>
          </cell>
          <cell r="G7040" t="str">
            <v>USD</v>
          </cell>
          <cell r="H7040">
            <v>2</v>
          </cell>
          <cell r="I7040">
            <v>0</v>
          </cell>
          <cell r="J7040">
            <v>2</v>
          </cell>
          <cell r="K7040">
            <v>0</v>
          </cell>
          <cell r="L7040">
            <v>2</v>
          </cell>
        </row>
        <row r="7041">
          <cell r="A7041" t="str">
            <v>HNC.HV480-200G3</v>
          </cell>
          <cell r="B7041" t="str">
            <v>AC Sürücü HV480 serisi, AC 380V~440V, 200kW, 377A</v>
          </cell>
          <cell r="C7041" t="str">
            <v>HNC.HV480 AC SÜRÜCÜ</v>
          </cell>
          <cell r="D7041" t="str">
            <v>HNC ELECTRIC</v>
          </cell>
          <cell r="E7041" t="str">
            <v>AD.</v>
          </cell>
          <cell r="F7041">
            <v>8741</v>
          </cell>
          <cell r="G7041" t="str">
            <v>USD</v>
          </cell>
          <cell r="H7041">
            <v>1</v>
          </cell>
          <cell r="I7041">
            <v>0</v>
          </cell>
          <cell r="J7041">
            <v>1</v>
          </cell>
          <cell r="K7041">
            <v>0</v>
          </cell>
          <cell r="L7041">
            <v>1</v>
          </cell>
        </row>
        <row r="7042">
          <cell r="A7042" t="str">
            <v>HNC.SE130-2-072M20-I1</v>
          </cell>
          <cell r="B7042" t="str">
            <v>1.5kW 17Bit 2000rpm Frensiz 7.2Nm, 130mm flanş</v>
          </cell>
          <cell r="C7042" t="str">
            <v>HNC.MOTOR</v>
          </cell>
          <cell r="D7042" t="str">
            <v>HNC ELECTRIC</v>
          </cell>
          <cell r="E7042" t="str">
            <v>AD.</v>
          </cell>
          <cell r="F7042">
            <v>557</v>
          </cell>
          <cell r="G7042" t="str">
            <v>USD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</row>
        <row r="7043">
          <cell r="A7043" t="str">
            <v>HNC.SE130-2-095M20-I1</v>
          </cell>
          <cell r="B7043" t="str">
            <v>2kW 17Bit 2000rpm Frensiz 9.5Nm, 130mm flanş</v>
          </cell>
          <cell r="C7043" t="str">
            <v>HNC.MOTOR</v>
          </cell>
          <cell r="D7043" t="str">
            <v>HNC ELECTRIC</v>
          </cell>
          <cell r="E7043" t="str">
            <v>AD.</v>
          </cell>
          <cell r="F7043">
            <v>741</v>
          </cell>
          <cell r="G7043" t="str">
            <v>USD</v>
          </cell>
          <cell r="H7043">
            <v>3</v>
          </cell>
          <cell r="I7043">
            <v>0</v>
          </cell>
          <cell r="J7043">
            <v>3</v>
          </cell>
          <cell r="K7043">
            <v>0</v>
          </cell>
          <cell r="L7043">
            <v>3</v>
          </cell>
        </row>
        <row r="7044">
          <cell r="A7044" t="str">
            <v>HNC.HSD7-ES-06A30</v>
          </cell>
          <cell r="B7044" t="str">
            <v>EtherCAT Kontrol, AC 220V, 06A</v>
          </cell>
          <cell r="C7044" t="str">
            <v>HNC.SERVO SÜRÜCÜ</v>
          </cell>
          <cell r="D7044" t="str">
            <v>HNC ELECTRIC</v>
          </cell>
          <cell r="E7044" t="str">
            <v>AD.</v>
          </cell>
          <cell r="F7044">
            <v>465</v>
          </cell>
          <cell r="G7044" t="str">
            <v>USD</v>
          </cell>
          <cell r="H7044">
            <v>4</v>
          </cell>
          <cell r="I7044">
            <v>0</v>
          </cell>
          <cell r="J7044">
            <v>4</v>
          </cell>
          <cell r="K7044">
            <v>0</v>
          </cell>
          <cell r="L7044">
            <v>4</v>
          </cell>
        </row>
        <row r="7045">
          <cell r="A7045" t="str">
            <v>HNC.SF110-2-054M2030-A</v>
          </cell>
          <cell r="B7045" t="str">
            <v>1,1kW 23Bit 2000rpm Frensiz 5,4Nm, 110mm flanş</v>
          </cell>
          <cell r="C7045" t="str">
            <v>HNC.MOTOR</v>
          </cell>
          <cell r="D7045" t="str">
            <v>HNC ELECTRIC</v>
          </cell>
          <cell r="E7045" t="str">
            <v>AD.</v>
          </cell>
          <cell r="F7045">
            <v>647</v>
          </cell>
          <cell r="G7045" t="str">
            <v>USD</v>
          </cell>
          <cell r="H7045">
            <v>5</v>
          </cell>
          <cell r="I7045">
            <v>0</v>
          </cell>
          <cell r="J7045">
            <v>5</v>
          </cell>
          <cell r="K7045">
            <v>0</v>
          </cell>
          <cell r="L7045">
            <v>5</v>
          </cell>
        </row>
        <row r="7046">
          <cell r="A7046" t="str">
            <v>HNC.SF180-4-028M1530-A</v>
          </cell>
          <cell r="B7046" t="str">
            <v>4,4kW 23Bit 1500rpm Frensiz 28,4Nm, 180mm flanş</v>
          </cell>
          <cell r="C7046" t="str">
            <v>HNC.MOTOR</v>
          </cell>
          <cell r="D7046" t="str">
            <v>HNC ELECTRIC</v>
          </cell>
          <cell r="E7046" t="str">
            <v>AD.</v>
          </cell>
          <cell r="F7046">
            <v>1302</v>
          </cell>
          <cell r="G7046" t="str">
            <v>USD</v>
          </cell>
          <cell r="H7046">
            <v>4</v>
          </cell>
          <cell r="I7046">
            <v>0</v>
          </cell>
          <cell r="J7046">
            <v>4</v>
          </cell>
          <cell r="K7046">
            <v>0</v>
          </cell>
          <cell r="L7046">
            <v>4</v>
          </cell>
        </row>
        <row r="7047">
          <cell r="A7047" t="str">
            <v>HNC.SF180-4-035M1530-A</v>
          </cell>
          <cell r="B7047" t="str">
            <v>5,5kW 23Bit 1500rpm Frensiz 35Nm, 180mm flanş</v>
          </cell>
          <cell r="C7047" t="str">
            <v>HNC.MOTOR</v>
          </cell>
          <cell r="D7047" t="str">
            <v>HNC ELECTRIC</v>
          </cell>
          <cell r="E7047" t="str">
            <v>AD.</v>
          </cell>
          <cell r="F7047">
            <v>1355</v>
          </cell>
          <cell r="G7047" t="str">
            <v>USD</v>
          </cell>
          <cell r="H7047">
            <v>7</v>
          </cell>
          <cell r="I7047">
            <v>0</v>
          </cell>
          <cell r="J7047">
            <v>7</v>
          </cell>
          <cell r="K7047">
            <v>0</v>
          </cell>
          <cell r="L7047">
            <v>7</v>
          </cell>
        </row>
        <row r="7048">
          <cell r="A7048" t="str">
            <v>HNC.HSD7-ES-16A05</v>
          </cell>
          <cell r="B7048" t="str">
            <v>Yüksek Hassasiyet Pulse Kontrol, AC 220V, 16A</v>
          </cell>
          <cell r="C7048" t="str">
            <v>HNC.SERVO SÜRÜCÜ</v>
          </cell>
          <cell r="D7048" t="str">
            <v>HNC ELECTRIC</v>
          </cell>
          <cell r="E7048" t="str">
            <v>AD.</v>
          </cell>
          <cell r="F7048">
            <v>923</v>
          </cell>
          <cell r="G7048" t="str">
            <v>USD</v>
          </cell>
          <cell r="H7048">
            <v>2</v>
          </cell>
          <cell r="I7048">
            <v>0</v>
          </cell>
          <cell r="J7048">
            <v>2</v>
          </cell>
          <cell r="K7048">
            <v>0</v>
          </cell>
          <cell r="L7048">
            <v>2</v>
          </cell>
        </row>
        <row r="7049">
          <cell r="A7049" t="str">
            <v>HNC.HSD7-ES-18D05</v>
          </cell>
          <cell r="B7049" t="str">
            <v>Yüksek Hassasiyet Pulse Kontrol, AC 400V, 18A</v>
          </cell>
          <cell r="C7049" t="str">
            <v>HNC.SERVO SÜRÜCÜ</v>
          </cell>
          <cell r="D7049" t="str">
            <v>HNC ELECTRIC</v>
          </cell>
          <cell r="E7049" t="str">
            <v>AD.</v>
          </cell>
          <cell r="F7049">
            <v>1323</v>
          </cell>
          <cell r="G7049" t="str">
            <v>USD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</row>
        <row r="7050">
          <cell r="A7050" t="str">
            <v>HNC.SE130-2-048M20B-I1</v>
          </cell>
          <cell r="B7050" t="str">
            <v>1kW 17Bit 2000rpm Frenli 4.8Nm, 130mm flanş</v>
          </cell>
          <cell r="C7050" t="str">
            <v>HNC.MOTOR</v>
          </cell>
          <cell r="D7050" t="str">
            <v>HNC ELECTRIC</v>
          </cell>
          <cell r="E7050" t="str">
            <v>AD.</v>
          </cell>
          <cell r="F7050">
            <v>744</v>
          </cell>
          <cell r="G7050" t="str">
            <v>USD</v>
          </cell>
          <cell r="H7050">
            <v>8</v>
          </cell>
          <cell r="I7050">
            <v>0</v>
          </cell>
          <cell r="J7050">
            <v>8</v>
          </cell>
          <cell r="K7050">
            <v>0</v>
          </cell>
          <cell r="L7050">
            <v>8</v>
          </cell>
        </row>
        <row r="7051">
          <cell r="A7051" t="str">
            <v>HNC.SE130-2-095M20B-I1</v>
          </cell>
          <cell r="B7051" t="str">
            <v>2kW 17Bit 2000rpm Frenli 9.5Nm, 130mm flanş</v>
          </cell>
          <cell r="C7051" t="str">
            <v>HNC.MOTOR</v>
          </cell>
          <cell r="D7051" t="str">
            <v>HNC ELECTRIC</v>
          </cell>
          <cell r="E7051" t="str">
            <v>AD.</v>
          </cell>
          <cell r="F7051">
            <v>1045</v>
          </cell>
          <cell r="G7051" t="str">
            <v>USD</v>
          </cell>
          <cell r="H7051">
            <v>4</v>
          </cell>
          <cell r="I7051">
            <v>0</v>
          </cell>
          <cell r="J7051">
            <v>4</v>
          </cell>
          <cell r="K7051">
            <v>0</v>
          </cell>
          <cell r="L7051">
            <v>4</v>
          </cell>
        </row>
        <row r="7052">
          <cell r="A7052" t="str">
            <v>HNC.SF180-4-018M1530B-A</v>
          </cell>
          <cell r="B7052" t="str">
            <v>2,8kW 23Bit 1500rpm Frenli 18Nm, 180mm flanş</v>
          </cell>
          <cell r="C7052" t="str">
            <v>HNC.MOTOR</v>
          </cell>
          <cell r="D7052" t="str">
            <v>HNC ELECTRIC</v>
          </cell>
          <cell r="E7052" t="str">
            <v>AD.</v>
          </cell>
          <cell r="F7052">
            <v>1539</v>
          </cell>
          <cell r="G7052" t="str">
            <v>USD</v>
          </cell>
          <cell r="H7052">
            <v>0</v>
          </cell>
          <cell r="I7052">
            <v>0</v>
          </cell>
          <cell r="J7052">
            <v>0</v>
          </cell>
          <cell r="K7052">
            <v>0</v>
          </cell>
          <cell r="L7052">
            <v>0</v>
          </cell>
        </row>
        <row r="7053">
          <cell r="A7053" t="str">
            <v>HNC.SF180-4-035M1530B-A</v>
          </cell>
          <cell r="B7053" t="str">
            <v>5,5kW 23Bit 1500rpm Frenli 35Nm, 180mm flanş</v>
          </cell>
          <cell r="C7053" t="str">
            <v>HNC.MOTOR</v>
          </cell>
          <cell r="D7053" t="str">
            <v>HNC ELECTRIC</v>
          </cell>
          <cell r="E7053" t="str">
            <v>AD.</v>
          </cell>
          <cell r="F7053">
            <v>1862</v>
          </cell>
          <cell r="G7053" t="str">
            <v>USD</v>
          </cell>
          <cell r="H7053">
            <v>0</v>
          </cell>
          <cell r="I7053">
            <v>0</v>
          </cell>
          <cell r="J7053">
            <v>0</v>
          </cell>
          <cell r="K7053">
            <v>0</v>
          </cell>
          <cell r="L7053">
            <v>0</v>
          </cell>
        </row>
        <row r="7054">
          <cell r="A7054" t="str">
            <v>HNC.SV-E3-SE130-ENC-3M</v>
          </cell>
          <cell r="B7054" t="str">
            <v>Enkoder Kablosu SE130 Serisi 3 Metre</v>
          </cell>
          <cell r="C7054" t="str">
            <v>HNC.SERVO KABLO</v>
          </cell>
          <cell r="D7054" t="str">
            <v>HNC ELECTRIC</v>
          </cell>
          <cell r="E7054" t="str">
            <v>AD.</v>
          </cell>
          <cell r="F7054">
            <v>22</v>
          </cell>
          <cell r="G7054" t="str">
            <v>USD</v>
          </cell>
          <cell r="H7054">
            <v>80</v>
          </cell>
          <cell r="I7054">
            <v>0</v>
          </cell>
          <cell r="J7054">
            <v>80</v>
          </cell>
          <cell r="K7054">
            <v>0</v>
          </cell>
          <cell r="L7054">
            <v>80</v>
          </cell>
        </row>
        <row r="7055">
          <cell r="A7055" t="str">
            <v>HNC.HSD7-SF60-ENC-3M</v>
          </cell>
          <cell r="B7055" t="str">
            <v>Enkoder Kablosu SF60 Serisi 3 Metre</v>
          </cell>
          <cell r="C7055" t="str">
            <v>HNC.SERVO KABLO</v>
          </cell>
          <cell r="D7055" t="str">
            <v>HNC ELECTRIC</v>
          </cell>
          <cell r="E7055" t="str">
            <v>AD.</v>
          </cell>
          <cell r="F7055">
            <v>22</v>
          </cell>
          <cell r="G7055" t="str">
            <v>USD</v>
          </cell>
          <cell r="H7055">
            <v>20</v>
          </cell>
          <cell r="I7055">
            <v>0</v>
          </cell>
          <cell r="J7055">
            <v>20</v>
          </cell>
          <cell r="K7055">
            <v>0</v>
          </cell>
          <cell r="L7055">
            <v>20</v>
          </cell>
        </row>
        <row r="7056">
          <cell r="A7056" t="str">
            <v>HNC.HSD7-SF130-PWR-3M</v>
          </cell>
          <cell r="B7056" t="str">
            <v>Güç Kablosu SF130 Serisi 3 Metre</v>
          </cell>
          <cell r="C7056" t="str">
            <v>HNC.SERVO KABLO</v>
          </cell>
          <cell r="D7056" t="str">
            <v>HNC ELECTRIC</v>
          </cell>
          <cell r="E7056" t="str">
            <v>AD.</v>
          </cell>
          <cell r="F7056">
            <v>26</v>
          </cell>
          <cell r="G7056" t="str">
            <v>USD</v>
          </cell>
          <cell r="H7056">
            <v>59</v>
          </cell>
          <cell r="I7056">
            <v>0</v>
          </cell>
          <cell r="J7056">
            <v>59</v>
          </cell>
          <cell r="K7056">
            <v>0</v>
          </cell>
          <cell r="L7056">
            <v>59</v>
          </cell>
        </row>
        <row r="7057">
          <cell r="A7057" t="str">
            <v>HNC.HSD7-SF180-018-PWR-3</v>
          </cell>
          <cell r="B7057" t="str">
            <v>Güç Kablosu SF180-018 Serisi 3 Metre</v>
          </cell>
          <cell r="C7057" t="str">
            <v>HNC.SERVO KABLO</v>
          </cell>
          <cell r="D7057" t="str">
            <v>HNC ELECTRIC</v>
          </cell>
          <cell r="E7057" t="str">
            <v>AD.</v>
          </cell>
          <cell r="F7057">
            <v>26</v>
          </cell>
          <cell r="G7057" t="str">
            <v>USD</v>
          </cell>
          <cell r="H7057">
            <v>22</v>
          </cell>
          <cell r="I7057">
            <v>0</v>
          </cell>
          <cell r="J7057">
            <v>22</v>
          </cell>
          <cell r="K7057">
            <v>0</v>
          </cell>
          <cell r="L7057">
            <v>22</v>
          </cell>
        </row>
        <row r="7058">
          <cell r="A7058" t="str">
            <v>HNC.SV-E3-SE130-PWR-5M</v>
          </cell>
          <cell r="B7058" t="str">
            <v>Güç Kablosu SE130 Serisi 5 Metre</v>
          </cell>
          <cell r="C7058" t="str">
            <v>HNC.SERVO KABLO</v>
          </cell>
          <cell r="D7058" t="str">
            <v>HNC ELECTRIC</v>
          </cell>
          <cell r="E7058" t="str">
            <v>AD.</v>
          </cell>
          <cell r="F7058">
            <v>105</v>
          </cell>
          <cell r="G7058" t="str">
            <v>USD</v>
          </cell>
          <cell r="H7058">
            <v>31</v>
          </cell>
          <cell r="I7058">
            <v>0</v>
          </cell>
          <cell r="J7058">
            <v>31</v>
          </cell>
          <cell r="K7058">
            <v>0</v>
          </cell>
          <cell r="L7058">
            <v>31</v>
          </cell>
        </row>
        <row r="7059">
          <cell r="A7059" t="str">
            <v>HNC.HSD7-SF60-ENC-5M</v>
          </cell>
          <cell r="B7059" t="str">
            <v>Enkoder Kablosu SF60 Serisi 5 Metre</v>
          </cell>
          <cell r="C7059" t="str">
            <v>HNC.SERVO KABLO</v>
          </cell>
          <cell r="D7059" t="str">
            <v>HNC ELECTRIC</v>
          </cell>
          <cell r="E7059" t="str">
            <v>AD.</v>
          </cell>
          <cell r="F7059">
            <v>88</v>
          </cell>
          <cell r="G7059" t="str">
            <v>USD</v>
          </cell>
          <cell r="H7059">
            <v>21</v>
          </cell>
          <cell r="I7059">
            <v>0</v>
          </cell>
          <cell r="J7059">
            <v>21</v>
          </cell>
          <cell r="K7059">
            <v>0</v>
          </cell>
          <cell r="L7059">
            <v>21</v>
          </cell>
        </row>
        <row r="7060">
          <cell r="A7060" t="str">
            <v>HNC.HSD7-SF130-PWR-5M</v>
          </cell>
          <cell r="B7060" t="str">
            <v>Güç Kablosu SF130 Serisi 5 Metre</v>
          </cell>
          <cell r="C7060" t="str">
            <v>HNC.SERVO KABLO</v>
          </cell>
          <cell r="D7060" t="str">
            <v>HNC ELECTRIC</v>
          </cell>
          <cell r="E7060" t="str">
            <v>AD.</v>
          </cell>
          <cell r="F7060">
            <v>99</v>
          </cell>
          <cell r="G7060" t="str">
            <v>USD</v>
          </cell>
          <cell r="H7060">
            <v>91</v>
          </cell>
          <cell r="I7060">
            <v>0</v>
          </cell>
          <cell r="J7060">
            <v>91</v>
          </cell>
          <cell r="K7060">
            <v>0</v>
          </cell>
          <cell r="L7060">
            <v>91</v>
          </cell>
        </row>
        <row r="7061">
          <cell r="A7061" t="str">
            <v>HNC.HSD7-SF180-018-PWR-5</v>
          </cell>
          <cell r="B7061" t="str">
            <v>Güç Kablosu SF180-018 Serisi 5 Metre</v>
          </cell>
          <cell r="C7061" t="str">
            <v>HNC.SERVO KABLO</v>
          </cell>
          <cell r="D7061" t="str">
            <v>HNC ELECTRIC</v>
          </cell>
          <cell r="E7061" t="str">
            <v>AD.</v>
          </cell>
          <cell r="F7061">
            <v>84</v>
          </cell>
          <cell r="G7061" t="str">
            <v>USD</v>
          </cell>
          <cell r="H7061">
            <v>9</v>
          </cell>
          <cell r="I7061">
            <v>0</v>
          </cell>
          <cell r="J7061">
            <v>9</v>
          </cell>
          <cell r="K7061">
            <v>0</v>
          </cell>
          <cell r="L7061">
            <v>9</v>
          </cell>
        </row>
        <row r="7062">
          <cell r="A7062" t="str">
            <v>HNC.TE-1WG</v>
          </cell>
          <cell r="B7062" t="str">
            <v>4 / 6 Kablolu 1 Kanal Loadcell Modülü 24 Bit</v>
          </cell>
          <cell r="C7062" t="str">
            <v>HNC.PLC</v>
          </cell>
          <cell r="D7062" t="str">
            <v>HNC ELECTRIC</v>
          </cell>
          <cell r="E7062" t="str">
            <v>AD.</v>
          </cell>
          <cell r="F7062">
            <v>196</v>
          </cell>
          <cell r="G7062" t="str">
            <v>USD</v>
          </cell>
          <cell r="H7062">
            <v>0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</row>
        <row r="7063">
          <cell r="A7063" t="str">
            <v>HNC.FTB50-SCSI-3</v>
          </cell>
          <cell r="B7063" t="str">
            <v>50 Pin Konnektör Klemens Çevirici</v>
          </cell>
          <cell r="C7063" t="str">
            <v>HNC.AKSESUAR</v>
          </cell>
          <cell r="D7063" t="str">
            <v>HNC ELECTRIC</v>
          </cell>
          <cell r="E7063" t="str">
            <v>AD.</v>
          </cell>
          <cell r="F7063">
            <v>73</v>
          </cell>
          <cell r="G7063" t="str">
            <v>USD</v>
          </cell>
          <cell r="H7063">
            <v>19</v>
          </cell>
          <cell r="I7063">
            <v>0</v>
          </cell>
          <cell r="J7063">
            <v>19</v>
          </cell>
          <cell r="K7063">
            <v>0</v>
          </cell>
          <cell r="L7063">
            <v>19</v>
          </cell>
        </row>
        <row r="7064">
          <cell r="A7064" t="str">
            <v>TE.1SNK505062R0000</v>
          </cell>
          <cell r="B7064" t="str">
            <v xml:space="preserve">ZS4-RD vidalı geçiş klemensi kırmızı 4 mm² </v>
          </cell>
          <cell r="C7064" t="str">
            <v>ENT.Aut SNK Screw</v>
          </cell>
          <cell r="D7064" t="str">
            <v>TE CONNECTIVITY</v>
          </cell>
          <cell r="E7064" t="str">
            <v>AD.</v>
          </cell>
          <cell r="F7064">
            <v>0.71</v>
          </cell>
          <cell r="G7064" t="str">
            <v>EUR</v>
          </cell>
          <cell r="H7064">
            <v>3950</v>
          </cell>
          <cell r="I7064">
            <v>0</v>
          </cell>
          <cell r="J7064">
            <v>3950</v>
          </cell>
          <cell r="K7064">
            <v>0</v>
          </cell>
          <cell r="L7064">
            <v>3950</v>
          </cell>
        </row>
        <row r="7065">
          <cell r="A7065" t="str">
            <v>TE.1SNK505064R0000</v>
          </cell>
          <cell r="B7065" t="str">
            <v xml:space="preserve">ZS4-BR vidalı geçiş klemensi kahve 4 mm² </v>
          </cell>
          <cell r="C7065" t="str">
            <v>ENT.Aut SNK Screw</v>
          </cell>
          <cell r="D7065" t="str">
            <v>TE CONNECTIVITY</v>
          </cell>
          <cell r="E7065" t="str">
            <v>AD.</v>
          </cell>
          <cell r="F7065">
            <v>0.71</v>
          </cell>
          <cell r="G7065" t="str">
            <v>EUR</v>
          </cell>
          <cell r="H7065">
            <v>11284</v>
          </cell>
          <cell r="I7065">
            <v>0</v>
          </cell>
          <cell r="J7065">
            <v>11284</v>
          </cell>
          <cell r="K7065">
            <v>0</v>
          </cell>
          <cell r="L7065">
            <v>11284</v>
          </cell>
        </row>
        <row r="7066">
          <cell r="A7066" t="str">
            <v>TE.1SNK506030R0000</v>
          </cell>
          <cell r="B7066" t="str">
            <v xml:space="preserve">ZS6-OR vidalı geçiş klemensi turuncu 6 mm² </v>
          </cell>
          <cell r="C7066" t="str">
            <v>ENT.Aut SNK Screw</v>
          </cell>
          <cell r="D7066" t="str">
            <v>TE CONNECTIVITY</v>
          </cell>
          <cell r="E7066" t="str">
            <v>AD.</v>
          </cell>
          <cell r="F7066">
            <v>0.84</v>
          </cell>
          <cell r="G7066" t="str">
            <v>EUR</v>
          </cell>
          <cell r="H7066">
            <v>2378</v>
          </cell>
          <cell r="I7066">
            <v>0</v>
          </cell>
          <cell r="J7066">
            <v>2378</v>
          </cell>
          <cell r="K7066">
            <v>0</v>
          </cell>
          <cell r="L7066">
            <v>2378</v>
          </cell>
        </row>
        <row r="7067">
          <cell r="A7067" t="str">
            <v>TE.1SNK506061R0000</v>
          </cell>
          <cell r="B7067" t="str">
            <v xml:space="preserve">ZS6-GN vidalı geçiş klemensi yeşil 6 mm² </v>
          </cell>
          <cell r="C7067" t="str">
            <v>ENT.Aut SNK Screw</v>
          </cell>
          <cell r="D7067" t="str">
            <v>TE CONNECTIVITY</v>
          </cell>
          <cell r="E7067" t="str">
            <v>AD.</v>
          </cell>
          <cell r="F7067">
            <v>0.84</v>
          </cell>
          <cell r="G7067" t="str">
            <v>EUR</v>
          </cell>
          <cell r="H7067">
            <v>1575</v>
          </cell>
          <cell r="I7067">
            <v>0</v>
          </cell>
          <cell r="J7067">
            <v>1575</v>
          </cell>
          <cell r="K7067">
            <v>0</v>
          </cell>
          <cell r="L7067">
            <v>1575</v>
          </cell>
        </row>
        <row r="7068">
          <cell r="A7068" t="str">
            <v>TE.1SNK508020R0000</v>
          </cell>
          <cell r="B7068" t="str">
            <v xml:space="preserve">ZS10-BL vidalı geçiş klemensi mavi 10 mm² </v>
          </cell>
          <cell r="C7068" t="str">
            <v>ENT.Pow SNK Screw</v>
          </cell>
          <cell r="D7068" t="str">
            <v>TE CONNECTIVITY</v>
          </cell>
          <cell r="E7068" t="str">
            <v>AD.</v>
          </cell>
          <cell r="F7068">
            <v>1.3</v>
          </cell>
          <cell r="G7068" t="str">
            <v>EUR</v>
          </cell>
          <cell r="H7068">
            <v>7448</v>
          </cell>
          <cell r="I7068">
            <v>0</v>
          </cell>
          <cell r="J7068">
            <v>7448</v>
          </cell>
          <cell r="K7068">
            <v>0</v>
          </cell>
          <cell r="L7068">
            <v>7448</v>
          </cell>
        </row>
        <row r="7069">
          <cell r="A7069" t="str">
            <v>TE.1SNK506262R0000</v>
          </cell>
          <cell r="B7069" t="str">
            <v xml:space="preserve">ZS6-D2-RD çift katlı vidalı kırmızı 6 mm² </v>
          </cell>
          <cell r="C7069" t="str">
            <v>ENT.Aut SNK Screw</v>
          </cell>
          <cell r="D7069" t="str">
            <v>TE CONNECTIVITY</v>
          </cell>
          <cell r="E7069" t="str">
            <v>AD.</v>
          </cell>
          <cell r="F7069">
            <v>4.0999999999999996</v>
          </cell>
          <cell r="G7069" t="str">
            <v>EUR</v>
          </cell>
          <cell r="H7069">
            <v>0</v>
          </cell>
          <cell r="I7069">
            <v>0</v>
          </cell>
          <cell r="J7069">
            <v>0</v>
          </cell>
          <cell r="K7069">
            <v>0</v>
          </cell>
          <cell r="L7069">
            <v>0</v>
          </cell>
        </row>
        <row r="7070">
          <cell r="A7070" t="str">
            <v>TE.1SNK506265R0000</v>
          </cell>
          <cell r="B7070" t="str">
            <v xml:space="preserve">ZS6-D2-WH çift katlı vidalı beyaz 6 mm² </v>
          </cell>
          <cell r="C7070" t="str">
            <v>ENT.Aut SNK Screw</v>
          </cell>
          <cell r="D7070" t="str">
            <v>TE CONNECTIVITY</v>
          </cell>
          <cell r="E7070" t="str">
            <v>AD.</v>
          </cell>
          <cell r="F7070">
            <v>4.0999999999999996</v>
          </cell>
          <cell r="G7070" t="str">
            <v>EUR</v>
          </cell>
          <cell r="H7070">
            <v>0</v>
          </cell>
          <cell r="I7070">
            <v>0</v>
          </cell>
          <cell r="J7070">
            <v>0</v>
          </cell>
          <cell r="K7070">
            <v>0</v>
          </cell>
          <cell r="L7070">
            <v>0</v>
          </cell>
        </row>
        <row r="7071">
          <cell r="A7071" t="str">
            <v>TE.1SNK506266R0000</v>
          </cell>
          <cell r="B7071" t="str">
            <v xml:space="preserve">ZS6-D2-BK çift katlı vidalı siyah 6 mm² </v>
          </cell>
          <cell r="C7071" t="str">
            <v>ENT.Aut SNK Screw</v>
          </cell>
          <cell r="D7071" t="str">
            <v>TE CONNECTIVITY</v>
          </cell>
          <cell r="E7071" t="str">
            <v>AD.</v>
          </cell>
          <cell r="F7071">
            <v>4.0999999999999996</v>
          </cell>
          <cell r="G7071" t="str">
            <v>EUR</v>
          </cell>
          <cell r="H7071">
            <v>0</v>
          </cell>
          <cell r="I7071">
            <v>0</v>
          </cell>
          <cell r="J7071">
            <v>0</v>
          </cell>
          <cell r="K7071">
            <v>0</v>
          </cell>
          <cell r="L7071">
            <v>0</v>
          </cell>
        </row>
        <row r="7072">
          <cell r="A7072" t="str">
            <v>TE.1SNK506212R0000</v>
          </cell>
          <cell r="B7072" t="str">
            <v xml:space="preserve">ZS6-D2-PE çift katlı vidalı klemens gri 6 mm² </v>
          </cell>
          <cell r="C7072" t="str">
            <v>ENT.Aut SNK Screw</v>
          </cell>
          <cell r="D7072" t="str">
            <v>TE CONNECTIVITY</v>
          </cell>
          <cell r="E7072" t="str">
            <v>AD.</v>
          </cell>
          <cell r="F7072">
            <v>6.48</v>
          </cell>
          <cell r="G7072" t="str">
            <v>EUR</v>
          </cell>
          <cell r="H7072">
            <v>1350</v>
          </cell>
          <cell r="I7072">
            <v>0</v>
          </cell>
          <cell r="J7072">
            <v>1350</v>
          </cell>
          <cell r="K7072">
            <v>0</v>
          </cell>
          <cell r="L7072">
            <v>1350</v>
          </cell>
        </row>
        <row r="7073">
          <cell r="A7073" t="str">
            <v>TE.1SNK506415R0000</v>
          </cell>
          <cell r="B7073" t="str">
            <v>ZS4-SF-R3 sigortalı 115~250V AC/DC ledli gri 4 mm²</v>
          </cell>
          <cell r="C7073" t="str">
            <v>ENT.Aut SNK Screw</v>
          </cell>
          <cell r="D7073" t="str">
            <v>TE CONNECTIVITY</v>
          </cell>
          <cell r="E7073" t="str">
            <v>AD.</v>
          </cell>
          <cell r="F7073">
            <v>16.59</v>
          </cell>
          <cell r="G7073" t="str">
            <v>EUR</v>
          </cell>
          <cell r="H7073">
            <v>0</v>
          </cell>
          <cell r="I7073">
            <v>0</v>
          </cell>
          <cell r="J7073">
            <v>0</v>
          </cell>
          <cell r="K7073">
            <v>0</v>
          </cell>
          <cell r="L7073">
            <v>0</v>
          </cell>
        </row>
        <row r="7074">
          <cell r="A7074" t="str">
            <v>TE.1SNK506413R0000</v>
          </cell>
          <cell r="B7074" t="str">
            <v>ZS4-SF-R2 sigortalı soketli 24~60V ledli gri 4 mm²</v>
          </cell>
          <cell r="C7074" t="str">
            <v>ENT.Aut SNK Screw</v>
          </cell>
          <cell r="D7074" t="str">
            <v>TE CONNECTIVITY</v>
          </cell>
          <cell r="E7074" t="str">
            <v>AD.</v>
          </cell>
          <cell r="F7074">
            <v>17.399999999999999</v>
          </cell>
          <cell r="G7074" t="str">
            <v>EUR</v>
          </cell>
          <cell r="H7074">
            <v>0</v>
          </cell>
          <cell r="I7074">
            <v>0</v>
          </cell>
          <cell r="J7074">
            <v>0</v>
          </cell>
          <cell r="K7074">
            <v>0</v>
          </cell>
          <cell r="L7074">
            <v>0</v>
          </cell>
        </row>
        <row r="7075">
          <cell r="A7075" t="str">
            <v>TE.1SNK506416R0000</v>
          </cell>
          <cell r="B7075" t="str">
            <v>ZS4-SF-R4 sigortalı soketli 115~250V led gri 4 mm²</v>
          </cell>
          <cell r="C7075" t="str">
            <v>ENT.Aut SNK Screw</v>
          </cell>
          <cell r="D7075" t="str">
            <v>TE CONNECTIVITY</v>
          </cell>
          <cell r="E7075" t="str">
            <v>AD.</v>
          </cell>
          <cell r="F7075">
            <v>17.399999999999999</v>
          </cell>
          <cell r="G7075" t="str">
            <v>EUR</v>
          </cell>
          <cell r="H7075">
            <v>0</v>
          </cell>
          <cell r="I7075">
            <v>0</v>
          </cell>
          <cell r="J7075">
            <v>0</v>
          </cell>
          <cell r="K7075">
            <v>0</v>
          </cell>
          <cell r="L7075">
            <v>0</v>
          </cell>
        </row>
        <row r="7076">
          <cell r="A7076" t="str">
            <v>TE.1SNK508410R0000</v>
          </cell>
          <cell r="B7076" t="str">
            <v>ZS4-SF1 sigortalı klemens gri 4 mm²</v>
          </cell>
          <cell r="C7076" t="str">
            <v>ENT.Aut SNK Screw</v>
          </cell>
          <cell r="D7076" t="str">
            <v>TE CONNECTIVITY</v>
          </cell>
          <cell r="E7076" t="str">
            <v>AD.</v>
          </cell>
          <cell r="F7076">
            <v>3.97</v>
          </cell>
          <cell r="G7076" t="str">
            <v>EUR</v>
          </cell>
          <cell r="H7076">
            <v>15600</v>
          </cell>
          <cell r="I7076">
            <v>6050</v>
          </cell>
          <cell r="J7076">
            <v>9550</v>
          </cell>
          <cell r="K7076">
            <v>0</v>
          </cell>
          <cell r="L7076">
            <v>9550</v>
          </cell>
        </row>
        <row r="7077">
          <cell r="A7077" t="str">
            <v>TE.1SNK505310R0000</v>
          </cell>
          <cell r="B7077" t="str">
            <v xml:space="preserve">ZS4-S vidalı bıçaklı ayırma klemensi gri 4 mm² </v>
          </cell>
          <cell r="C7077" t="str">
            <v>ENT.Aut SNK Screw</v>
          </cell>
          <cell r="D7077" t="str">
            <v>TE CONNECTIVITY</v>
          </cell>
          <cell r="E7077" t="str">
            <v>AD.</v>
          </cell>
          <cell r="F7077">
            <v>4.45</v>
          </cell>
          <cell r="G7077" t="str">
            <v>EUR</v>
          </cell>
          <cell r="H7077">
            <v>14188</v>
          </cell>
          <cell r="I7077">
            <v>0</v>
          </cell>
          <cell r="J7077">
            <v>14188</v>
          </cell>
          <cell r="K7077">
            <v>0</v>
          </cell>
          <cell r="L7077">
            <v>14188</v>
          </cell>
        </row>
        <row r="7078">
          <cell r="A7078" t="str">
            <v>TE.1SNK505320R0000</v>
          </cell>
          <cell r="B7078" t="str">
            <v xml:space="preserve">ZS4-S-BL vidalı bıçaklı ayırma klemensi gri 4 mm² </v>
          </cell>
          <cell r="C7078" t="str">
            <v>ENT.Aut SNK Screw</v>
          </cell>
          <cell r="D7078" t="str">
            <v>TE CONNECTIVITY</v>
          </cell>
          <cell r="E7078" t="str">
            <v>AD.</v>
          </cell>
          <cell r="F7078">
            <v>4.45</v>
          </cell>
          <cell r="G7078" t="str">
            <v>EUR</v>
          </cell>
          <cell r="H7078">
            <v>0</v>
          </cell>
          <cell r="I7078">
            <v>0</v>
          </cell>
          <cell r="J7078">
            <v>0</v>
          </cell>
          <cell r="K7078">
            <v>0</v>
          </cell>
          <cell r="L7078">
            <v>0</v>
          </cell>
        </row>
        <row r="7079">
          <cell r="A7079" t="str">
            <v>TE.1SNK505330R0000</v>
          </cell>
          <cell r="B7079" t="str">
            <v xml:space="preserve">ZS4-S-OR vidalı bıçaklı klemens turuncu 4 mm² </v>
          </cell>
          <cell r="C7079" t="str">
            <v>ENT.Aut SNK Screw</v>
          </cell>
          <cell r="D7079" t="str">
            <v>TE CONNECTIVITY</v>
          </cell>
          <cell r="E7079" t="str">
            <v>AD.</v>
          </cell>
          <cell r="F7079">
            <v>4.43</v>
          </cell>
          <cell r="G7079" t="str">
            <v>EUR</v>
          </cell>
          <cell r="H7079">
            <v>0</v>
          </cell>
          <cell r="I7079">
            <v>0</v>
          </cell>
          <cell r="J7079">
            <v>0</v>
          </cell>
          <cell r="K7079">
            <v>0</v>
          </cell>
          <cell r="L7079">
            <v>0</v>
          </cell>
        </row>
        <row r="7080">
          <cell r="A7080" t="str">
            <v>TE.1SNK505311R0000</v>
          </cell>
          <cell r="B7080" t="str">
            <v xml:space="preserve">ZS4-S-T2 bıçaklı ve test soketli klemens gri 4mm² </v>
          </cell>
          <cell r="C7080" t="str">
            <v>ENT.Aut SNK Screw</v>
          </cell>
          <cell r="D7080" t="str">
            <v>TE CONNECTIVITY</v>
          </cell>
          <cell r="E7080" t="str">
            <v>AD.</v>
          </cell>
          <cell r="F7080">
            <v>5.47</v>
          </cell>
          <cell r="G7080" t="str">
            <v>EUR</v>
          </cell>
          <cell r="H7080">
            <v>495</v>
          </cell>
          <cell r="I7080">
            <v>0</v>
          </cell>
          <cell r="J7080">
            <v>495</v>
          </cell>
          <cell r="K7080">
            <v>0</v>
          </cell>
          <cell r="L7080">
            <v>495</v>
          </cell>
        </row>
        <row r="7081">
          <cell r="A7081" t="str">
            <v>TE.1SNK505321R0000</v>
          </cell>
          <cell r="B7081" t="str">
            <v xml:space="preserve">ZS4-S-T2-BL bıçaklı test soketli klemens gri 4mm² </v>
          </cell>
          <cell r="C7081" t="str">
            <v>ENT.Aut SNK Screw</v>
          </cell>
          <cell r="D7081" t="str">
            <v>TE CONNECTIVITY</v>
          </cell>
          <cell r="E7081" t="str">
            <v>AD.</v>
          </cell>
          <cell r="F7081">
            <v>5.47</v>
          </cell>
          <cell r="G7081" t="str">
            <v>EUR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</row>
        <row r="7082">
          <cell r="A7082" t="str">
            <v>TE.1SNK505312R0000</v>
          </cell>
          <cell r="B7082" t="str">
            <v>ZS4-S-T2.3 bıçaklı test soketli klemens gri 4mm²</v>
          </cell>
          <cell r="C7082" t="str">
            <v>ENT.Aut SNK Screw</v>
          </cell>
          <cell r="D7082" t="str">
            <v>TE CONNECTIVITY</v>
          </cell>
          <cell r="E7082" t="str">
            <v>AD.</v>
          </cell>
          <cell r="F7082">
            <v>5.67</v>
          </cell>
          <cell r="G7082" t="str">
            <v>EUR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</row>
        <row r="7083">
          <cell r="A7083" t="str">
            <v>TE.1SNK506312R0000</v>
          </cell>
          <cell r="B7083" t="str">
            <v xml:space="preserve">ZS4-S-T2.3-R1 bıçaklı soketli klemens gri 4 mm² </v>
          </cell>
          <cell r="C7083" t="str">
            <v>ENT.Aut SNK Screw</v>
          </cell>
          <cell r="D7083" t="str">
            <v>TE CONNECTIVITY</v>
          </cell>
          <cell r="E7083" t="str">
            <v>AD.</v>
          </cell>
          <cell r="F7083">
            <v>5.67</v>
          </cell>
          <cell r="G7083" t="str">
            <v>EUR</v>
          </cell>
          <cell r="H7083">
            <v>0</v>
          </cell>
          <cell r="I7083">
            <v>0</v>
          </cell>
          <cell r="J7083">
            <v>0</v>
          </cell>
          <cell r="K7083">
            <v>0</v>
          </cell>
          <cell r="L7083">
            <v>0</v>
          </cell>
        </row>
        <row r="7084">
          <cell r="A7084" t="str">
            <v>TE.1SNK505315R0000</v>
          </cell>
          <cell r="B7084" t="str">
            <v xml:space="preserve">ZS4-D2-S çift katlı bıçaklı klemens gri 4 mm² </v>
          </cell>
          <cell r="C7084" t="str">
            <v>ENT.Aut SNK Screw</v>
          </cell>
          <cell r="D7084" t="str">
            <v>TE CONNECTIVITY</v>
          </cell>
          <cell r="E7084" t="str">
            <v>AD.</v>
          </cell>
          <cell r="F7084">
            <v>11.34</v>
          </cell>
          <cell r="G7084" t="str">
            <v>EUR</v>
          </cell>
          <cell r="H7084">
            <v>0</v>
          </cell>
          <cell r="I7084">
            <v>0</v>
          </cell>
          <cell r="J7084">
            <v>0</v>
          </cell>
          <cell r="K7084">
            <v>0</v>
          </cell>
          <cell r="L7084">
            <v>0</v>
          </cell>
        </row>
        <row r="7085">
          <cell r="A7085" t="str">
            <v>TE.1SNK505316R0000</v>
          </cell>
          <cell r="B7085" t="str">
            <v xml:space="preserve">ZS4-D2-S-T2 bıçaklı soketli klemens gri 4 mm² </v>
          </cell>
          <cell r="C7085" t="str">
            <v>ENT.Aut SNK Screw</v>
          </cell>
          <cell r="D7085" t="str">
            <v>TE CONNECTIVITY</v>
          </cell>
          <cell r="E7085" t="str">
            <v>AD.</v>
          </cell>
          <cell r="F7085">
            <v>13.36</v>
          </cell>
          <cell r="G7085" t="str">
            <v>EUR</v>
          </cell>
          <cell r="H7085">
            <v>0</v>
          </cell>
          <cell r="I7085">
            <v>0</v>
          </cell>
          <cell r="J7085">
            <v>0</v>
          </cell>
          <cell r="K7085">
            <v>0</v>
          </cell>
          <cell r="L7085">
            <v>0</v>
          </cell>
        </row>
        <row r="7086">
          <cell r="A7086" t="str">
            <v>TE.1SNK705060R0000</v>
          </cell>
          <cell r="B7086" t="str">
            <v xml:space="preserve">ZK2.5-YL yaylı geçiş klemensi sarı 2,5 mm² </v>
          </cell>
          <cell r="C7086" t="str">
            <v>ENT.Aut SNK PI-Spring</v>
          </cell>
          <cell r="D7086" t="str">
            <v>TE CONNECTIVITY</v>
          </cell>
          <cell r="E7086" t="str">
            <v>AD.</v>
          </cell>
          <cell r="F7086">
            <v>0.79</v>
          </cell>
          <cell r="G7086" t="str">
            <v>EUR</v>
          </cell>
          <cell r="H7086">
            <v>14699</v>
          </cell>
          <cell r="I7086">
            <v>0</v>
          </cell>
          <cell r="J7086">
            <v>14699</v>
          </cell>
          <cell r="K7086">
            <v>0</v>
          </cell>
          <cell r="L7086">
            <v>14699</v>
          </cell>
        </row>
        <row r="7087">
          <cell r="A7087" t="str">
            <v>TE.1SNK705061R0000</v>
          </cell>
          <cell r="B7087" t="str">
            <v xml:space="preserve">ZK2.5-GN yaylı geçiş klemensi yeşil 2,5 mm² </v>
          </cell>
          <cell r="C7087" t="str">
            <v>ENT.Aut SNK PI-Spring</v>
          </cell>
          <cell r="D7087" t="str">
            <v>TE CONNECTIVITY</v>
          </cell>
          <cell r="E7087" t="str">
            <v>AD.</v>
          </cell>
          <cell r="F7087">
            <v>0.79</v>
          </cell>
          <cell r="G7087" t="str">
            <v>EUR</v>
          </cell>
          <cell r="H7087">
            <v>7391</v>
          </cell>
          <cell r="I7087">
            <v>0</v>
          </cell>
          <cell r="J7087">
            <v>7391</v>
          </cell>
          <cell r="K7087">
            <v>0</v>
          </cell>
          <cell r="L7087">
            <v>7391</v>
          </cell>
        </row>
        <row r="7088">
          <cell r="A7088" t="str">
            <v>TE.1SNK705062R0000</v>
          </cell>
          <cell r="B7088" t="str">
            <v xml:space="preserve">ZK2.5-RD yaylı geçiş klemensi kırmızı 2,5 mm² </v>
          </cell>
          <cell r="C7088" t="str">
            <v>ENT.Aut SNK PI-Spring</v>
          </cell>
          <cell r="D7088" t="str">
            <v>TE CONNECTIVITY</v>
          </cell>
          <cell r="E7088" t="str">
            <v>AD.</v>
          </cell>
          <cell r="F7088">
            <v>0.79</v>
          </cell>
          <cell r="G7088" t="str">
            <v>EUR</v>
          </cell>
          <cell r="H7088">
            <v>28800</v>
          </cell>
          <cell r="I7088">
            <v>0</v>
          </cell>
          <cell r="J7088">
            <v>28800</v>
          </cell>
          <cell r="K7088">
            <v>0</v>
          </cell>
          <cell r="L7088">
            <v>28800</v>
          </cell>
        </row>
        <row r="7089">
          <cell r="A7089" t="str">
            <v>TE.1SNK705065R0000</v>
          </cell>
          <cell r="B7089" t="str">
            <v xml:space="preserve">ZK2.5-WH yaylı geçiş klemensi beyaz 2,5 mm² </v>
          </cell>
          <cell r="C7089" t="str">
            <v>ENT.Aut SNK PI-Spring</v>
          </cell>
          <cell r="D7089" t="str">
            <v>TE CONNECTIVITY</v>
          </cell>
          <cell r="E7089" t="str">
            <v>AD.</v>
          </cell>
          <cell r="F7089">
            <v>0.79</v>
          </cell>
          <cell r="G7089" t="str">
            <v>EUR</v>
          </cell>
          <cell r="H7089">
            <v>95</v>
          </cell>
          <cell r="I7089">
            <v>0</v>
          </cell>
          <cell r="J7089">
            <v>95</v>
          </cell>
          <cell r="K7089">
            <v>2950</v>
          </cell>
          <cell r="L7089">
            <v>3045</v>
          </cell>
        </row>
        <row r="7090">
          <cell r="A7090" t="str">
            <v>TE.1SNK708066R0000</v>
          </cell>
          <cell r="B7090" t="str">
            <v xml:space="preserve">ZK6-BK yaylı geçiş klemensi siyah 6 mm² </v>
          </cell>
          <cell r="C7090" t="str">
            <v>ENT.Aut SNK PI-Spring</v>
          </cell>
          <cell r="D7090" t="str">
            <v>TE CONNECTIVITY</v>
          </cell>
          <cell r="E7090" t="str">
            <v>AD.</v>
          </cell>
          <cell r="F7090">
            <v>1.96</v>
          </cell>
          <cell r="G7090" t="str">
            <v>EUR</v>
          </cell>
          <cell r="H7090">
            <v>33450</v>
          </cell>
          <cell r="I7090">
            <v>4000</v>
          </cell>
          <cell r="J7090">
            <v>29450</v>
          </cell>
          <cell r="K7090">
            <v>0</v>
          </cell>
          <cell r="L7090">
            <v>29450</v>
          </cell>
        </row>
        <row r="7091">
          <cell r="A7091" t="str">
            <v>TE.1SNK710010R0000</v>
          </cell>
          <cell r="B7091" t="str">
            <v xml:space="preserve">ZK10 yaylı geçiş klemensi gri 10 mm² </v>
          </cell>
          <cell r="C7091" t="str">
            <v>ENT.Pow SNK PI-Spring</v>
          </cell>
          <cell r="D7091" t="str">
            <v>TE CONNECTIVITY</v>
          </cell>
          <cell r="E7091" t="str">
            <v>AD.</v>
          </cell>
          <cell r="F7091">
            <v>3.21</v>
          </cell>
          <cell r="G7091" t="str">
            <v>EUR</v>
          </cell>
          <cell r="H7091">
            <v>29520</v>
          </cell>
          <cell r="I7091">
            <v>40</v>
          </cell>
          <cell r="J7091">
            <v>29480</v>
          </cell>
          <cell r="K7091">
            <v>3040</v>
          </cell>
          <cell r="L7091">
            <v>32520</v>
          </cell>
        </row>
        <row r="7092">
          <cell r="A7092" t="str">
            <v>TE.1SNK710020R0000</v>
          </cell>
          <cell r="B7092" t="str">
            <v xml:space="preserve">ZK10-BL yaylı geçiş klemensi mavi 10 mm² </v>
          </cell>
          <cell r="C7092" t="str">
            <v>ENT.Pow SNK PI-Spring</v>
          </cell>
          <cell r="D7092" t="str">
            <v>TE CONNECTIVITY</v>
          </cell>
          <cell r="E7092" t="str">
            <v>AD.</v>
          </cell>
          <cell r="F7092">
            <v>3.21</v>
          </cell>
          <cell r="G7092" t="str">
            <v>EUR</v>
          </cell>
          <cell r="H7092">
            <v>11049</v>
          </cell>
          <cell r="I7092">
            <v>0</v>
          </cell>
          <cell r="J7092">
            <v>11049</v>
          </cell>
          <cell r="K7092">
            <v>0</v>
          </cell>
          <cell r="L7092">
            <v>11049</v>
          </cell>
        </row>
        <row r="7093">
          <cell r="A7093" t="str">
            <v>TE.1SNK710030R0000</v>
          </cell>
          <cell r="B7093" t="str">
            <v xml:space="preserve">ZK10-OR yaylı geçiş klemensi turuncu 10 mm² </v>
          </cell>
          <cell r="C7093" t="str">
            <v>ENT.Pow SNK PI-Spring</v>
          </cell>
          <cell r="D7093" t="str">
            <v>TE CONNECTIVITY</v>
          </cell>
          <cell r="E7093" t="str">
            <v>AD.</v>
          </cell>
          <cell r="F7093">
            <v>3.21</v>
          </cell>
          <cell r="G7093" t="str">
            <v>EUR</v>
          </cell>
          <cell r="H7093">
            <v>0</v>
          </cell>
          <cell r="I7093">
            <v>0</v>
          </cell>
          <cell r="J7093">
            <v>0</v>
          </cell>
          <cell r="K7093">
            <v>0</v>
          </cell>
          <cell r="L7093">
            <v>0</v>
          </cell>
        </row>
        <row r="7094">
          <cell r="A7094" t="str">
            <v>TE.1SNK710063R0000</v>
          </cell>
          <cell r="B7094" t="str">
            <v xml:space="preserve">ZK10-PV yaylı geçiş klemensi gri 10 mm² </v>
          </cell>
          <cell r="C7094" t="str">
            <v>ENT.Pow SNK PI-Spring</v>
          </cell>
          <cell r="D7094" t="str">
            <v>TE CONNECTIVITY</v>
          </cell>
          <cell r="E7094" t="str">
            <v>AD.</v>
          </cell>
          <cell r="F7094">
            <v>7.59</v>
          </cell>
          <cell r="G7094" t="str">
            <v>EUR</v>
          </cell>
          <cell r="H7094">
            <v>0</v>
          </cell>
          <cell r="I7094">
            <v>0</v>
          </cell>
          <cell r="J7094">
            <v>0</v>
          </cell>
          <cell r="K7094">
            <v>140</v>
          </cell>
          <cell r="L7094">
            <v>140</v>
          </cell>
        </row>
        <row r="7095">
          <cell r="A7095" t="str">
            <v>TE.1SNK705031R0000</v>
          </cell>
          <cell r="B7095" t="str">
            <v xml:space="preserve">ZK2.5-3P-OR yaylı geçiş klemensi turuncu 2,5 mm² </v>
          </cell>
          <cell r="C7095" t="str">
            <v>ENT.Aut SNK PI-Spring</v>
          </cell>
          <cell r="D7095" t="str">
            <v>TE CONNECTIVITY</v>
          </cell>
          <cell r="E7095" t="str">
            <v>AD.</v>
          </cell>
          <cell r="F7095">
            <v>1.8</v>
          </cell>
          <cell r="G7095" t="str">
            <v>EUR</v>
          </cell>
          <cell r="H7095">
            <v>2000</v>
          </cell>
          <cell r="I7095">
            <v>0</v>
          </cell>
          <cell r="J7095">
            <v>2000</v>
          </cell>
          <cell r="K7095">
            <v>0</v>
          </cell>
          <cell r="L7095">
            <v>2000</v>
          </cell>
        </row>
        <row r="7096">
          <cell r="A7096" t="str">
            <v>TE.1SNK705067R0000</v>
          </cell>
          <cell r="B7096" t="str">
            <v xml:space="preserve">ZK2.5-3P-YL yaylı geçiş klemensi sarı 2,5 mm² </v>
          </cell>
          <cell r="C7096" t="str">
            <v>ENT.Aut SNK PI-Spring</v>
          </cell>
          <cell r="D7096" t="str">
            <v>TE CONNECTIVITY</v>
          </cell>
          <cell r="E7096" t="str">
            <v>AD.</v>
          </cell>
          <cell r="F7096">
            <v>1.8</v>
          </cell>
          <cell r="G7096" t="str">
            <v>EUR</v>
          </cell>
          <cell r="H7096">
            <v>0</v>
          </cell>
          <cell r="I7096">
            <v>0</v>
          </cell>
          <cell r="J7096">
            <v>0</v>
          </cell>
          <cell r="K7096">
            <v>0</v>
          </cell>
          <cell r="L7096">
            <v>0</v>
          </cell>
        </row>
        <row r="7097">
          <cell r="A7097" t="str">
            <v>TE.1SNK705068R0000</v>
          </cell>
          <cell r="B7097" t="str">
            <v xml:space="preserve">ZK2.5-3P-GN yaylı geçiş klemensi yeşil 2,5 mm² </v>
          </cell>
          <cell r="C7097" t="str">
            <v>ENT.Aut SNK PI-Spring</v>
          </cell>
          <cell r="D7097" t="str">
            <v>TE CONNECTIVITY</v>
          </cell>
          <cell r="E7097" t="str">
            <v>AD.</v>
          </cell>
          <cell r="F7097">
            <v>1.8</v>
          </cell>
          <cell r="G7097" t="str">
            <v>EUR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  <cell r="L7097">
            <v>0</v>
          </cell>
        </row>
        <row r="7098">
          <cell r="A7098" t="str">
            <v>CJE.CJL14PA100A300MA</v>
          </cell>
          <cell r="B7098" t="str">
            <v>Kaçak Akım Koruma Şalteri A tipi 4x100A 6kA 300mA</v>
          </cell>
          <cell r="C7098" t="str">
            <v>CJE KAÇAK AKIM</v>
          </cell>
          <cell r="D7098" t="str">
            <v>CJE</v>
          </cell>
          <cell r="E7098" t="str">
            <v>AD.</v>
          </cell>
          <cell r="F7098">
            <v>72.95</v>
          </cell>
          <cell r="G7098" t="str">
            <v>USD</v>
          </cell>
          <cell r="H7098">
            <v>0</v>
          </cell>
          <cell r="I7098">
            <v>0</v>
          </cell>
          <cell r="J7098">
            <v>0</v>
          </cell>
          <cell r="K7098">
            <v>0</v>
          </cell>
          <cell r="L7098">
            <v>0</v>
          </cell>
        </row>
        <row r="7099">
          <cell r="A7099" t="str">
            <v>CJE.CJL14PA125A300MA</v>
          </cell>
          <cell r="B7099" t="str">
            <v>Kaçak Akım Koruma Şalteri A tipi 4x125A 6kA 300mA</v>
          </cell>
          <cell r="C7099" t="str">
            <v>CJE KAÇAK AKIM</v>
          </cell>
          <cell r="D7099" t="str">
            <v>CJE</v>
          </cell>
          <cell r="E7099" t="str">
            <v>AD.</v>
          </cell>
          <cell r="F7099">
            <v>78.94</v>
          </cell>
          <cell r="G7099" t="str">
            <v>USD</v>
          </cell>
          <cell r="H7099">
            <v>0</v>
          </cell>
          <cell r="I7099">
            <v>0</v>
          </cell>
          <cell r="J7099">
            <v>0</v>
          </cell>
          <cell r="K7099">
            <v>0</v>
          </cell>
          <cell r="L7099">
            <v>0</v>
          </cell>
        </row>
        <row r="7100">
          <cell r="A7100" t="str">
            <v>LS.06220147R0</v>
          </cell>
          <cell r="B7100" t="str">
            <v xml:space="preserve">RKP 1P+N C3A 30mA </v>
          </cell>
          <cell r="C7100" t="str">
            <v>KAÇAK AKIM KORUMA</v>
          </cell>
          <cell r="D7100" t="str">
            <v>LS ELECTRIC</v>
          </cell>
          <cell r="E7100" t="str">
            <v>AD.</v>
          </cell>
          <cell r="F7100">
            <v>38.549999999999997</v>
          </cell>
          <cell r="G7100" t="str">
            <v>USD</v>
          </cell>
          <cell r="H7100">
            <v>0</v>
          </cell>
          <cell r="I7100">
            <v>0</v>
          </cell>
          <cell r="J7100">
            <v>0</v>
          </cell>
          <cell r="K7100">
            <v>0</v>
          </cell>
          <cell r="L7100">
            <v>0</v>
          </cell>
        </row>
        <row r="7101">
          <cell r="A7101" t="str">
            <v>LS.06220151R0</v>
          </cell>
          <cell r="B7101" t="str">
            <v xml:space="preserve">RKP 1P+N C6A 30mA </v>
          </cell>
          <cell r="C7101" t="str">
            <v>KAÇAK AKIM KORUMA</v>
          </cell>
          <cell r="D7101" t="str">
            <v>LS ELECTRIC</v>
          </cell>
          <cell r="E7101" t="str">
            <v>AD.</v>
          </cell>
          <cell r="F7101">
            <v>38.549999999999997</v>
          </cell>
          <cell r="G7101" t="str">
            <v>USD</v>
          </cell>
          <cell r="H7101">
            <v>1</v>
          </cell>
          <cell r="I7101">
            <v>0</v>
          </cell>
          <cell r="J7101">
            <v>1</v>
          </cell>
          <cell r="K7101">
            <v>0</v>
          </cell>
          <cell r="L7101">
            <v>1</v>
          </cell>
        </row>
        <row r="7102">
          <cell r="A7102" t="str">
            <v>LS.06220155R0</v>
          </cell>
          <cell r="B7102" t="str">
            <v xml:space="preserve">RKP 1P+N C10A 30mA </v>
          </cell>
          <cell r="C7102" t="str">
            <v>KAÇAK AKIM KORUMA</v>
          </cell>
          <cell r="D7102" t="str">
            <v>LS ELECTRIC</v>
          </cell>
          <cell r="E7102" t="str">
            <v>AD.</v>
          </cell>
          <cell r="F7102">
            <v>38.549999999999997</v>
          </cell>
          <cell r="G7102" t="str">
            <v>USD</v>
          </cell>
          <cell r="H7102">
            <v>27</v>
          </cell>
          <cell r="I7102">
            <v>0</v>
          </cell>
          <cell r="J7102">
            <v>27</v>
          </cell>
          <cell r="K7102">
            <v>0</v>
          </cell>
          <cell r="L7102">
            <v>27</v>
          </cell>
        </row>
        <row r="7103">
          <cell r="A7103" t="str">
            <v>LS.06220159R0</v>
          </cell>
          <cell r="B7103" t="str">
            <v xml:space="preserve">RKP 1P+N C16A 30mA </v>
          </cell>
          <cell r="C7103" t="str">
            <v>KAÇAK AKIM KORUMA</v>
          </cell>
          <cell r="D7103" t="str">
            <v>LS ELECTRIC</v>
          </cell>
          <cell r="E7103" t="str">
            <v>AD.</v>
          </cell>
          <cell r="F7103">
            <v>38.549999999999997</v>
          </cell>
          <cell r="G7103" t="str">
            <v>USD</v>
          </cell>
          <cell r="H7103">
            <v>0</v>
          </cell>
          <cell r="I7103">
            <v>0</v>
          </cell>
          <cell r="J7103">
            <v>0</v>
          </cell>
          <cell r="K7103">
            <v>0</v>
          </cell>
          <cell r="L7103">
            <v>0</v>
          </cell>
        </row>
        <row r="7104">
          <cell r="A7104" t="str">
            <v>LS.13891020</v>
          </cell>
          <cell r="B7104" t="str">
            <v>MR-4 DC110V 4a</v>
          </cell>
          <cell r="C7104" t="str">
            <v>YARDIMCI KONTAKTÖR</v>
          </cell>
          <cell r="D7104" t="str">
            <v>LS ELECTRIC</v>
          </cell>
          <cell r="E7104" t="str">
            <v>AD.</v>
          </cell>
          <cell r="F7104">
            <v>43.48</v>
          </cell>
          <cell r="G7104" t="str">
            <v>USD</v>
          </cell>
          <cell r="H7104">
            <v>0</v>
          </cell>
          <cell r="I7104">
            <v>0</v>
          </cell>
          <cell r="J7104">
            <v>0</v>
          </cell>
          <cell r="K7104">
            <v>0</v>
          </cell>
          <cell r="L7104">
            <v>0</v>
          </cell>
        </row>
        <row r="7105">
          <cell r="A7105" t="str">
            <v>LS.13891032</v>
          </cell>
          <cell r="B7105" t="str">
            <v>MR-4 DC110V 3a1b</v>
          </cell>
          <cell r="C7105" t="str">
            <v>YARDIMCI KONTAKTÖR</v>
          </cell>
          <cell r="D7105" t="str">
            <v>LS ELECTRIC</v>
          </cell>
          <cell r="E7105" t="str">
            <v>AD.</v>
          </cell>
          <cell r="F7105">
            <v>43.48</v>
          </cell>
          <cell r="G7105" t="str">
            <v>USD</v>
          </cell>
          <cell r="H7105">
            <v>0</v>
          </cell>
          <cell r="I7105">
            <v>0</v>
          </cell>
          <cell r="J7105">
            <v>0</v>
          </cell>
          <cell r="K7105">
            <v>0</v>
          </cell>
          <cell r="L7105">
            <v>0</v>
          </cell>
        </row>
        <row r="7106">
          <cell r="A7106" t="str">
            <v>LS.13891008</v>
          </cell>
          <cell r="B7106" t="str">
            <v>MR-4 DC110V 2a2b</v>
          </cell>
          <cell r="C7106" t="str">
            <v>YARDIMCI KONTAKTÖR</v>
          </cell>
          <cell r="D7106" t="str">
            <v>LS ELECTRIC</v>
          </cell>
          <cell r="E7106" t="str">
            <v>AD.</v>
          </cell>
          <cell r="F7106">
            <v>43.48</v>
          </cell>
          <cell r="G7106" t="str">
            <v>USD</v>
          </cell>
          <cell r="H7106">
            <v>0</v>
          </cell>
          <cell r="I7106">
            <v>0</v>
          </cell>
          <cell r="J7106">
            <v>0</v>
          </cell>
          <cell r="K7106">
            <v>0</v>
          </cell>
          <cell r="L7106">
            <v>0</v>
          </cell>
        </row>
        <row r="7107">
          <cell r="A7107" t="str">
            <v>LS.13890015</v>
          </cell>
          <cell r="B7107" t="str">
            <v>MR-4 AC24V 4a</v>
          </cell>
          <cell r="C7107" t="str">
            <v>YARDIMCI KONTAKTÖR</v>
          </cell>
          <cell r="D7107" t="str">
            <v>LS ELECTRIC</v>
          </cell>
          <cell r="E7107" t="str">
            <v>AD.</v>
          </cell>
          <cell r="F7107">
            <v>35.93</v>
          </cell>
          <cell r="G7107" t="str">
            <v>USD</v>
          </cell>
          <cell r="H7107">
            <v>0</v>
          </cell>
          <cell r="I7107">
            <v>0</v>
          </cell>
          <cell r="J7107">
            <v>0</v>
          </cell>
          <cell r="K7107">
            <v>0</v>
          </cell>
          <cell r="L7107">
            <v>0</v>
          </cell>
        </row>
        <row r="7108">
          <cell r="A7108" t="str">
            <v>LS.83361941115</v>
          </cell>
          <cell r="B7108" t="str">
            <v>YARDIMCI KONTAK,LX,1NA1NK</v>
          </cell>
          <cell r="C7108" t="str">
            <v>MOTOR KORUMA AKSESUAR</v>
          </cell>
          <cell r="D7108" t="str">
            <v>LS ELECTRIC</v>
          </cell>
          <cell r="E7108" t="str">
            <v>AD.</v>
          </cell>
          <cell r="F7108">
            <v>15.41</v>
          </cell>
          <cell r="G7108" t="str">
            <v>USD</v>
          </cell>
          <cell r="H7108">
            <v>291</v>
          </cell>
          <cell r="I7108">
            <v>0</v>
          </cell>
          <cell r="J7108">
            <v>291</v>
          </cell>
          <cell r="K7108">
            <v>0</v>
          </cell>
          <cell r="L7108">
            <v>291</v>
          </cell>
        </row>
        <row r="7109">
          <cell r="A7109" t="str">
            <v>LS.83361941116</v>
          </cell>
          <cell r="B7109" t="str">
            <v>YARDIMCI KONTAK,LX,2NK,</v>
          </cell>
          <cell r="C7109" t="str">
            <v>MOTOR KORUMA AKSESUAR</v>
          </cell>
          <cell r="D7109" t="str">
            <v>LS ELECTRIC</v>
          </cell>
          <cell r="E7109" t="str">
            <v>AD.</v>
          </cell>
          <cell r="F7109">
            <v>15.41</v>
          </cell>
          <cell r="G7109" t="str">
            <v>USD</v>
          </cell>
          <cell r="H7109">
            <v>68</v>
          </cell>
          <cell r="I7109">
            <v>0</v>
          </cell>
          <cell r="J7109">
            <v>68</v>
          </cell>
          <cell r="K7109">
            <v>0</v>
          </cell>
          <cell r="L7109">
            <v>68</v>
          </cell>
        </row>
        <row r="7110">
          <cell r="A7110" t="str">
            <v>LS.83011941112</v>
          </cell>
          <cell r="B7110" t="str">
            <v>ALARM KONTAĞI,LA,1NA1NK</v>
          </cell>
          <cell r="C7110" t="str">
            <v>MOTOR KORUMA AKSESUAR</v>
          </cell>
          <cell r="D7110" t="str">
            <v>LS ELECTRIC</v>
          </cell>
          <cell r="E7110" t="str">
            <v>AD.</v>
          </cell>
          <cell r="F7110">
            <v>20</v>
          </cell>
          <cell r="G7110" t="str">
            <v>USD</v>
          </cell>
          <cell r="H7110">
            <v>11</v>
          </cell>
          <cell r="I7110">
            <v>0</v>
          </cell>
          <cell r="J7110">
            <v>11</v>
          </cell>
          <cell r="K7110">
            <v>0</v>
          </cell>
          <cell r="L7110">
            <v>11</v>
          </cell>
        </row>
        <row r="7111">
          <cell r="A7111" t="str">
            <v>LS.83011941113</v>
          </cell>
          <cell r="B7111" t="str">
            <v>ALARM KONTAĞI,LA,2NK,</v>
          </cell>
          <cell r="C7111" t="str">
            <v>MOTOR KORUMA AKSESUAR</v>
          </cell>
          <cell r="D7111" t="str">
            <v>LS ELECTRIC</v>
          </cell>
          <cell r="E7111" t="str">
            <v>AD.</v>
          </cell>
          <cell r="F7111">
            <v>20</v>
          </cell>
          <cell r="G7111" t="str">
            <v>USD</v>
          </cell>
          <cell r="H7111">
            <v>0</v>
          </cell>
          <cell r="I7111">
            <v>0</v>
          </cell>
          <cell r="J7111">
            <v>0</v>
          </cell>
          <cell r="K7111">
            <v>0</v>
          </cell>
          <cell r="L7111">
            <v>0</v>
          </cell>
        </row>
        <row r="7112">
          <cell r="A7112" t="str">
            <v>LS.83111912113</v>
          </cell>
          <cell r="B7112" t="str">
            <v>KURMA KOLU,MEH100,115,</v>
          </cell>
          <cell r="C7112" t="str">
            <v>MOTOR KORUMA AKSESUAR</v>
          </cell>
          <cell r="D7112" t="str">
            <v>LS ELECTRIC</v>
          </cell>
          <cell r="E7112" t="str">
            <v>AD.</v>
          </cell>
          <cell r="F7112">
            <v>36.92</v>
          </cell>
          <cell r="G7112" t="str">
            <v>USD</v>
          </cell>
          <cell r="H7112">
            <v>0</v>
          </cell>
          <cell r="I7112">
            <v>0</v>
          </cell>
          <cell r="J7112">
            <v>0</v>
          </cell>
          <cell r="K7112">
            <v>0</v>
          </cell>
          <cell r="L7112">
            <v>0</v>
          </cell>
        </row>
        <row r="7113">
          <cell r="A7113" t="str">
            <v>LS.83111912116</v>
          </cell>
          <cell r="B7113" t="str">
            <v>KURMA KOLU,MEH100,315,</v>
          </cell>
          <cell r="C7113" t="str">
            <v>MOTOR KORUMA AKSESUAR</v>
          </cell>
          <cell r="D7113" t="str">
            <v>LS ELECTRIC</v>
          </cell>
          <cell r="E7113" t="str">
            <v>AD.</v>
          </cell>
          <cell r="F7113">
            <v>39.94</v>
          </cell>
          <cell r="G7113" t="str">
            <v>USD</v>
          </cell>
          <cell r="H7113">
            <v>0</v>
          </cell>
          <cell r="I7113">
            <v>0</v>
          </cell>
          <cell r="J7113">
            <v>0</v>
          </cell>
          <cell r="K7113">
            <v>0</v>
          </cell>
          <cell r="L7113">
            <v>0</v>
          </cell>
        </row>
        <row r="7114">
          <cell r="A7114" t="str">
            <v>LS.70211941111</v>
          </cell>
          <cell r="B7114" t="str">
            <v>PB-322 BESLEME BARASI 2 AD. MMS İÇİN 63A</v>
          </cell>
          <cell r="C7114" t="str">
            <v>MOTOR KORUMA AKSESUAR</v>
          </cell>
          <cell r="D7114" t="str">
            <v>LS ELECTRIC</v>
          </cell>
          <cell r="E7114" t="str">
            <v>AD.</v>
          </cell>
          <cell r="F7114">
            <v>10.76</v>
          </cell>
          <cell r="G7114" t="str">
            <v>USD</v>
          </cell>
          <cell r="H7114">
            <v>28</v>
          </cell>
          <cell r="I7114">
            <v>0</v>
          </cell>
          <cell r="J7114">
            <v>28</v>
          </cell>
          <cell r="K7114">
            <v>0</v>
          </cell>
          <cell r="L7114">
            <v>28</v>
          </cell>
        </row>
        <row r="7115">
          <cell r="A7115" t="str">
            <v>LS.70211941121</v>
          </cell>
          <cell r="B7115" t="str">
            <v>PB-632 BESLEME BARASI 2 AD. MMS İÇİN 108A</v>
          </cell>
          <cell r="C7115" t="str">
            <v>MOTOR KORUMA AKSESUAR</v>
          </cell>
          <cell r="D7115" t="str">
            <v>LS ELECTRIC</v>
          </cell>
          <cell r="E7115" t="str">
            <v>AD.</v>
          </cell>
          <cell r="F7115">
            <v>21.21</v>
          </cell>
          <cell r="G7115" t="str">
            <v>USD</v>
          </cell>
          <cell r="H7115">
            <v>20</v>
          </cell>
          <cell r="I7115">
            <v>0</v>
          </cell>
          <cell r="J7115">
            <v>20</v>
          </cell>
          <cell r="K7115">
            <v>0</v>
          </cell>
          <cell r="L7115">
            <v>20</v>
          </cell>
        </row>
        <row r="7116">
          <cell r="A7116" t="str">
            <v>LS.73311634134</v>
          </cell>
          <cell r="B7116" t="str">
            <v>ADAPTOR,DC,DA-18HD,</v>
          </cell>
          <cell r="C7116" t="str">
            <v>MOTOR KORUMA AKSESUAR</v>
          </cell>
          <cell r="D7116" t="str">
            <v>LS ELECTRIC</v>
          </cell>
          <cell r="E7116" t="str">
            <v>AD.</v>
          </cell>
          <cell r="F7116">
            <v>10.4</v>
          </cell>
          <cell r="G7116" t="str">
            <v>USD</v>
          </cell>
          <cell r="H7116">
            <v>0</v>
          </cell>
          <cell r="I7116">
            <v>0</v>
          </cell>
          <cell r="J7116">
            <v>0</v>
          </cell>
          <cell r="K7116">
            <v>0</v>
          </cell>
          <cell r="L7116">
            <v>0</v>
          </cell>
        </row>
        <row r="7117">
          <cell r="A7117" t="str">
            <v>LS.73311634135</v>
          </cell>
          <cell r="B7117" t="str">
            <v>ADAPTOR,AC,DA-22SA</v>
          </cell>
          <cell r="C7117" t="str">
            <v>MOTOR KORUMA AKSESUAR</v>
          </cell>
          <cell r="D7117" t="str">
            <v>LS ELECTRIC</v>
          </cell>
          <cell r="E7117" t="str">
            <v>AD.</v>
          </cell>
          <cell r="F7117">
            <v>11.17</v>
          </cell>
          <cell r="G7117" t="str">
            <v>USD</v>
          </cell>
          <cell r="H7117">
            <v>48</v>
          </cell>
          <cell r="I7117">
            <v>0</v>
          </cell>
          <cell r="J7117">
            <v>48</v>
          </cell>
          <cell r="K7117">
            <v>0</v>
          </cell>
          <cell r="L7117">
            <v>48</v>
          </cell>
        </row>
        <row r="7118">
          <cell r="A7118" t="str">
            <v>LS.73311634137</v>
          </cell>
          <cell r="B7118" t="str">
            <v>ADAPTOR,AC,DA-22SD</v>
          </cell>
          <cell r="C7118" t="str">
            <v>MOTOR KORUMA AKSESUAR</v>
          </cell>
          <cell r="D7118" t="str">
            <v>LS ELECTRIC</v>
          </cell>
          <cell r="E7118" t="str">
            <v>AD.</v>
          </cell>
          <cell r="F7118">
            <v>11.17</v>
          </cell>
          <cell r="G7118" t="str">
            <v>USD</v>
          </cell>
          <cell r="H7118">
            <v>0</v>
          </cell>
          <cell r="I7118">
            <v>0</v>
          </cell>
          <cell r="J7118">
            <v>0</v>
          </cell>
          <cell r="K7118">
            <v>0</v>
          </cell>
          <cell r="L7118">
            <v>0</v>
          </cell>
        </row>
        <row r="7119">
          <cell r="A7119" t="str">
            <v>LS.73311634136</v>
          </cell>
          <cell r="B7119" t="str">
            <v>ADAPTOR,AC,DA-22HA</v>
          </cell>
          <cell r="C7119" t="str">
            <v>MOTOR KORUMA AKSESUAR</v>
          </cell>
          <cell r="D7119" t="str">
            <v>LS ELECTRIC</v>
          </cell>
          <cell r="E7119" t="str">
            <v>AD.</v>
          </cell>
          <cell r="F7119">
            <v>11.17</v>
          </cell>
          <cell r="G7119" t="str">
            <v>USD</v>
          </cell>
          <cell r="H7119">
            <v>10</v>
          </cell>
          <cell r="I7119">
            <v>0</v>
          </cell>
          <cell r="J7119">
            <v>10</v>
          </cell>
          <cell r="K7119">
            <v>0</v>
          </cell>
          <cell r="L7119">
            <v>10</v>
          </cell>
        </row>
        <row r="7120">
          <cell r="A7120" t="str">
            <v>LS.0144000618</v>
          </cell>
          <cell r="B7120" t="str">
            <v>EBS103c 60A 30mA</v>
          </cell>
          <cell r="C7120" t="str">
            <v>METASOL KOMPAK ŞALTER</v>
          </cell>
          <cell r="D7120" t="str">
            <v>LS ELECTRIC</v>
          </cell>
          <cell r="E7120" t="str">
            <v>AD.</v>
          </cell>
          <cell r="F7120">
            <v>325.51</v>
          </cell>
          <cell r="G7120" t="str">
            <v>USD</v>
          </cell>
          <cell r="H7120">
            <v>0</v>
          </cell>
          <cell r="I7120">
            <v>0</v>
          </cell>
          <cell r="J7120">
            <v>0</v>
          </cell>
          <cell r="K7120">
            <v>0</v>
          </cell>
          <cell r="L7120">
            <v>0</v>
          </cell>
        </row>
        <row r="7121">
          <cell r="A7121" t="str">
            <v>LS.0144000718</v>
          </cell>
          <cell r="B7121" t="str">
            <v>EBS103c 75A 30mA</v>
          </cell>
          <cell r="C7121" t="str">
            <v>METASOL KOMPAK ŞALTER</v>
          </cell>
          <cell r="D7121" t="str">
            <v>LS ELECTRIC</v>
          </cell>
          <cell r="E7121" t="str">
            <v>AD.</v>
          </cell>
          <cell r="F7121">
            <v>325.51</v>
          </cell>
          <cell r="G7121" t="str">
            <v>USD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</row>
        <row r="7122">
          <cell r="A7122" t="str">
            <v>LS.0144000818</v>
          </cell>
          <cell r="B7122" t="str">
            <v>EBS103c 100A 30mA</v>
          </cell>
          <cell r="C7122" t="str">
            <v>METASOL KOMPAK ŞALTER</v>
          </cell>
          <cell r="D7122" t="str">
            <v>LS ELECTRIC</v>
          </cell>
          <cell r="E7122" t="str">
            <v>AD.</v>
          </cell>
          <cell r="F7122">
            <v>325.51</v>
          </cell>
          <cell r="G7122" t="str">
            <v>USD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</row>
        <row r="7123">
          <cell r="A7123" t="str">
            <v>LS.0144000918</v>
          </cell>
          <cell r="B7123" t="str">
            <v>EBS103c 125A 30mA</v>
          </cell>
          <cell r="C7123" t="str">
            <v>METASOL KOMPAK ŞALTER</v>
          </cell>
          <cell r="D7123" t="str">
            <v>LS ELECTRIC</v>
          </cell>
          <cell r="E7123" t="str">
            <v>AD.</v>
          </cell>
          <cell r="F7123">
            <v>325.51</v>
          </cell>
          <cell r="G7123" t="str">
            <v>USD</v>
          </cell>
          <cell r="H7123">
            <v>0</v>
          </cell>
          <cell r="I7123">
            <v>0</v>
          </cell>
          <cell r="J7123">
            <v>0</v>
          </cell>
          <cell r="K7123">
            <v>0</v>
          </cell>
          <cell r="L7123">
            <v>0</v>
          </cell>
        </row>
        <row r="7124">
          <cell r="A7124" t="str">
            <v>LS.0169000618</v>
          </cell>
          <cell r="B7124" t="str">
            <v>EBS803c 800A 30mA</v>
          </cell>
          <cell r="C7124" t="str">
            <v>METASOL KOMPAK ŞALTER</v>
          </cell>
          <cell r="D7124" t="str">
            <v>LS ELECTRIC</v>
          </cell>
          <cell r="E7124" t="str">
            <v>AD.</v>
          </cell>
          <cell r="F7124">
            <v>2607.8200000000002</v>
          </cell>
          <cell r="G7124" t="str">
            <v>USD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</row>
        <row r="7125">
          <cell r="A7125" t="str">
            <v>LS.0144051918</v>
          </cell>
          <cell r="B7125" t="str">
            <v>EBS103c 20A 100/300/500mA</v>
          </cell>
          <cell r="C7125" t="str">
            <v>METASOL KOMPAK ŞALTER</v>
          </cell>
          <cell r="D7125" t="str">
            <v>LS ELECTRIC</v>
          </cell>
          <cell r="E7125" t="str">
            <v>AD.</v>
          </cell>
          <cell r="F7125">
            <v>292.87</v>
          </cell>
          <cell r="G7125" t="str">
            <v>USD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  <cell r="L7125">
            <v>0</v>
          </cell>
        </row>
        <row r="7126">
          <cell r="A7126" t="str">
            <v>LS.0144052018</v>
          </cell>
          <cell r="B7126" t="str">
            <v>EBS103c 30A 100/300/500mA</v>
          </cell>
          <cell r="C7126" t="str">
            <v>METASOL KOMPAK ŞALTER</v>
          </cell>
          <cell r="D7126" t="str">
            <v>LS ELECTRIC</v>
          </cell>
          <cell r="E7126" t="str">
            <v>AD.</v>
          </cell>
          <cell r="F7126">
            <v>292.87</v>
          </cell>
          <cell r="G7126" t="str">
            <v>USD</v>
          </cell>
          <cell r="H7126">
            <v>0</v>
          </cell>
          <cell r="I7126">
            <v>0</v>
          </cell>
          <cell r="J7126">
            <v>0</v>
          </cell>
          <cell r="K7126">
            <v>0</v>
          </cell>
          <cell r="L7126">
            <v>0</v>
          </cell>
        </row>
        <row r="7127">
          <cell r="A7127" t="str">
            <v>LS.0144052118</v>
          </cell>
          <cell r="B7127" t="str">
            <v>EBS103c 40A 100/300/500mA</v>
          </cell>
          <cell r="C7127" t="str">
            <v>METASOL KOMPAK ŞALTER</v>
          </cell>
          <cell r="D7127" t="str">
            <v>LS ELECTRIC</v>
          </cell>
          <cell r="E7127" t="str">
            <v>AD.</v>
          </cell>
          <cell r="F7127">
            <v>292.87</v>
          </cell>
          <cell r="G7127" t="str">
            <v>USD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  <cell r="L7127">
            <v>0</v>
          </cell>
        </row>
        <row r="7128">
          <cell r="A7128" t="str">
            <v>LS.0167002418</v>
          </cell>
          <cell r="B7128" t="str">
            <v>EBS403c 400A 100/200/500mA</v>
          </cell>
          <cell r="C7128" t="str">
            <v>METASOL KOMPAK ŞALTER</v>
          </cell>
          <cell r="D7128" t="str">
            <v>LS ELECTRIC</v>
          </cell>
          <cell r="E7128" t="str">
            <v>AD.</v>
          </cell>
          <cell r="F7128">
            <v>1255.55</v>
          </cell>
          <cell r="G7128" t="str">
            <v>USD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</row>
        <row r="7129">
          <cell r="A7129" t="str">
            <v>LS.0169001918</v>
          </cell>
          <cell r="B7129" t="str">
            <v>EBS804c 500A 100/200/500mA</v>
          </cell>
          <cell r="C7129" t="str">
            <v>METASOL KOMPAK ŞALTER</v>
          </cell>
          <cell r="D7129" t="str">
            <v>LS ELECTRIC</v>
          </cell>
          <cell r="E7129" t="str">
            <v>AD.</v>
          </cell>
          <cell r="F7129">
            <v>2483.6</v>
          </cell>
          <cell r="G7129" t="str">
            <v>USD</v>
          </cell>
          <cell r="H7129">
            <v>0</v>
          </cell>
          <cell r="I7129">
            <v>0</v>
          </cell>
          <cell r="J7129">
            <v>0</v>
          </cell>
          <cell r="K7129">
            <v>0</v>
          </cell>
          <cell r="L7129">
            <v>0</v>
          </cell>
        </row>
        <row r="7130">
          <cell r="A7130" t="str">
            <v>LS.0169002018</v>
          </cell>
          <cell r="B7130" t="str">
            <v>EBS804c 630A 100/200/500mA</v>
          </cell>
          <cell r="C7130" t="str">
            <v>METASOL KOMPAK ŞALTER</v>
          </cell>
          <cell r="D7130" t="str">
            <v>LS ELECTRIC</v>
          </cell>
          <cell r="E7130" t="str">
            <v>AD.</v>
          </cell>
          <cell r="F7130">
            <v>2483.6</v>
          </cell>
          <cell r="G7130" t="str">
            <v>USD</v>
          </cell>
          <cell r="H7130">
            <v>0</v>
          </cell>
          <cell r="I7130">
            <v>0</v>
          </cell>
          <cell r="J7130">
            <v>0</v>
          </cell>
          <cell r="K7130">
            <v>0</v>
          </cell>
          <cell r="L7130">
            <v>0</v>
          </cell>
        </row>
        <row r="7131">
          <cell r="A7131" t="str">
            <v>LS.0169000718</v>
          </cell>
          <cell r="B7131" t="str">
            <v>EBS804c 700A 100/200/500mA</v>
          </cell>
          <cell r="C7131" t="str">
            <v>METASOL KOMPAK ŞALTER</v>
          </cell>
          <cell r="D7131" t="str">
            <v>LS ELECTRIC</v>
          </cell>
          <cell r="E7131" t="str">
            <v>AD.</v>
          </cell>
          <cell r="F7131">
            <v>2483.6</v>
          </cell>
          <cell r="G7131" t="str">
            <v>USD</v>
          </cell>
          <cell r="H7131">
            <v>0</v>
          </cell>
          <cell r="I7131">
            <v>0</v>
          </cell>
          <cell r="J7131">
            <v>0</v>
          </cell>
          <cell r="K7131">
            <v>0</v>
          </cell>
          <cell r="L7131">
            <v>0</v>
          </cell>
        </row>
        <row r="7132">
          <cell r="A7132" t="str">
            <v>LS.0145004918</v>
          </cell>
          <cell r="B7132" t="str">
            <v>EBS204c 250A 30mA</v>
          </cell>
          <cell r="C7132" t="str">
            <v>METASOL KOMPAK ŞALTER</v>
          </cell>
          <cell r="D7132" t="str">
            <v>LS ELECTRIC</v>
          </cell>
          <cell r="E7132" t="str">
            <v>AD.</v>
          </cell>
          <cell r="F7132">
            <v>849.98</v>
          </cell>
          <cell r="G7132" t="str">
            <v>USD</v>
          </cell>
          <cell r="H7132">
            <v>0</v>
          </cell>
          <cell r="I7132">
            <v>0</v>
          </cell>
          <cell r="J7132">
            <v>0</v>
          </cell>
          <cell r="K7132">
            <v>0</v>
          </cell>
          <cell r="L7132">
            <v>0</v>
          </cell>
        </row>
        <row r="7133">
          <cell r="A7133" t="str">
            <v>LS.0167002518</v>
          </cell>
          <cell r="B7133" t="str">
            <v>EBS404c 250A 30mA</v>
          </cell>
          <cell r="C7133" t="str">
            <v>METASOL KOMPAK ŞALTER</v>
          </cell>
          <cell r="D7133" t="str">
            <v>LS ELECTRIC</v>
          </cell>
          <cell r="E7133" t="str">
            <v>AD.</v>
          </cell>
          <cell r="F7133">
            <v>1512.38</v>
          </cell>
          <cell r="G7133" t="str">
            <v>USD</v>
          </cell>
          <cell r="H7133">
            <v>0</v>
          </cell>
          <cell r="I7133">
            <v>0</v>
          </cell>
          <cell r="J7133">
            <v>0</v>
          </cell>
          <cell r="K7133">
            <v>0</v>
          </cell>
          <cell r="L7133">
            <v>0</v>
          </cell>
        </row>
        <row r="7134">
          <cell r="A7134" t="str">
            <v>TE.1SNK705069R0000</v>
          </cell>
          <cell r="B7134" t="str">
            <v xml:space="preserve">ZK2.5-3P-RD yaylı geçiş klemensi kırmızı 2,5 mm² </v>
          </cell>
          <cell r="C7134" t="str">
            <v>ENT.Aut SNK PI-Spring</v>
          </cell>
          <cell r="D7134" t="str">
            <v>TE CONNECTIVITY</v>
          </cell>
          <cell r="E7134" t="str">
            <v>AD.</v>
          </cell>
          <cell r="F7134">
            <v>1.8</v>
          </cell>
          <cell r="G7134" t="str">
            <v>EUR</v>
          </cell>
          <cell r="H7134">
            <v>5150</v>
          </cell>
          <cell r="I7134">
            <v>0</v>
          </cell>
          <cell r="J7134">
            <v>5150</v>
          </cell>
          <cell r="K7134">
            <v>0</v>
          </cell>
          <cell r="L7134">
            <v>5150</v>
          </cell>
        </row>
        <row r="7135">
          <cell r="A7135" t="str">
            <v>TE.1SNK712064R0000</v>
          </cell>
          <cell r="B7135" t="str">
            <v xml:space="preserve">ZK16-3P-PV yaylı geçiş klemensi gri 16 mm² </v>
          </cell>
          <cell r="C7135" t="str">
            <v>ENT.Pow SNK PI-Spring</v>
          </cell>
          <cell r="D7135" t="str">
            <v>TE CONNECTIVITY</v>
          </cell>
          <cell r="E7135" t="str">
            <v>AD.</v>
          </cell>
          <cell r="F7135">
            <v>12.44</v>
          </cell>
          <cell r="G7135" t="str">
            <v>EUR</v>
          </cell>
          <cell r="H7135">
            <v>135</v>
          </cell>
          <cell r="I7135">
            <v>0</v>
          </cell>
          <cell r="J7135">
            <v>135</v>
          </cell>
          <cell r="K7135">
            <v>0</v>
          </cell>
          <cell r="L7135">
            <v>135</v>
          </cell>
        </row>
        <row r="7136">
          <cell r="A7136" t="str">
            <v>TE.1SNK712067R0000</v>
          </cell>
          <cell r="B7136" t="str">
            <v xml:space="preserve">ZK16-3P-PV-BL yaylı geçiş klemensi mavi 16 mm² </v>
          </cell>
          <cell r="C7136" t="str">
            <v>ENT.Pow SNK PI-Spring</v>
          </cell>
          <cell r="D7136" t="str">
            <v>TE CONNECTIVITY</v>
          </cell>
          <cell r="E7136" t="str">
            <v>AD.</v>
          </cell>
          <cell r="F7136">
            <v>12.44</v>
          </cell>
          <cell r="G7136" t="str">
            <v>EUR</v>
          </cell>
          <cell r="H7136">
            <v>0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</row>
        <row r="7137">
          <cell r="A7137" t="str">
            <v>TE.1SNK705012R0000</v>
          </cell>
          <cell r="B7137" t="str">
            <v xml:space="preserve">ZK2.5-4P yaylı geçiş klemensi gri 2,5 mm² </v>
          </cell>
          <cell r="C7137" t="str">
            <v>ENT.Aut SNK PI-Spring</v>
          </cell>
          <cell r="D7137" t="str">
            <v>TE CONNECTIVITY</v>
          </cell>
          <cell r="E7137" t="str">
            <v>AD.</v>
          </cell>
          <cell r="F7137">
            <v>2.15</v>
          </cell>
          <cell r="G7137" t="str">
            <v>EUR</v>
          </cell>
          <cell r="H7137">
            <v>7800</v>
          </cell>
          <cell r="I7137">
            <v>0</v>
          </cell>
          <cell r="J7137">
            <v>7800</v>
          </cell>
          <cell r="K7137">
            <v>0</v>
          </cell>
          <cell r="L7137">
            <v>7800</v>
          </cell>
        </row>
        <row r="7138">
          <cell r="A7138" t="str">
            <v>TE.1SNK705022R0000</v>
          </cell>
          <cell r="B7138" t="str">
            <v xml:space="preserve">ZK2.5-4P-BL yaylı geçiş klemensi mavi 2,5 mm² </v>
          </cell>
          <cell r="C7138" t="str">
            <v>ENT.Aut SNK PI-Spring</v>
          </cell>
          <cell r="D7138" t="str">
            <v>TE CONNECTIVITY</v>
          </cell>
          <cell r="E7138" t="str">
            <v>AD.</v>
          </cell>
          <cell r="F7138">
            <v>2.15</v>
          </cell>
          <cell r="G7138" t="str">
            <v>EUR</v>
          </cell>
          <cell r="H7138">
            <v>3020</v>
          </cell>
          <cell r="I7138">
            <v>50</v>
          </cell>
          <cell r="J7138">
            <v>2970</v>
          </cell>
          <cell r="K7138">
            <v>0</v>
          </cell>
          <cell r="L7138">
            <v>2970</v>
          </cell>
        </row>
        <row r="7139">
          <cell r="A7139" t="str">
            <v>TE.1SNK712151R0000</v>
          </cell>
          <cell r="B7139" t="str">
            <v xml:space="preserve">ZK16-PE-3P yaylı klemens sarı/yeşil 16 mm² </v>
          </cell>
          <cell r="C7139" t="str">
            <v>ENT.Aut SNK PI-Spring</v>
          </cell>
          <cell r="D7139" t="str">
            <v>TE CONNECTIVITY</v>
          </cell>
          <cell r="E7139" t="str">
            <v>AD.</v>
          </cell>
          <cell r="F7139">
            <v>18.22</v>
          </cell>
          <cell r="G7139" t="str">
            <v>EUR</v>
          </cell>
          <cell r="H7139">
            <v>0</v>
          </cell>
          <cell r="I7139">
            <v>0</v>
          </cell>
          <cell r="J7139">
            <v>0</v>
          </cell>
          <cell r="K7139">
            <v>0</v>
          </cell>
          <cell r="L7139">
            <v>0</v>
          </cell>
        </row>
        <row r="7140">
          <cell r="A7140" t="str">
            <v>TE.1SNK705152R0000</v>
          </cell>
          <cell r="B7140" t="str">
            <v xml:space="preserve">ZK2.5-PE-4P yaylı klemens sarı/yeşil 2,5 mm² </v>
          </cell>
          <cell r="C7140" t="str">
            <v>ENT.Aut SNK PI-Spring</v>
          </cell>
          <cell r="D7140" t="str">
            <v>TE CONNECTIVITY</v>
          </cell>
          <cell r="E7140" t="str">
            <v>AD.</v>
          </cell>
          <cell r="F7140">
            <v>5.19</v>
          </cell>
          <cell r="G7140" t="str">
            <v>EUR</v>
          </cell>
          <cell r="H7140">
            <v>918</v>
          </cell>
          <cell r="I7140">
            <v>0</v>
          </cell>
          <cell r="J7140">
            <v>918</v>
          </cell>
          <cell r="K7140">
            <v>0</v>
          </cell>
          <cell r="L7140">
            <v>918</v>
          </cell>
        </row>
        <row r="7141">
          <cell r="A7141" t="str">
            <v>TE.1SNK706152R0000</v>
          </cell>
          <cell r="B7141" t="str">
            <v xml:space="preserve">ZK4-PE-4P yaylı klemens sarı/yeşil 4 mm² </v>
          </cell>
          <cell r="C7141" t="str">
            <v>ENT.Aut SNK PI-Spring</v>
          </cell>
          <cell r="D7141" t="str">
            <v>TE CONNECTIVITY</v>
          </cell>
          <cell r="E7141" t="str">
            <v>AD.</v>
          </cell>
          <cell r="F7141">
            <v>7.12</v>
          </cell>
          <cell r="G7141" t="str">
            <v>EUR</v>
          </cell>
          <cell r="H7141">
            <v>9150</v>
          </cell>
          <cell r="I7141">
            <v>0</v>
          </cell>
          <cell r="J7141">
            <v>9150</v>
          </cell>
          <cell r="K7141">
            <v>0</v>
          </cell>
          <cell r="L7141">
            <v>9150</v>
          </cell>
        </row>
        <row r="7142">
          <cell r="A7142" t="str">
            <v>TE.1SNK705210R0000</v>
          </cell>
          <cell r="B7142" t="str">
            <v xml:space="preserve">ZK2.5-D2 çift katlı yaylı klemens gri 2,5 mm² </v>
          </cell>
          <cell r="C7142" t="str">
            <v>ENT.Aut SNK PI-Spring</v>
          </cell>
          <cell r="D7142" t="str">
            <v>TE CONNECTIVITY</v>
          </cell>
          <cell r="E7142" t="str">
            <v>AD.</v>
          </cell>
          <cell r="F7142">
            <v>1.98</v>
          </cell>
          <cell r="G7142" t="str">
            <v>EUR</v>
          </cell>
          <cell r="H7142">
            <v>280339</v>
          </cell>
          <cell r="I7142">
            <v>0</v>
          </cell>
          <cell r="J7142">
            <v>280339</v>
          </cell>
          <cell r="K7142">
            <v>0</v>
          </cell>
          <cell r="L7142">
            <v>280339</v>
          </cell>
        </row>
        <row r="7143">
          <cell r="A7143" t="str">
            <v>TE.1SNK705214R0000</v>
          </cell>
          <cell r="B7143" t="str">
            <v>ZK2.5-D-CH-DU çift katlı yaylı diyotlu gri 2,5mm²</v>
          </cell>
          <cell r="C7143" t="str">
            <v>ENT.Aut SNK PI-Spring</v>
          </cell>
          <cell r="D7143" t="str">
            <v>TE CONNECTIVITY</v>
          </cell>
          <cell r="E7143" t="str">
            <v>AD.</v>
          </cell>
          <cell r="F7143">
            <v>11.64</v>
          </cell>
          <cell r="G7143" t="str">
            <v>EUR</v>
          </cell>
          <cell r="H7143">
            <v>500</v>
          </cell>
          <cell r="I7143">
            <v>0</v>
          </cell>
          <cell r="J7143">
            <v>500</v>
          </cell>
          <cell r="K7143">
            <v>0</v>
          </cell>
          <cell r="L7143">
            <v>500</v>
          </cell>
        </row>
        <row r="7144">
          <cell r="A7144" t="str">
            <v>TE.1SNK705219R0000</v>
          </cell>
          <cell r="B7144" t="str">
            <v xml:space="preserve">ZK2.5-D-CH2-DU-RL diyotlu klemens gri 2,5 mm² </v>
          </cell>
          <cell r="C7144" t="str">
            <v>ENT.Aut SNK PI-Spring</v>
          </cell>
          <cell r="D7144" t="str">
            <v>TE CONNECTIVITY</v>
          </cell>
          <cell r="E7144" t="str">
            <v>AD.</v>
          </cell>
          <cell r="F7144">
            <v>13.21</v>
          </cell>
          <cell r="G7144" t="str">
            <v>EUR</v>
          </cell>
          <cell r="H7144">
            <v>1000</v>
          </cell>
          <cell r="I7144">
            <v>0</v>
          </cell>
          <cell r="J7144">
            <v>1000</v>
          </cell>
          <cell r="K7144">
            <v>0</v>
          </cell>
          <cell r="L7144">
            <v>1000</v>
          </cell>
        </row>
        <row r="7145">
          <cell r="A7145" t="str">
            <v>TE.1SNK705310R0000</v>
          </cell>
          <cell r="B7145" t="str">
            <v xml:space="preserve">ZK2.5-S yaylı bıçaklı ayırma klemensi gri 2,5 mm² </v>
          </cell>
          <cell r="C7145" t="str">
            <v>ENT.Aut SNK PI-Spring</v>
          </cell>
          <cell r="D7145" t="str">
            <v>TE CONNECTIVITY</v>
          </cell>
          <cell r="E7145" t="str">
            <v>AD.</v>
          </cell>
          <cell r="F7145">
            <v>3.89</v>
          </cell>
          <cell r="G7145" t="str">
            <v>EUR</v>
          </cell>
          <cell r="H7145">
            <v>472</v>
          </cell>
          <cell r="I7145">
            <v>0</v>
          </cell>
          <cell r="J7145">
            <v>472</v>
          </cell>
          <cell r="K7145">
            <v>0</v>
          </cell>
          <cell r="L7145">
            <v>472</v>
          </cell>
        </row>
        <row r="7146">
          <cell r="A7146" t="str">
            <v>TE.1SNK705320R0000</v>
          </cell>
          <cell r="B7146" t="str">
            <v xml:space="preserve">ZK2.5-S-BL yaylı bıçaklı klemens gri 2,5 mm² </v>
          </cell>
          <cell r="C7146" t="str">
            <v>ENT.Aut SNK PI-Spring</v>
          </cell>
          <cell r="D7146" t="str">
            <v>TE CONNECTIVITY</v>
          </cell>
          <cell r="E7146" t="str">
            <v>AD.</v>
          </cell>
          <cell r="F7146">
            <v>3.89</v>
          </cell>
          <cell r="G7146" t="str">
            <v>EUR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</row>
        <row r="7147">
          <cell r="A7147" t="str">
            <v>TE.1SNK706310R0000</v>
          </cell>
          <cell r="B7147" t="str">
            <v>ZK2.5-S-R1 yaylı bıçaklı klemens kapalı gri 2,5mm²</v>
          </cell>
          <cell r="C7147" t="str">
            <v>ENT.Aut SNK PI-Spring</v>
          </cell>
          <cell r="D7147" t="str">
            <v>TE CONNECTIVITY</v>
          </cell>
          <cell r="E7147" t="str">
            <v>AD.</v>
          </cell>
          <cell r="F7147">
            <v>9.31</v>
          </cell>
          <cell r="G7147" t="str">
            <v>EUR</v>
          </cell>
          <cell r="H7147">
            <v>0</v>
          </cell>
          <cell r="I7147">
            <v>0</v>
          </cell>
          <cell r="J7147">
            <v>0</v>
          </cell>
          <cell r="K7147">
            <v>0</v>
          </cell>
          <cell r="L7147">
            <v>0</v>
          </cell>
        </row>
        <row r="7148">
          <cell r="A7148" t="str">
            <v>TE.1SNK805213R0000</v>
          </cell>
          <cell r="B7148" t="str">
            <v>ZDK2.5-D2 çift kat klemens 2 yay 2 kon. gri 4mm²</v>
          </cell>
          <cell r="C7148" t="str">
            <v>ENT.Aut SNK Pluggable</v>
          </cell>
          <cell r="D7148" t="str">
            <v>TE CONNECTIVITY</v>
          </cell>
          <cell r="E7148" t="str">
            <v>AD.</v>
          </cell>
          <cell r="F7148">
            <v>3.76</v>
          </cell>
          <cell r="G7148" t="str">
            <v>EUR</v>
          </cell>
          <cell r="H7148">
            <v>9598</v>
          </cell>
          <cell r="I7148">
            <v>0</v>
          </cell>
          <cell r="J7148">
            <v>9598</v>
          </cell>
          <cell r="K7148">
            <v>0</v>
          </cell>
          <cell r="L7148">
            <v>9598</v>
          </cell>
        </row>
        <row r="7149">
          <cell r="A7149" t="str">
            <v>TE.1SNK805223R0000</v>
          </cell>
          <cell r="B7149" t="str">
            <v>ZDK2.5-D2-BL çift kat 2 yay 2 kon. mavi 4mm²</v>
          </cell>
          <cell r="C7149" t="str">
            <v>ENT.Aut SNK Pluggable</v>
          </cell>
          <cell r="D7149" t="str">
            <v>TE CONNECTIVITY</v>
          </cell>
          <cell r="E7149" t="str">
            <v>AD.</v>
          </cell>
          <cell r="F7149">
            <v>4.07</v>
          </cell>
          <cell r="G7149" t="str">
            <v>EUR</v>
          </cell>
          <cell r="H7149">
            <v>0</v>
          </cell>
          <cell r="I7149">
            <v>0</v>
          </cell>
          <cell r="J7149">
            <v>0</v>
          </cell>
          <cell r="K7149">
            <v>0</v>
          </cell>
          <cell r="L7149">
            <v>0</v>
          </cell>
        </row>
        <row r="7150">
          <cell r="A7150" t="str">
            <v>TE.1SNK805214R0000</v>
          </cell>
          <cell r="B7150" t="str">
            <v>ZDK2.5-D1 çift kat köprülü 2 yay 2 kon. mavi 4mm²</v>
          </cell>
          <cell r="C7150" t="str">
            <v>ENT.Aut SNK Pluggable</v>
          </cell>
          <cell r="D7150" t="str">
            <v>TE CONNECTIVITY</v>
          </cell>
          <cell r="E7150" t="str">
            <v>AD.</v>
          </cell>
          <cell r="F7150">
            <v>4.92</v>
          </cell>
          <cell r="G7150" t="str">
            <v>EUR</v>
          </cell>
          <cell r="H7150">
            <v>0</v>
          </cell>
          <cell r="I7150">
            <v>0</v>
          </cell>
          <cell r="J7150">
            <v>0</v>
          </cell>
          <cell r="K7150">
            <v>0</v>
          </cell>
          <cell r="L7150">
            <v>0</v>
          </cell>
        </row>
        <row r="7151">
          <cell r="A7151" t="str">
            <v>TE.1SNK805212R0000</v>
          </cell>
          <cell r="B7151" t="str">
            <v xml:space="preserve">ZDK2.5-D2-PE çift kat 2 yay 2 kon. mavi 4 mm² </v>
          </cell>
          <cell r="C7151" t="str">
            <v>ENT.Aut SNK Pluggable</v>
          </cell>
          <cell r="D7151" t="str">
            <v>TE CONNECTIVITY</v>
          </cell>
          <cell r="E7151" t="str">
            <v>AD.</v>
          </cell>
          <cell r="F7151">
            <v>9.89</v>
          </cell>
          <cell r="G7151" t="str">
            <v>EUR</v>
          </cell>
          <cell r="H7151">
            <v>0</v>
          </cell>
          <cell r="I7151">
            <v>0</v>
          </cell>
          <cell r="J7151">
            <v>0</v>
          </cell>
          <cell r="K7151">
            <v>0</v>
          </cell>
          <cell r="L7151">
            <v>0</v>
          </cell>
        </row>
        <row r="7152">
          <cell r="A7152" t="str">
            <v>TE.1SNK805739R0000</v>
          </cell>
          <cell r="B7152" t="str">
            <v xml:space="preserve">CDK2.5-J-E dişi fiş geçmeli + test gri 2,5 mm² </v>
          </cell>
          <cell r="C7152" t="str">
            <v>ENT.Aut SNK Pluggable</v>
          </cell>
          <cell r="D7152" t="str">
            <v>TE CONNECTIVITY</v>
          </cell>
          <cell r="E7152" t="str">
            <v>AD.</v>
          </cell>
          <cell r="F7152">
            <v>1.77</v>
          </cell>
          <cell r="G7152" t="str">
            <v>EUR</v>
          </cell>
          <cell r="H7152">
            <v>0</v>
          </cell>
          <cell r="I7152">
            <v>0</v>
          </cell>
          <cell r="J7152">
            <v>0</v>
          </cell>
          <cell r="K7152">
            <v>0</v>
          </cell>
          <cell r="L7152">
            <v>0</v>
          </cell>
        </row>
        <row r="7153">
          <cell r="A7153" t="str">
            <v>TE.1SNK805745R0000</v>
          </cell>
          <cell r="B7153" t="str">
            <v>CDK2.5-J-BL-E dişi fiş + test kapalı mavi 2,5mm²</v>
          </cell>
          <cell r="C7153" t="str">
            <v>ENT.Aut SNK Pluggable</v>
          </cell>
          <cell r="D7153" t="str">
            <v>TE CONNECTIVITY</v>
          </cell>
          <cell r="E7153" t="str">
            <v>AD.</v>
          </cell>
          <cell r="F7153">
            <v>1.89</v>
          </cell>
          <cell r="G7153" t="str">
            <v>EUR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  <cell r="L7153">
            <v>0</v>
          </cell>
        </row>
        <row r="7154">
          <cell r="A7154" t="str">
            <v>TE.1SNK805749R0000</v>
          </cell>
          <cell r="B7154" t="str">
            <v>CDK2.5-J-PE-E dişi fiş + test kapalı toprak 2,5mm²</v>
          </cell>
          <cell r="C7154" t="str">
            <v>ENT.Aut SNK Pluggable</v>
          </cell>
          <cell r="D7154" t="str">
            <v>TE CONNECTIVITY</v>
          </cell>
          <cell r="E7154" t="str">
            <v>AD.</v>
          </cell>
          <cell r="F7154">
            <v>2.92</v>
          </cell>
          <cell r="G7154" t="str">
            <v>EUR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  <cell r="L7154">
            <v>0</v>
          </cell>
        </row>
        <row r="7155">
          <cell r="A7155" t="str">
            <v>TE.1SNK805740R0000</v>
          </cell>
          <cell r="B7155" t="str">
            <v xml:space="preserve">CDK2.5-2P-J dişi fiş geçmeli 2 giriş gri 2,5 mm² </v>
          </cell>
          <cell r="C7155" t="str">
            <v>ENT.Aut SNK Pluggable</v>
          </cell>
          <cell r="D7155" t="str">
            <v>TE CONNECTIVITY</v>
          </cell>
          <cell r="E7155" t="str">
            <v>AD.</v>
          </cell>
          <cell r="F7155">
            <v>2.74</v>
          </cell>
          <cell r="G7155" t="str">
            <v>EUR</v>
          </cell>
          <cell r="H7155">
            <v>0</v>
          </cell>
          <cell r="I7155">
            <v>0</v>
          </cell>
          <cell r="J7155">
            <v>0</v>
          </cell>
          <cell r="K7155">
            <v>0</v>
          </cell>
          <cell r="L7155">
            <v>0</v>
          </cell>
        </row>
        <row r="7156">
          <cell r="A7156" t="str">
            <v>TE.1SNA190006R2500</v>
          </cell>
          <cell r="B7156" t="str">
            <v>D35/27.AF 35 lik papuç vida bağlantılı güç klem.</v>
          </cell>
          <cell r="C7156" t="str">
            <v>ENT.Pow SNK Stud</v>
          </cell>
          <cell r="D7156" t="str">
            <v>TE CONNECTIVITY</v>
          </cell>
          <cell r="E7156" t="str">
            <v>AD.</v>
          </cell>
          <cell r="F7156">
            <v>31.05</v>
          </cell>
          <cell r="G7156" t="str">
            <v>EUR</v>
          </cell>
          <cell r="H7156">
            <v>100</v>
          </cell>
          <cell r="I7156">
            <v>0</v>
          </cell>
          <cell r="J7156">
            <v>100</v>
          </cell>
          <cell r="K7156">
            <v>0</v>
          </cell>
          <cell r="L7156">
            <v>100</v>
          </cell>
        </row>
        <row r="7157">
          <cell r="A7157" t="str">
            <v>TE.1SNA190007R2600</v>
          </cell>
          <cell r="B7157" t="str">
            <v>D70/32.AF 35 lik papuç vida bağlantılı güç klemç</v>
          </cell>
          <cell r="C7157" t="str">
            <v>ENT.Pow SNK Stud</v>
          </cell>
          <cell r="D7157" t="str">
            <v>TE CONNECTIVITY</v>
          </cell>
          <cell r="E7157" t="str">
            <v>AD.</v>
          </cell>
          <cell r="F7157">
            <v>42.08</v>
          </cell>
          <cell r="G7157" t="str">
            <v>EUR</v>
          </cell>
          <cell r="H7157">
            <v>100</v>
          </cell>
          <cell r="I7157">
            <v>0</v>
          </cell>
          <cell r="J7157">
            <v>100</v>
          </cell>
          <cell r="K7157">
            <v>0</v>
          </cell>
          <cell r="L7157">
            <v>100</v>
          </cell>
        </row>
        <row r="7158">
          <cell r="A7158" t="str">
            <v>TE.1SNA190009R0000</v>
          </cell>
          <cell r="B7158" t="str">
            <v>D185/55.AF 185 lik papuç vida bağ. güç klemensi</v>
          </cell>
          <cell r="C7158" t="str">
            <v>ENT.Pow SNK Stud</v>
          </cell>
          <cell r="D7158" t="str">
            <v>TE CONNECTIVITY</v>
          </cell>
          <cell r="E7158" t="str">
            <v>AD.</v>
          </cell>
          <cell r="F7158">
            <v>87.54</v>
          </cell>
          <cell r="G7158" t="str">
            <v>EUR</v>
          </cell>
          <cell r="H7158">
            <v>101</v>
          </cell>
          <cell r="I7158">
            <v>0</v>
          </cell>
          <cell r="J7158">
            <v>101</v>
          </cell>
          <cell r="K7158">
            <v>0</v>
          </cell>
          <cell r="L7158">
            <v>101</v>
          </cell>
        </row>
        <row r="7159">
          <cell r="A7159" t="str">
            <v>TE.1SNA190016R1600</v>
          </cell>
          <cell r="B7159" t="str">
            <v>CPUF35 35 lik papuç bağlantılı güç klemensi kapağı</v>
          </cell>
          <cell r="C7159" t="str">
            <v>ENT.Pow SNK Stud</v>
          </cell>
          <cell r="D7159" t="str">
            <v>TE CONNECTIVITY</v>
          </cell>
          <cell r="E7159" t="str">
            <v>AD.</v>
          </cell>
          <cell r="F7159">
            <v>4.87</v>
          </cell>
          <cell r="G7159" t="str">
            <v>EUR</v>
          </cell>
          <cell r="H7159">
            <v>590</v>
          </cell>
          <cell r="I7159">
            <v>0</v>
          </cell>
          <cell r="J7159">
            <v>590</v>
          </cell>
          <cell r="K7159">
            <v>0</v>
          </cell>
          <cell r="L7159">
            <v>590</v>
          </cell>
        </row>
        <row r="7160">
          <cell r="A7160" t="str">
            <v>TE.1SNA190017R1700</v>
          </cell>
          <cell r="B7160" t="str">
            <v>CPUF70 70 lik papuç bağlantılı güç klemensi kapağı</v>
          </cell>
          <cell r="C7160" t="str">
            <v>ENT.Pow SNK Stud</v>
          </cell>
          <cell r="D7160" t="str">
            <v>TE CONNECTIVITY</v>
          </cell>
          <cell r="E7160" t="str">
            <v>AD.</v>
          </cell>
          <cell r="F7160">
            <v>5.54</v>
          </cell>
          <cell r="G7160" t="str">
            <v>EUR</v>
          </cell>
          <cell r="H7160">
            <v>468</v>
          </cell>
          <cell r="I7160">
            <v>0</v>
          </cell>
          <cell r="J7160">
            <v>468</v>
          </cell>
          <cell r="K7160">
            <v>0</v>
          </cell>
          <cell r="L7160">
            <v>468</v>
          </cell>
        </row>
        <row r="7161">
          <cell r="A7161" t="str">
            <v>TE.1SNA291110R2600</v>
          </cell>
          <cell r="B7161" t="str">
            <v>BJDL5-10 Atlama barası 10 lu turuncu D2.5/5 için</v>
          </cell>
          <cell r="C7161" t="str">
            <v>ENT.Aut SNA Accessories</v>
          </cell>
          <cell r="D7161" t="str">
            <v>TE CONNECTIVITY</v>
          </cell>
          <cell r="E7161" t="str">
            <v>AD.</v>
          </cell>
          <cell r="F7161">
            <v>7.31</v>
          </cell>
          <cell r="G7161" t="str">
            <v>EUR</v>
          </cell>
          <cell r="H7161">
            <v>60</v>
          </cell>
          <cell r="I7161">
            <v>0</v>
          </cell>
          <cell r="J7161">
            <v>60</v>
          </cell>
          <cell r="K7161">
            <v>0</v>
          </cell>
          <cell r="L7161">
            <v>60</v>
          </cell>
        </row>
        <row r="7162">
          <cell r="A7162" t="str">
            <v>TE.1SNA290365R1400</v>
          </cell>
          <cell r="B7162" t="str">
            <v>PC5.34 Atlama barası 34 lü mavi D2.5/5 için</v>
          </cell>
          <cell r="C7162" t="str">
            <v>ENT.Common accessories</v>
          </cell>
          <cell r="D7162" t="str">
            <v>TE CONNECTIVITY</v>
          </cell>
          <cell r="E7162" t="str">
            <v>AD.</v>
          </cell>
          <cell r="F7162">
            <v>6.91</v>
          </cell>
          <cell r="G7162" t="str">
            <v>EUR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</row>
        <row r="7163">
          <cell r="A7163" t="str">
            <v>LS.0167002618</v>
          </cell>
          <cell r="B7163" t="str">
            <v>EBS404c 300A 30mA</v>
          </cell>
          <cell r="C7163" t="str">
            <v>METASOL KOMPAK ŞALTER</v>
          </cell>
          <cell r="D7163" t="str">
            <v>LS ELECTRIC</v>
          </cell>
          <cell r="E7163" t="str">
            <v>AD.</v>
          </cell>
          <cell r="F7163">
            <v>1512.38</v>
          </cell>
          <cell r="G7163" t="str">
            <v>USD</v>
          </cell>
          <cell r="H7163">
            <v>0</v>
          </cell>
          <cell r="I7163">
            <v>0</v>
          </cell>
          <cell r="J7163">
            <v>0</v>
          </cell>
          <cell r="K7163">
            <v>0</v>
          </cell>
          <cell r="L7163">
            <v>0</v>
          </cell>
        </row>
        <row r="7164">
          <cell r="A7164" t="str">
            <v>LS.0167002718</v>
          </cell>
          <cell r="B7164" t="str">
            <v>EBS404c 350A 30mA</v>
          </cell>
          <cell r="C7164" t="str">
            <v>METASOL KOMPAK ŞALTER</v>
          </cell>
          <cell r="D7164" t="str">
            <v>LS ELECTRIC</v>
          </cell>
          <cell r="E7164" t="str">
            <v>AD.</v>
          </cell>
          <cell r="F7164">
            <v>1512.38</v>
          </cell>
          <cell r="G7164" t="str">
            <v>USD</v>
          </cell>
          <cell r="H7164">
            <v>0</v>
          </cell>
          <cell r="I7164">
            <v>0</v>
          </cell>
          <cell r="J7164">
            <v>0</v>
          </cell>
          <cell r="K7164">
            <v>0</v>
          </cell>
          <cell r="L7164">
            <v>0</v>
          </cell>
        </row>
        <row r="7165">
          <cell r="A7165" t="str">
            <v>LS.0145035018</v>
          </cell>
          <cell r="B7165" t="str">
            <v>EBS204c 225A 100/300/500mA</v>
          </cell>
          <cell r="C7165" t="str">
            <v>METASOL KOMPAK ŞALTER</v>
          </cell>
          <cell r="D7165" t="str">
            <v>LS ELECTRIC</v>
          </cell>
          <cell r="E7165" t="str">
            <v>AD.</v>
          </cell>
          <cell r="F7165">
            <v>862.31</v>
          </cell>
          <cell r="G7165" t="str">
            <v>USD</v>
          </cell>
          <cell r="H7165">
            <v>23</v>
          </cell>
          <cell r="I7165">
            <v>0</v>
          </cell>
          <cell r="J7165">
            <v>23</v>
          </cell>
          <cell r="K7165">
            <v>0</v>
          </cell>
          <cell r="L7165">
            <v>23</v>
          </cell>
        </row>
        <row r="7166">
          <cell r="A7166" t="str">
            <v>LS.0145035118</v>
          </cell>
          <cell r="B7166" t="str">
            <v>EBS204c 250A 100/300/500mA</v>
          </cell>
          <cell r="C7166" t="str">
            <v>METASOL KOMPAK ŞALTER</v>
          </cell>
          <cell r="D7166" t="str">
            <v>LS ELECTRIC</v>
          </cell>
          <cell r="E7166" t="str">
            <v>AD.</v>
          </cell>
          <cell r="F7166">
            <v>862.31</v>
          </cell>
          <cell r="G7166" t="str">
            <v>USD</v>
          </cell>
          <cell r="H7166">
            <v>0</v>
          </cell>
          <cell r="I7166">
            <v>0</v>
          </cell>
          <cell r="J7166">
            <v>0</v>
          </cell>
          <cell r="K7166">
            <v>0</v>
          </cell>
          <cell r="L7166">
            <v>0</v>
          </cell>
        </row>
        <row r="7167">
          <cell r="A7167" t="str">
            <v>LS.0167002918</v>
          </cell>
          <cell r="B7167" t="str">
            <v>EBS404c 250A 100/200/500mA</v>
          </cell>
          <cell r="C7167" t="str">
            <v>METASOL KOMPAK ŞALTER</v>
          </cell>
          <cell r="D7167" t="str">
            <v>LS ELECTRIC</v>
          </cell>
          <cell r="E7167" t="str">
            <v>AD.</v>
          </cell>
          <cell r="F7167">
            <v>1440.33</v>
          </cell>
          <cell r="G7167" t="str">
            <v>USD</v>
          </cell>
          <cell r="H7167">
            <v>0</v>
          </cell>
          <cell r="I7167">
            <v>0</v>
          </cell>
          <cell r="J7167">
            <v>0</v>
          </cell>
          <cell r="K7167">
            <v>0</v>
          </cell>
          <cell r="L7167">
            <v>0</v>
          </cell>
        </row>
        <row r="7168">
          <cell r="A7168" t="str">
            <v>LS.0167003018</v>
          </cell>
          <cell r="B7168" t="str">
            <v>EBS404c 300A 100/200/500mA</v>
          </cell>
          <cell r="C7168" t="str">
            <v>METASOL KOMPAK ŞALTER</v>
          </cell>
          <cell r="D7168" t="str">
            <v>LS ELECTRIC</v>
          </cell>
          <cell r="E7168" t="str">
            <v>AD.</v>
          </cell>
          <cell r="F7168">
            <v>1440.33</v>
          </cell>
          <cell r="G7168" t="str">
            <v>USD</v>
          </cell>
          <cell r="H7168">
            <v>0</v>
          </cell>
          <cell r="I7168">
            <v>0</v>
          </cell>
          <cell r="J7168">
            <v>0</v>
          </cell>
          <cell r="K7168">
            <v>0</v>
          </cell>
          <cell r="L7168">
            <v>0</v>
          </cell>
        </row>
        <row r="7169">
          <cell r="A7169" t="str">
            <v>LS.0167003118</v>
          </cell>
          <cell r="B7169" t="str">
            <v>EBS404c 350A 100/200/500mA</v>
          </cell>
          <cell r="C7169" t="str">
            <v>METASOL KOMPAK ŞALTER</v>
          </cell>
          <cell r="D7169" t="str">
            <v>LS ELECTRIC</v>
          </cell>
          <cell r="E7169" t="str">
            <v>AD.</v>
          </cell>
          <cell r="F7169">
            <v>1440.33</v>
          </cell>
          <cell r="G7169" t="str">
            <v>USD</v>
          </cell>
          <cell r="H7169">
            <v>0</v>
          </cell>
          <cell r="I7169">
            <v>0</v>
          </cell>
          <cell r="J7169">
            <v>0</v>
          </cell>
          <cell r="K7169">
            <v>0</v>
          </cell>
          <cell r="L7169">
            <v>0</v>
          </cell>
        </row>
        <row r="7170">
          <cell r="A7170" t="str">
            <v>LS.2940009300</v>
          </cell>
          <cell r="B7170" t="str">
            <v>AN-16C3-16A MAD0D0FX NG5U0</v>
          </cell>
          <cell r="C7170" t="str">
            <v>AÇIK TİP ŞALTER</v>
          </cell>
          <cell r="D7170" t="str">
            <v>LS ELECTRIC</v>
          </cell>
          <cell r="E7170" t="str">
            <v>AD.</v>
          </cell>
          <cell r="F7170">
            <v>3140.74</v>
          </cell>
          <cell r="G7170" t="str">
            <v>USD</v>
          </cell>
          <cell r="H7170">
            <v>0</v>
          </cell>
          <cell r="I7170">
            <v>0</v>
          </cell>
          <cell r="J7170">
            <v>0</v>
          </cell>
          <cell r="K7170">
            <v>0</v>
          </cell>
          <cell r="L7170">
            <v>0</v>
          </cell>
        </row>
        <row r="7171">
          <cell r="A7171" t="str">
            <v>LS.2941013900</v>
          </cell>
          <cell r="B7171" t="str">
            <v>AH-08C3-08A MAD0D0FX NG5U0</v>
          </cell>
          <cell r="C7171" t="str">
            <v>AÇIK TİP ŞALTER</v>
          </cell>
          <cell r="D7171" t="str">
            <v>LS ELECTRIC</v>
          </cell>
          <cell r="E7171" t="str">
            <v>AD.</v>
          </cell>
          <cell r="F7171">
            <v>3240.14</v>
          </cell>
          <cell r="G7171" t="str">
            <v>USD</v>
          </cell>
          <cell r="H7171">
            <v>0</v>
          </cell>
          <cell r="I7171">
            <v>0</v>
          </cell>
          <cell r="J7171">
            <v>0</v>
          </cell>
          <cell r="K7171">
            <v>0</v>
          </cell>
          <cell r="L7171">
            <v>0</v>
          </cell>
        </row>
        <row r="7172">
          <cell r="A7172" t="str">
            <v>LS.2941014000</v>
          </cell>
          <cell r="B7172" t="str">
            <v>AH-16C3-16A MAD0D0FX NG5U0</v>
          </cell>
          <cell r="C7172" t="str">
            <v>AÇIK TİP ŞALTER</v>
          </cell>
          <cell r="D7172" t="str">
            <v>LS ELECTRIC</v>
          </cell>
          <cell r="E7172" t="str">
            <v>AD.</v>
          </cell>
          <cell r="F7172">
            <v>3882.24</v>
          </cell>
          <cell r="G7172" t="str">
            <v>USD</v>
          </cell>
          <cell r="H7172">
            <v>0</v>
          </cell>
          <cell r="I7172">
            <v>0</v>
          </cell>
          <cell r="J7172">
            <v>0</v>
          </cell>
          <cell r="K7172">
            <v>0</v>
          </cell>
          <cell r="L7172">
            <v>0</v>
          </cell>
        </row>
        <row r="7173">
          <cell r="A7173" t="str">
            <v>LS.2940023300</v>
          </cell>
          <cell r="B7173" t="str">
            <v>AN-08C4-08A MAD0D0FX NG5U0</v>
          </cell>
          <cell r="C7173" t="str">
            <v>AÇIK TİP ŞALTER</v>
          </cell>
          <cell r="D7173" t="str">
            <v>LS ELECTRIC</v>
          </cell>
          <cell r="E7173" t="str">
            <v>AD.</v>
          </cell>
          <cell r="F7173">
            <v>3403.42</v>
          </cell>
          <cell r="G7173" t="str">
            <v>USD</v>
          </cell>
          <cell r="H7173">
            <v>0</v>
          </cell>
          <cell r="I7173">
            <v>0</v>
          </cell>
          <cell r="J7173">
            <v>0</v>
          </cell>
          <cell r="K7173">
            <v>0</v>
          </cell>
          <cell r="L7173">
            <v>0</v>
          </cell>
        </row>
        <row r="7174">
          <cell r="A7174" t="str">
            <v>LS.2921054400</v>
          </cell>
          <cell r="B7174" t="str">
            <v>AS-25E3-25H MAD0D0AX NG5U0AL</v>
          </cell>
          <cell r="C7174" t="str">
            <v>AÇIK TİP ŞALTER</v>
          </cell>
          <cell r="D7174" t="str">
            <v>LS ELECTRIC</v>
          </cell>
          <cell r="E7174" t="str">
            <v>AD.</v>
          </cell>
          <cell r="F7174">
            <v>0</v>
          </cell>
          <cell r="H7174">
            <v>0</v>
          </cell>
          <cell r="I7174">
            <v>0</v>
          </cell>
          <cell r="J7174">
            <v>0</v>
          </cell>
          <cell r="K7174">
            <v>0</v>
          </cell>
          <cell r="L7174">
            <v>0</v>
          </cell>
        </row>
        <row r="7175">
          <cell r="A7175" t="str">
            <v>LS.2921054500</v>
          </cell>
          <cell r="B7175" t="str">
            <v>AS-32E3-32H MAD0D0AX NG5U0AL</v>
          </cell>
          <cell r="C7175" t="str">
            <v>AÇIK TİP ŞALTER</v>
          </cell>
          <cell r="D7175" t="str">
            <v>LS ELECTRIC</v>
          </cell>
          <cell r="E7175" t="str">
            <v>AD.</v>
          </cell>
          <cell r="F7175">
            <v>0</v>
          </cell>
          <cell r="H7175">
            <v>0</v>
          </cell>
          <cell r="I7175">
            <v>0</v>
          </cell>
          <cell r="J7175">
            <v>0</v>
          </cell>
          <cell r="K7175">
            <v>0</v>
          </cell>
          <cell r="L7175">
            <v>0</v>
          </cell>
        </row>
        <row r="7176">
          <cell r="A7176" t="str">
            <v>LS.2911140400</v>
          </cell>
          <cell r="B7176" t="str">
            <v>AS-40E3-40V MAD0D0AX NG5U0AL</v>
          </cell>
          <cell r="C7176" t="str">
            <v>AÇIK TİP ŞALTER</v>
          </cell>
          <cell r="D7176" t="str">
            <v>LS ELECTRIC</v>
          </cell>
          <cell r="E7176" t="str">
            <v>AD.</v>
          </cell>
          <cell r="F7176">
            <v>12837</v>
          </cell>
          <cell r="G7176" t="str">
            <v>USD</v>
          </cell>
          <cell r="H7176">
            <v>0</v>
          </cell>
          <cell r="I7176">
            <v>0</v>
          </cell>
          <cell r="J7176">
            <v>0</v>
          </cell>
          <cell r="K7176">
            <v>0</v>
          </cell>
          <cell r="L7176">
            <v>0</v>
          </cell>
        </row>
        <row r="7177">
          <cell r="A7177" t="str">
            <v>LS.2924009000</v>
          </cell>
          <cell r="B7177" t="str">
            <v>AS-50G3-50H MAD0D0AX NG5U0AL</v>
          </cell>
          <cell r="C7177" t="str">
            <v>AÇIK TİP ŞALTER</v>
          </cell>
          <cell r="D7177" t="str">
            <v>LS ELECTRIC</v>
          </cell>
          <cell r="E7177" t="str">
            <v>AD.</v>
          </cell>
          <cell r="F7177">
            <v>16281.22</v>
          </cell>
          <cell r="G7177" t="str">
            <v>USD</v>
          </cell>
          <cell r="H7177">
            <v>4</v>
          </cell>
          <cell r="I7177">
            <v>0</v>
          </cell>
          <cell r="J7177">
            <v>4</v>
          </cell>
          <cell r="K7177">
            <v>0</v>
          </cell>
          <cell r="L7177">
            <v>4</v>
          </cell>
        </row>
        <row r="7178">
          <cell r="A7178" t="str">
            <v>LS.2845067900</v>
          </cell>
          <cell r="B7178" t="str">
            <v>AN-10D3-10A MAD0D0AX NG5U0AL</v>
          </cell>
          <cell r="C7178" t="str">
            <v>AÇIK TİP ŞALTER</v>
          </cell>
          <cell r="D7178" t="str">
            <v>LS ELECTRIC</v>
          </cell>
          <cell r="E7178" t="str">
            <v>AD.</v>
          </cell>
          <cell r="F7178">
            <v>3993.34</v>
          </cell>
          <cell r="G7178" t="str">
            <v>USD</v>
          </cell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</row>
        <row r="7179">
          <cell r="A7179" t="str">
            <v>LS.2845068000</v>
          </cell>
          <cell r="B7179" t="str">
            <v>AN-13D3-13A MAD0D0AX NG5U0AL</v>
          </cell>
          <cell r="C7179" t="str">
            <v>AÇIK TİP ŞALTER</v>
          </cell>
          <cell r="D7179" t="str">
            <v>LS ELECTRIC</v>
          </cell>
          <cell r="E7179" t="str">
            <v>AD.</v>
          </cell>
          <cell r="F7179">
            <v>4110.09</v>
          </cell>
          <cell r="G7179" t="str">
            <v>USD</v>
          </cell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</row>
        <row r="7180">
          <cell r="A7180" t="str">
            <v>LS.2899150600</v>
          </cell>
          <cell r="B7180" t="str">
            <v>AN-16D3-16A MAD0D0AX NG5U0AL</v>
          </cell>
          <cell r="C7180" t="str">
            <v>AÇIK TİP ŞALTER</v>
          </cell>
          <cell r="D7180" t="str">
            <v>LS ELECTRIC</v>
          </cell>
          <cell r="E7180" t="str">
            <v>AD.</v>
          </cell>
          <cell r="F7180">
            <v>4136.8500000000004</v>
          </cell>
          <cell r="G7180" t="str">
            <v>USD</v>
          </cell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</row>
        <row r="7181">
          <cell r="A7181" t="str">
            <v>LS.2908171300</v>
          </cell>
          <cell r="B7181" t="str">
            <v>AS-20E3-20A MAD0D0AX NG5U0AL</v>
          </cell>
          <cell r="C7181" t="str">
            <v>AÇIK TİP ŞALTER</v>
          </cell>
          <cell r="D7181" t="str">
            <v>LS ELECTRIC</v>
          </cell>
          <cell r="E7181" t="str">
            <v>AD.</v>
          </cell>
          <cell r="F7181">
            <v>5047.03</v>
          </cell>
          <cell r="G7181" t="str">
            <v>USD</v>
          </cell>
          <cell r="H7181">
            <v>0</v>
          </cell>
          <cell r="I7181">
            <v>0</v>
          </cell>
          <cell r="J7181">
            <v>0</v>
          </cell>
          <cell r="K7181">
            <v>0</v>
          </cell>
          <cell r="L7181">
            <v>0</v>
          </cell>
        </row>
        <row r="7182">
          <cell r="A7182" t="str">
            <v>LS.2921054800</v>
          </cell>
          <cell r="B7182" t="str">
            <v>AS-32E4-32A MAD0D0AX NG5U0AL</v>
          </cell>
          <cell r="C7182" t="str">
            <v>AÇIK TİP ŞALTER</v>
          </cell>
          <cell r="D7182" t="str">
            <v>LS ELECTRIC</v>
          </cell>
          <cell r="E7182" t="str">
            <v>AD.</v>
          </cell>
          <cell r="F7182">
            <v>8163.32</v>
          </cell>
          <cell r="G7182" t="str">
            <v>USD</v>
          </cell>
          <cell r="H7182">
            <v>0</v>
          </cell>
          <cell r="I7182">
            <v>0</v>
          </cell>
          <cell r="J7182">
            <v>0</v>
          </cell>
          <cell r="K7182">
            <v>0</v>
          </cell>
          <cell r="L7182">
            <v>0</v>
          </cell>
        </row>
        <row r="7183">
          <cell r="A7183" t="str">
            <v>LS.2889021600</v>
          </cell>
          <cell r="B7183" t="str">
            <v>AS-40E4-40A MAD0D0AX NG5U0AL</v>
          </cell>
          <cell r="C7183" t="str">
            <v>AÇIK TİP ŞALTER</v>
          </cell>
          <cell r="D7183" t="str">
            <v>LS ELECTRIC</v>
          </cell>
          <cell r="E7183" t="str">
            <v>AD.</v>
          </cell>
          <cell r="F7183">
            <v>10941.84</v>
          </cell>
          <cell r="G7183" t="str">
            <v>USD</v>
          </cell>
          <cell r="H7183">
            <v>0</v>
          </cell>
          <cell r="I7183">
            <v>0</v>
          </cell>
          <cell r="J7183">
            <v>0</v>
          </cell>
          <cell r="K7183">
            <v>0</v>
          </cell>
          <cell r="L7183">
            <v>0</v>
          </cell>
        </row>
        <row r="7184">
          <cell r="A7184" t="str">
            <v>LS.2924009300</v>
          </cell>
          <cell r="B7184" t="str">
            <v>AS-50G4-50A MAD0D0AX NG5U0AL</v>
          </cell>
          <cell r="C7184" t="str">
            <v>AÇIK TİP ŞALTER</v>
          </cell>
          <cell r="D7184" t="str">
            <v>LS ELECTRIC</v>
          </cell>
          <cell r="E7184" t="str">
            <v>AD.</v>
          </cell>
          <cell r="F7184">
            <v>14073.01</v>
          </cell>
          <cell r="G7184" t="str">
            <v>USD</v>
          </cell>
          <cell r="H7184">
            <v>0</v>
          </cell>
          <cell r="I7184">
            <v>0</v>
          </cell>
          <cell r="J7184">
            <v>0</v>
          </cell>
          <cell r="K7184">
            <v>0</v>
          </cell>
          <cell r="L7184">
            <v>0</v>
          </cell>
        </row>
        <row r="7185">
          <cell r="A7185" t="str">
            <v>LS.2924009400</v>
          </cell>
          <cell r="B7185" t="str">
            <v>AS-63G4-63A MAD0D0AX NG5U0AL</v>
          </cell>
          <cell r="C7185" t="str">
            <v>AÇIK TİP ŞALTER</v>
          </cell>
          <cell r="D7185" t="str">
            <v>LS ELECTRIC</v>
          </cell>
          <cell r="E7185" t="str">
            <v>AD.</v>
          </cell>
          <cell r="F7185">
            <v>20161.84</v>
          </cell>
          <cell r="G7185" t="str">
            <v>USD</v>
          </cell>
          <cell r="H7185">
            <v>0</v>
          </cell>
          <cell r="I7185">
            <v>0</v>
          </cell>
          <cell r="J7185">
            <v>0</v>
          </cell>
          <cell r="K7185">
            <v>0</v>
          </cell>
          <cell r="L7185">
            <v>0</v>
          </cell>
        </row>
        <row r="7186">
          <cell r="A7186" t="str">
            <v>LS.2875007100</v>
          </cell>
          <cell r="B7186" t="str">
            <v>AH-08D3-08H MAD0D0AX NG5U0AL</v>
          </cell>
          <cell r="C7186" t="str">
            <v>AÇIK TİP ŞALTER</v>
          </cell>
          <cell r="D7186" t="str">
            <v>LS ELECTRIC</v>
          </cell>
          <cell r="E7186" t="str">
            <v>AD.</v>
          </cell>
          <cell r="F7186">
            <v>4686.79</v>
          </cell>
          <cell r="G7186" t="str">
            <v>USD</v>
          </cell>
          <cell r="H7186">
            <v>0</v>
          </cell>
          <cell r="I7186">
            <v>0</v>
          </cell>
          <cell r="J7186">
            <v>0</v>
          </cell>
          <cell r="K7186">
            <v>0</v>
          </cell>
          <cell r="L7186">
            <v>0</v>
          </cell>
        </row>
        <row r="7187">
          <cell r="A7187" t="str">
            <v>LS.2916036400</v>
          </cell>
          <cell r="B7187" t="str">
            <v>AH-10D3-10H MAD0D0AX NG5U0AL</v>
          </cell>
          <cell r="C7187" t="str">
            <v>AÇIK TİP ŞALTER</v>
          </cell>
          <cell r="D7187" t="str">
            <v>LS ELECTRIC</v>
          </cell>
          <cell r="E7187" t="str">
            <v>AD.</v>
          </cell>
          <cell r="F7187">
            <v>4766.97</v>
          </cell>
          <cell r="G7187" t="str">
            <v>USD</v>
          </cell>
          <cell r="H7187">
            <v>0</v>
          </cell>
          <cell r="I7187">
            <v>0</v>
          </cell>
          <cell r="J7187">
            <v>0</v>
          </cell>
          <cell r="K7187">
            <v>0</v>
          </cell>
          <cell r="L7187">
            <v>0</v>
          </cell>
        </row>
        <row r="7188">
          <cell r="A7188" t="str">
            <v>LS.2875007200</v>
          </cell>
          <cell r="B7188" t="str">
            <v>AH-13D3-13H MAD0D0AX NG5U0AL</v>
          </cell>
          <cell r="C7188" t="str">
            <v>AÇIK TİP ŞALTER</v>
          </cell>
          <cell r="D7188" t="str">
            <v>LS ELECTRIC</v>
          </cell>
          <cell r="E7188" t="str">
            <v>AD.</v>
          </cell>
          <cell r="F7188">
            <v>4866.1000000000004</v>
          </cell>
          <cell r="G7188" t="str">
            <v>USD</v>
          </cell>
          <cell r="H7188">
            <v>0</v>
          </cell>
          <cell r="I7188">
            <v>0</v>
          </cell>
          <cell r="J7188">
            <v>0</v>
          </cell>
          <cell r="K7188">
            <v>0</v>
          </cell>
          <cell r="L7188">
            <v>0</v>
          </cell>
        </row>
        <row r="7189">
          <cell r="A7189" t="str">
            <v>LS.2918056800</v>
          </cell>
          <cell r="B7189" t="str">
            <v>AH-16D3-16H MAD0D0AX NG5U0AL</v>
          </cell>
          <cell r="C7189" t="str">
            <v>AÇIK TİP ŞALTER</v>
          </cell>
          <cell r="D7189" t="str">
            <v>LS ELECTRIC</v>
          </cell>
          <cell r="E7189" t="str">
            <v>AD.</v>
          </cell>
          <cell r="F7189">
            <v>5035.24</v>
          </cell>
          <cell r="G7189" t="str">
            <v>USD</v>
          </cell>
          <cell r="H7189">
            <v>0</v>
          </cell>
          <cell r="I7189">
            <v>0</v>
          </cell>
          <cell r="J7189">
            <v>0</v>
          </cell>
          <cell r="K7189">
            <v>0</v>
          </cell>
          <cell r="L7189">
            <v>0</v>
          </cell>
        </row>
        <row r="7190">
          <cell r="A7190" t="str">
            <v>LS.2875007600</v>
          </cell>
          <cell r="B7190" t="str">
            <v>AH-13D4-13A MAD0D0AX NG5U0AL</v>
          </cell>
          <cell r="C7190" t="str">
            <v>AÇIK TİP ŞALTER</v>
          </cell>
          <cell r="D7190" t="str">
            <v>LS ELECTRIC</v>
          </cell>
          <cell r="E7190" t="str">
            <v>AD.</v>
          </cell>
          <cell r="F7190">
            <v>5331.97</v>
          </cell>
          <cell r="G7190" t="str">
            <v>USD</v>
          </cell>
          <cell r="H7190">
            <v>0</v>
          </cell>
          <cell r="I7190">
            <v>0</v>
          </cell>
          <cell r="J7190">
            <v>0</v>
          </cell>
          <cell r="K7190">
            <v>0</v>
          </cell>
          <cell r="L7190">
            <v>0</v>
          </cell>
        </row>
        <row r="7191">
          <cell r="A7191" t="str">
            <v>LS.2875007700</v>
          </cell>
          <cell r="B7191" t="str">
            <v>AH-16D4-16A MAD0D0AX NG5U0AL</v>
          </cell>
          <cell r="C7191" t="str">
            <v>AÇIK TİP ŞALTER</v>
          </cell>
          <cell r="D7191" t="str">
            <v>LS ELECTRIC</v>
          </cell>
          <cell r="E7191" t="str">
            <v>AD.</v>
          </cell>
          <cell r="F7191">
            <v>5501.09</v>
          </cell>
          <cell r="G7191" t="str">
            <v>USD</v>
          </cell>
          <cell r="H7191">
            <v>0</v>
          </cell>
          <cell r="I7191">
            <v>0</v>
          </cell>
          <cell r="J7191">
            <v>0</v>
          </cell>
          <cell r="K7191">
            <v>0</v>
          </cell>
          <cell r="L7191">
            <v>0</v>
          </cell>
        </row>
        <row r="7192">
          <cell r="A7192" t="str">
            <v>LS.72313461443</v>
          </cell>
          <cell r="B7192" t="str">
            <v>AL-H16D3-AHES</v>
          </cell>
          <cell r="C7192" t="str">
            <v>ACB AKSESUAR</v>
          </cell>
          <cell r="D7192" t="str">
            <v>LS ELECTRIC</v>
          </cell>
          <cell r="E7192" t="str">
            <v>AD.</v>
          </cell>
          <cell r="F7192">
            <v>2004.49</v>
          </cell>
          <cell r="G7192" t="str">
            <v>USD</v>
          </cell>
          <cell r="H7192">
            <v>0</v>
          </cell>
          <cell r="I7192">
            <v>0</v>
          </cell>
          <cell r="J7192">
            <v>0</v>
          </cell>
          <cell r="K7192">
            <v>0</v>
          </cell>
          <cell r="L7192">
            <v>0</v>
          </cell>
        </row>
        <row r="7193">
          <cell r="A7193" t="str">
            <v>LS.72313462443</v>
          </cell>
          <cell r="B7193" t="str">
            <v>AL-H16D4-AHES</v>
          </cell>
          <cell r="C7193" t="str">
            <v>ACB AKSESUAR</v>
          </cell>
          <cell r="D7193" t="str">
            <v>LS ELECTRIC</v>
          </cell>
          <cell r="E7193" t="str">
            <v>AD.</v>
          </cell>
          <cell r="F7193">
            <v>2371.81</v>
          </cell>
          <cell r="G7193" t="str">
            <v>USD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</row>
        <row r="7194">
          <cell r="A7194" t="str">
            <v>LS.2921053800</v>
          </cell>
          <cell r="B7194" t="str">
            <v>AH-13E4-13H MAD0D0AX NG5U0AL</v>
          </cell>
          <cell r="C7194" t="str">
            <v>AÇIK TİP ŞALTER</v>
          </cell>
          <cell r="D7194" t="str">
            <v>LS ELECTRIC</v>
          </cell>
          <cell r="E7194" t="str">
            <v>AD.</v>
          </cell>
          <cell r="F7194">
            <v>6627.98</v>
          </cell>
          <cell r="G7194" t="str">
            <v>USD</v>
          </cell>
          <cell r="H7194">
            <v>0</v>
          </cell>
          <cell r="I7194">
            <v>0</v>
          </cell>
          <cell r="J7194">
            <v>0</v>
          </cell>
          <cell r="K7194">
            <v>0</v>
          </cell>
          <cell r="L7194">
            <v>0</v>
          </cell>
        </row>
        <row r="7195">
          <cell r="A7195" t="str">
            <v>LS.2921053900</v>
          </cell>
          <cell r="B7195" t="str">
            <v>AH-16E4-16H MAD0D0AX NG5U0AL</v>
          </cell>
          <cell r="C7195" t="str">
            <v>AÇIK TİP ŞALTER</v>
          </cell>
          <cell r="D7195" t="str">
            <v>LS ELECTRIC</v>
          </cell>
          <cell r="E7195" t="str">
            <v>AD.</v>
          </cell>
          <cell r="F7195">
            <v>6797.07</v>
          </cell>
          <cell r="G7195" t="str">
            <v>USD</v>
          </cell>
          <cell r="H7195">
            <v>0</v>
          </cell>
          <cell r="I7195">
            <v>0</v>
          </cell>
          <cell r="J7195">
            <v>0</v>
          </cell>
          <cell r="K7195">
            <v>0</v>
          </cell>
          <cell r="L7195">
            <v>0</v>
          </cell>
        </row>
        <row r="7196">
          <cell r="A7196" t="str">
            <v>LS.2919049600</v>
          </cell>
          <cell r="B7196" t="str">
            <v>AH-20E4-20H MAD0D0AX NG5U0AL</v>
          </cell>
          <cell r="C7196" t="str">
            <v>AÇIK TİP ŞALTER</v>
          </cell>
          <cell r="D7196" t="str">
            <v>LS ELECTRIC</v>
          </cell>
          <cell r="E7196" t="str">
            <v>AD.</v>
          </cell>
          <cell r="F7196">
            <v>7418.4</v>
          </cell>
          <cell r="G7196" t="str">
            <v>USD</v>
          </cell>
          <cell r="H7196">
            <v>0</v>
          </cell>
          <cell r="I7196">
            <v>0</v>
          </cell>
          <cell r="J7196">
            <v>0</v>
          </cell>
          <cell r="K7196">
            <v>0</v>
          </cell>
          <cell r="L7196">
            <v>0</v>
          </cell>
        </row>
        <row r="7197">
          <cell r="A7197" t="str">
            <v>LS.2920039000</v>
          </cell>
          <cell r="B7197" t="str">
            <v>AH-25E4-25H MAD0D0AX NG5U0AL</v>
          </cell>
          <cell r="C7197" t="str">
            <v>AÇIK TİP ŞALTER</v>
          </cell>
          <cell r="D7197" t="str">
            <v>LS ELECTRIC</v>
          </cell>
          <cell r="E7197" t="str">
            <v>AD.</v>
          </cell>
          <cell r="F7197">
            <v>8414.31</v>
          </cell>
          <cell r="G7197" t="str">
            <v>USD</v>
          </cell>
          <cell r="H7197">
            <v>0</v>
          </cell>
          <cell r="I7197">
            <v>0</v>
          </cell>
          <cell r="J7197">
            <v>0</v>
          </cell>
          <cell r="K7197">
            <v>0</v>
          </cell>
          <cell r="L7197">
            <v>0</v>
          </cell>
        </row>
        <row r="7198">
          <cell r="A7198" t="str">
            <v>LS.2921048400</v>
          </cell>
          <cell r="B7198" t="str">
            <v>AH-32E4-32H MAD0D0AX NG5U0AL</v>
          </cell>
          <cell r="C7198" t="str">
            <v>AÇIK TİP ŞALTER</v>
          </cell>
          <cell r="D7198" t="str">
            <v>LS ELECTRIC</v>
          </cell>
          <cell r="E7198" t="str">
            <v>AD.</v>
          </cell>
          <cell r="F7198">
            <v>8996.92</v>
          </cell>
          <cell r="G7198" t="str">
            <v>USD</v>
          </cell>
          <cell r="H7198">
            <v>0</v>
          </cell>
          <cell r="I7198">
            <v>0</v>
          </cell>
          <cell r="J7198">
            <v>0</v>
          </cell>
          <cell r="K7198">
            <v>0</v>
          </cell>
          <cell r="L7198">
            <v>0</v>
          </cell>
        </row>
        <row r="7199">
          <cell r="A7199" t="str">
            <v>LS.2921052900</v>
          </cell>
          <cell r="B7199" t="str">
            <v>AH-10E4-10A MAD0D0AX NG5U0AL</v>
          </cell>
          <cell r="C7199" t="str">
            <v>AÇIK TİP ŞALTER</v>
          </cell>
          <cell r="D7199" t="str">
            <v>LS ELECTRIC</v>
          </cell>
          <cell r="E7199" t="str">
            <v>AD.</v>
          </cell>
          <cell r="F7199">
            <v>6283.66</v>
          </cell>
          <cell r="G7199" t="str">
            <v>USD</v>
          </cell>
          <cell r="H7199">
            <v>0</v>
          </cell>
          <cell r="I7199">
            <v>0</v>
          </cell>
          <cell r="J7199">
            <v>0</v>
          </cell>
          <cell r="K7199">
            <v>0</v>
          </cell>
          <cell r="L7199">
            <v>0</v>
          </cell>
        </row>
        <row r="7200">
          <cell r="A7200" t="str">
            <v>TE.1SNK508311R0000</v>
          </cell>
          <cell r="B7200" t="str">
            <v>ZS10-ST-T4 ölçme ve ayırma test soketli gri 10mm²</v>
          </cell>
          <cell r="C7200" t="str">
            <v>ENT.Test and measurement</v>
          </cell>
          <cell r="D7200" t="str">
            <v>TE CONNECTIVITY</v>
          </cell>
          <cell r="E7200" t="str">
            <v>AD.</v>
          </cell>
          <cell r="F7200">
            <v>7.55</v>
          </cell>
          <cell r="G7200" t="str">
            <v>EUR</v>
          </cell>
          <cell r="H7200">
            <v>1875</v>
          </cell>
          <cell r="I7200">
            <v>500</v>
          </cell>
          <cell r="J7200">
            <v>1375</v>
          </cell>
          <cell r="K7200">
            <v>0</v>
          </cell>
          <cell r="L7200">
            <v>1375</v>
          </cell>
        </row>
        <row r="7201">
          <cell r="A7201" t="str">
            <v>TE.1SNK705020R0000</v>
          </cell>
          <cell r="B7201" t="str">
            <v xml:space="preserve">ZK2.5-BL yaylı geçiş klemensi mavi 2,5 mm² </v>
          </cell>
          <cell r="C7201" t="str">
            <v>ENT.Aut SNK PI-Spring</v>
          </cell>
          <cell r="D7201" t="str">
            <v>TE CONNECTIVITY</v>
          </cell>
          <cell r="E7201" t="str">
            <v>AD.</v>
          </cell>
          <cell r="F7201">
            <v>0.79</v>
          </cell>
          <cell r="G7201" t="str">
            <v>EUR</v>
          </cell>
          <cell r="H7201">
            <v>14196</v>
          </cell>
          <cell r="I7201">
            <v>200</v>
          </cell>
          <cell r="J7201">
            <v>13996</v>
          </cell>
          <cell r="K7201">
            <v>24050</v>
          </cell>
          <cell r="L7201">
            <v>38046</v>
          </cell>
        </row>
        <row r="7202">
          <cell r="A7202" t="str">
            <v>TE.1SNK706010R0000</v>
          </cell>
          <cell r="B7202" t="str">
            <v xml:space="preserve">ZK4 yaylı geçiş klemensi gri 4 mm² </v>
          </cell>
          <cell r="C7202" t="str">
            <v>ENT.Aut SNK PI-Spring</v>
          </cell>
          <cell r="D7202" t="str">
            <v>TE CONNECTIVITY</v>
          </cell>
          <cell r="E7202" t="str">
            <v>AD.</v>
          </cell>
          <cell r="F7202">
            <v>1.02</v>
          </cell>
          <cell r="G7202" t="str">
            <v>EUR</v>
          </cell>
          <cell r="H7202">
            <v>245581</v>
          </cell>
          <cell r="I7202">
            <v>50</v>
          </cell>
          <cell r="J7202">
            <v>245531</v>
          </cell>
          <cell r="K7202">
            <v>0</v>
          </cell>
          <cell r="L7202">
            <v>245531</v>
          </cell>
        </row>
        <row r="7203">
          <cell r="A7203" t="str">
            <v>TE.1SNK706030R0000</v>
          </cell>
          <cell r="B7203" t="str">
            <v xml:space="preserve">ZK4-OR yaylı geçiş klemensi turuncu 4 mm² </v>
          </cell>
          <cell r="C7203" t="str">
            <v>ENT.Aut SNK PI-Spring</v>
          </cell>
          <cell r="D7203" t="str">
            <v>TE CONNECTIVITY</v>
          </cell>
          <cell r="E7203" t="str">
            <v>AD.</v>
          </cell>
          <cell r="F7203">
            <v>1.02</v>
          </cell>
          <cell r="G7203" t="str">
            <v>EUR</v>
          </cell>
          <cell r="H7203">
            <v>12000</v>
          </cell>
          <cell r="I7203">
            <v>0</v>
          </cell>
          <cell r="J7203">
            <v>12000</v>
          </cell>
          <cell r="K7203">
            <v>0</v>
          </cell>
          <cell r="L7203">
            <v>12000</v>
          </cell>
        </row>
        <row r="7204">
          <cell r="A7204" t="str">
            <v>TE.1SNK708020R0000</v>
          </cell>
          <cell r="B7204" t="str">
            <v xml:space="preserve">ZK6-BL yaylı geçiş klemensi mavi 6 mm² </v>
          </cell>
          <cell r="C7204" t="str">
            <v>ENT.Aut SNK PI-Spring</v>
          </cell>
          <cell r="D7204" t="str">
            <v>TE CONNECTIVITY</v>
          </cell>
          <cell r="E7204" t="str">
            <v>AD.</v>
          </cell>
          <cell r="F7204">
            <v>1.96</v>
          </cell>
          <cell r="G7204" t="str">
            <v>EUR</v>
          </cell>
          <cell r="H7204">
            <v>5681</v>
          </cell>
          <cell r="I7204">
            <v>2000</v>
          </cell>
          <cell r="J7204">
            <v>3681</v>
          </cell>
          <cell r="K7204">
            <v>0</v>
          </cell>
          <cell r="L7204">
            <v>3681</v>
          </cell>
        </row>
        <row r="7205">
          <cell r="A7205" t="str">
            <v>TE.1SNK708060R0000</v>
          </cell>
          <cell r="B7205" t="str">
            <v xml:space="preserve">ZK6-YL yaylı geçiş klemensi sarı 6 mm² </v>
          </cell>
          <cell r="C7205" t="str">
            <v>ENT.Aut SNK PI-Spring</v>
          </cell>
          <cell r="D7205" t="str">
            <v>TE CONNECTIVITY</v>
          </cell>
          <cell r="E7205" t="str">
            <v>AD.</v>
          </cell>
          <cell r="F7205">
            <v>1.96</v>
          </cell>
          <cell r="G7205" t="str">
            <v>EUR</v>
          </cell>
          <cell r="H7205">
            <v>1550</v>
          </cell>
          <cell r="I7205">
            <v>0</v>
          </cell>
          <cell r="J7205">
            <v>1550</v>
          </cell>
          <cell r="K7205">
            <v>0</v>
          </cell>
          <cell r="L7205">
            <v>1550</v>
          </cell>
        </row>
        <row r="7206">
          <cell r="A7206" t="str">
            <v>TE.1SNK710065R0000</v>
          </cell>
          <cell r="B7206" t="str">
            <v xml:space="preserve">ZK10-PV-BL yaylı geçiş klemensi mavi 10 mm² </v>
          </cell>
          <cell r="C7206" t="str">
            <v>ENT.Pow SNK PI-Spring</v>
          </cell>
          <cell r="D7206" t="str">
            <v>TE CONNECTIVITY</v>
          </cell>
          <cell r="E7206" t="str">
            <v>AD.</v>
          </cell>
          <cell r="F7206">
            <v>7.59</v>
          </cell>
          <cell r="G7206" t="str">
            <v>EUR</v>
          </cell>
          <cell r="H7206">
            <v>40</v>
          </cell>
          <cell r="I7206">
            <v>0</v>
          </cell>
          <cell r="J7206">
            <v>40</v>
          </cell>
          <cell r="K7206">
            <v>160</v>
          </cell>
          <cell r="L7206">
            <v>200</v>
          </cell>
        </row>
        <row r="7207">
          <cell r="A7207" t="str">
            <v>TE.1SNK712020R0000</v>
          </cell>
          <cell r="B7207" t="str">
            <v xml:space="preserve">ZK16-BL yaylı geçiş klemensi mavi 16 mm² </v>
          </cell>
          <cell r="C7207" t="str">
            <v>ENT.Pow SNK PI-Spring</v>
          </cell>
          <cell r="D7207" t="str">
            <v>TE CONNECTIVITY</v>
          </cell>
          <cell r="E7207" t="str">
            <v>AD.</v>
          </cell>
          <cell r="F7207">
            <v>5.3</v>
          </cell>
          <cell r="G7207" t="str">
            <v>EUR</v>
          </cell>
          <cell r="H7207">
            <v>4110</v>
          </cell>
          <cell r="I7207">
            <v>0</v>
          </cell>
          <cell r="J7207">
            <v>4110</v>
          </cell>
          <cell r="K7207">
            <v>0</v>
          </cell>
          <cell r="L7207">
            <v>4110</v>
          </cell>
        </row>
        <row r="7208">
          <cell r="A7208" t="str">
            <v>TE.1SNK712150R0000</v>
          </cell>
          <cell r="B7208" t="str">
            <v xml:space="preserve">ZK16-PE yaylı klemens sarı/yeşil 16 mm² </v>
          </cell>
          <cell r="C7208" t="str">
            <v>ENT.Pow SNK PI-Spring</v>
          </cell>
          <cell r="D7208" t="str">
            <v>TE CONNECTIVITY</v>
          </cell>
          <cell r="E7208" t="str">
            <v>AD.</v>
          </cell>
          <cell r="F7208">
            <v>9.8000000000000007</v>
          </cell>
          <cell r="G7208" t="str">
            <v>EUR</v>
          </cell>
          <cell r="H7208">
            <v>1071</v>
          </cell>
          <cell r="I7208">
            <v>0</v>
          </cell>
          <cell r="J7208">
            <v>1071</v>
          </cell>
          <cell r="K7208">
            <v>0</v>
          </cell>
          <cell r="L7208">
            <v>1071</v>
          </cell>
        </row>
        <row r="7209">
          <cell r="A7209" t="str">
            <v>TE.1SNK705021R0000</v>
          </cell>
          <cell r="B7209" t="str">
            <v xml:space="preserve">ZK2.5-3P-BL yaylı geçiş klemensi mavi 2,5 mm² </v>
          </cell>
          <cell r="C7209" t="str">
            <v>ENT.Aut SNK PI-Spring</v>
          </cell>
          <cell r="D7209" t="str">
            <v>TE CONNECTIVITY</v>
          </cell>
          <cell r="E7209" t="str">
            <v>AD.</v>
          </cell>
          <cell r="F7209">
            <v>1.8</v>
          </cell>
          <cell r="G7209" t="str">
            <v>EUR</v>
          </cell>
          <cell r="H7209">
            <v>5600</v>
          </cell>
          <cell r="I7209">
            <v>0</v>
          </cell>
          <cell r="J7209">
            <v>5600</v>
          </cell>
          <cell r="K7209">
            <v>0</v>
          </cell>
          <cell r="L7209">
            <v>5600</v>
          </cell>
        </row>
        <row r="7210">
          <cell r="A7210" t="str">
            <v>TE.1SNK705072R0000</v>
          </cell>
          <cell r="B7210" t="str">
            <v xml:space="preserve">ZK2.5-3P-WH yaylı geçiş klemensi beyaz 2,5 mm² </v>
          </cell>
          <cell r="C7210" t="str">
            <v>ENT.Aut SNK PI-Spring</v>
          </cell>
          <cell r="D7210" t="str">
            <v>TE CONNECTIVITY</v>
          </cell>
          <cell r="E7210" t="str">
            <v>AD.</v>
          </cell>
          <cell r="F7210">
            <v>1.8</v>
          </cell>
          <cell r="G7210" t="str">
            <v>EUR</v>
          </cell>
          <cell r="H7210">
            <v>0</v>
          </cell>
          <cell r="I7210">
            <v>0</v>
          </cell>
          <cell r="J7210">
            <v>0</v>
          </cell>
          <cell r="K7210">
            <v>0</v>
          </cell>
          <cell r="L7210">
            <v>0</v>
          </cell>
        </row>
        <row r="7211">
          <cell r="A7211" t="str">
            <v>TE.1SNK706011R0000</v>
          </cell>
          <cell r="B7211" t="str">
            <v xml:space="preserve">ZK4-3P yaylı geçiş klemensi gri 4 mm² </v>
          </cell>
          <cell r="C7211" t="str">
            <v>ENT.Aut SNK PI-Spring</v>
          </cell>
          <cell r="D7211" t="str">
            <v>TE CONNECTIVITY</v>
          </cell>
          <cell r="E7211" t="str">
            <v>AD.</v>
          </cell>
          <cell r="F7211">
            <v>2.72</v>
          </cell>
          <cell r="G7211" t="str">
            <v>EUR</v>
          </cell>
          <cell r="H7211">
            <v>8517</v>
          </cell>
          <cell r="I7211">
            <v>7800</v>
          </cell>
          <cell r="J7211">
            <v>717</v>
          </cell>
          <cell r="K7211">
            <v>0</v>
          </cell>
          <cell r="L7211">
            <v>717</v>
          </cell>
        </row>
        <row r="7212">
          <cell r="A7212" t="str">
            <v>TE.1SNK706031R0000</v>
          </cell>
          <cell r="B7212" t="str">
            <v xml:space="preserve">ZK4-3P-OR yaylı geçiş klemensi turuncu 4 mm² </v>
          </cell>
          <cell r="C7212" t="str">
            <v>ENT.Aut SNK PI-Spring</v>
          </cell>
          <cell r="D7212" t="str">
            <v>TE CONNECTIVITY</v>
          </cell>
          <cell r="E7212" t="str">
            <v>AD.</v>
          </cell>
          <cell r="F7212">
            <v>2.0299999999999998</v>
          </cell>
          <cell r="G7212" t="str">
            <v>EUR</v>
          </cell>
          <cell r="H7212">
            <v>1800</v>
          </cell>
          <cell r="I7212">
            <v>1000</v>
          </cell>
          <cell r="J7212">
            <v>800</v>
          </cell>
          <cell r="K7212">
            <v>1400</v>
          </cell>
          <cell r="L7212">
            <v>2200</v>
          </cell>
        </row>
        <row r="7213">
          <cell r="A7213" t="str">
            <v>TE.1SNK710021R0000</v>
          </cell>
          <cell r="B7213" t="str">
            <v xml:space="preserve">ZK10-3P-BL yaylı geçiş klemensi mavi 10 mm² </v>
          </cell>
          <cell r="C7213" t="str">
            <v>ENT.Aut SNK PI-Spring</v>
          </cell>
          <cell r="D7213" t="str">
            <v>TE CONNECTIVITY</v>
          </cell>
          <cell r="E7213" t="str">
            <v>AD.</v>
          </cell>
          <cell r="F7213">
            <v>6.89</v>
          </cell>
          <cell r="G7213" t="str">
            <v>EUR</v>
          </cell>
          <cell r="H7213">
            <v>1500</v>
          </cell>
          <cell r="I7213">
            <v>300</v>
          </cell>
          <cell r="J7213">
            <v>1200</v>
          </cell>
          <cell r="K7213">
            <v>0</v>
          </cell>
          <cell r="L7213">
            <v>1200</v>
          </cell>
        </row>
        <row r="7214">
          <cell r="A7214" t="str">
            <v>TE.1SNK712011R0000</v>
          </cell>
          <cell r="B7214" t="str">
            <v xml:space="preserve">ZK16-3P yaylı geçiş klemensi gri 16 mm² </v>
          </cell>
          <cell r="C7214" t="str">
            <v>ENT.Aut SNK PI-Spring</v>
          </cell>
          <cell r="D7214" t="str">
            <v>TE CONNECTIVITY</v>
          </cell>
          <cell r="E7214" t="str">
            <v>AD.</v>
          </cell>
          <cell r="F7214">
            <v>11.17</v>
          </cell>
          <cell r="G7214" t="str">
            <v>EUR</v>
          </cell>
          <cell r="H7214">
            <v>180</v>
          </cell>
          <cell r="I7214">
            <v>0</v>
          </cell>
          <cell r="J7214">
            <v>180</v>
          </cell>
          <cell r="K7214">
            <v>0</v>
          </cell>
          <cell r="L7214">
            <v>180</v>
          </cell>
        </row>
        <row r="7215">
          <cell r="A7215" t="str">
            <v>TE.1SNK705074R0000</v>
          </cell>
          <cell r="B7215" t="str">
            <v xml:space="preserve">ZK2.5-4P-YL yaylı geçiş klemensi sarı 2,5 mm² </v>
          </cell>
          <cell r="C7215" t="str">
            <v>ENT.Aut SNK PI-Spring</v>
          </cell>
          <cell r="D7215" t="str">
            <v>TE CONNECTIVITY</v>
          </cell>
          <cell r="E7215" t="str">
            <v>AD.</v>
          </cell>
          <cell r="F7215">
            <v>1.94</v>
          </cell>
          <cell r="G7215" t="str">
            <v>EUR</v>
          </cell>
          <cell r="H7215">
            <v>0</v>
          </cell>
          <cell r="I7215">
            <v>0</v>
          </cell>
          <cell r="J7215">
            <v>0</v>
          </cell>
          <cell r="K7215">
            <v>0</v>
          </cell>
          <cell r="L7215">
            <v>0</v>
          </cell>
        </row>
        <row r="7216">
          <cell r="A7216" t="str">
            <v>TE.1SNK705076R0000</v>
          </cell>
          <cell r="B7216" t="str">
            <v xml:space="preserve">ZK2.5-4P-RD yaylı geçiş klemensi kırmızı 2,5 mm² </v>
          </cell>
          <cell r="C7216" t="str">
            <v>ENT.Aut SNK PI-Spring</v>
          </cell>
          <cell r="D7216" t="str">
            <v>TE CONNECTIVITY</v>
          </cell>
          <cell r="E7216" t="str">
            <v>AD.</v>
          </cell>
          <cell r="F7216">
            <v>1.94</v>
          </cell>
          <cell r="G7216" t="str">
            <v>EUR</v>
          </cell>
          <cell r="H7216">
            <v>5642</v>
          </cell>
          <cell r="I7216">
            <v>50</v>
          </cell>
          <cell r="J7216">
            <v>5592</v>
          </cell>
          <cell r="K7216">
            <v>0</v>
          </cell>
          <cell r="L7216">
            <v>5592</v>
          </cell>
        </row>
        <row r="7217">
          <cell r="A7217" t="str">
            <v>TE.1SNK706032R0000</v>
          </cell>
          <cell r="B7217" t="str">
            <v xml:space="preserve">ZK4-4P-OR yaylı geçiş klemensi turuncu 4 mm² </v>
          </cell>
          <cell r="C7217" t="str">
            <v>ENT.Aut SNK PI-Spring</v>
          </cell>
          <cell r="D7217" t="str">
            <v>TE CONNECTIVITY</v>
          </cell>
          <cell r="E7217" t="str">
            <v>AD.</v>
          </cell>
          <cell r="F7217">
            <v>2.8</v>
          </cell>
          <cell r="G7217" t="str">
            <v>EUR</v>
          </cell>
          <cell r="H7217">
            <v>0</v>
          </cell>
          <cell r="I7217">
            <v>0</v>
          </cell>
          <cell r="J7217">
            <v>0</v>
          </cell>
          <cell r="K7217">
            <v>0</v>
          </cell>
          <cell r="L7217">
            <v>0</v>
          </cell>
        </row>
        <row r="7218">
          <cell r="A7218" t="str">
            <v>TE.1SNK706151R0000</v>
          </cell>
          <cell r="B7218" t="str">
            <v xml:space="preserve">ZK4-PE-3P yaylı klemens sarı/yeşil 4 mm² </v>
          </cell>
          <cell r="C7218" t="str">
            <v>ENT.Aut SNK PI-Spring</v>
          </cell>
          <cell r="D7218" t="str">
            <v>TE CONNECTIVITY</v>
          </cell>
          <cell r="E7218" t="str">
            <v>AD.</v>
          </cell>
          <cell r="F7218">
            <v>5.0199999999999996</v>
          </cell>
          <cell r="G7218" t="str">
            <v>EUR</v>
          </cell>
          <cell r="H7218">
            <v>5780</v>
          </cell>
          <cell r="I7218">
            <v>3000</v>
          </cell>
          <cell r="J7218">
            <v>2780</v>
          </cell>
          <cell r="K7218">
            <v>0</v>
          </cell>
          <cell r="L7218">
            <v>2780</v>
          </cell>
        </row>
        <row r="7219">
          <cell r="A7219" t="str">
            <v>TE.1SNK710151R0000</v>
          </cell>
          <cell r="B7219" t="str">
            <v xml:space="preserve">ZK10-PE-3P yaylı klemens sarı/yeşil 10 mm² </v>
          </cell>
          <cell r="C7219" t="str">
            <v>ENT.Aut SNK PI-Spring</v>
          </cell>
          <cell r="D7219" t="str">
            <v>TE CONNECTIVITY</v>
          </cell>
          <cell r="E7219" t="str">
            <v>AD.</v>
          </cell>
          <cell r="F7219">
            <v>11.34</v>
          </cell>
          <cell r="G7219" t="str">
            <v>EUR</v>
          </cell>
          <cell r="H7219">
            <v>0</v>
          </cell>
          <cell r="I7219">
            <v>0</v>
          </cell>
          <cell r="J7219">
            <v>0</v>
          </cell>
          <cell r="K7219">
            <v>0</v>
          </cell>
          <cell r="L7219">
            <v>0</v>
          </cell>
        </row>
        <row r="7220">
          <cell r="A7220" t="str">
            <v>TE.1SNK705220R0000</v>
          </cell>
          <cell r="B7220" t="str">
            <v xml:space="preserve">ZK2.5-D2-BL çift katlı yaylı klemens mavi 2,5 mm² </v>
          </cell>
          <cell r="C7220" t="str">
            <v>ENT.Aut SNK PI-Spring</v>
          </cell>
          <cell r="D7220" t="str">
            <v>TE CONNECTIVITY</v>
          </cell>
          <cell r="E7220" t="str">
            <v>AD.</v>
          </cell>
          <cell r="F7220">
            <v>1.98</v>
          </cell>
          <cell r="G7220" t="str">
            <v>EUR</v>
          </cell>
          <cell r="H7220">
            <v>1288</v>
          </cell>
          <cell r="I7220">
            <v>0</v>
          </cell>
          <cell r="J7220">
            <v>1288</v>
          </cell>
          <cell r="K7220">
            <v>0</v>
          </cell>
          <cell r="L7220">
            <v>1288</v>
          </cell>
        </row>
        <row r="7221">
          <cell r="A7221" t="str">
            <v>TE.1SNK705212R0000</v>
          </cell>
          <cell r="B7221" t="str">
            <v>ZK2.5-D2-PE çift katlı yaylı alt toprak gri 2,5mm²</v>
          </cell>
          <cell r="C7221" t="str">
            <v>ENT.Aut SNK PI-Spring</v>
          </cell>
          <cell r="D7221" t="str">
            <v>TE CONNECTIVITY</v>
          </cell>
          <cell r="E7221" t="str">
            <v>AD.</v>
          </cell>
          <cell r="F7221">
            <v>7.93</v>
          </cell>
          <cell r="G7221" t="str">
            <v>EUR</v>
          </cell>
          <cell r="H7221">
            <v>3580</v>
          </cell>
          <cell r="I7221">
            <v>0</v>
          </cell>
          <cell r="J7221">
            <v>3580</v>
          </cell>
          <cell r="K7221">
            <v>0</v>
          </cell>
          <cell r="L7221">
            <v>3580</v>
          </cell>
        </row>
        <row r="7222">
          <cell r="A7222" t="str">
            <v>TE.1SNK705710R0000</v>
          </cell>
          <cell r="B7222" t="str">
            <v xml:space="preserve">ZK2.5-CH-4P-LR yaylı diyotlu klemensi gri 2,5 mm² </v>
          </cell>
          <cell r="C7222" t="str">
            <v>ENT.Aut SNK PI-Spring</v>
          </cell>
          <cell r="D7222" t="str">
            <v>TE CONNECTIVITY</v>
          </cell>
          <cell r="E7222" t="str">
            <v>AD.</v>
          </cell>
          <cell r="F7222">
            <v>9.11</v>
          </cell>
          <cell r="G7222" t="str">
            <v>EUR</v>
          </cell>
          <cell r="H7222">
            <v>346</v>
          </cell>
          <cell r="I7222">
            <v>0</v>
          </cell>
          <cell r="J7222">
            <v>346</v>
          </cell>
          <cell r="K7222">
            <v>0</v>
          </cell>
          <cell r="L7222">
            <v>346</v>
          </cell>
        </row>
        <row r="7223">
          <cell r="A7223" t="str">
            <v>TE.1SNK705213R0000</v>
          </cell>
          <cell r="B7223" t="str">
            <v>ZK2.5-D-CH-UD çift katlı yaylı diyotlu gri 2,5mm²</v>
          </cell>
          <cell r="C7223" t="str">
            <v>ENT.Aut SNK PI-Spring</v>
          </cell>
          <cell r="D7223" t="str">
            <v>TE CONNECTIVITY</v>
          </cell>
          <cell r="E7223" t="str">
            <v>AD.</v>
          </cell>
          <cell r="F7223">
            <v>11.64</v>
          </cell>
          <cell r="G7223" t="str">
            <v>EUR</v>
          </cell>
          <cell r="H7223">
            <v>997</v>
          </cell>
          <cell r="I7223">
            <v>0</v>
          </cell>
          <cell r="J7223">
            <v>997</v>
          </cell>
          <cell r="K7223">
            <v>0</v>
          </cell>
          <cell r="L7223">
            <v>997</v>
          </cell>
        </row>
        <row r="7224">
          <cell r="A7224" t="str">
            <v>TE.1SNK706410R0000</v>
          </cell>
          <cell r="B7224" t="str">
            <v>ZK2.5-SF sigortalı klemens gri 2,5 mm²</v>
          </cell>
          <cell r="C7224" t="str">
            <v>ENT.Aut SNK PI-Spring</v>
          </cell>
          <cell r="D7224" t="str">
            <v>TE CONNECTIVITY</v>
          </cell>
          <cell r="E7224" t="str">
            <v>AD.</v>
          </cell>
          <cell r="F7224">
            <v>5.0199999999999996</v>
          </cell>
          <cell r="G7224" t="str">
            <v>EUR</v>
          </cell>
          <cell r="H7224">
            <v>0</v>
          </cell>
          <cell r="I7224">
            <v>28</v>
          </cell>
          <cell r="J7224">
            <v>-28</v>
          </cell>
          <cell r="K7224">
            <v>0</v>
          </cell>
          <cell r="L7224">
            <v>-28</v>
          </cell>
        </row>
        <row r="7225">
          <cell r="A7225" t="str">
            <v>TE.1SNK706412R0000</v>
          </cell>
          <cell r="B7225" t="str">
            <v>ZK2.5-SF-R3 sigortalı 115~250V ledli gri 2,5 mm²</v>
          </cell>
          <cell r="C7225" t="str">
            <v>ENT.Aut SNK PI-Spring</v>
          </cell>
          <cell r="D7225" t="str">
            <v>TE CONNECTIVITY</v>
          </cell>
          <cell r="E7225" t="str">
            <v>AD.</v>
          </cell>
          <cell r="F7225">
            <v>11.61</v>
          </cell>
          <cell r="G7225" t="str">
            <v>EUR</v>
          </cell>
          <cell r="H7225">
            <v>850</v>
          </cell>
          <cell r="I7225">
            <v>0</v>
          </cell>
          <cell r="J7225">
            <v>850</v>
          </cell>
          <cell r="K7225">
            <v>0</v>
          </cell>
          <cell r="L7225">
            <v>850</v>
          </cell>
        </row>
        <row r="7226">
          <cell r="A7226" t="str">
            <v>LS.2921053000</v>
          </cell>
          <cell r="B7226" t="str">
            <v>AH-13E4-13A MAD0D0AX NG5U0AL</v>
          </cell>
          <cell r="C7226" t="str">
            <v>AÇIK TİP ŞALTER</v>
          </cell>
          <cell r="D7226" t="str">
            <v>LS ELECTRIC</v>
          </cell>
          <cell r="E7226" t="str">
            <v>AD.</v>
          </cell>
          <cell r="F7226">
            <v>6382.75</v>
          </cell>
          <cell r="G7226" t="str">
            <v>USD</v>
          </cell>
          <cell r="H7226">
            <v>0</v>
          </cell>
          <cell r="I7226">
            <v>0</v>
          </cell>
          <cell r="J7226">
            <v>0</v>
          </cell>
          <cell r="K7226">
            <v>0</v>
          </cell>
          <cell r="L7226">
            <v>0</v>
          </cell>
        </row>
        <row r="7227">
          <cell r="A7227" t="str">
            <v>LS.2921053100</v>
          </cell>
          <cell r="B7227" t="str">
            <v>AH-16E4-16A MAD0D0AX NG5U0AL</v>
          </cell>
          <cell r="C7227" t="str">
            <v>AÇIK TİP ŞALTER</v>
          </cell>
          <cell r="D7227" t="str">
            <v>LS ELECTRIC</v>
          </cell>
          <cell r="E7227" t="str">
            <v>AD.</v>
          </cell>
          <cell r="F7227">
            <v>6551.88</v>
          </cell>
          <cell r="G7227" t="str">
            <v>USD</v>
          </cell>
          <cell r="H7227">
            <v>0</v>
          </cell>
          <cell r="I7227">
            <v>0</v>
          </cell>
          <cell r="J7227">
            <v>0</v>
          </cell>
          <cell r="K7227">
            <v>0</v>
          </cell>
          <cell r="L7227">
            <v>0</v>
          </cell>
        </row>
        <row r="7228">
          <cell r="A7228" t="str">
            <v>LS.2921053200</v>
          </cell>
          <cell r="B7228" t="str">
            <v>AH-20E4-20A MAD0D0AX NG5U0AL</v>
          </cell>
          <cell r="C7228" t="str">
            <v>AÇIK TİP ŞALTER</v>
          </cell>
          <cell r="D7228" t="str">
            <v>LS ELECTRIC</v>
          </cell>
          <cell r="E7228" t="str">
            <v>AD.</v>
          </cell>
          <cell r="F7228">
            <v>7173.22</v>
          </cell>
          <cell r="G7228" t="str">
            <v>USD</v>
          </cell>
          <cell r="H7228">
            <v>0</v>
          </cell>
          <cell r="I7228">
            <v>0</v>
          </cell>
          <cell r="J7228">
            <v>0</v>
          </cell>
          <cell r="K7228">
            <v>0</v>
          </cell>
          <cell r="L7228">
            <v>0</v>
          </cell>
        </row>
        <row r="7229">
          <cell r="A7229" t="str">
            <v>LS.72313465486</v>
          </cell>
          <cell r="B7229" t="str">
            <v>AL-H50G4-AHES</v>
          </cell>
          <cell r="C7229" t="str">
            <v>ACB AKSESUAR</v>
          </cell>
          <cell r="D7229" t="str">
            <v>LS ELECTRIC</v>
          </cell>
          <cell r="E7229" t="str">
            <v>AD.</v>
          </cell>
          <cell r="F7229">
            <v>11253.79</v>
          </cell>
          <cell r="G7229" t="str">
            <v>USD</v>
          </cell>
          <cell r="H7229">
            <v>0</v>
          </cell>
          <cell r="I7229">
            <v>0</v>
          </cell>
          <cell r="J7229">
            <v>0</v>
          </cell>
          <cell r="K7229">
            <v>0</v>
          </cell>
          <cell r="L7229">
            <v>0</v>
          </cell>
        </row>
        <row r="7230">
          <cell r="A7230" t="str">
            <v>LS.72313465488</v>
          </cell>
          <cell r="B7230" t="str">
            <v>AL-H63G4-AHES</v>
          </cell>
          <cell r="C7230" t="str">
            <v>ACB AKSESUAR</v>
          </cell>
          <cell r="D7230" t="str">
            <v>LS ELECTRIC</v>
          </cell>
          <cell r="E7230" t="str">
            <v>AD.</v>
          </cell>
          <cell r="F7230">
            <v>11710.58</v>
          </cell>
          <cell r="G7230" t="str">
            <v>USD</v>
          </cell>
          <cell r="H7230">
            <v>0</v>
          </cell>
          <cell r="I7230">
            <v>0</v>
          </cell>
          <cell r="J7230">
            <v>0</v>
          </cell>
          <cell r="K7230">
            <v>0</v>
          </cell>
          <cell r="L7230">
            <v>0</v>
          </cell>
        </row>
        <row r="7231">
          <cell r="A7231" t="str">
            <v>LS.2924007700</v>
          </cell>
          <cell r="B7231" t="str">
            <v>AH-40G3-40H MAD0D0AX NG5U0AL</v>
          </cell>
          <cell r="C7231" t="str">
            <v>AÇIK TİP ŞALTER</v>
          </cell>
          <cell r="D7231" t="str">
            <v>LS ELECTRIC</v>
          </cell>
          <cell r="E7231" t="str">
            <v>AD.</v>
          </cell>
          <cell r="F7231">
            <v>15411.63</v>
          </cell>
          <cell r="G7231" t="str">
            <v>USD</v>
          </cell>
          <cell r="H7231">
            <v>0</v>
          </cell>
          <cell r="I7231">
            <v>0</v>
          </cell>
          <cell r="J7231">
            <v>0</v>
          </cell>
          <cell r="K7231">
            <v>0</v>
          </cell>
          <cell r="L7231">
            <v>0</v>
          </cell>
        </row>
        <row r="7232">
          <cell r="A7232" t="str">
            <v>LS.2924007800</v>
          </cell>
          <cell r="B7232" t="str">
            <v>AH-50G3-50H MAD0D0AX NG5U0AL</v>
          </cell>
          <cell r="C7232" t="str">
            <v>AÇIK TİP ŞALTER</v>
          </cell>
          <cell r="D7232" t="str">
            <v>LS ELECTRIC</v>
          </cell>
          <cell r="E7232" t="str">
            <v>AD.</v>
          </cell>
          <cell r="F7232">
            <v>17565.54</v>
          </cell>
          <cell r="G7232" t="str">
            <v>USD</v>
          </cell>
          <cell r="H7232">
            <v>0</v>
          </cell>
          <cell r="I7232">
            <v>0</v>
          </cell>
          <cell r="J7232">
            <v>0</v>
          </cell>
          <cell r="K7232">
            <v>0</v>
          </cell>
          <cell r="L7232">
            <v>0</v>
          </cell>
        </row>
        <row r="7233">
          <cell r="A7233" t="str">
            <v>LS.626053600</v>
          </cell>
          <cell r="B7233" t="str">
            <v xml:space="preserve">BK63H-DC 1P B4A 10KA 250VDC </v>
          </cell>
          <cell r="C7233" t="str">
            <v xml:space="preserve">DC OTOMAT </v>
          </cell>
          <cell r="D7233" t="str">
            <v>LS ELECTRIC</v>
          </cell>
          <cell r="E7233" t="str">
            <v>AD.</v>
          </cell>
          <cell r="F7233">
            <v>44.81</v>
          </cell>
          <cell r="G7233" t="str">
            <v>USD</v>
          </cell>
          <cell r="H7233">
            <v>0</v>
          </cell>
          <cell r="I7233">
            <v>0</v>
          </cell>
          <cell r="J7233">
            <v>0</v>
          </cell>
          <cell r="K7233">
            <v>0</v>
          </cell>
          <cell r="L7233">
            <v>0</v>
          </cell>
        </row>
        <row r="7234">
          <cell r="A7234" t="str">
            <v>LS.0626053718</v>
          </cell>
          <cell r="B7234" t="str">
            <v xml:space="preserve">BK63H-DC 1P B6A 10KA 250VDC </v>
          </cell>
          <cell r="C7234" t="str">
            <v xml:space="preserve">DC OTOMAT </v>
          </cell>
          <cell r="D7234" t="str">
            <v>LS ELECTRIC</v>
          </cell>
          <cell r="E7234" t="str">
            <v>AD.</v>
          </cell>
          <cell r="F7234">
            <v>44.81</v>
          </cell>
          <cell r="G7234" t="str">
            <v>USD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</row>
        <row r="7235">
          <cell r="A7235" t="str">
            <v>LS.0626053818</v>
          </cell>
          <cell r="B7235" t="str">
            <v xml:space="preserve">BK63H-DC 1P B10A 10KA 250VDC </v>
          </cell>
          <cell r="C7235" t="str">
            <v xml:space="preserve">DC OTOMAT </v>
          </cell>
          <cell r="D7235" t="str">
            <v>LS ELECTRIC</v>
          </cell>
          <cell r="E7235" t="str">
            <v>AD.</v>
          </cell>
          <cell r="F7235">
            <v>44.81</v>
          </cell>
          <cell r="G7235" t="str">
            <v>USD</v>
          </cell>
          <cell r="H7235">
            <v>0</v>
          </cell>
          <cell r="I7235">
            <v>0</v>
          </cell>
          <cell r="J7235">
            <v>0</v>
          </cell>
          <cell r="K7235">
            <v>0</v>
          </cell>
          <cell r="L7235">
            <v>0</v>
          </cell>
        </row>
        <row r="7236">
          <cell r="A7236" t="str">
            <v>LS.0626053918</v>
          </cell>
          <cell r="B7236" t="str">
            <v xml:space="preserve">BK63H-DC 1P B16A 10KA 250VDC </v>
          </cell>
          <cell r="C7236" t="str">
            <v xml:space="preserve">DC OTOMAT </v>
          </cell>
          <cell r="D7236" t="str">
            <v>LS ELECTRIC</v>
          </cell>
          <cell r="E7236" t="str">
            <v>AD.</v>
          </cell>
          <cell r="F7236">
            <v>44.81</v>
          </cell>
          <cell r="G7236" t="str">
            <v>USD</v>
          </cell>
          <cell r="H7236">
            <v>0</v>
          </cell>
          <cell r="I7236">
            <v>0</v>
          </cell>
          <cell r="J7236">
            <v>0</v>
          </cell>
          <cell r="K7236">
            <v>0</v>
          </cell>
          <cell r="L7236">
            <v>0</v>
          </cell>
        </row>
        <row r="7237">
          <cell r="A7237" t="str">
            <v>LS.0627060118</v>
          </cell>
          <cell r="B7237" t="str">
            <v xml:space="preserve">BK63H-DC 2P B16A 10KA 500VDC </v>
          </cell>
          <cell r="C7237" t="str">
            <v xml:space="preserve">DC OTOMAT </v>
          </cell>
          <cell r="D7237" t="str">
            <v>LS ELECTRIC</v>
          </cell>
          <cell r="E7237" t="str">
            <v>AD.</v>
          </cell>
          <cell r="F7237">
            <v>91.86</v>
          </cell>
          <cell r="G7237" t="str">
            <v>USD</v>
          </cell>
          <cell r="H7237">
            <v>0</v>
          </cell>
          <cell r="I7237">
            <v>0</v>
          </cell>
          <cell r="J7237">
            <v>0</v>
          </cell>
          <cell r="K7237">
            <v>0</v>
          </cell>
          <cell r="L7237">
            <v>0</v>
          </cell>
        </row>
        <row r="7238">
          <cell r="A7238" t="str">
            <v>LS.0627060218</v>
          </cell>
          <cell r="B7238" t="str">
            <v xml:space="preserve">BK63H-DC 2P B20A 10KA 500VDC </v>
          </cell>
          <cell r="C7238" t="str">
            <v xml:space="preserve">DC OTOMAT </v>
          </cell>
          <cell r="D7238" t="str">
            <v>LS ELECTRIC</v>
          </cell>
          <cell r="E7238" t="str">
            <v>AD.</v>
          </cell>
          <cell r="F7238">
            <v>91.86</v>
          </cell>
          <cell r="G7238" t="str">
            <v>USD</v>
          </cell>
          <cell r="H7238">
            <v>0</v>
          </cell>
          <cell r="I7238">
            <v>0</v>
          </cell>
          <cell r="J7238">
            <v>0</v>
          </cell>
          <cell r="K7238">
            <v>0</v>
          </cell>
          <cell r="L7238">
            <v>0</v>
          </cell>
        </row>
        <row r="7239">
          <cell r="A7239" t="str">
            <v>LS.0627060318</v>
          </cell>
          <cell r="B7239" t="str">
            <v xml:space="preserve">BK63H-DC 2P B25A 10KA 500VDC </v>
          </cell>
          <cell r="C7239" t="str">
            <v xml:space="preserve">DC OTOMAT </v>
          </cell>
          <cell r="D7239" t="str">
            <v>LS ELECTRIC</v>
          </cell>
          <cell r="E7239" t="str">
            <v>AD.</v>
          </cell>
          <cell r="F7239">
            <v>91.86</v>
          </cell>
          <cell r="G7239" t="str">
            <v>USD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</row>
        <row r="7240">
          <cell r="A7240" t="str">
            <v>LS.0627060418</v>
          </cell>
          <cell r="B7240" t="str">
            <v xml:space="preserve">BK63H-DC 2P B32A 10KA 500VDC </v>
          </cell>
          <cell r="C7240" t="str">
            <v xml:space="preserve">DC OTOMAT </v>
          </cell>
          <cell r="D7240" t="str">
            <v>LS ELECTRIC</v>
          </cell>
          <cell r="E7240" t="str">
            <v>AD.</v>
          </cell>
          <cell r="F7240">
            <v>91.86</v>
          </cell>
          <cell r="G7240" t="str">
            <v>USD</v>
          </cell>
          <cell r="H7240">
            <v>0</v>
          </cell>
          <cell r="I7240">
            <v>0</v>
          </cell>
          <cell r="J7240">
            <v>0</v>
          </cell>
          <cell r="K7240">
            <v>0</v>
          </cell>
          <cell r="L7240">
            <v>0</v>
          </cell>
        </row>
        <row r="7241">
          <cell r="A7241" t="str">
            <v>LS.0628050718</v>
          </cell>
          <cell r="B7241" t="str">
            <v xml:space="preserve">BK63H-DC 3P B40A 10KA 750VDC </v>
          </cell>
          <cell r="C7241" t="str">
            <v xml:space="preserve">DC OTOMAT </v>
          </cell>
          <cell r="D7241" t="str">
            <v>LS ELECTRIC</v>
          </cell>
          <cell r="E7241" t="str">
            <v>AD.</v>
          </cell>
          <cell r="F7241">
            <v>138.9</v>
          </cell>
          <cell r="G7241" t="str">
            <v>USD</v>
          </cell>
          <cell r="H7241">
            <v>0</v>
          </cell>
          <cell r="I7241">
            <v>0</v>
          </cell>
          <cell r="J7241">
            <v>0</v>
          </cell>
          <cell r="K7241">
            <v>0</v>
          </cell>
          <cell r="L7241">
            <v>0</v>
          </cell>
        </row>
        <row r="7242">
          <cell r="A7242" t="str">
            <v>LS.0628050818</v>
          </cell>
          <cell r="B7242" t="str">
            <v xml:space="preserve">BK63H-DC 3P B50A 10KA 750VDC </v>
          </cell>
          <cell r="C7242" t="str">
            <v xml:space="preserve">DC OTOMAT </v>
          </cell>
          <cell r="D7242" t="str">
            <v>LS ELECTRIC</v>
          </cell>
          <cell r="E7242" t="str">
            <v>AD.</v>
          </cell>
          <cell r="F7242">
            <v>138.9</v>
          </cell>
          <cell r="G7242" t="str">
            <v>USD</v>
          </cell>
          <cell r="H7242">
            <v>0</v>
          </cell>
          <cell r="I7242">
            <v>0</v>
          </cell>
          <cell r="J7242">
            <v>0</v>
          </cell>
          <cell r="K7242">
            <v>0</v>
          </cell>
          <cell r="L7242">
            <v>0</v>
          </cell>
        </row>
        <row r="7243">
          <cell r="A7243" t="str">
            <v>LS.0628050918</v>
          </cell>
          <cell r="B7243" t="str">
            <v xml:space="preserve">BK63H-DC 3P B63A 10KA 750VDC </v>
          </cell>
          <cell r="C7243" t="str">
            <v xml:space="preserve">DC OTOMAT </v>
          </cell>
          <cell r="D7243" t="str">
            <v>LS ELECTRIC</v>
          </cell>
          <cell r="E7243" t="str">
            <v>AD.</v>
          </cell>
          <cell r="F7243">
            <v>138.9</v>
          </cell>
          <cell r="G7243" t="str">
            <v>USD</v>
          </cell>
          <cell r="H7243">
            <v>0</v>
          </cell>
          <cell r="I7243">
            <v>0</v>
          </cell>
          <cell r="J7243">
            <v>0</v>
          </cell>
          <cell r="K7243">
            <v>0</v>
          </cell>
          <cell r="L7243">
            <v>0</v>
          </cell>
        </row>
        <row r="7244">
          <cell r="A7244" t="str">
            <v>LS.0629048618</v>
          </cell>
          <cell r="B7244" t="str">
            <v xml:space="preserve">BK63H-DC 4P B1A 10KA 1000VDC </v>
          </cell>
          <cell r="C7244" t="str">
            <v xml:space="preserve">DC OTOMAT </v>
          </cell>
          <cell r="D7244" t="str">
            <v>LS ELECTRIC</v>
          </cell>
          <cell r="E7244" t="str">
            <v>AD.</v>
          </cell>
          <cell r="F7244">
            <v>188.28</v>
          </cell>
          <cell r="G7244" t="str">
            <v>USD</v>
          </cell>
          <cell r="H7244">
            <v>0</v>
          </cell>
          <cell r="I7244">
            <v>0</v>
          </cell>
          <cell r="J7244">
            <v>0</v>
          </cell>
          <cell r="K7244">
            <v>0</v>
          </cell>
          <cell r="L7244">
            <v>0</v>
          </cell>
        </row>
        <row r="7245">
          <cell r="A7245" t="str">
            <v>LS.0626054718</v>
          </cell>
          <cell r="B7245" t="str">
            <v xml:space="preserve">BK63H-DC 1P C2A 10KA 250VDC </v>
          </cell>
          <cell r="C7245" t="str">
            <v xml:space="preserve">DC OTOMAT </v>
          </cell>
          <cell r="D7245" t="str">
            <v>LS ELECTRIC</v>
          </cell>
          <cell r="E7245" t="str">
            <v>AD.</v>
          </cell>
          <cell r="F7245">
            <v>44.81</v>
          </cell>
          <cell r="G7245" t="str">
            <v>USD</v>
          </cell>
          <cell r="H7245">
            <v>0</v>
          </cell>
          <cell r="I7245">
            <v>0</v>
          </cell>
          <cell r="J7245">
            <v>0</v>
          </cell>
          <cell r="K7245">
            <v>0</v>
          </cell>
          <cell r="L7245">
            <v>0</v>
          </cell>
        </row>
        <row r="7246">
          <cell r="A7246" t="str">
            <v>LS.0626054818</v>
          </cell>
          <cell r="B7246" t="str">
            <v xml:space="preserve">BK63H-DC 1P C3A 10KA 250VDC </v>
          </cell>
          <cell r="C7246" t="str">
            <v xml:space="preserve">DC OTOMAT </v>
          </cell>
          <cell r="D7246" t="str">
            <v>LS ELECTRIC</v>
          </cell>
          <cell r="E7246" t="str">
            <v>AD.</v>
          </cell>
          <cell r="F7246">
            <v>44.81</v>
          </cell>
          <cell r="G7246" t="str">
            <v>USD</v>
          </cell>
          <cell r="H7246">
            <v>0</v>
          </cell>
          <cell r="I7246">
            <v>0</v>
          </cell>
          <cell r="J7246">
            <v>0</v>
          </cell>
          <cell r="K7246">
            <v>0</v>
          </cell>
          <cell r="L7246">
            <v>0</v>
          </cell>
        </row>
        <row r="7247">
          <cell r="A7247" t="str">
            <v>LS.0626054918</v>
          </cell>
          <cell r="B7247" t="str">
            <v xml:space="preserve">BK63H-DC 1P C4A 10KA 250VDC </v>
          </cell>
          <cell r="C7247" t="str">
            <v xml:space="preserve">DC OTOMAT </v>
          </cell>
          <cell r="D7247" t="str">
            <v>LS ELECTRIC</v>
          </cell>
          <cell r="E7247" t="str">
            <v>AD.</v>
          </cell>
          <cell r="F7247">
            <v>44.81</v>
          </cell>
          <cell r="G7247" t="str">
            <v>USD</v>
          </cell>
          <cell r="H7247">
            <v>0</v>
          </cell>
          <cell r="I7247">
            <v>0</v>
          </cell>
          <cell r="J7247">
            <v>0</v>
          </cell>
          <cell r="K7247">
            <v>0</v>
          </cell>
          <cell r="L7247">
            <v>0</v>
          </cell>
        </row>
        <row r="7248">
          <cell r="A7248" t="str">
            <v>LS.0626055018</v>
          </cell>
          <cell r="B7248" t="str">
            <v xml:space="preserve">BK63H-DC 1P C6A 10KA 250VDC </v>
          </cell>
          <cell r="C7248" t="str">
            <v xml:space="preserve">DC OTOMAT </v>
          </cell>
          <cell r="D7248" t="str">
            <v>LS ELECTRIC</v>
          </cell>
          <cell r="E7248" t="str">
            <v>AD.</v>
          </cell>
          <cell r="F7248">
            <v>44.81</v>
          </cell>
          <cell r="G7248" t="str">
            <v>USD</v>
          </cell>
          <cell r="H7248">
            <v>0</v>
          </cell>
          <cell r="I7248">
            <v>0</v>
          </cell>
          <cell r="J7248">
            <v>0</v>
          </cell>
          <cell r="K7248">
            <v>0</v>
          </cell>
          <cell r="L7248">
            <v>0</v>
          </cell>
        </row>
        <row r="7249">
          <cell r="A7249" t="str">
            <v>LS.0627061218</v>
          </cell>
          <cell r="B7249" t="str">
            <v xml:space="preserve">BK63H-DC 2P C6A 10KA 500VDC </v>
          </cell>
          <cell r="C7249" t="str">
            <v xml:space="preserve">DC OTOMAT </v>
          </cell>
          <cell r="D7249" t="str">
            <v>LS ELECTRIC</v>
          </cell>
          <cell r="E7249" t="str">
            <v>AD.</v>
          </cell>
          <cell r="F7249">
            <v>91.86</v>
          </cell>
          <cell r="G7249" t="str">
            <v>USD</v>
          </cell>
          <cell r="H7249">
            <v>0</v>
          </cell>
          <cell r="I7249">
            <v>0</v>
          </cell>
          <cell r="J7249">
            <v>0</v>
          </cell>
          <cell r="K7249">
            <v>0</v>
          </cell>
          <cell r="L7249">
            <v>0</v>
          </cell>
        </row>
        <row r="7250">
          <cell r="A7250" t="str">
            <v>LS.0627061318</v>
          </cell>
          <cell r="B7250" t="str">
            <v xml:space="preserve">BK63H-DC 2P C10A 10KA 500VDC </v>
          </cell>
          <cell r="C7250" t="str">
            <v xml:space="preserve">DC OTOMAT </v>
          </cell>
          <cell r="D7250" t="str">
            <v>LS ELECTRIC</v>
          </cell>
          <cell r="E7250" t="str">
            <v>AD.</v>
          </cell>
          <cell r="F7250">
            <v>91.86</v>
          </cell>
          <cell r="G7250" t="str">
            <v>USD</v>
          </cell>
          <cell r="H7250">
            <v>0</v>
          </cell>
          <cell r="I7250">
            <v>0</v>
          </cell>
          <cell r="J7250">
            <v>0</v>
          </cell>
          <cell r="K7250">
            <v>0</v>
          </cell>
          <cell r="L7250">
            <v>0</v>
          </cell>
        </row>
        <row r="7251">
          <cell r="A7251" t="str">
            <v>LS.0627061418</v>
          </cell>
          <cell r="B7251" t="str">
            <v xml:space="preserve">BK63H-DC 2P C16A 10KA 500VDC </v>
          </cell>
          <cell r="C7251" t="str">
            <v xml:space="preserve">DC OTOMAT </v>
          </cell>
          <cell r="D7251" t="str">
            <v>LS ELECTRIC</v>
          </cell>
          <cell r="E7251" t="str">
            <v>AD.</v>
          </cell>
          <cell r="F7251">
            <v>91.86</v>
          </cell>
          <cell r="G7251" t="str">
            <v>USD</v>
          </cell>
          <cell r="H7251">
            <v>0</v>
          </cell>
          <cell r="I7251">
            <v>0</v>
          </cell>
          <cell r="J7251">
            <v>0</v>
          </cell>
          <cell r="K7251">
            <v>0</v>
          </cell>
          <cell r="L7251">
            <v>0</v>
          </cell>
        </row>
        <row r="7252">
          <cell r="A7252" t="str">
            <v>LS.0627061518</v>
          </cell>
          <cell r="B7252" t="str">
            <v xml:space="preserve">BK63H-DC 2P C20A 10KA 500VDC </v>
          </cell>
          <cell r="C7252" t="str">
            <v xml:space="preserve">DC OTOMAT </v>
          </cell>
          <cell r="D7252" t="str">
            <v>LS ELECTRIC</v>
          </cell>
          <cell r="E7252" t="str">
            <v>AD.</v>
          </cell>
          <cell r="F7252">
            <v>91.86</v>
          </cell>
          <cell r="G7252" t="str">
            <v>USD</v>
          </cell>
          <cell r="H7252">
            <v>0</v>
          </cell>
          <cell r="I7252">
            <v>0</v>
          </cell>
          <cell r="J7252">
            <v>0</v>
          </cell>
          <cell r="K7252">
            <v>0</v>
          </cell>
          <cell r="L7252">
            <v>0</v>
          </cell>
        </row>
        <row r="7253">
          <cell r="A7253" t="str">
            <v>LS.0627061618</v>
          </cell>
          <cell r="B7253" t="str">
            <v xml:space="preserve">BK63H-DC 2P C25A 10KA 500VDC </v>
          </cell>
          <cell r="C7253" t="str">
            <v xml:space="preserve">DC OTOMAT </v>
          </cell>
          <cell r="D7253" t="str">
            <v>LS ELECTRIC</v>
          </cell>
          <cell r="E7253" t="str">
            <v>AD.</v>
          </cell>
          <cell r="F7253">
            <v>91.86</v>
          </cell>
          <cell r="G7253" t="str">
            <v>USD</v>
          </cell>
          <cell r="H7253">
            <v>0</v>
          </cell>
          <cell r="I7253">
            <v>0</v>
          </cell>
          <cell r="J7253">
            <v>0</v>
          </cell>
          <cell r="K7253">
            <v>0</v>
          </cell>
          <cell r="L7253">
            <v>0</v>
          </cell>
        </row>
        <row r="7254">
          <cell r="A7254" t="str">
            <v>LS.0628051818</v>
          </cell>
          <cell r="B7254" t="str">
            <v xml:space="preserve">BK63H-DC 3P C25A 10KA 750VDC </v>
          </cell>
          <cell r="C7254" t="str">
            <v xml:space="preserve">DC OTOMAT </v>
          </cell>
          <cell r="D7254" t="str">
            <v>LS ELECTRIC</v>
          </cell>
          <cell r="E7254" t="str">
            <v>AD.</v>
          </cell>
          <cell r="F7254">
            <v>138.9</v>
          </cell>
          <cell r="G7254" t="str">
            <v>USD</v>
          </cell>
          <cell r="H7254">
            <v>0</v>
          </cell>
          <cell r="I7254">
            <v>0</v>
          </cell>
          <cell r="J7254">
            <v>0</v>
          </cell>
          <cell r="K7254">
            <v>0</v>
          </cell>
          <cell r="L7254">
            <v>0</v>
          </cell>
        </row>
        <row r="7255">
          <cell r="A7255" t="str">
            <v>LS.0628051918</v>
          </cell>
          <cell r="B7255" t="str">
            <v xml:space="preserve">BK63H-DC 3P C32A 10KA 750VDC </v>
          </cell>
          <cell r="C7255" t="str">
            <v xml:space="preserve">DC OTOMAT </v>
          </cell>
          <cell r="D7255" t="str">
            <v>LS ELECTRIC</v>
          </cell>
          <cell r="E7255" t="str">
            <v>AD.</v>
          </cell>
          <cell r="F7255">
            <v>138.9</v>
          </cell>
          <cell r="G7255" t="str">
            <v>USD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  <cell r="L7255">
            <v>0</v>
          </cell>
        </row>
        <row r="7256">
          <cell r="A7256" t="str">
            <v>LS.0628052018</v>
          </cell>
          <cell r="B7256" t="str">
            <v xml:space="preserve">BK63H-DC 3P C40A 10KA 750VDC </v>
          </cell>
          <cell r="C7256" t="str">
            <v xml:space="preserve">DC OTOMAT </v>
          </cell>
          <cell r="D7256" t="str">
            <v>LS ELECTRIC</v>
          </cell>
          <cell r="E7256" t="str">
            <v>AD.</v>
          </cell>
          <cell r="F7256">
            <v>138.9</v>
          </cell>
          <cell r="G7256" t="str">
            <v>USD</v>
          </cell>
          <cell r="H7256">
            <v>0</v>
          </cell>
          <cell r="I7256">
            <v>0</v>
          </cell>
          <cell r="J7256">
            <v>0</v>
          </cell>
          <cell r="K7256">
            <v>0</v>
          </cell>
          <cell r="L7256">
            <v>0</v>
          </cell>
        </row>
        <row r="7257">
          <cell r="A7257" t="str">
            <v>LS.0628052118</v>
          </cell>
          <cell r="B7257" t="str">
            <v xml:space="preserve">BK63H-DC 3P C50A 10KA 750VDC </v>
          </cell>
          <cell r="C7257" t="str">
            <v xml:space="preserve">DC OTOMAT </v>
          </cell>
          <cell r="D7257" t="str">
            <v>LS ELECTRIC</v>
          </cell>
          <cell r="E7257" t="str">
            <v>AD.</v>
          </cell>
          <cell r="F7257">
            <v>138.9</v>
          </cell>
          <cell r="G7257" t="str">
            <v>USD</v>
          </cell>
          <cell r="H7257">
            <v>0</v>
          </cell>
          <cell r="I7257">
            <v>0</v>
          </cell>
          <cell r="J7257">
            <v>0</v>
          </cell>
          <cell r="K7257">
            <v>0</v>
          </cell>
          <cell r="L7257">
            <v>0</v>
          </cell>
        </row>
        <row r="7258">
          <cell r="A7258" t="str">
            <v>LS.0629051118</v>
          </cell>
          <cell r="B7258" t="str">
            <v xml:space="preserve">BK63H-DC 4P C63A 10KA 1000VDC </v>
          </cell>
          <cell r="C7258" t="str">
            <v xml:space="preserve">DC OTOMAT </v>
          </cell>
          <cell r="D7258" t="str">
            <v>LS ELECTRIC</v>
          </cell>
          <cell r="E7258" t="str">
            <v>AD.</v>
          </cell>
          <cell r="F7258">
            <v>188.28</v>
          </cell>
          <cell r="G7258" t="str">
            <v>USD</v>
          </cell>
          <cell r="H7258">
            <v>0</v>
          </cell>
          <cell r="I7258">
            <v>0</v>
          </cell>
          <cell r="J7258">
            <v>0</v>
          </cell>
          <cell r="K7258">
            <v>0</v>
          </cell>
          <cell r="L7258">
            <v>0</v>
          </cell>
        </row>
        <row r="7259">
          <cell r="A7259" t="str">
            <v>LS.0641007318</v>
          </cell>
          <cell r="B7259" t="str">
            <v>Yardımcı kontak AX-H 6A for BK63H</v>
          </cell>
          <cell r="C7259" t="str">
            <v>DC OTOMAT AKS.</v>
          </cell>
          <cell r="D7259" t="str">
            <v>LS ELECTRIC</v>
          </cell>
          <cell r="E7259" t="str">
            <v>AD.</v>
          </cell>
          <cell r="F7259">
            <v>17.100000000000001</v>
          </cell>
          <cell r="G7259" t="str">
            <v>USD</v>
          </cell>
          <cell r="H7259">
            <v>0</v>
          </cell>
          <cell r="I7259">
            <v>0</v>
          </cell>
          <cell r="J7259">
            <v>0</v>
          </cell>
          <cell r="K7259">
            <v>0</v>
          </cell>
          <cell r="L7259">
            <v>0</v>
          </cell>
        </row>
        <row r="7260">
          <cell r="A7260" t="str">
            <v>LS.0641007418</v>
          </cell>
          <cell r="B7260" t="str">
            <v>Alarm kontağı AL-H 6A BK63H</v>
          </cell>
          <cell r="C7260" t="str">
            <v>DC OTOMAT AKS.</v>
          </cell>
          <cell r="D7260" t="str">
            <v>LS ELECTRIC</v>
          </cell>
          <cell r="E7260" t="str">
            <v>AD.</v>
          </cell>
          <cell r="F7260">
            <v>20.14</v>
          </cell>
          <cell r="G7260" t="str">
            <v>USD</v>
          </cell>
          <cell r="H7260">
            <v>0</v>
          </cell>
          <cell r="I7260">
            <v>0</v>
          </cell>
          <cell r="J7260">
            <v>0</v>
          </cell>
          <cell r="K7260">
            <v>0</v>
          </cell>
          <cell r="L7260">
            <v>0</v>
          </cell>
        </row>
        <row r="7261">
          <cell r="A7261" t="str">
            <v>LS.0641007518</v>
          </cell>
          <cell r="B7261" t="str">
            <v>Açtırma bobini SHT-H AC110V~380V/DC60V~220V BK63H</v>
          </cell>
          <cell r="C7261" t="str">
            <v>DC OTOMAT AKS.</v>
          </cell>
          <cell r="D7261" t="str">
            <v>LS ELECTRIC</v>
          </cell>
          <cell r="E7261" t="str">
            <v>AD.</v>
          </cell>
          <cell r="F7261">
            <v>0</v>
          </cell>
          <cell r="H7261">
            <v>0</v>
          </cell>
          <cell r="I7261">
            <v>0</v>
          </cell>
          <cell r="J7261">
            <v>0</v>
          </cell>
          <cell r="K7261">
            <v>0</v>
          </cell>
          <cell r="L7261">
            <v>0</v>
          </cell>
        </row>
        <row r="7262">
          <cell r="A7262" t="str">
            <v>LS.0101044318</v>
          </cell>
          <cell r="B7262" t="str">
            <v>TD160H FTU160 160A 2P DC</v>
          </cell>
          <cell r="C7262" t="str">
            <v>DC KOMPAKT ŞALTER</v>
          </cell>
          <cell r="D7262" t="str">
            <v>LS ELECTRIC</v>
          </cell>
          <cell r="E7262" t="str">
            <v>AD.</v>
          </cell>
          <cell r="F7262">
            <v>310.95</v>
          </cell>
          <cell r="G7262" t="str">
            <v>USD</v>
          </cell>
          <cell r="H7262">
            <v>0</v>
          </cell>
          <cell r="I7262">
            <v>0</v>
          </cell>
          <cell r="J7262">
            <v>0</v>
          </cell>
          <cell r="K7262">
            <v>0</v>
          </cell>
          <cell r="L7262">
            <v>0</v>
          </cell>
        </row>
        <row r="7263">
          <cell r="A7263" t="str">
            <v>TE.1SNK508060R0000</v>
          </cell>
          <cell r="B7263" t="str">
            <v xml:space="preserve">ZS10-YL vidalı geçiş klemensi sarı 10 mm² </v>
          </cell>
          <cell r="C7263" t="str">
            <v>ENT.Pow SNK Screw</v>
          </cell>
          <cell r="D7263" t="str">
            <v>TE CONNECTIVITY</v>
          </cell>
          <cell r="E7263" t="str">
            <v>AD.</v>
          </cell>
          <cell r="F7263">
            <v>1.3</v>
          </cell>
          <cell r="G7263" t="str">
            <v>EUR</v>
          </cell>
          <cell r="H7263">
            <v>228</v>
          </cell>
          <cell r="I7263">
            <v>0</v>
          </cell>
          <cell r="J7263">
            <v>228</v>
          </cell>
          <cell r="K7263">
            <v>0</v>
          </cell>
          <cell r="L7263">
            <v>228</v>
          </cell>
        </row>
        <row r="7264">
          <cell r="A7264" t="str">
            <v>TE.1SNK510010R0000</v>
          </cell>
          <cell r="B7264" t="str">
            <v xml:space="preserve">ZS16 vidalı geçiş klemensi gri 16 mm² </v>
          </cell>
          <cell r="C7264" t="str">
            <v>ENT.Pow SNK Screw</v>
          </cell>
          <cell r="D7264" t="str">
            <v>TE CONNECTIVITY</v>
          </cell>
          <cell r="E7264" t="str">
            <v>AD.</v>
          </cell>
          <cell r="F7264">
            <v>1.71</v>
          </cell>
          <cell r="G7264" t="str">
            <v>EUR</v>
          </cell>
          <cell r="H7264">
            <v>2179</v>
          </cell>
          <cell r="I7264">
            <v>3400</v>
          </cell>
          <cell r="J7264">
            <v>-1221</v>
          </cell>
          <cell r="K7264">
            <v>0</v>
          </cell>
          <cell r="L7264">
            <v>-1221</v>
          </cell>
        </row>
        <row r="7265">
          <cell r="A7265" t="str">
            <v>TE.1SNK510030R0000</v>
          </cell>
          <cell r="B7265" t="str">
            <v xml:space="preserve">ZS16-OR vidalı geçiş klemensi turuncu 16 mm² </v>
          </cell>
          <cell r="C7265" t="str">
            <v>ENT.Pow SNK Screw</v>
          </cell>
          <cell r="D7265" t="str">
            <v>TE CONNECTIVITY</v>
          </cell>
          <cell r="E7265" t="str">
            <v>AD.</v>
          </cell>
          <cell r="F7265">
            <v>2.44</v>
          </cell>
          <cell r="G7265" t="str">
            <v>EUR</v>
          </cell>
          <cell r="H7265">
            <v>25</v>
          </cell>
          <cell r="I7265">
            <v>0</v>
          </cell>
          <cell r="J7265">
            <v>25</v>
          </cell>
          <cell r="K7265">
            <v>0</v>
          </cell>
          <cell r="L7265">
            <v>25</v>
          </cell>
        </row>
        <row r="7266">
          <cell r="A7266" t="str">
            <v>TE.1SNK516020R0000</v>
          </cell>
          <cell r="B7266" t="str">
            <v xml:space="preserve">ZS35-BL vidalı geçiş klemensi mavi 35 mm² </v>
          </cell>
          <cell r="C7266" t="str">
            <v>ENT.Pow SNK Screw</v>
          </cell>
          <cell r="D7266" t="str">
            <v>TE CONNECTIVITY</v>
          </cell>
          <cell r="E7266" t="str">
            <v>AD.</v>
          </cell>
          <cell r="F7266">
            <v>4.8600000000000003</v>
          </cell>
          <cell r="G7266" t="str">
            <v>EUR</v>
          </cell>
          <cell r="H7266">
            <v>2239</v>
          </cell>
          <cell r="I7266">
            <v>200</v>
          </cell>
          <cell r="J7266">
            <v>2039</v>
          </cell>
          <cell r="K7266">
            <v>1360</v>
          </cell>
          <cell r="L7266">
            <v>3399</v>
          </cell>
        </row>
        <row r="7267">
          <cell r="A7267" t="str">
            <v>TE.1SNK516011R0000</v>
          </cell>
          <cell r="B7267" t="str">
            <v xml:space="preserve">ZS50 vidalı geçiş klemensi gri 50 mm² </v>
          </cell>
          <cell r="C7267" t="str">
            <v>ENT.Pow SNK Screw</v>
          </cell>
          <cell r="D7267" t="str">
            <v>TE CONNECTIVITY</v>
          </cell>
          <cell r="E7267" t="str">
            <v>AD.</v>
          </cell>
          <cell r="F7267">
            <v>15.5</v>
          </cell>
          <cell r="G7267" t="str">
            <v>EUR</v>
          </cell>
          <cell r="H7267">
            <v>20</v>
          </cell>
          <cell r="I7267">
            <v>0</v>
          </cell>
          <cell r="J7267">
            <v>20</v>
          </cell>
          <cell r="K7267">
            <v>300</v>
          </cell>
          <cell r="L7267">
            <v>320</v>
          </cell>
        </row>
        <row r="7268">
          <cell r="A7268" t="str">
            <v>TE.1SNK516060R0000</v>
          </cell>
          <cell r="B7268" t="str">
            <v xml:space="preserve">ZS50-YL vidalı geçiş klemensi sarı 50 mm² </v>
          </cell>
          <cell r="C7268" t="str">
            <v>ENT.Pow SNK Screw</v>
          </cell>
          <cell r="D7268" t="str">
            <v>TE CONNECTIVITY</v>
          </cell>
          <cell r="E7268" t="str">
            <v>AD.</v>
          </cell>
          <cell r="F7268">
            <v>16.260000000000002</v>
          </cell>
          <cell r="G7268" t="str">
            <v>EUR</v>
          </cell>
          <cell r="H7268">
            <v>0</v>
          </cell>
          <cell r="I7268">
            <v>0</v>
          </cell>
          <cell r="J7268">
            <v>0</v>
          </cell>
          <cell r="K7268">
            <v>0</v>
          </cell>
          <cell r="L7268">
            <v>0</v>
          </cell>
        </row>
        <row r="7269">
          <cell r="A7269" t="str">
            <v>TE.1SNK526020R0000</v>
          </cell>
          <cell r="B7269" t="str">
            <v xml:space="preserve">ZS95-BL vidalı geçiş klemensi mavi 95 mm² </v>
          </cell>
          <cell r="C7269" t="str">
            <v>ENT.Pow SNK Screw</v>
          </cell>
          <cell r="D7269" t="str">
            <v>TE CONNECTIVITY</v>
          </cell>
          <cell r="E7269" t="str">
            <v>AD.</v>
          </cell>
          <cell r="F7269">
            <v>30</v>
          </cell>
          <cell r="G7269" t="str">
            <v>EUR</v>
          </cell>
          <cell r="H7269">
            <v>1140</v>
          </cell>
          <cell r="I7269">
            <v>0</v>
          </cell>
          <cell r="J7269">
            <v>1140</v>
          </cell>
          <cell r="K7269">
            <v>0</v>
          </cell>
          <cell r="L7269">
            <v>1140</v>
          </cell>
        </row>
        <row r="7270">
          <cell r="A7270" t="str">
            <v>TE.1SNK531010R0000</v>
          </cell>
          <cell r="B7270" t="str">
            <v xml:space="preserve">ZS150 vidalı geçiş klemensi gri 150 mm² </v>
          </cell>
          <cell r="C7270" t="str">
            <v>ENT.Pow SNK Screw</v>
          </cell>
          <cell r="D7270" t="str">
            <v>TE CONNECTIVITY</v>
          </cell>
          <cell r="E7270" t="str">
            <v>AD.</v>
          </cell>
          <cell r="F7270">
            <v>40</v>
          </cell>
          <cell r="G7270" t="str">
            <v>EUR</v>
          </cell>
          <cell r="H7270">
            <v>500</v>
          </cell>
          <cell r="I7270">
            <v>0</v>
          </cell>
          <cell r="J7270">
            <v>500</v>
          </cell>
          <cell r="K7270">
            <v>0</v>
          </cell>
          <cell r="L7270">
            <v>500</v>
          </cell>
        </row>
        <row r="7271">
          <cell r="A7271" t="str">
            <v>TE.1SNK506150R0000</v>
          </cell>
          <cell r="B7271" t="str">
            <v xml:space="preserve">ZS6-PE vidalı klemens sarı/yeşil 6 mm² </v>
          </cell>
          <cell r="C7271" t="str">
            <v>ENT.Aut SNK Screw</v>
          </cell>
          <cell r="D7271" t="str">
            <v>TE CONNECTIVITY</v>
          </cell>
          <cell r="E7271" t="str">
            <v>AD.</v>
          </cell>
          <cell r="F7271">
            <v>3.15</v>
          </cell>
          <cell r="G7271" t="str">
            <v>EUR</v>
          </cell>
          <cell r="H7271">
            <v>4929</v>
          </cell>
          <cell r="I7271">
            <v>3000</v>
          </cell>
          <cell r="J7271">
            <v>1929</v>
          </cell>
          <cell r="K7271">
            <v>3520</v>
          </cell>
          <cell r="L7271">
            <v>5449</v>
          </cell>
        </row>
        <row r="7272">
          <cell r="A7272" t="str">
            <v>TE.1SNK510150R0000</v>
          </cell>
          <cell r="B7272" t="str">
            <v xml:space="preserve">ZS16-PE vidalı klemens sarı/yeşil 16 mm² </v>
          </cell>
          <cell r="C7272" t="str">
            <v>ENT.Pow SNK Screw</v>
          </cell>
          <cell r="D7272" t="str">
            <v>TE CONNECTIVITY</v>
          </cell>
          <cell r="E7272" t="str">
            <v>AD.</v>
          </cell>
          <cell r="F7272">
            <v>4.8</v>
          </cell>
          <cell r="G7272" t="str">
            <v>EUR</v>
          </cell>
          <cell r="H7272">
            <v>1557</v>
          </cell>
          <cell r="I7272">
            <v>0</v>
          </cell>
          <cell r="J7272">
            <v>1557</v>
          </cell>
          <cell r="K7272">
            <v>0</v>
          </cell>
          <cell r="L7272">
            <v>1557</v>
          </cell>
        </row>
        <row r="7273">
          <cell r="A7273" t="str">
            <v>TE.1SNK522150R0000</v>
          </cell>
          <cell r="B7273" t="str">
            <v xml:space="preserve">ZS70-PE vidalı klemens sarı/yeşil 70 mm² </v>
          </cell>
          <cell r="C7273" t="str">
            <v>ENT.Pow SNK Screw</v>
          </cell>
          <cell r="D7273" t="str">
            <v>TE CONNECTIVITY</v>
          </cell>
          <cell r="E7273" t="str">
            <v>AD.</v>
          </cell>
          <cell r="F7273">
            <v>51.03</v>
          </cell>
          <cell r="G7273" t="str">
            <v>EUR</v>
          </cell>
          <cell r="H7273">
            <v>540</v>
          </cell>
          <cell r="I7273">
            <v>0</v>
          </cell>
          <cell r="J7273">
            <v>540</v>
          </cell>
          <cell r="K7273">
            <v>0</v>
          </cell>
          <cell r="L7273">
            <v>540</v>
          </cell>
        </row>
        <row r="7274">
          <cell r="A7274" t="str">
            <v>TE.1SNK505211R0000</v>
          </cell>
          <cell r="B7274" t="str">
            <v xml:space="preserve">ZS4-D1 çift katlı vidalı geçiş klemensi gri 4 mm² </v>
          </cell>
          <cell r="C7274" t="str">
            <v>ENT.Aut SNK Screw</v>
          </cell>
          <cell r="D7274" t="str">
            <v>TE CONNECTIVITY</v>
          </cell>
          <cell r="E7274" t="str">
            <v>AD.</v>
          </cell>
          <cell r="F7274">
            <v>5.75</v>
          </cell>
          <cell r="G7274" t="str">
            <v>EUR</v>
          </cell>
          <cell r="H7274">
            <v>0</v>
          </cell>
          <cell r="I7274">
            <v>0</v>
          </cell>
          <cell r="J7274">
            <v>0</v>
          </cell>
          <cell r="K7274">
            <v>0</v>
          </cell>
          <cell r="L7274">
            <v>0</v>
          </cell>
        </row>
        <row r="7275">
          <cell r="A7275" t="str">
            <v>TE.1SNK506214R0000</v>
          </cell>
          <cell r="B7275" t="str">
            <v xml:space="preserve">ZS6-D1-RD çift katlı vidalı kırmızı 6 mm² </v>
          </cell>
          <cell r="C7275" t="str">
            <v>ENT.Aut SNK Screw</v>
          </cell>
          <cell r="D7275" t="str">
            <v>TE CONNECTIVITY</v>
          </cell>
          <cell r="E7275" t="str">
            <v>AD.</v>
          </cell>
          <cell r="F7275">
            <v>6.98</v>
          </cell>
          <cell r="G7275" t="str">
            <v>EUR</v>
          </cell>
          <cell r="H7275">
            <v>0</v>
          </cell>
          <cell r="I7275">
            <v>0</v>
          </cell>
          <cell r="J7275">
            <v>0</v>
          </cell>
          <cell r="K7275">
            <v>0</v>
          </cell>
          <cell r="L7275">
            <v>0</v>
          </cell>
        </row>
        <row r="7276">
          <cell r="A7276" t="str">
            <v>TE.1SNK506210R0000</v>
          </cell>
          <cell r="B7276" t="str">
            <v xml:space="preserve">ZS6-D2 çift katlı vidalı geçiş klemensi gri 6 mm² </v>
          </cell>
          <cell r="C7276" t="str">
            <v>ENT.Aut SNK Screw</v>
          </cell>
          <cell r="D7276" t="str">
            <v>TE CONNECTIVITY</v>
          </cell>
          <cell r="E7276" t="str">
            <v>AD.</v>
          </cell>
          <cell r="F7276">
            <v>3.21</v>
          </cell>
          <cell r="G7276" t="str">
            <v>EUR</v>
          </cell>
          <cell r="H7276">
            <v>9924</v>
          </cell>
          <cell r="I7276">
            <v>0</v>
          </cell>
          <cell r="J7276">
            <v>9924</v>
          </cell>
          <cell r="K7276">
            <v>0</v>
          </cell>
          <cell r="L7276">
            <v>9924</v>
          </cell>
        </row>
        <row r="7277">
          <cell r="A7277" t="str">
            <v>TE.1SNK506230R0000</v>
          </cell>
          <cell r="B7277" t="str">
            <v xml:space="preserve">ZS6-D2-OR çift katlı vidalı turuncu 6 mm² </v>
          </cell>
          <cell r="C7277" t="str">
            <v>ENT.Aut SNK Screw</v>
          </cell>
          <cell r="D7277" t="str">
            <v>TE CONNECTIVITY</v>
          </cell>
          <cell r="E7277" t="str">
            <v>AD.</v>
          </cell>
          <cell r="F7277">
            <v>4.0999999999999996</v>
          </cell>
          <cell r="G7277" t="str">
            <v>EUR</v>
          </cell>
          <cell r="H7277">
            <v>0</v>
          </cell>
          <cell r="I7277">
            <v>0</v>
          </cell>
          <cell r="J7277">
            <v>0</v>
          </cell>
          <cell r="K7277">
            <v>0</v>
          </cell>
          <cell r="L7277">
            <v>0</v>
          </cell>
        </row>
        <row r="7278">
          <cell r="A7278" t="str">
            <v>TE.1SNK506213R0000</v>
          </cell>
          <cell r="B7278" t="str">
            <v xml:space="preserve">ZS4-T3-R1 üç katlı vidalı kapalı gri 4 mm² </v>
          </cell>
          <cell r="C7278" t="str">
            <v>ENT.Aut SNK Screw</v>
          </cell>
          <cell r="D7278" t="str">
            <v>TE CONNECTIVITY</v>
          </cell>
          <cell r="E7278" t="str">
            <v>AD.</v>
          </cell>
          <cell r="F7278">
            <v>8.8800000000000008</v>
          </cell>
          <cell r="G7278" t="str">
            <v>EUR</v>
          </cell>
          <cell r="H7278">
            <v>0</v>
          </cell>
          <cell r="I7278">
            <v>0</v>
          </cell>
          <cell r="J7278">
            <v>0</v>
          </cell>
          <cell r="K7278">
            <v>0</v>
          </cell>
          <cell r="L7278">
            <v>0</v>
          </cell>
        </row>
        <row r="7279">
          <cell r="A7279" t="str">
            <v>TE.1SNK506021R0000</v>
          </cell>
          <cell r="B7279" t="str">
            <v xml:space="preserve">ZS6-3S-BL vidalı geçiş klemensi mavi 6 mm² </v>
          </cell>
          <cell r="C7279" t="str">
            <v>ENT.Aut SNK Screw</v>
          </cell>
          <cell r="D7279" t="str">
            <v>TE CONNECTIVITY</v>
          </cell>
          <cell r="E7279" t="str">
            <v>AD.</v>
          </cell>
          <cell r="F7279">
            <v>5.51</v>
          </cell>
          <cell r="G7279" t="str">
            <v>EUR</v>
          </cell>
          <cell r="H7279">
            <v>1000</v>
          </cell>
          <cell r="I7279">
            <v>0</v>
          </cell>
          <cell r="J7279">
            <v>1000</v>
          </cell>
          <cell r="K7279">
            <v>0</v>
          </cell>
          <cell r="L7279">
            <v>1000</v>
          </cell>
        </row>
        <row r="7280">
          <cell r="A7280" t="str">
            <v>TE.1SNK506068R0000</v>
          </cell>
          <cell r="B7280" t="str">
            <v xml:space="preserve">ZS6-4S-YL vidalı geçiş klemensi sarı 6 mm² </v>
          </cell>
          <cell r="C7280" t="str">
            <v>ENT.Aut SNK Screw</v>
          </cell>
          <cell r="D7280" t="str">
            <v>TE CONNECTIVITY</v>
          </cell>
          <cell r="E7280" t="str">
            <v>AD.</v>
          </cell>
          <cell r="F7280">
            <v>5.51</v>
          </cell>
          <cell r="G7280" t="str">
            <v>EUR</v>
          </cell>
          <cell r="H7280">
            <v>0</v>
          </cell>
          <cell r="I7280">
            <v>0</v>
          </cell>
          <cell r="J7280">
            <v>0</v>
          </cell>
          <cell r="K7280">
            <v>0</v>
          </cell>
          <cell r="L7280">
            <v>0</v>
          </cell>
        </row>
        <row r="7281">
          <cell r="A7281" t="str">
            <v>TE.1SNK506410R0000</v>
          </cell>
          <cell r="B7281" t="str">
            <v>ZS4-SF sigortalı klemens gri 4 mm²</v>
          </cell>
          <cell r="C7281" t="str">
            <v>ENT.Aut SNK Screw</v>
          </cell>
          <cell r="D7281" t="str">
            <v>TE CONNECTIVITY</v>
          </cell>
          <cell r="E7281" t="str">
            <v>AD.</v>
          </cell>
          <cell r="F7281">
            <v>6.56</v>
          </cell>
          <cell r="G7281" t="str">
            <v>EUR</v>
          </cell>
          <cell r="H7281">
            <v>1700</v>
          </cell>
          <cell r="I7281">
            <v>0</v>
          </cell>
          <cell r="J7281">
            <v>1700</v>
          </cell>
          <cell r="K7281">
            <v>0</v>
          </cell>
          <cell r="L7281">
            <v>1700</v>
          </cell>
        </row>
        <row r="7282">
          <cell r="A7282" t="str">
            <v>TE.1SNK506412R0000</v>
          </cell>
          <cell r="B7282" t="str">
            <v>ZS4-SF-R1 sigortalı 24~60V AC/DC ledli gri 4 mm²</v>
          </cell>
          <cell r="C7282" t="str">
            <v>ENT.Aut SNK Screw</v>
          </cell>
          <cell r="D7282" t="str">
            <v>TE CONNECTIVITY</v>
          </cell>
          <cell r="E7282" t="str">
            <v>AD.</v>
          </cell>
          <cell r="F7282">
            <v>16.59</v>
          </cell>
          <cell r="G7282" t="str">
            <v>EUR</v>
          </cell>
          <cell r="H7282">
            <v>0</v>
          </cell>
          <cell r="I7282">
            <v>0</v>
          </cell>
          <cell r="J7282">
            <v>0</v>
          </cell>
          <cell r="K7282">
            <v>0</v>
          </cell>
          <cell r="L7282">
            <v>0</v>
          </cell>
        </row>
        <row r="7283">
          <cell r="A7283" t="str">
            <v>TE.1SNK508411R0000</v>
          </cell>
          <cell r="B7283" t="str">
            <v>ZS4-SF1-T2 sigortalı ve test soketli gri 4 mm²</v>
          </cell>
          <cell r="C7283" t="str">
            <v>ENT.Aut SNK Screw</v>
          </cell>
          <cell r="D7283" t="str">
            <v>TE CONNECTIVITY</v>
          </cell>
          <cell r="E7283" t="str">
            <v>AD.</v>
          </cell>
          <cell r="F7283">
            <v>7.69</v>
          </cell>
          <cell r="G7283" t="str">
            <v>EUR</v>
          </cell>
          <cell r="H7283">
            <v>0</v>
          </cell>
          <cell r="I7283">
            <v>0</v>
          </cell>
          <cell r="J7283">
            <v>0</v>
          </cell>
          <cell r="K7283">
            <v>0</v>
          </cell>
          <cell r="L7283">
            <v>0</v>
          </cell>
        </row>
        <row r="7284">
          <cell r="A7284" t="str">
            <v>TE.1SNK508414R0000</v>
          </cell>
          <cell r="B7284" t="str">
            <v>ZS4-SF1-R3 sigortalı 115~250V AC/DC led gri 4 mm²</v>
          </cell>
          <cell r="C7284" t="str">
            <v>ENT.Aut SNK Screw</v>
          </cell>
          <cell r="D7284" t="str">
            <v>TE CONNECTIVITY</v>
          </cell>
          <cell r="E7284" t="str">
            <v>AD.</v>
          </cell>
          <cell r="F7284">
            <v>6.96</v>
          </cell>
          <cell r="G7284" t="str">
            <v>EUR</v>
          </cell>
          <cell r="H7284">
            <v>4500</v>
          </cell>
          <cell r="I7284">
            <v>0</v>
          </cell>
          <cell r="J7284">
            <v>4500</v>
          </cell>
          <cell r="K7284">
            <v>0</v>
          </cell>
          <cell r="L7284">
            <v>4500</v>
          </cell>
        </row>
        <row r="7285">
          <cell r="A7285" t="str">
            <v>TE.1SNK508423R0000</v>
          </cell>
          <cell r="B7285" t="str">
            <v>ZS4-D2-SF1-R1 sigortalı 24~110V  ledli gri 4mm²</v>
          </cell>
          <cell r="C7285" t="str">
            <v>ENT.Aut SNK Screw</v>
          </cell>
          <cell r="D7285" t="str">
            <v>TE CONNECTIVITY</v>
          </cell>
          <cell r="E7285" t="str">
            <v>AD.</v>
          </cell>
          <cell r="F7285">
            <v>22.62</v>
          </cell>
          <cell r="G7285" t="str">
            <v>EUR</v>
          </cell>
          <cell r="H7285">
            <v>50</v>
          </cell>
          <cell r="I7285">
            <v>0</v>
          </cell>
          <cell r="J7285">
            <v>50</v>
          </cell>
          <cell r="K7285">
            <v>0</v>
          </cell>
          <cell r="L7285">
            <v>50</v>
          </cell>
        </row>
        <row r="7286">
          <cell r="A7286" t="str">
            <v>TE.1SNK505215R0000</v>
          </cell>
          <cell r="B7286" t="str">
            <v xml:space="preserve">ZS4-D-CH-DU vidalı diyotlu klemens gri 4 mm² </v>
          </cell>
          <cell r="C7286" t="str">
            <v>ENT.Aut SNK Screw</v>
          </cell>
          <cell r="D7286" t="str">
            <v>TE CONNECTIVITY</v>
          </cell>
          <cell r="E7286" t="str">
            <v>AD.</v>
          </cell>
          <cell r="F7286">
            <v>5.77</v>
          </cell>
          <cell r="G7286" t="str">
            <v>EUR</v>
          </cell>
          <cell r="H7286">
            <v>0</v>
          </cell>
          <cell r="I7286">
            <v>0</v>
          </cell>
          <cell r="J7286">
            <v>0</v>
          </cell>
          <cell r="K7286">
            <v>150</v>
          </cell>
          <cell r="L7286">
            <v>150</v>
          </cell>
        </row>
        <row r="7287">
          <cell r="A7287" t="str">
            <v>TE.1SNK506310R0000</v>
          </cell>
          <cell r="B7287" t="str">
            <v xml:space="preserve">ZS4-S-R1 vidalı bıçaklı klemens kapalı gri 4 mm² </v>
          </cell>
          <cell r="C7287" t="str">
            <v>ENT.Aut SNK Screw</v>
          </cell>
          <cell r="D7287" t="str">
            <v>TE CONNECTIVITY</v>
          </cell>
          <cell r="E7287" t="str">
            <v>AD.</v>
          </cell>
          <cell r="F7287">
            <v>5.26</v>
          </cell>
          <cell r="G7287" t="str">
            <v>EUR</v>
          </cell>
          <cell r="H7287">
            <v>45</v>
          </cell>
          <cell r="I7287">
            <v>0</v>
          </cell>
          <cell r="J7287">
            <v>45</v>
          </cell>
          <cell r="K7287">
            <v>0</v>
          </cell>
          <cell r="L7287">
            <v>45</v>
          </cell>
        </row>
        <row r="7288">
          <cell r="A7288" t="str">
            <v>TE.1SNK506330R0000</v>
          </cell>
          <cell r="B7288" t="str">
            <v xml:space="preserve">ZS4-S-R1-OR bıçaklı klemensi kap. turuncu 4 mm² </v>
          </cell>
          <cell r="C7288" t="str">
            <v>ENT.Aut SNK Screw</v>
          </cell>
          <cell r="D7288" t="str">
            <v>TE CONNECTIVITY</v>
          </cell>
          <cell r="E7288" t="str">
            <v>AD.</v>
          </cell>
          <cell r="F7288">
            <v>5.26</v>
          </cell>
          <cell r="G7288" t="str">
            <v>EUR</v>
          </cell>
          <cell r="H7288">
            <v>0</v>
          </cell>
          <cell r="I7288">
            <v>0</v>
          </cell>
          <cell r="J7288">
            <v>0</v>
          </cell>
          <cell r="K7288">
            <v>0</v>
          </cell>
          <cell r="L7288">
            <v>0</v>
          </cell>
        </row>
        <row r="7289">
          <cell r="A7289" t="str">
            <v>TE.1SNK506313R0000</v>
          </cell>
          <cell r="B7289" t="str">
            <v xml:space="preserve">ZS4-SP-R1 vidalı fişli klemens kapalı gri 4 mm² </v>
          </cell>
          <cell r="C7289" t="str">
            <v>ENT.Aut SNK Screw</v>
          </cell>
          <cell r="D7289" t="str">
            <v>TE CONNECTIVITY</v>
          </cell>
          <cell r="E7289" t="str">
            <v>AD.</v>
          </cell>
          <cell r="F7289">
            <v>5.67</v>
          </cell>
          <cell r="G7289" t="str">
            <v>EUR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</row>
        <row r="7290">
          <cell r="A7290" t="str">
            <v>TE.1SNK506414R0000</v>
          </cell>
          <cell r="B7290" t="str">
            <v xml:space="preserve">ZS4-S-R2 vidalı kollu klemens (6mm) gri 4 mm² </v>
          </cell>
          <cell r="C7290" t="str">
            <v>ENT.Aut SNK Screw</v>
          </cell>
          <cell r="D7290" t="str">
            <v>TE CONNECTIVITY</v>
          </cell>
          <cell r="E7290" t="str">
            <v>AD.</v>
          </cell>
          <cell r="F7290">
            <v>8.5</v>
          </cell>
          <cell r="G7290" t="str">
            <v>EUR</v>
          </cell>
          <cell r="H7290">
            <v>0</v>
          </cell>
          <cell r="I7290">
            <v>0</v>
          </cell>
          <cell r="J7290">
            <v>0</v>
          </cell>
          <cell r="K7290">
            <v>0</v>
          </cell>
          <cell r="L7290">
            <v>0</v>
          </cell>
        </row>
        <row r="7291">
          <cell r="A7291" t="str">
            <v>TE.1SNA290366R1500</v>
          </cell>
          <cell r="B7291" t="str">
            <v>PC5.34 Atlama barası 34 lü kırmızı D2.5/5 için</v>
          </cell>
          <cell r="C7291" t="str">
            <v>ENT.Common accessories</v>
          </cell>
          <cell r="D7291" t="str">
            <v>TE CONNECTIVITY</v>
          </cell>
          <cell r="E7291" t="str">
            <v>AD.</v>
          </cell>
          <cell r="F7291">
            <v>6.91</v>
          </cell>
          <cell r="G7291" t="str">
            <v>EUR</v>
          </cell>
          <cell r="H7291">
            <v>0</v>
          </cell>
          <cell r="I7291">
            <v>0</v>
          </cell>
          <cell r="J7291">
            <v>0</v>
          </cell>
          <cell r="K7291">
            <v>0</v>
          </cell>
          <cell r="L7291">
            <v>0</v>
          </cell>
        </row>
        <row r="7292">
          <cell r="A7292" t="str">
            <v>TE.1SNA290367R1600</v>
          </cell>
          <cell r="B7292" t="str">
            <v>PC5.34 Atlama barası 34'lü toprak D2.5/5 için</v>
          </cell>
          <cell r="C7292" t="str">
            <v>ENT.Common accessories</v>
          </cell>
          <cell r="D7292" t="str">
            <v>TE CONNECTIVITY</v>
          </cell>
          <cell r="E7292" t="str">
            <v>AD.</v>
          </cell>
          <cell r="F7292">
            <v>0</v>
          </cell>
          <cell r="H7292">
            <v>0</v>
          </cell>
          <cell r="I7292">
            <v>0</v>
          </cell>
          <cell r="J7292">
            <v>0</v>
          </cell>
          <cell r="K7292">
            <v>0</v>
          </cell>
          <cell r="L7292">
            <v>0</v>
          </cell>
        </row>
        <row r="7293">
          <cell r="A7293" t="str">
            <v>TE.1SNK905304R0000</v>
          </cell>
          <cell r="B7293" t="str">
            <v>JB5-4 köprü 4 lü 5,2mm SNK</v>
          </cell>
          <cell r="C7293" t="str">
            <v>ENT.Aut SNK Accessories</v>
          </cell>
          <cell r="D7293" t="str">
            <v>TE CONNECTIVITY</v>
          </cell>
          <cell r="E7293" t="str">
            <v>AD.</v>
          </cell>
          <cell r="F7293">
            <v>1.46</v>
          </cell>
          <cell r="G7293" t="str">
            <v>EUR</v>
          </cell>
          <cell r="H7293">
            <v>3550</v>
          </cell>
          <cell r="I7293">
            <v>1850</v>
          </cell>
          <cell r="J7293">
            <v>1700</v>
          </cell>
          <cell r="K7293">
            <v>0</v>
          </cell>
          <cell r="L7293">
            <v>1700</v>
          </cell>
        </row>
        <row r="7294">
          <cell r="A7294" t="str">
            <v>TE.1SNK905305R0000</v>
          </cell>
          <cell r="B7294" t="str">
            <v>JB5-5 köprü 5 li 5,2mm SNK</v>
          </cell>
          <cell r="C7294" t="str">
            <v>ENT.Aut SNK Accessories</v>
          </cell>
          <cell r="D7294" t="str">
            <v>TE CONNECTIVITY</v>
          </cell>
          <cell r="E7294" t="str">
            <v>AD.</v>
          </cell>
          <cell r="F7294">
            <v>2.79</v>
          </cell>
          <cell r="G7294" t="str">
            <v>EUR</v>
          </cell>
          <cell r="H7294">
            <v>3584</v>
          </cell>
          <cell r="I7294">
            <v>0</v>
          </cell>
          <cell r="J7294">
            <v>3584</v>
          </cell>
          <cell r="K7294">
            <v>0</v>
          </cell>
          <cell r="L7294">
            <v>3584</v>
          </cell>
        </row>
        <row r="7295">
          <cell r="A7295" t="str">
            <v>TE.1SNK905310R0000</v>
          </cell>
          <cell r="B7295" t="str">
            <v>JB5-10 köprü 10 lu 5,2mm SNK</v>
          </cell>
          <cell r="C7295" t="str">
            <v>ENT.Aut SNK Accessories</v>
          </cell>
          <cell r="D7295" t="str">
            <v>TE CONNECTIVITY</v>
          </cell>
          <cell r="E7295" t="str">
            <v>AD.</v>
          </cell>
          <cell r="F7295">
            <v>3.9</v>
          </cell>
          <cell r="G7295" t="str">
            <v>EUR</v>
          </cell>
          <cell r="H7295">
            <v>18253</v>
          </cell>
          <cell r="I7295">
            <v>1130</v>
          </cell>
          <cell r="J7295">
            <v>17123</v>
          </cell>
          <cell r="K7295">
            <v>0</v>
          </cell>
          <cell r="L7295">
            <v>17123</v>
          </cell>
        </row>
        <row r="7296">
          <cell r="A7296" t="str">
            <v>TE.1SNK905350R0000</v>
          </cell>
          <cell r="B7296" t="str">
            <v>JB5-50 köprü 50 li 5,2mm SNK</v>
          </cell>
          <cell r="C7296" t="str">
            <v>ENT.Aut SNK Accessories</v>
          </cell>
          <cell r="D7296" t="str">
            <v>TE CONNECTIVITY</v>
          </cell>
          <cell r="E7296" t="str">
            <v>AD.</v>
          </cell>
          <cell r="F7296">
            <v>26.68</v>
          </cell>
          <cell r="G7296" t="str">
            <v>EUR</v>
          </cell>
          <cell r="H7296">
            <v>7730</v>
          </cell>
          <cell r="I7296">
            <v>0</v>
          </cell>
          <cell r="J7296">
            <v>7730</v>
          </cell>
          <cell r="K7296">
            <v>0</v>
          </cell>
          <cell r="L7296">
            <v>7730</v>
          </cell>
        </row>
        <row r="7297">
          <cell r="A7297" t="str">
            <v>TE.1SNK908904R0000</v>
          </cell>
          <cell r="B7297" t="str">
            <v>JB8-4-R1 köprü köprü 4 lü 8mm SNK</v>
          </cell>
          <cell r="C7297" t="str">
            <v>ENT.Pow Accessories</v>
          </cell>
          <cell r="D7297" t="str">
            <v>TE CONNECTIVITY</v>
          </cell>
          <cell r="E7297" t="str">
            <v>AD.</v>
          </cell>
          <cell r="F7297">
            <v>3.16</v>
          </cell>
          <cell r="G7297" t="str">
            <v>EUR</v>
          </cell>
          <cell r="H7297">
            <v>0</v>
          </cell>
          <cell r="I7297">
            <v>0</v>
          </cell>
          <cell r="J7297">
            <v>0</v>
          </cell>
          <cell r="K7297">
            <v>0</v>
          </cell>
          <cell r="L7297">
            <v>0</v>
          </cell>
        </row>
        <row r="7298">
          <cell r="A7298" t="str">
            <v>TE.1SNK908905R0000</v>
          </cell>
          <cell r="B7298" t="str">
            <v>JB8-5-R1 köprü köprü 5 li 8mm SNK</v>
          </cell>
          <cell r="C7298" t="str">
            <v>ENT.Pow Accessories</v>
          </cell>
          <cell r="D7298" t="str">
            <v>TE CONNECTIVITY</v>
          </cell>
          <cell r="E7298" t="str">
            <v>AD.</v>
          </cell>
          <cell r="F7298">
            <v>3.97</v>
          </cell>
          <cell r="G7298" t="str">
            <v>EUR</v>
          </cell>
          <cell r="H7298">
            <v>0</v>
          </cell>
          <cell r="I7298">
            <v>0</v>
          </cell>
          <cell r="J7298">
            <v>0</v>
          </cell>
          <cell r="K7298">
            <v>0</v>
          </cell>
          <cell r="L7298">
            <v>0</v>
          </cell>
        </row>
        <row r="7299">
          <cell r="A7299" t="str">
            <v>TE.1SNK908910R0000</v>
          </cell>
          <cell r="B7299" t="str">
            <v>JB8-10-R1 köprü köprü 10 lu 8mm SNK</v>
          </cell>
          <cell r="C7299" t="str">
            <v>ENT.Pow Accessories</v>
          </cell>
          <cell r="D7299" t="str">
            <v>TE CONNECTIVITY</v>
          </cell>
          <cell r="E7299" t="str">
            <v>AD.</v>
          </cell>
          <cell r="F7299">
            <v>7.88</v>
          </cell>
          <cell r="G7299" t="str">
            <v>EUR</v>
          </cell>
          <cell r="H7299">
            <v>0</v>
          </cell>
          <cell r="I7299">
            <v>0</v>
          </cell>
          <cell r="J7299">
            <v>0</v>
          </cell>
          <cell r="K7299">
            <v>0</v>
          </cell>
          <cell r="L7299">
            <v>0</v>
          </cell>
        </row>
        <row r="7300">
          <cell r="A7300" t="str">
            <v>TE.1SNK910302R0000</v>
          </cell>
          <cell r="B7300" t="str">
            <v>JB10-2 köprü 2 li 10mm SNK</v>
          </cell>
          <cell r="C7300" t="str">
            <v>ENT.Pow Accessories</v>
          </cell>
          <cell r="D7300" t="str">
            <v>TE CONNECTIVITY</v>
          </cell>
          <cell r="E7300" t="str">
            <v>AD.</v>
          </cell>
          <cell r="F7300">
            <v>2.2200000000000002</v>
          </cell>
          <cell r="G7300" t="str">
            <v>EUR</v>
          </cell>
          <cell r="H7300">
            <v>3150</v>
          </cell>
          <cell r="I7300">
            <v>0</v>
          </cell>
          <cell r="J7300">
            <v>3150</v>
          </cell>
          <cell r="K7300">
            <v>0</v>
          </cell>
          <cell r="L7300">
            <v>3150</v>
          </cell>
        </row>
        <row r="7301">
          <cell r="A7301" t="str">
            <v>TE.1SNK922302R0000</v>
          </cell>
          <cell r="B7301" t="str">
            <v>JB22-2 köprü 2 li 22mm SNK</v>
          </cell>
          <cell r="C7301" t="str">
            <v>ENT.Pow Accessories</v>
          </cell>
          <cell r="D7301" t="str">
            <v>TE CONNECTIVITY</v>
          </cell>
          <cell r="E7301" t="str">
            <v>AD.</v>
          </cell>
          <cell r="F7301">
            <v>8.61</v>
          </cell>
          <cell r="G7301" t="str">
            <v>EUR</v>
          </cell>
          <cell r="H7301">
            <v>220</v>
          </cell>
          <cell r="I7301">
            <v>0</v>
          </cell>
          <cell r="J7301">
            <v>220</v>
          </cell>
          <cell r="K7301">
            <v>0</v>
          </cell>
          <cell r="L7301">
            <v>220</v>
          </cell>
        </row>
        <row r="7302">
          <cell r="A7302" t="str">
            <v>TE.1SNK922303R0000</v>
          </cell>
          <cell r="B7302" t="str">
            <v>JB22-3 köprü 3 lü 22mm SNK</v>
          </cell>
          <cell r="C7302" t="str">
            <v>ENT.Pow Accessories</v>
          </cell>
          <cell r="D7302" t="str">
            <v>TE CONNECTIVITY</v>
          </cell>
          <cell r="E7302" t="str">
            <v>AD.</v>
          </cell>
          <cell r="F7302">
            <v>12.92</v>
          </cell>
          <cell r="G7302" t="str">
            <v>EUR</v>
          </cell>
          <cell r="H7302">
            <v>250</v>
          </cell>
          <cell r="I7302">
            <v>0</v>
          </cell>
          <cell r="J7302">
            <v>250</v>
          </cell>
          <cell r="K7302">
            <v>0</v>
          </cell>
          <cell r="L7302">
            <v>250</v>
          </cell>
        </row>
        <row r="7303">
          <cell r="A7303" t="str">
            <v>TE.1SNK922305R0000</v>
          </cell>
          <cell r="B7303" t="str">
            <v>JB22-5 köprü 5 li 22mm SNK</v>
          </cell>
          <cell r="C7303" t="str">
            <v>ENT.Pow Accessories</v>
          </cell>
          <cell r="D7303" t="str">
            <v>TE CONNECTIVITY</v>
          </cell>
          <cell r="E7303" t="str">
            <v>AD.</v>
          </cell>
          <cell r="F7303">
            <v>21.46</v>
          </cell>
          <cell r="G7303" t="str">
            <v>EUR</v>
          </cell>
          <cell r="H7303">
            <v>250</v>
          </cell>
          <cell r="I7303">
            <v>0</v>
          </cell>
          <cell r="J7303">
            <v>250</v>
          </cell>
          <cell r="K7303">
            <v>0</v>
          </cell>
          <cell r="L7303">
            <v>250</v>
          </cell>
        </row>
        <row r="7304">
          <cell r="A7304" t="str">
            <v>TE.1SNK922310R0000</v>
          </cell>
          <cell r="B7304" t="str">
            <v>JB22-10 köprü 10 lu 22mm SNK</v>
          </cell>
          <cell r="C7304" t="str">
            <v>ENT.Pow Accessories</v>
          </cell>
          <cell r="D7304" t="str">
            <v>TE CONNECTIVITY</v>
          </cell>
          <cell r="E7304" t="str">
            <v>AD.</v>
          </cell>
          <cell r="F7304">
            <v>43.1</v>
          </cell>
          <cell r="G7304" t="str">
            <v>EUR</v>
          </cell>
          <cell r="H7304">
            <v>250</v>
          </cell>
          <cell r="I7304">
            <v>0</v>
          </cell>
          <cell r="J7304">
            <v>250</v>
          </cell>
          <cell r="K7304">
            <v>0</v>
          </cell>
          <cell r="L7304">
            <v>250</v>
          </cell>
        </row>
        <row r="7305">
          <cell r="A7305" t="str">
            <v>TE.1SNK926302R0000</v>
          </cell>
          <cell r="B7305" t="str">
            <v>JB26-2 köprü 2 li 26mm SNK</v>
          </cell>
          <cell r="C7305" t="str">
            <v>ENT.Pow Accessories</v>
          </cell>
          <cell r="D7305" t="str">
            <v>TE CONNECTIVITY</v>
          </cell>
          <cell r="E7305" t="str">
            <v>AD.</v>
          </cell>
          <cell r="F7305">
            <v>12.92</v>
          </cell>
          <cell r="G7305" t="str">
            <v>EUR</v>
          </cell>
          <cell r="H7305">
            <v>155</v>
          </cell>
          <cell r="I7305">
            <v>0</v>
          </cell>
          <cell r="J7305">
            <v>155</v>
          </cell>
          <cell r="K7305">
            <v>0</v>
          </cell>
          <cell r="L7305">
            <v>155</v>
          </cell>
        </row>
        <row r="7306">
          <cell r="A7306" t="str">
            <v>TE.1SNK900653R0000</v>
          </cell>
          <cell r="B7306" t="str">
            <v>SC-JB8-3 kısa devre köprüsü 3 LÜ ZS10-ST…</v>
          </cell>
          <cell r="C7306" t="str">
            <v>ENT.Test and measurement</v>
          </cell>
          <cell r="D7306" t="str">
            <v>TE CONNECTIVITY</v>
          </cell>
          <cell r="E7306" t="str">
            <v>AD.</v>
          </cell>
          <cell r="F7306">
            <v>5.4</v>
          </cell>
          <cell r="G7306" t="str">
            <v>EUR</v>
          </cell>
          <cell r="H7306">
            <v>0</v>
          </cell>
          <cell r="I7306">
            <v>0</v>
          </cell>
          <cell r="J7306">
            <v>0</v>
          </cell>
          <cell r="K7306">
            <v>0</v>
          </cell>
          <cell r="L7306">
            <v>0</v>
          </cell>
        </row>
        <row r="7307">
          <cell r="A7307" t="str">
            <v>TE.1SNK900654R0000</v>
          </cell>
          <cell r="B7307" t="str">
            <v>SC-JB8-4 kısa devre köprüsü 4 LÜ ZS10-ST…</v>
          </cell>
          <cell r="C7307" t="str">
            <v>ENT.Test and measurement</v>
          </cell>
          <cell r="D7307" t="str">
            <v>TE CONNECTIVITY</v>
          </cell>
          <cell r="E7307" t="str">
            <v>AD.</v>
          </cell>
          <cell r="F7307">
            <v>5.78</v>
          </cell>
          <cell r="G7307" t="str">
            <v>EUR</v>
          </cell>
          <cell r="H7307">
            <v>1375</v>
          </cell>
          <cell r="I7307">
            <v>0</v>
          </cell>
          <cell r="J7307">
            <v>1375</v>
          </cell>
          <cell r="K7307">
            <v>0</v>
          </cell>
          <cell r="L7307">
            <v>1375</v>
          </cell>
        </row>
        <row r="7308">
          <cell r="A7308" t="str">
            <v>TE.1SNK900655R0000</v>
          </cell>
          <cell r="B7308" t="str">
            <v>SC-JB8-5 kısa devre köprüsü 5 Lİ ZS10-ST…</v>
          </cell>
          <cell r="C7308" t="str">
            <v>ENT.Test and measurement</v>
          </cell>
          <cell r="D7308" t="str">
            <v>TE CONNECTIVITY</v>
          </cell>
          <cell r="E7308" t="str">
            <v>AD.</v>
          </cell>
          <cell r="F7308">
            <v>6.56</v>
          </cell>
          <cell r="G7308" t="str">
            <v>EUR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</row>
        <row r="7309">
          <cell r="A7309" t="str">
            <v>TE.1SNK900656R0000</v>
          </cell>
          <cell r="B7309" t="str">
            <v>SC-JB8-2-OR kısa devre köprüsü 2 Lİ ZS10-ST…</v>
          </cell>
          <cell r="C7309" t="str">
            <v>ENT.Test and measurement</v>
          </cell>
          <cell r="D7309" t="str">
            <v>TE CONNECTIVITY</v>
          </cell>
          <cell r="E7309" t="str">
            <v>AD.</v>
          </cell>
          <cell r="F7309">
            <v>4.87</v>
          </cell>
          <cell r="G7309" t="str">
            <v>EUR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</row>
        <row r="7310">
          <cell r="A7310" t="str">
            <v>TE.1SNK900107R0000</v>
          </cell>
          <cell r="B7310" t="str">
            <v>CS-R3 devre ayırma plakası ZS10-ST…</v>
          </cell>
          <cell r="C7310" t="str">
            <v>ENT.Common accessories</v>
          </cell>
          <cell r="D7310" t="str">
            <v>TE CONNECTIVITY</v>
          </cell>
          <cell r="E7310" t="str">
            <v>AD.</v>
          </cell>
          <cell r="F7310">
            <v>1.59</v>
          </cell>
          <cell r="G7310" t="str">
            <v>EUR</v>
          </cell>
          <cell r="H7310">
            <v>880</v>
          </cell>
          <cell r="I7310">
            <v>0</v>
          </cell>
          <cell r="J7310">
            <v>880</v>
          </cell>
          <cell r="K7310">
            <v>0</v>
          </cell>
          <cell r="L7310">
            <v>880</v>
          </cell>
        </row>
        <row r="7311">
          <cell r="A7311" t="str">
            <v>TE.1SNK805910R0000</v>
          </cell>
          <cell r="B7311" t="str">
            <v>EDK2.5-22 sonlandırma ZDK2.5-22 ve ZDK4-22</v>
          </cell>
          <cell r="C7311" t="str">
            <v>ENT.Aut SNK Accessories</v>
          </cell>
          <cell r="D7311" t="str">
            <v>TE CONNECTIVITY</v>
          </cell>
          <cell r="E7311" t="str">
            <v>AD.</v>
          </cell>
          <cell r="F7311">
            <v>1.0900000000000001</v>
          </cell>
          <cell r="G7311" t="str">
            <v>EUR</v>
          </cell>
          <cell r="H7311">
            <v>660</v>
          </cell>
          <cell r="I7311">
            <v>0</v>
          </cell>
          <cell r="J7311">
            <v>660</v>
          </cell>
          <cell r="K7311">
            <v>0</v>
          </cell>
          <cell r="L7311">
            <v>660</v>
          </cell>
        </row>
        <row r="7312">
          <cell r="A7312" t="str">
            <v>TE.1SNK805914R0000</v>
          </cell>
          <cell r="B7312" t="str">
            <v>EDK2.5-21 sonlandırma ZDK2.5…</v>
          </cell>
          <cell r="C7312" t="str">
            <v>ENT.Aut SNK Accessories</v>
          </cell>
          <cell r="D7312" t="str">
            <v>TE CONNECTIVITY</v>
          </cell>
          <cell r="E7312" t="str">
            <v>AD.</v>
          </cell>
          <cell r="F7312">
            <v>1.28</v>
          </cell>
          <cell r="G7312" t="str">
            <v>EUR</v>
          </cell>
          <cell r="H7312">
            <v>660</v>
          </cell>
          <cell r="I7312">
            <v>0</v>
          </cell>
          <cell r="J7312">
            <v>660</v>
          </cell>
          <cell r="K7312">
            <v>0</v>
          </cell>
          <cell r="L7312">
            <v>660</v>
          </cell>
        </row>
        <row r="7313">
          <cell r="A7313" t="str">
            <v>TE.1SNK805915R0000</v>
          </cell>
          <cell r="B7313" t="str">
            <v>EDK2.5-11 sonlandırma ZD2.5-11</v>
          </cell>
          <cell r="C7313" t="str">
            <v>ENT.Aut SNK Accessories</v>
          </cell>
          <cell r="D7313" t="str">
            <v>TE CONNECTIVITY</v>
          </cell>
          <cell r="E7313" t="str">
            <v>AD.</v>
          </cell>
          <cell r="F7313">
            <v>1.1299999999999999</v>
          </cell>
          <cell r="G7313" t="str">
            <v>EUR</v>
          </cell>
          <cell r="H7313">
            <v>1175</v>
          </cell>
          <cell r="I7313">
            <v>0</v>
          </cell>
          <cell r="J7313">
            <v>1175</v>
          </cell>
          <cell r="K7313">
            <v>0</v>
          </cell>
          <cell r="L7313">
            <v>1175</v>
          </cell>
        </row>
        <row r="7314">
          <cell r="A7314" t="str">
            <v>TE.1SNK705911R0000</v>
          </cell>
          <cell r="B7314" t="str">
            <v>EK2.5-3P sonlandırma ZK2.5-3P,ZK4-3P,ZK2.5-S,</v>
          </cell>
          <cell r="C7314" t="str">
            <v>ENT.Aut SNK Accessories</v>
          </cell>
          <cell r="D7314" t="str">
            <v>TE CONNECTIVITY</v>
          </cell>
          <cell r="E7314" t="str">
            <v>AD.</v>
          </cell>
          <cell r="F7314">
            <v>1.06</v>
          </cell>
          <cell r="G7314" t="str">
            <v>EUR</v>
          </cell>
          <cell r="H7314">
            <v>2660</v>
          </cell>
          <cell r="I7314">
            <v>0</v>
          </cell>
          <cell r="J7314">
            <v>2660</v>
          </cell>
          <cell r="K7314">
            <v>0</v>
          </cell>
          <cell r="L7314">
            <v>2660</v>
          </cell>
        </row>
        <row r="7315">
          <cell r="A7315" t="str">
            <v>TE.1SNK705912R0000</v>
          </cell>
          <cell r="B7315" t="str">
            <v>EK2.5-4P sonlandırma ZK2.5-4P</v>
          </cell>
          <cell r="C7315" t="str">
            <v>ENT.Aut SNK Accessories</v>
          </cell>
          <cell r="D7315" t="str">
            <v>TE CONNECTIVITY</v>
          </cell>
          <cell r="E7315" t="str">
            <v>AD.</v>
          </cell>
          <cell r="F7315">
            <v>1.03</v>
          </cell>
          <cell r="G7315" t="str">
            <v>EUR</v>
          </cell>
          <cell r="H7315">
            <v>250</v>
          </cell>
          <cell r="I7315">
            <v>0</v>
          </cell>
          <cell r="J7315">
            <v>250</v>
          </cell>
          <cell r="K7315">
            <v>6120</v>
          </cell>
          <cell r="L7315">
            <v>6370</v>
          </cell>
        </row>
        <row r="7316">
          <cell r="A7316" t="str">
            <v>TE.1SNK705913R0000</v>
          </cell>
          <cell r="B7316" t="str">
            <v xml:space="preserve">EK2.5-S-4P sonlandırma ZK2.5-S-4P ZK2.5-CH-4P... </v>
          </cell>
          <cell r="C7316" t="str">
            <v>ENT.Aut SNK Accessories</v>
          </cell>
          <cell r="D7316" t="str">
            <v>TE CONNECTIVITY</v>
          </cell>
          <cell r="E7316" t="str">
            <v>AD.</v>
          </cell>
          <cell r="F7316">
            <v>6.5</v>
          </cell>
          <cell r="G7316" t="str">
            <v>EUR</v>
          </cell>
          <cell r="H7316">
            <v>640</v>
          </cell>
          <cell r="I7316">
            <v>0</v>
          </cell>
          <cell r="J7316">
            <v>640</v>
          </cell>
          <cell r="K7316">
            <v>0</v>
          </cell>
          <cell r="L7316">
            <v>640</v>
          </cell>
        </row>
        <row r="7317">
          <cell r="A7317" t="str">
            <v>TE.1SNK705960R0000</v>
          </cell>
          <cell r="B7317" t="str">
            <v>EK2.5-D2 sonlandırma ZK2.5-D2</v>
          </cell>
          <cell r="C7317" t="str">
            <v>ENT.Aut SNK Accessories</v>
          </cell>
          <cell r="D7317" t="str">
            <v>TE CONNECTIVITY</v>
          </cell>
          <cell r="E7317" t="str">
            <v>AD.</v>
          </cell>
          <cell r="F7317">
            <v>0.79</v>
          </cell>
          <cell r="G7317" t="str">
            <v>EUR</v>
          </cell>
          <cell r="H7317">
            <v>22141</v>
          </cell>
          <cell r="I7317">
            <v>0</v>
          </cell>
          <cell r="J7317">
            <v>22141</v>
          </cell>
          <cell r="K7317">
            <v>0</v>
          </cell>
          <cell r="L7317">
            <v>22141</v>
          </cell>
        </row>
        <row r="7318">
          <cell r="A7318" t="str">
            <v>TE.1SNK705961R0000</v>
          </cell>
          <cell r="B7318" t="str">
            <v>EK2.5-T3 sonlandırma ZK2.5-T3,ZK2.5-L-L-PE</v>
          </cell>
          <cell r="C7318" t="str">
            <v>ENT.Aut SNK Accessories</v>
          </cell>
          <cell r="D7318" t="str">
            <v>TE CONNECTIVITY</v>
          </cell>
          <cell r="E7318" t="str">
            <v>AD.</v>
          </cell>
          <cell r="F7318">
            <v>1.92</v>
          </cell>
          <cell r="G7318" t="str">
            <v>EUR</v>
          </cell>
          <cell r="H7318">
            <v>5161</v>
          </cell>
          <cell r="I7318">
            <v>0</v>
          </cell>
          <cell r="J7318">
            <v>5161</v>
          </cell>
          <cell r="K7318">
            <v>0</v>
          </cell>
          <cell r="L7318">
            <v>5161</v>
          </cell>
        </row>
        <row r="7319">
          <cell r="A7319" t="str">
            <v>TE.1SNK140004R0000</v>
          </cell>
          <cell r="B7319" t="str">
            <v>MC512-YL etiket sarı 5mm SNK ve BAZ1</v>
          </cell>
          <cell r="C7319" t="str">
            <v>ENT.SNK Blank</v>
          </cell>
          <cell r="D7319" t="str">
            <v>TE CONNECTIVITY</v>
          </cell>
          <cell r="E7319" t="str">
            <v>AD.</v>
          </cell>
          <cell r="F7319">
            <v>4.01</v>
          </cell>
          <cell r="G7319" t="str">
            <v>EUR</v>
          </cell>
          <cell r="H7319">
            <v>0</v>
          </cell>
          <cell r="I7319">
            <v>0</v>
          </cell>
          <cell r="J7319">
            <v>0</v>
          </cell>
          <cell r="K7319">
            <v>0</v>
          </cell>
          <cell r="L7319">
            <v>0</v>
          </cell>
        </row>
        <row r="7320">
          <cell r="A7320" t="str">
            <v>LS.0104048818</v>
          </cell>
          <cell r="B7320" t="str">
            <v>TS100H FTU100 40A 2P DC</v>
          </cell>
          <cell r="C7320" t="str">
            <v>DC KOMPAKT ŞALTER</v>
          </cell>
          <cell r="D7320" t="str">
            <v>LS ELECTRIC</v>
          </cell>
          <cell r="E7320" t="str">
            <v>AD.</v>
          </cell>
          <cell r="F7320">
            <v>373.78</v>
          </cell>
          <cell r="G7320" t="str">
            <v>USD</v>
          </cell>
          <cell r="H7320">
            <v>0</v>
          </cell>
          <cell r="I7320">
            <v>0</v>
          </cell>
          <cell r="J7320">
            <v>0</v>
          </cell>
          <cell r="K7320">
            <v>0</v>
          </cell>
          <cell r="L7320">
            <v>0</v>
          </cell>
        </row>
        <row r="7321">
          <cell r="A7321" t="str">
            <v>LS.0104048918</v>
          </cell>
          <cell r="B7321" t="str">
            <v>TS100H FTU100 50A 2P DC</v>
          </cell>
          <cell r="C7321" t="str">
            <v>DC KOMPAKT ŞALTER</v>
          </cell>
          <cell r="D7321" t="str">
            <v>LS ELECTRIC</v>
          </cell>
          <cell r="E7321" t="str">
            <v>AD.</v>
          </cell>
          <cell r="F7321">
            <v>373.78</v>
          </cell>
          <cell r="G7321" t="str">
            <v>USD</v>
          </cell>
          <cell r="H7321">
            <v>0</v>
          </cell>
          <cell r="I7321">
            <v>0</v>
          </cell>
          <cell r="J7321">
            <v>0</v>
          </cell>
          <cell r="K7321">
            <v>0</v>
          </cell>
          <cell r="L7321">
            <v>0</v>
          </cell>
        </row>
        <row r="7322">
          <cell r="A7322" t="str">
            <v>LS.0104049018</v>
          </cell>
          <cell r="B7322" t="str">
            <v>TS100H FTU100 63A 2P DC</v>
          </cell>
          <cell r="C7322" t="str">
            <v>DC KOMPAKT ŞALTER</v>
          </cell>
          <cell r="D7322" t="str">
            <v>LS ELECTRIC</v>
          </cell>
          <cell r="E7322" t="str">
            <v>AD.</v>
          </cell>
          <cell r="F7322">
            <v>373.78</v>
          </cell>
          <cell r="G7322" t="str">
            <v>USD</v>
          </cell>
          <cell r="H7322">
            <v>0</v>
          </cell>
          <cell r="I7322">
            <v>0</v>
          </cell>
          <cell r="J7322">
            <v>0</v>
          </cell>
          <cell r="K7322">
            <v>0</v>
          </cell>
          <cell r="L7322">
            <v>0</v>
          </cell>
        </row>
        <row r="7323">
          <cell r="A7323" t="str">
            <v>LS.0104049118</v>
          </cell>
          <cell r="B7323" t="str">
            <v>TS100H FTU100 80A 2P DC</v>
          </cell>
          <cell r="C7323" t="str">
            <v>DC KOMPAKT ŞALTER</v>
          </cell>
          <cell r="D7323" t="str">
            <v>LS ELECTRIC</v>
          </cell>
          <cell r="E7323" t="str">
            <v>AD.</v>
          </cell>
          <cell r="F7323">
            <v>373.78</v>
          </cell>
          <cell r="G7323" t="str">
            <v>USD</v>
          </cell>
          <cell r="H7323">
            <v>0</v>
          </cell>
          <cell r="I7323">
            <v>0</v>
          </cell>
          <cell r="J7323">
            <v>0</v>
          </cell>
          <cell r="K7323">
            <v>0</v>
          </cell>
          <cell r="L7323">
            <v>0</v>
          </cell>
        </row>
        <row r="7324">
          <cell r="A7324" t="str">
            <v>LS.0110003018</v>
          </cell>
          <cell r="B7324" t="str">
            <v>TS800H FTU800 700A 2P DC</v>
          </cell>
          <cell r="C7324" t="str">
            <v>DC KOMPAKT ŞALTER</v>
          </cell>
          <cell r="D7324" t="str">
            <v>LS ELECTRIC</v>
          </cell>
          <cell r="E7324" t="str">
            <v>AD.</v>
          </cell>
          <cell r="F7324">
            <v>1547.9</v>
          </cell>
          <cell r="G7324" t="str">
            <v>USD</v>
          </cell>
          <cell r="H7324">
            <v>0</v>
          </cell>
          <cell r="I7324">
            <v>0</v>
          </cell>
          <cell r="J7324">
            <v>0</v>
          </cell>
          <cell r="K7324">
            <v>0</v>
          </cell>
          <cell r="L7324">
            <v>0</v>
          </cell>
        </row>
        <row r="7325">
          <cell r="A7325" t="str">
            <v>LS.0110003118</v>
          </cell>
          <cell r="B7325" t="str">
            <v>TS800H FTU800 800A 2P DC</v>
          </cell>
          <cell r="C7325" t="str">
            <v>DC KOMPAKT ŞALTER</v>
          </cell>
          <cell r="D7325" t="str">
            <v>LS ELECTRIC</v>
          </cell>
          <cell r="E7325" t="str">
            <v>AD.</v>
          </cell>
          <cell r="F7325">
            <v>1547.9</v>
          </cell>
          <cell r="G7325" t="str">
            <v>USD</v>
          </cell>
          <cell r="H7325">
            <v>0</v>
          </cell>
          <cell r="I7325">
            <v>0</v>
          </cell>
          <cell r="J7325">
            <v>0</v>
          </cell>
          <cell r="K7325">
            <v>0</v>
          </cell>
          <cell r="L7325">
            <v>0</v>
          </cell>
        </row>
        <row r="7326">
          <cell r="A7326" t="str">
            <v>LS.0101044418</v>
          </cell>
          <cell r="B7326" t="str">
            <v>TD100H FMU100 16A 2P DC</v>
          </cell>
          <cell r="C7326" t="str">
            <v>DC KOMPAKT ŞALTER</v>
          </cell>
          <cell r="D7326" t="str">
            <v>LS ELECTRIC</v>
          </cell>
          <cell r="E7326" t="str">
            <v>AD.</v>
          </cell>
          <cell r="F7326">
            <v>308.77999999999997</v>
          </cell>
          <cell r="G7326" t="str">
            <v>USD</v>
          </cell>
          <cell r="H7326">
            <v>0</v>
          </cell>
          <cell r="I7326">
            <v>0</v>
          </cell>
          <cell r="J7326">
            <v>0</v>
          </cell>
          <cell r="K7326">
            <v>0</v>
          </cell>
          <cell r="L7326">
            <v>0</v>
          </cell>
        </row>
        <row r="7327">
          <cell r="A7327" t="str">
            <v>LS.0101044518</v>
          </cell>
          <cell r="B7327" t="str">
            <v>TD100H FMU100 20A 2P DC</v>
          </cell>
          <cell r="C7327" t="str">
            <v>DC KOMPAKT ŞALTER</v>
          </cell>
          <cell r="D7327" t="str">
            <v>LS ELECTRIC</v>
          </cell>
          <cell r="E7327" t="str">
            <v>AD.</v>
          </cell>
          <cell r="F7327">
            <v>308.77999999999997</v>
          </cell>
          <cell r="G7327" t="str">
            <v>USD</v>
          </cell>
          <cell r="H7327">
            <v>0</v>
          </cell>
          <cell r="I7327">
            <v>0</v>
          </cell>
          <cell r="J7327">
            <v>0</v>
          </cell>
          <cell r="K7327">
            <v>0</v>
          </cell>
          <cell r="L7327">
            <v>0</v>
          </cell>
        </row>
        <row r="7328">
          <cell r="A7328" t="str">
            <v>LS.0104049618</v>
          </cell>
          <cell r="B7328" t="str">
            <v>TS100H FMU100 80A 2P DC</v>
          </cell>
          <cell r="C7328" t="str">
            <v>DC KOMPAKT ŞALTER</v>
          </cell>
          <cell r="D7328" t="str">
            <v>LS ELECTRIC</v>
          </cell>
          <cell r="E7328" t="str">
            <v>AD.</v>
          </cell>
          <cell r="F7328">
            <v>310.95</v>
          </cell>
          <cell r="G7328" t="str">
            <v>USD</v>
          </cell>
          <cell r="H7328">
            <v>0</v>
          </cell>
          <cell r="I7328">
            <v>0</v>
          </cell>
          <cell r="J7328">
            <v>0</v>
          </cell>
          <cell r="K7328">
            <v>0</v>
          </cell>
          <cell r="L7328">
            <v>0</v>
          </cell>
        </row>
        <row r="7329">
          <cell r="A7329" t="str">
            <v>LS.0104049718</v>
          </cell>
          <cell r="B7329" t="str">
            <v>TS100H FMU100 100A 2P DC</v>
          </cell>
          <cell r="C7329" t="str">
            <v>DC KOMPAKT ŞALTER</v>
          </cell>
          <cell r="D7329" t="str">
            <v>LS ELECTRIC</v>
          </cell>
          <cell r="E7329" t="str">
            <v>AD.</v>
          </cell>
          <cell r="F7329">
            <v>310.95</v>
          </cell>
          <cell r="G7329" t="str">
            <v>USD</v>
          </cell>
          <cell r="H7329">
            <v>0</v>
          </cell>
          <cell r="I7329">
            <v>0</v>
          </cell>
          <cell r="J7329">
            <v>0</v>
          </cell>
          <cell r="K7329">
            <v>0</v>
          </cell>
          <cell r="L7329">
            <v>0</v>
          </cell>
        </row>
        <row r="7330">
          <cell r="A7330" t="str">
            <v>LS.0104050118</v>
          </cell>
          <cell r="B7330" t="str">
            <v>TS160H FMU160 100A 2P DC</v>
          </cell>
          <cell r="C7330" t="str">
            <v>DC KOMPAKT ŞALTER</v>
          </cell>
          <cell r="D7330" t="str">
            <v>LS ELECTRIC</v>
          </cell>
          <cell r="E7330" t="str">
            <v>AD.</v>
          </cell>
          <cell r="F7330">
            <v>373.78</v>
          </cell>
          <cell r="G7330" t="str">
            <v>USD</v>
          </cell>
          <cell r="H7330">
            <v>0</v>
          </cell>
          <cell r="I7330">
            <v>0</v>
          </cell>
          <cell r="J7330">
            <v>0</v>
          </cell>
          <cell r="K7330">
            <v>0</v>
          </cell>
          <cell r="L7330">
            <v>0</v>
          </cell>
        </row>
        <row r="7331">
          <cell r="A7331" t="str">
            <v>LS.0104050218</v>
          </cell>
          <cell r="B7331" t="str">
            <v>TS160H FMU160 125A 2P DC</v>
          </cell>
          <cell r="C7331" t="str">
            <v>DC KOMPAKT ŞALTER</v>
          </cell>
          <cell r="D7331" t="str">
            <v>LS ELECTRIC</v>
          </cell>
          <cell r="E7331" t="str">
            <v>AD.</v>
          </cell>
          <cell r="F7331">
            <v>373.78</v>
          </cell>
          <cell r="G7331" t="str">
            <v>USD</v>
          </cell>
          <cell r="H7331">
            <v>0</v>
          </cell>
          <cell r="I7331">
            <v>0</v>
          </cell>
          <cell r="J7331">
            <v>0</v>
          </cell>
          <cell r="K7331">
            <v>0</v>
          </cell>
          <cell r="L7331">
            <v>0</v>
          </cell>
        </row>
        <row r="7332">
          <cell r="A7332" t="str">
            <v>LS.0104051518</v>
          </cell>
          <cell r="B7332" t="str">
            <v>TS250H ATU250 250A 2P DC</v>
          </cell>
          <cell r="C7332" t="str">
            <v>DC KOMPAKT ŞALTER</v>
          </cell>
          <cell r="D7332" t="str">
            <v>LS ELECTRIC</v>
          </cell>
          <cell r="E7332" t="str">
            <v>AD.</v>
          </cell>
          <cell r="F7332">
            <v>416.44</v>
          </cell>
          <cell r="G7332" t="str">
            <v>USD</v>
          </cell>
          <cell r="H7332">
            <v>0</v>
          </cell>
          <cell r="I7332">
            <v>0</v>
          </cell>
          <cell r="J7332">
            <v>0</v>
          </cell>
          <cell r="K7332">
            <v>0</v>
          </cell>
          <cell r="L7332">
            <v>0</v>
          </cell>
        </row>
        <row r="7333">
          <cell r="A7333" t="str">
            <v>LS.0107030418</v>
          </cell>
          <cell r="B7333" t="str">
            <v>TS400H ATU400 300A 2P DC</v>
          </cell>
          <cell r="C7333" t="str">
            <v>DC KOMPAKT ŞALTER</v>
          </cell>
          <cell r="D7333" t="str">
            <v>LS ELECTRIC</v>
          </cell>
          <cell r="E7333" t="str">
            <v>AD.</v>
          </cell>
          <cell r="F7333">
            <v>1018.92</v>
          </cell>
          <cell r="G7333" t="str">
            <v>USD</v>
          </cell>
          <cell r="H7333">
            <v>0</v>
          </cell>
          <cell r="I7333">
            <v>0</v>
          </cell>
          <cell r="J7333">
            <v>0</v>
          </cell>
          <cell r="K7333">
            <v>0</v>
          </cell>
          <cell r="L7333">
            <v>0</v>
          </cell>
        </row>
        <row r="7334">
          <cell r="A7334" t="str">
            <v>LS.0107030518</v>
          </cell>
          <cell r="B7334" t="str">
            <v>TS400H ATU400 400A 2P DC</v>
          </cell>
          <cell r="C7334" t="str">
            <v>DC KOMPAKT ŞALTER</v>
          </cell>
          <cell r="D7334" t="str">
            <v>LS ELECTRIC</v>
          </cell>
          <cell r="E7334" t="str">
            <v>AD.</v>
          </cell>
          <cell r="F7334">
            <v>1018.92</v>
          </cell>
          <cell r="G7334" t="str">
            <v>USD</v>
          </cell>
          <cell r="H7334">
            <v>0</v>
          </cell>
          <cell r="I7334">
            <v>0</v>
          </cell>
          <cell r="J7334">
            <v>0</v>
          </cell>
          <cell r="K7334">
            <v>0</v>
          </cell>
          <cell r="L7334">
            <v>0</v>
          </cell>
        </row>
        <row r="7335">
          <cell r="A7335" t="str">
            <v>LS.0107031018</v>
          </cell>
          <cell r="B7335" t="str">
            <v>TS630H ATU630 500A 2P DC</v>
          </cell>
          <cell r="C7335" t="str">
            <v>DC KOMPAKT ŞALTER</v>
          </cell>
          <cell r="D7335" t="str">
            <v>LS ELECTRIC</v>
          </cell>
          <cell r="E7335" t="str">
            <v>AD.</v>
          </cell>
          <cell r="F7335">
            <v>1226.07</v>
          </cell>
          <cell r="G7335" t="str">
            <v>USD</v>
          </cell>
          <cell r="H7335">
            <v>0</v>
          </cell>
          <cell r="I7335">
            <v>0</v>
          </cell>
          <cell r="J7335">
            <v>0</v>
          </cell>
          <cell r="K7335">
            <v>0</v>
          </cell>
          <cell r="L7335">
            <v>0</v>
          </cell>
        </row>
        <row r="7336">
          <cell r="A7336" t="str">
            <v>LS.0102058118</v>
          </cell>
          <cell r="B7336" t="str">
            <v>TD160H FTU160 125A 3P DC</v>
          </cell>
          <cell r="C7336" t="str">
            <v>DC KOMPAKT ŞALTER</v>
          </cell>
          <cell r="D7336" t="str">
            <v>LS ELECTRIC</v>
          </cell>
          <cell r="E7336" t="str">
            <v>AD.</v>
          </cell>
          <cell r="F7336">
            <v>344.38</v>
          </cell>
          <cell r="G7336" t="str">
            <v>USD</v>
          </cell>
          <cell r="H7336">
            <v>0</v>
          </cell>
          <cell r="I7336">
            <v>0</v>
          </cell>
          <cell r="J7336">
            <v>0</v>
          </cell>
          <cell r="K7336">
            <v>0</v>
          </cell>
          <cell r="L7336">
            <v>0</v>
          </cell>
        </row>
        <row r="7337">
          <cell r="A7337" t="str">
            <v>LS.0102058218</v>
          </cell>
          <cell r="B7337" t="str">
            <v>TD160H FTU160 160A 3P DC</v>
          </cell>
          <cell r="C7337" t="str">
            <v>DC KOMPAKT ŞALTER</v>
          </cell>
          <cell r="D7337" t="str">
            <v>LS ELECTRIC</v>
          </cell>
          <cell r="E7337" t="str">
            <v>AD.</v>
          </cell>
          <cell r="F7337">
            <v>344.38</v>
          </cell>
          <cell r="G7337" t="str">
            <v>USD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</row>
        <row r="7338">
          <cell r="A7338" t="str">
            <v>LS.0105099118</v>
          </cell>
          <cell r="B7338" t="str">
            <v>TS100H FTU100 40A 3P DC</v>
          </cell>
          <cell r="C7338" t="str">
            <v>DC KOMPAKT ŞALTER</v>
          </cell>
          <cell r="D7338" t="str">
            <v>LS ELECTRIC</v>
          </cell>
          <cell r="E7338" t="str">
            <v>AD.</v>
          </cell>
          <cell r="F7338">
            <v>415.52</v>
          </cell>
          <cell r="G7338" t="str">
            <v>USD</v>
          </cell>
          <cell r="H7338">
            <v>0</v>
          </cell>
          <cell r="I7338">
            <v>0</v>
          </cell>
          <cell r="J7338">
            <v>0</v>
          </cell>
          <cell r="K7338">
            <v>0</v>
          </cell>
          <cell r="L7338">
            <v>0</v>
          </cell>
        </row>
        <row r="7339">
          <cell r="A7339" t="str">
            <v>LS.0105099218</v>
          </cell>
          <cell r="B7339" t="str">
            <v>TS100H FTU100 50A 3P DC</v>
          </cell>
          <cell r="C7339" t="str">
            <v>DC KOMPAKT ŞALTER</v>
          </cell>
          <cell r="D7339" t="str">
            <v>LS ELECTRIC</v>
          </cell>
          <cell r="E7339" t="str">
            <v>AD.</v>
          </cell>
          <cell r="F7339">
            <v>415.52</v>
          </cell>
          <cell r="G7339" t="str">
            <v>USD</v>
          </cell>
          <cell r="H7339">
            <v>0</v>
          </cell>
          <cell r="I7339">
            <v>0</v>
          </cell>
          <cell r="J7339">
            <v>0</v>
          </cell>
          <cell r="K7339">
            <v>0</v>
          </cell>
          <cell r="L7339">
            <v>0</v>
          </cell>
        </row>
        <row r="7340">
          <cell r="A7340" t="str">
            <v>LS.0105099318</v>
          </cell>
          <cell r="B7340" t="str">
            <v>TS100H FTU100 63A 3P DC</v>
          </cell>
          <cell r="C7340" t="str">
            <v>DC KOMPAKT ŞALTER</v>
          </cell>
          <cell r="D7340" t="str">
            <v>LS ELECTRIC</v>
          </cell>
          <cell r="E7340" t="str">
            <v>AD.</v>
          </cell>
          <cell r="F7340">
            <v>415.52</v>
          </cell>
          <cell r="G7340" t="str">
            <v>USD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</row>
        <row r="7341">
          <cell r="A7341" t="str">
            <v>LS.0111018818</v>
          </cell>
          <cell r="B7341" t="str">
            <v>TS800H FTU800 700A 3P DC</v>
          </cell>
          <cell r="C7341" t="str">
            <v>DC KOMPAKT ŞALTER</v>
          </cell>
          <cell r="D7341" t="str">
            <v>LS ELECTRIC</v>
          </cell>
          <cell r="E7341" t="str">
            <v>AD.</v>
          </cell>
          <cell r="F7341">
            <v>1778.11</v>
          </cell>
          <cell r="G7341" t="str">
            <v>USD</v>
          </cell>
          <cell r="H7341">
            <v>0</v>
          </cell>
          <cell r="I7341">
            <v>0</v>
          </cell>
          <cell r="J7341">
            <v>0</v>
          </cell>
          <cell r="K7341">
            <v>0</v>
          </cell>
          <cell r="L7341">
            <v>0</v>
          </cell>
        </row>
        <row r="7342">
          <cell r="A7342" t="str">
            <v>LS.0111018918</v>
          </cell>
          <cell r="B7342" t="str">
            <v>TS800H FTU800 800A 3P DC</v>
          </cell>
          <cell r="C7342" t="str">
            <v>DC KOMPAKT ŞALTER</v>
          </cell>
          <cell r="D7342" t="str">
            <v>LS ELECTRIC</v>
          </cell>
          <cell r="E7342" t="str">
            <v>AD.</v>
          </cell>
          <cell r="F7342">
            <v>1778.11</v>
          </cell>
          <cell r="G7342" t="str">
            <v>USD</v>
          </cell>
          <cell r="H7342">
            <v>0</v>
          </cell>
          <cell r="I7342">
            <v>0</v>
          </cell>
          <cell r="J7342">
            <v>0</v>
          </cell>
          <cell r="K7342">
            <v>0</v>
          </cell>
          <cell r="L7342">
            <v>0</v>
          </cell>
        </row>
        <row r="7343">
          <cell r="A7343" t="str">
            <v>LS.0102058318</v>
          </cell>
          <cell r="B7343" t="str">
            <v>TD100H FMU100 16A 3P DC</v>
          </cell>
          <cell r="C7343" t="str">
            <v>DC KOMPAKT ŞALTER</v>
          </cell>
          <cell r="D7343" t="str">
            <v>LS ELECTRIC</v>
          </cell>
          <cell r="E7343" t="str">
            <v>AD.</v>
          </cell>
          <cell r="F7343">
            <v>344.38</v>
          </cell>
          <cell r="G7343" t="str">
            <v>USD</v>
          </cell>
          <cell r="H7343">
            <v>0</v>
          </cell>
          <cell r="I7343">
            <v>0</v>
          </cell>
          <cell r="J7343">
            <v>0</v>
          </cell>
          <cell r="K7343">
            <v>0</v>
          </cell>
          <cell r="L7343">
            <v>0</v>
          </cell>
        </row>
        <row r="7344">
          <cell r="A7344" t="str">
            <v>LS.0105099818</v>
          </cell>
          <cell r="B7344" t="str">
            <v>TS100H FMU100 63A 3P DC</v>
          </cell>
          <cell r="C7344" t="str">
            <v>DC KOMPAKT ŞALTER</v>
          </cell>
          <cell r="D7344" t="str">
            <v>LS ELECTRIC</v>
          </cell>
          <cell r="E7344" t="str">
            <v>AD.</v>
          </cell>
          <cell r="F7344">
            <v>415.52</v>
          </cell>
          <cell r="G7344" t="str">
            <v>USD</v>
          </cell>
          <cell r="H7344">
            <v>0</v>
          </cell>
          <cell r="I7344">
            <v>0</v>
          </cell>
          <cell r="J7344">
            <v>0</v>
          </cell>
          <cell r="K7344">
            <v>0</v>
          </cell>
          <cell r="L7344">
            <v>0</v>
          </cell>
        </row>
        <row r="7345">
          <cell r="A7345" t="str">
            <v>LS.0105099918</v>
          </cell>
          <cell r="B7345" t="str">
            <v>TS100H FMU100 80A 3P DC</v>
          </cell>
          <cell r="C7345" t="str">
            <v>DC KOMPAKT ŞALTER</v>
          </cell>
          <cell r="D7345" t="str">
            <v>LS ELECTRIC</v>
          </cell>
          <cell r="E7345" t="str">
            <v>AD.</v>
          </cell>
          <cell r="F7345">
            <v>415.52</v>
          </cell>
          <cell r="G7345" t="str">
            <v>USD</v>
          </cell>
          <cell r="H7345">
            <v>0</v>
          </cell>
          <cell r="I7345">
            <v>0</v>
          </cell>
          <cell r="J7345">
            <v>0</v>
          </cell>
          <cell r="K7345">
            <v>0</v>
          </cell>
          <cell r="L7345">
            <v>0</v>
          </cell>
        </row>
        <row r="7346">
          <cell r="A7346" t="str">
            <v>LS.0105100018</v>
          </cell>
          <cell r="B7346" t="str">
            <v>TS100H FMU100 100A 3P DC</v>
          </cell>
          <cell r="C7346" t="str">
            <v>DC KOMPAKT ŞALTER</v>
          </cell>
          <cell r="D7346" t="str">
            <v>LS ELECTRIC</v>
          </cell>
          <cell r="E7346" t="str">
            <v>AD.</v>
          </cell>
          <cell r="F7346">
            <v>415.52</v>
          </cell>
          <cell r="G7346" t="str">
            <v>USD</v>
          </cell>
          <cell r="H7346">
            <v>0</v>
          </cell>
          <cell r="I7346">
            <v>0</v>
          </cell>
          <cell r="J7346">
            <v>0</v>
          </cell>
          <cell r="K7346">
            <v>0</v>
          </cell>
          <cell r="L7346">
            <v>0</v>
          </cell>
        </row>
        <row r="7347">
          <cell r="A7347" t="str">
            <v>LS.0105101418</v>
          </cell>
          <cell r="B7347" t="str">
            <v>TS160H FMU160 100A 3P DC</v>
          </cell>
          <cell r="C7347" t="str">
            <v>DC KOMPAKT ŞALTER</v>
          </cell>
          <cell r="D7347" t="str">
            <v>LS ELECTRIC</v>
          </cell>
          <cell r="E7347" t="str">
            <v>AD.</v>
          </cell>
          <cell r="F7347">
            <v>415.52</v>
          </cell>
          <cell r="G7347" t="str">
            <v>USD</v>
          </cell>
          <cell r="H7347">
            <v>0</v>
          </cell>
          <cell r="I7347">
            <v>0</v>
          </cell>
          <cell r="J7347">
            <v>0</v>
          </cell>
          <cell r="K7347">
            <v>0</v>
          </cell>
          <cell r="L7347">
            <v>0</v>
          </cell>
        </row>
        <row r="7348">
          <cell r="A7348" t="str">
            <v>LS.0105101718</v>
          </cell>
          <cell r="B7348" t="str">
            <v>TS160H ATU160 160A 3P DC</v>
          </cell>
          <cell r="C7348" t="str">
            <v>DC KOMPAKT ŞALTER</v>
          </cell>
          <cell r="D7348" t="str">
            <v>LS ELECTRIC</v>
          </cell>
          <cell r="E7348" t="str">
            <v>AD.</v>
          </cell>
          <cell r="F7348">
            <v>416.29</v>
          </cell>
          <cell r="G7348" t="str">
            <v>USD</v>
          </cell>
          <cell r="H7348">
            <v>0</v>
          </cell>
          <cell r="I7348">
            <v>0</v>
          </cell>
          <cell r="J7348">
            <v>0</v>
          </cell>
          <cell r="K7348">
            <v>0</v>
          </cell>
          <cell r="L7348">
            <v>0</v>
          </cell>
        </row>
        <row r="7349">
          <cell r="A7349" t="str">
            <v>LS.0105104318</v>
          </cell>
          <cell r="B7349" t="str">
            <v>TS250H ATU250 160A 3P DC</v>
          </cell>
          <cell r="C7349" t="str">
            <v>DC KOMPAKT ŞALTER</v>
          </cell>
          <cell r="D7349" t="str">
            <v>LS ELECTRIC</v>
          </cell>
          <cell r="E7349" t="str">
            <v>AD.</v>
          </cell>
          <cell r="F7349">
            <v>461.63</v>
          </cell>
          <cell r="G7349" t="str">
            <v>USD</v>
          </cell>
          <cell r="H7349">
            <v>0</v>
          </cell>
          <cell r="I7349">
            <v>0</v>
          </cell>
          <cell r="J7349">
            <v>0</v>
          </cell>
          <cell r="K7349">
            <v>0</v>
          </cell>
          <cell r="L7349">
            <v>0</v>
          </cell>
        </row>
        <row r="7350">
          <cell r="A7350" t="str">
            <v>LS.0105104118</v>
          </cell>
          <cell r="B7350" t="str">
            <v>TS250H ATU250 200A 3P DC</v>
          </cell>
          <cell r="C7350" t="str">
            <v>DC KOMPAKT ŞALTER</v>
          </cell>
          <cell r="D7350" t="str">
            <v>LS ELECTRIC</v>
          </cell>
          <cell r="E7350" t="str">
            <v>AD.</v>
          </cell>
          <cell r="F7350">
            <v>453.96</v>
          </cell>
          <cell r="G7350" t="str">
            <v>USD</v>
          </cell>
          <cell r="H7350">
            <v>0</v>
          </cell>
          <cell r="I7350">
            <v>0</v>
          </cell>
          <cell r="J7350">
            <v>0</v>
          </cell>
          <cell r="K7350">
            <v>0</v>
          </cell>
          <cell r="L7350">
            <v>0</v>
          </cell>
        </row>
        <row r="7351">
          <cell r="A7351" t="str">
            <v>LS.0105104218</v>
          </cell>
          <cell r="B7351" t="str">
            <v>TS250H ATU250 250A 3P DC</v>
          </cell>
          <cell r="C7351" t="str">
            <v>DC KOMPAKT ŞALTER</v>
          </cell>
          <cell r="D7351" t="str">
            <v>LS ELECTRIC</v>
          </cell>
          <cell r="E7351" t="str">
            <v>AD.</v>
          </cell>
          <cell r="F7351">
            <v>453.96</v>
          </cell>
          <cell r="G7351" t="str">
            <v>USD</v>
          </cell>
          <cell r="H7351">
            <v>0</v>
          </cell>
          <cell r="I7351">
            <v>0</v>
          </cell>
          <cell r="J7351">
            <v>0</v>
          </cell>
          <cell r="K7351">
            <v>0</v>
          </cell>
          <cell r="L7351">
            <v>0</v>
          </cell>
        </row>
        <row r="7352">
          <cell r="A7352" t="str">
            <v>LS.0103084018</v>
          </cell>
          <cell r="B7352" t="str">
            <v>TD100H FTU100 100A 4P4D L DC</v>
          </cell>
          <cell r="C7352" t="str">
            <v>DC KOMPAKT ŞALTER</v>
          </cell>
          <cell r="D7352" t="str">
            <v>LS ELECTRIC</v>
          </cell>
          <cell r="E7352" t="str">
            <v>AD.</v>
          </cell>
          <cell r="F7352">
            <v>403.89</v>
          </cell>
          <cell r="G7352" t="str">
            <v>USD</v>
          </cell>
          <cell r="H7352">
            <v>0</v>
          </cell>
          <cell r="I7352">
            <v>0</v>
          </cell>
          <cell r="J7352">
            <v>0</v>
          </cell>
          <cell r="K7352">
            <v>0</v>
          </cell>
          <cell r="L7352">
            <v>0</v>
          </cell>
        </row>
        <row r="7353">
          <cell r="A7353" t="str">
            <v>LS.0103084118</v>
          </cell>
          <cell r="B7353" t="str">
            <v>TD160H FTU160 100A 4P4D L DC</v>
          </cell>
          <cell r="C7353" t="str">
            <v>DC KOMPAKT ŞALTER</v>
          </cell>
          <cell r="D7353" t="str">
            <v>LS ELECTRIC</v>
          </cell>
          <cell r="E7353" t="str">
            <v>AD.</v>
          </cell>
          <cell r="F7353">
            <v>438.88</v>
          </cell>
          <cell r="G7353" t="str">
            <v>USD</v>
          </cell>
          <cell r="H7353">
            <v>0</v>
          </cell>
          <cell r="I7353">
            <v>0</v>
          </cell>
          <cell r="J7353">
            <v>0</v>
          </cell>
          <cell r="K7353">
            <v>0</v>
          </cell>
          <cell r="L7353">
            <v>0</v>
          </cell>
        </row>
        <row r="7354">
          <cell r="A7354" t="str">
            <v>LS.0103084218</v>
          </cell>
          <cell r="B7354" t="str">
            <v>TD160H FTU160 125A 4P4D L DC</v>
          </cell>
          <cell r="C7354" t="str">
            <v>DC KOMPAKT ŞALTER</v>
          </cell>
          <cell r="D7354" t="str">
            <v>LS ELECTRIC</v>
          </cell>
          <cell r="E7354" t="str">
            <v>AD.</v>
          </cell>
          <cell r="F7354">
            <v>438.88</v>
          </cell>
          <cell r="G7354" t="str">
            <v>USD</v>
          </cell>
          <cell r="H7354">
            <v>0</v>
          </cell>
          <cell r="I7354">
            <v>0</v>
          </cell>
          <cell r="J7354">
            <v>0</v>
          </cell>
          <cell r="K7354">
            <v>0</v>
          </cell>
          <cell r="L7354">
            <v>0</v>
          </cell>
        </row>
        <row r="7355">
          <cell r="A7355" t="str">
            <v>LS.0103084318</v>
          </cell>
          <cell r="B7355" t="str">
            <v>TD160H FTU160 160A 4P4D L DC</v>
          </cell>
          <cell r="C7355" t="str">
            <v>DC KOMPAKT ŞALTER</v>
          </cell>
          <cell r="D7355" t="str">
            <v>LS ELECTRIC</v>
          </cell>
          <cell r="E7355" t="str">
            <v>AD.</v>
          </cell>
          <cell r="F7355">
            <v>438.88</v>
          </cell>
          <cell r="G7355" t="str">
            <v>USD</v>
          </cell>
          <cell r="H7355">
            <v>0</v>
          </cell>
          <cell r="I7355">
            <v>0</v>
          </cell>
          <cell r="J7355">
            <v>0</v>
          </cell>
          <cell r="K7355">
            <v>0</v>
          </cell>
          <cell r="L7355">
            <v>0</v>
          </cell>
        </row>
        <row r="7356">
          <cell r="A7356" t="str">
            <v>LS.0109141918</v>
          </cell>
          <cell r="B7356" t="str">
            <v>TS400H FTU400 300A 4P4D L DC</v>
          </cell>
          <cell r="C7356" t="str">
            <v>DC KOMPAKT ŞALTER</v>
          </cell>
          <cell r="D7356" t="str">
            <v>LS ELECTRIC</v>
          </cell>
          <cell r="E7356" t="str">
            <v>AD.</v>
          </cell>
          <cell r="F7356">
            <v>1250.8800000000001</v>
          </cell>
          <cell r="G7356" t="str">
            <v>USD</v>
          </cell>
          <cell r="H7356">
            <v>0</v>
          </cell>
          <cell r="I7356">
            <v>0</v>
          </cell>
          <cell r="J7356">
            <v>0</v>
          </cell>
          <cell r="K7356">
            <v>0</v>
          </cell>
          <cell r="L7356">
            <v>0</v>
          </cell>
        </row>
        <row r="7357">
          <cell r="A7357" t="str">
            <v>LS.0109142018</v>
          </cell>
          <cell r="B7357" t="str">
            <v>TS400H FTU400 400A 4P4D L DC</v>
          </cell>
          <cell r="C7357" t="str">
            <v>DC KOMPAKT ŞALTER</v>
          </cell>
          <cell r="D7357" t="str">
            <v>LS ELECTRIC</v>
          </cell>
          <cell r="E7357" t="str">
            <v>AD.</v>
          </cell>
          <cell r="F7357">
            <v>1250.8800000000001</v>
          </cell>
          <cell r="G7357" t="str">
            <v>USD</v>
          </cell>
          <cell r="H7357">
            <v>0</v>
          </cell>
          <cell r="I7357">
            <v>0</v>
          </cell>
          <cell r="J7357">
            <v>0</v>
          </cell>
          <cell r="K7357">
            <v>0</v>
          </cell>
          <cell r="L7357">
            <v>0</v>
          </cell>
        </row>
        <row r="7358">
          <cell r="A7358" t="str">
            <v>TE.1SNK805014R0000</v>
          </cell>
          <cell r="B7358" t="str">
            <v xml:space="preserve">ZDK2.5-21 geçmeli klemens 2 yay 1 kon. gri 2,5mm² </v>
          </cell>
          <cell r="C7358" t="str">
            <v>ENT.Aut SNK Pluggable</v>
          </cell>
          <cell r="D7358" t="str">
            <v>TE CONNECTIVITY</v>
          </cell>
          <cell r="E7358" t="str">
            <v>AD.</v>
          </cell>
          <cell r="F7358">
            <v>2.31</v>
          </cell>
          <cell r="G7358" t="str">
            <v>EUR</v>
          </cell>
          <cell r="H7358">
            <v>2449</v>
          </cell>
          <cell r="I7358">
            <v>0</v>
          </cell>
          <cell r="J7358">
            <v>2449</v>
          </cell>
          <cell r="K7358">
            <v>0</v>
          </cell>
          <cell r="L7358">
            <v>2449</v>
          </cell>
        </row>
        <row r="7359">
          <cell r="A7359" t="str">
            <v>TE.1SNK805020R0000</v>
          </cell>
          <cell r="B7359" t="str">
            <v>ZDK2.5-22-BL klemens 2 yay 2 kon. mavi 2,5mm²</v>
          </cell>
          <cell r="C7359" t="str">
            <v>ENT.Aut SNK Pluggable</v>
          </cell>
          <cell r="D7359" t="str">
            <v>TE CONNECTIVITY</v>
          </cell>
          <cell r="E7359" t="str">
            <v>AD.</v>
          </cell>
          <cell r="F7359">
            <v>2.25</v>
          </cell>
          <cell r="G7359" t="str">
            <v>EUR</v>
          </cell>
          <cell r="H7359">
            <v>0</v>
          </cell>
          <cell r="I7359">
            <v>0</v>
          </cell>
          <cell r="J7359">
            <v>0</v>
          </cell>
          <cell r="K7359">
            <v>0</v>
          </cell>
          <cell r="L7359">
            <v>0</v>
          </cell>
        </row>
        <row r="7360">
          <cell r="A7360" t="str">
            <v>TE.1SNK805150R0000</v>
          </cell>
          <cell r="B7360" t="str">
            <v>ZDK2.5-11-PE topraklama klemens1yay1 kon. 2,5mm²</v>
          </cell>
          <cell r="C7360" t="str">
            <v>ENT.Aut SNK Pluggable</v>
          </cell>
          <cell r="D7360" t="str">
            <v>TE CONNECTIVITY</v>
          </cell>
          <cell r="E7360" t="str">
            <v>AD.</v>
          </cell>
          <cell r="F7360">
            <v>5.17</v>
          </cell>
          <cell r="G7360" t="str">
            <v>EUR</v>
          </cell>
          <cell r="H7360">
            <v>0</v>
          </cell>
          <cell r="I7360">
            <v>0</v>
          </cell>
          <cell r="J7360">
            <v>0</v>
          </cell>
          <cell r="K7360">
            <v>0</v>
          </cell>
          <cell r="L7360">
            <v>0</v>
          </cell>
        </row>
        <row r="7361">
          <cell r="A7361" t="str">
            <v>TE.1SNK805250R0000</v>
          </cell>
          <cell r="B7361" t="str">
            <v xml:space="preserve">ZDK2.5-D1-PE çift kat 2 yay 2 kon. 4 mm² </v>
          </cell>
          <cell r="C7361" t="str">
            <v>ENT.Aut SNK Pluggable</v>
          </cell>
          <cell r="D7361" t="str">
            <v>TE CONNECTIVITY</v>
          </cell>
          <cell r="E7361" t="str">
            <v>AD.</v>
          </cell>
          <cell r="F7361">
            <v>10.37</v>
          </cell>
          <cell r="G7361" t="str">
            <v>EUR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  <cell r="L7361">
            <v>0</v>
          </cell>
        </row>
        <row r="7362">
          <cell r="A7362" t="str">
            <v>TE.1SNK805738R0000</v>
          </cell>
          <cell r="B7362" t="str">
            <v xml:space="preserve">CDK2.5-J dişi fiş geçmeli + test gri 2,5 mm² </v>
          </cell>
          <cell r="C7362" t="str">
            <v>ENT.Aut SNK Pluggable</v>
          </cell>
          <cell r="D7362" t="str">
            <v>TE CONNECTIVITY</v>
          </cell>
          <cell r="E7362" t="str">
            <v>AD.</v>
          </cell>
          <cell r="F7362">
            <v>1.59</v>
          </cell>
          <cell r="G7362" t="str">
            <v>EUR</v>
          </cell>
          <cell r="H7362">
            <v>0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</row>
        <row r="7363">
          <cell r="A7363" t="str">
            <v>TE.1SNK805748R0000</v>
          </cell>
          <cell r="B7363" t="str">
            <v xml:space="preserve">CDK2.5-J-PE dişi fiş geçmeli + test toprak 2,5mm² </v>
          </cell>
          <cell r="C7363" t="str">
            <v>ENT.Aut SNK Pluggable</v>
          </cell>
          <cell r="D7363" t="str">
            <v>TE CONNECTIVITY</v>
          </cell>
          <cell r="E7363" t="str">
            <v>AD.</v>
          </cell>
          <cell r="F7363">
            <v>2.62</v>
          </cell>
          <cell r="G7363" t="str">
            <v>EUR</v>
          </cell>
          <cell r="H7363">
            <v>0</v>
          </cell>
          <cell r="I7363">
            <v>0</v>
          </cell>
          <cell r="J7363">
            <v>0</v>
          </cell>
          <cell r="K7363">
            <v>0</v>
          </cell>
          <cell r="L7363">
            <v>0</v>
          </cell>
        </row>
        <row r="7364">
          <cell r="A7364" t="str">
            <v>TE.1SNK805746R0000</v>
          </cell>
          <cell r="B7364" t="str">
            <v xml:space="preserve">CDK2.5-2P-J-BL dişi fiş geç. 2 giriş mavi 2,5 mm² </v>
          </cell>
          <cell r="C7364" t="str">
            <v>ENT.Aut SNK Pluggable</v>
          </cell>
          <cell r="D7364" t="str">
            <v>TE CONNECTIVITY</v>
          </cell>
          <cell r="E7364" t="str">
            <v>AD.</v>
          </cell>
          <cell r="F7364">
            <v>2.92</v>
          </cell>
          <cell r="G7364" t="str">
            <v>EUR</v>
          </cell>
          <cell r="H7364">
            <v>0</v>
          </cell>
          <cell r="I7364">
            <v>0</v>
          </cell>
          <cell r="J7364">
            <v>0</v>
          </cell>
          <cell r="K7364">
            <v>0</v>
          </cell>
          <cell r="L7364">
            <v>0</v>
          </cell>
        </row>
        <row r="7365">
          <cell r="A7365" t="str">
            <v>TE.1SNK805741R0000</v>
          </cell>
          <cell r="B7365" t="str">
            <v>CDK2.5-2P-J-E dişi fiş 2 giriş kapalı gri 2,5mm²</v>
          </cell>
          <cell r="C7365" t="str">
            <v>ENT.Aut SNK Pluggable</v>
          </cell>
          <cell r="D7365" t="str">
            <v>TE CONNECTIVITY</v>
          </cell>
          <cell r="E7365" t="str">
            <v>AD.</v>
          </cell>
          <cell r="F7365">
            <v>3.04</v>
          </cell>
          <cell r="G7365" t="str">
            <v>EUR</v>
          </cell>
          <cell r="H7365">
            <v>0</v>
          </cell>
          <cell r="I7365">
            <v>0</v>
          </cell>
          <cell r="J7365">
            <v>0</v>
          </cell>
          <cell r="K7365">
            <v>0</v>
          </cell>
          <cell r="L7365">
            <v>0</v>
          </cell>
        </row>
        <row r="7366">
          <cell r="A7366" t="str">
            <v>TE.1SNA190003R2200</v>
          </cell>
          <cell r="B7366" t="str">
            <v>D120/42.FF 120 lik papuç bağ. güç klemensi</v>
          </cell>
          <cell r="C7366" t="str">
            <v>ENT.Pow SNK Stud</v>
          </cell>
          <cell r="D7366" t="str">
            <v>TE CONNECTIVITY</v>
          </cell>
          <cell r="E7366" t="str">
            <v>AD.</v>
          </cell>
          <cell r="F7366">
            <v>30.8</v>
          </cell>
          <cell r="G7366" t="str">
            <v>EUR</v>
          </cell>
          <cell r="H7366">
            <v>3</v>
          </cell>
          <cell r="I7366">
            <v>0</v>
          </cell>
          <cell r="J7366">
            <v>3</v>
          </cell>
          <cell r="K7366">
            <v>30</v>
          </cell>
          <cell r="L7366">
            <v>33</v>
          </cell>
        </row>
        <row r="7367">
          <cell r="A7367" t="str">
            <v>TE.1SNA190005R2400</v>
          </cell>
          <cell r="B7367" t="str">
            <v>D300/55.FF 300 lük papuç bağ. güç klemensi</v>
          </cell>
          <cell r="C7367" t="str">
            <v>ENT.Pow SNK Stud</v>
          </cell>
          <cell r="D7367" t="str">
            <v>TE CONNECTIVITY</v>
          </cell>
          <cell r="E7367" t="str">
            <v>AD.</v>
          </cell>
          <cell r="F7367">
            <v>50.32</v>
          </cell>
          <cell r="G7367" t="str">
            <v>EUR</v>
          </cell>
          <cell r="H7367">
            <v>97</v>
          </cell>
          <cell r="I7367">
            <v>0</v>
          </cell>
          <cell r="J7367">
            <v>97</v>
          </cell>
          <cell r="K7367">
            <v>0</v>
          </cell>
          <cell r="L7367">
            <v>97</v>
          </cell>
        </row>
        <row r="7368">
          <cell r="A7368" t="str">
            <v>TE.1SNA190019R2100</v>
          </cell>
          <cell r="B7368" t="str">
            <v>CPUF185 185 lik bağ. güç klemensi kapağı</v>
          </cell>
          <cell r="C7368" t="str">
            <v>ENT.Pow SNK Stud</v>
          </cell>
          <cell r="D7368" t="str">
            <v>TE CONNECTIVITY</v>
          </cell>
          <cell r="E7368" t="str">
            <v>AD.</v>
          </cell>
          <cell r="F7368">
            <v>10.41</v>
          </cell>
          <cell r="G7368" t="str">
            <v>EUR</v>
          </cell>
          <cell r="H7368">
            <v>65</v>
          </cell>
          <cell r="I7368">
            <v>0</v>
          </cell>
          <cell r="J7368">
            <v>65</v>
          </cell>
          <cell r="K7368">
            <v>0</v>
          </cell>
          <cell r="L7368">
            <v>65</v>
          </cell>
        </row>
        <row r="7369">
          <cell r="A7369" t="str">
            <v>TE.1SNA290352R1700</v>
          </cell>
          <cell r="B7369" t="str">
            <v>D2.5/5.C3.L.L 3 katlı sensör yeşil 24V DC 2,5 mm²</v>
          </cell>
          <cell r="C7369" t="str">
            <v>ENT.Aut SNA Spring</v>
          </cell>
          <cell r="D7369" t="str">
            <v>TE CONNECTIVITY</v>
          </cell>
          <cell r="E7369" t="str">
            <v>AD.</v>
          </cell>
          <cell r="F7369">
            <v>11.07</v>
          </cell>
          <cell r="G7369" t="str">
            <v>EUR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</row>
        <row r="7370">
          <cell r="A7370" t="str">
            <v>TE.1SNA291102R2300</v>
          </cell>
          <cell r="B7370" t="str">
            <v>BJDL5-2 Atlama barası 2 li turuncu D2.5/5 için</v>
          </cell>
          <cell r="C7370" t="str">
            <v>ENT.Aut SNA Accessories</v>
          </cell>
          <cell r="D7370" t="str">
            <v>TE CONNECTIVITY</v>
          </cell>
          <cell r="E7370" t="str">
            <v>AD.</v>
          </cell>
          <cell r="F7370">
            <v>1.43</v>
          </cell>
          <cell r="G7370" t="str">
            <v>EUR</v>
          </cell>
          <cell r="H7370">
            <v>0</v>
          </cell>
          <cell r="I7370">
            <v>0</v>
          </cell>
          <cell r="J7370">
            <v>0</v>
          </cell>
          <cell r="K7370">
            <v>0</v>
          </cell>
          <cell r="L7370">
            <v>0</v>
          </cell>
        </row>
        <row r="7371">
          <cell r="A7371" t="str">
            <v>TE.1SNA291104R2500</v>
          </cell>
          <cell r="B7371" t="str">
            <v>BJDL5-4 Atlama barası 4 lü turuncu D2.5/5 için</v>
          </cell>
          <cell r="C7371" t="str">
            <v>ENT.Aut SNA Accessories</v>
          </cell>
          <cell r="D7371" t="str">
            <v>TE CONNECTIVITY</v>
          </cell>
          <cell r="E7371" t="str">
            <v>AD.</v>
          </cell>
          <cell r="F7371">
            <v>2.92</v>
          </cell>
          <cell r="G7371" t="str">
            <v>EUR</v>
          </cell>
          <cell r="H7371">
            <v>0</v>
          </cell>
          <cell r="I7371">
            <v>0</v>
          </cell>
          <cell r="J7371">
            <v>0</v>
          </cell>
          <cell r="K7371">
            <v>0</v>
          </cell>
          <cell r="L7371">
            <v>0</v>
          </cell>
        </row>
        <row r="7372">
          <cell r="A7372" t="str">
            <v>TE.1SNK900102R0000</v>
          </cell>
          <cell r="B7372" t="str">
            <v>BAZH1 durdurucu vidalı 10mm</v>
          </cell>
          <cell r="C7372" t="str">
            <v>ENT.End stops</v>
          </cell>
          <cell r="D7372" t="str">
            <v>TE CONNECTIVITY</v>
          </cell>
          <cell r="E7372" t="str">
            <v>AD.</v>
          </cell>
          <cell r="F7372">
            <v>3.19</v>
          </cell>
          <cell r="G7372" t="str">
            <v>EUR</v>
          </cell>
          <cell r="H7372">
            <v>877</v>
          </cell>
          <cell r="I7372">
            <v>1374</v>
          </cell>
          <cell r="J7372">
            <v>-497</v>
          </cell>
          <cell r="K7372">
            <v>520</v>
          </cell>
          <cell r="L7372">
            <v>23</v>
          </cell>
        </row>
        <row r="7373">
          <cell r="A7373" t="str">
            <v>TE.1SNK900605R0000</v>
          </cell>
          <cell r="B7373" t="str">
            <v>LH etiket tutucu 10mm BAM4,BAZ…</v>
          </cell>
          <cell r="C7373" t="str">
            <v>ENT.Common accessories</v>
          </cell>
          <cell r="D7373" t="str">
            <v>TE CONNECTIVITY</v>
          </cell>
          <cell r="E7373" t="str">
            <v>AD.</v>
          </cell>
          <cell r="F7373">
            <v>0.79</v>
          </cell>
          <cell r="G7373" t="str">
            <v>EUR</v>
          </cell>
          <cell r="H7373">
            <v>48349</v>
          </cell>
          <cell r="I7373">
            <v>150</v>
          </cell>
          <cell r="J7373">
            <v>48199</v>
          </cell>
          <cell r="K7373">
            <v>0</v>
          </cell>
          <cell r="L7373">
            <v>48199</v>
          </cell>
        </row>
        <row r="7374">
          <cell r="A7374" t="str">
            <v>TE.1SNK900106R0000</v>
          </cell>
          <cell r="B7374" t="str">
            <v>CS-R2 devre ayırma plakası</v>
          </cell>
          <cell r="C7374" t="str">
            <v>ENT.Common accessories</v>
          </cell>
          <cell r="D7374" t="str">
            <v>TE CONNECTIVITY</v>
          </cell>
          <cell r="E7374" t="str">
            <v>AD.</v>
          </cell>
          <cell r="F7374">
            <v>1.59</v>
          </cell>
          <cell r="G7374" t="str">
            <v>EUR</v>
          </cell>
          <cell r="H7374">
            <v>323</v>
          </cell>
          <cell r="I7374">
            <v>0</v>
          </cell>
          <cell r="J7374">
            <v>323</v>
          </cell>
          <cell r="K7374">
            <v>0</v>
          </cell>
          <cell r="L7374">
            <v>323</v>
          </cell>
        </row>
        <row r="7375">
          <cell r="A7375" t="str">
            <v>TE.1SNK905303R0000</v>
          </cell>
          <cell r="B7375" t="str">
            <v>JB5-3 köprü 3 lü 5,2mm SNK</v>
          </cell>
          <cell r="C7375" t="str">
            <v>ENT.Aut SNK Accessories</v>
          </cell>
          <cell r="D7375" t="str">
            <v>TE CONNECTIVITY</v>
          </cell>
          <cell r="E7375" t="str">
            <v>AD.</v>
          </cell>
          <cell r="F7375">
            <v>1.69</v>
          </cell>
          <cell r="G7375" t="str">
            <v>EUR</v>
          </cell>
          <cell r="H7375">
            <v>10886</v>
          </cell>
          <cell r="I7375">
            <v>1250</v>
          </cell>
          <cell r="J7375">
            <v>9636</v>
          </cell>
          <cell r="K7375">
            <v>0</v>
          </cell>
          <cell r="L7375">
            <v>9636</v>
          </cell>
        </row>
        <row r="7376">
          <cell r="A7376" t="str">
            <v>TE.1SNK906302R0000</v>
          </cell>
          <cell r="B7376" t="str">
            <v>JB6-2 köprü 2 li 6mm SNK</v>
          </cell>
          <cell r="C7376" t="str">
            <v>ENT.Aut SNK Accessories</v>
          </cell>
          <cell r="D7376" t="str">
            <v>TE CONNECTIVITY</v>
          </cell>
          <cell r="E7376" t="str">
            <v>AD.</v>
          </cell>
          <cell r="F7376">
            <v>0.82</v>
          </cell>
          <cell r="G7376" t="str">
            <v>EUR</v>
          </cell>
          <cell r="H7376">
            <v>7265</v>
          </cell>
          <cell r="I7376">
            <v>0</v>
          </cell>
          <cell r="J7376">
            <v>7265</v>
          </cell>
          <cell r="K7376">
            <v>0</v>
          </cell>
          <cell r="L7376">
            <v>7265</v>
          </cell>
        </row>
        <row r="7377">
          <cell r="A7377" t="str">
            <v>TE.1SNK906304R0000</v>
          </cell>
          <cell r="B7377" t="str">
            <v>JB6-4 köprü 4 lü 6mm SNK</v>
          </cell>
          <cell r="C7377" t="str">
            <v>ENT.Aut SNK Accessories</v>
          </cell>
          <cell r="D7377" t="str">
            <v>TE CONNECTIVITY</v>
          </cell>
          <cell r="E7377" t="str">
            <v>AD.</v>
          </cell>
          <cell r="F7377">
            <v>2.0299999999999998</v>
          </cell>
          <cell r="G7377" t="str">
            <v>EUR</v>
          </cell>
          <cell r="H7377">
            <v>2897</v>
          </cell>
          <cell r="I7377">
            <v>0</v>
          </cell>
          <cell r="J7377">
            <v>2897</v>
          </cell>
          <cell r="K7377">
            <v>0</v>
          </cell>
          <cell r="L7377">
            <v>2897</v>
          </cell>
        </row>
        <row r="7378">
          <cell r="A7378" t="str">
            <v>TE.1SNK908305R0000</v>
          </cell>
          <cell r="B7378" t="str">
            <v>JB8-5 köprü 5 li 8mm SNK</v>
          </cell>
          <cell r="C7378" t="str">
            <v>ENT.Pow Accessories</v>
          </cell>
          <cell r="D7378" t="str">
            <v>TE CONNECTIVITY</v>
          </cell>
          <cell r="E7378" t="str">
            <v>AD.</v>
          </cell>
          <cell r="F7378">
            <v>3.94</v>
          </cell>
          <cell r="G7378" t="str">
            <v>EUR</v>
          </cell>
          <cell r="H7378">
            <v>280</v>
          </cell>
          <cell r="I7378">
            <v>0</v>
          </cell>
          <cell r="J7378">
            <v>280</v>
          </cell>
          <cell r="K7378">
            <v>0</v>
          </cell>
          <cell r="L7378">
            <v>280</v>
          </cell>
        </row>
        <row r="7379">
          <cell r="A7379" t="str">
            <v>TE.1SNK908902R0000</v>
          </cell>
          <cell r="B7379" t="str">
            <v>JB8-2-R1 köprü vidalı 2 li 8mm SNK</v>
          </cell>
          <cell r="C7379" t="str">
            <v>ENT.Pow Accessories</v>
          </cell>
          <cell r="D7379" t="str">
            <v>TE CONNECTIVITY</v>
          </cell>
          <cell r="E7379" t="str">
            <v>AD.</v>
          </cell>
          <cell r="F7379">
            <v>1.59</v>
          </cell>
          <cell r="G7379" t="str">
            <v>EUR</v>
          </cell>
          <cell r="H7379">
            <v>300</v>
          </cell>
          <cell r="I7379">
            <v>0</v>
          </cell>
          <cell r="J7379">
            <v>300</v>
          </cell>
          <cell r="K7379">
            <v>0</v>
          </cell>
          <cell r="L7379">
            <v>300</v>
          </cell>
        </row>
        <row r="7380">
          <cell r="A7380" t="str">
            <v>TE.1SNK910304R0000</v>
          </cell>
          <cell r="B7380" t="str">
            <v>JB10-4 köprü 4 lü 10mm SNK</v>
          </cell>
          <cell r="C7380" t="str">
            <v>ENT.Pow Accessories</v>
          </cell>
          <cell r="D7380" t="str">
            <v>TE CONNECTIVITY</v>
          </cell>
          <cell r="E7380" t="str">
            <v>AD.</v>
          </cell>
          <cell r="F7380">
            <v>4.22</v>
          </cell>
          <cell r="G7380" t="str">
            <v>EUR</v>
          </cell>
          <cell r="H7380">
            <v>360</v>
          </cell>
          <cell r="I7380">
            <v>0</v>
          </cell>
          <cell r="J7380">
            <v>360</v>
          </cell>
          <cell r="K7380">
            <v>0</v>
          </cell>
          <cell r="L7380">
            <v>360</v>
          </cell>
        </row>
        <row r="7381">
          <cell r="A7381" t="str">
            <v>TE.1SNK910310R0000</v>
          </cell>
          <cell r="B7381" t="str">
            <v>JB10-10 köprü 10 lu 10mm SNK</v>
          </cell>
          <cell r="C7381" t="str">
            <v>ENT.Pow Accessories</v>
          </cell>
          <cell r="D7381" t="str">
            <v>TE CONNECTIVITY</v>
          </cell>
          <cell r="E7381" t="str">
            <v>AD.</v>
          </cell>
          <cell r="F7381">
            <v>10.49</v>
          </cell>
          <cell r="G7381" t="str">
            <v>EUR</v>
          </cell>
          <cell r="H7381">
            <v>12680</v>
          </cell>
          <cell r="I7381">
            <v>0</v>
          </cell>
          <cell r="J7381">
            <v>12680</v>
          </cell>
          <cell r="K7381">
            <v>0</v>
          </cell>
          <cell r="L7381">
            <v>12680</v>
          </cell>
        </row>
        <row r="7382">
          <cell r="A7382" t="str">
            <v>TE.1SNK916303R0000</v>
          </cell>
          <cell r="B7382" t="str">
            <v>JB16-3 köprü 3 lü 16mm SNK</v>
          </cell>
          <cell r="C7382" t="str">
            <v>ENT.Pow Accessories</v>
          </cell>
          <cell r="D7382" t="str">
            <v>TE CONNECTIVITY</v>
          </cell>
          <cell r="E7382" t="str">
            <v>AD.</v>
          </cell>
          <cell r="F7382">
            <v>5.45</v>
          </cell>
          <cell r="G7382" t="str">
            <v>EUR</v>
          </cell>
          <cell r="H7382">
            <v>300</v>
          </cell>
          <cell r="I7382">
            <v>0</v>
          </cell>
          <cell r="J7382">
            <v>300</v>
          </cell>
          <cell r="K7382">
            <v>0</v>
          </cell>
          <cell r="L7382">
            <v>300</v>
          </cell>
        </row>
        <row r="7383">
          <cell r="A7383" t="str">
            <v>TE.1SNK916305R0000</v>
          </cell>
          <cell r="B7383" t="str">
            <v>JB16-5 köprü 5 li 16mm SNK</v>
          </cell>
          <cell r="C7383" t="str">
            <v>ENT.Pow Accessories</v>
          </cell>
          <cell r="D7383" t="str">
            <v>TE CONNECTIVITY</v>
          </cell>
          <cell r="E7383" t="str">
            <v>AD.</v>
          </cell>
          <cell r="F7383">
            <v>8.98</v>
          </cell>
          <cell r="G7383" t="str">
            <v>EUR</v>
          </cell>
          <cell r="H7383">
            <v>300</v>
          </cell>
          <cell r="I7383">
            <v>0</v>
          </cell>
          <cell r="J7383">
            <v>300</v>
          </cell>
          <cell r="K7383">
            <v>0</v>
          </cell>
          <cell r="L7383">
            <v>300</v>
          </cell>
        </row>
        <row r="7384">
          <cell r="A7384" t="str">
            <v>TE.1SNK926303R0000</v>
          </cell>
          <cell r="B7384" t="str">
            <v>JB26-3 köprü 3 lü 26mm SNK</v>
          </cell>
          <cell r="C7384" t="str">
            <v>ENT.Pow Accessories</v>
          </cell>
          <cell r="D7384" t="str">
            <v>TE CONNECTIVITY</v>
          </cell>
          <cell r="E7384" t="str">
            <v>AD.</v>
          </cell>
          <cell r="F7384">
            <v>19.29</v>
          </cell>
          <cell r="G7384" t="str">
            <v>EUR</v>
          </cell>
          <cell r="H7384">
            <v>100</v>
          </cell>
          <cell r="I7384">
            <v>0</v>
          </cell>
          <cell r="J7384">
            <v>100</v>
          </cell>
          <cell r="K7384">
            <v>0</v>
          </cell>
          <cell r="L7384">
            <v>100</v>
          </cell>
        </row>
        <row r="7385">
          <cell r="A7385" t="str">
            <v>TE.1SNK926310R0000</v>
          </cell>
          <cell r="B7385" t="str">
            <v>JB26-10 köprü 10 lu 26mm SNK</v>
          </cell>
          <cell r="C7385" t="str">
            <v>ENT.Pow Accessories</v>
          </cell>
          <cell r="D7385" t="str">
            <v>TE CONNECTIVITY</v>
          </cell>
          <cell r="E7385" t="str">
            <v>AD.</v>
          </cell>
          <cell r="F7385">
            <v>64.81</v>
          </cell>
          <cell r="G7385" t="str">
            <v>EUR</v>
          </cell>
          <cell r="H7385">
            <v>95</v>
          </cell>
          <cell r="I7385">
            <v>0</v>
          </cell>
          <cell r="J7385">
            <v>95</v>
          </cell>
          <cell r="K7385">
            <v>0</v>
          </cell>
          <cell r="L7385">
            <v>95</v>
          </cell>
        </row>
        <row r="7386">
          <cell r="A7386" t="str">
            <v>TE.1SNK900621R0000</v>
          </cell>
          <cell r="B7386" t="str">
            <v>PL10 koruma kapağı ZS-16</v>
          </cell>
          <cell r="C7386" t="str">
            <v>ENT.Pow Accessories</v>
          </cell>
          <cell r="D7386" t="str">
            <v>TE CONNECTIVITY</v>
          </cell>
          <cell r="E7386" t="str">
            <v>AD.</v>
          </cell>
          <cell r="F7386">
            <v>2.66</v>
          </cell>
          <cell r="G7386" t="str">
            <v>EUR</v>
          </cell>
          <cell r="H7386">
            <v>130</v>
          </cell>
          <cell r="I7386">
            <v>0</v>
          </cell>
          <cell r="J7386">
            <v>130</v>
          </cell>
          <cell r="K7386">
            <v>0</v>
          </cell>
          <cell r="L7386">
            <v>130</v>
          </cell>
        </row>
        <row r="7387">
          <cell r="A7387" t="str">
            <v>TE.1SNK900652R0000</v>
          </cell>
          <cell r="B7387" t="str">
            <v>SC-JB8-2 kısa devre köprüsü 2 Lİ ZS10-ST…</v>
          </cell>
          <cell r="C7387" t="str">
            <v>ENT.Test and measurement</v>
          </cell>
          <cell r="D7387" t="str">
            <v>TE CONNECTIVITY</v>
          </cell>
          <cell r="E7387" t="str">
            <v>AD.</v>
          </cell>
          <cell r="F7387">
            <v>3.3</v>
          </cell>
          <cell r="G7387" t="str">
            <v>EUR</v>
          </cell>
          <cell r="H7387">
            <v>1245</v>
          </cell>
          <cell r="I7387">
            <v>0</v>
          </cell>
          <cell r="J7387">
            <v>1245</v>
          </cell>
          <cell r="K7387">
            <v>0</v>
          </cell>
          <cell r="L7387">
            <v>1245</v>
          </cell>
        </row>
        <row r="7388">
          <cell r="A7388" t="str">
            <v>TE.1SNK150000R0000</v>
          </cell>
          <cell r="B7388" t="str">
            <v>MC612 etiket beyaz 6mm SNK</v>
          </cell>
          <cell r="C7388" t="str">
            <v>ENT.SNK Blank</v>
          </cell>
          <cell r="D7388" t="str">
            <v>TE CONNECTIVITY</v>
          </cell>
          <cell r="E7388" t="str">
            <v>AD.</v>
          </cell>
          <cell r="F7388">
            <v>4.1100000000000003</v>
          </cell>
          <cell r="G7388" t="str">
            <v>EUR</v>
          </cell>
          <cell r="H7388">
            <v>11884</v>
          </cell>
          <cell r="I7388">
            <v>0</v>
          </cell>
          <cell r="J7388">
            <v>11884</v>
          </cell>
          <cell r="K7388">
            <v>22</v>
          </cell>
          <cell r="L7388">
            <v>11906</v>
          </cell>
        </row>
        <row r="7389">
          <cell r="A7389" t="str">
            <v>TE.1SNK159999R0000</v>
          </cell>
          <cell r="B7389" t="str">
            <v>MC612PA etiket beyaz 6mm SNK</v>
          </cell>
          <cell r="C7389" t="str">
            <v>ENT.SNK Blank</v>
          </cell>
          <cell r="D7389" t="str">
            <v>TE CONNECTIVITY</v>
          </cell>
          <cell r="E7389" t="str">
            <v>AD.</v>
          </cell>
          <cell r="F7389">
            <v>5.67</v>
          </cell>
          <cell r="G7389" t="str">
            <v>EUR</v>
          </cell>
          <cell r="H7389">
            <v>680</v>
          </cell>
          <cell r="I7389">
            <v>0</v>
          </cell>
          <cell r="J7389">
            <v>680</v>
          </cell>
          <cell r="K7389">
            <v>0</v>
          </cell>
          <cell r="L7389">
            <v>680</v>
          </cell>
        </row>
        <row r="7390">
          <cell r="A7390" t="str">
            <v>TE.1SNK150004R0000</v>
          </cell>
          <cell r="B7390" t="str">
            <v>MC612-YL etiket sarı 6mm SNK</v>
          </cell>
          <cell r="C7390" t="str">
            <v>ENT.SNK Blank</v>
          </cell>
          <cell r="D7390" t="str">
            <v>TE CONNECTIVITY</v>
          </cell>
          <cell r="E7390" t="str">
            <v>AD.</v>
          </cell>
          <cell r="F7390">
            <v>4.1100000000000003</v>
          </cell>
          <cell r="G7390" t="str">
            <v>EUR</v>
          </cell>
          <cell r="H7390">
            <v>0</v>
          </cell>
          <cell r="I7390">
            <v>0</v>
          </cell>
          <cell r="J7390">
            <v>0</v>
          </cell>
          <cell r="K7390">
            <v>0</v>
          </cell>
          <cell r="L7390">
            <v>0</v>
          </cell>
        </row>
        <row r="7391">
          <cell r="A7391" t="str">
            <v>TE.1SNA235119R2200</v>
          </cell>
          <cell r="B7391" t="str">
            <v>RING127 memocap 4/6 mm² kablo  WM12</v>
          </cell>
          <cell r="C7391" t="str">
            <v>ENT.PM</v>
          </cell>
          <cell r="D7391" t="str">
            <v>TE CONNECTIVITY</v>
          </cell>
          <cell r="E7391" t="str">
            <v>AD.</v>
          </cell>
          <cell r="F7391">
            <v>0</v>
          </cell>
          <cell r="H7391">
            <v>0</v>
          </cell>
          <cell r="I7391">
            <v>0</v>
          </cell>
          <cell r="J7391">
            <v>0</v>
          </cell>
          <cell r="K7391">
            <v>0</v>
          </cell>
          <cell r="L7391">
            <v>0</v>
          </cell>
        </row>
        <row r="7392">
          <cell r="A7392" t="str">
            <v>TE.1SNA235120R2700</v>
          </cell>
          <cell r="B7392" t="str">
            <v>RING1210 memocap 6/10 mm² kablo  WM12</v>
          </cell>
          <cell r="C7392" t="str">
            <v>ENT.PM</v>
          </cell>
          <cell r="D7392" t="str">
            <v>TE CONNECTIVITY</v>
          </cell>
          <cell r="E7392" t="str">
            <v>AD.</v>
          </cell>
          <cell r="F7392">
            <v>0</v>
          </cell>
          <cell r="H7392">
            <v>0</v>
          </cell>
          <cell r="I7392">
            <v>0</v>
          </cell>
          <cell r="J7392">
            <v>0</v>
          </cell>
          <cell r="K7392">
            <v>0</v>
          </cell>
          <cell r="L7392">
            <v>0</v>
          </cell>
        </row>
        <row r="7393">
          <cell r="A7393" t="str">
            <v>TE.1SNA235123R1600</v>
          </cell>
          <cell r="B7393" t="str">
            <v>RING182 memocap 1,5/2,5 mm² kablo WM18</v>
          </cell>
          <cell r="C7393" t="str">
            <v>ENT.PM</v>
          </cell>
          <cell r="D7393" t="str">
            <v>TE CONNECTIVITY</v>
          </cell>
          <cell r="E7393" t="str">
            <v>AD.</v>
          </cell>
          <cell r="F7393">
            <v>0</v>
          </cell>
          <cell r="H7393">
            <v>0</v>
          </cell>
          <cell r="I7393">
            <v>0</v>
          </cell>
          <cell r="J7393">
            <v>0</v>
          </cell>
          <cell r="K7393">
            <v>0</v>
          </cell>
          <cell r="L7393">
            <v>0</v>
          </cell>
        </row>
        <row r="7394">
          <cell r="A7394" t="str">
            <v>TE.1SNA235124R1700</v>
          </cell>
          <cell r="B7394" t="str">
            <v>RING184 memocap 2,5/4 mm² kablo WM18</v>
          </cell>
          <cell r="C7394" t="str">
            <v>ENT.PM</v>
          </cell>
          <cell r="D7394" t="str">
            <v>TE CONNECTIVITY</v>
          </cell>
          <cell r="E7394" t="str">
            <v>AD.</v>
          </cell>
          <cell r="F7394">
            <v>0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  <cell r="L7394">
            <v>0</v>
          </cell>
        </row>
        <row r="7395">
          <cell r="A7395" t="str">
            <v>TE.1SNK140051R0000</v>
          </cell>
          <cell r="B7395" t="str">
            <v>MC512PA 41-&gt;50 (x10) yatay etiket beyaz 5,2mm SNK</v>
          </cell>
          <cell r="C7395" t="str">
            <v>ENT.SNK Pre-Printed</v>
          </cell>
          <cell r="D7395" t="str">
            <v>TE CONNECTIVITY</v>
          </cell>
          <cell r="E7395" t="str">
            <v>AD.</v>
          </cell>
          <cell r="F7395">
            <v>8.91</v>
          </cell>
          <cell r="G7395" t="str">
            <v>EUR</v>
          </cell>
          <cell r="H7395">
            <v>0</v>
          </cell>
          <cell r="I7395">
            <v>0</v>
          </cell>
          <cell r="J7395">
            <v>0</v>
          </cell>
          <cell r="K7395">
            <v>0</v>
          </cell>
          <cell r="L7395">
            <v>0</v>
          </cell>
        </row>
        <row r="7396">
          <cell r="A7396" t="str">
            <v>TE.1SNK140052R0000</v>
          </cell>
          <cell r="B7396" t="str">
            <v>MC512PA 41-&gt;50 (x10) dikey etiket beyaz 5,2mm SNK</v>
          </cell>
          <cell r="C7396" t="str">
            <v>ENT.SNK Pre-Printed</v>
          </cell>
          <cell r="D7396" t="str">
            <v>TE CONNECTIVITY</v>
          </cell>
          <cell r="E7396" t="str">
            <v>AD.</v>
          </cell>
          <cell r="F7396">
            <v>8.91</v>
          </cell>
          <cell r="G7396" t="str">
            <v>EUR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</row>
        <row r="7397">
          <cell r="A7397" t="str">
            <v>TE.1SNK140061R0000</v>
          </cell>
          <cell r="B7397" t="str">
            <v>MC512PA 51-&gt;60 (x10) yatay etiket beyaz 5,2mm SNK</v>
          </cell>
          <cell r="C7397" t="str">
            <v>ENT.SNK Pre-Printed</v>
          </cell>
          <cell r="D7397" t="str">
            <v>TE CONNECTIVITY</v>
          </cell>
          <cell r="E7397" t="str">
            <v>AD.</v>
          </cell>
          <cell r="F7397">
            <v>8.91</v>
          </cell>
          <cell r="G7397" t="str">
            <v>EUR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</row>
        <row r="7398">
          <cell r="A7398" t="str">
            <v>TE.1SNK140062R0000</v>
          </cell>
          <cell r="B7398" t="str">
            <v>MC512PA 51-&gt;60 (x10) dikey etiket beyaz 5,2mm SNK</v>
          </cell>
          <cell r="C7398" t="str">
            <v>ENT.SNK Pre-Printed</v>
          </cell>
          <cell r="D7398" t="str">
            <v>TE CONNECTIVITY</v>
          </cell>
          <cell r="E7398" t="str">
            <v>AD.</v>
          </cell>
          <cell r="F7398">
            <v>8.91</v>
          </cell>
          <cell r="G7398" t="str">
            <v>EUR</v>
          </cell>
          <cell r="H7398">
            <v>0</v>
          </cell>
          <cell r="I7398">
            <v>0</v>
          </cell>
          <cell r="J7398">
            <v>0</v>
          </cell>
          <cell r="K7398">
            <v>0</v>
          </cell>
          <cell r="L7398">
            <v>0</v>
          </cell>
        </row>
        <row r="7399">
          <cell r="A7399" t="str">
            <v>TE.1SNK146021R0000</v>
          </cell>
          <cell r="B7399" t="str">
            <v>MC512PA B (x100) yatay etiket beyaz 5,2mm SNK</v>
          </cell>
          <cell r="C7399" t="str">
            <v>ENT.SNK Pre-Printed</v>
          </cell>
          <cell r="D7399" t="str">
            <v>TE CONNECTIVITY</v>
          </cell>
          <cell r="E7399" t="str">
            <v>AD.</v>
          </cell>
          <cell r="F7399">
            <v>8.91</v>
          </cell>
          <cell r="G7399" t="str">
            <v>EUR</v>
          </cell>
          <cell r="H7399">
            <v>0</v>
          </cell>
          <cell r="I7399">
            <v>0</v>
          </cell>
          <cell r="J7399">
            <v>0</v>
          </cell>
          <cell r="K7399">
            <v>0</v>
          </cell>
          <cell r="L7399">
            <v>0</v>
          </cell>
        </row>
        <row r="7400">
          <cell r="A7400" t="str">
            <v>TE.1SNK146022R0000</v>
          </cell>
          <cell r="B7400" t="str">
            <v>MC512PA B (x100) dikey etiket beyaz 5,2mm SNK</v>
          </cell>
          <cell r="C7400" t="str">
            <v>ENT.SNK Pre-Printed</v>
          </cell>
          <cell r="D7400" t="str">
            <v>TE CONNECTIVITY</v>
          </cell>
          <cell r="E7400" t="str">
            <v>AD.</v>
          </cell>
          <cell r="F7400">
            <v>8.91</v>
          </cell>
          <cell r="G7400" t="str">
            <v>EUR</v>
          </cell>
          <cell r="H7400">
            <v>0</v>
          </cell>
          <cell r="I7400">
            <v>0</v>
          </cell>
          <cell r="J7400">
            <v>0</v>
          </cell>
          <cell r="K7400">
            <v>0</v>
          </cell>
          <cell r="L7400">
            <v>0</v>
          </cell>
        </row>
        <row r="7401">
          <cell r="A7401" t="str">
            <v>TE.1SNK146031R0000</v>
          </cell>
          <cell r="B7401" t="str">
            <v>MC512PA C (x100) yatay etiket beyaz 5,2mm SNK</v>
          </cell>
          <cell r="C7401" t="str">
            <v>ENT.SNK Pre-Printed</v>
          </cell>
          <cell r="D7401" t="str">
            <v>TE CONNECTIVITY</v>
          </cell>
          <cell r="E7401" t="str">
            <v>AD.</v>
          </cell>
          <cell r="F7401">
            <v>8.91</v>
          </cell>
          <cell r="G7401" t="str">
            <v>EUR</v>
          </cell>
          <cell r="H7401">
            <v>0</v>
          </cell>
          <cell r="I7401">
            <v>0</v>
          </cell>
          <cell r="J7401">
            <v>0</v>
          </cell>
          <cell r="K7401">
            <v>0</v>
          </cell>
          <cell r="L7401">
            <v>0</v>
          </cell>
        </row>
        <row r="7402">
          <cell r="A7402" t="str">
            <v>TE.1SNK146032R0000</v>
          </cell>
          <cell r="B7402" t="str">
            <v>MC512PA C (x100) dikey etiket beyaz 5,2mm SNK</v>
          </cell>
          <cell r="C7402" t="str">
            <v>ENT.SNK Pre-Printed</v>
          </cell>
          <cell r="D7402" t="str">
            <v>TE CONNECTIVITY</v>
          </cell>
          <cell r="E7402" t="str">
            <v>AD.</v>
          </cell>
          <cell r="F7402">
            <v>8.91</v>
          </cell>
          <cell r="G7402" t="str">
            <v>EUR</v>
          </cell>
          <cell r="H7402">
            <v>0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</row>
        <row r="7403">
          <cell r="A7403" t="str">
            <v>TE.1SNK146102R0000</v>
          </cell>
          <cell r="B7403" t="str">
            <v>MC512PA J (x100) dikey etiket beyaz 5,2mm SNK</v>
          </cell>
          <cell r="C7403" t="str">
            <v>ENT.SNK Pre-Printed</v>
          </cell>
          <cell r="D7403" t="str">
            <v>TE CONNECTIVITY</v>
          </cell>
          <cell r="E7403" t="str">
            <v>AD.</v>
          </cell>
          <cell r="F7403">
            <v>8.91</v>
          </cell>
          <cell r="G7403" t="str">
            <v>EUR</v>
          </cell>
          <cell r="H7403">
            <v>0</v>
          </cell>
          <cell r="I7403">
            <v>0</v>
          </cell>
          <cell r="J7403">
            <v>0</v>
          </cell>
          <cell r="K7403">
            <v>0</v>
          </cell>
          <cell r="L7403">
            <v>0</v>
          </cell>
        </row>
        <row r="7404">
          <cell r="A7404" t="str">
            <v>TE.1SNK146111R0000</v>
          </cell>
          <cell r="B7404" t="str">
            <v>MC512PA K (x100) yatay etiket beyaz 5,2mm SNK</v>
          </cell>
          <cell r="C7404" t="str">
            <v>ENT.SNK Pre-Printed</v>
          </cell>
          <cell r="D7404" t="str">
            <v>TE CONNECTIVITY</v>
          </cell>
          <cell r="E7404" t="str">
            <v>AD.</v>
          </cell>
          <cell r="F7404">
            <v>8.91</v>
          </cell>
          <cell r="G7404" t="str">
            <v>EUR</v>
          </cell>
          <cell r="H7404">
            <v>0</v>
          </cell>
          <cell r="I7404">
            <v>0</v>
          </cell>
          <cell r="J7404">
            <v>0</v>
          </cell>
          <cell r="K7404">
            <v>0</v>
          </cell>
          <cell r="L7404">
            <v>0</v>
          </cell>
        </row>
        <row r="7405">
          <cell r="A7405" t="str">
            <v>TE.1SNK146112R0000</v>
          </cell>
          <cell r="B7405" t="str">
            <v>MC512PA K (x100) dikey etiket beyaz 5,2mm SNK</v>
          </cell>
          <cell r="C7405" t="str">
            <v>ENT.SNK Pre-Printed</v>
          </cell>
          <cell r="D7405" t="str">
            <v>TE CONNECTIVITY</v>
          </cell>
          <cell r="E7405" t="str">
            <v>AD.</v>
          </cell>
          <cell r="F7405">
            <v>8.91</v>
          </cell>
          <cell r="G7405" t="str">
            <v>EUR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</row>
        <row r="7406">
          <cell r="A7406" t="str">
            <v>TE.1SNK146121R0000</v>
          </cell>
          <cell r="B7406" t="str">
            <v>MC512PA L (x100) yatay etiket beyaz 5,2mm SNK</v>
          </cell>
          <cell r="C7406" t="str">
            <v>ENT.SNK Pre-Printed</v>
          </cell>
          <cell r="D7406" t="str">
            <v>TE CONNECTIVITY</v>
          </cell>
          <cell r="E7406" t="str">
            <v>AD.</v>
          </cell>
          <cell r="F7406">
            <v>8.91</v>
          </cell>
          <cell r="G7406" t="str">
            <v>EUR</v>
          </cell>
          <cell r="H7406">
            <v>0</v>
          </cell>
          <cell r="I7406">
            <v>0</v>
          </cell>
          <cell r="J7406">
            <v>0</v>
          </cell>
          <cell r="K7406">
            <v>0</v>
          </cell>
          <cell r="L7406">
            <v>0</v>
          </cell>
        </row>
        <row r="7407">
          <cell r="A7407" t="str">
            <v>TE.1SNK146191R0000</v>
          </cell>
          <cell r="B7407" t="str">
            <v>MC512PA S (x100) yatay etiket beyaz 5,2mm SNK</v>
          </cell>
          <cell r="C7407" t="str">
            <v>ENT.SNK Pre-Printed</v>
          </cell>
          <cell r="D7407" t="str">
            <v>TE CONNECTIVITY</v>
          </cell>
          <cell r="E7407" t="str">
            <v>AD.</v>
          </cell>
          <cell r="F7407">
            <v>8.91</v>
          </cell>
          <cell r="G7407" t="str">
            <v>EUR</v>
          </cell>
          <cell r="H7407">
            <v>0</v>
          </cell>
          <cell r="I7407">
            <v>0</v>
          </cell>
          <cell r="J7407">
            <v>0</v>
          </cell>
          <cell r="K7407">
            <v>0</v>
          </cell>
          <cell r="L7407">
            <v>0</v>
          </cell>
        </row>
        <row r="7408">
          <cell r="A7408" t="str">
            <v>TE.1SNK146192R0000</v>
          </cell>
          <cell r="B7408" t="str">
            <v>MC512PA S (x100) dikey etiket beyaz 5,2mm SNK</v>
          </cell>
          <cell r="C7408" t="str">
            <v>ENT.SNK Pre-Printed</v>
          </cell>
          <cell r="D7408" t="str">
            <v>TE CONNECTIVITY</v>
          </cell>
          <cell r="E7408" t="str">
            <v>AD.</v>
          </cell>
          <cell r="F7408">
            <v>8.91</v>
          </cell>
          <cell r="G7408" t="str">
            <v>EUR</v>
          </cell>
          <cell r="H7408">
            <v>0</v>
          </cell>
          <cell r="I7408">
            <v>0</v>
          </cell>
          <cell r="J7408">
            <v>0</v>
          </cell>
          <cell r="K7408">
            <v>0</v>
          </cell>
          <cell r="L7408">
            <v>0</v>
          </cell>
        </row>
        <row r="7409">
          <cell r="A7409" t="str">
            <v>TE.1SNK146201R0000</v>
          </cell>
          <cell r="B7409" t="str">
            <v>MC512PA T (x100) yatay etiket beyaz 5,2mm SNK</v>
          </cell>
          <cell r="C7409" t="str">
            <v>ENT.SNK Pre-Printed</v>
          </cell>
          <cell r="D7409" t="str">
            <v>TE CONNECTIVITY</v>
          </cell>
          <cell r="E7409" t="str">
            <v>AD.</v>
          </cell>
          <cell r="F7409">
            <v>8.91</v>
          </cell>
          <cell r="G7409" t="str">
            <v>EUR</v>
          </cell>
          <cell r="H7409">
            <v>0</v>
          </cell>
          <cell r="I7409">
            <v>0</v>
          </cell>
          <cell r="J7409">
            <v>0</v>
          </cell>
          <cell r="K7409">
            <v>0</v>
          </cell>
          <cell r="L7409">
            <v>0</v>
          </cell>
        </row>
        <row r="7410">
          <cell r="A7410" t="str">
            <v>TE.1SNK146202R0000</v>
          </cell>
          <cell r="B7410" t="str">
            <v>MC512PA T (x100) dikey etiket beyaz 5,2mm SNK</v>
          </cell>
          <cell r="C7410" t="str">
            <v>ENT.SNK Pre-Printed</v>
          </cell>
          <cell r="D7410" t="str">
            <v>TE CONNECTIVITY</v>
          </cell>
          <cell r="E7410" t="str">
            <v>AD.</v>
          </cell>
          <cell r="F7410">
            <v>8.91</v>
          </cell>
          <cell r="G7410" t="str">
            <v>EUR</v>
          </cell>
          <cell r="H7410">
            <v>0</v>
          </cell>
          <cell r="I7410">
            <v>0</v>
          </cell>
          <cell r="J7410">
            <v>0</v>
          </cell>
          <cell r="K7410">
            <v>0</v>
          </cell>
          <cell r="L7410">
            <v>0</v>
          </cell>
        </row>
        <row r="7411">
          <cell r="A7411" t="str">
            <v>TE.1SNK147001R0000</v>
          </cell>
          <cell r="B7411" t="str">
            <v>MC512PA 0 (x100) yatay etiket beyaz 5,2mm SNK</v>
          </cell>
          <cell r="C7411" t="str">
            <v>ENT.SNK Pre-Printed</v>
          </cell>
          <cell r="D7411" t="str">
            <v>TE CONNECTIVITY</v>
          </cell>
          <cell r="E7411" t="str">
            <v>AD.</v>
          </cell>
          <cell r="F7411">
            <v>8.91</v>
          </cell>
          <cell r="G7411" t="str">
            <v>EUR</v>
          </cell>
          <cell r="H7411">
            <v>0</v>
          </cell>
          <cell r="I7411">
            <v>0</v>
          </cell>
          <cell r="J7411">
            <v>0</v>
          </cell>
          <cell r="K7411">
            <v>0</v>
          </cell>
          <cell r="L7411">
            <v>0</v>
          </cell>
        </row>
        <row r="7412">
          <cell r="A7412" t="str">
            <v>TE.1SNK147002R0000</v>
          </cell>
          <cell r="B7412" t="str">
            <v>MC512PA 0 (x100) dikey etiket beyaz 5,2mm SNK</v>
          </cell>
          <cell r="C7412" t="str">
            <v>ENT.SNK Pre-Printed</v>
          </cell>
          <cell r="D7412" t="str">
            <v>TE CONNECTIVITY</v>
          </cell>
          <cell r="E7412" t="str">
            <v>AD.</v>
          </cell>
          <cell r="F7412">
            <v>8.91</v>
          </cell>
          <cell r="G7412" t="str">
            <v>EUR</v>
          </cell>
          <cell r="H7412">
            <v>0</v>
          </cell>
          <cell r="I7412">
            <v>0</v>
          </cell>
          <cell r="J7412">
            <v>0</v>
          </cell>
          <cell r="K7412">
            <v>0</v>
          </cell>
          <cell r="L7412">
            <v>0</v>
          </cell>
        </row>
        <row r="7413">
          <cell r="A7413" t="str">
            <v>TE.1SNK147011R0000</v>
          </cell>
          <cell r="B7413" t="str">
            <v>MC512PA 1 (x100) yatay etiket beyaz 5,2mm SNK</v>
          </cell>
          <cell r="C7413" t="str">
            <v>ENT.SNK Pre-Printed</v>
          </cell>
          <cell r="D7413" t="str">
            <v>TE CONNECTIVITY</v>
          </cell>
          <cell r="E7413" t="str">
            <v>AD.</v>
          </cell>
          <cell r="F7413">
            <v>8.91</v>
          </cell>
          <cell r="G7413" t="str">
            <v>EUR</v>
          </cell>
          <cell r="H7413">
            <v>0</v>
          </cell>
          <cell r="I7413">
            <v>0</v>
          </cell>
          <cell r="J7413">
            <v>0</v>
          </cell>
          <cell r="K7413">
            <v>0</v>
          </cell>
          <cell r="L7413">
            <v>0</v>
          </cell>
        </row>
        <row r="7414">
          <cell r="A7414" t="str">
            <v>TE.1SNK147012R0000</v>
          </cell>
          <cell r="B7414" t="str">
            <v>MC512PA 1 (x100) dikey etiket beyaz 5,2mm SNK</v>
          </cell>
          <cell r="C7414" t="str">
            <v>ENT.SNK Pre-Printed</v>
          </cell>
          <cell r="D7414" t="str">
            <v>TE CONNECTIVITY</v>
          </cell>
          <cell r="E7414" t="str">
            <v>AD.</v>
          </cell>
          <cell r="F7414">
            <v>8.91</v>
          </cell>
          <cell r="G7414" t="str">
            <v>EUR</v>
          </cell>
          <cell r="H7414">
            <v>0</v>
          </cell>
          <cell r="I7414">
            <v>0</v>
          </cell>
          <cell r="J7414">
            <v>0</v>
          </cell>
          <cell r="K7414">
            <v>0</v>
          </cell>
          <cell r="L7414">
            <v>0</v>
          </cell>
        </row>
        <row r="7415">
          <cell r="A7415" t="str">
            <v>TE.1SNK147021R0000</v>
          </cell>
          <cell r="B7415" t="str">
            <v>MC512PA 2 (x100) yatay etiket beyaz 5,2mm SNK</v>
          </cell>
          <cell r="C7415" t="str">
            <v>ENT.SNK Pre-Printed</v>
          </cell>
          <cell r="D7415" t="str">
            <v>TE CONNECTIVITY</v>
          </cell>
          <cell r="E7415" t="str">
            <v>AD.</v>
          </cell>
          <cell r="F7415">
            <v>8.91</v>
          </cell>
          <cell r="G7415" t="str">
            <v>EUR</v>
          </cell>
          <cell r="H7415">
            <v>0</v>
          </cell>
          <cell r="I7415">
            <v>0</v>
          </cell>
          <cell r="J7415">
            <v>0</v>
          </cell>
          <cell r="K7415">
            <v>0</v>
          </cell>
          <cell r="L7415">
            <v>0</v>
          </cell>
        </row>
        <row r="7416">
          <cell r="A7416" t="str">
            <v>TE.1SNK147082R0000</v>
          </cell>
          <cell r="B7416" t="str">
            <v>MC512PA 8 (x100) dikey etiket beyaz 5,2mm SNK</v>
          </cell>
          <cell r="C7416" t="str">
            <v>ENT.SNK Pre-Printed</v>
          </cell>
          <cell r="D7416" t="str">
            <v>TE CONNECTIVITY</v>
          </cell>
          <cell r="E7416" t="str">
            <v>AD.</v>
          </cell>
          <cell r="F7416">
            <v>8.91</v>
          </cell>
          <cell r="G7416" t="str">
            <v>EUR</v>
          </cell>
          <cell r="H7416">
            <v>0</v>
          </cell>
          <cell r="I7416">
            <v>0</v>
          </cell>
          <cell r="J7416">
            <v>0</v>
          </cell>
          <cell r="K7416">
            <v>0</v>
          </cell>
          <cell r="L7416">
            <v>0</v>
          </cell>
        </row>
        <row r="7417">
          <cell r="A7417" t="str">
            <v>TE.1SNK147091R0000</v>
          </cell>
          <cell r="B7417" t="str">
            <v>MC512PA 9 (x100) yatay etiket beyaz 5,2mm SNK</v>
          </cell>
          <cell r="C7417" t="str">
            <v>ENT.SNK Pre-Printed</v>
          </cell>
          <cell r="D7417" t="str">
            <v>TE CONNECTIVITY</v>
          </cell>
          <cell r="E7417" t="str">
            <v>AD.</v>
          </cell>
          <cell r="F7417">
            <v>8.91</v>
          </cell>
          <cell r="G7417" t="str">
            <v>EUR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  <cell r="L7417">
            <v>0</v>
          </cell>
        </row>
        <row r="7418">
          <cell r="A7418" t="str">
            <v>TE.1SNK147092R0000</v>
          </cell>
          <cell r="B7418" t="str">
            <v>MC512PA 9 (x100) dikey etiket beyaz 5,2mm SNK</v>
          </cell>
          <cell r="C7418" t="str">
            <v>ENT.SNK Pre-Printed</v>
          </cell>
          <cell r="D7418" t="str">
            <v>TE CONNECTIVITY</v>
          </cell>
          <cell r="E7418" t="str">
            <v>AD.</v>
          </cell>
          <cell r="F7418">
            <v>8.91</v>
          </cell>
          <cell r="G7418" t="str">
            <v>EUR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  <cell r="L7418">
            <v>0</v>
          </cell>
        </row>
        <row r="7419">
          <cell r="A7419" t="str">
            <v>TE.1SNK148001R0000</v>
          </cell>
          <cell r="B7419" t="str">
            <v>MC512PA + (x100) yatay etiket beyaz 5,2mm SNK</v>
          </cell>
          <cell r="C7419" t="str">
            <v>ENT.SNK Pre-Printed</v>
          </cell>
          <cell r="D7419" t="str">
            <v>TE CONNECTIVITY</v>
          </cell>
          <cell r="E7419" t="str">
            <v>AD.</v>
          </cell>
          <cell r="F7419">
            <v>8.91</v>
          </cell>
          <cell r="G7419" t="str">
            <v>EUR</v>
          </cell>
          <cell r="H7419">
            <v>0</v>
          </cell>
          <cell r="I7419">
            <v>0</v>
          </cell>
          <cell r="J7419">
            <v>0</v>
          </cell>
          <cell r="K7419">
            <v>0</v>
          </cell>
          <cell r="L7419">
            <v>0</v>
          </cell>
        </row>
        <row r="7420">
          <cell r="A7420" t="str">
            <v>TE.1SNK148091R0000</v>
          </cell>
          <cell r="B7420" t="str">
            <v>MC512PA PE (x100) yatay etiket beyaz 5,2mm SNK</v>
          </cell>
          <cell r="C7420" t="str">
            <v>ENT.SNK Pre-Printed</v>
          </cell>
          <cell r="D7420" t="str">
            <v>TE CONNECTIVITY</v>
          </cell>
          <cell r="E7420" t="str">
            <v>AD.</v>
          </cell>
          <cell r="F7420">
            <v>8.91</v>
          </cell>
          <cell r="G7420" t="str">
            <v>EUR</v>
          </cell>
          <cell r="H7420">
            <v>0</v>
          </cell>
          <cell r="I7420">
            <v>0</v>
          </cell>
          <cell r="J7420">
            <v>0</v>
          </cell>
          <cell r="K7420">
            <v>0</v>
          </cell>
          <cell r="L7420">
            <v>0</v>
          </cell>
        </row>
        <row r="7421">
          <cell r="A7421" t="str">
            <v>TE.1SNK148092R0000</v>
          </cell>
          <cell r="B7421" t="str">
            <v>MC512PA PE (x100) dikey etiket beyaz 5,2mm SNK</v>
          </cell>
          <cell r="C7421" t="str">
            <v>ENT.SNK Pre-Printed</v>
          </cell>
          <cell r="D7421" t="str">
            <v>TE CONNECTIVITY</v>
          </cell>
          <cell r="E7421" t="str">
            <v>AD.</v>
          </cell>
          <cell r="F7421">
            <v>8.91</v>
          </cell>
          <cell r="G7421" t="str">
            <v>EUR</v>
          </cell>
          <cell r="H7421">
            <v>0</v>
          </cell>
          <cell r="I7421">
            <v>0</v>
          </cell>
          <cell r="J7421">
            <v>0</v>
          </cell>
          <cell r="K7421">
            <v>0</v>
          </cell>
          <cell r="L7421">
            <v>0</v>
          </cell>
        </row>
        <row r="7422">
          <cell r="A7422" t="str">
            <v>TE.1SNK148101R0000</v>
          </cell>
          <cell r="B7422" t="str">
            <v>MC512PA U1 (x100) yatay etiket beyaz 5,2mm SNK</v>
          </cell>
          <cell r="C7422" t="str">
            <v>ENT.SNK Pre-Printed</v>
          </cell>
          <cell r="D7422" t="str">
            <v>TE CONNECTIVITY</v>
          </cell>
          <cell r="E7422" t="str">
            <v>AD.</v>
          </cell>
          <cell r="F7422">
            <v>8.91</v>
          </cell>
          <cell r="G7422" t="str">
            <v>EUR</v>
          </cell>
          <cell r="H7422">
            <v>0</v>
          </cell>
          <cell r="I7422">
            <v>0</v>
          </cell>
          <cell r="J7422">
            <v>0</v>
          </cell>
          <cell r="K7422">
            <v>0</v>
          </cell>
          <cell r="L7422">
            <v>0</v>
          </cell>
        </row>
        <row r="7423">
          <cell r="A7423" t="str">
            <v>TE.1SNK148102R0000</v>
          </cell>
          <cell r="B7423" t="str">
            <v>MC512PA U1 (x100) dikey etiket beyaz 5,2mm SNK</v>
          </cell>
          <cell r="C7423" t="str">
            <v>ENT.SNK Pre-Printed</v>
          </cell>
          <cell r="D7423" t="str">
            <v>TE CONNECTIVITY</v>
          </cell>
          <cell r="E7423" t="str">
            <v>AD.</v>
          </cell>
          <cell r="F7423">
            <v>8.91</v>
          </cell>
          <cell r="G7423" t="str">
            <v>EUR</v>
          </cell>
          <cell r="H7423">
            <v>0</v>
          </cell>
          <cell r="I7423">
            <v>0</v>
          </cell>
          <cell r="J7423">
            <v>0</v>
          </cell>
          <cell r="K7423">
            <v>0</v>
          </cell>
          <cell r="L7423">
            <v>0</v>
          </cell>
        </row>
        <row r="7424">
          <cell r="A7424" t="str">
            <v>TE.1SNK148172R0000</v>
          </cell>
          <cell r="B7424" t="str">
            <v>MC512PA W2 (x100) dikey etiket beyaz 5,2mm SNK</v>
          </cell>
          <cell r="C7424" t="str">
            <v>ENT.SNK Pre-Printed</v>
          </cell>
          <cell r="D7424" t="str">
            <v>TE CONNECTIVITY</v>
          </cell>
          <cell r="E7424" t="str">
            <v>AD.</v>
          </cell>
          <cell r="F7424">
            <v>8.91</v>
          </cell>
          <cell r="G7424" t="str">
            <v>EUR</v>
          </cell>
          <cell r="H7424">
            <v>0</v>
          </cell>
          <cell r="I7424">
            <v>0</v>
          </cell>
          <cell r="J7424">
            <v>0</v>
          </cell>
          <cell r="K7424">
            <v>0</v>
          </cell>
          <cell r="L7424">
            <v>0</v>
          </cell>
        </row>
        <row r="7425">
          <cell r="A7425" t="str">
            <v>TE.1SNK148181R0000</v>
          </cell>
          <cell r="B7425" t="str">
            <v>MC512PA W3 (x100) yatay etiket beyaz 5,2mm SNK</v>
          </cell>
          <cell r="C7425" t="str">
            <v>ENT.SNK Pre-Printed</v>
          </cell>
          <cell r="D7425" t="str">
            <v>TE CONNECTIVITY</v>
          </cell>
          <cell r="E7425" t="str">
            <v>AD.</v>
          </cell>
          <cell r="F7425">
            <v>8.91</v>
          </cell>
          <cell r="G7425" t="str">
            <v>EUR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  <cell r="L7425">
            <v>0</v>
          </cell>
        </row>
        <row r="7426">
          <cell r="A7426" t="str">
            <v>TE.1SNK148182R0000</v>
          </cell>
          <cell r="B7426" t="str">
            <v>MC512PA W3 (x100) dikey etiket beyaz 5,2mm SNK</v>
          </cell>
          <cell r="C7426" t="str">
            <v>ENT.SNK Pre-Printed</v>
          </cell>
          <cell r="D7426" t="str">
            <v>TE CONNECTIVITY</v>
          </cell>
          <cell r="E7426" t="str">
            <v>AD.</v>
          </cell>
          <cell r="F7426">
            <v>8.91</v>
          </cell>
          <cell r="G7426" t="str">
            <v>EUR</v>
          </cell>
          <cell r="H7426">
            <v>0</v>
          </cell>
          <cell r="I7426">
            <v>0</v>
          </cell>
          <cell r="J7426">
            <v>0</v>
          </cell>
          <cell r="K7426">
            <v>0</v>
          </cell>
          <cell r="L7426">
            <v>0</v>
          </cell>
        </row>
        <row r="7427">
          <cell r="A7427" t="str">
            <v>TE.1SNK148192R0000</v>
          </cell>
          <cell r="B7427" t="str">
            <v>MC512PA +24V (x100) dikey etiket beyaz 5,2mm SNK</v>
          </cell>
          <cell r="C7427" t="str">
            <v>ENT.SNK Pre-Printed</v>
          </cell>
          <cell r="D7427" t="str">
            <v>TE CONNECTIVITY</v>
          </cell>
          <cell r="E7427" t="str">
            <v>AD.</v>
          </cell>
          <cell r="F7427">
            <v>8.91</v>
          </cell>
          <cell r="G7427" t="str">
            <v>EUR</v>
          </cell>
          <cell r="H7427">
            <v>0</v>
          </cell>
          <cell r="I7427">
            <v>0</v>
          </cell>
          <cell r="J7427">
            <v>0</v>
          </cell>
          <cell r="K7427">
            <v>0</v>
          </cell>
          <cell r="L7427">
            <v>0</v>
          </cell>
        </row>
        <row r="7428">
          <cell r="A7428" t="str">
            <v>TE.1SNK150022R0000</v>
          </cell>
          <cell r="B7428" t="str">
            <v>MC612PA 11-&gt;20 (x10) dikey etiket beyaz 6mm SNK</v>
          </cell>
          <cell r="C7428" t="str">
            <v>ENT.SNK Pre-Printed</v>
          </cell>
          <cell r="D7428" t="str">
            <v>TE CONNECTIVITY</v>
          </cell>
          <cell r="E7428" t="str">
            <v>AD.</v>
          </cell>
          <cell r="F7428">
            <v>8.91</v>
          </cell>
          <cell r="G7428" t="str">
            <v>EUR</v>
          </cell>
          <cell r="H7428">
            <v>0</v>
          </cell>
          <cell r="I7428">
            <v>0</v>
          </cell>
          <cell r="J7428">
            <v>0</v>
          </cell>
          <cell r="K7428">
            <v>0</v>
          </cell>
          <cell r="L7428">
            <v>0</v>
          </cell>
        </row>
        <row r="7429">
          <cell r="A7429" t="str">
            <v>TE.1SNK150031R0000</v>
          </cell>
          <cell r="B7429" t="str">
            <v>MC612PA 21-&gt;30 (x10) yatay etiket beyaz 6mm SNK</v>
          </cell>
          <cell r="C7429" t="str">
            <v>ENT.SNK Pre-Printed</v>
          </cell>
          <cell r="D7429" t="str">
            <v>TE CONNECTIVITY</v>
          </cell>
          <cell r="E7429" t="str">
            <v>AD.</v>
          </cell>
          <cell r="F7429">
            <v>8.91</v>
          </cell>
          <cell r="G7429" t="str">
            <v>EUR</v>
          </cell>
          <cell r="H7429">
            <v>0</v>
          </cell>
          <cell r="I7429">
            <v>0</v>
          </cell>
          <cell r="J7429">
            <v>0</v>
          </cell>
          <cell r="K7429">
            <v>0</v>
          </cell>
          <cell r="L7429">
            <v>0</v>
          </cell>
        </row>
        <row r="7430">
          <cell r="A7430" t="str">
            <v>TE.1SNK150032R0000</v>
          </cell>
          <cell r="B7430" t="str">
            <v>MC612PA 21-&gt;30 (x10) dikey etiket beyaz 6mm SNK</v>
          </cell>
          <cell r="C7430" t="str">
            <v>ENT.SNK Pre-Printed</v>
          </cell>
          <cell r="D7430" t="str">
            <v>TE CONNECTIVITY</v>
          </cell>
          <cell r="E7430" t="str">
            <v>AD.</v>
          </cell>
          <cell r="F7430">
            <v>8.91</v>
          </cell>
          <cell r="G7430" t="str">
            <v>EUR</v>
          </cell>
          <cell r="H7430">
            <v>0</v>
          </cell>
          <cell r="I7430">
            <v>0</v>
          </cell>
          <cell r="J7430">
            <v>0</v>
          </cell>
          <cell r="K7430">
            <v>0</v>
          </cell>
          <cell r="L7430">
            <v>0</v>
          </cell>
        </row>
        <row r="7431">
          <cell r="A7431" t="str">
            <v>TE.1SNK150041R0000</v>
          </cell>
          <cell r="B7431" t="str">
            <v>MC612PA 31-&gt;40 (x10) yatay etiket beyaz 6mm SNK</v>
          </cell>
          <cell r="C7431" t="str">
            <v>ENT.SNK Pre-Printed</v>
          </cell>
          <cell r="D7431" t="str">
            <v>TE CONNECTIVITY</v>
          </cell>
          <cell r="E7431" t="str">
            <v>AD.</v>
          </cell>
          <cell r="F7431">
            <v>8.91</v>
          </cell>
          <cell r="G7431" t="str">
            <v>EUR</v>
          </cell>
          <cell r="H7431">
            <v>0</v>
          </cell>
          <cell r="I7431">
            <v>0</v>
          </cell>
          <cell r="J7431">
            <v>0</v>
          </cell>
          <cell r="K7431">
            <v>0</v>
          </cell>
          <cell r="L7431">
            <v>0</v>
          </cell>
        </row>
        <row r="7432">
          <cell r="A7432" t="str">
            <v>TE.1SNK155011R0000</v>
          </cell>
          <cell r="B7432" t="str">
            <v>MC612PA 1-&gt;100 yatay etiket beyaz 6mm SNK</v>
          </cell>
          <cell r="C7432" t="str">
            <v>ENT.SNK Pre-Printed</v>
          </cell>
          <cell r="D7432" t="str">
            <v>TE CONNECTIVITY</v>
          </cell>
          <cell r="E7432" t="str">
            <v>AD.</v>
          </cell>
          <cell r="F7432">
            <v>8.91</v>
          </cell>
          <cell r="G7432" t="str">
            <v>EUR</v>
          </cell>
          <cell r="H7432">
            <v>0</v>
          </cell>
          <cell r="I7432">
            <v>0</v>
          </cell>
          <cell r="J7432">
            <v>0</v>
          </cell>
          <cell r="K7432">
            <v>0</v>
          </cell>
          <cell r="L7432">
            <v>0</v>
          </cell>
        </row>
        <row r="7433">
          <cell r="A7433" t="str">
            <v>TE.1SNK155012R0000</v>
          </cell>
          <cell r="B7433" t="str">
            <v>MC612PA 1-&gt;100 dikey etiket beyaz 6mm SNK</v>
          </cell>
          <cell r="C7433" t="str">
            <v>ENT.SNK Pre-Printed</v>
          </cell>
          <cell r="D7433" t="str">
            <v>TE CONNECTIVITY</v>
          </cell>
          <cell r="E7433" t="str">
            <v>AD.</v>
          </cell>
          <cell r="F7433">
            <v>8.91</v>
          </cell>
          <cell r="G7433" t="str">
            <v>EUR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</row>
        <row r="7434">
          <cell r="A7434" t="str">
            <v>TE.1SNK156011R0000</v>
          </cell>
          <cell r="B7434" t="str">
            <v>MC612PA A (x100) yatay etiket beyaz 6mm SNK</v>
          </cell>
          <cell r="C7434" t="str">
            <v>ENT.SNK Pre-Printed</v>
          </cell>
          <cell r="D7434" t="str">
            <v>TE CONNECTIVITY</v>
          </cell>
          <cell r="E7434" t="str">
            <v>AD.</v>
          </cell>
          <cell r="F7434">
            <v>8.91</v>
          </cell>
          <cell r="G7434" t="str">
            <v>EUR</v>
          </cell>
          <cell r="H7434">
            <v>0</v>
          </cell>
          <cell r="I7434">
            <v>0</v>
          </cell>
          <cell r="J7434">
            <v>0</v>
          </cell>
          <cell r="K7434">
            <v>0</v>
          </cell>
          <cell r="L7434">
            <v>0</v>
          </cell>
        </row>
        <row r="7435">
          <cell r="A7435" t="str">
            <v>TE.1SNK156012R0000</v>
          </cell>
          <cell r="B7435" t="str">
            <v>MC612PA A (x100) dikey etiket beyaz 6mm SNK</v>
          </cell>
          <cell r="C7435" t="str">
            <v>ENT.SNK Pre-Printed</v>
          </cell>
          <cell r="D7435" t="str">
            <v>TE CONNECTIVITY</v>
          </cell>
          <cell r="E7435" t="str">
            <v>AD.</v>
          </cell>
          <cell r="F7435">
            <v>8.91</v>
          </cell>
          <cell r="G7435" t="str">
            <v>EUR</v>
          </cell>
          <cell r="H7435">
            <v>0</v>
          </cell>
          <cell r="I7435">
            <v>0</v>
          </cell>
          <cell r="J7435">
            <v>0</v>
          </cell>
          <cell r="K7435">
            <v>0</v>
          </cell>
          <cell r="L7435">
            <v>0</v>
          </cell>
        </row>
        <row r="7436">
          <cell r="A7436" t="str">
            <v>TE.1SNK156082R0000</v>
          </cell>
          <cell r="B7436" t="str">
            <v>MC612PA H (x100) dikey etiket beyaz 6mm SNK</v>
          </cell>
          <cell r="C7436" t="str">
            <v>ENT.SNK Pre-Printed</v>
          </cell>
          <cell r="D7436" t="str">
            <v>TE CONNECTIVITY</v>
          </cell>
          <cell r="E7436" t="str">
            <v>AD.</v>
          </cell>
          <cell r="F7436">
            <v>8.91</v>
          </cell>
          <cell r="G7436" t="str">
            <v>EUR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</row>
        <row r="7437">
          <cell r="A7437" t="str">
            <v>TE.1SNK156091R0000</v>
          </cell>
          <cell r="B7437" t="str">
            <v>MC612PA I (x100) yatay etiket beyaz 6mm SNK</v>
          </cell>
          <cell r="C7437" t="str">
            <v>ENT.SNK Pre-Printed</v>
          </cell>
          <cell r="D7437" t="str">
            <v>TE CONNECTIVITY</v>
          </cell>
          <cell r="E7437" t="str">
            <v>AD.</v>
          </cell>
          <cell r="F7437">
            <v>8.91</v>
          </cell>
          <cell r="G7437" t="str">
            <v>EUR</v>
          </cell>
          <cell r="H7437">
            <v>0</v>
          </cell>
          <cell r="I7437">
            <v>0</v>
          </cell>
          <cell r="J7437">
            <v>0</v>
          </cell>
          <cell r="K7437">
            <v>0</v>
          </cell>
          <cell r="L7437">
            <v>0</v>
          </cell>
        </row>
        <row r="7438">
          <cell r="A7438" t="str">
            <v>TE.1SNK156092R0000</v>
          </cell>
          <cell r="B7438" t="str">
            <v>MC612PA I (x100) dikey etiket beyaz 6mm SNK</v>
          </cell>
          <cell r="C7438" t="str">
            <v>ENT.SNK Pre-Printed</v>
          </cell>
          <cell r="D7438" t="str">
            <v>TE CONNECTIVITY</v>
          </cell>
          <cell r="E7438" t="str">
            <v>AD.</v>
          </cell>
          <cell r="F7438">
            <v>8.91</v>
          </cell>
          <cell r="G7438" t="str">
            <v>EUR</v>
          </cell>
          <cell r="H7438">
            <v>0</v>
          </cell>
          <cell r="I7438">
            <v>0</v>
          </cell>
          <cell r="J7438">
            <v>0</v>
          </cell>
          <cell r="K7438">
            <v>0</v>
          </cell>
          <cell r="L7438">
            <v>0</v>
          </cell>
        </row>
        <row r="7439">
          <cell r="A7439" t="str">
            <v>TE.1SNK156101R0000</v>
          </cell>
          <cell r="B7439" t="str">
            <v>MC612PA J (x100) yatay etiket beyaz 6mm SNK</v>
          </cell>
          <cell r="C7439" t="str">
            <v>ENT.SNK Pre-Printed</v>
          </cell>
          <cell r="D7439" t="str">
            <v>TE CONNECTIVITY</v>
          </cell>
          <cell r="E7439" t="str">
            <v>AD.</v>
          </cell>
          <cell r="F7439">
            <v>8.91</v>
          </cell>
          <cell r="G7439" t="str">
            <v>EUR</v>
          </cell>
          <cell r="H7439">
            <v>0</v>
          </cell>
          <cell r="I7439">
            <v>0</v>
          </cell>
          <cell r="J7439">
            <v>0</v>
          </cell>
          <cell r="K7439">
            <v>0</v>
          </cell>
          <cell r="L7439">
            <v>0</v>
          </cell>
        </row>
        <row r="7440">
          <cell r="A7440" t="str">
            <v>TE.1SNK156162R0000</v>
          </cell>
          <cell r="B7440" t="str">
            <v>MC612PA P (x100) dikey etiket beyaz 6mm SNK</v>
          </cell>
          <cell r="C7440" t="str">
            <v>ENT.SNK Pre-Printed</v>
          </cell>
          <cell r="D7440" t="str">
            <v>TE CONNECTIVITY</v>
          </cell>
          <cell r="E7440" t="str">
            <v>AD.</v>
          </cell>
          <cell r="F7440">
            <v>8.91</v>
          </cell>
          <cell r="G7440" t="str">
            <v>EUR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  <cell r="L7440">
            <v>0</v>
          </cell>
        </row>
        <row r="7441">
          <cell r="A7441" t="str">
            <v>TE.1SNK156171R0000</v>
          </cell>
          <cell r="B7441" t="str">
            <v>MC612PA Q (x100) yatay etiket beyaz 6mm SNK</v>
          </cell>
          <cell r="C7441" t="str">
            <v>ENT.SNK Pre-Printed</v>
          </cell>
          <cell r="D7441" t="str">
            <v>TE CONNECTIVITY</v>
          </cell>
          <cell r="E7441" t="str">
            <v>AD.</v>
          </cell>
          <cell r="F7441">
            <v>8.91</v>
          </cell>
          <cell r="G7441" t="str">
            <v>EUR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</row>
        <row r="7442">
          <cell r="A7442" t="str">
            <v>TE.1SNK156172R0000</v>
          </cell>
          <cell r="B7442" t="str">
            <v>MC612PA Q (x100) dikey etiket beyaz 6mm SNK</v>
          </cell>
          <cell r="C7442" t="str">
            <v>ENT.SNK Pre-Printed</v>
          </cell>
          <cell r="D7442" t="str">
            <v>TE CONNECTIVITY</v>
          </cell>
          <cell r="E7442" t="str">
            <v>AD.</v>
          </cell>
          <cell r="F7442">
            <v>8.91</v>
          </cell>
          <cell r="G7442" t="str">
            <v>EUR</v>
          </cell>
          <cell r="H7442">
            <v>0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</row>
        <row r="7443">
          <cell r="A7443" t="str">
            <v>TE.1SNK156181R0000</v>
          </cell>
          <cell r="B7443" t="str">
            <v>MC612PA R (x100) yatay etiket beyaz 6mm SNK</v>
          </cell>
          <cell r="C7443" t="str">
            <v>ENT.SNK Pre-Printed</v>
          </cell>
          <cell r="D7443" t="str">
            <v>TE CONNECTIVITY</v>
          </cell>
          <cell r="E7443" t="str">
            <v>AD.</v>
          </cell>
          <cell r="F7443">
            <v>8.91</v>
          </cell>
          <cell r="G7443" t="str">
            <v>EUR</v>
          </cell>
          <cell r="H7443">
            <v>0</v>
          </cell>
          <cell r="I7443">
            <v>0</v>
          </cell>
          <cell r="J7443">
            <v>0</v>
          </cell>
          <cell r="K7443">
            <v>0</v>
          </cell>
          <cell r="L7443">
            <v>0</v>
          </cell>
        </row>
        <row r="7444">
          <cell r="A7444" t="str">
            <v>TE.1SNK156182R0000</v>
          </cell>
          <cell r="B7444" t="str">
            <v>MC612PA R (x100) dikey etiket beyaz 6mm SNK</v>
          </cell>
          <cell r="C7444" t="str">
            <v>ENT.SNK Pre-Printed</v>
          </cell>
          <cell r="D7444" t="str">
            <v>TE CONNECTIVITY</v>
          </cell>
          <cell r="E7444" t="str">
            <v>AD.</v>
          </cell>
          <cell r="F7444">
            <v>8.91</v>
          </cell>
          <cell r="G7444" t="str">
            <v>EUR</v>
          </cell>
          <cell r="H7444">
            <v>0</v>
          </cell>
          <cell r="I7444">
            <v>0</v>
          </cell>
          <cell r="J7444">
            <v>0</v>
          </cell>
          <cell r="K7444">
            <v>0</v>
          </cell>
          <cell r="L7444">
            <v>0</v>
          </cell>
        </row>
        <row r="7445">
          <cell r="A7445" t="str">
            <v>TE.1SNK156251R0000</v>
          </cell>
          <cell r="B7445" t="str">
            <v>MC612PA Y (x100) yatay etiket beyaz 6mm SNK</v>
          </cell>
          <cell r="C7445" t="str">
            <v>ENT.SNK Pre-Printed</v>
          </cell>
          <cell r="D7445" t="str">
            <v>TE CONNECTIVITY</v>
          </cell>
          <cell r="E7445" t="str">
            <v>AD.</v>
          </cell>
          <cell r="F7445">
            <v>8.91</v>
          </cell>
          <cell r="G7445" t="str">
            <v>EUR</v>
          </cell>
          <cell r="H7445">
            <v>0</v>
          </cell>
          <cell r="I7445">
            <v>0</v>
          </cell>
          <cell r="J7445">
            <v>0</v>
          </cell>
          <cell r="K7445">
            <v>0</v>
          </cell>
          <cell r="L7445">
            <v>0</v>
          </cell>
        </row>
        <row r="7446">
          <cell r="A7446" t="str">
            <v>TE.1SNK156252R0000</v>
          </cell>
          <cell r="B7446" t="str">
            <v>MC612PA Y (x100) dikey etiket beyaz 6mm SNK</v>
          </cell>
          <cell r="C7446" t="str">
            <v>ENT.SNK Pre-Printed</v>
          </cell>
          <cell r="D7446" t="str">
            <v>TE CONNECTIVITY</v>
          </cell>
          <cell r="E7446" t="str">
            <v>AD.</v>
          </cell>
          <cell r="F7446">
            <v>8.91</v>
          </cell>
          <cell r="G7446" t="str">
            <v>EUR</v>
          </cell>
          <cell r="H7446">
            <v>0</v>
          </cell>
          <cell r="I7446">
            <v>0</v>
          </cell>
          <cell r="J7446">
            <v>0</v>
          </cell>
          <cell r="K7446">
            <v>0</v>
          </cell>
          <cell r="L7446">
            <v>0</v>
          </cell>
        </row>
        <row r="7447">
          <cell r="A7447" t="str">
            <v>TE.1SNK156261R0000</v>
          </cell>
          <cell r="B7447" t="str">
            <v>MC612PA Z (x100) yatay etiket beyaz 6mm SNK</v>
          </cell>
          <cell r="C7447" t="str">
            <v>ENT.SNK Pre-Printed</v>
          </cell>
          <cell r="D7447" t="str">
            <v>TE CONNECTIVITY</v>
          </cell>
          <cell r="E7447" t="str">
            <v>AD.</v>
          </cell>
          <cell r="F7447">
            <v>8.91</v>
          </cell>
          <cell r="G7447" t="str">
            <v>EUR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  <cell r="L7447">
            <v>0</v>
          </cell>
        </row>
        <row r="7448">
          <cell r="A7448" t="str">
            <v>TE.1SNK156262R0000</v>
          </cell>
          <cell r="B7448" t="str">
            <v>MC612PA Z (x100) dikey etiket beyaz 6mm SNK</v>
          </cell>
          <cell r="C7448" t="str">
            <v>ENT.SNK Pre-Printed</v>
          </cell>
          <cell r="D7448" t="str">
            <v>TE CONNECTIVITY</v>
          </cell>
          <cell r="E7448" t="str">
            <v>AD.</v>
          </cell>
          <cell r="F7448">
            <v>8.91</v>
          </cell>
          <cell r="G7448" t="str">
            <v>EUR</v>
          </cell>
          <cell r="H7448">
            <v>0</v>
          </cell>
          <cell r="I7448">
            <v>0</v>
          </cell>
          <cell r="J7448">
            <v>0</v>
          </cell>
          <cell r="K7448">
            <v>0</v>
          </cell>
          <cell r="L7448">
            <v>0</v>
          </cell>
        </row>
        <row r="7449">
          <cell r="A7449" t="str">
            <v>TE.1SNK157062R0000</v>
          </cell>
          <cell r="B7449" t="str">
            <v>MC612PA 6 (x100) dikey etiket beyaz 6mm SNK</v>
          </cell>
          <cell r="C7449" t="str">
            <v>ENT.SNK Pre-Printed</v>
          </cell>
          <cell r="D7449" t="str">
            <v>TE CONNECTIVITY</v>
          </cell>
          <cell r="E7449" t="str">
            <v>AD.</v>
          </cell>
          <cell r="F7449">
            <v>8.91</v>
          </cell>
          <cell r="G7449" t="str">
            <v>EUR</v>
          </cell>
          <cell r="H7449">
            <v>0</v>
          </cell>
          <cell r="I7449">
            <v>0</v>
          </cell>
          <cell r="J7449">
            <v>0</v>
          </cell>
          <cell r="K7449">
            <v>0</v>
          </cell>
          <cell r="L7449">
            <v>0</v>
          </cell>
        </row>
        <row r="7450">
          <cell r="A7450" t="str">
            <v>TE.1SNK157071R0000</v>
          </cell>
          <cell r="B7450" t="str">
            <v>MC612PA 7 (x100) yatay etiket beyaz 6mm SNK</v>
          </cell>
          <cell r="C7450" t="str">
            <v>ENT.SNK Pre-Printed</v>
          </cell>
          <cell r="D7450" t="str">
            <v>TE CONNECTIVITY</v>
          </cell>
          <cell r="E7450" t="str">
            <v>AD.</v>
          </cell>
          <cell r="F7450">
            <v>8.91</v>
          </cell>
          <cell r="G7450" t="str">
            <v>EUR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</row>
        <row r="7451">
          <cell r="A7451" t="str">
            <v>TE.1SNK157072R0000</v>
          </cell>
          <cell r="B7451" t="str">
            <v>MC612PA 7 (x100) dikey etiket beyaz 6mm SNK</v>
          </cell>
          <cell r="C7451" t="str">
            <v>ENT.SNK Pre-Printed</v>
          </cell>
          <cell r="D7451" t="str">
            <v>TE CONNECTIVITY</v>
          </cell>
          <cell r="E7451" t="str">
            <v>AD.</v>
          </cell>
          <cell r="F7451">
            <v>8.91</v>
          </cell>
          <cell r="G7451" t="str">
            <v>EUR</v>
          </cell>
          <cell r="H7451">
            <v>0</v>
          </cell>
          <cell r="I7451">
            <v>0</v>
          </cell>
          <cell r="J7451">
            <v>0</v>
          </cell>
          <cell r="K7451">
            <v>0</v>
          </cell>
          <cell r="L7451">
            <v>0</v>
          </cell>
        </row>
        <row r="7452">
          <cell r="A7452" t="str">
            <v>TE.1SNK157081R0000</v>
          </cell>
          <cell r="B7452" t="str">
            <v>MC612PA 8 (x100) yatay etiket beyaz 6mm SNK</v>
          </cell>
          <cell r="C7452" t="str">
            <v>ENT.SNK Pre-Printed</v>
          </cell>
          <cell r="D7452" t="str">
            <v>TE CONNECTIVITY</v>
          </cell>
          <cell r="E7452" t="str">
            <v>AD.</v>
          </cell>
          <cell r="F7452">
            <v>8.91</v>
          </cell>
          <cell r="G7452" t="str">
            <v>EUR</v>
          </cell>
          <cell r="H7452">
            <v>0</v>
          </cell>
          <cell r="I7452">
            <v>0</v>
          </cell>
          <cell r="J7452">
            <v>0</v>
          </cell>
          <cell r="K7452">
            <v>0</v>
          </cell>
          <cell r="L7452">
            <v>0</v>
          </cell>
        </row>
        <row r="7453">
          <cell r="A7453" t="str">
            <v>TE.1SNK158061R0000</v>
          </cell>
          <cell r="B7453" t="str">
            <v>MC612PA L2 (x100) yatay etiket beyaz 6mm SNK</v>
          </cell>
          <cell r="C7453" t="str">
            <v>ENT.SNK Pre-Printed</v>
          </cell>
          <cell r="D7453" t="str">
            <v>TE CONNECTIVITY</v>
          </cell>
          <cell r="E7453" t="str">
            <v>AD.</v>
          </cell>
          <cell r="F7453">
            <v>8.91</v>
          </cell>
          <cell r="G7453" t="str">
            <v>EUR</v>
          </cell>
          <cell r="H7453">
            <v>0</v>
          </cell>
          <cell r="I7453">
            <v>0</v>
          </cell>
          <cell r="J7453">
            <v>0</v>
          </cell>
          <cell r="K7453">
            <v>0</v>
          </cell>
          <cell r="L7453">
            <v>0</v>
          </cell>
        </row>
        <row r="7454">
          <cell r="A7454" t="str">
            <v>TE.1SNA206682R0300</v>
          </cell>
          <cell r="B7454" t="str">
            <v>AJS9-GR test soketi gri 4mm ZS10-ST…</v>
          </cell>
          <cell r="C7454" t="str">
            <v>ENT.Test and Measurement</v>
          </cell>
          <cell r="D7454" t="str">
            <v>TE CONNECTIVITY</v>
          </cell>
          <cell r="E7454" t="str">
            <v>AD.</v>
          </cell>
          <cell r="F7454">
            <v>1.86</v>
          </cell>
          <cell r="G7454" t="str">
            <v>EUR</v>
          </cell>
          <cell r="H7454">
            <v>0</v>
          </cell>
          <cell r="I7454">
            <v>0</v>
          </cell>
          <cell r="J7454">
            <v>0</v>
          </cell>
          <cell r="K7454">
            <v>0</v>
          </cell>
          <cell r="L7454">
            <v>0</v>
          </cell>
        </row>
        <row r="7455">
          <cell r="A7455" t="str">
            <v>TE.1SNA179726R0200</v>
          </cell>
          <cell r="B7455" t="str">
            <v>AJS9 test soketi sarı  4mm ZS10-ST…</v>
          </cell>
          <cell r="C7455" t="str">
            <v>ENT.Aut SNK Accessories</v>
          </cell>
          <cell r="D7455" t="str">
            <v>TE CONNECTIVITY</v>
          </cell>
          <cell r="E7455" t="str">
            <v>AD.</v>
          </cell>
          <cell r="F7455">
            <v>1.86</v>
          </cell>
          <cell r="G7455" t="str">
            <v>EUR</v>
          </cell>
          <cell r="H7455">
            <v>500</v>
          </cell>
          <cell r="I7455">
            <v>0</v>
          </cell>
          <cell r="J7455">
            <v>500</v>
          </cell>
          <cell r="K7455">
            <v>0</v>
          </cell>
          <cell r="L7455">
            <v>500</v>
          </cell>
        </row>
        <row r="7456">
          <cell r="A7456" t="str">
            <v>TE.1SNA163313R2400</v>
          </cell>
          <cell r="B7456" t="str">
            <v>PC8-10 atlama barası 10 lu, ZS10-ST…</v>
          </cell>
          <cell r="C7456" t="str">
            <v>ENT.Aut SNA Accessories</v>
          </cell>
          <cell r="D7456" t="str">
            <v>TE CONNECTIVITY</v>
          </cell>
          <cell r="E7456" t="str">
            <v>AD.</v>
          </cell>
          <cell r="F7456">
            <v>3.67</v>
          </cell>
          <cell r="G7456" t="str">
            <v>EUR</v>
          </cell>
          <cell r="H7456">
            <v>79162</v>
          </cell>
          <cell r="I7456">
            <v>0</v>
          </cell>
          <cell r="J7456">
            <v>79162</v>
          </cell>
          <cell r="K7456">
            <v>0</v>
          </cell>
          <cell r="L7456">
            <v>79162</v>
          </cell>
        </row>
        <row r="7457">
          <cell r="A7457" t="str">
            <v>TE.1SNA206723R0300</v>
          </cell>
          <cell r="B7457" t="str">
            <v>AL4-M4 test soketi izolesiz M4, ZS10-ST…</v>
          </cell>
          <cell r="C7457" t="str">
            <v>ENT.Aut SNA Accessories</v>
          </cell>
          <cell r="D7457" t="str">
            <v>TE CONNECTIVITY</v>
          </cell>
          <cell r="E7457" t="str">
            <v>AD.</v>
          </cell>
          <cell r="F7457">
            <v>1.55</v>
          </cell>
          <cell r="G7457" t="str">
            <v>EUR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</row>
        <row r="7458">
          <cell r="A7458" t="str">
            <v>TE.1SNK805917R0000</v>
          </cell>
          <cell r="B7458" t="str">
            <v>ED2.5-22 sonlandırma ZD2.5-22 ve ZD2.5-22-PE</v>
          </cell>
          <cell r="C7458" t="str">
            <v>ENT.Aut SNK Accessories</v>
          </cell>
          <cell r="D7458" t="str">
            <v>TE CONNECTIVITY</v>
          </cell>
          <cell r="E7458" t="str">
            <v>AD.</v>
          </cell>
          <cell r="F7458">
            <v>1.28</v>
          </cell>
          <cell r="G7458" t="str">
            <v>EUR</v>
          </cell>
          <cell r="H7458">
            <v>0</v>
          </cell>
          <cell r="I7458">
            <v>0</v>
          </cell>
          <cell r="J7458">
            <v>0</v>
          </cell>
          <cell r="K7458">
            <v>0</v>
          </cell>
          <cell r="L7458">
            <v>0</v>
          </cell>
        </row>
        <row r="7459">
          <cell r="A7459" t="str">
            <v>TE.1SNK900636R0000</v>
          </cell>
          <cell r="B7459" t="str">
            <v xml:space="preserve">COP-ZD kodlama mandalı ZDK,CDK </v>
          </cell>
          <cell r="C7459" t="str">
            <v>ENT.Aut SNK Accessories</v>
          </cell>
          <cell r="D7459" t="str">
            <v>TE CONNECTIVITY</v>
          </cell>
          <cell r="E7459" t="str">
            <v>AD.</v>
          </cell>
          <cell r="F7459">
            <v>0.76</v>
          </cell>
          <cell r="G7459" t="str">
            <v>EUR</v>
          </cell>
          <cell r="H7459">
            <v>0</v>
          </cell>
          <cell r="I7459">
            <v>0</v>
          </cell>
          <cell r="J7459">
            <v>0</v>
          </cell>
          <cell r="K7459">
            <v>0</v>
          </cell>
          <cell r="L7459">
            <v>0</v>
          </cell>
        </row>
        <row r="7460">
          <cell r="A7460" t="str">
            <v>TE.1SNK900201R0000</v>
          </cell>
          <cell r="B7460" t="str">
            <v>TC5-R1 test konnektörü (bitiş)</v>
          </cell>
          <cell r="C7460" t="str">
            <v>ENT.Aut SNK Accessories</v>
          </cell>
          <cell r="D7460" t="str">
            <v>TE CONNECTIVITY</v>
          </cell>
          <cell r="E7460" t="str">
            <v>AD.</v>
          </cell>
          <cell r="F7460">
            <v>7.47</v>
          </cell>
          <cell r="G7460" t="str">
            <v>EUR</v>
          </cell>
          <cell r="H7460">
            <v>0</v>
          </cell>
          <cell r="I7460">
            <v>0</v>
          </cell>
          <cell r="J7460">
            <v>0</v>
          </cell>
          <cell r="K7460">
            <v>0</v>
          </cell>
          <cell r="L7460">
            <v>0</v>
          </cell>
        </row>
        <row r="7461">
          <cell r="A7461" t="str">
            <v>TE.1SNK900104R0000</v>
          </cell>
          <cell r="B7461" t="str">
            <v>ES-TC8 sonlandırma kapağı TC-5/R1</v>
          </cell>
          <cell r="C7461" t="str">
            <v>ENT.Aut SNK Accessories</v>
          </cell>
          <cell r="D7461" t="str">
            <v>TE CONNECTIVITY</v>
          </cell>
          <cell r="E7461" t="str">
            <v>AD.</v>
          </cell>
          <cell r="F7461">
            <v>0.73</v>
          </cell>
          <cell r="G7461" t="str">
            <v>EUR</v>
          </cell>
          <cell r="H7461">
            <v>0</v>
          </cell>
          <cell r="I7461">
            <v>0</v>
          </cell>
          <cell r="J7461">
            <v>0</v>
          </cell>
          <cell r="K7461">
            <v>0</v>
          </cell>
          <cell r="L7461">
            <v>0</v>
          </cell>
        </row>
        <row r="7462">
          <cell r="A7462" t="str">
            <v>TE.1SNK708911R0000</v>
          </cell>
          <cell r="B7462" t="str">
            <v>EK6-3P sonlandırma ZK6-3P ve ZK6-PE-3P</v>
          </cell>
          <cell r="C7462" t="str">
            <v>ENT.Aut SNK Accessories</v>
          </cell>
          <cell r="D7462" t="str">
            <v>TE CONNECTIVITY</v>
          </cell>
          <cell r="E7462" t="str">
            <v>AD.</v>
          </cell>
          <cell r="F7462">
            <v>1.06</v>
          </cell>
          <cell r="G7462" t="str">
            <v>EUR</v>
          </cell>
          <cell r="H7462">
            <v>15259</v>
          </cell>
          <cell r="I7462">
            <v>0</v>
          </cell>
          <cell r="J7462">
            <v>15259</v>
          </cell>
          <cell r="K7462">
            <v>0</v>
          </cell>
          <cell r="L7462">
            <v>15259</v>
          </cell>
        </row>
        <row r="7463">
          <cell r="A7463" t="str">
            <v>TE.1SNK710911R0000</v>
          </cell>
          <cell r="B7463" t="str">
            <v>EK10-3P sonlandırma ZK10-3P, ZK10-PE-3P, ZK16-3P</v>
          </cell>
          <cell r="C7463" t="str">
            <v>ENT.Pow Accessories</v>
          </cell>
          <cell r="D7463" t="str">
            <v>TE CONNECTIVITY</v>
          </cell>
          <cell r="E7463" t="str">
            <v>AD.</v>
          </cell>
          <cell r="F7463">
            <v>6.5</v>
          </cell>
          <cell r="G7463" t="str">
            <v>EUR</v>
          </cell>
          <cell r="H7463">
            <v>700</v>
          </cell>
          <cell r="I7463">
            <v>0</v>
          </cell>
          <cell r="J7463">
            <v>700</v>
          </cell>
          <cell r="K7463">
            <v>0</v>
          </cell>
          <cell r="L7463">
            <v>700</v>
          </cell>
        </row>
        <row r="7464">
          <cell r="A7464" t="str">
            <v>TE.1SNK508911R0000</v>
          </cell>
          <cell r="B7464" t="str">
            <v>ES4-D2-SF1 sonlandırma ZS4-D2-SF1, ZS4-D2-SF1-R</v>
          </cell>
          <cell r="C7464" t="str">
            <v>ENT.Aut SNK Accessories</v>
          </cell>
          <cell r="D7464" t="str">
            <v>TE CONNECTIVITY</v>
          </cell>
          <cell r="E7464" t="str">
            <v>AD.</v>
          </cell>
          <cell r="F7464">
            <v>1.92</v>
          </cell>
          <cell r="G7464" t="str">
            <v>EUR</v>
          </cell>
          <cell r="H7464">
            <v>440</v>
          </cell>
          <cell r="I7464">
            <v>0</v>
          </cell>
          <cell r="J7464">
            <v>440</v>
          </cell>
          <cell r="K7464">
            <v>0</v>
          </cell>
          <cell r="L7464">
            <v>440</v>
          </cell>
        </row>
        <row r="7465">
          <cell r="A7465" t="str">
            <v>TE.1SNK149999R0000</v>
          </cell>
          <cell r="B7465" t="str">
            <v>MC512PA etiket beyaz 5mm SNK ve BAZ1</v>
          </cell>
          <cell r="C7465" t="str">
            <v>ENT.SNK Blank</v>
          </cell>
          <cell r="D7465" t="str">
            <v>TE CONNECTIVITY</v>
          </cell>
          <cell r="E7465" t="str">
            <v>AD.</v>
          </cell>
          <cell r="F7465">
            <v>4.8600000000000003</v>
          </cell>
          <cell r="G7465" t="str">
            <v>EUR</v>
          </cell>
          <cell r="H7465">
            <v>1720</v>
          </cell>
          <cell r="I7465">
            <v>0</v>
          </cell>
          <cell r="J7465">
            <v>1720</v>
          </cell>
          <cell r="K7465">
            <v>0</v>
          </cell>
          <cell r="L7465">
            <v>1720</v>
          </cell>
        </row>
        <row r="7466">
          <cell r="A7466" t="str">
            <v>TE.1SNK160000R0000</v>
          </cell>
          <cell r="B7466" t="str">
            <v>MC812 etiket beyaz 8mm SNK ve BAM4</v>
          </cell>
          <cell r="C7466" t="str">
            <v>ENT.SNK Blank</v>
          </cell>
          <cell r="D7466" t="str">
            <v>TE CONNECTIVITY</v>
          </cell>
          <cell r="E7466" t="str">
            <v>AD.</v>
          </cell>
          <cell r="F7466">
            <v>4.13</v>
          </cell>
          <cell r="G7466" t="str">
            <v>EUR</v>
          </cell>
          <cell r="H7466">
            <v>12258</v>
          </cell>
          <cell r="I7466">
            <v>0</v>
          </cell>
          <cell r="J7466">
            <v>12258</v>
          </cell>
          <cell r="K7466">
            <v>44</v>
          </cell>
          <cell r="L7466">
            <v>12302</v>
          </cell>
        </row>
        <row r="7467">
          <cell r="A7467" t="str">
            <v>TE.1SNK160004R0000</v>
          </cell>
          <cell r="B7467" t="str">
            <v>MC812-YL etiket sarı 8mm SNK ve BAM4</v>
          </cell>
          <cell r="C7467" t="str">
            <v>ENT.SNK Blank</v>
          </cell>
          <cell r="D7467" t="str">
            <v>TE CONNECTIVITY</v>
          </cell>
          <cell r="E7467" t="str">
            <v>AD.</v>
          </cell>
          <cell r="F7467">
            <v>4.13</v>
          </cell>
          <cell r="G7467" t="str">
            <v>EUR</v>
          </cell>
          <cell r="H7467">
            <v>0</v>
          </cell>
          <cell r="I7467">
            <v>0</v>
          </cell>
          <cell r="J7467">
            <v>0</v>
          </cell>
          <cell r="K7467">
            <v>0</v>
          </cell>
          <cell r="L7467">
            <v>0</v>
          </cell>
        </row>
        <row r="7468">
          <cell r="A7468" t="str">
            <v>TE.1SNA231700R1100</v>
          </cell>
          <cell r="B7468" t="str">
            <v>RC510TT-YL etiket sarı 5mm SNA</v>
          </cell>
          <cell r="C7468" t="str">
            <v>ENT.SNA Blank</v>
          </cell>
          <cell r="D7468" t="str">
            <v>TE CONNECTIVITY</v>
          </cell>
          <cell r="E7468" t="str">
            <v>AD.</v>
          </cell>
          <cell r="F7468">
            <v>5.22</v>
          </cell>
          <cell r="G7468" t="str">
            <v>EUR</v>
          </cell>
          <cell r="H7468">
            <v>0</v>
          </cell>
          <cell r="I7468">
            <v>0</v>
          </cell>
          <cell r="J7468">
            <v>0</v>
          </cell>
          <cell r="K7468">
            <v>0</v>
          </cell>
          <cell r="L7468">
            <v>0</v>
          </cell>
        </row>
        <row r="7469">
          <cell r="A7469" t="str">
            <v>TE.1SNA235148R0700</v>
          </cell>
          <cell r="B7469" t="str">
            <v>WM12 memocap etiketi 12x4 RING12</v>
          </cell>
          <cell r="C7469" t="str">
            <v>ENT.PM</v>
          </cell>
          <cell r="D7469" t="str">
            <v>TE CONNECTIVITY</v>
          </cell>
          <cell r="E7469" t="str">
            <v>AD.</v>
          </cell>
          <cell r="F7469">
            <v>0</v>
          </cell>
          <cell r="H7469">
            <v>0</v>
          </cell>
          <cell r="I7469">
            <v>0</v>
          </cell>
          <cell r="J7469">
            <v>0</v>
          </cell>
          <cell r="K7469">
            <v>0</v>
          </cell>
          <cell r="L7469">
            <v>0</v>
          </cell>
        </row>
        <row r="7470">
          <cell r="A7470" t="str">
            <v>TE.1SNA235117R1000</v>
          </cell>
          <cell r="B7470" t="str">
            <v>RING122 memocap 1,5/2,5 mm² kablo WM12</v>
          </cell>
          <cell r="C7470" t="str">
            <v>ENT.PM</v>
          </cell>
          <cell r="D7470" t="str">
            <v>TE CONNECTIVITY</v>
          </cell>
          <cell r="E7470" t="str">
            <v>AD.</v>
          </cell>
          <cell r="F7470">
            <v>0</v>
          </cell>
          <cell r="H7470">
            <v>0</v>
          </cell>
          <cell r="I7470">
            <v>0</v>
          </cell>
          <cell r="J7470">
            <v>0</v>
          </cell>
          <cell r="K7470">
            <v>0</v>
          </cell>
          <cell r="L7470">
            <v>0</v>
          </cell>
        </row>
        <row r="7471">
          <cell r="A7471" t="str">
            <v>TE.1SNA235126R1100</v>
          </cell>
          <cell r="B7471" t="str">
            <v>RING1810 memocap 6/10 mm² kablo WM18</v>
          </cell>
          <cell r="C7471" t="str">
            <v>ENT.PM</v>
          </cell>
          <cell r="D7471" t="str">
            <v>TE CONNECTIVITY</v>
          </cell>
          <cell r="E7471" t="str">
            <v>AD.</v>
          </cell>
          <cell r="F7471">
            <v>0</v>
          </cell>
          <cell r="H7471">
            <v>0</v>
          </cell>
          <cell r="I7471">
            <v>0</v>
          </cell>
          <cell r="J7471">
            <v>0</v>
          </cell>
          <cell r="K7471">
            <v>0</v>
          </cell>
          <cell r="L7471">
            <v>0</v>
          </cell>
        </row>
        <row r="7472">
          <cell r="A7472" t="str">
            <v>TE.1SNK140091R0000</v>
          </cell>
          <cell r="B7472" t="str">
            <v>MC512PA 0-&gt;9 (x10) yatay etiket beyaz 5,2mm SNK</v>
          </cell>
          <cell r="C7472" t="str">
            <v>ENT.SNK Pre-Printed</v>
          </cell>
          <cell r="D7472" t="str">
            <v>TE CONNECTIVITY</v>
          </cell>
          <cell r="E7472" t="str">
            <v>AD.</v>
          </cell>
          <cell r="F7472">
            <v>8.91</v>
          </cell>
          <cell r="G7472" t="str">
            <v>EUR</v>
          </cell>
          <cell r="H7472">
            <v>0</v>
          </cell>
          <cell r="I7472">
            <v>0</v>
          </cell>
          <cell r="J7472">
            <v>0</v>
          </cell>
          <cell r="K7472">
            <v>0</v>
          </cell>
          <cell r="L7472">
            <v>0</v>
          </cell>
        </row>
        <row r="7473">
          <cell r="A7473" t="str">
            <v>TE.1SNK140022R0000</v>
          </cell>
          <cell r="B7473" t="str">
            <v>MC512PA 11-&gt;20 (x10) dikey etiket beyaz 5,2mm SNK</v>
          </cell>
          <cell r="C7473" t="str">
            <v>ENT.SNK Pre-Printed</v>
          </cell>
          <cell r="D7473" t="str">
            <v>TE CONNECTIVITY</v>
          </cell>
          <cell r="E7473" t="str">
            <v>AD.</v>
          </cell>
          <cell r="F7473">
            <v>8.91</v>
          </cell>
          <cell r="G7473" t="str">
            <v>EUR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</row>
        <row r="7474">
          <cell r="A7474" t="str">
            <v>TE.1SNK140032R0000</v>
          </cell>
          <cell r="B7474" t="str">
            <v>MC512PA 21-&gt;30 (x10) dikey etiket beyaz 5,2mm SNK</v>
          </cell>
          <cell r="C7474" t="str">
            <v>ENT.SNK Pre-Printed</v>
          </cell>
          <cell r="D7474" t="str">
            <v>TE CONNECTIVITY</v>
          </cell>
          <cell r="E7474" t="str">
            <v>AD.</v>
          </cell>
          <cell r="F7474">
            <v>8.91</v>
          </cell>
          <cell r="G7474" t="str">
            <v>EUR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</row>
        <row r="7475">
          <cell r="A7475" t="str">
            <v>TE.1SNK140042R0000</v>
          </cell>
          <cell r="B7475" t="str">
            <v>MC512PA 31-&gt;40 (x10) dikey etiket beyaz 5,2mm SNK</v>
          </cell>
          <cell r="C7475" t="str">
            <v>ENT.SNK Pre-Printed</v>
          </cell>
          <cell r="D7475" t="str">
            <v>TE CONNECTIVITY</v>
          </cell>
          <cell r="E7475" t="str">
            <v>AD.</v>
          </cell>
          <cell r="F7475">
            <v>8.91</v>
          </cell>
          <cell r="G7475" t="str">
            <v>EUR</v>
          </cell>
          <cell r="H7475">
            <v>0</v>
          </cell>
          <cell r="I7475">
            <v>0</v>
          </cell>
          <cell r="J7475">
            <v>0</v>
          </cell>
          <cell r="K7475">
            <v>0</v>
          </cell>
          <cell r="L7475">
            <v>0</v>
          </cell>
        </row>
        <row r="7476">
          <cell r="A7476" t="str">
            <v>TE.1SNK140071R0000</v>
          </cell>
          <cell r="B7476" t="str">
            <v>MC512PA 61-&gt;70 (x10) yatay etiket beyaz 5,2mm SNK</v>
          </cell>
          <cell r="C7476" t="str">
            <v>ENT.SNK Pre-Printed</v>
          </cell>
          <cell r="D7476" t="str">
            <v>TE CONNECTIVITY</v>
          </cell>
          <cell r="E7476" t="str">
            <v>AD.</v>
          </cell>
          <cell r="F7476">
            <v>8.91</v>
          </cell>
          <cell r="G7476" t="str">
            <v>EUR</v>
          </cell>
          <cell r="H7476">
            <v>0</v>
          </cell>
          <cell r="I7476">
            <v>0</v>
          </cell>
          <cell r="J7476">
            <v>0</v>
          </cell>
          <cell r="K7476">
            <v>0</v>
          </cell>
          <cell r="L7476">
            <v>0</v>
          </cell>
        </row>
        <row r="7477">
          <cell r="A7477" t="str">
            <v>TE.1SNK140081R0000</v>
          </cell>
          <cell r="B7477" t="str">
            <v>MC512PA 71-&gt;80 (x10) yatay etiket beyaz 5,2mm SNK</v>
          </cell>
          <cell r="C7477" t="str">
            <v>ENT.SNK Pre-Printed</v>
          </cell>
          <cell r="D7477" t="str">
            <v>TE CONNECTIVITY</v>
          </cell>
          <cell r="E7477" t="str">
            <v>AD.</v>
          </cell>
          <cell r="F7477">
            <v>8.91</v>
          </cell>
          <cell r="G7477" t="str">
            <v>EUR</v>
          </cell>
          <cell r="H7477">
            <v>0</v>
          </cell>
          <cell r="I7477">
            <v>0</v>
          </cell>
          <cell r="J7477">
            <v>0</v>
          </cell>
          <cell r="K7477">
            <v>0</v>
          </cell>
          <cell r="L7477">
            <v>0</v>
          </cell>
        </row>
        <row r="7478">
          <cell r="A7478" t="str">
            <v>TE.1SNK145012R0000</v>
          </cell>
          <cell r="B7478" t="str">
            <v>MC512PA 1-&gt;100 dikey etiket beyaz 5,2mm SNK</v>
          </cell>
          <cell r="C7478" t="str">
            <v>ENT.SNK Pre-Printed</v>
          </cell>
          <cell r="D7478" t="str">
            <v>TE CONNECTIVITY</v>
          </cell>
          <cell r="E7478" t="str">
            <v>AD.</v>
          </cell>
          <cell r="F7478">
            <v>8.91</v>
          </cell>
          <cell r="G7478" t="str">
            <v>EUR</v>
          </cell>
          <cell r="H7478">
            <v>15</v>
          </cell>
          <cell r="I7478">
            <v>0</v>
          </cell>
          <cell r="J7478">
            <v>15</v>
          </cell>
          <cell r="K7478">
            <v>0</v>
          </cell>
          <cell r="L7478">
            <v>15</v>
          </cell>
        </row>
        <row r="7479">
          <cell r="A7479" t="str">
            <v>TE.1SNK146012R0000</v>
          </cell>
          <cell r="B7479" t="str">
            <v>MC512PA A (x100) dikey etiket beyaz 5,2mm SNK</v>
          </cell>
          <cell r="C7479" t="str">
            <v>ENT.SNK Pre-Printed</v>
          </cell>
          <cell r="D7479" t="str">
            <v>TE CONNECTIVITY</v>
          </cell>
          <cell r="E7479" t="str">
            <v>AD.</v>
          </cell>
          <cell r="F7479">
            <v>8.91</v>
          </cell>
          <cell r="G7479" t="str">
            <v>EUR</v>
          </cell>
          <cell r="H7479">
            <v>0</v>
          </cell>
          <cell r="I7479">
            <v>0</v>
          </cell>
          <cell r="J7479">
            <v>0</v>
          </cell>
          <cell r="K7479">
            <v>0</v>
          </cell>
          <cell r="L7479">
            <v>0</v>
          </cell>
        </row>
        <row r="7480">
          <cell r="A7480" t="str">
            <v>TE.1SNK146041R0000</v>
          </cell>
          <cell r="B7480" t="str">
            <v>MC512PA D (x100) yatay etiket beyaz 5,2mm SNK</v>
          </cell>
          <cell r="C7480" t="str">
            <v>ENT.SNK Pre-Printed</v>
          </cell>
          <cell r="D7480" t="str">
            <v>TE CONNECTIVITY</v>
          </cell>
          <cell r="E7480" t="str">
            <v>AD.</v>
          </cell>
          <cell r="F7480">
            <v>8.91</v>
          </cell>
          <cell r="G7480" t="str">
            <v>EUR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</row>
        <row r="7481">
          <cell r="A7481" t="str">
            <v>TE.1SNK146051R0000</v>
          </cell>
          <cell r="B7481" t="str">
            <v>MC512PA E (x100) yatay etiket beyaz 5,2mm SNK</v>
          </cell>
          <cell r="C7481" t="str">
            <v>ENT.SNK Pre-Printed</v>
          </cell>
          <cell r="D7481" t="str">
            <v>TE CONNECTIVITY</v>
          </cell>
          <cell r="E7481" t="str">
            <v>AD.</v>
          </cell>
          <cell r="F7481">
            <v>8.91</v>
          </cell>
          <cell r="G7481" t="str">
            <v>EUR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</row>
        <row r="7482">
          <cell r="A7482" t="str">
            <v>TE.1SNK146061R0000</v>
          </cell>
          <cell r="B7482" t="str">
            <v>MC512PA F (x100) yatay etiket beyaz 5,2mm SNK</v>
          </cell>
          <cell r="C7482" t="str">
            <v>ENT.SNK Pre-Printed</v>
          </cell>
          <cell r="D7482" t="str">
            <v>TE CONNECTIVITY</v>
          </cell>
          <cell r="E7482" t="str">
            <v>AD.</v>
          </cell>
          <cell r="F7482">
            <v>8.91</v>
          </cell>
          <cell r="G7482" t="str">
            <v>EUR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</row>
        <row r="7483">
          <cell r="A7483" t="str">
            <v>TE.1SNK146082R0000</v>
          </cell>
          <cell r="B7483" t="str">
            <v>MC512PA H (x100) dikey etiket beyaz 5,2mm SNK</v>
          </cell>
          <cell r="C7483" t="str">
            <v>ENT.SNK Pre-Printed</v>
          </cell>
          <cell r="D7483" t="str">
            <v>TE CONNECTIVITY</v>
          </cell>
          <cell r="E7483" t="str">
            <v>AD.</v>
          </cell>
          <cell r="F7483">
            <v>8.91</v>
          </cell>
          <cell r="G7483" t="str">
            <v>EUR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</row>
        <row r="7484">
          <cell r="A7484" t="str">
            <v>TE.1SNK146092R0000</v>
          </cell>
          <cell r="B7484" t="str">
            <v>MC512PA I (x100) dikey etiket beyaz 5,2mm SNK</v>
          </cell>
          <cell r="C7484" t="str">
            <v>ENT.SNK Pre-Printed</v>
          </cell>
          <cell r="D7484" t="str">
            <v>TE CONNECTIVITY</v>
          </cell>
          <cell r="E7484" t="str">
            <v>AD.</v>
          </cell>
          <cell r="F7484">
            <v>8.91</v>
          </cell>
          <cell r="G7484" t="str">
            <v>EUR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</row>
        <row r="7485">
          <cell r="A7485" t="str">
            <v>TE.1SNK146131R0000</v>
          </cell>
          <cell r="B7485" t="str">
            <v>MC512PA M (x100) yatay etiket beyaz 5,2mm SNK</v>
          </cell>
          <cell r="C7485" t="str">
            <v>ENT.SNK Pre-Printed</v>
          </cell>
          <cell r="D7485" t="str">
            <v>TE CONNECTIVITY</v>
          </cell>
          <cell r="E7485" t="str">
            <v>AD.</v>
          </cell>
          <cell r="F7485">
            <v>8.91</v>
          </cell>
          <cell r="G7485" t="str">
            <v>EUR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</row>
        <row r="7486">
          <cell r="A7486" t="str">
            <v>TE.1SNK146141R0000</v>
          </cell>
          <cell r="B7486" t="str">
            <v>MC512PA N (x100) yatay etiket beyaz 5,2mm SNK</v>
          </cell>
          <cell r="C7486" t="str">
            <v>ENT.SNK Pre-Printed</v>
          </cell>
          <cell r="D7486" t="str">
            <v>TE CONNECTIVITY</v>
          </cell>
          <cell r="E7486" t="str">
            <v>AD.</v>
          </cell>
          <cell r="F7486">
            <v>8.91</v>
          </cell>
          <cell r="G7486" t="str">
            <v>EUR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</row>
        <row r="7487">
          <cell r="A7487" t="str">
            <v>TE.1SNK146172R0000</v>
          </cell>
          <cell r="B7487" t="str">
            <v>MC512PA Q (x100) dikey etiket beyaz 5,2mm SNK</v>
          </cell>
          <cell r="C7487" t="str">
            <v>ENT.SNK Pre-Printed</v>
          </cell>
          <cell r="D7487" t="str">
            <v>TE CONNECTIVITY</v>
          </cell>
          <cell r="E7487" t="str">
            <v>AD.</v>
          </cell>
          <cell r="F7487">
            <v>8.91</v>
          </cell>
          <cell r="G7487" t="str">
            <v>EUR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</row>
        <row r="7488">
          <cell r="A7488" t="str">
            <v>TE.1SNK146182R0000</v>
          </cell>
          <cell r="B7488" t="str">
            <v>MC512PA R (x100) dikey etiket beyaz 5,2mm SNK</v>
          </cell>
          <cell r="C7488" t="str">
            <v>ENT.SNK Pre-Printed</v>
          </cell>
          <cell r="D7488" t="str">
            <v>TE CONNECTIVITY</v>
          </cell>
          <cell r="E7488" t="str">
            <v>AD.</v>
          </cell>
          <cell r="F7488">
            <v>8.91</v>
          </cell>
          <cell r="G7488" t="str">
            <v>EUR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</row>
        <row r="7489">
          <cell r="A7489" t="str">
            <v>TE.1SNK146211R0000</v>
          </cell>
          <cell r="B7489" t="str">
            <v>MC512PA U (x100) yatay etiket beyaz 5,2mm SNK</v>
          </cell>
          <cell r="C7489" t="str">
            <v>ENT.SNK Pre-Printed</v>
          </cell>
          <cell r="D7489" t="str">
            <v>TE CONNECTIVITY</v>
          </cell>
          <cell r="E7489" t="str">
            <v>AD.</v>
          </cell>
          <cell r="F7489">
            <v>8.91</v>
          </cell>
          <cell r="G7489" t="str">
            <v>EUR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</row>
        <row r="7490">
          <cell r="A7490" t="str">
            <v>TE.1SNK146221R0000</v>
          </cell>
          <cell r="B7490" t="str">
            <v>MC512PA V (x100) yatay etiket beyaz 5,2mm SNK</v>
          </cell>
          <cell r="C7490" t="str">
            <v>ENT.SNK Pre-Printed</v>
          </cell>
          <cell r="D7490" t="str">
            <v>TE CONNECTIVITY</v>
          </cell>
          <cell r="E7490" t="str">
            <v>AD.</v>
          </cell>
          <cell r="F7490">
            <v>8.91</v>
          </cell>
          <cell r="G7490" t="str">
            <v>EUR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</row>
        <row r="7491">
          <cell r="A7491" t="str">
            <v>TE.1SNK146252R0000</v>
          </cell>
          <cell r="B7491" t="str">
            <v>MC512PA Y (x100) dikey etiket beyaz 5,2mm SNK</v>
          </cell>
          <cell r="C7491" t="str">
            <v>ENT.SNK Pre-Printed</v>
          </cell>
          <cell r="D7491" t="str">
            <v>TE CONNECTIVITY</v>
          </cell>
          <cell r="E7491" t="str">
            <v>AD.</v>
          </cell>
          <cell r="F7491">
            <v>8.91</v>
          </cell>
          <cell r="G7491" t="str">
            <v>EUR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</row>
        <row r="7492">
          <cell r="A7492" t="str">
            <v>TE.1SNK146262R0000</v>
          </cell>
          <cell r="B7492" t="str">
            <v>MC512PA Z (x100) dikey etiket beyaz 5,2mm SNK</v>
          </cell>
          <cell r="C7492" t="str">
            <v>ENT.SNK Pre-Printed</v>
          </cell>
          <cell r="D7492" t="str">
            <v>TE CONNECTIVITY</v>
          </cell>
          <cell r="E7492" t="str">
            <v>AD.</v>
          </cell>
          <cell r="F7492">
            <v>8.91</v>
          </cell>
          <cell r="G7492" t="str">
            <v>EUR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</row>
        <row r="7493">
          <cell r="A7493" t="str">
            <v>TE.1SNK147031R0000</v>
          </cell>
          <cell r="B7493" t="str">
            <v>MC512PA 3 (x100) yatay etiket beyaz 5,2mm SNK</v>
          </cell>
          <cell r="C7493" t="str">
            <v>ENT.SNK Pre-Printed</v>
          </cell>
          <cell r="D7493" t="str">
            <v>TE CONNECTIVITY</v>
          </cell>
          <cell r="E7493" t="str">
            <v>AD.</v>
          </cell>
          <cell r="F7493">
            <v>8.91</v>
          </cell>
          <cell r="G7493" t="str">
            <v>EUR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</row>
        <row r="7494">
          <cell r="A7494" t="str">
            <v>TE.1SNK147041R0000</v>
          </cell>
          <cell r="B7494" t="str">
            <v>MC512PA 4 (x100) yatay etiket beyaz 5,2mm SNK</v>
          </cell>
          <cell r="C7494" t="str">
            <v>ENT.SNK Pre-Printed</v>
          </cell>
          <cell r="D7494" t="str">
            <v>TE CONNECTIVITY</v>
          </cell>
          <cell r="E7494" t="str">
            <v>AD.</v>
          </cell>
          <cell r="F7494">
            <v>8.91</v>
          </cell>
          <cell r="G7494" t="str">
            <v>EUR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</row>
        <row r="7495">
          <cell r="A7495" t="str">
            <v>TE.1SNK147062R0000</v>
          </cell>
          <cell r="B7495" t="str">
            <v>MC512PA 6 (x100) dikey etiket beyaz 5,2mm SNK</v>
          </cell>
          <cell r="C7495" t="str">
            <v>ENT.SNK Pre-Printed</v>
          </cell>
          <cell r="D7495" t="str">
            <v>TE CONNECTIVITY</v>
          </cell>
          <cell r="E7495" t="str">
            <v>AD.</v>
          </cell>
          <cell r="F7495">
            <v>8.91</v>
          </cell>
          <cell r="G7495" t="str">
            <v>EUR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</row>
        <row r="7496">
          <cell r="A7496" t="str">
            <v>TE.1SNK147072R0000</v>
          </cell>
          <cell r="B7496" t="str">
            <v>MC512PA 7 (x100) dikey etiket beyaz 5,2mm SNK</v>
          </cell>
          <cell r="C7496" t="str">
            <v>ENT.SNK Pre-Printed</v>
          </cell>
          <cell r="D7496" t="str">
            <v>TE CONNECTIVITY</v>
          </cell>
          <cell r="E7496" t="str">
            <v>AD.</v>
          </cell>
          <cell r="F7496">
            <v>8.91</v>
          </cell>
          <cell r="G7496" t="str">
            <v>EUR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</row>
        <row r="7497">
          <cell r="A7497" t="str">
            <v>TE.1SNK148011R0000</v>
          </cell>
          <cell r="B7497" t="str">
            <v>MC512PA - (x100) yatay etiket beyaz 5,2mm SNK</v>
          </cell>
          <cell r="C7497" t="str">
            <v>ENT.SNK Pre-Printed</v>
          </cell>
          <cell r="D7497" t="str">
            <v>TE CONNECTIVITY</v>
          </cell>
          <cell r="E7497" t="str">
            <v>AD.</v>
          </cell>
          <cell r="F7497">
            <v>8.91</v>
          </cell>
          <cell r="G7497" t="str">
            <v>EUR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</row>
        <row r="7498">
          <cell r="A7498" t="str">
            <v>TE.1SNK148031R0000</v>
          </cell>
          <cell r="B7498" t="str">
            <v>MC512PA = (x100) yatay etiket beyaz 5,2mm SNK</v>
          </cell>
          <cell r="C7498" t="str">
            <v>ENT.SNK Pre-Printed</v>
          </cell>
          <cell r="D7498" t="str">
            <v>TE CONNECTIVITY</v>
          </cell>
          <cell r="E7498" t="str">
            <v>AD.</v>
          </cell>
          <cell r="F7498">
            <v>8.91</v>
          </cell>
          <cell r="G7498" t="str">
            <v>EUR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</row>
        <row r="7499">
          <cell r="A7499" t="str">
            <v>TE.1SNK148062R0000</v>
          </cell>
          <cell r="B7499" t="str">
            <v>MC512PA L2 (x100) dikey etiket beyaz 5,2mm SNK</v>
          </cell>
          <cell r="C7499" t="str">
            <v>ENT.SNK Pre-Printed</v>
          </cell>
          <cell r="D7499" t="str">
            <v>TE CONNECTIVITY</v>
          </cell>
          <cell r="E7499" t="str">
            <v>AD.</v>
          </cell>
          <cell r="F7499">
            <v>8.91</v>
          </cell>
          <cell r="G7499" t="str">
            <v>EUR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</row>
        <row r="7500">
          <cell r="A7500" t="str">
            <v>TE.1SNK148072R0000</v>
          </cell>
          <cell r="B7500" t="str">
            <v>MC512PA L3 (x100) dikey etiket beyaz 5,2mm SNK</v>
          </cell>
          <cell r="C7500" t="str">
            <v>ENT.SNK Pre-Printed</v>
          </cell>
          <cell r="D7500" t="str">
            <v>TE CONNECTIVITY</v>
          </cell>
          <cell r="E7500" t="str">
            <v>AD.</v>
          </cell>
          <cell r="F7500">
            <v>8.91</v>
          </cell>
          <cell r="G7500" t="str">
            <v>EUR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</row>
        <row r="7501">
          <cell r="A7501" t="str">
            <v>TE.1SNK148111R0000</v>
          </cell>
          <cell r="B7501" t="str">
            <v>MC512PA U2 (x100) yatay etiket beyaz 5,2mm SNK</v>
          </cell>
          <cell r="C7501" t="str">
            <v>ENT.SNK Pre-Printed</v>
          </cell>
          <cell r="D7501" t="str">
            <v>TE CONNECTIVITY</v>
          </cell>
          <cell r="E7501" t="str">
            <v>AD.</v>
          </cell>
          <cell r="F7501">
            <v>8.91</v>
          </cell>
          <cell r="G7501" t="str">
            <v>EUR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</row>
        <row r="7502">
          <cell r="A7502" t="str">
            <v>TE.1SNK148121R0000</v>
          </cell>
          <cell r="B7502" t="str">
            <v>MC512PA U3 (x100) yatay etiket beyaz 5,2mm SNK</v>
          </cell>
          <cell r="C7502" t="str">
            <v>ENT.SNK Pre-Printed</v>
          </cell>
          <cell r="D7502" t="str">
            <v>TE CONNECTIVITY</v>
          </cell>
          <cell r="E7502" t="str">
            <v>AD.</v>
          </cell>
          <cell r="F7502">
            <v>8.91</v>
          </cell>
          <cell r="G7502" t="str">
            <v>EUR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</row>
        <row r="7503">
          <cell r="A7503" t="str">
            <v>TE.1SNK148152R0000</v>
          </cell>
          <cell r="B7503" t="str">
            <v>MC512PA V3 (x100) dikey etiket beyaz 5,2mm SNK</v>
          </cell>
          <cell r="C7503" t="str">
            <v>ENT.SNK Pre-Printed</v>
          </cell>
          <cell r="D7503" t="str">
            <v>TE CONNECTIVITY</v>
          </cell>
          <cell r="E7503" t="str">
            <v>AD.</v>
          </cell>
          <cell r="F7503">
            <v>8.91</v>
          </cell>
          <cell r="G7503" t="str">
            <v>EUR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</row>
        <row r="7504">
          <cell r="A7504" t="str">
            <v>TE.1SNK148162R0000</v>
          </cell>
          <cell r="B7504" t="str">
            <v>MC512PA W1 (x100) dikey etiket beyaz 5,2mm SNK</v>
          </cell>
          <cell r="C7504" t="str">
            <v>ENT.SNK Pre-Printed</v>
          </cell>
          <cell r="D7504" t="str">
            <v>TE CONNECTIVITY</v>
          </cell>
          <cell r="E7504" t="str">
            <v>AD.</v>
          </cell>
          <cell r="F7504">
            <v>8.91</v>
          </cell>
          <cell r="G7504" t="str">
            <v>EUR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</row>
        <row r="7505">
          <cell r="A7505" t="str">
            <v>TE.1SNK148212R0000</v>
          </cell>
          <cell r="B7505" t="str">
            <v>MC512PA -24V (x100) dikey etiket beyaz 5,2mm SNK</v>
          </cell>
          <cell r="C7505" t="str">
            <v>ENT.SNK Pre-Printed</v>
          </cell>
          <cell r="D7505" t="str">
            <v>TE CONNECTIVITY</v>
          </cell>
          <cell r="E7505" t="str">
            <v>AD.</v>
          </cell>
          <cell r="F7505">
            <v>8.91</v>
          </cell>
          <cell r="G7505" t="str">
            <v>EUR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</row>
        <row r="7506">
          <cell r="A7506" t="str">
            <v>TE.1SNK149001R0000</v>
          </cell>
          <cell r="B7506" t="str">
            <v>MC512PA L1-L2-L3-N-PE (x20) yatay beyaz 5,2mm SNK</v>
          </cell>
          <cell r="C7506" t="str">
            <v>ENT.SNK Pre-Printed</v>
          </cell>
          <cell r="D7506" t="str">
            <v>TE CONNECTIVITY</v>
          </cell>
          <cell r="E7506" t="str">
            <v>AD.</v>
          </cell>
          <cell r="F7506">
            <v>8.91</v>
          </cell>
          <cell r="G7506" t="str">
            <v>EUR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</row>
        <row r="7507">
          <cell r="A7507" t="str">
            <v>TE.1SNK150092R0000</v>
          </cell>
          <cell r="B7507" t="str">
            <v>MC612PA 0-&gt;9 (x10) dikey etiket beyaz 6mm SNK</v>
          </cell>
          <cell r="C7507" t="str">
            <v>ENT.SNK Pre-Printed</v>
          </cell>
          <cell r="D7507" t="str">
            <v>TE CONNECTIVITY</v>
          </cell>
          <cell r="E7507" t="str">
            <v>AD.</v>
          </cell>
          <cell r="F7507">
            <v>8.91</v>
          </cell>
          <cell r="G7507" t="str">
            <v>EUR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</row>
        <row r="7508">
          <cell r="A7508" t="str">
            <v>TE.1SNK150012R0000</v>
          </cell>
          <cell r="B7508" t="str">
            <v>MC612PA 1-&gt;10 (x10) dikey etiket beyaz 6mm SNK</v>
          </cell>
          <cell r="C7508" t="str">
            <v>ENT.SNK Pre-Printed</v>
          </cell>
          <cell r="D7508" t="str">
            <v>TE CONNECTIVITY</v>
          </cell>
          <cell r="E7508" t="str">
            <v>AD.</v>
          </cell>
          <cell r="F7508">
            <v>8.91</v>
          </cell>
          <cell r="G7508" t="str">
            <v>EUR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</row>
        <row r="7509">
          <cell r="A7509" t="str">
            <v>TE.1SNK150051R0000</v>
          </cell>
          <cell r="B7509" t="str">
            <v>MC612PA 41-&gt;50 (x10) yatay etiket beyaz 6mm SNK</v>
          </cell>
          <cell r="C7509" t="str">
            <v>ENT.SNK Pre-Printed</v>
          </cell>
          <cell r="D7509" t="str">
            <v>TE CONNECTIVITY</v>
          </cell>
          <cell r="E7509" t="str">
            <v>AD.</v>
          </cell>
          <cell r="F7509">
            <v>8.91</v>
          </cell>
          <cell r="G7509" t="str">
            <v>EUR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</row>
        <row r="7510">
          <cell r="A7510" t="str">
            <v>TE.1SNK150061R0000</v>
          </cell>
          <cell r="B7510" t="str">
            <v>MC612PA 51-&gt;60 (x10) yatay etiket beyaz 6mm SNK</v>
          </cell>
          <cell r="C7510" t="str">
            <v>ENT.SNK Pre-Printed</v>
          </cell>
          <cell r="D7510" t="str">
            <v>TE CONNECTIVITY</v>
          </cell>
          <cell r="E7510" t="str">
            <v>AD.</v>
          </cell>
          <cell r="F7510">
            <v>8.91</v>
          </cell>
          <cell r="G7510" t="str">
            <v>EUR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</row>
        <row r="7511">
          <cell r="A7511" t="str">
            <v>TE.1SNK150084R0000</v>
          </cell>
          <cell r="B7511" t="str">
            <v>MC612PA 81-&gt;90 (x10) dikey etiket beyaz 6mm SNK</v>
          </cell>
          <cell r="C7511" t="str">
            <v>ENT.SNK Pre-Printed</v>
          </cell>
          <cell r="D7511" t="str">
            <v>TE CONNECTIVITY</v>
          </cell>
          <cell r="E7511" t="str">
            <v>AD.</v>
          </cell>
          <cell r="F7511">
            <v>8.91</v>
          </cell>
          <cell r="G7511" t="str">
            <v>EUR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</row>
        <row r="7512">
          <cell r="A7512" t="str">
            <v>TE.1SNK150102R0000</v>
          </cell>
          <cell r="B7512" t="str">
            <v>MC612PA 91-&gt;100 (x10) dikey etiket beyaz 6mm SNK</v>
          </cell>
          <cell r="C7512" t="str">
            <v>ENT.SNK Pre-Printed</v>
          </cell>
          <cell r="D7512" t="str">
            <v>TE CONNECTIVITY</v>
          </cell>
          <cell r="E7512" t="str">
            <v>AD.</v>
          </cell>
          <cell r="F7512">
            <v>8.91</v>
          </cell>
          <cell r="G7512" t="str">
            <v>EUR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</row>
        <row r="7513">
          <cell r="A7513" t="str">
            <v>TE.1SNK156021R0000</v>
          </cell>
          <cell r="B7513" t="str">
            <v>MC612PA B (x100) yatay etiket beyaz 6mm SNK</v>
          </cell>
          <cell r="C7513" t="str">
            <v>ENT.SNK Pre-Printed</v>
          </cell>
          <cell r="D7513" t="str">
            <v>TE CONNECTIVITY</v>
          </cell>
          <cell r="E7513" t="str">
            <v>AD.</v>
          </cell>
          <cell r="F7513">
            <v>8.91</v>
          </cell>
          <cell r="G7513" t="str">
            <v>EUR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</row>
        <row r="7514">
          <cell r="A7514" t="str">
            <v>TE.1SNK156031R0000</v>
          </cell>
          <cell r="B7514" t="str">
            <v>MC612PA C (x100) yatay etiket beyaz 6mm SNK</v>
          </cell>
          <cell r="C7514" t="str">
            <v>ENT.SNK Pre-Printed</v>
          </cell>
          <cell r="D7514" t="str">
            <v>TE CONNECTIVITY</v>
          </cell>
          <cell r="E7514" t="str">
            <v>AD.</v>
          </cell>
          <cell r="F7514">
            <v>8.91</v>
          </cell>
          <cell r="G7514" t="str">
            <v>EUR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</row>
        <row r="7515">
          <cell r="A7515" t="str">
            <v>TE.1SNK156062R0000</v>
          </cell>
          <cell r="B7515" t="str">
            <v>MC612PA F (x100) dikey etiket beyaz 6mm SNK</v>
          </cell>
          <cell r="C7515" t="str">
            <v>ENT.SNK Pre-Printed</v>
          </cell>
          <cell r="D7515" t="str">
            <v>TE CONNECTIVITY</v>
          </cell>
          <cell r="E7515" t="str">
            <v>AD.</v>
          </cell>
          <cell r="F7515">
            <v>8.91</v>
          </cell>
          <cell r="G7515" t="str">
            <v>EUR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</row>
        <row r="7516">
          <cell r="A7516" t="str">
            <v>TE.1SNK156072R0000</v>
          </cell>
          <cell r="B7516" t="str">
            <v>MC612PA G (x100) dikey etiket beyaz 6mm SNK</v>
          </cell>
          <cell r="C7516" t="str">
            <v>ENT.SNK Pre-Printed</v>
          </cell>
          <cell r="D7516" t="str">
            <v>TE CONNECTIVITY</v>
          </cell>
          <cell r="E7516" t="str">
            <v>AD.</v>
          </cell>
          <cell r="F7516">
            <v>8.91</v>
          </cell>
          <cell r="G7516" t="str">
            <v>EUR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</row>
        <row r="7517">
          <cell r="A7517" t="str">
            <v>TE.1SNK156111R0000</v>
          </cell>
          <cell r="B7517" t="str">
            <v>MC612PA K (x100) yatay etiket beyaz 6mm SNK</v>
          </cell>
          <cell r="C7517" t="str">
            <v>ENT.SNK Pre-Printed</v>
          </cell>
          <cell r="D7517" t="str">
            <v>TE CONNECTIVITY</v>
          </cell>
          <cell r="E7517" t="str">
            <v>AD.</v>
          </cell>
          <cell r="F7517">
            <v>8.91</v>
          </cell>
          <cell r="G7517" t="str">
            <v>EUR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</row>
        <row r="7518">
          <cell r="A7518" t="str">
            <v>TE.1SNK156121R0000</v>
          </cell>
          <cell r="B7518" t="str">
            <v>MC612PA L (x100) yatay etiket beyaz 6mm SNK</v>
          </cell>
          <cell r="C7518" t="str">
            <v>ENT.SNK Pre-Printed</v>
          </cell>
          <cell r="D7518" t="str">
            <v>TE CONNECTIVITY</v>
          </cell>
          <cell r="E7518" t="str">
            <v>AD.</v>
          </cell>
          <cell r="F7518">
            <v>8.91</v>
          </cell>
          <cell r="G7518" t="str">
            <v>EUR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</row>
        <row r="7519">
          <cell r="A7519" t="str">
            <v>LS.0109143118</v>
          </cell>
          <cell r="B7519" t="str">
            <v>TS630H FTU630 500A 4P4D L DC</v>
          </cell>
          <cell r="C7519" t="str">
            <v>DC KOMPAKT ŞALTER</v>
          </cell>
          <cell r="D7519" t="str">
            <v>LS ELECTRIC</v>
          </cell>
          <cell r="E7519" t="str">
            <v>AD.</v>
          </cell>
          <cell r="F7519">
            <v>1497.53</v>
          </cell>
          <cell r="G7519" t="str">
            <v>USD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</row>
        <row r="7520">
          <cell r="A7520" t="str">
            <v>LS.0109143218</v>
          </cell>
          <cell r="B7520" t="str">
            <v>TS630H FTU630 550A 4P4D L DC</v>
          </cell>
          <cell r="C7520" t="str">
            <v>DC KOMPAKT ŞALTER</v>
          </cell>
          <cell r="D7520" t="str">
            <v>LS ELECTRIC</v>
          </cell>
          <cell r="E7520" t="str">
            <v>AD.</v>
          </cell>
          <cell r="F7520">
            <v>1497.53</v>
          </cell>
          <cell r="G7520" t="str">
            <v>USD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</row>
        <row r="7521">
          <cell r="A7521" t="str">
            <v>LS.0103085518</v>
          </cell>
          <cell r="B7521" t="str">
            <v>TD160H FMU160 160A 4P4D L DC</v>
          </cell>
          <cell r="C7521" t="str">
            <v>DC KOMPAKT ŞALTER</v>
          </cell>
          <cell r="D7521" t="str">
            <v>LS ELECTRIC</v>
          </cell>
          <cell r="E7521" t="str">
            <v>AD.</v>
          </cell>
          <cell r="F7521">
            <v>438.88</v>
          </cell>
          <cell r="G7521" t="str">
            <v>USD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</row>
        <row r="7522">
          <cell r="A7522" t="str">
            <v>LS.0106172518</v>
          </cell>
          <cell r="B7522" t="str">
            <v>TS100H FMU100 40A 4P4D L DC</v>
          </cell>
          <cell r="C7522" t="str">
            <v>DC KOMPAKT ŞALTER</v>
          </cell>
          <cell r="D7522" t="str">
            <v>LS ELECTRIC</v>
          </cell>
          <cell r="E7522" t="str">
            <v>AD.</v>
          </cell>
          <cell r="F7522">
            <v>557.44000000000005</v>
          </cell>
          <cell r="G7522" t="str">
            <v>USD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</row>
        <row r="7523">
          <cell r="A7523" t="str">
            <v>LS.0106172618</v>
          </cell>
          <cell r="B7523" t="str">
            <v>TS100H FMU100 50A 4P4D L DC</v>
          </cell>
          <cell r="C7523" t="str">
            <v>DC KOMPAKT ŞALTER</v>
          </cell>
          <cell r="D7523" t="str">
            <v>LS ELECTRIC</v>
          </cell>
          <cell r="E7523" t="str">
            <v>AD.</v>
          </cell>
          <cell r="F7523">
            <v>557.44000000000005</v>
          </cell>
          <cell r="G7523" t="str">
            <v>USD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</row>
        <row r="7524">
          <cell r="A7524" t="str">
            <v>LS.0106172718</v>
          </cell>
          <cell r="B7524" t="str">
            <v>TS100H FMU100 63A 4P4D L DC</v>
          </cell>
          <cell r="C7524" t="str">
            <v>DC KOMPAKT ŞALTER</v>
          </cell>
          <cell r="D7524" t="str">
            <v>LS ELECTRIC</v>
          </cell>
          <cell r="E7524" t="str">
            <v>AD.</v>
          </cell>
          <cell r="F7524">
            <v>557.44000000000005</v>
          </cell>
          <cell r="G7524" t="str">
            <v>USD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</row>
        <row r="7525">
          <cell r="A7525" t="str">
            <v>LS.0109143318</v>
          </cell>
          <cell r="B7525" t="str">
            <v>TS630H FMU630 500A 4P4D L DC</v>
          </cell>
          <cell r="C7525" t="str">
            <v>DC KOMPAKT ŞALTER</v>
          </cell>
          <cell r="D7525" t="str">
            <v>LS ELECTRIC</v>
          </cell>
          <cell r="E7525" t="str">
            <v>AD.</v>
          </cell>
          <cell r="F7525">
            <v>1651.39</v>
          </cell>
          <cell r="G7525" t="str">
            <v>USD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</row>
        <row r="7526">
          <cell r="A7526" t="str">
            <v>LS.0109143418</v>
          </cell>
          <cell r="B7526" t="str">
            <v>TS630H FMU630 550A 4P4D L DC</v>
          </cell>
          <cell r="C7526" t="str">
            <v>DC KOMPAKT ŞALTER</v>
          </cell>
          <cell r="D7526" t="str">
            <v>LS ELECTRIC</v>
          </cell>
          <cell r="E7526" t="str">
            <v>AD.</v>
          </cell>
          <cell r="F7526">
            <v>1651.39</v>
          </cell>
          <cell r="G7526" t="str">
            <v>USD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</row>
        <row r="7527">
          <cell r="A7527" t="str">
            <v>LS.0109143818</v>
          </cell>
          <cell r="B7527" t="str">
            <v>TS630H FMU630 550A 4P4D R DC</v>
          </cell>
          <cell r="C7527" t="str">
            <v>DC KOMPAKT ŞALTER</v>
          </cell>
          <cell r="D7527" t="str">
            <v>LS ELECTRIC</v>
          </cell>
          <cell r="E7527" t="str">
            <v>AD.</v>
          </cell>
          <cell r="F7527">
            <v>1651.39</v>
          </cell>
          <cell r="G7527" t="str">
            <v>USD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</row>
        <row r="7528">
          <cell r="A7528" t="str">
            <v>LS.0112037318</v>
          </cell>
          <cell r="B7528" t="str">
            <v>TS800H FMU800 800A 4P4D L DC</v>
          </cell>
          <cell r="C7528" t="str">
            <v>DC KOMPAKT ŞALTER</v>
          </cell>
          <cell r="D7528" t="str">
            <v>LS ELECTRIC</v>
          </cell>
          <cell r="E7528" t="str">
            <v>AD.</v>
          </cell>
          <cell r="F7528">
            <v>2333.54</v>
          </cell>
          <cell r="G7528" t="str">
            <v>USD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</row>
        <row r="7529">
          <cell r="A7529" t="str">
            <v>LS.0112037918</v>
          </cell>
          <cell r="B7529" t="str">
            <v>TS800H FMU800 800A 4P4D R DC</v>
          </cell>
          <cell r="C7529" t="str">
            <v>DC KOMPAKT ŞALTER</v>
          </cell>
          <cell r="D7529" t="str">
            <v>LS ELECTRIC</v>
          </cell>
          <cell r="E7529" t="str">
            <v>AD.</v>
          </cell>
          <cell r="F7529">
            <v>2333.54</v>
          </cell>
          <cell r="G7529" t="str">
            <v>USD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</row>
        <row r="7530">
          <cell r="A7530" t="str">
            <v>LS.0172012918</v>
          </cell>
          <cell r="B7530" t="str">
            <v>TS1000NA 1250A 3P</v>
          </cell>
          <cell r="C7530" t="str">
            <v>DC YÜK AYIRICI</v>
          </cell>
          <cell r="D7530" t="str">
            <v>LS ELECTRIC</v>
          </cell>
          <cell r="E7530" t="str">
            <v>AD.</v>
          </cell>
          <cell r="F7530">
            <v>2013.81</v>
          </cell>
          <cell r="G7530" t="str">
            <v>USD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</row>
        <row r="7531">
          <cell r="A7531" t="str">
            <v>LS.0176025718</v>
          </cell>
          <cell r="B7531" t="str">
            <v>TS1000NA 1250A 4P L</v>
          </cell>
          <cell r="C7531" t="str">
            <v>DC YÜK AYIRICI</v>
          </cell>
          <cell r="D7531" t="str">
            <v>LS ELECTRIC</v>
          </cell>
          <cell r="E7531" t="str">
            <v>AD.</v>
          </cell>
          <cell r="F7531">
            <v>2621.61</v>
          </cell>
          <cell r="G7531" t="str">
            <v>USD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</row>
        <row r="7532">
          <cell r="A7532" t="str">
            <v>LS.0173012918</v>
          </cell>
          <cell r="B7532" t="str">
            <v>TS1000NA 1600A 3P</v>
          </cell>
          <cell r="C7532" t="str">
            <v>DC YÜK AYIRICI</v>
          </cell>
          <cell r="D7532" t="str">
            <v>LS ELECTRIC</v>
          </cell>
          <cell r="E7532" t="str">
            <v>AD.</v>
          </cell>
          <cell r="F7532">
            <v>2393.69</v>
          </cell>
          <cell r="G7532" t="str">
            <v>USD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</row>
        <row r="7533">
          <cell r="A7533" t="str">
            <v>LS.0177025718</v>
          </cell>
          <cell r="B7533" t="str">
            <v>TS1000NA 1600A 4P L</v>
          </cell>
          <cell r="C7533" t="str">
            <v>DC YÜK AYIRICI</v>
          </cell>
          <cell r="D7533" t="str">
            <v>LS ELECTRIC</v>
          </cell>
          <cell r="E7533" t="str">
            <v>AD.</v>
          </cell>
          <cell r="F7533">
            <v>3212.42</v>
          </cell>
          <cell r="G7533" t="str">
            <v>USD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</row>
        <row r="7534">
          <cell r="A7534" t="str">
            <v>LS.3931009160</v>
          </cell>
          <cell r="B7534" t="str">
            <v>GIMAC-115P,NO,RS,M,5A,50Hz,AC/DC110V,DI_AC/DC110V</v>
          </cell>
          <cell r="C7534" t="str">
            <v>Enerji Analizörü</v>
          </cell>
          <cell r="D7534" t="str">
            <v>LS ELECTRIC</v>
          </cell>
          <cell r="E7534" t="str">
            <v>AD.</v>
          </cell>
          <cell r="F7534">
            <v>0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</row>
        <row r="7535">
          <cell r="A7535" t="str">
            <v>EPC.B32340C2002A830</v>
          </cell>
          <cell r="B7535" t="str">
            <v>230V/0.8kVAr PhiCap Kondansatör</v>
          </cell>
          <cell r="C7535" t="str">
            <v>EPCOS KONDANSATÖR</v>
          </cell>
          <cell r="D7535" t="str">
            <v>EPCOS</v>
          </cell>
          <cell r="E7535" t="str">
            <v>AD.</v>
          </cell>
          <cell r="F7535">
            <v>34</v>
          </cell>
          <cell r="G7535" t="str">
            <v>EUR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</row>
        <row r="7536">
          <cell r="A7536" t="str">
            <v>EPC.B32340C2022A530</v>
          </cell>
          <cell r="B7536" t="str">
            <v>230V/2.5kVAr PhiCap Kondansatör</v>
          </cell>
          <cell r="C7536" t="str">
            <v>EPCOS KONDANSATÖR</v>
          </cell>
          <cell r="D7536" t="str">
            <v>EPCOS</v>
          </cell>
          <cell r="E7536" t="str">
            <v>AD.</v>
          </cell>
          <cell r="F7536">
            <v>39</v>
          </cell>
          <cell r="G7536" t="str">
            <v>EUR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</row>
        <row r="7537">
          <cell r="A7537" t="str">
            <v>EPC.B32343C4022A000</v>
          </cell>
          <cell r="B7537" t="str">
            <v>400V/2.0kVAr PhiCap Kondansatör</v>
          </cell>
          <cell r="C7537" t="str">
            <v>EPCOS KONDANSATÖR</v>
          </cell>
          <cell r="D7537" t="str">
            <v>EPCOS</v>
          </cell>
          <cell r="E7537" t="str">
            <v>AD.</v>
          </cell>
          <cell r="F7537">
            <v>0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</row>
        <row r="7538">
          <cell r="A7538" t="str">
            <v>EPC.B32343C4051A080</v>
          </cell>
          <cell r="B7538" t="str">
            <v>480V/4.2kVAr PhiCap Kondansatör</v>
          </cell>
          <cell r="C7538" t="str">
            <v>EPCOS KONDANSATÖR</v>
          </cell>
          <cell r="D7538" t="str">
            <v>EPCOS</v>
          </cell>
          <cell r="E7538" t="str">
            <v>AD.</v>
          </cell>
          <cell r="F7538">
            <v>62</v>
          </cell>
          <cell r="G7538" t="str">
            <v>EUR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</row>
        <row r="7539">
          <cell r="A7539" t="str">
            <v>EPC.B32344E4052A080</v>
          </cell>
          <cell r="B7539" t="str">
            <v>480V/5kVAr PhiCap Kondansatör</v>
          </cell>
          <cell r="C7539" t="str">
            <v>EPCOS KONDANSATÖR</v>
          </cell>
          <cell r="D7539" t="str">
            <v>EPCOS</v>
          </cell>
          <cell r="E7539" t="str">
            <v>AD.</v>
          </cell>
          <cell r="F7539">
            <v>67</v>
          </cell>
          <cell r="G7539" t="str">
            <v>EUR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</row>
        <row r="7540">
          <cell r="A7540" t="str">
            <v>EPC.B32344E4071A580</v>
          </cell>
          <cell r="B7540" t="str">
            <v>480V/6.3kVAr PhiCap Kondansatör</v>
          </cell>
          <cell r="C7540" t="str">
            <v>EPCOS KONDANSATÖR</v>
          </cell>
          <cell r="D7540" t="str">
            <v>EPCOS</v>
          </cell>
          <cell r="E7540" t="str">
            <v>AD.</v>
          </cell>
          <cell r="F7540">
            <v>70</v>
          </cell>
          <cell r="G7540" t="str">
            <v>EUR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</row>
        <row r="7541">
          <cell r="A7541" t="str">
            <v>EPC.B32344E4072A580</v>
          </cell>
          <cell r="B7541" t="str">
            <v>480V/7.5kVAr PhiCap Kondansatör</v>
          </cell>
          <cell r="C7541" t="str">
            <v>EPCOS KONDANSATÖR</v>
          </cell>
          <cell r="D7541" t="str">
            <v>EPCOS</v>
          </cell>
          <cell r="E7541" t="str">
            <v>AD.</v>
          </cell>
          <cell r="F7541">
            <v>78</v>
          </cell>
          <cell r="G7541" t="str">
            <v>EUR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</row>
        <row r="7542">
          <cell r="A7542" t="str">
            <v>EPC.B32344E4101A080</v>
          </cell>
          <cell r="B7542" t="str">
            <v>480V/8.3kVAr PhiCap Kondansatör</v>
          </cell>
          <cell r="C7542" t="str">
            <v>EPCOS KONDANSATÖR</v>
          </cell>
          <cell r="D7542" t="str">
            <v>EPCOS</v>
          </cell>
          <cell r="E7542" t="str">
            <v>AD.</v>
          </cell>
          <cell r="F7542">
            <v>79</v>
          </cell>
          <cell r="G7542" t="str">
            <v>EUR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</row>
        <row r="7543">
          <cell r="A7543" t="str">
            <v>EPC.B32344E5101A020</v>
          </cell>
          <cell r="B7543" t="str">
            <v>525V/8.3kVAr PhiCap Kondansatör</v>
          </cell>
          <cell r="C7543" t="str">
            <v>EPCOS KONDANSATÖR</v>
          </cell>
          <cell r="D7543" t="str">
            <v>EPCOS</v>
          </cell>
          <cell r="E7543" t="str">
            <v>AD.</v>
          </cell>
          <cell r="F7543">
            <v>79</v>
          </cell>
          <cell r="G7543" t="str">
            <v>EUR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</row>
        <row r="7544">
          <cell r="A7544" t="str">
            <v>EPC.B32344E5121A520</v>
          </cell>
          <cell r="B7544" t="str">
            <v>525V/10.4kVAr PhiCap Kondansatör</v>
          </cell>
          <cell r="C7544" t="str">
            <v>EPCOS KONDANSATÖR</v>
          </cell>
          <cell r="D7544" t="str">
            <v>EPCOS</v>
          </cell>
          <cell r="E7544" t="str">
            <v>AD.</v>
          </cell>
          <cell r="F7544">
            <v>94</v>
          </cell>
          <cell r="G7544" t="str">
            <v>EUR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</row>
        <row r="7545">
          <cell r="A7545" t="str">
            <v>EPC.B32344E5151A020</v>
          </cell>
          <cell r="B7545" t="str">
            <v>525V/12.5kVAr PhiCap Kondansatör</v>
          </cell>
          <cell r="C7545" t="str">
            <v>EPCOS KONDANSATÖR</v>
          </cell>
          <cell r="D7545" t="str">
            <v>EPCOS</v>
          </cell>
          <cell r="E7545" t="str">
            <v>AD.</v>
          </cell>
          <cell r="F7545">
            <v>101</v>
          </cell>
          <cell r="G7545" t="str">
            <v>EUR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</row>
        <row r="7546">
          <cell r="A7546" t="str">
            <v>EPC.B32344E5201A020</v>
          </cell>
          <cell r="B7546" t="str">
            <v>525V/16.7kVAr PhiCap Kondansatör</v>
          </cell>
          <cell r="C7546" t="str">
            <v>EPCOS KONDANSATÖR</v>
          </cell>
          <cell r="D7546" t="str">
            <v>EPCOS</v>
          </cell>
          <cell r="E7546" t="str">
            <v>AD.</v>
          </cell>
          <cell r="F7546">
            <v>0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</row>
        <row r="7547">
          <cell r="A7547" t="str">
            <v>ELE.ERH-5,67/400/100</v>
          </cell>
          <cell r="B7547" t="str">
            <v xml:space="preserve">Harmonik Filtre Reaktörü 400V P%5,67 100kVar </v>
          </cell>
          <cell r="C7547" t="str">
            <v>ELEKTRA</v>
          </cell>
          <cell r="D7547" t="str">
            <v>ELEKTRA</v>
          </cell>
          <cell r="E7547" t="str">
            <v>AD.</v>
          </cell>
          <cell r="F7547">
            <v>580</v>
          </cell>
          <cell r="G7547" t="str">
            <v>EUR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</row>
        <row r="7548">
          <cell r="A7548" t="str">
            <v>ELE.ERH-7/400/0,83</v>
          </cell>
          <cell r="B7548" t="str">
            <v xml:space="preserve">Harmonik Filtre Reaktörü 400V P%7 0,83kVar </v>
          </cell>
          <cell r="C7548" t="str">
            <v>ELEKTRA</v>
          </cell>
          <cell r="D7548" t="str">
            <v>ELEKTRA</v>
          </cell>
          <cell r="E7548" t="str">
            <v>AD.</v>
          </cell>
          <cell r="F7548">
            <v>62</v>
          </cell>
          <cell r="G7548" t="str">
            <v>EUR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</row>
        <row r="7549">
          <cell r="A7549" t="str">
            <v>ELE.ERH-7/400/1,5</v>
          </cell>
          <cell r="B7549" t="str">
            <v xml:space="preserve">Harmonik Filtre Reaktörü 400V P%7 1,5kVar </v>
          </cell>
          <cell r="C7549" t="str">
            <v>ELEKTRA</v>
          </cell>
          <cell r="D7549" t="str">
            <v>ELEKTRA</v>
          </cell>
          <cell r="E7549" t="str">
            <v>AD.</v>
          </cell>
          <cell r="F7549">
            <v>73</v>
          </cell>
          <cell r="G7549" t="str">
            <v>EUR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</row>
        <row r="7550">
          <cell r="A7550" t="str">
            <v>ELE.ERH-7/400/2,5</v>
          </cell>
          <cell r="B7550" t="str">
            <v xml:space="preserve">Harmonik Filtre Reaktörü 400V P%7 2,5kVar </v>
          </cell>
          <cell r="C7550" t="str">
            <v>ELEKTRA</v>
          </cell>
          <cell r="D7550" t="str">
            <v>ELEKTRA</v>
          </cell>
          <cell r="E7550" t="str">
            <v>AD.</v>
          </cell>
          <cell r="F7550">
            <v>87</v>
          </cell>
          <cell r="G7550" t="str">
            <v>EUR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</row>
        <row r="7551">
          <cell r="A7551" t="str">
            <v>ELE.ERH-14/400/12,5</v>
          </cell>
          <cell r="B7551" t="str">
            <v xml:space="preserve">Harmonik Filtre Reaktörü 400V P%14 12,5kVar </v>
          </cell>
          <cell r="C7551" t="str">
            <v>ELEKTRA</v>
          </cell>
          <cell r="D7551" t="str">
            <v>ELEKTRA</v>
          </cell>
          <cell r="E7551" t="str">
            <v>AD.</v>
          </cell>
          <cell r="F7551">
            <v>213</v>
          </cell>
          <cell r="G7551" t="str">
            <v>EUR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</row>
        <row r="7552">
          <cell r="A7552" t="str">
            <v>ELE.ERH-14/400/25</v>
          </cell>
          <cell r="B7552" t="str">
            <v xml:space="preserve">Harmonik Filtre Reaktörü 400V P%14 25kVar </v>
          </cell>
          <cell r="C7552" t="str">
            <v>ELEKTRA</v>
          </cell>
          <cell r="D7552" t="str">
            <v>ELEKTRA</v>
          </cell>
          <cell r="E7552" t="str">
            <v>AD.</v>
          </cell>
          <cell r="F7552">
            <v>295</v>
          </cell>
          <cell r="G7552" t="str">
            <v>EUR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</row>
        <row r="7553">
          <cell r="A7553" t="str">
            <v>ELE.ERH-14/400/30</v>
          </cell>
          <cell r="B7553" t="str">
            <v xml:space="preserve">Harmonik Filtre Reaktörü 400V P%14 30kVar </v>
          </cell>
          <cell r="C7553" t="str">
            <v>ELEKTRA</v>
          </cell>
          <cell r="D7553" t="str">
            <v>ELEKTRA</v>
          </cell>
          <cell r="E7553" t="str">
            <v>AD.</v>
          </cell>
          <cell r="F7553">
            <v>360</v>
          </cell>
          <cell r="G7553" t="str">
            <v>EUR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</row>
        <row r="7554">
          <cell r="A7554" t="str">
            <v>ELE.ERH-14/400/40</v>
          </cell>
          <cell r="B7554" t="str">
            <v>Harmonik Filtre Reaktörü 400V P%14 40kVar</v>
          </cell>
          <cell r="C7554" t="str">
            <v>ELEKTRA</v>
          </cell>
          <cell r="D7554" t="str">
            <v>ELEKTRA</v>
          </cell>
          <cell r="E7554" t="str">
            <v>AD.</v>
          </cell>
          <cell r="F7554">
            <v>420</v>
          </cell>
          <cell r="G7554" t="str">
            <v>EUR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</row>
        <row r="7555">
          <cell r="A7555" t="str">
            <v>ELE.ETC-0025</v>
          </cell>
          <cell r="B7555" t="str">
            <v>Kontrol Transformatörü 220V giriş 24V çıkış</v>
          </cell>
          <cell r="C7555" t="str">
            <v>ELEKTRA</v>
          </cell>
          <cell r="D7555" t="str">
            <v>ELEKTRA</v>
          </cell>
          <cell r="E7555" t="str">
            <v>AD.</v>
          </cell>
          <cell r="F7555">
            <v>25</v>
          </cell>
          <cell r="G7555" t="str">
            <v>EUR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</row>
        <row r="7556">
          <cell r="A7556" t="str">
            <v>TE.1SNK156142R0000</v>
          </cell>
          <cell r="B7556" t="str">
            <v>MC612PA N (x100) dikey etiket beyaz 6mm SNK</v>
          </cell>
          <cell r="C7556" t="str">
            <v>ENT.SNK Pre-Printed</v>
          </cell>
          <cell r="D7556" t="str">
            <v>TE CONNECTIVITY</v>
          </cell>
          <cell r="E7556" t="str">
            <v>AD.</v>
          </cell>
          <cell r="F7556">
            <v>8.91</v>
          </cell>
          <cell r="G7556" t="str">
            <v>EUR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</row>
        <row r="7557">
          <cell r="A7557" t="str">
            <v>TE.1SNK156152R0000</v>
          </cell>
          <cell r="B7557" t="str">
            <v>MC612PA O (x100) dikey etiket beyaz 6mm SNK</v>
          </cell>
          <cell r="C7557" t="str">
            <v>ENT.SNK Pre-Printed</v>
          </cell>
          <cell r="D7557" t="str">
            <v>TE CONNECTIVITY</v>
          </cell>
          <cell r="E7557" t="str">
            <v>AD.</v>
          </cell>
          <cell r="F7557">
            <v>8.91</v>
          </cell>
          <cell r="G7557" t="str">
            <v>EUR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</row>
        <row r="7558">
          <cell r="A7558" t="str">
            <v>TE.1SNK156191R0000</v>
          </cell>
          <cell r="B7558" t="str">
            <v>MC612PA S (x100) yatay etiket beyaz 6mm SNK</v>
          </cell>
          <cell r="C7558" t="str">
            <v>ENT.SNK Pre-Printed</v>
          </cell>
          <cell r="D7558" t="str">
            <v>TE CONNECTIVITY</v>
          </cell>
          <cell r="E7558" t="str">
            <v>AD.</v>
          </cell>
          <cell r="F7558">
            <v>8.91</v>
          </cell>
          <cell r="G7558" t="str">
            <v>EUR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</row>
        <row r="7559">
          <cell r="A7559" t="str">
            <v>TE.1SNK156201R0000</v>
          </cell>
          <cell r="B7559" t="str">
            <v>MC612PA T (x100) yatay etiket beyaz 6mm SNK</v>
          </cell>
          <cell r="C7559" t="str">
            <v>ENT.SNK Pre-Printed</v>
          </cell>
          <cell r="D7559" t="str">
            <v>TE CONNECTIVITY</v>
          </cell>
          <cell r="E7559" t="str">
            <v>AD.</v>
          </cell>
          <cell r="F7559">
            <v>8.91</v>
          </cell>
          <cell r="G7559" t="str">
            <v>EUR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</row>
        <row r="7560">
          <cell r="A7560" t="str">
            <v>TE.1SNK156232R0000</v>
          </cell>
          <cell r="B7560" t="str">
            <v>MC612PA W (x100) dikey etiket beyaz 6mm SNK</v>
          </cell>
          <cell r="C7560" t="str">
            <v>ENT.SNK Pre-Printed</v>
          </cell>
          <cell r="D7560" t="str">
            <v>TE CONNECTIVITY</v>
          </cell>
          <cell r="E7560" t="str">
            <v>AD.</v>
          </cell>
          <cell r="F7560">
            <v>8.91</v>
          </cell>
          <cell r="G7560" t="str">
            <v>EUR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</row>
        <row r="7561">
          <cell r="A7561" t="str">
            <v>TE.1SNK156242R0000</v>
          </cell>
          <cell r="B7561" t="str">
            <v>MC612PA X (x100) dikey etiket beyaz 6mm SNK</v>
          </cell>
          <cell r="C7561" t="str">
            <v>ENT.SNK Pre-Printed</v>
          </cell>
          <cell r="D7561" t="str">
            <v>TE CONNECTIVITY</v>
          </cell>
          <cell r="E7561" t="str">
            <v>AD.</v>
          </cell>
          <cell r="F7561">
            <v>8.91</v>
          </cell>
          <cell r="G7561" t="str">
            <v>EUR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</row>
        <row r="7562">
          <cell r="A7562" t="str">
            <v>TE.1SNK157001R0000</v>
          </cell>
          <cell r="B7562" t="str">
            <v>MC612PA 0 (x100) yatay etiket beyaz 6mm SNK</v>
          </cell>
          <cell r="C7562" t="str">
            <v>ENT.SNK Pre-Printed</v>
          </cell>
          <cell r="D7562" t="str">
            <v>TE CONNECTIVITY</v>
          </cell>
          <cell r="E7562" t="str">
            <v>AD.</v>
          </cell>
          <cell r="F7562">
            <v>8.91</v>
          </cell>
          <cell r="G7562" t="str">
            <v>EUR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</row>
        <row r="7563">
          <cell r="A7563" t="str">
            <v>TE.1SNK157011R0000</v>
          </cell>
          <cell r="B7563" t="str">
            <v>MC612PA 1 (x100) yatay etiket beyaz 6mm SNK</v>
          </cell>
          <cell r="C7563" t="str">
            <v>ENT.SNK Pre-Printed</v>
          </cell>
          <cell r="D7563" t="str">
            <v>TE CONNECTIVITY</v>
          </cell>
          <cell r="E7563" t="str">
            <v>AD.</v>
          </cell>
          <cell r="F7563">
            <v>8.91</v>
          </cell>
          <cell r="G7563" t="str">
            <v>EUR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</row>
        <row r="7564">
          <cell r="A7564" t="str">
            <v>TE.1SNK157021R0000</v>
          </cell>
          <cell r="B7564" t="str">
            <v>MC612PA 2 (x100) yatay etiket beyaz 6mm SNK</v>
          </cell>
          <cell r="C7564" t="str">
            <v>ENT.SNK Pre-Printed</v>
          </cell>
          <cell r="D7564" t="str">
            <v>TE CONNECTIVITY</v>
          </cell>
          <cell r="E7564" t="str">
            <v>AD.</v>
          </cell>
          <cell r="F7564">
            <v>8.91</v>
          </cell>
          <cell r="G7564" t="str">
            <v>EUR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</row>
        <row r="7565">
          <cell r="A7565" t="str">
            <v>TE.1SNK157042R0000</v>
          </cell>
          <cell r="B7565" t="str">
            <v>MC612PA 4 (x100) dikey etiket beyaz 6mm SNK</v>
          </cell>
          <cell r="C7565" t="str">
            <v>ENT.SNK Pre-Printed</v>
          </cell>
          <cell r="D7565" t="str">
            <v>TE CONNECTIVITY</v>
          </cell>
          <cell r="E7565" t="str">
            <v>AD.</v>
          </cell>
          <cell r="F7565">
            <v>8.91</v>
          </cell>
          <cell r="G7565" t="str">
            <v>EUR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</row>
        <row r="7566">
          <cell r="A7566" t="str">
            <v>TE.1SNK157052R0000</v>
          </cell>
          <cell r="B7566" t="str">
            <v>MC612PA 5 (x100) dikey etiket beyaz 6mm SNK</v>
          </cell>
          <cell r="C7566" t="str">
            <v>ENT.SNK Pre-Printed</v>
          </cell>
          <cell r="D7566" t="str">
            <v>TE CONNECTIVITY</v>
          </cell>
          <cell r="E7566" t="str">
            <v>AD.</v>
          </cell>
          <cell r="F7566">
            <v>8.91</v>
          </cell>
          <cell r="G7566" t="str">
            <v>EUR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</row>
        <row r="7567">
          <cell r="A7567" t="str">
            <v>TE.1SNK157091R0000</v>
          </cell>
          <cell r="B7567" t="str">
            <v>MC612PA 9 (x100) yatay etiket beyaz 6mm SNK</v>
          </cell>
          <cell r="C7567" t="str">
            <v>ENT.SNK Pre-Printed</v>
          </cell>
          <cell r="D7567" t="str">
            <v>TE CONNECTIVITY</v>
          </cell>
          <cell r="E7567" t="str">
            <v>AD.</v>
          </cell>
          <cell r="F7567">
            <v>8.91</v>
          </cell>
          <cell r="G7567" t="str">
            <v>EUR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</row>
        <row r="7568">
          <cell r="A7568" t="str">
            <v>TE.1SNK158001R0000</v>
          </cell>
          <cell r="B7568" t="str">
            <v>MC612PA + (x100) yatay etiket beyaz 6mm SNK</v>
          </cell>
          <cell r="C7568" t="str">
            <v>ENT.SNK Pre-Printed</v>
          </cell>
          <cell r="D7568" t="str">
            <v>TE CONNECTIVITY</v>
          </cell>
          <cell r="E7568" t="str">
            <v>AD.</v>
          </cell>
          <cell r="F7568">
            <v>8.91</v>
          </cell>
          <cell r="G7568" t="str">
            <v>EUR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</row>
        <row r="7569">
          <cell r="A7569" t="str">
            <v>TE.1SNK158032R0000</v>
          </cell>
          <cell r="B7569" t="str">
            <v>MC612PA = (x100) dikey etiket beyaz 6mm SNK</v>
          </cell>
          <cell r="C7569" t="str">
            <v>ENT.SNK Pre-Printed</v>
          </cell>
          <cell r="D7569" t="str">
            <v>TE CONNECTIVITY</v>
          </cell>
          <cell r="E7569" t="str">
            <v>AD.</v>
          </cell>
          <cell r="F7569">
            <v>8.91</v>
          </cell>
          <cell r="G7569" t="str">
            <v>EUR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</row>
        <row r="7570">
          <cell r="A7570" t="str">
            <v>TE.1SNK158042R0000</v>
          </cell>
          <cell r="B7570" t="str">
            <v>MC612PA toprak işareti (x100) dikey beyaz 6mm SNK</v>
          </cell>
          <cell r="C7570" t="str">
            <v>ENT.SNK Pre-Printed</v>
          </cell>
          <cell r="D7570" t="str">
            <v>TE CONNECTIVITY</v>
          </cell>
          <cell r="E7570" t="str">
            <v>AD.</v>
          </cell>
          <cell r="F7570">
            <v>8.91</v>
          </cell>
          <cell r="G7570" t="str">
            <v>EUR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</row>
        <row r="7571">
          <cell r="A7571" t="str">
            <v>TE.1SNK158052R0000</v>
          </cell>
          <cell r="B7571" t="str">
            <v>MC612PA L1 (x100) dikey etiket beyaz 6mm SNK</v>
          </cell>
          <cell r="C7571" t="str">
            <v>ENT.SNK Pre-Printed</v>
          </cell>
          <cell r="D7571" t="str">
            <v>TE CONNECTIVITY</v>
          </cell>
          <cell r="E7571" t="str">
            <v>AD.</v>
          </cell>
          <cell r="F7571">
            <v>8.91</v>
          </cell>
          <cell r="G7571" t="str">
            <v>EUR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</row>
        <row r="7572">
          <cell r="A7572" t="str">
            <v>TE.1SNK158091R0000</v>
          </cell>
          <cell r="B7572" t="str">
            <v>MC612PA PE (x100) yatay etiket beyaz 6mm SNK</v>
          </cell>
          <cell r="C7572" t="str">
            <v>ENT.SNK Pre-Printed</v>
          </cell>
          <cell r="D7572" t="str">
            <v>TE CONNECTIVITY</v>
          </cell>
          <cell r="E7572" t="str">
            <v>AD.</v>
          </cell>
          <cell r="F7572">
            <v>8.91</v>
          </cell>
          <cell r="G7572" t="str">
            <v>EUR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</row>
        <row r="7573">
          <cell r="A7573" t="str">
            <v>TE.1SNK158101R0000</v>
          </cell>
          <cell r="B7573" t="str">
            <v>MC612PA U1 (x100) yatay etiket beyaz 6mm SNK</v>
          </cell>
          <cell r="C7573" t="str">
            <v>ENT.SNK Pre-Printed</v>
          </cell>
          <cell r="D7573" t="str">
            <v>TE CONNECTIVITY</v>
          </cell>
          <cell r="E7573" t="str">
            <v>AD.</v>
          </cell>
          <cell r="F7573">
            <v>8.91</v>
          </cell>
          <cell r="G7573" t="str">
            <v>EUR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</row>
        <row r="7574">
          <cell r="A7574" t="str">
            <v>TE.1SNK158132R0000</v>
          </cell>
          <cell r="B7574" t="str">
            <v>MC612PA V1 (x100) dikey etiket beyaz 6mm SNK</v>
          </cell>
          <cell r="C7574" t="str">
            <v>ENT.SNK Pre-Printed</v>
          </cell>
          <cell r="D7574" t="str">
            <v>TE CONNECTIVITY</v>
          </cell>
          <cell r="E7574" t="str">
            <v>AD.</v>
          </cell>
          <cell r="F7574">
            <v>8.91</v>
          </cell>
          <cell r="G7574" t="str">
            <v>EUR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</row>
        <row r="7575">
          <cell r="A7575" t="str">
            <v>TE.1SNK158142R0000</v>
          </cell>
          <cell r="B7575" t="str">
            <v>MC612PA V2 (x100) dikey etiket beyaz 6mm SNK</v>
          </cell>
          <cell r="C7575" t="str">
            <v>ENT.SNK Pre-Printed</v>
          </cell>
          <cell r="D7575" t="str">
            <v>TE CONNECTIVITY</v>
          </cell>
          <cell r="E7575" t="str">
            <v>AD.</v>
          </cell>
          <cell r="F7575">
            <v>8.91</v>
          </cell>
          <cell r="G7575" t="str">
            <v>EUR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</row>
        <row r="7576">
          <cell r="A7576" t="str">
            <v>TE.1SNK158171R0000</v>
          </cell>
          <cell r="B7576" t="str">
            <v>MC612PA W2 (x100) yatay etiket beyaz 6mm SNK</v>
          </cell>
          <cell r="C7576" t="str">
            <v>ENT.SNK Pre-Printed</v>
          </cell>
          <cell r="D7576" t="str">
            <v>TE CONNECTIVITY</v>
          </cell>
          <cell r="E7576" t="str">
            <v>AD.</v>
          </cell>
          <cell r="F7576">
            <v>8.91</v>
          </cell>
          <cell r="G7576" t="str">
            <v>EUR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</row>
        <row r="7577">
          <cell r="A7577" t="str">
            <v>TE.1SNK158181R0000</v>
          </cell>
          <cell r="B7577" t="str">
            <v>MC612PA W3 (x100) yatay etiket beyaz 6mm SNK</v>
          </cell>
          <cell r="C7577" t="str">
            <v>ENT.SNK Pre-Printed</v>
          </cell>
          <cell r="D7577" t="str">
            <v>TE CONNECTIVITY</v>
          </cell>
          <cell r="E7577" t="str">
            <v>AD.</v>
          </cell>
          <cell r="F7577">
            <v>8.91</v>
          </cell>
          <cell r="G7577" t="str">
            <v>EUR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</row>
        <row r="7578">
          <cell r="A7578" t="str">
            <v>TE.1SNK158192R0000</v>
          </cell>
          <cell r="B7578" t="str">
            <v>MC612PA +24V (x100) dikey etiket beyaz 6mm SNK</v>
          </cell>
          <cell r="C7578" t="str">
            <v>ENT.SNK Pre-Printed</v>
          </cell>
          <cell r="D7578" t="str">
            <v>TE CONNECTIVITY</v>
          </cell>
          <cell r="E7578" t="str">
            <v>AD.</v>
          </cell>
          <cell r="F7578">
            <v>8.91</v>
          </cell>
          <cell r="G7578" t="str">
            <v>EUR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</row>
        <row r="7579">
          <cell r="A7579" t="str">
            <v>TE.1SNK159002R0000</v>
          </cell>
          <cell r="B7579" t="str">
            <v>MC612PA L1-L2-L3-N-PE (x20) dikey beyaz 6mm SNK</v>
          </cell>
          <cell r="C7579" t="str">
            <v>ENT.SNK Pre-Printed</v>
          </cell>
          <cell r="D7579" t="str">
            <v>TE CONNECTIVITY</v>
          </cell>
          <cell r="E7579" t="str">
            <v>AD.</v>
          </cell>
          <cell r="F7579">
            <v>8.91</v>
          </cell>
          <cell r="G7579" t="str">
            <v>EUR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</row>
        <row r="7580">
          <cell r="A7580" t="str">
            <v>TE.1SNK159012R0000</v>
          </cell>
          <cell r="B7580" t="str">
            <v>MC612PA U1U2U3V1V2V3W1W2W3etiket beyaz 6mm SNK</v>
          </cell>
          <cell r="C7580" t="str">
            <v>ENT.SNK Pre-Printed</v>
          </cell>
          <cell r="D7580" t="str">
            <v>TE CONNECTIVITY</v>
          </cell>
          <cell r="E7580" t="str">
            <v>AD.</v>
          </cell>
          <cell r="F7580">
            <v>8.91</v>
          </cell>
          <cell r="G7580" t="str">
            <v>EUR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</row>
        <row r="7581">
          <cell r="A7581" t="str">
            <v>TE.1SNK160031R0000</v>
          </cell>
          <cell r="B7581" t="str">
            <v>MC812PA 21-&gt;30 (x10) yatay etiket beyaz 8mm SNK</v>
          </cell>
          <cell r="C7581" t="str">
            <v>ENT.SNK Pre-Printed</v>
          </cell>
          <cell r="D7581" t="str">
            <v>TE CONNECTIVITY</v>
          </cell>
          <cell r="E7581" t="str">
            <v>AD.</v>
          </cell>
          <cell r="F7581">
            <v>11.34</v>
          </cell>
          <cell r="G7581" t="str">
            <v>EUR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</row>
        <row r="7582">
          <cell r="A7582" t="str">
            <v>TE.1SNK160041R0000</v>
          </cell>
          <cell r="B7582" t="str">
            <v>MC812PA 31-&gt;40 (x10) yatay etiket beyaz 8mm SNK</v>
          </cell>
          <cell r="C7582" t="str">
            <v>ENT.SNK Pre-Printed</v>
          </cell>
          <cell r="D7582" t="str">
            <v>TE CONNECTIVITY</v>
          </cell>
          <cell r="E7582" t="str">
            <v>AD.</v>
          </cell>
          <cell r="F7582">
            <v>11.34</v>
          </cell>
          <cell r="G7582" t="str">
            <v>EUR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</row>
        <row r="7583">
          <cell r="A7583" t="str">
            <v>TE.1SNK160072R0000</v>
          </cell>
          <cell r="B7583" t="str">
            <v>MC812PA 61-&gt;70 (x10) dikey etiket beyaz 8mm SNK</v>
          </cell>
          <cell r="C7583" t="str">
            <v>ENT.SNK Pre-Printed</v>
          </cell>
          <cell r="D7583" t="str">
            <v>TE CONNECTIVITY</v>
          </cell>
          <cell r="E7583" t="str">
            <v>AD.</v>
          </cell>
          <cell r="F7583">
            <v>11.34</v>
          </cell>
          <cell r="G7583" t="str">
            <v>EUR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</row>
        <row r="7584">
          <cell r="A7584" t="str">
            <v>TE.1SNK160082R0000</v>
          </cell>
          <cell r="B7584" t="str">
            <v>MC812PA 71-&gt;80 (x10) dikey etiket beyaz 8mm SNK</v>
          </cell>
          <cell r="C7584" t="str">
            <v>ENT.SNK Pre-Printed</v>
          </cell>
          <cell r="D7584" t="str">
            <v>TE CONNECTIVITY</v>
          </cell>
          <cell r="E7584" t="str">
            <v>AD.</v>
          </cell>
          <cell r="F7584">
            <v>11.34</v>
          </cell>
          <cell r="G7584" t="str">
            <v>EUR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</row>
        <row r="7585">
          <cell r="A7585" t="str">
            <v>TE.1SNK165011R0000</v>
          </cell>
          <cell r="B7585" t="str">
            <v>MC812PA 1-&gt;100 yatay etiket beyaz 8mm SNK</v>
          </cell>
          <cell r="C7585" t="str">
            <v>ENT.SNK Pre-Printed</v>
          </cell>
          <cell r="D7585" t="str">
            <v>TE CONNECTIVITY</v>
          </cell>
          <cell r="E7585" t="str">
            <v>AD.</v>
          </cell>
          <cell r="F7585">
            <v>11.34</v>
          </cell>
          <cell r="G7585" t="str">
            <v>EUR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</row>
        <row r="7586">
          <cell r="A7586" t="str">
            <v>TE.1SNK166011R0000</v>
          </cell>
          <cell r="B7586" t="str">
            <v>MC812PA A (x100) yatay etiket beyaz 8mm SNK</v>
          </cell>
          <cell r="C7586" t="str">
            <v>ENT.SNK Pre-Printed</v>
          </cell>
          <cell r="D7586" t="str">
            <v>TE CONNECTIVITY</v>
          </cell>
          <cell r="E7586" t="str">
            <v>AD.</v>
          </cell>
          <cell r="F7586">
            <v>11.34</v>
          </cell>
          <cell r="G7586" t="str">
            <v>EUR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</row>
        <row r="7587">
          <cell r="A7587" t="str">
            <v>TE.1SNK166042R0000</v>
          </cell>
          <cell r="B7587" t="str">
            <v>MC812PA D (x100) dikey etiket beyaz 8mm SNK</v>
          </cell>
          <cell r="C7587" t="str">
            <v>ENT.SNK Pre-Printed</v>
          </cell>
          <cell r="D7587" t="str">
            <v>TE CONNECTIVITY</v>
          </cell>
          <cell r="E7587" t="str">
            <v>AD.</v>
          </cell>
          <cell r="F7587">
            <v>11.34</v>
          </cell>
          <cell r="G7587" t="str">
            <v>EUR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</row>
        <row r="7588">
          <cell r="A7588" t="str">
            <v>TE.1SNK166052R0000</v>
          </cell>
          <cell r="B7588" t="str">
            <v>MC812PA E (x100) dikey etiket beyaz 8mm SNK</v>
          </cell>
          <cell r="C7588" t="str">
            <v>ENT.SNK Pre-Printed</v>
          </cell>
          <cell r="D7588" t="str">
            <v>TE CONNECTIVITY</v>
          </cell>
          <cell r="E7588" t="str">
            <v>AD.</v>
          </cell>
          <cell r="F7588">
            <v>11.34</v>
          </cell>
          <cell r="G7588" t="str">
            <v>EUR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</row>
        <row r="7589">
          <cell r="A7589" t="str">
            <v>TE.1SNK158062R0000</v>
          </cell>
          <cell r="B7589" t="str">
            <v>MC612PA L2 (x100) dikey etiket beyaz 6mm SNK</v>
          </cell>
          <cell r="C7589" t="str">
            <v>ENT.SNK Pre-Printed</v>
          </cell>
          <cell r="D7589" t="str">
            <v>TE CONNECTIVITY</v>
          </cell>
          <cell r="E7589" t="str">
            <v>AD.</v>
          </cell>
          <cell r="F7589">
            <v>8.91</v>
          </cell>
          <cell r="G7589" t="str">
            <v>EUR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</row>
        <row r="7590">
          <cell r="A7590" t="str">
            <v>TE.1SNK158071R0000</v>
          </cell>
          <cell r="B7590" t="str">
            <v>MC612PA L3 (x100) yatay etiket beyaz 6mm SNK</v>
          </cell>
          <cell r="C7590" t="str">
            <v>ENT.SNK Pre-Printed</v>
          </cell>
          <cell r="D7590" t="str">
            <v>TE CONNECTIVITY</v>
          </cell>
          <cell r="E7590" t="str">
            <v>AD.</v>
          </cell>
          <cell r="F7590">
            <v>8.91</v>
          </cell>
          <cell r="G7590" t="str">
            <v>EUR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</row>
        <row r="7591">
          <cell r="A7591" t="str">
            <v>TE.1SNK158072R0000</v>
          </cell>
          <cell r="B7591" t="str">
            <v>MC612PA L3 (x100) dikey etiket beyaz 6mm SNK</v>
          </cell>
          <cell r="C7591" t="str">
            <v>ENT.SNK Pre-Printed</v>
          </cell>
          <cell r="D7591" t="str">
            <v>TE CONNECTIVITY</v>
          </cell>
          <cell r="E7591" t="str">
            <v>AD.</v>
          </cell>
          <cell r="F7591">
            <v>8.91</v>
          </cell>
          <cell r="G7591" t="str">
            <v>EUR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</row>
        <row r="7592">
          <cell r="A7592" t="str">
            <v>TE.1SNK158151R0000</v>
          </cell>
          <cell r="B7592" t="str">
            <v>MC612PA V3 (x100) yatay etiket beyaz 6mm SNK</v>
          </cell>
          <cell r="C7592" t="str">
            <v>ENT.SNK Pre-Printed</v>
          </cell>
          <cell r="D7592" t="str">
            <v>TE CONNECTIVITY</v>
          </cell>
          <cell r="E7592" t="str">
            <v>AD.</v>
          </cell>
          <cell r="F7592">
            <v>8.91</v>
          </cell>
          <cell r="G7592" t="str">
            <v>EUR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</row>
        <row r="7593">
          <cell r="A7593" t="str">
            <v>TE.1SNK158152R0000</v>
          </cell>
          <cell r="B7593" t="str">
            <v>MC612PA V3 (x100) dikey etiket beyaz 6mm SNK</v>
          </cell>
          <cell r="C7593" t="str">
            <v>ENT.SNK Pre-Printed</v>
          </cell>
          <cell r="D7593" t="str">
            <v>TE CONNECTIVITY</v>
          </cell>
          <cell r="E7593" t="str">
            <v>AD.</v>
          </cell>
          <cell r="F7593">
            <v>8.91</v>
          </cell>
          <cell r="G7593" t="str">
            <v>EUR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</row>
        <row r="7594">
          <cell r="A7594" t="str">
            <v>TE.1SNK158161R0000</v>
          </cell>
          <cell r="B7594" t="str">
            <v>MC612PA W1 (x100) yatay etiket beyaz 6mm SNK</v>
          </cell>
          <cell r="C7594" t="str">
            <v>ENT.SNK Pre-Printed</v>
          </cell>
          <cell r="D7594" t="str">
            <v>TE CONNECTIVITY</v>
          </cell>
          <cell r="E7594" t="str">
            <v>AD.</v>
          </cell>
          <cell r="F7594">
            <v>8.91</v>
          </cell>
          <cell r="G7594" t="str">
            <v>EUR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</row>
        <row r="7595">
          <cell r="A7595" t="str">
            <v>TE.1SNK158162R0000</v>
          </cell>
          <cell r="B7595" t="str">
            <v>MC612PA W1 (x100) dikey etiket beyaz 6mm SNK</v>
          </cell>
          <cell r="C7595" t="str">
            <v>ENT.SNK Pre-Printed</v>
          </cell>
          <cell r="D7595" t="str">
            <v>TE CONNECTIVITY</v>
          </cell>
          <cell r="E7595" t="str">
            <v>AD.</v>
          </cell>
          <cell r="F7595">
            <v>8.91</v>
          </cell>
          <cell r="G7595" t="str">
            <v>EUR</v>
          </cell>
          <cell r="H7595">
            <v>0</v>
          </cell>
          <cell r="I7595">
            <v>0</v>
          </cell>
          <cell r="J7595">
            <v>0</v>
          </cell>
          <cell r="K7595">
            <v>0</v>
          </cell>
          <cell r="L7595">
            <v>0</v>
          </cell>
        </row>
        <row r="7596">
          <cell r="A7596" t="str">
            <v>TE.1SNK160092R0000</v>
          </cell>
          <cell r="B7596" t="str">
            <v>MC812PA 0-&gt;9 (x10) dikey etiket beyaz 8mm SNK</v>
          </cell>
          <cell r="C7596" t="str">
            <v>ENT.SNK Pre-Printed</v>
          </cell>
          <cell r="D7596" t="str">
            <v>TE CONNECTIVITY</v>
          </cell>
          <cell r="E7596" t="str">
            <v>AD.</v>
          </cell>
          <cell r="F7596">
            <v>11.34</v>
          </cell>
          <cell r="G7596" t="str">
            <v>EUR</v>
          </cell>
          <cell r="H7596">
            <v>0</v>
          </cell>
          <cell r="I7596">
            <v>0</v>
          </cell>
          <cell r="J7596">
            <v>0</v>
          </cell>
          <cell r="K7596">
            <v>0</v>
          </cell>
          <cell r="L7596">
            <v>0</v>
          </cell>
        </row>
        <row r="7597">
          <cell r="A7597" t="str">
            <v>TE.1SNK160011R0000</v>
          </cell>
          <cell r="B7597" t="str">
            <v>MC812PA 1-&gt;10 (x10) yatay etiket beyaz 8mm SNK</v>
          </cell>
          <cell r="C7597" t="str">
            <v>ENT.SNK Pre-Printed</v>
          </cell>
          <cell r="D7597" t="str">
            <v>TE CONNECTIVITY</v>
          </cell>
          <cell r="E7597" t="str">
            <v>AD.</v>
          </cell>
          <cell r="F7597">
            <v>11.34</v>
          </cell>
          <cell r="G7597" t="str">
            <v>EUR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</row>
        <row r="7598">
          <cell r="A7598" t="str">
            <v>TE.1SNK160012R0000</v>
          </cell>
          <cell r="B7598" t="str">
            <v>MC812PA 1-&gt;10 (x10) dikey etiket beyaz 8mm SNK</v>
          </cell>
          <cell r="C7598" t="str">
            <v>ENT.SNK Pre-Printed</v>
          </cell>
          <cell r="D7598" t="str">
            <v>TE CONNECTIVITY</v>
          </cell>
          <cell r="E7598" t="str">
            <v>AD.</v>
          </cell>
          <cell r="F7598">
            <v>11.34</v>
          </cell>
          <cell r="G7598" t="str">
            <v>EUR</v>
          </cell>
          <cell r="H7598">
            <v>0</v>
          </cell>
          <cell r="I7598">
            <v>0</v>
          </cell>
          <cell r="J7598">
            <v>0</v>
          </cell>
          <cell r="K7598">
            <v>0</v>
          </cell>
          <cell r="L7598">
            <v>0</v>
          </cell>
        </row>
        <row r="7599">
          <cell r="A7599" t="str">
            <v>TE.1SNK160021R0000</v>
          </cell>
          <cell r="B7599" t="str">
            <v>MC812PA 11-&gt;20 (x10) yatay etiket beyaz 8mm SNK</v>
          </cell>
          <cell r="C7599" t="str">
            <v>ENT.SNK Pre-Printed</v>
          </cell>
          <cell r="D7599" t="str">
            <v>TE CONNECTIVITY</v>
          </cell>
          <cell r="E7599" t="str">
            <v>AD.</v>
          </cell>
          <cell r="F7599">
            <v>11.34</v>
          </cell>
          <cell r="G7599" t="str">
            <v>EUR</v>
          </cell>
          <cell r="H7599">
            <v>0</v>
          </cell>
          <cell r="I7599">
            <v>0</v>
          </cell>
          <cell r="J7599">
            <v>0</v>
          </cell>
          <cell r="K7599">
            <v>0</v>
          </cell>
          <cell r="L7599">
            <v>0</v>
          </cell>
        </row>
        <row r="7600">
          <cell r="A7600" t="str">
            <v>TE.1SNK160083R0000</v>
          </cell>
          <cell r="B7600" t="str">
            <v>MC812PA 81-&gt;90 (x10) yatay etiket beyaz 8mm SNK</v>
          </cell>
          <cell r="C7600" t="str">
            <v>ENT.SNK Pre-Printed</v>
          </cell>
          <cell r="D7600" t="str">
            <v>TE CONNECTIVITY</v>
          </cell>
          <cell r="E7600" t="str">
            <v>AD.</v>
          </cell>
          <cell r="F7600">
            <v>11.34</v>
          </cell>
          <cell r="G7600" t="str">
            <v>EUR</v>
          </cell>
          <cell r="H7600">
            <v>0</v>
          </cell>
          <cell r="I7600">
            <v>0</v>
          </cell>
          <cell r="J7600">
            <v>0</v>
          </cell>
          <cell r="K7600">
            <v>0</v>
          </cell>
          <cell r="L7600">
            <v>0</v>
          </cell>
        </row>
        <row r="7601">
          <cell r="A7601" t="str">
            <v>TE.1SNK160084R0000</v>
          </cell>
          <cell r="B7601" t="str">
            <v>MC812PA 81-&gt;90 (x10) dikey etiket beyaz 8mm SNK</v>
          </cell>
          <cell r="C7601" t="str">
            <v>ENT.SNK Pre-Printed</v>
          </cell>
          <cell r="D7601" t="str">
            <v>TE CONNECTIVITY</v>
          </cell>
          <cell r="E7601" t="str">
            <v>AD.</v>
          </cell>
          <cell r="F7601">
            <v>11.34</v>
          </cell>
          <cell r="G7601" t="str">
            <v>EUR</v>
          </cell>
          <cell r="H7601">
            <v>0</v>
          </cell>
          <cell r="I7601">
            <v>0</v>
          </cell>
          <cell r="J7601">
            <v>0</v>
          </cell>
          <cell r="K7601">
            <v>0</v>
          </cell>
          <cell r="L7601">
            <v>0</v>
          </cell>
        </row>
        <row r="7602">
          <cell r="A7602" t="str">
            <v>TE.1SNK160101R0000</v>
          </cell>
          <cell r="B7602" t="str">
            <v>MC812PA 91-&gt;100 (x10) yatay etiket beyaz 8mm SNK</v>
          </cell>
          <cell r="C7602" t="str">
            <v>ENT.SNK Pre-Printed</v>
          </cell>
          <cell r="D7602" t="str">
            <v>TE CONNECTIVITY</v>
          </cell>
          <cell r="E7602" t="str">
            <v>AD.</v>
          </cell>
          <cell r="F7602">
            <v>11.34</v>
          </cell>
          <cell r="G7602" t="str">
            <v>EUR</v>
          </cell>
          <cell r="H7602">
            <v>0</v>
          </cell>
          <cell r="I7602">
            <v>0</v>
          </cell>
          <cell r="J7602">
            <v>0</v>
          </cell>
          <cell r="K7602">
            <v>0</v>
          </cell>
          <cell r="L7602">
            <v>0</v>
          </cell>
        </row>
        <row r="7603">
          <cell r="A7603" t="str">
            <v>TE.1SNK160102R0000</v>
          </cell>
          <cell r="B7603" t="str">
            <v>MC812PA 91-&gt;100 (x10) dikey etiket beyaz 8mm SNK</v>
          </cell>
          <cell r="C7603" t="str">
            <v>ENT.SNK Pre-Printed</v>
          </cell>
          <cell r="D7603" t="str">
            <v>TE CONNECTIVITY</v>
          </cell>
          <cell r="E7603" t="str">
            <v>AD.</v>
          </cell>
          <cell r="F7603">
            <v>11.34</v>
          </cell>
          <cell r="G7603" t="str">
            <v>EUR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</row>
        <row r="7604">
          <cell r="A7604" t="str">
            <v>TE.1SNK166061R0000</v>
          </cell>
          <cell r="B7604" t="str">
            <v>MC812PA F (x100) yatay etiket beyaz 8mm SNK</v>
          </cell>
          <cell r="C7604" t="str">
            <v>ENT.SNK Pre-Printed</v>
          </cell>
          <cell r="D7604" t="str">
            <v>TE CONNECTIVITY</v>
          </cell>
          <cell r="E7604" t="str">
            <v>AD.</v>
          </cell>
          <cell r="F7604">
            <v>11.34</v>
          </cell>
          <cell r="G7604" t="str">
            <v>EUR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</row>
        <row r="7605">
          <cell r="A7605" t="str">
            <v>TE.1SNK166062R0000</v>
          </cell>
          <cell r="B7605" t="str">
            <v>MC812PA F (x100) dikey etiket beyaz 8mm SNK</v>
          </cell>
          <cell r="C7605" t="str">
            <v>ENT.SNK Pre-Printed</v>
          </cell>
          <cell r="D7605" t="str">
            <v>TE CONNECTIVITY</v>
          </cell>
          <cell r="E7605" t="str">
            <v>AD.</v>
          </cell>
          <cell r="F7605">
            <v>11.34</v>
          </cell>
          <cell r="G7605" t="str">
            <v>EUR</v>
          </cell>
          <cell r="H7605">
            <v>0</v>
          </cell>
          <cell r="I7605">
            <v>0</v>
          </cell>
          <cell r="J7605">
            <v>0</v>
          </cell>
          <cell r="K7605">
            <v>0</v>
          </cell>
          <cell r="L7605">
            <v>0</v>
          </cell>
        </row>
        <row r="7606">
          <cell r="A7606" t="str">
            <v>TE.1SNK166071R0000</v>
          </cell>
          <cell r="B7606" t="str">
            <v>MC812PA G (x100) yatay etiket beyaz 8mm SNK</v>
          </cell>
          <cell r="C7606" t="str">
            <v>ENT.SNK Pre-Printed</v>
          </cell>
          <cell r="D7606" t="str">
            <v>TE CONNECTIVITY</v>
          </cell>
          <cell r="E7606" t="str">
            <v>AD.</v>
          </cell>
          <cell r="F7606">
            <v>11.34</v>
          </cell>
          <cell r="G7606" t="str">
            <v>EUR</v>
          </cell>
          <cell r="H7606">
            <v>0</v>
          </cell>
          <cell r="I7606">
            <v>0</v>
          </cell>
          <cell r="J7606">
            <v>0</v>
          </cell>
          <cell r="K7606">
            <v>0</v>
          </cell>
          <cell r="L7606">
            <v>0</v>
          </cell>
        </row>
        <row r="7607">
          <cell r="A7607" t="str">
            <v>TE.1SNK166072R0000</v>
          </cell>
          <cell r="B7607" t="str">
            <v>MC812PA G (x100) dikey etiket beyaz 8mm SNK</v>
          </cell>
          <cell r="C7607" t="str">
            <v>ENT.SNK Pre-Printed</v>
          </cell>
          <cell r="D7607" t="str">
            <v>TE CONNECTIVITY</v>
          </cell>
          <cell r="E7607" t="str">
            <v>AD.</v>
          </cell>
          <cell r="F7607">
            <v>11.34</v>
          </cell>
          <cell r="G7607" t="str">
            <v>EUR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</row>
        <row r="7608">
          <cell r="A7608" t="str">
            <v>TE.1SNK166081R0000</v>
          </cell>
          <cell r="B7608" t="str">
            <v>MC812PA H (x100) yatay etiket beyaz 8mm SNK</v>
          </cell>
          <cell r="C7608" t="str">
            <v>ENT.SNK Pre-Printed</v>
          </cell>
          <cell r="D7608" t="str">
            <v>TE CONNECTIVITY</v>
          </cell>
          <cell r="E7608" t="str">
            <v>AD.</v>
          </cell>
          <cell r="F7608">
            <v>11.34</v>
          </cell>
          <cell r="G7608" t="str">
            <v>EUR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  <cell r="L7608">
            <v>0</v>
          </cell>
        </row>
        <row r="7609">
          <cell r="A7609" t="str">
            <v>TE.1SNK166142R0000</v>
          </cell>
          <cell r="B7609" t="str">
            <v>MC812PA N (x100) dikey etiket beyaz 8mm SNK</v>
          </cell>
          <cell r="C7609" t="str">
            <v>ENT.SNK Pre-Printed</v>
          </cell>
          <cell r="D7609" t="str">
            <v>TE CONNECTIVITY</v>
          </cell>
          <cell r="E7609" t="str">
            <v>AD.</v>
          </cell>
          <cell r="F7609">
            <v>11.34</v>
          </cell>
          <cell r="G7609" t="str">
            <v>EUR</v>
          </cell>
          <cell r="H7609">
            <v>0</v>
          </cell>
          <cell r="I7609">
            <v>0</v>
          </cell>
          <cell r="J7609">
            <v>0</v>
          </cell>
          <cell r="K7609">
            <v>0</v>
          </cell>
          <cell r="L7609">
            <v>0</v>
          </cell>
        </row>
        <row r="7610">
          <cell r="A7610" t="str">
            <v>TE.1SNK166151R0000</v>
          </cell>
          <cell r="B7610" t="str">
            <v>MC812PA O (x100) yatay etiket beyaz 8mm SNK</v>
          </cell>
          <cell r="C7610" t="str">
            <v>ENT.SNK Pre-Printed</v>
          </cell>
          <cell r="D7610" t="str">
            <v>TE CONNECTIVITY</v>
          </cell>
          <cell r="E7610" t="str">
            <v>AD.</v>
          </cell>
          <cell r="F7610">
            <v>11.34</v>
          </cell>
          <cell r="G7610" t="str">
            <v>EUR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</row>
        <row r="7611">
          <cell r="A7611" t="str">
            <v>TE.1SNK166152R0000</v>
          </cell>
          <cell r="B7611" t="str">
            <v>MC812PA O (x100) dikey etiket beyaz 8mm SNK</v>
          </cell>
          <cell r="C7611" t="str">
            <v>ENT.SNK Pre-Printed</v>
          </cell>
          <cell r="D7611" t="str">
            <v>TE CONNECTIVITY</v>
          </cell>
          <cell r="E7611" t="str">
            <v>AD.</v>
          </cell>
          <cell r="F7611">
            <v>11.34</v>
          </cell>
          <cell r="G7611" t="str">
            <v>EUR</v>
          </cell>
          <cell r="H7611">
            <v>0</v>
          </cell>
          <cell r="I7611">
            <v>0</v>
          </cell>
          <cell r="J7611">
            <v>0</v>
          </cell>
          <cell r="K7611">
            <v>0</v>
          </cell>
          <cell r="L7611">
            <v>0</v>
          </cell>
        </row>
        <row r="7612">
          <cell r="A7612" t="str">
            <v>TE.1SNK166161R0000</v>
          </cell>
          <cell r="B7612" t="str">
            <v>MC812PA P (x100) yatay etiket beyaz 8mm SNK</v>
          </cell>
          <cell r="C7612" t="str">
            <v>ENT.SNK Pre-Printed</v>
          </cell>
          <cell r="D7612" t="str">
            <v>TE CONNECTIVITY</v>
          </cell>
          <cell r="E7612" t="str">
            <v>AD.</v>
          </cell>
          <cell r="F7612">
            <v>11.34</v>
          </cell>
          <cell r="G7612" t="str">
            <v>EUR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</row>
        <row r="7613">
          <cell r="A7613" t="str">
            <v>TE.1SNK166231R0000</v>
          </cell>
          <cell r="B7613" t="str">
            <v>MC812PA W (x100) yatay etiket beyaz 8mm SNK</v>
          </cell>
          <cell r="C7613" t="str">
            <v>ENT.SNK Pre-Printed</v>
          </cell>
          <cell r="D7613" t="str">
            <v>TE CONNECTIVITY</v>
          </cell>
          <cell r="E7613" t="str">
            <v>AD.</v>
          </cell>
          <cell r="F7613">
            <v>11.34</v>
          </cell>
          <cell r="G7613" t="str">
            <v>EUR</v>
          </cell>
          <cell r="H7613">
            <v>0</v>
          </cell>
          <cell r="I7613">
            <v>0</v>
          </cell>
          <cell r="J7613">
            <v>0</v>
          </cell>
          <cell r="K7613">
            <v>0</v>
          </cell>
          <cell r="L7613">
            <v>0</v>
          </cell>
        </row>
        <row r="7614">
          <cell r="A7614" t="str">
            <v>TE.1SNK166232R0000</v>
          </cell>
          <cell r="B7614" t="str">
            <v>MC812PA W (x100) dikey etiket beyaz 8mm SNK</v>
          </cell>
          <cell r="C7614" t="str">
            <v>ENT.SNK Pre-Printed</v>
          </cell>
          <cell r="D7614" t="str">
            <v>TE CONNECTIVITY</v>
          </cell>
          <cell r="E7614" t="str">
            <v>AD.</v>
          </cell>
          <cell r="F7614">
            <v>11.34</v>
          </cell>
          <cell r="G7614" t="str">
            <v>EUR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</row>
        <row r="7615">
          <cell r="A7615" t="str">
            <v>TE.1SNK166241R0000</v>
          </cell>
          <cell r="B7615" t="str">
            <v>MC812PA X (x100) yatay etiket beyaz 8mm SNK</v>
          </cell>
          <cell r="C7615" t="str">
            <v>ENT.SNK Pre-Printed</v>
          </cell>
          <cell r="D7615" t="str">
            <v>TE CONNECTIVITY</v>
          </cell>
          <cell r="E7615" t="str">
            <v>AD.</v>
          </cell>
          <cell r="F7615">
            <v>11.34</v>
          </cell>
          <cell r="G7615" t="str">
            <v>EUR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</row>
        <row r="7616">
          <cell r="A7616" t="str">
            <v>TE.1SNK166242R0000</v>
          </cell>
          <cell r="B7616" t="str">
            <v>MC812PA X (x100) dikey etiket beyaz 8mm SNK</v>
          </cell>
          <cell r="C7616" t="str">
            <v>ENT.SNK Pre-Printed</v>
          </cell>
          <cell r="D7616" t="str">
            <v>TE CONNECTIVITY</v>
          </cell>
          <cell r="E7616" t="str">
            <v>AD.</v>
          </cell>
          <cell r="F7616">
            <v>11.34</v>
          </cell>
          <cell r="G7616" t="str">
            <v>EUR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  <cell r="L7616">
            <v>0</v>
          </cell>
        </row>
        <row r="7617">
          <cell r="A7617" t="str">
            <v>TE.1SNK167042R0000</v>
          </cell>
          <cell r="B7617" t="str">
            <v>MC812PA 4 (x100) dikey etiket beyaz 8mm SNK</v>
          </cell>
          <cell r="C7617" t="str">
            <v>ENT.SNK Pre-Printed</v>
          </cell>
          <cell r="D7617" t="str">
            <v>TE CONNECTIVITY</v>
          </cell>
          <cell r="E7617" t="str">
            <v>AD.</v>
          </cell>
          <cell r="F7617">
            <v>11.34</v>
          </cell>
          <cell r="G7617" t="str">
            <v>EUR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</row>
        <row r="7618">
          <cell r="A7618" t="str">
            <v>TE.1SNK167051R0000</v>
          </cell>
          <cell r="B7618" t="str">
            <v>MC812PA 5 (x100) yatay etiket beyaz 8mm SNK</v>
          </cell>
          <cell r="C7618" t="str">
            <v>ENT.SNK Pre-Printed</v>
          </cell>
          <cell r="D7618" t="str">
            <v>TE CONNECTIVITY</v>
          </cell>
          <cell r="E7618" t="str">
            <v>AD.</v>
          </cell>
          <cell r="F7618">
            <v>11.34</v>
          </cell>
          <cell r="G7618" t="str">
            <v>EUR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</row>
        <row r="7619">
          <cell r="A7619" t="str">
            <v>TE.1SNK167052R0000</v>
          </cell>
          <cell r="B7619" t="str">
            <v>MC812PA 5 (x100) dikey etiket beyaz 8mm SNK</v>
          </cell>
          <cell r="C7619" t="str">
            <v>ENT.SNK Pre-Printed</v>
          </cell>
          <cell r="D7619" t="str">
            <v>TE CONNECTIVITY</v>
          </cell>
          <cell r="E7619" t="str">
            <v>AD.</v>
          </cell>
          <cell r="F7619">
            <v>11.34</v>
          </cell>
          <cell r="G7619" t="str">
            <v>EUR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</row>
        <row r="7620">
          <cell r="A7620" t="str">
            <v>TE.1SNK167061R0000</v>
          </cell>
          <cell r="B7620" t="str">
            <v>MC812PA 6 (x100) yatay etiket beyaz 8mm SNK</v>
          </cell>
          <cell r="C7620" t="str">
            <v>ENT.SNK Pre-Printed</v>
          </cell>
          <cell r="D7620" t="str">
            <v>TE CONNECTIVITY</v>
          </cell>
          <cell r="E7620" t="str">
            <v>AD.</v>
          </cell>
          <cell r="F7620">
            <v>11.34</v>
          </cell>
          <cell r="G7620" t="str">
            <v>EUR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</row>
        <row r="7621">
          <cell r="A7621" t="str">
            <v>TE.1SNK168032R0000</v>
          </cell>
          <cell r="B7621" t="str">
            <v>MC812PA = (x100) dikey etiket beyaz 8mm SNK</v>
          </cell>
          <cell r="C7621" t="str">
            <v>ENT.SNK Pre-Printed</v>
          </cell>
          <cell r="D7621" t="str">
            <v>TE CONNECTIVITY</v>
          </cell>
          <cell r="E7621" t="str">
            <v>AD.</v>
          </cell>
          <cell r="F7621">
            <v>11.34</v>
          </cell>
          <cell r="G7621" t="str">
            <v>EUR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</row>
        <row r="7622">
          <cell r="A7622" t="str">
            <v>TE.1SNK506322R0000</v>
          </cell>
          <cell r="B7622" t="str">
            <v xml:space="preserve">ZS6-S-BL vidalı bıçaklı ayırma klemensi gri 6 mm² </v>
          </cell>
          <cell r="C7622" t="str">
            <v>ENT.Aut SNK Screw</v>
          </cell>
          <cell r="D7622" t="str">
            <v>TE CONNECTIVITY</v>
          </cell>
          <cell r="E7622" t="str">
            <v>AD.</v>
          </cell>
          <cell r="F7622">
            <v>5.26</v>
          </cell>
          <cell r="G7622" t="str">
            <v>EUR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</row>
        <row r="7623">
          <cell r="A7623" t="str">
            <v>TE.1SNK508315R0000</v>
          </cell>
          <cell r="B7623" t="str">
            <v xml:space="preserve">ZS10-S vidalı bıçaklı ayırma klemensi gri 10 mm² </v>
          </cell>
          <cell r="C7623" t="str">
            <v>ENT.Pow SNK Screw</v>
          </cell>
          <cell r="D7623" t="str">
            <v>TE CONNECTIVITY</v>
          </cell>
          <cell r="E7623" t="str">
            <v>AD.</v>
          </cell>
          <cell r="F7623">
            <v>7.69</v>
          </cell>
          <cell r="G7623" t="str">
            <v>EUR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</row>
        <row r="7624">
          <cell r="A7624" t="str">
            <v>TE.1SNK705010R0000</v>
          </cell>
          <cell r="B7624" t="str">
            <v xml:space="preserve">ZK2.5 yaylı geçiş klemensi gri 2,5 mm² </v>
          </cell>
          <cell r="C7624" t="str">
            <v>ENT.Aut SNK PI-Spring</v>
          </cell>
          <cell r="D7624" t="str">
            <v>TE CONNECTIVITY</v>
          </cell>
          <cell r="E7624" t="str">
            <v>AD.</v>
          </cell>
          <cell r="F7624">
            <v>0.79</v>
          </cell>
          <cell r="G7624" t="str">
            <v>EUR</v>
          </cell>
          <cell r="H7624">
            <v>808460</v>
          </cell>
          <cell r="I7624">
            <v>113800</v>
          </cell>
          <cell r="J7624">
            <v>694660</v>
          </cell>
          <cell r="K7624">
            <v>500000</v>
          </cell>
          <cell r="L7624">
            <v>1194660</v>
          </cell>
        </row>
        <row r="7625">
          <cell r="A7625" t="str">
            <v>TE.1SNK705030R0000</v>
          </cell>
          <cell r="B7625" t="str">
            <v xml:space="preserve">ZK2.5-OR yaylı geçiş klemensi turuncu 2,5 mm² </v>
          </cell>
          <cell r="C7625" t="str">
            <v>ENT.Aut SNK PI-Spring</v>
          </cell>
          <cell r="D7625" t="str">
            <v>TE CONNECTIVITY</v>
          </cell>
          <cell r="E7625" t="str">
            <v>AD.</v>
          </cell>
          <cell r="F7625">
            <v>0.79</v>
          </cell>
          <cell r="G7625" t="str">
            <v>EUR</v>
          </cell>
          <cell r="H7625">
            <v>18894</v>
          </cell>
          <cell r="I7625">
            <v>0</v>
          </cell>
          <cell r="J7625">
            <v>18894</v>
          </cell>
          <cell r="K7625">
            <v>0</v>
          </cell>
          <cell r="L7625">
            <v>18894</v>
          </cell>
        </row>
        <row r="7626">
          <cell r="A7626" t="str">
            <v>TE.1SNK705066R0000</v>
          </cell>
          <cell r="B7626" t="str">
            <v xml:space="preserve">ZK2.5-BK yaylı geçiş klemensi siyah 2,5 mm² </v>
          </cell>
          <cell r="C7626" t="str">
            <v>ENT.Aut SNK PI-Spring</v>
          </cell>
          <cell r="D7626" t="str">
            <v>TE CONNECTIVITY</v>
          </cell>
          <cell r="E7626" t="str">
            <v>AD.</v>
          </cell>
          <cell r="F7626">
            <v>0.79</v>
          </cell>
          <cell r="G7626" t="str">
            <v>EUR</v>
          </cell>
          <cell r="H7626">
            <v>18400</v>
          </cell>
          <cell r="I7626">
            <v>0</v>
          </cell>
          <cell r="J7626">
            <v>18400</v>
          </cell>
          <cell r="K7626">
            <v>0</v>
          </cell>
          <cell r="L7626">
            <v>18400</v>
          </cell>
        </row>
        <row r="7627">
          <cell r="A7627" t="str">
            <v>TE.1SNK706020R0000</v>
          </cell>
          <cell r="B7627" t="str">
            <v xml:space="preserve">ZK4-BL yaylı geçiş klemensi mavi 4 mm² </v>
          </cell>
          <cell r="C7627" t="str">
            <v>ENT.Aut SNK PI-Spring</v>
          </cell>
          <cell r="D7627" t="str">
            <v>TE CONNECTIVITY</v>
          </cell>
          <cell r="E7627" t="str">
            <v>AD.</v>
          </cell>
          <cell r="F7627">
            <v>1.02</v>
          </cell>
          <cell r="G7627" t="str">
            <v>EUR</v>
          </cell>
          <cell r="H7627">
            <v>6321</v>
          </cell>
          <cell r="I7627">
            <v>0</v>
          </cell>
          <cell r="J7627">
            <v>6321</v>
          </cell>
          <cell r="K7627">
            <v>0</v>
          </cell>
          <cell r="L7627">
            <v>6321</v>
          </cell>
        </row>
        <row r="7628">
          <cell r="A7628" t="str">
            <v>TE.1SNK708030R0000</v>
          </cell>
          <cell r="B7628" t="str">
            <v xml:space="preserve">ZK6-OR yaylı geçiş klemensi turuncu 6 mm² </v>
          </cell>
          <cell r="C7628" t="str">
            <v>ENT.Aut SNK PI-Spring</v>
          </cell>
          <cell r="D7628" t="str">
            <v>TE CONNECTIVITY</v>
          </cell>
          <cell r="E7628" t="str">
            <v>AD.</v>
          </cell>
          <cell r="F7628">
            <v>1.96</v>
          </cell>
          <cell r="G7628" t="str">
            <v>EUR</v>
          </cell>
          <cell r="H7628">
            <v>12900</v>
          </cell>
          <cell r="I7628">
            <v>2000</v>
          </cell>
          <cell r="J7628">
            <v>10900</v>
          </cell>
          <cell r="K7628">
            <v>0</v>
          </cell>
          <cell r="L7628">
            <v>10900</v>
          </cell>
        </row>
        <row r="7629">
          <cell r="A7629" t="str">
            <v>TE.1SNK708062R0000</v>
          </cell>
          <cell r="B7629" t="str">
            <v xml:space="preserve">ZK6-RD yaylı geçiş klemensi kırmızı 6 mm² </v>
          </cell>
          <cell r="C7629" t="str">
            <v>ENT.Aut SNK PI-Spring</v>
          </cell>
          <cell r="D7629" t="str">
            <v>TE CONNECTIVITY</v>
          </cell>
          <cell r="E7629" t="str">
            <v>AD.</v>
          </cell>
          <cell r="F7629">
            <v>1.96</v>
          </cell>
          <cell r="G7629" t="str">
            <v>EUR</v>
          </cell>
          <cell r="H7629">
            <v>1400</v>
          </cell>
          <cell r="I7629">
            <v>0</v>
          </cell>
          <cell r="J7629">
            <v>1400</v>
          </cell>
          <cell r="K7629">
            <v>100</v>
          </cell>
          <cell r="L7629">
            <v>1500</v>
          </cell>
        </row>
        <row r="7630">
          <cell r="A7630" t="str">
            <v>TE.1SNK712010R0000</v>
          </cell>
          <cell r="B7630" t="str">
            <v xml:space="preserve">ZK16 yaylı geçiş klemensi gri 16 mm² </v>
          </cell>
          <cell r="C7630" t="str">
            <v>ENT.Pow SNK PI-Spring</v>
          </cell>
          <cell r="D7630" t="str">
            <v>TE CONNECTIVITY</v>
          </cell>
          <cell r="E7630" t="str">
            <v>AD.</v>
          </cell>
          <cell r="F7630">
            <v>5.3</v>
          </cell>
          <cell r="G7630" t="str">
            <v>EUR</v>
          </cell>
          <cell r="H7630">
            <v>995</v>
          </cell>
          <cell r="I7630">
            <v>285</v>
          </cell>
          <cell r="J7630">
            <v>710</v>
          </cell>
          <cell r="K7630">
            <v>0</v>
          </cell>
          <cell r="L7630">
            <v>710</v>
          </cell>
        </row>
        <row r="7631">
          <cell r="A7631" t="str">
            <v>TE.1SNK712063R0000</v>
          </cell>
          <cell r="B7631" t="str">
            <v xml:space="preserve">ZK16-PV yaylı geçiş klemensi gri 16 mm² </v>
          </cell>
          <cell r="C7631" t="str">
            <v>ENT.Pow SNK PI-Spring</v>
          </cell>
          <cell r="D7631" t="str">
            <v>TE CONNECTIVITY</v>
          </cell>
          <cell r="E7631" t="str">
            <v>AD.</v>
          </cell>
          <cell r="F7631">
            <v>8.01</v>
          </cell>
          <cell r="G7631" t="str">
            <v>EUR</v>
          </cell>
          <cell r="H7631">
            <v>46</v>
          </cell>
          <cell r="I7631">
            <v>0</v>
          </cell>
          <cell r="J7631">
            <v>46</v>
          </cell>
          <cell r="K7631">
            <v>135</v>
          </cell>
          <cell r="L7631">
            <v>181</v>
          </cell>
        </row>
        <row r="7632">
          <cell r="A7632" t="str">
            <v>TE.1SNK710150R0000</v>
          </cell>
          <cell r="B7632" t="str">
            <v xml:space="preserve">ZK10-PE yaylı klemens sarı/yeşil 10 mm² </v>
          </cell>
          <cell r="C7632" t="str">
            <v>ENT.Pow SNK PI-Spring</v>
          </cell>
          <cell r="D7632" t="str">
            <v>TE CONNECTIVITY</v>
          </cell>
          <cell r="E7632" t="str">
            <v>AD.</v>
          </cell>
          <cell r="F7632">
            <v>7.51</v>
          </cell>
          <cell r="G7632" t="str">
            <v>EUR</v>
          </cell>
          <cell r="H7632">
            <v>1274</v>
          </cell>
          <cell r="I7632">
            <v>260</v>
          </cell>
          <cell r="J7632">
            <v>1014</v>
          </cell>
          <cell r="K7632">
            <v>93</v>
          </cell>
          <cell r="L7632">
            <v>1107</v>
          </cell>
        </row>
        <row r="7633">
          <cell r="A7633" t="str">
            <v>TE.1SNK705011R0000</v>
          </cell>
          <cell r="B7633" t="str">
            <v xml:space="preserve">ZK2.5-3P yaylı geçiş klemensi gri 2,5 mm² </v>
          </cell>
          <cell r="C7633" t="str">
            <v>ENT.Aut SNK PI-Spring</v>
          </cell>
          <cell r="D7633" t="str">
            <v>TE CONNECTIVITY</v>
          </cell>
          <cell r="E7633" t="str">
            <v>AD.</v>
          </cell>
          <cell r="F7633">
            <v>1.8</v>
          </cell>
          <cell r="G7633" t="str">
            <v>EUR</v>
          </cell>
          <cell r="H7633">
            <v>750</v>
          </cell>
          <cell r="I7633">
            <v>0</v>
          </cell>
          <cell r="J7633">
            <v>750</v>
          </cell>
          <cell r="K7633">
            <v>0</v>
          </cell>
          <cell r="L7633">
            <v>750</v>
          </cell>
        </row>
        <row r="7634">
          <cell r="A7634" t="str">
            <v>TE.1SNK705073R0000</v>
          </cell>
          <cell r="B7634" t="str">
            <v xml:space="preserve">ZK2.5-3P-BK yaylı geçiş klemensi siyah 2,5 mm² </v>
          </cell>
          <cell r="C7634" t="str">
            <v>ENT.Aut SNK PI-Spring</v>
          </cell>
          <cell r="D7634" t="str">
            <v>TE CONNECTIVITY</v>
          </cell>
          <cell r="E7634" t="str">
            <v>AD.</v>
          </cell>
          <cell r="F7634">
            <v>1.8</v>
          </cell>
          <cell r="G7634" t="str">
            <v>EUR</v>
          </cell>
          <cell r="H7634">
            <v>5400</v>
          </cell>
          <cell r="I7634">
            <v>0</v>
          </cell>
          <cell r="J7634">
            <v>5400</v>
          </cell>
          <cell r="K7634">
            <v>0</v>
          </cell>
          <cell r="L7634">
            <v>5400</v>
          </cell>
        </row>
        <row r="7635">
          <cell r="A7635" t="str">
            <v>TE.1SNK706021R0000</v>
          </cell>
          <cell r="B7635" t="str">
            <v xml:space="preserve">ZK4-3P-BL yaylı geçiş klemensi mavi 4 mm² </v>
          </cell>
          <cell r="C7635" t="str">
            <v>ENT.Aut SNK PI-Spring</v>
          </cell>
          <cell r="D7635" t="str">
            <v>TE CONNECTIVITY</v>
          </cell>
          <cell r="E7635" t="str">
            <v>AD.</v>
          </cell>
          <cell r="F7635">
            <v>2.72</v>
          </cell>
          <cell r="G7635" t="str">
            <v>EUR</v>
          </cell>
          <cell r="H7635">
            <v>9210</v>
          </cell>
          <cell r="I7635">
            <v>11350</v>
          </cell>
          <cell r="J7635">
            <v>-2140</v>
          </cell>
          <cell r="K7635">
            <v>10500</v>
          </cell>
          <cell r="L7635">
            <v>8360</v>
          </cell>
        </row>
        <row r="7636">
          <cell r="A7636" t="str">
            <v>TE.1SNK710064R0000</v>
          </cell>
          <cell r="B7636" t="str">
            <v xml:space="preserve">ZK10-3P-PV yaylı geçiş klemensi gri 10 mm² </v>
          </cell>
          <cell r="C7636" t="str">
            <v>ENT.Pow SNK PI-Spring</v>
          </cell>
          <cell r="D7636" t="str">
            <v>TE CONNECTIVITY</v>
          </cell>
          <cell r="E7636" t="str">
            <v>AD.</v>
          </cell>
          <cell r="F7636">
            <v>11.17</v>
          </cell>
          <cell r="G7636" t="str">
            <v>EUR</v>
          </cell>
          <cell r="H7636">
            <v>0</v>
          </cell>
          <cell r="I7636">
            <v>0</v>
          </cell>
          <cell r="J7636">
            <v>0</v>
          </cell>
          <cell r="K7636">
            <v>0</v>
          </cell>
          <cell r="L7636">
            <v>0</v>
          </cell>
        </row>
        <row r="7637">
          <cell r="A7637" t="str">
            <v>TE.1SNK712021R0000</v>
          </cell>
          <cell r="B7637" t="str">
            <v xml:space="preserve">ZK16-3P-BL yaylı geçiş klemensi mavi 16 mm² </v>
          </cell>
          <cell r="C7637" t="str">
            <v>ENT.Aut SNK PI-Spring</v>
          </cell>
          <cell r="D7637" t="str">
            <v>TE CONNECTIVITY</v>
          </cell>
          <cell r="E7637" t="str">
            <v>AD.</v>
          </cell>
          <cell r="F7637">
            <v>11.17</v>
          </cell>
          <cell r="G7637" t="str">
            <v>EUR</v>
          </cell>
          <cell r="H7637">
            <v>180</v>
          </cell>
          <cell r="I7637">
            <v>0</v>
          </cell>
          <cell r="J7637">
            <v>180</v>
          </cell>
          <cell r="K7637">
            <v>0</v>
          </cell>
          <cell r="L7637">
            <v>180</v>
          </cell>
        </row>
        <row r="7638">
          <cell r="A7638" t="str">
            <v>TE.1SNK705032R0000</v>
          </cell>
          <cell r="B7638" t="str">
            <v xml:space="preserve">ZK2.5-4P-OR yaylı geçiş klemensi turuncu 2,5 mm² </v>
          </cell>
          <cell r="C7638" t="str">
            <v>ENT.Aut SNK PI-Spring</v>
          </cell>
          <cell r="D7638" t="str">
            <v>TE CONNECTIVITY</v>
          </cell>
          <cell r="E7638" t="str">
            <v>AD.</v>
          </cell>
          <cell r="F7638">
            <v>1.94</v>
          </cell>
          <cell r="G7638" t="str">
            <v>EUR</v>
          </cell>
          <cell r="H7638">
            <v>350</v>
          </cell>
          <cell r="I7638">
            <v>50</v>
          </cell>
          <cell r="J7638">
            <v>300</v>
          </cell>
          <cell r="K7638">
            <v>0</v>
          </cell>
          <cell r="L7638">
            <v>300</v>
          </cell>
        </row>
        <row r="7639">
          <cell r="A7639" t="str">
            <v>TE.1SNK705075R0000</v>
          </cell>
          <cell r="B7639" t="str">
            <v xml:space="preserve">ZK2.5-4P-GN yaylı geçiş klemensi yeşil 2,5 mm² </v>
          </cell>
          <cell r="C7639" t="str">
            <v>ENT.Aut SNK PI-Spring</v>
          </cell>
          <cell r="D7639" t="str">
            <v>TE CONNECTIVITY</v>
          </cell>
          <cell r="E7639" t="str">
            <v>AD.</v>
          </cell>
          <cell r="F7639">
            <v>1.94</v>
          </cell>
          <cell r="G7639" t="str">
            <v>EUR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</row>
        <row r="7640">
          <cell r="A7640" t="str">
            <v>TE.1SNK705151R0000</v>
          </cell>
          <cell r="B7640" t="str">
            <v xml:space="preserve">ZK2.5-PE-3P yaylı klemens sarı/yeşil 2,5 mm² </v>
          </cell>
          <cell r="C7640" t="str">
            <v>ENT.Aut SNK PI-Spring</v>
          </cell>
          <cell r="D7640" t="str">
            <v>TE CONNECTIVITY</v>
          </cell>
          <cell r="E7640" t="str">
            <v>AD.</v>
          </cell>
          <cell r="F7640">
            <v>4.78</v>
          </cell>
          <cell r="G7640" t="str">
            <v>EUR</v>
          </cell>
          <cell r="H7640">
            <v>4500</v>
          </cell>
          <cell r="I7640">
            <v>0</v>
          </cell>
          <cell r="J7640">
            <v>4500</v>
          </cell>
          <cell r="K7640">
            <v>0</v>
          </cell>
          <cell r="L7640">
            <v>4500</v>
          </cell>
        </row>
        <row r="7641">
          <cell r="A7641" t="str">
            <v>TE.1SNK708151R0000</v>
          </cell>
          <cell r="B7641" t="str">
            <v xml:space="preserve">ZK6-PE-3P yaylı klemens sarı/yeşil 6 mm² </v>
          </cell>
          <cell r="C7641" t="str">
            <v>ENT.Aut SNK PI-Spring</v>
          </cell>
          <cell r="D7641" t="str">
            <v>TE CONNECTIVITY</v>
          </cell>
          <cell r="E7641" t="str">
            <v>AD.</v>
          </cell>
          <cell r="F7641">
            <v>7.45</v>
          </cell>
          <cell r="G7641" t="str">
            <v>EUR</v>
          </cell>
          <cell r="H7641">
            <v>1030</v>
          </cell>
          <cell r="I7641">
            <v>0</v>
          </cell>
          <cell r="J7641">
            <v>1030</v>
          </cell>
          <cell r="K7641">
            <v>0</v>
          </cell>
          <cell r="L7641">
            <v>1030</v>
          </cell>
        </row>
        <row r="7642">
          <cell r="A7642" t="str">
            <v>TE.1SNK705211R0000</v>
          </cell>
          <cell r="B7642" t="str">
            <v xml:space="preserve">ZK2.5-D1 çift katlı yaylı köprülü gri 2,5 mm² </v>
          </cell>
          <cell r="C7642" t="str">
            <v>ENT.Aut SNK PI-Spring</v>
          </cell>
          <cell r="D7642" t="str">
            <v>TE CONNECTIVITY</v>
          </cell>
          <cell r="E7642" t="str">
            <v>AD.</v>
          </cell>
          <cell r="F7642">
            <v>4.9400000000000004</v>
          </cell>
          <cell r="G7642" t="str">
            <v>EUR</v>
          </cell>
          <cell r="H7642">
            <v>10000</v>
          </cell>
          <cell r="I7642">
            <v>0</v>
          </cell>
          <cell r="J7642">
            <v>10000</v>
          </cell>
          <cell r="K7642">
            <v>0</v>
          </cell>
          <cell r="L7642">
            <v>10000</v>
          </cell>
        </row>
        <row r="7643">
          <cell r="A7643" t="str">
            <v>TE.1SNK705250R0000</v>
          </cell>
          <cell r="B7643" t="str">
            <v>ZK2.5-D1-PE çift katlı köprülü sarı/yeşil 2,5mm²</v>
          </cell>
          <cell r="C7643" t="str">
            <v>ENT.Aut SNK PI-Spring</v>
          </cell>
          <cell r="D7643" t="str">
            <v>TE CONNECTIVITY</v>
          </cell>
          <cell r="E7643" t="str">
            <v>AD.</v>
          </cell>
          <cell r="F7643">
            <v>9.98</v>
          </cell>
          <cell r="G7643" t="str">
            <v>EUR</v>
          </cell>
          <cell r="H7643">
            <v>2200</v>
          </cell>
          <cell r="I7643">
            <v>0</v>
          </cell>
          <cell r="J7643">
            <v>2200</v>
          </cell>
          <cell r="K7643">
            <v>0</v>
          </cell>
          <cell r="L7643">
            <v>2200</v>
          </cell>
        </row>
        <row r="7644">
          <cell r="A7644" t="str">
            <v>TE.1SNK705550R0000</v>
          </cell>
          <cell r="B7644" t="str">
            <v>ZK2.5-T1-PE üç katlı yaylı sarı/yeşil 2,5mm²</v>
          </cell>
          <cell r="C7644" t="str">
            <v>ENT.Aut SNK PI-Spring</v>
          </cell>
          <cell r="D7644" t="str">
            <v>TE CONNECTIVITY</v>
          </cell>
          <cell r="E7644" t="str">
            <v>AD.</v>
          </cell>
          <cell r="F7644">
            <v>7.95</v>
          </cell>
          <cell r="G7644" t="str">
            <v>EUR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</row>
        <row r="7645">
          <cell r="A7645" t="str">
            <v>TE.1SNK705711R0000</v>
          </cell>
          <cell r="B7645" t="str">
            <v xml:space="preserve">ZK2.5-CH-4P-RL yaylı diyotlu klemensi gri 2,5 mm² </v>
          </cell>
          <cell r="C7645" t="str">
            <v>ENT.Aut SNK PI-Spring</v>
          </cell>
          <cell r="D7645" t="str">
            <v>TE CONNECTIVITY</v>
          </cell>
          <cell r="E7645" t="str">
            <v>AD.</v>
          </cell>
          <cell r="F7645">
            <v>9.11</v>
          </cell>
          <cell r="G7645" t="str">
            <v>EUR</v>
          </cell>
          <cell r="H7645">
            <v>300</v>
          </cell>
          <cell r="I7645">
            <v>0</v>
          </cell>
          <cell r="J7645">
            <v>300</v>
          </cell>
          <cell r="K7645">
            <v>0</v>
          </cell>
          <cell r="L7645">
            <v>300</v>
          </cell>
        </row>
        <row r="7646">
          <cell r="A7646" t="str">
            <v>TE.1SNK705311R0000</v>
          </cell>
          <cell r="B7646" t="str">
            <v xml:space="preserve">ZK2.5-SP yaylı fişli ayırma klemensi gri 2,5 mm² </v>
          </cell>
          <cell r="C7646" t="str">
            <v>ENT.Aut SNK PI-Spring</v>
          </cell>
          <cell r="D7646" t="str">
            <v>TE CONNECTIVITY</v>
          </cell>
          <cell r="E7646" t="str">
            <v>AD.</v>
          </cell>
          <cell r="F7646">
            <v>3.73</v>
          </cell>
          <cell r="G7646" t="str">
            <v>EUR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</row>
        <row r="7647">
          <cell r="A7647" t="str">
            <v>TE.1SNK706411R0000</v>
          </cell>
          <cell r="B7647" t="str">
            <v>ZK2.5-SF-R1 sigortalı 24~60V ledli gri 2,5 mm²</v>
          </cell>
          <cell r="C7647" t="str">
            <v>ENT.Aut SNK PI-Spring</v>
          </cell>
          <cell r="D7647" t="str">
            <v>TE CONNECTIVITY</v>
          </cell>
          <cell r="E7647" t="str">
            <v>AD.</v>
          </cell>
          <cell r="F7647">
            <v>11.61</v>
          </cell>
          <cell r="G7647" t="str">
            <v>EUR</v>
          </cell>
          <cell r="H7647">
            <v>750</v>
          </cell>
          <cell r="I7647">
            <v>0</v>
          </cell>
          <cell r="J7647">
            <v>750</v>
          </cell>
          <cell r="K7647">
            <v>0</v>
          </cell>
          <cell r="L7647">
            <v>750</v>
          </cell>
        </row>
        <row r="7648">
          <cell r="A7648" t="str">
            <v>TE.1SNK805010R0000</v>
          </cell>
          <cell r="B7648" t="str">
            <v xml:space="preserve">ZDK2.5-22 geçmeli klemens 2 yay 2 kon. gri 2,5mm² </v>
          </cell>
          <cell r="C7648" t="str">
            <v>ENT.Aut SNK Pluggable</v>
          </cell>
          <cell r="D7648" t="str">
            <v>TE CONNECTIVITY</v>
          </cell>
          <cell r="E7648" t="str">
            <v>AD.</v>
          </cell>
          <cell r="F7648">
            <v>2.25</v>
          </cell>
          <cell r="G7648" t="str">
            <v>EUR</v>
          </cell>
          <cell r="H7648">
            <v>3050</v>
          </cell>
          <cell r="I7648">
            <v>0</v>
          </cell>
          <cell r="J7648">
            <v>3050</v>
          </cell>
          <cell r="K7648">
            <v>0</v>
          </cell>
          <cell r="L7648">
            <v>3050</v>
          </cell>
        </row>
        <row r="7649">
          <cell r="A7649" t="str">
            <v>ELE.ETC-0040</v>
          </cell>
          <cell r="B7649" t="str">
            <v>Kontrol Transformatörü 220V giriş 24V çıkış</v>
          </cell>
          <cell r="C7649" t="str">
            <v>ELEKTRA</v>
          </cell>
          <cell r="D7649" t="str">
            <v>ELEKTRA</v>
          </cell>
          <cell r="E7649" t="str">
            <v>AD.</v>
          </cell>
          <cell r="F7649">
            <v>29</v>
          </cell>
          <cell r="G7649" t="str">
            <v>EUR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</row>
        <row r="7650">
          <cell r="A7650" t="str">
            <v>ELE.ETC-0050</v>
          </cell>
          <cell r="B7650" t="str">
            <v>Kontrol Transformatörü 220V giriş 24V çıkış</v>
          </cell>
          <cell r="C7650" t="str">
            <v>ELEKTRA</v>
          </cell>
          <cell r="D7650" t="str">
            <v>ELEKTRA</v>
          </cell>
          <cell r="E7650" t="str">
            <v>AD.</v>
          </cell>
          <cell r="F7650">
            <v>33</v>
          </cell>
          <cell r="G7650" t="str">
            <v>EUR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</row>
        <row r="7651">
          <cell r="A7651" t="str">
            <v>ELE.ETC-0100</v>
          </cell>
          <cell r="B7651" t="str">
            <v>Kontrol Transformatörü 220V giriş 24V çıkış</v>
          </cell>
          <cell r="C7651" t="str">
            <v>ELEKTRA</v>
          </cell>
          <cell r="D7651" t="str">
            <v>ELEKTRA</v>
          </cell>
          <cell r="E7651" t="str">
            <v>AD.</v>
          </cell>
          <cell r="F7651">
            <v>44</v>
          </cell>
          <cell r="G7651" t="str">
            <v>EUR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</row>
        <row r="7652">
          <cell r="A7652" t="str">
            <v>ELE.ERL-400/16/10</v>
          </cell>
          <cell r="B7652" t="str">
            <v xml:space="preserve">Hat Reaktörü 400V 10kW 16A </v>
          </cell>
          <cell r="C7652" t="str">
            <v>ELEKTRA</v>
          </cell>
          <cell r="D7652" t="str">
            <v>ELEKTRA</v>
          </cell>
          <cell r="E7652" t="str">
            <v>AD.</v>
          </cell>
          <cell r="F7652">
            <v>121</v>
          </cell>
          <cell r="G7652" t="str">
            <v>EUR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</row>
        <row r="7653">
          <cell r="A7653" t="str">
            <v>ELE.ERL-400/25/15</v>
          </cell>
          <cell r="B7653" t="str">
            <v xml:space="preserve">Hat Reaktörü 400V 15kW 25A </v>
          </cell>
          <cell r="C7653" t="str">
            <v>ELEKTRA</v>
          </cell>
          <cell r="D7653" t="str">
            <v>ELEKTRA</v>
          </cell>
          <cell r="E7653" t="str">
            <v>AD.</v>
          </cell>
          <cell r="F7653">
            <v>132</v>
          </cell>
          <cell r="G7653" t="str">
            <v>EUR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</row>
        <row r="7654">
          <cell r="A7654" t="str">
            <v>ELE.ERL-400/63/37</v>
          </cell>
          <cell r="B7654" t="str">
            <v>Hat Reaktörü 400V 37kW 63A</v>
          </cell>
          <cell r="C7654" t="str">
            <v>ELEKTRA</v>
          </cell>
          <cell r="D7654" t="str">
            <v>ELEKTRA</v>
          </cell>
          <cell r="E7654" t="str">
            <v>AD.</v>
          </cell>
          <cell r="F7654">
            <v>220</v>
          </cell>
          <cell r="G7654" t="str">
            <v>EUR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</row>
        <row r="7655">
          <cell r="A7655" t="str">
            <v>ELE.ERL-400/100/60</v>
          </cell>
          <cell r="B7655" t="str">
            <v xml:space="preserve">Hat Reaktörü 400V 60kW 100A </v>
          </cell>
          <cell r="C7655" t="str">
            <v>ELEKTRA</v>
          </cell>
          <cell r="D7655" t="str">
            <v>ELEKTRA</v>
          </cell>
          <cell r="E7655" t="str">
            <v>AD.</v>
          </cell>
          <cell r="F7655">
            <v>264</v>
          </cell>
          <cell r="G7655" t="str">
            <v>EUR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</row>
        <row r="7656">
          <cell r="A7656" t="str">
            <v>ELE.ERS1-230/5</v>
          </cell>
          <cell r="B7656" t="str">
            <v>Monofaze Şönt Reaktör 230V 5kVar 21,7A</v>
          </cell>
          <cell r="C7656" t="str">
            <v>ELEKTRA</v>
          </cell>
          <cell r="D7656" t="str">
            <v>ELEKTRA</v>
          </cell>
          <cell r="E7656" t="str">
            <v>AD.</v>
          </cell>
          <cell r="F7656">
            <v>311</v>
          </cell>
          <cell r="G7656" t="str">
            <v>EUR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</row>
        <row r="7657">
          <cell r="A7657" t="str">
            <v>ELE.ERS1-230/7</v>
          </cell>
          <cell r="B7657" t="str">
            <v xml:space="preserve">Monofaze Şönt Reaktör 230V 7kVar 30,4A </v>
          </cell>
          <cell r="C7657" t="str">
            <v>ELEKTRA</v>
          </cell>
          <cell r="D7657" t="str">
            <v>ELEKTRA</v>
          </cell>
          <cell r="E7657" t="str">
            <v>AD.</v>
          </cell>
          <cell r="F7657">
            <v>384</v>
          </cell>
          <cell r="G7657" t="str">
            <v>EUR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</row>
        <row r="7658">
          <cell r="A7658" t="str">
            <v>ELE.ERS1-230/7,5</v>
          </cell>
          <cell r="B7658" t="str">
            <v xml:space="preserve">Monofaze Şönt Reaktör 230V 7,5kVar 32,6A </v>
          </cell>
          <cell r="C7658" t="str">
            <v>ELEKTRA</v>
          </cell>
          <cell r="D7658" t="str">
            <v>ELEKTRA</v>
          </cell>
          <cell r="E7658" t="str">
            <v>AD.</v>
          </cell>
          <cell r="F7658">
            <v>402</v>
          </cell>
          <cell r="G7658" t="str">
            <v>EUR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</row>
        <row r="7659">
          <cell r="A7659" t="str">
            <v>ELE.ERS1-230/10</v>
          </cell>
          <cell r="B7659" t="str">
            <v xml:space="preserve">Monofaze Şönt Reaktör 230V 10kVar 43,5A </v>
          </cell>
          <cell r="C7659" t="str">
            <v>ELEKTRA</v>
          </cell>
          <cell r="D7659" t="str">
            <v>ELEKTRA</v>
          </cell>
          <cell r="E7659" t="str">
            <v>AD.</v>
          </cell>
          <cell r="F7659">
            <v>493</v>
          </cell>
          <cell r="G7659" t="str">
            <v>EUR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</row>
        <row r="7660">
          <cell r="A7660" t="str">
            <v>ELE.ERS3-400/25</v>
          </cell>
          <cell r="B7660" t="str">
            <v xml:space="preserve">Trifaze Şönt Reaktör 400V 25kVar 36,3A </v>
          </cell>
          <cell r="C7660" t="str">
            <v>ELEKTRA</v>
          </cell>
          <cell r="D7660" t="str">
            <v>ELEKTRA</v>
          </cell>
          <cell r="E7660" t="str">
            <v>AD.</v>
          </cell>
          <cell r="F7660">
            <v>1105</v>
          </cell>
          <cell r="G7660" t="str">
            <v>EUR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</row>
        <row r="7661">
          <cell r="A7661" t="str">
            <v>ELE.ERS3-400/30</v>
          </cell>
          <cell r="B7661" t="str">
            <v xml:space="preserve">Trifaze Şönt Reaktör 400V 30kVar 43,5A </v>
          </cell>
          <cell r="C7661" t="str">
            <v>ELEKTRA</v>
          </cell>
          <cell r="D7661" t="str">
            <v>ELEKTRA</v>
          </cell>
          <cell r="E7661" t="str">
            <v>AD.</v>
          </cell>
          <cell r="F7661">
            <v>1128</v>
          </cell>
          <cell r="G7661" t="str">
            <v>EUR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</row>
        <row r="7662">
          <cell r="A7662" t="str">
            <v>ELE.ERS3-400/40</v>
          </cell>
          <cell r="B7662" t="str">
            <v xml:space="preserve">Trifaze Şönt Reaktör 400V 40kVar 58A </v>
          </cell>
          <cell r="C7662" t="str">
            <v>ELEKTRA</v>
          </cell>
          <cell r="D7662" t="str">
            <v>ELEKTRA</v>
          </cell>
          <cell r="E7662" t="str">
            <v>AD.</v>
          </cell>
          <cell r="F7662">
            <v>1391</v>
          </cell>
          <cell r="G7662" t="str">
            <v>EUR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</row>
        <row r="7663">
          <cell r="A7663" t="str">
            <v>ELE.ERS3-400/50</v>
          </cell>
          <cell r="B7663" t="str">
            <v xml:space="preserve">Trifaze Şönt Reaktör 400V 50kVar 72A </v>
          </cell>
          <cell r="C7663" t="str">
            <v>ELEKTRA</v>
          </cell>
          <cell r="D7663" t="str">
            <v>ELEKTRA</v>
          </cell>
          <cell r="E7663" t="str">
            <v>AD.</v>
          </cell>
          <cell r="F7663">
            <v>1872</v>
          </cell>
          <cell r="G7663" t="str">
            <v>EUR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</row>
        <row r="7664">
          <cell r="A7664" t="str">
            <v>HNC.HCS-4X4Y4A-TN</v>
          </cell>
          <cell r="B7664" t="str">
            <v>4DI 4DO Transistör NPN 2AI 2AO TCP+RS485</v>
          </cell>
          <cell r="C7664" t="str">
            <v>HNC.PLC</v>
          </cell>
          <cell r="D7664" t="str">
            <v>HNC ELECTRIC</v>
          </cell>
          <cell r="E7664" t="str">
            <v>AD.</v>
          </cell>
          <cell r="F7664">
            <v>218</v>
          </cell>
          <cell r="G7664" t="str">
            <v>USD</v>
          </cell>
          <cell r="H7664">
            <v>30</v>
          </cell>
          <cell r="I7664">
            <v>0</v>
          </cell>
          <cell r="J7664">
            <v>30</v>
          </cell>
          <cell r="K7664">
            <v>0</v>
          </cell>
          <cell r="L7664">
            <v>30</v>
          </cell>
        </row>
        <row r="7665">
          <cell r="A7665" t="str">
            <v>HNC.HCS-4X4Y4A-TP</v>
          </cell>
          <cell r="B7665" t="str">
            <v>4DI 4DO Transistör PNP 2AI 2AO TCP+RS485</v>
          </cell>
          <cell r="C7665" t="str">
            <v>HNC.PLC</v>
          </cell>
          <cell r="D7665" t="str">
            <v>HNC ELECTRIC</v>
          </cell>
          <cell r="E7665" t="str">
            <v>AD.</v>
          </cell>
          <cell r="F7665">
            <v>218</v>
          </cell>
          <cell r="G7665" t="str">
            <v>USD</v>
          </cell>
          <cell r="H7665">
            <v>17</v>
          </cell>
          <cell r="I7665">
            <v>0</v>
          </cell>
          <cell r="J7665">
            <v>17</v>
          </cell>
          <cell r="K7665">
            <v>0</v>
          </cell>
          <cell r="L7665">
            <v>17</v>
          </cell>
        </row>
        <row r="7666">
          <cell r="A7666" t="str">
            <v>HNC.HCG-8X8Y-R</v>
          </cell>
          <cell r="B7666" t="str">
            <v>8DI 8DO Röle 4 Kanal 200K Giriş TCP+RS485</v>
          </cell>
          <cell r="C7666" t="str">
            <v>HNC.PLC</v>
          </cell>
          <cell r="D7666" t="str">
            <v>HNC ELECTRIC</v>
          </cell>
          <cell r="E7666" t="str">
            <v>AD.</v>
          </cell>
          <cell r="F7666">
            <v>207</v>
          </cell>
          <cell r="G7666" t="str">
            <v>USD</v>
          </cell>
          <cell r="H7666">
            <v>13</v>
          </cell>
          <cell r="I7666">
            <v>13</v>
          </cell>
          <cell r="J7666">
            <v>0</v>
          </cell>
          <cell r="K7666">
            <v>0</v>
          </cell>
          <cell r="L7666">
            <v>0</v>
          </cell>
        </row>
        <row r="7667">
          <cell r="A7667" t="str">
            <v>HNC.HCG-8X8Y-TN</v>
          </cell>
          <cell r="B7667" t="str">
            <v>8DI 8DO Transistör NPN 4 Kanal 200K Giriş/Çıkış</v>
          </cell>
          <cell r="C7667" t="str">
            <v>HNC.PLC</v>
          </cell>
          <cell r="D7667" t="str">
            <v>HNC ELECTRIC</v>
          </cell>
          <cell r="E7667" t="str">
            <v>AD.</v>
          </cell>
          <cell r="F7667">
            <v>207</v>
          </cell>
          <cell r="G7667" t="str">
            <v>USD</v>
          </cell>
          <cell r="H7667">
            <v>0</v>
          </cell>
          <cell r="I7667">
            <v>1</v>
          </cell>
          <cell r="J7667">
            <v>-1</v>
          </cell>
          <cell r="K7667">
            <v>0</v>
          </cell>
          <cell r="L7667">
            <v>-1</v>
          </cell>
        </row>
        <row r="7668">
          <cell r="A7668" t="str">
            <v>HNC.AE-4X4Y-TP</v>
          </cell>
          <cell r="B7668" t="str">
            <v>4DI 4DO Transistör PNP Giriş/Çıkış</v>
          </cell>
          <cell r="C7668" t="str">
            <v>HNC.PLC</v>
          </cell>
          <cell r="D7668" t="str">
            <v>HNC ELECTRIC</v>
          </cell>
          <cell r="E7668" t="str">
            <v>AD.</v>
          </cell>
          <cell r="F7668">
            <v>77</v>
          </cell>
          <cell r="G7668" t="str">
            <v>USD</v>
          </cell>
          <cell r="H7668">
            <v>9</v>
          </cell>
          <cell r="I7668">
            <v>0</v>
          </cell>
          <cell r="J7668">
            <v>9</v>
          </cell>
          <cell r="K7668">
            <v>0</v>
          </cell>
          <cell r="L7668">
            <v>9</v>
          </cell>
        </row>
        <row r="7669">
          <cell r="A7669" t="str">
            <v>HNC.AE-16X</v>
          </cell>
          <cell r="B7669" t="str">
            <v>16DI Kanal Max:10mA PNP/NPN Dijital Giriş</v>
          </cell>
          <cell r="C7669" t="str">
            <v>HNC.PLC</v>
          </cell>
          <cell r="D7669" t="str">
            <v>HNC ELECTRIC</v>
          </cell>
          <cell r="E7669" t="str">
            <v>AD.</v>
          </cell>
          <cell r="F7669">
            <v>87</v>
          </cell>
          <cell r="G7669" t="str">
            <v>USD</v>
          </cell>
          <cell r="H7669">
            <v>21</v>
          </cell>
          <cell r="I7669">
            <v>20</v>
          </cell>
          <cell r="J7669">
            <v>1</v>
          </cell>
          <cell r="K7669">
            <v>0</v>
          </cell>
          <cell r="L7669">
            <v>1</v>
          </cell>
        </row>
        <row r="7670">
          <cell r="A7670" t="str">
            <v>HNC.AE-16Y-R</v>
          </cell>
          <cell r="B7670" t="str">
            <v>16DO Röle Çıkış</v>
          </cell>
          <cell r="C7670" t="str">
            <v>HNC.PLC</v>
          </cell>
          <cell r="D7670" t="str">
            <v>HNC ELECTRIC</v>
          </cell>
          <cell r="E7670" t="str">
            <v>AD.</v>
          </cell>
          <cell r="F7670">
            <v>109</v>
          </cell>
          <cell r="G7670" t="str">
            <v>USD</v>
          </cell>
          <cell r="H7670">
            <v>4</v>
          </cell>
          <cell r="I7670">
            <v>5</v>
          </cell>
          <cell r="J7670">
            <v>-1</v>
          </cell>
          <cell r="K7670">
            <v>0</v>
          </cell>
          <cell r="L7670">
            <v>-1</v>
          </cell>
        </row>
        <row r="7671">
          <cell r="A7671" t="str">
            <v>HNC.AE-16Y-TN</v>
          </cell>
          <cell r="B7671" t="str">
            <v>16DO Transistör NPN Çıkış</v>
          </cell>
          <cell r="C7671" t="str">
            <v>HNC.PLC</v>
          </cell>
          <cell r="D7671" t="str">
            <v>HNC ELECTRIC</v>
          </cell>
          <cell r="E7671" t="str">
            <v>AD.</v>
          </cell>
          <cell r="F7671">
            <v>109</v>
          </cell>
          <cell r="G7671" t="str">
            <v>USD</v>
          </cell>
          <cell r="H7671">
            <v>5</v>
          </cell>
          <cell r="I7671">
            <v>4</v>
          </cell>
          <cell r="J7671">
            <v>1</v>
          </cell>
          <cell r="K7671">
            <v>0</v>
          </cell>
          <cell r="L7671">
            <v>1</v>
          </cell>
        </row>
        <row r="7672">
          <cell r="A7672" t="str">
            <v>HNC.AE-4DT</v>
          </cell>
          <cell r="B7672" t="str">
            <v>4 Kanal Digital Sıcaklık/Nem Sensörü 9-12bit Giriş</v>
          </cell>
          <cell r="C7672" t="str">
            <v>HNC.PLC</v>
          </cell>
          <cell r="D7672" t="str">
            <v>HNC ELECTRIC</v>
          </cell>
          <cell r="E7672" t="str">
            <v>AD.</v>
          </cell>
          <cell r="F7672">
            <v>163</v>
          </cell>
          <cell r="G7672" t="str">
            <v>USD</v>
          </cell>
          <cell r="H7672">
            <v>23</v>
          </cell>
          <cell r="I7672">
            <v>0</v>
          </cell>
          <cell r="J7672">
            <v>23</v>
          </cell>
          <cell r="K7672">
            <v>0</v>
          </cell>
          <cell r="L7672">
            <v>23</v>
          </cell>
        </row>
        <row r="7673">
          <cell r="A7673" t="str">
            <v>HNC.AE-1C</v>
          </cell>
          <cell r="B7673" t="str">
            <v>İzoleli 1 Kanal RS232+RS485 Haberleşme Modülü</v>
          </cell>
          <cell r="C7673" t="str">
            <v>HNC.PLC</v>
          </cell>
          <cell r="D7673" t="str">
            <v>HNC ELECTRIC</v>
          </cell>
          <cell r="E7673" t="str">
            <v>AD.</v>
          </cell>
          <cell r="F7673">
            <v>98</v>
          </cell>
          <cell r="G7673" t="str">
            <v>USD</v>
          </cell>
          <cell r="H7673">
            <v>23</v>
          </cell>
          <cell r="I7673">
            <v>0</v>
          </cell>
          <cell r="J7673">
            <v>23</v>
          </cell>
          <cell r="K7673">
            <v>0</v>
          </cell>
          <cell r="L7673">
            <v>23</v>
          </cell>
        </row>
        <row r="7674">
          <cell r="A7674" t="str">
            <v>HNC.HV10-R40G1-2</v>
          </cell>
          <cell r="B7674" t="str">
            <v>AC Sürücü HV10 serisi, 1 Faz AC 220V, 0.4kW, 2.5A</v>
          </cell>
          <cell r="C7674" t="str">
            <v>HNC.HV10 AC SÜRÜCÜ</v>
          </cell>
          <cell r="D7674" t="str">
            <v>HNC ELECTRIC</v>
          </cell>
          <cell r="E7674" t="str">
            <v>AD.</v>
          </cell>
          <cell r="F7674">
            <v>113</v>
          </cell>
          <cell r="G7674" t="str">
            <v>USD</v>
          </cell>
          <cell r="H7674">
            <v>60</v>
          </cell>
          <cell r="I7674">
            <v>0</v>
          </cell>
          <cell r="J7674">
            <v>60</v>
          </cell>
          <cell r="K7674">
            <v>0</v>
          </cell>
          <cell r="L7674">
            <v>60</v>
          </cell>
        </row>
        <row r="7675">
          <cell r="A7675" t="str">
            <v>HNC.HV10-R75G1-2</v>
          </cell>
          <cell r="B7675" t="str">
            <v>AC Sürücü HV10 serisi, 1 Faz AC 220V, 0.75kW, 4.2A</v>
          </cell>
          <cell r="C7675" t="str">
            <v>HNC.HV10 AC SÜRÜCÜ</v>
          </cell>
          <cell r="D7675" t="str">
            <v>HNC ELECTRIC</v>
          </cell>
          <cell r="E7675" t="str">
            <v>AD.</v>
          </cell>
          <cell r="F7675">
            <v>0</v>
          </cell>
          <cell r="H7675">
            <v>446</v>
          </cell>
          <cell r="I7675">
            <v>10</v>
          </cell>
          <cell r="J7675">
            <v>436</v>
          </cell>
          <cell r="K7675">
            <v>0</v>
          </cell>
          <cell r="L7675">
            <v>436</v>
          </cell>
        </row>
        <row r="7676">
          <cell r="A7676" t="str">
            <v>HNC.HV100-011G3</v>
          </cell>
          <cell r="B7676" t="str">
            <v>AC Sürücü HV100 serisi, AC 380V~440V, 11kW, 25A</v>
          </cell>
          <cell r="C7676" t="str">
            <v>HNC.HV100 AC SÜRÜCÜ</v>
          </cell>
          <cell r="D7676" t="str">
            <v>HNC ELECTRIC</v>
          </cell>
          <cell r="E7676" t="str">
            <v>AD.</v>
          </cell>
          <cell r="F7676">
            <v>513</v>
          </cell>
          <cell r="G7676" t="str">
            <v>USD</v>
          </cell>
          <cell r="H7676">
            <v>0</v>
          </cell>
          <cell r="I7676">
            <v>35</v>
          </cell>
          <cell r="J7676">
            <v>-35</v>
          </cell>
          <cell r="K7676">
            <v>100</v>
          </cell>
          <cell r="L7676">
            <v>65</v>
          </cell>
        </row>
        <row r="7677">
          <cell r="A7677" t="str">
            <v>HNC.HV100-015G3</v>
          </cell>
          <cell r="B7677" t="str">
            <v>AC Sürücü HV100 serisi, AC 380V~440V, 15kW, 32A</v>
          </cell>
          <cell r="C7677" t="str">
            <v>HNC.HV100 AC SÜRÜCÜ</v>
          </cell>
          <cell r="D7677" t="str">
            <v>HNC ELECTRIC</v>
          </cell>
          <cell r="E7677" t="str">
            <v>AD.</v>
          </cell>
          <cell r="F7677">
            <v>667</v>
          </cell>
          <cell r="G7677" t="str">
            <v>USD</v>
          </cell>
          <cell r="H7677">
            <v>1</v>
          </cell>
          <cell r="I7677">
            <v>15</v>
          </cell>
          <cell r="J7677">
            <v>-14</v>
          </cell>
          <cell r="K7677">
            <v>50</v>
          </cell>
          <cell r="L7677">
            <v>36</v>
          </cell>
        </row>
        <row r="7678">
          <cell r="A7678" t="str">
            <v>HNC.HV100-018G3</v>
          </cell>
          <cell r="B7678" t="str">
            <v>AC Sürücü HV100 serisi, AC 380V~440V, 18,5kW, 37A</v>
          </cell>
          <cell r="C7678" t="str">
            <v>HNC.HV100 AC SÜRÜCÜ</v>
          </cell>
          <cell r="D7678" t="str">
            <v>HNC ELECTRIC</v>
          </cell>
          <cell r="E7678" t="str">
            <v>AD.</v>
          </cell>
          <cell r="F7678">
            <v>789</v>
          </cell>
          <cell r="G7678" t="str">
            <v>USD</v>
          </cell>
          <cell r="H7678">
            <v>33</v>
          </cell>
          <cell r="I7678">
            <v>0</v>
          </cell>
          <cell r="J7678">
            <v>33</v>
          </cell>
          <cell r="K7678">
            <v>0</v>
          </cell>
          <cell r="L7678">
            <v>33</v>
          </cell>
        </row>
        <row r="7679">
          <cell r="A7679" t="str">
            <v>HNC.HV100-022G3</v>
          </cell>
          <cell r="B7679" t="str">
            <v>AC Sürücü HV100 serisi, AC 380V~440V, 22kW, 45A</v>
          </cell>
          <cell r="C7679" t="str">
            <v>HNC.HV100 AC SÜRÜCÜ</v>
          </cell>
          <cell r="D7679" t="str">
            <v>HNC ELECTRIC</v>
          </cell>
          <cell r="E7679" t="str">
            <v>AD.</v>
          </cell>
          <cell r="F7679">
            <v>921</v>
          </cell>
          <cell r="G7679" t="str">
            <v>USD</v>
          </cell>
          <cell r="H7679">
            <v>0</v>
          </cell>
          <cell r="I7679">
            <v>2</v>
          </cell>
          <cell r="J7679">
            <v>-2</v>
          </cell>
          <cell r="K7679">
            <v>50</v>
          </cell>
          <cell r="L7679">
            <v>48</v>
          </cell>
        </row>
        <row r="7680">
          <cell r="A7680" t="str">
            <v>TE.1SNK166091R0000</v>
          </cell>
          <cell r="B7680" t="str">
            <v>MC812PA I (x100) yatay etiket beyaz 8mm SNK</v>
          </cell>
          <cell r="C7680" t="str">
            <v>ENT.SNK Pre-Printed</v>
          </cell>
          <cell r="D7680" t="str">
            <v>TE CONNECTIVITY</v>
          </cell>
          <cell r="E7680" t="str">
            <v>AD.</v>
          </cell>
          <cell r="F7680">
            <v>11.34</v>
          </cell>
          <cell r="G7680" t="str">
            <v>EUR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</row>
        <row r="7681">
          <cell r="A7681" t="str">
            <v>TE.1SNK166101R0000</v>
          </cell>
          <cell r="B7681" t="str">
            <v>MC812PA J (x100) yatay etiket beyaz 8mm SNK</v>
          </cell>
          <cell r="C7681" t="str">
            <v>ENT.SNK Pre-Printed</v>
          </cell>
          <cell r="D7681" t="str">
            <v>TE CONNECTIVITY</v>
          </cell>
          <cell r="E7681" t="str">
            <v>AD.</v>
          </cell>
          <cell r="F7681">
            <v>11.34</v>
          </cell>
          <cell r="G7681" t="str">
            <v>EUR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</row>
        <row r="7682">
          <cell r="A7682" t="str">
            <v>TE.1SNK166122R0000</v>
          </cell>
          <cell r="B7682" t="str">
            <v>MC812PA L (x100) dikey etiket beyaz 8mm SNK</v>
          </cell>
          <cell r="C7682" t="str">
            <v>ENT.SNK Pre-Printed</v>
          </cell>
          <cell r="D7682" t="str">
            <v>TE CONNECTIVITY</v>
          </cell>
          <cell r="E7682" t="str">
            <v>AD.</v>
          </cell>
          <cell r="F7682">
            <v>11.34</v>
          </cell>
          <cell r="G7682" t="str">
            <v>EUR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</row>
        <row r="7683">
          <cell r="A7683" t="str">
            <v>TE.1SNK166132R0000</v>
          </cell>
          <cell r="B7683" t="str">
            <v>MC812PA M (x100) dikey etiket beyaz 8mm SNK</v>
          </cell>
          <cell r="C7683" t="str">
            <v>ENT.SNK Pre-Printed</v>
          </cell>
          <cell r="D7683" t="str">
            <v>TE CONNECTIVITY</v>
          </cell>
          <cell r="E7683" t="str">
            <v>AD.</v>
          </cell>
          <cell r="F7683">
            <v>11.34</v>
          </cell>
          <cell r="G7683" t="str">
            <v>EUR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</row>
        <row r="7684">
          <cell r="A7684" t="str">
            <v>TE.1SNK166171R0000</v>
          </cell>
          <cell r="B7684" t="str">
            <v>MC812PA Q (x100) yatay etiket beyaz 8mm SNK</v>
          </cell>
          <cell r="C7684" t="str">
            <v>ENT.SNK Pre-Printed</v>
          </cell>
          <cell r="D7684" t="str">
            <v>TE CONNECTIVITY</v>
          </cell>
          <cell r="E7684" t="str">
            <v>AD.</v>
          </cell>
          <cell r="F7684">
            <v>11.34</v>
          </cell>
          <cell r="G7684" t="str">
            <v>EUR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</row>
        <row r="7685">
          <cell r="A7685" t="str">
            <v>TE.1SNK166181R0000</v>
          </cell>
          <cell r="B7685" t="str">
            <v>MC812PA R (x100) yatay etiket beyaz 8mm SNK</v>
          </cell>
          <cell r="C7685" t="str">
            <v>ENT.SNK Pre-Printed</v>
          </cell>
          <cell r="D7685" t="str">
            <v>TE CONNECTIVITY</v>
          </cell>
          <cell r="E7685" t="str">
            <v>AD.</v>
          </cell>
          <cell r="F7685">
            <v>11.34</v>
          </cell>
          <cell r="G7685" t="str">
            <v>EUR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</row>
        <row r="7686">
          <cell r="A7686" t="str">
            <v>TE.1SNK166212R0000</v>
          </cell>
          <cell r="B7686" t="str">
            <v>MC812PA U (x100) dikey etiket beyaz 8mm SNK</v>
          </cell>
          <cell r="C7686" t="str">
            <v>ENT.SNK Pre-Printed</v>
          </cell>
          <cell r="D7686" t="str">
            <v>TE CONNECTIVITY</v>
          </cell>
          <cell r="E7686" t="str">
            <v>AD.</v>
          </cell>
          <cell r="F7686">
            <v>11.34</v>
          </cell>
          <cell r="G7686" t="str">
            <v>EUR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</row>
        <row r="7687">
          <cell r="A7687" t="str">
            <v>TE.1SNK166222R0000</v>
          </cell>
          <cell r="B7687" t="str">
            <v>MC812PA V (x100) dikey etiket beyaz 8mm SNK</v>
          </cell>
          <cell r="C7687" t="str">
            <v>ENT.SNK Pre-Printed</v>
          </cell>
          <cell r="D7687" t="str">
            <v>TE CONNECTIVITY</v>
          </cell>
          <cell r="E7687" t="str">
            <v>AD.</v>
          </cell>
          <cell r="F7687">
            <v>11.34</v>
          </cell>
          <cell r="G7687" t="str">
            <v>EUR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</row>
        <row r="7688">
          <cell r="A7688" t="str">
            <v>TE.1SNK166251R0000</v>
          </cell>
          <cell r="B7688" t="str">
            <v>MC812PA Y (x100) yatay etiket beyaz 8mm SNK</v>
          </cell>
          <cell r="C7688" t="str">
            <v>ENT.SNK Pre-Printed</v>
          </cell>
          <cell r="D7688" t="str">
            <v>TE CONNECTIVITY</v>
          </cell>
          <cell r="E7688" t="str">
            <v>AD.</v>
          </cell>
          <cell r="F7688">
            <v>11.34</v>
          </cell>
          <cell r="G7688" t="str">
            <v>EUR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</row>
        <row r="7689">
          <cell r="A7689" t="str">
            <v>TE.1SNK166261R0000</v>
          </cell>
          <cell r="B7689" t="str">
            <v>MC812PA Z (x100) yatay etiket beyaz 8mm SNK</v>
          </cell>
          <cell r="C7689" t="str">
            <v>ENT.SNK Pre-Printed</v>
          </cell>
          <cell r="D7689" t="str">
            <v>TE CONNECTIVITY</v>
          </cell>
          <cell r="E7689" t="str">
            <v>AD.</v>
          </cell>
          <cell r="F7689">
            <v>11.34</v>
          </cell>
          <cell r="G7689" t="str">
            <v>EUR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</row>
        <row r="7690">
          <cell r="A7690" t="str">
            <v>TE.1SNK167022R0000</v>
          </cell>
          <cell r="B7690" t="str">
            <v>MC812PA 2 (x100) dikey etiket beyaz 8mm SNK</v>
          </cell>
          <cell r="C7690" t="str">
            <v>ENT.SNK Pre-Printed</v>
          </cell>
          <cell r="D7690" t="str">
            <v>TE CONNECTIVITY</v>
          </cell>
          <cell r="E7690" t="str">
            <v>AD.</v>
          </cell>
          <cell r="F7690">
            <v>11.34</v>
          </cell>
          <cell r="G7690" t="str">
            <v>EUR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</row>
        <row r="7691">
          <cell r="A7691" t="str">
            <v>TE.1SNK167032R0000</v>
          </cell>
          <cell r="B7691" t="str">
            <v>MC812PA 3 (x100) dikey etiket beyaz 8mm SNK</v>
          </cell>
          <cell r="C7691" t="str">
            <v>ENT.SNK Pre-Printed</v>
          </cell>
          <cell r="D7691" t="str">
            <v>TE CONNECTIVITY</v>
          </cell>
          <cell r="E7691" t="str">
            <v>AD.</v>
          </cell>
          <cell r="F7691">
            <v>11.34</v>
          </cell>
          <cell r="G7691" t="str">
            <v>EUR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</row>
        <row r="7692">
          <cell r="A7692" t="str">
            <v>TE.1SNK167071R0000</v>
          </cell>
          <cell r="B7692" t="str">
            <v>MC812PA 7 (x100) yatay etiket beyaz 8mm SNK</v>
          </cell>
          <cell r="C7692" t="str">
            <v>ENT.SNK Pre-Printed</v>
          </cell>
          <cell r="D7692" t="str">
            <v>TE CONNECTIVITY</v>
          </cell>
          <cell r="E7692" t="str">
            <v>AD.</v>
          </cell>
          <cell r="F7692">
            <v>11.34</v>
          </cell>
          <cell r="G7692" t="str">
            <v>EUR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</row>
        <row r="7693">
          <cell r="A7693" t="str">
            <v>TE.1SNK167081R0000</v>
          </cell>
          <cell r="B7693" t="str">
            <v>MC812PA 8 (x100) yatay etiket beyaz 8mm SNK</v>
          </cell>
          <cell r="C7693" t="str">
            <v>ENT.SNK Pre-Printed</v>
          </cell>
          <cell r="D7693" t="str">
            <v>TE CONNECTIVITY</v>
          </cell>
          <cell r="E7693" t="str">
            <v>AD.</v>
          </cell>
          <cell r="F7693">
            <v>11.34</v>
          </cell>
          <cell r="G7693" t="str">
            <v>EUR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</row>
        <row r="7694">
          <cell r="A7694" t="str">
            <v>TE.1SNK168002R0000</v>
          </cell>
          <cell r="B7694" t="str">
            <v>MC812PA + (x100) dikey etiket beyaz 8mm SNK</v>
          </cell>
          <cell r="C7694" t="str">
            <v>ENT.SNK Pre-Printed</v>
          </cell>
          <cell r="D7694" t="str">
            <v>TE CONNECTIVITY</v>
          </cell>
          <cell r="E7694" t="str">
            <v>AD.</v>
          </cell>
          <cell r="F7694">
            <v>11.34</v>
          </cell>
          <cell r="G7694" t="str">
            <v>EUR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</row>
        <row r="7695">
          <cell r="A7695" t="str">
            <v>TE.1SNK168012R0000</v>
          </cell>
          <cell r="B7695" t="str">
            <v>MC812PA - (x100) dikey etiket beyaz 8mm SNK</v>
          </cell>
          <cell r="C7695" t="str">
            <v>ENT.SNK Pre-Printed</v>
          </cell>
          <cell r="D7695" t="str">
            <v>TE CONNECTIVITY</v>
          </cell>
          <cell r="E7695" t="str">
            <v>AD.</v>
          </cell>
          <cell r="F7695">
            <v>11.34</v>
          </cell>
          <cell r="G7695" t="str">
            <v>EUR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</row>
        <row r="7696">
          <cell r="A7696" t="str">
            <v>TE.1SNK168061R0000</v>
          </cell>
          <cell r="B7696" t="str">
            <v>MC812PA L2 (x100) yatay etiket beyaz 8mm SNK</v>
          </cell>
          <cell r="C7696" t="str">
            <v>ENT.SNK Pre-Printed</v>
          </cell>
          <cell r="D7696" t="str">
            <v>TE CONNECTIVITY</v>
          </cell>
          <cell r="E7696" t="str">
            <v>AD.</v>
          </cell>
          <cell r="F7696">
            <v>11.34</v>
          </cell>
          <cell r="G7696" t="str">
            <v>EUR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</row>
        <row r="7697">
          <cell r="A7697" t="str">
            <v>TE.1SNK168071R0000</v>
          </cell>
          <cell r="B7697" t="str">
            <v>MC812PA L3 (x100) yatay etiket beyaz 8mm SNK</v>
          </cell>
          <cell r="C7697" t="str">
            <v>ENT.SNK Pre-Printed</v>
          </cell>
          <cell r="D7697" t="str">
            <v>TE CONNECTIVITY</v>
          </cell>
          <cell r="E7697" t="str">
            <v>AD.</v>
          </cell>
          <cell r="F7697">
            <v>11.34</v>
          </cell>
          <cell r="G7697" t="str">
            <v>EUR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</row>
        <row r="7698">
          <cell r="A7698" t="str">
            <v>TE.1SNK168112R0000</v>
          </cell>
          <cell r="B7698" t="str">
            <v>MC812PA U2 (x100) dikey etiket beyaz 8mm SNK</v>
          </cell>
          <cell r="C7698" t="str">
            <v>ENT.SNK Pre-Printed</v>
          </cell>
          <cell r="D7698" t="str">
            <v>TE CONNECTIVITY</v>
          </cell>
          <cell r="E7698" t="str">
            <v>AD.</v>
          </cell>
          <cell r="F7698">
            <v>11.34</v>
          </cell>
          <cell r="G7698" t="str">
            <v>EUR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</row>
        <row r="7699">
          <cell r="A7699" t="str">
            <v>TE.1SNK168122R0000</v>
          </cell>
          <cell r="B7699" t="str">
            <v>MC812PA U3 (x100) dikey etiket beyaz 8mm SNK</v>
          </cell>
          <cell r="C7699" t="str">
            <v>ENT.SNK Pre-Printed</v>
          </cell>
          <cell r="D7699" t="str">
            <v>TE CONNECTIVITY</v>
          </cell>
          <cell r="E7699" t="str">
            <v>AD.</v>
          </cell>
          <cell r="F7699">
            <v>11.34</v>
          </cell>
          <cell r="G7699" t="str">
            <v>EUR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</row>
        <row r="7700">
          <cell r="A7700" t="str">
            <v>TE.1SNK168151R0000</v>
          </cell>
          <cell r="B7700" t="str">
            <v>MC812PA V3 (x100) yatay etiket beyaz 8mm SNK</v>
          </cell>
          <cell r="C7700" t="str">
            <v>ENT.SNK Pre-Printed</v>
          </cell>
          <cell r="D7700" t="str">
            <v>TE CONNECTIVITY</v>
          </cell>
          <cell r="E7700" t="str">
            <v>AD.</v>
          </cell>
          <cell r="F7700">
            <v>11.34</v>
          </cell>
          <cell r="G7700" t="str">
            <v>EUR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</row>
        <row r="7701">
          <cell r="A7701" t="str">
            <v>TE.1SNK168161R0000</v>
          </cell>
          <cell r="B7701" t="str">
            <v>MC812PA W1 (x100) yatay etiket beyaz 8mm SNK</v>
          </cell>
          <cell r="C7701" t="str">
            <v>ENT.SNK Pre-Printed</v>
          </cell>
          <cell r="D7701" t="str">
            <v>TE CONNECTIVITY</v>
          </cell>
          <cell r="E7701" t="str">
            <v>AD.</v>
          </cell>
          <cell r="F7701">
            <v>11.34</v>
          </cell>
          <cell r="G7701" t="str">
            <v>EUR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</row>
        <row r="7702">
          <cell r="A7702" t="str">
            <v>TE.1SNK168202R0000</v>
          </cell>
          <cell r="B7702" t="str">
            <v>MC812PA +48V (x100) dikey etiket beyaz 8mm SNK</v>
          </cell>
          <cell r="C7702" t="str">
            <v>ENT.SNK Pre-Printed</v>
          </cell>
          <cell r="D7702" t="str">
            <v>TE CONNECTIVITY</v>
          </cell>
          <cell r="E7702" t="str">
            <v>AD.</v>
          </cell>
          <cell r="F7702">
            <v>11.34</v>
          </cell>
          <cell r="G7702" t="str">
            <v>EUR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</row>
        <row r="7703">
          <cell r="A7703" t="str">
            <v>TE.1SNK168222R0000</v>
          </cell>
          <cell r="B7703" t="str">
            <v>MC812PA -48V (x100) dikey etiket beyaz 8mm SNK</v>
          </cell>
          <cell r="C7703" t="str">
            <v>ENT.SNK Pre-Printed</v>
          </cell>
          <cell r="D7703" t="str">
            <v>TE CONNECTIVITY</v>
          </cell>
          <cell r="E7703" t="str">
            <v>AD.</v>
          </cell>
          <cell r="F7703">
            <v>11.34</v>
          </cell>
          <cell r="G7703" t="str">
            <v>EUR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</row>
        <row r="7704">
          <cell r="A7704" t="str">
            <v>TE.1SNL316010R0000</v>
          </cell>
          <cell r="B7704" t="str">
            <v>DBL160 160A 8 Kontak, 1 giriş 7 çıkış</v>
          </cell>
          <cell r="C7704" t="str">
            <v>ENT.DBL Screw</v>
          </cell>
          <cell r="D7704" t="str">
            <v>TE CONNECTIVITY</v>
          </cell>
          <cell r="E7704" t="str">
            <v>AD.</v>
          </cell>
          <cell r="F7704">
            <v>25.18</v>
          </cell>
          <cell r="G7704" t="str">
            <v>EUR</v>
          </cell>
          <cell r="H7704">
            <v>526</v>
          </cell>
          <cell r="I7704">
            <v>0</v>
          </cell>
          <cell r="J7704">
            <v>526</v>
          </cell>
          <cell r="K7704">
            <v>0</v>
          </cell>
          <cell r="L7704">
            <v>526</v>
          </cell>
        </row>
        <row r="7705">
          <cell r="A7705" t="str">
            <v>TE.1SNL325010R0000</v>
          </cell>
          <cell r="B7705" t="str">
            <v>DBL250 250A 12 kontak, 1 giriş 11 çıkış</v>
          </cell>
          <cell r="C7705" t="str">
            <v>ENT.DBL Screw</v>
          </cell>
          <cell r="D7705" t="str">
            <v>TE CONNECTIVITY</v>
          </cell>
          <cell r="E7705" t="str">
            <v>AD.</v>
          </cell>
          <cell r="F7705">
            <v>44.02</v>
          </cell>
          <cell r="G7705" t="str">
            <v>EUR</v>
          </cell>
          <cell r="H7705">
            <v>105</v>
          </cell>
          <cell r="I7705">
            <v>0</v>
          </cell>
          <cell r="J7705">
            <v>105</v>
          </cell>
          <cell r="K7705">
            <v>0</v>
          </cell>
          <cell r="L7705">
            <v>105</v>
          </cell>
        </row>
        <row r="7706">
          <cell r="A7706" t="str">
            <v>TE.1SNL317531R0000</v>
          </cell>
          <cell r="B7706" t="str">
            <v>DBL175-C-3 175A 8 Kontak, 1 giriş 7 çıkış (x3)</v>
          </cell>
          <cell r="C7706" t="str">
            <v>ENT.DBL Screw</v>
          </cell>
          <cell r="D7706" t="str">
            <v>TE CONNECTIVITY</v>
          </cell>
          <cell r="E7706" t="str">
            <v>AD.</v>
          </cell>
          <cell r="F7706">
            <v>129.72999999999999</v>
          </cell>
          <cell r="G7706" t="str">
            <v>EUR</v>
          </cell>
          <cell r="H7706">
            <v>45</v>
          </cell>
          <cell r="I7706">
            <v>0</v>
          </cell>
          <cell r="J7706">
            <v>45</v>
          </cell>
          <cell r="K7706">
            <v>0</v>
          </cell>
          <cell r="L7706">
            <v>45</v>
          </cell>
        </row>
        <row r="7707">
          <cell r="A7707" t="str">
            <v>TE.1SNA566001R0000</v>
          </cell>
          <cell r="B7707" t="str">
            <v>FI-RJ45-DIA4 Plug</v>
          </cell>
          <cell r="C7707" t="str">
            <v>ENT.Essailec RJ45</v>
          </cell>
          <cell r="D7707" t="str">
            <v>TE CONNECTIVITY</v>
          </cell>
          <cell r="E7707" t="str">
            <v>AD.</v>
          </cell>
          <cell r="F7707">
            <v>655.15</v>
          </cell>
          <cell r="G7707" t="str">
            <v>EUR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</row>
        <row r="7708">
          <cell r="A7708" t="str">
            <v>TE.1SNA166523R1200</v>
          </cell>
          <cell r="B7708" t="str">
            <v>CC-R-VA Kapağa montaj Soket</v>
          </cell>
          <cell r="C7708" t="str">
            <v>ENT.Essailec Current Soc</v>
          </cell>
          <cell r="D7708" t="str">
            <v>TE CONNECTIVITY</v>
          </cell>
          <cell r="E7708" t="str">
            <v>AD.</v>
          </cell>
          <cell r="F7708">
            <v>276.68</v>
          </cell>
          <cell r="G7708" t="str">
            <v>EUR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</row>
        <row r="7709">
          <cell r="A7709" t="str">
            <v>TE.1SNA183436R0500</v>
          </cell>
          <cell r="B7709" t="str">
            <v>CVABM 2 Soketi Kilitleme Pini</v>
          </cell>
          <cell r="C7709" t="str">
            <v>ENT.Essailec Accessories</v>
          </cell>
          <cell r="D7709" t="str">
            <v>TE CONNECTIVITY</v>
          </cell>
          <cell r="E7709" t="str">
            <v>AD.</v>
          </cell>
          <cell r="F7709">
            <v>1.54</v>
          </cell>
          <cell r="G7709" t="str">
            <v>EUR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</row>
        <row r="7710">
          <cell r="A7710" t="str">
            <v>TE.1SNA167932R1500</v>
          </cell>
          <cell r="B7710" t="str">
            <v>COR-C-R4-6.6 2X4 Fiş</v>
          </cell>
          <cell r="C7710" t="str">
            <v>ENT.Essailec Current Plu</v>
          </cell>
          <cell r="D7710" t="str">
            <v>TE CONNECTIVITY</v>
          </cell>
          <cell r="E7710" t="str">
            <v>AD.</v>
          </cell>
          <cell r="F7710">
            <v>622.77</v>
          </cell>
          <cell r="G7710" t="str">
            <v>EUR</v>
          </cell>
          <cell r="H7710">
            <v>18</v>
          </cell>
          <cell r="I7710">
            <v>0</v>
          </cell>
          <cell r="J7710">
            <v>18</v>
          </cell>
          <cell r="K7710">
            <v>38</v>
          </cell>
          <cell r="L7710">
            <v>56</v>
          </cell>
        </row>
        <row r="7711">
          <cell r="A7711" t="str">
            <v>TE.1SNA167934R1700</v>
          </cell>
          <cell r="B7711" t="str">
            <v>COR-C-R5-6.6 1x4 Fiş</v>
          </cell>
          <cell r="C7711" t="str">
            <v>ENT.Essailec Current Plu</v>
          </cell>
          <cell r="D7711" t="str">
            <v>TE CONNECTIVITY</v>
          </cell>
          <cell r="E7711" t="str">
            <v>AD.</v>
          </cell>
          <cell r="F7711">
            <v>550.91999999999996</v>
          </cell>
          <cell r="G7711" t="str">
            <v>EUR</v>
          </cell>
          <cell r="H7711">
            <v>25</v>
          </cell>
          <cell r="I7711">
            <v>0</v>
          </cell>
          <cell r="J7711">
            <v>25</v>
          </cell>
          <cell r="K7711">
            <v>0</v>
          </cell>
          <cell r="L7711">
            <v>25</v>
          </cell>
        </row>
        <row r="7712">
          <cell r="A7712" t="str">
            <v>TE.1SNK168041R0000</v>
          </cell>
          <cell r="B7712" t="str">
            <v>MC812PA toprak işareti (x100) yatay beyaz 8mm SNK</v>
          </cell>
          <cell r="C7712" t="str">
            <v>ENT.SNK Pre-Printed</v>
          </cell>
          <cell r="D7712" t="str">
            <v>TE CONNECTIVITY</v>
          </cell>
          <cell r="E7712" t="str">
            <v>AD.</v>
          </cell>
          <cell r="F7712">
            <v>11.34</v>
          </cell>
          <cell r="G7712" t="str">
            <v>EUR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</row>
        <row r="7713">
          <cell r="A7713" t="str">
            <v>TE.1SNK168042R0000</v>
          </cell>
          <cell r="B7713" t="str">
            <v>MC812PA toprak işareti (x100) dikey beyaz 8mm SNK</v>
          </cell>
          <cell r="C7713" t="str">
            <v>ENT.SNK Pre-Printed</v>
          </cell>
          <cell r="D7713" t="str">
            <v>TE CONNECTIVITY</v>
          </cell>
          <cell r="E7713" t="str">
            <v>AD.</v>
          </cell>
          <cell r="F7713">
            <v>11.34</v>
          </cell>
          <cell r="G7713" t="str">
            <v>EUR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</row>
        <row r="7714">
          <cell r="A7714" t="str">
            <v>TE.1SNK168051R0000</v>
          </cell>
          <cell r="B7714" t="str">
            <v>MC812PA L1 (x100) yatay etiket beyaz 8mm SNK</v>
          </cell>
          <cell r="C7714" t="str">
            <v>ENT.SNK Pre-Printed</v>
          </cell>
          <cell r="D7714" t="str">
            <v>TE CONNECTIVITY</v>
          </cell>
          <cell r="E7714" t="str">
            <v>AD.</v>
          </cell>
          <cell r="F7714">
            <v>11.34</v>
          </cell>
          <cell r="G7714" t="str">
            <v>EUR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</row>
        <row r="7715">
          <cell r="A7715" t="str">
            <v>TE.1SNK168131R0000</v>
          </cell>
          <cell r="B7715" t="str">
            <v>MC812PA V1 (x100) yatay etiket beyaz 8mm SNK</v>
          </cell>
          <cell r="C7715" t="str">
            <v>ENT.SNK Pre-Printed</v>
          </cell>
          <cell r="D7715" t="str">
            <v>TE CONNECTIVITY</v>
          </cell>
          <cell r="E7715" t="str">
            <v>AD.</v>
          </cell>
          <cell r="F7715">
            <v>11.34</v>
          </cell>
          <cell r="G7715" t="str">
            <v>EUR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</row>
        <row r="7716">
          <cell r="A7716" t="str">
            <v>TE.1SNK168132R0000</v>
          </cell>
          <cell r="B7716" t="str">
            <v>MC812PA V1 (x100) dikey etiket beyaz 8mm SNK</v>
          </cell>
          <cell r="C7716" t="str">
            <v>ENT.SNK Pre-Printed</v>
          </cell>
          <cell r="D7716" t="str">
            <v>TE CONNECTIVITY</v>
          </cell>
          <cell r="E7716" t="str">
            <v>AD.</v>
          </cell>
          <cell r="F7716">
            <v>11.34</v>
          </cell>
          <cell r="G7716" t="str">
            <v>EUR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</row>
        <row r="7717">
          <cell r="A7717" t="str">
            <v>TE.1SNK168141R0000</v>
          </cell>
          <cell r="B7717" t="str">
            <v>MC812PA V2 (x100) yatay etiket beyaz 8mm SNK</v>
          </cell>
          <cell r="C7717" t="str">
            <v>ENT.SNK Pre-Printed</v>
          </cell>
          <cell r="D7717" t="str">
            <v>TE CONNECTIVITY</v>
          </cell>
          <cell r="E7717" t="str">
            <v>AD.</v>
          </cell>
          <cell r="F7717">
            <v>11.34</v>
          </cell>
          <cell r="G7717" t="str">
            <v>EUR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</row>
        <row r="7718">
          <cell r="A7718" t="str">
            <v>TE.1SNK168142R0000</v>
          </cell>
          <cell r="B7718" t="str">
            <v>MC812PA V2 (x100) dikey etiket beyaz 8mm SNK</v>
          </cell>
          <cell r="C7718" t="str">
            <v>ENT.SNK Pre-Printed</v>
          </cell>
          <cell r="D7718" t="str">
            <v>TE CONNECTIVITY</v>
          </cell>
          <cell r="E7718" t="str">
            <v>AD.</v>
          </cell>
          <cell r="F7718">
            <v>11.34</v>
          </cell>
          <cell r="G7718" t="str">
            <v>EUR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</row>
        <row r="7719">
          <cell r="A7719" t="str">
            <v>TE.1SNK169002R0000</v>
          </cell>
          <cell r="B7719" t="str">
            <v>MC812PA L1-L2-L3-N-PE (x20) dikey beyaz 8mm SNK</v>
          </cell>
          <cell r="C7719" t="str">
            <v>ENT.SNK Pre-Printed</v>
          </cell>
          <cell r="D7719" t="str">
            <v>TE CONNECTIVITY</v>
          </cell>
          <cell r="E7719" t="str">
            <v>AD.</v>
          </cell>
          <cell r="F7719">
            <v>11.34</v>
          </cell>
          <cell r="G7719" t="str">
            <v>EUR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</row>
        <row r="7720">
          <cell r="A7720" t="str">
            <v>TE.1SNK169011R0000</v>
          </cell>
          <cell r="B7720" t="str">
            <v>MC812PA U1U2U3V1V2V3W1W2W3 etiket beyaz 8mm SNK</v>
          </cell>
          <cell r="C7720" t="str">
            <v>ENT.SNK Pre-Printed</v>
          </cell>
          <cell r="D7720" t="str">
            <v>TE CONNECTIVITY</v>
          </cell>
          <cell r="E7720" t="str">
            <v>AD.</v>
          </cell>
          <cell r="F7720">
            <v>11.34</v>
          </cell>
          <cell r="G7720" t="str">
            <v>EUR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</row>
        <row r="7721">
          <cell r="A7721" t="str">
            <v>TE.1SNK169012R0000</v>
          </cell>
          <cell r="B7721" t="str">
            <v>MC812PA U1U2U3V1V2V3W1W2W3 etiket beyaz 8mm SNK</v>
          </cell>
          <cell r="C7721" t="str">
            <v>ENT.SNK Pre-Printed</v>
          </cell>
          <cell r="D7721" t="str">
            <v>TE CONNECTIVITY</v>
          </cell>
          <cell r="E7721" t="str">
            <v>AD.</v>
          </cell>
          <cell r="F7721">
            <v>11.34</v>
          </cell>
          <cell r="G7721" t="str">
            <v>EUR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</row>
        <row r="7722">
          <cell r="A7722" t="str">
            <v>TE.1SNL308010R0000</v>
          </cell>
          <cell r="B7722" t="str">
            <v>DBL80 80A 7 Kontak, 3 giriş 4 çıkış</v>
          </cell>
          <cell r="C7722" t="str">
            <v>ENT.DBL Screw</v>
          </cell>
          <cell r="D7722" t="str">
            <v>TE CONNECTIVITY</v>
          </cell>
          <cell r="E7722" t="str">
            <v>AD.</v>
          </cell>
          <cell r="F7722">
            <v>12.63</v>
          </cell>
          <cell r="G7722" t="str">
            <v>EUR</v>
          </cell>
          <cell r="H7722">
            <v>1002</v>
          </cell>
          <cell r="I7722">
            <v>0</v>
          </cell>
          <cell r="J7722">
            <v>1002</v>
          </cell>
          <cell r="K7722">
            <v>677</v>
          </cell>
          <cell r="L7722">
            <v>1679</v>
          </cell>
        </row>
        <row r="7723">
          <cell r="A7723" t="str">
            <v>TE.1SNA166625R2000</v>
          </cell>
          <cell r="B7723" t="str">
            <v>CC-E-VA-6.6 Kapağa Montaj Soket</v>
          </cell>
          <cell r="C7723" t="str">
            <v>ENT.Essailec Current Soc</v>
          </cell>
          <cell r="D7723" t="str">
            <v>TE CONNECTIVITY</v>
          </cell>
          <cell r="E7723" t="str">
            <v>AD.</v>
          </cell>
          <cell r="F7723">
            <v>202.95</v>
          </cell>
          <cell r="G7723" t="str">
            <v>EUR</v>
          </cell>
          <cell r="H7723">
            <v>1168</v>
          </cell>
          <cell r="I7723">
            <v>3045</v>
          </cell>
          <cell r="J7723">
            <v>-1877</v>
          </cell>
          <cell r="K7723">
            <v>4600</v>
          </cell>
          <cell r="L7723">
            <v>2723</v>
          </cell>
        </row>
        <row r="7724">
          <cell r="A7724" t="str">
            <v>TE.1SNA166976R0000</v>
          </cell>
          <cell r="B7724" t="str">
            <v>CC-E-VA-R2-6.6 Kapağa Montaj Soket</v>
          </cell>
          <cell r="C7724" t="str">
            <v>ENT.Essailec Current Soc</v>
          </cell>
          <cell r="D7724" t="str">
            <v>TE CONNECTIVITY</v>
          </cell>
          <cell r="E7724" t="str">
            <v>AD.</v>
          </cell>
          <cell r="F7724">
            <v>323.93</v>
          </cell>
          <cell r="G7724" t="str">
            <v>EUR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</row>
        <row r="7725">
          <cell r="A7725" t="str">
            <v>TE.1SNA166722R2100</v>
          </cell>
          <cell r="B7725" t="str">
            <v>CC-S-INF-VL-6.6 Kapağa montaj Soket</v>
          </cell>
          <cell r="C7725" t="str">
            <v>ENT.Essailec Current Soc</v>
          </cell>
          <cell r="D7725" t="str">
            <v>TE CONNECTIVITY</v>
          </cell>
          <cell r="E7725" t="str">
            <v>AD.</v>
          </cell>
          <cell r="F7725">
            <v>294.14999999999998</v>
          </cell>
          <cell r="G7725" t="str">
            <v>EUR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</row>
        <row r="7726">
          <cell r="A7726" t="str">
            <v>TE.1SNA166738R0100</v>
          </cell>
          <cell r="B7726" t="str">
            <v>CC-D-VA Kapağa montaj Soket</v>
          </cell>
          <cell r="C7726" t="str">
            <v>ENT.Essailec Current Soc</v>
          </cell>
          <cell r="D7726" t="str">
            <v>TE CONNECTIVITY</v>
          </cell>
          <cell r="E7726" t="str">
            <v>AD.</v>
          </cell>
          <cell r="F7726">
            <v>276.68</v>
          </cell>
          <cell r="G7726" t="str">
            <v>EUR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</row>
        <row r="7727">
          <cell r="A7727" t="str">
            <v>TE.1SNA166963R0000</v>
          </cell>
          <cell r="B7727" t="str">
            <v>CC-TH35-VL-6.6 Raya montaj</v>
          </cell>
          <cell r="C7727" t="str">
            <v>ENT.Essailec Current Soc</v>
          </cell>
          <cell r="D7727" t="str">
            <v>TE CONNECTIVITY</v>
          </cell>
          <cell r="E7727" t="str">
            <v>AD.</v>
          </cell>
          <cell r="F7727">
            <v>276.68</v>
          </cell>
          <cell r="G7727" t="str">
            <v>EUR</v>
          </cell>
          <cell r="H7727">
            <v>10</v>
          </cell>
          <cell r="I7727">
            <v>18</v>
          </cell>
          <cell r="J7727">
            <v>-8</v>
          </cell>
          <cell r="K7727">
            <v>0</v>
          </cell>
          <cell r="L7727">
            <v>-8</v>
          </cell>
        </row>
        <row r="7728">
          <cell r="A7728" t="str">
            <v>TE.1SNA166778R1100</v>
          </cell>
          <cell r="B7728" t="str">
            <v>COR-C-R2-6.6 1x4 Fiş</v>
          </cell>
          <cell r="C7728" t="str">
            <v>ENT.Essailec Current Plu</v>
          </cell>
          <cell r="D7728" t="str">
            <v>TE CONNECTIVITY</v>
          </cell>
          <cell r="E7728" t="str">
            <v>AD.</v>
          </cell>
          <cell r="F7728">
            <v>540.55999999999995</v>
          </cell>
          <cell r="G7728" t="str">
            <v>EUR</v>
          </cell>
          <cell r="H7728">
            <v>47</v>
          </cell>
          <cell r="I7728">
            <v>0</v>
          </cell>
          <cell r="J7728">
            <v>47</v>
          </cell>
          <cell r="K7728">
            <v>0</v>
          </cell>
          <cell r="L7728">
            <v>47</v>
          </cell>
        </row>
        <row r="7729">
          <cell r="A7729" t="str">
            <v>TE.1SNA166979R0000</v>
          </cell>
          <cell r="B7729" t="str">
            <v>COR-C-R3 1x2 Fiş</v>
          </cell>
          <cell r="C7729" t="str">
            <v>ENT.Essailec Current Plu</v>
          </cell>
          <cell r="D7729" t="str">
            <v>TE CONNECTIVITY</v>
          </cell>
          <cell r="E7729" t="str">
            <v>AD.</v>
          </cell>
          <cell r="F7729">
            <v>198.83</v>
          </cell>
          <cell r="G7729" t="str">
            <v>EUR</v>
          </cell>
          <cell r="H7729">
            <v>6</v>
          </cell>
          <cell r="I7729">
            <v>0</v>
          </cell>
          <cell r="J7729">
            <v>6</v>
          </cell>
          <cell r="K7729">
            <v>0</v>
          </cell>
          <cell r="L7729">
            <v>6</v>
          </cell>
        </row>
        <row r="7730">
          <cell r="A7730" t="str">
            <v>TE.1SNA166643R0200</v>
          </cell>
          <cell r="B7730" t="str">
            <v>COR-C-3 1x2 Fiş</v>
          </cell>
          <cell r="C7730" t="str">
            <v>ENT.Essailec Current Plu</v>
          </cell>
          <cell r="D7730" t="str">
            <v>TE CONNECTIVITY</v>
          </cell>
          <cell r="E7730" t="str">
            <v>AD.</v>
          </cell>
          <cell r="F7730">
            <v>198.83</v>
          </cell>
          <cell r="G7730" t="str">
            <v>EUR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</row>
        <row r="7731">
          <cell r="A7731" t="str">
            <v>TE.1SNA166747R0200</v>
          </cell>
          <cell r="B7731" t="str">
            <v>TC-E-VA Kapağa montaj Soket</v>
          </cell>
          <cell r="C7731" t="str">
            <v>ENT.Essailec Voltage Soc</v>
          </cell>
          <cell r="D7731" t="str">
            <v>TE CONNECTIVITY</v>
          </cell>
          <cell r="E7731" t="str">
            <v>AD.</v>
          </cell>
          <cell r="F7731">
            <v>201.82</v>
          </cell>
          <cell r="G7731" t="str">
            <v>EUR</v>
          </cell>
          <cell r="H7731">
            <v>128</v>
          </cell>
          <cell r="I7731">
            <v>0</v>
          </cell>
          <cell r="J7731">
            <v>128</v>
          </cell>
          <cell r="K7731">
            <v>0</v>
          </cell>
          <cell r="L7731">
            <v>128</v>
          </cell>
        </row>
        <row r="7732">
          <cell r="A7732" t="str">
            <v>TE.1SNA166759R1600</v>
          </cell>
          <cell r="B7732" t="str">
            <v>PO-E-VA Kapağa montaj Soket</v>
          </cell>
          <cell r="C7732" t="str">
            <v>ENT.Essailec Voltage Soc</v>
          </cell>
          <cell r="D7732" t="str">
            <v>TE CONNECTIVITY</v>
          </cell>
          <cell r="E7732" t="str">
            <v>AD.</v>
          </cell>
          <cell r="F7732">
            <v>198.58</v>
          </cell>
          <cell r="G7732" t="str">
            <v>EUR</v>
          </cell>
          <cell r="H7732">
            <v>0</v>
          </cell>
          <cell r="I7732">
            <v>2</v>
          </cell>
          <cell r="J7732">
            <v>-2</v>
          </cell>
          <cell r="K7732">
            <v>1</v>
          </cell>
          <cell r="L7732">
            <v>-1</v>
          </cell>
        </row>
        <row r="7733">
          <cell r="A7733" t="str">
            <v>TE.1SNA166878R0600</v>
          </cell>
          <cell r="B7733" t="str">
            <v>DEO-E-VA Kapağa montaj Soket</v>
          </cell>
          <cell r="C7733" t="str">
            <v>ENT.Essailec Voltage Soc</v>
          </cell>
          <cell r="D7733" t="str">
            <v>TE CONNECTIVITY</v>
          </cell>
          <cell r="E7733" t="str">
            <v>AD.</v>
          </cell>
          <cell r="F7733">
            <v>166.3</v>
          </cell>
          <cell r="G7733" t="str">
            <v>EUR</v>
          </cell>
          <cell r="H7733">
            <v>0</v>
          </cell>
          <cell r="I7733">
            <v>84</v>
          </cell>
          <cell r="J7733">
            <v>-84</v>
          </cell>
          <cell r="K7733">
            <v>77</v>
          </cell>
          <cell r="L7733">
            <v>-7</v>
          </cell>
        </row>
        <row r="7734">
          <cell r="A7734" t="str">
            <v>TE.1SNA166741R0400</v>
          </cell>
          <cell r="B7734" t="str">
            <v>TO-DS-VL Kapağa montaj Soket</v>
          </cell>
          <cell r="C7734" t="str">
            <v>ENT.Essailec Voltage Soc</v>
          </cell>
          <cell r="D7734" t="str">
            <v>TE CONNECTIVITY</v>
          </cell>
          <cell r="E7734" t="str">
            <v>AD.</v>
          </cell>
          <cell r="F7734">
            <v>165.41</v>
          </cell>
          <cell r="G7734" t="str">
            <v>EUR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</row>
        <row r="7735">
          <cell r="A7735" t="str">
            <v>TE.1SNA166723R2200</v>
          </cell>
          <cell r="B7735" t="str">
            <v>TO-S-INF-VL-12.12 Kapağa montaj Soket</v>
          </cell>
          <cell r="C7735" t="str">
            <v>ENT.Essailec Voltage Soc</v>
          </cell>
          <cell r="D7735" t="str">
            <v>TE CONNECTIVITY</v>
          </cell>
          <cell r="E7735" t="str">
            <v>AD.</v>
          </cell>
          <cell r="F7735">
            <v>303.95</v>
          </cell>
          <cell r="G7735" t="str">
            <v>EUR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</row>
        <row r="7736">
          <cell r="A7736" t="str">
            <v>TE.1SNA235726R0000</v>
          </cell>
          <cell r="B7736" t="str">
            <v>HTP600-PL2M klemens etiketleri için destek plakası</v>
          </cell>
          <cell r="C7736" t="str">
            <v>ENT.Printer</v>
          </cell>
          <cell r="D7736" t="str">
            <v>TE CONNECTIVITY</v>
          </cell>
          <cell r="E7736" t="str">
            <v>AD.</v>
          </cell>
          <cell r="F7736">
            <v>2015.5</v>
          </cell>
          <cell r="G7736" t="str">
            <v>EUR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</row>
        <row r="7737">
          <cell r="A7737" t="str">
            <v>TE.1SNA235725R0000</v>
          </cell>
          <cell r="B7737" t="str">
            <v>HTP600-PL1M TDM için destek plakası ayrı ayrı</v>
          </cell>
          <cell r="C7737" t="str">
            <v>ENT.Printer</v>
          </cell>
          <cell r="D7737" t="str">
            <v>TE CONNECTIVITY</v>
          </cell>
          <cell r="E7737" t="str">
            <v>AD.</v>
          </cell>
          <cell r="F7737">
            <v>1620.37</v>
          </cell>
          <cell r="G7737" t="str">
            <v>EUR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</row>
        <row r="7738">
          <cell r="A7738" t="str">
            <v>TE.1SNA235723R0000</v>
          </cell>
          <cell r="B7738" t="str">
            <v>HTP500-PL1 TDM için destek plakası</v>
          </cell>
          <cell r="C7738" t="str">
            <v>ENT.Printer</v>
          </cell>
          <cell r="D7738" t="str">
            <v>TE CONNECTIVITY</v>
          </cell>
          <cell r="E7738" t="str">
            <v>AD.</v>
          </cell>
          <cell r="F7738">
            <v>1614.78</v>
          </cell>
          <cell r="G7738" t="str">
            <v>EUR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  <cell r="L7738">
            <v>0</v>
          </cell>
        </row>
        <row r="7739">
          <cell r="A7739" t="str">
            <v>TE.1SNA235722R0000</v>
          </cell>
          <cell r="B7739" t="str">
            <v>HTP600-FEED etiket kartı için evrensel besleyici</v>
          </cell>
          <cell r="C7739" t="str">
            <v>ENT.Printer</v>
          </cell>
          <cell r="D7739" t="str">
            <v>TE CONNECTIVITY</v>
          </cell>
          <cell r="E7739" t="str">
            <v>AD.</v>
          </cell>
          <cell r="F7739">
            <v>3413.9</v>
          </cell>
          <cell r="G7739" t="str">
            <v>EUR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  <cell r="L7739">
            <v>0</v>
          </cell>
        </row>
        <row r="7740">
          <cell r="A7740" t="str">
            <v>TE.1SNL610010R0000</v>
          </cell>
          <cell r="B7740" t="str">
            <v xml:space="preserve">C10/10 vidalı geçiş klemensi gri 10 mm² </v>
          </cell>
          <cell r="C7740" t="str">
            <v>ENT.SNA COMPACT SERISI</v>
          </cell>
          <cell r="D7740" t="str">
            <v>TE CONNECTIVITY</v>
          </cell>
          <cell r="E7740" t="str">
            <v>AD.</v>
          </cell>
          <cell r="F7740">
            <v>1.35</v>
          </cell>
          <cell r="G7740" t="str">
            <v>EUR</v>
          </cell>
          <cell r="H7740">
            <v>0</v>
          </cell>
          <cell r="I7740">
            <v>0</v>
          </cell>
          <cell r="J7740">
            <v>0</v>
          </cell>
          <cell r="K7740">
            <v>0</v>
          </cell>
          <cell r="L7740">
            <v>0</v>
          </cell>
        </row>
        <row r="7741">
          <cell r="A7741" t="str">
            <v>TE.1SNL610020R0000</v>
          </cell>
          <cell r="B7741" t="str">
            <v xml:space="preserve">C10/10.N vidalı geçiş klemensi mavi 10 mm² </v>
          </cell>
          <cell r="C7741" t="str">
            <v>ENT.SNA COMPACT SERISI</v>
          </cell>
          <cell r="D7741" t="str">
            <v>TE CONNECTIVITY</v>
          </cell>
          <cell r="E7741" t="str">
            <v>AD.</v>
          </cell>
          <cell r="F7741">
            <v>1.35</v>
          </cell>
          <cell r="G7741" t="str">
            <v>EUR</v>
          </cell>
          <cell r="H7741">
            <v>0</v>
          </cell>
          <cell r="I7741">
            <v>0</v>
          </cell>
          <cell r="J7741">
            <v>0</v>
          </cell>
          <cell r="K7741">
            <v>0</v>
          </cell>
          <cell r="L7741">
            <v>0</v>
          </cell>
        </row>
        <row r="7742">
          <cell r="A7742" t="str">
            <v>TE.1SNA166627R2200</v>
          </cell>
          <cell r="B7742" t="str">
            <v>TC-E-VA-2-2 Kapağa montaj Soket</v>
          </cell>
          <cell r="C7742" t="str">
            <v>ENT.Essailec Voltage Soc</v>
          </cell>
          <cell r="D7742" t="str">
            <v>TE CONNECTIVITY</v>
          </cell>
          <cell r="E7742" t="str">
            <v>AD.</v>
          </cell>
          <cell r="F7742">
            <v>162.41</v>
          </cell>
          <cell r="G7742" t="str">
            <v>EUR</v>
          </cell>
          <cell r="H7742">
            <v>13</v>
          </cell>
          <cell r="I7742">
            <v>2058</v>
          </cell>
          <cell r="J7742">
            <v>-2045</v>
          </cell>
          <cell r="K7742">
            <v>2648</v>
          </cell>
          <cell r="L7742">
            <v>603</v>
          </cell>
        </row>
        <row r="7743">
          <cell r="A7743" t="str">
            <v>TE.1SNA166763R0200</v>
          </cell>
          <cell r="B7743" t="str">
            <v>PC-E-VA Kapağa montaj Soket</v>
          </cell>
          <cell r="C7743" t="str">
            <v>ENT.Essailec Voltage Soc</v>
          </cell>
          <cell r="D7743" t="str">
            <v>TE CONNECTIVITY</v>
          </cell>
          <cell r="E7743" t="str">
            <v>AD.</v>
          </cell>
          <cell r="F7743">
            <v>222.54</v>
          </cell>
          <cell r="G7743" t="str">
            <v>EUR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  <cell r="L7743">
            <v>0</v>
          </cell>
        </row>
        <row r="7744">
          <cell r="A7744" t="str">
            <v>TE.1SNA166764R0300</v>
          </cell>
          <cell r="B7744" t="str">
            <v>PC-D-VA Kapağa montaj Soket</v>
          </cell>
          <cell r="C7744" t="str">
            <v>ENT.Essailec Voltage Soc</v>
          </cell>
          <cell r="D7744" t="str">
            <v>TE CONNECTIVITY</v>
          </cell>
          <cell r="E7744" t="str">
            <v>AD.</v>
          </cell>
          <cell r="F7744">
            <v>222.54</v>
          </cell>
          <cell r="G7744" t="str">
            <v>EUR</v>
          </cell>
          <cell r="H7744">
            <v>0</v>
          </cell>
          <cell r="I7744">
            <v>0</v>
          </cell>
          <cell r="J7744">
            <v>0</v>
          </cell>
          <cell r="K7744">
            <v>0</v>
          </cell>
          <cell r="L7744">
            <v>0</v>
          </cell>
        </row>
        <row r="7745">
          <cell r="A7745" t="str">
            <v>TE.1SNA166743R0600</v>
          </cell>
          <cell r="B7745" t="str">
            <v>TO-E-VA Kapağa montaj Soket</v>
          </cell>
          <cell r="C7745" t="str">
            <v>ENT.Essailec Voltage Soc</v>
          </cell>
          <cell r="D7745" t="str">
            <v>TE CONNECTIVITY</v>
          </cell>
          <cell r="E7745" t="str">
            <v>AD.</v>
          </cell>
          <cell r="F7745">
            <v>179.65</v>
          </cell>
          <cell r="G7745" t="str">
            <v>EUR</v>
          </cell>
          <cell r="H7745">
            <v>0</v>
          </cell>
          <cell r="I7745">
            <v>1</v>
          </cell>
          <cell r="J7745">
            <v>-1</v>
          </cell>
          <cell r="K7745">
            <v>2</v>
          </cell>
          <cell r="L7745">
            <v>1</v>
          </cell>
        </row>
        <row r="7746">
          <cell r="A7746" t="str">
            <v>TE.1SNA166744R0700</v>
          </cell>
          <cell r="B7746" t="str">
            <v>TO-D-VA Kapağa montaj Soket</v>
          </cell>
          <cell r="C7746" t="str">
            <v>ENT.Essailec Voltage Soc</v>
          </cell>
          <cell r="D7746" t="str">
            <v>TE CONNECTIVITY</v>
          </cell>
          <cell r="E7746" t="str">
            <v>AD.</v>
          </cell>
          <cell r="F7746">
            <v>179.65</v>
          </cell>
          <cell r="G7746" t="str">
            <v>EUR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</row>
        <row r="7747">
          <cell r="A7747" t="str">
            <v>TE.1SNA166874R2200</v>
          </cell>
          <cell r="B7747" t="str">
            <v>DEO-D-VA Kapağa montaj Soket</v>
          </cell>
          <cell r="C7747" t="str">
            <v>ENT.Essailec Voltage Soc</v>
          </cell>
          <cell r="D7747" t="str">
            <v>TE CONNECTIVITY</v>
          </cell>
          <cell r="E7747" t="str">
            <v>AD.</v>
          </cell>
          <cell r="F7747">
            <v>198.58</v>
          </cell>
          <cell r="G7747" t="str">
            <v>EUR</v>
          </cell>
          <cell r="H7747">
            <v>0</v>
          </cell>
          <cell r="I7747">
            <v>0</v>
          </cell>
          <cell r="J7747">
            <v>0</v>
          </cell>
          <cell r="K7747">
            <v>0</v>
          </cell>
          <cell r="L7747">
            <v>0</v>
          </cell>
        </row>
        <row r="7748">
          <cell r="A7748" t="str">
            <v>TE.1SNA167379R1200</v>
          </cell>
          <cell r="B7748" t="str">
            <v>COP-E-1 Soket için Kodlama Pini</v>
          </cell>
          <cell r="C7748" t="str">
            <v>ENT.Essailec Accessories</v>
          </cell>
          <cell r="D7748" t="str">
            <v>TE CONNECTIVITY</v>
          </cell>
          <cell r="E7748" t="str">
            <v>AD.</v>
          </cell>
          <cell r="F7748">
            <v>3.65</v>
          </cell>
          <cell r="G7748" t="str">
            <v>EUR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  <cell r="L7748">
            <v>0</v>
          </cell>
        </row>
        <row r="7749">
          <cell r="A7749" t="str">
            <v>TE.1SNA235734R0000</v>
          </cell>
          <cell r="B7749" t="str">
            <v>RIB1-B siyah ribon 60mm 130mt</v>
          </cell>
          <cell r="C7749" t="str">
            <v>ENT.Printer</v>
          </cell>
          <cell r="D7749" t="str">
            <v>TE CONNECTIVITY</v>
          </cell>
          <cell r="E7749" t="str">
            <v>AD.</v>
          </cell>
          <cell r="F7749">
            <v>706.36</v>
          </cell>
          <cell r="G7749" t="str">
            <v>EUR</v>
          </cell>
          <cell r="H7749">
            <v>0</v>
          </cell>
          <cell r="I7749">
            <v>0</v>
          </cell>
          <cell r="J7749">
            <v>0</v>
          </cell>
          <cell r="K7749">
            <v>0</v>
          </cell>
          <cell r="L7749">
            <v>0</v>
          </cell>
        </row>
        <row r="7750">
          <cell r="A7750" t="str">
            <v>TE.1SNA235727R0000</v>
          </cell>
          <cell r="B7750" t="str">
            <v xml:space="preserve">HTP600-BA4M BA4 etiketleri için destek plakası </v>
          </cell>
          <cell r="C7750" t="str">
            <v>ENT.Printer</v>
          </cell>
          <cell r="D7750" t="str">
            <v>TE CONNECTIVITY</v>
          </cell>
          <cell r="E7750" t="str">
            <v>AD.</v>
          </cell>
          <cell r="F7750">
            <v>1620.37</v>
          </cell>
          <cell r="G7750" t="str">
            <v>EUR</v>
          </cell>
          <cell r="H7750">
            <v>0</v>
          </cell>
          <cell r="I7750">
            <v>0</v>
          </cell>
          <cell r="J7750">
            <v>0</v>
          </cell>
          <cell r="K7750">
            <v>0</v>
          </cell>
          <cell r="L7750">
            <v>0</v>
          </cell>
        </row>
        <row r="7751">
          <cell r="A7751" t="str">
            <v>TE.1SNA235721R0000</v>
          </cell>
          <cell r="B7751" t="str">
            <v>HTP600-FEEDER KIT HTP600 besleyici kiti</v>
          </cell>
          <cell r="C7751" t="str">
            <v>ENT.Printer</v>
          </cell>
          <cell r="D7751" t="str">
            <v>TE CONNECTIVITY</v>
          </cell>
          <cell r="E7751" t="str">
            <v>AD.</v>
          </cell>
          <cell r="F7751">
            <v>4644.63</v>
          </cell>
          <cell r="G7751" t="str">
            <v>EUR</v>
          </cell>
          <cell r="H7751">
            <v>0</v>
          </cell>
          <cell r="I7751">
            <v>0</v>
          </cell>
          <cell r="J7751">
            <v>0</v>
          </cell>
          <cell r="K7751">
            <v>0</v>
          </cell>
          <cell r="L7751">
            <v>0</v>
          </cell>
        </row>
        <row r="7752">
          <cell r="A7752" t="str">
            <v>TE.1SNA235712R2400</v>
          </cell>
          <cell r="B7752" t="str">
            <v>HTP500-BA4 BA4 için destek plakası</v>
          </cell>
          <cell r="C7752" t="str">
            <v>ENT.Printer</v>
          </cell>
          <cell r="D7752" t="str">
            <v>TE CONNECTIVITY</v>
          </cell>
          <cell r="E7752" t="str">
            <v>AD.</v>
          </cell>
          <cell r="F7752">
            <v>1671.67</v>
          </cell>
          <cell r="G7752" t="str">
            <v>EUR</v>
          </cell>
          <cell r="H7752">
            <v>0</v>
          </cell>
          <cell r="I7752">
            <v>0</v>
          </cell>
          <cell r="J7752">
            <v>0</v>
          </cell>
          <cell r="K7752">
            <v>0</v>
          </cell>
          <cell r="L7752">
            <v>0</v>
          </cell>
        </row>
        <row r="7753">
          <cell r="A7753" t="str">
            <v>TE.1SNL905610R0000</v>
          </cell>
          <cell r="B7753" t="str">
            <v>BJCI5-10 köprü 10 lu 5mm SNL</v>
          </cell>
          <cell r="C7753" t="str">
            <v>ENT.SNA COMPACT SERISI</v>
          </cell>
          <cell r="D7753" t="str">
            <v>TE CONNECTIVITY</v>
          </cell>
          <cell r="E7753" t="str">
            <v>AD.</v>
          </cell>
          <cell r="F7753">
            <v>3.08</v>
          </cell>
          <cell r="G7753" t="str">
            <v>EUR</v>
          </cell>
          <cell r="H7753">
            <v>29480</v>
          </cell>
          <cell r="I7753">
            <v>0</v>
          </cell>
          <cell r="J7753">
            <v>29480</v>
          </cell>
          <cell r="K7753">
            <v>0</v>
          </cell>
          <cell r="L7753">
            <v>29480</v>
          </cell>
        </row>
        <row r="7754">
          <cell r="A7754" t="str">
            <v>TE.1SNL906602R0000</v>
          </cell>
          <cell r="B7754" t="str">
            <v>BJCI6-2 köprü 2 li 6mm SNL</v>
          </cell>
          <cell r="C7754" t="str">
            <v>ENT.SNA COMPACT SERISI</v>
          </cell>
          <cell r="D7754" t="str">
            <v>TE CONNECTIVITY</v>
          </cell>
          <cell r="E7754" t="str">
            <v>AD.</v>
          </cell>
          <cell r="F7754">
            <v>0.69</v>
          </cell>
          <cell r="G7754" t="str">
            <v>EUR</v>
          </cell>
          <cell r="H7754">
            <v>7693</v>
          </cell>
          <cell r="I7754">
            <v>0</v>
          </cell>
          <cell r="J7754">
            <v>7693</v>
          </cell>
          <cell r="K7754">
            <v>0</v>
          </cell>
          <cell r="L7754">
            <v>7693</v>
          </cell>
        </row>
        <row r="7755">
          <cell r="A7755" t="str">
            <v>TE.1SNL612020R0000</v>
          </cell>
          <cell r="B7755" t="str">
            <v xml:space="preserve">C16/12.N vidalı geçiş klemensi mavi 16 mm² </v>
          </cell>
          <cell r="C7755" t="str">
            <v>ENT.SNA COMPACT SERISI</v>
          </cell>
          <cell r="D7755" t="str">
            <v>TE CONNECTIVITY</v>
          </cell>
          <cell r="E7755" t="str">
            <v>AD.</v>
          </cell>
          <cell r="F7755">
            <v>1.77</v>
          </cell>
          <cell r="G7755" t="str">
            <v>EUR</v>
          </cell>
          <cell r="H7755">
            <v>0</v>
          </cell>
          <cell r="I7755">
            <v>0</v>
          </cell>
          <cell r="J7755">
            <v>0</v>
          </cell>
          <cell r="K7755">
            <v>0</v>
          </cell>
          <cell r="L7755">
            <v>0</v>
          </cell>
        </row>
        <row r="7756">
          <cell r="A7756" t="str">
            <v>TE.1SNL605010R0000</v>
          </cell>
          <cell r="B7756" t="str">
            <v xml:space="preserve">C2.5/5 vidalı geçiş klemensi gri 2,5 mm² </v>
          </cell>
          <cell r="C7756" t="str">
            <v>ENT.SNA COMPACT SERISI</v>
          </cell>
          <cell r="D7756" t="str">
            <v>TE CONNECTIVITY</v>
          </cell>
          <cell r="E7756" t="str">
            <v>AD.</v>
          </cell>
          <cell r="F7756">
            <v>0.52</v>
          </cell>
          <cell r="G7756" t="str">
            <v>EUR</v>
          </cell>
          <cell r="H7756">
            <v>0</v>
          </cell>
          <cell r="I7756">
            <v>20</v>
          </cell>
          <cell r="J7756">
            <v>-20</v>
          </cell>
          <cell r="K7756">
            <v>4000</v>
          </cell>
          <cell r="L7756">
            <v>3980</v>
          </cell>
        </row>
        <row r="7757">
          <cell r="A7757" t="str">
            <v>TE.1SNL606010R0000</v>
          </cell>
          <cell r="B7757" t="str">
            <v xml:space="preserve">C4/6 vidalı geçiş klemensi gri 4 mm² </v>
          </cell>
          <cell r="C7757" t="str">
            <v>ENT.SNA COMPACT SERISI</v>
          </cell>
          <cell r="D7757" t="str">
            <v>TE CONNECTIVITY</v>
          </cell>
          <cell r="E7757" t="str">
            <v>AD.</v>
          </cell>
          <cell r="F7757">
            <v>0.63</v>
          </cell>
          <cell r="G7757" t="str">
            <v>EUR</v>
          </cell>
          <cell r="H7757">
            <v>65303</v>
          </cell>
          <cell r="I7757">
            <v>0</v>
          </cell>
          <cell r="J7757">
            <v>65303</v>
          </cell>
          <cell r="K7757">
            <v>0</v>
          </cell>
          <cell r="L7757">
            <v>65303</v>
          </cell>
        </row>
        <row r="7758">
          <cell r="A7758" t="str">
            <v>TE.1SNL606411R0000</v>
          </cell>
          <cell r="B7758" t="str">
            <v>C4/6.SFD24 sigortalı 24AC/DC ledli klem. gri 4 mm²</v>
          </cell>
          <cell r="C7758" t="str">
            <v>ENT.SNA COMPACT SERISI</v>
          </cell>
          <cell r="D7758" t="str">
            <v>TE CONNECTIVITY</v>
          </cell>
          <cell r="E7758" t="str">
            <v>AD.</v>
          </cell>
          <cell r="F7758">
            <v>5.35</v>
          </cell>
          <cell r="G7758" t="str">
            <v>EUR</v>
          </cell>
          <cell r="H7758">
            <v>0</v>
          </cell>
          <cell r="I7758">
            <v>0</v>
          </cell>
          <cell r="J7758">
            <v>0</v>
          </cell>
          <cell r="K7758">
            <v>0</v>
          </cell>
          <cell r="L7758">
            <v>0</v>
          </cell>
        </row>
        <row r="7759">
          <cell r="A7759" t="str">
            <v>TE.1SNL608410R0000</v>
          </cell>
          <cell r="B7759" t="str">
            <v>C4/8.SF sigortalı klemens gri 4 mm²</v>
          </cell>
          <cell r="C7759" t="str">
            <v>ENT.SNA COMPACT SERISI</v>
          </cell>
          <cell r="D7759" t="str">
            <v>TE CONNECTIVITY</v>
          </cell>
          <cell r="E7759" t="str">
            <v>AD.</v>
          </cell>
          <cell r="F7759">
            <v>2.2000000000000002</v>
          </cell>
          <cell r="G7759" t="str">
            <v>EUR</v>
          </cell>
          <cell r="H7759">
            <v>1000</v>
          </cell>
          <cell r="I7759">
            <v>0</v>
          </cell>
          <cell r="J7759">
            <v>1000</v>
          </cell>
          <cell r="K7759">
            <v>700</v>
          </cell>
          <cell r="L7759">
            <v>1700</v>
          </cell>
        </row>
        <row r="7760">
          <cell r="A7760" t="str">
            <v>TE.1SNL900100R0000</v>
          </cell>
          <cell r="B7760" t="str">
            <v>EP5-6 sonlandırma C2.5,C4</v>
          </cell>
          <cell r="C7760" t="str">
            <v>ENT.SNA COMPACT SERISI A</v>
          </cell>
          <cell r="D7760" t="str">
            <v>TE CONNECTIVITY</v>
          </cell>
          <cell r="E7760" t="str">
            <v>AD.</v>
          </cell>
          <cell r="F7760">
            <v>0.34</v>
          </cell>
          <cell r="G7760" t="str">
            <v>EUR</v>
          </cell>
          <cell r="H7760">
            <v>70243</v>
          </cell>
          <cell r="I7760">
            <v>0</v>
          </cell>
          <cell r="J7760">
            <v>70243</v>
          </cell>
          <cell r="K7760">
            <v>0</v>
          </cell>
          <cell r="L7760">
            <v>70243</v>
          </cell>
        </row>
        <row r="7761">
          <cell r="A7761" t="str">
            <v>TE.1SNA118499R2300</v>
          </cell>
          <cell r="B7761" t="str">
            <v>FEM6D Nihayet Plakası</v>
          </cell>
          <cell r="C7761" t="str">
            <v>ENT.Aut SNA Accessories</v>
          </cell>
          <cell r="D7761" t="str">
            <v>TE CONNECTIVITY</v>
          </cell>
          <cell r="E7761" t="str">
            <v>AD.</v>
          </cell>
          <cell r="F7761">
            <v>0</v>
          </cell>
          <cell r="H7761">
            <v>7431</v>
          </cell>
          <cell r="I7761">
            <v>0</v>
          </cell>
          <cell r="J7761">
            <v>7431</v>
          </cell>
          <cell r="K7761">
            <v>0</v>
          </cell>
          <cell r="L7761">
            <v>7431</v>
          </cell>
        </row>
        <row r="7762">
          <cell r="A7762" t="str">
            <v>HNC.HSD7-SF110-ENC-10M</v>
          </cell>
          <cell r="B7762" t="str">
            <v>Enkoder Kablosu SF110 Serisi 10 Metre</v>
          </cell>
          <cell r="C7762" t="str">
            <v>HNC.SERVO KABLO</v>
          </cell>
          <cell r="D7762" t="str">
            <v>HNC ELECTRIC</v>
          </cell>
          <cell r="E7762" t="str">
            <v>AD.</v>
          </cell>
          <cell r="F7762">
            <v>139</v>
          </cell>
          <cell r="G7762" t="str">
            <v>USD</v>
          </cell>
          <cell r="H7762">
            <v>8</v>
          </cell>
          <cell r="I7762">
            <v>0</v>
          </cell>
          <cell r="J7762">
            <v>8</v>
          </cell>
          <cell r="K7762">
            <v>0</v>
          </cell>
          <cell r="L7762">
            <v>8</v>
          </cell>
        </row>
        <row r="7763">
          <cell r="A7763" t="str">
            <v>HNC.HSD7-SF130-BRK-15M</v>
          </cell>
          <cell r="B7763" t="str">
            <v>Fren Kablosu SF130 Serisi 15 Metre</v>
          </cell>
          <cell r="C7763" t="str">
            <v>HNC.SERVO KABLO</v>
          </cell>
          <cell r="D7763" t="str">
            <v>HNC ELECTRIC</v>
          </cell>
          <cell r="E7763" t="str">
            <v>AD.</v>
          </cell>
          <cell r="F7763">
            <v>89</v>
          </cell>
          <cell r="G7763" t="str">
            <v>USD</v>
          </cell>
          <cell r="H7763">
            <v>5</v>
          </cell>
          <cell r="I7763">
            <v>0</v>
          </cell>
          <cell r="J7763">
            <v>5</v>
          </cell>
          <cell r="K7763">
            <v>0</v>
          </cell>
          <cell r="L7763">
            <v>5</v>
          </cell>
        </row>
        <row r="7764">
          <cell r="A7764" t="str">
            <v>HNC.HSD7-SF130-BRK-5M</v>
          </cell>
          <cell r="B7764" t="str">
            <v>Fren Kablosu SF130 Serisi 5 Metre</v>
          </cell>
          <cell r="C7764" t="str">
            <v>HNC.SERVO KABLO</v>
          </cell>
          <cell r="D7764" t="str">
            <v>HNC ELECTRIC</v>
          </cell>
          <cell r="E7764" t="str">
            <v>AD.</v>
          </cell>
          <cell r="F7764">
            <v>47</v>
          </cell>
          <cell r="G7764" t="str">
            <v>USD</v>
          </cell>
          <cell r="H7764">
            <v>30</v>
          </cell>
          <cell r="I7764">
            <v>0</v>
          </cell>
          <cell r="J7764">
            <v>30</v>
          </cell>
          <cell r="K7764">
            <v>0</v>
          </cell>
          <cell r="L7764">
            <v>30</v>
          </cell>
        </row>
        <row r="7765">
          <cell r="A7765" t="str">
            <v>HNC.HSD7-SF130-PWR-7M</v>
          </cell>
          <cell r="B7765" t="str">
            <v>Güç Kablosu SF130 Serisi 7 Metre</v>
          </cell>
          <cell r="C7765" t="str">
            <v>HNC.SERVO KABLO</v>
          </cell>
          <cell r="D7765" t="str">
            <v>HNC ELECTRIC</v>
          </cell>
          <cell r="E7765" t="str">
            <v>AD.</v>
          </cell>
          <cell r="F7765">
            <v>0</v>
          </cell>
          <cell r="H7765">
            <v>0</v>
          </cell>
          <cell r="I7765">
            <v>0</v>
          </cell>
          <cell r="J7765">
            <v>0</v>
          </cell>
          <cell r="K7765">
            <v>0</v>
          </cell>
          <cell r="L7765">
            <v>0</v>
          </cell>
        </row>
        <row r="7766">
          <cell r="A7766" t="str">
            <v>HNC.HSD7-SF180-18-P-15M</v>
          </cell>
          <cell r="B7766" t="str">
            <v>Güç Kablosu SF180-018 Serisi 15 Metre</v>
          </cell>
          <cell r="C7766" t="str">
            <v>HNC.SERVO KABLO</v>
          </cell>
          <cell r="D7766" t="str">
            <v>HNC ELECTRIC</v>
          </cell>
          <cell r="E7766" t="str">
            <v>AD.</v>
          </cell>
          <cell r="F7766">
            <v>0</v>
          </cell>
          <cell r="H7766">
            <v>5</v>
          </cell>
          <cell r="I7766">
            <v>0</v>
          </cell>
          <cell r="J7766">
            <v>5</v>
          </cell>
          <cell r="K7766">
            <v>0</v>
          </cell>
          <cell r="L7766">
            <v>5</v>
          </cell>
        </row>
        <row r="7767">
          <cell r="A7767" t="str">
            <v>HNC.HSD7-SF180-28-P-5M</v>
          </cell>
          <cell r="B7767" t="str">
            <v>Güç Kablosu SF180-028 Serisi 5 Metre</v>
          </cell>
          <cell r="C7767" t="str">
            <v>HNC.SERVO KABLO</v>
          </cell>
          <cell r="D7767" t="str">
            <v>HNC ELECTRIC</v>
          </cell>
          <cell r="E7767" t="str">
            <v>AD.</v>
          </cell>
          <cell r="F7767">
            <v>0</v>
          </cell>
          <cell r="H7767">
            <v>5</v>
          </cell>
          <cell r="I7767">
            <v>0</v>
          </cell>
          <cell r="J7767">
            <v>5</v>
          </cell>
          <cell r="K7767">
            <v>0</v>
          </cell>
          <cell r="L7767">
            <v>5</v>
          </cell>
        </row>
        <row r="7768">
          <cell r="A7768" t="str">
            <v>HNC.HSD7-SF180-35-P-10M</v>
          </cell>
          <cell r="B7768" t="str">
            <v>Güç Kablosu SF180-035 Serisi 10 Metre</v>
          </cell>
          <cell r="C7768" t="str">
            <v>HNC.SERVO KABLO</v>
          </cell>
          <cell r="D7768" t="str">
            <v>HNC ELECTRIC</v>
          </cell>
          <cell r="E7768" t="str">
            <v>AD.</v>
          </cell>
          <cell r="F7768">
            <v>0</v>
          </cell>
          <cell r="H7768">
            <v>5</v>
          </cell>
          <cell r="I7768">
            <v>0</v>
          </cell>
          <cell r="J7768">
            <v>5</v>
          </cell>
          <cell r="K7768">
            <v>0</v>
          </cell>
          <cell r="L7768">
            <v>5</v>
          </cell>
        </row>
        <row r="7769">
          <cell r="A7769" t="str">
            <v>HNC.HSD7-SF180-48-P-10M</v>
          </cell>
          <cell r="B7769" t="str">
            <v>Güç Kablosu SF180-48 Serisi 10 Metre</v>
          </cell>
          <cell r="C7769" t="str">
            <v>HNC.SERVO KABLO</v>
          </cell>
          <cell r="D7769" t="str">
            <v>HNC ELECTRIC</v>
          </cell>
          <cell r="E7769" t="str">
            <v>AD.</v>
          </cell>
          <cell r="F7769">
            <v>0</v>
          </cell>
          <cell r="H7769">
            <v>5</v>
          </cell>
          <cell r="I7769">
            <v>0</v>
          </cell>
          <cell r="J7769">
            <v>5</v>
          </cell>
          <cell r="K7769">
            <v>0</v>
          </cell>
          <cell r="L7769">
            <v>5</v>
          </cell>
        </row>
        <row r="7770">
          <cell r="A7770" t="str">
            <v>HNC.HSD7-SF180-048-PWR-3</v>
          </cell>
          <cell r="B7770" t="str">
            <v>Güç Kablosu SF180-048 Serisi 3 Metre</v>
          </cell>
          <cell r="C7770" t="str">
            <v>HNC.SERVO KABLO</v>
          </cell>
          <cell r="D7770" t="str">
            <v>HNC ELECTRIC</v>
          </cell>
          <cell r="E7770" t="str">
            <v>AD.</v>
          </cell>
          <cell r="F7770">
            <v>26</v>
          </cell>
          <cell r="G7770" t="str">
            <v>USD</v>
          </cell>
          <cell r="H7770">
            <v>2</v>
          </cell>
          <cell r="I7770">
            <v>0</v>
          </cell>
          <cell r="J7770">
            <v>2</v>
          </cell>
          <cell r="K7770">
            <v>0</v>
          </cell>
          <cell r="L7770">
            <v>2</v>
          </cell>
        </row>
        <row r="7771">
          <cell r="A7771" t="str">
            <v>HNC.HSD7-SF60-BRK-15M</v>
          </cell>
          <cell r="B7771" t="str">
            <v>Fren Kablosu SF60 Serisi 15 Metre</v>
          </cell>
          <cell r="C7771" t="str">
            <v>HNC.SERVO KABLO</v>
          </cell>
          <cell r="D7771" t="str">
            <v>HNC ELECTRIC</v>
          </cell>
          <cell r="E7771" t="str">
            <v>AD.</v>
          </cell>
          <cell r="F7771">
            <v>82</v>
          </cell>
          <cell r="G7771" t="str">
            <v>USD</v>
          </cell>
          <cell r="H7771">
            <v>5</v>
          </cell>
          <cell r="I7771">
            <v>0</v>
          </cell>
          <cell r="J7771">
            <v>5</v>
          </cell>
          <cell r="K7771">
            <v>0</v>
          </cell>
          <cell r="L7771">
            <v>5</v>
          </cell>
        </row>
        <row r="7772">
          <cell r="A7772" t="str">
            <v>TE.1SNL610150R0000</v>
          </cell>
          <cell r="B7772" t="str">
            <v xml:space="preserve">C10/10.P vidalı klemens sarı/yeşil 10 mm² </v>
          </cell>
          <cell r="C7772" t="str">
            <v>ENT.SNA COMPACT SERISI</v>
          </cell>
          <cell r="D7772" t="str">
            <v>TE CONNECTIVITY</v>
          </cell>
          <cell r="E7772" t="str">
            <v>AD.</v>
          </cell>
          <cell r="F7772">
            <v>2.63</v>
          </cell>
          <cell r="G7772" t="str">
            <v>EUR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  <cell r="L7772">
            <v>0</v>
          </cell>
        </row>
        <row r="7773">
          <cell r="A7773" t="str">
            <v>TE.1SNL612010R0000</v>
          </cell>
          <cell r="B7773" t="str">
            <v xml:space="preserve">C16/12 vidalı geçiş klemensi gri 16 mm² </v>
          </cell>
          <cell r="C7773" t="str">
            <v>ENT.SNA COMPACT SERISI</v>
          </cell>
          <cell r="D7773" t="str">
            <v>TE CONNECTIVITY</v>
          </cell>
          <cell r="E7773" t="str">
            <v>AD.</v>
          </cell>
          <cell r="F7773">
            <v>1.73</v>
          </cell>
          <cell r="G7773" t="str">
            <v>EUR</v>
          </cell>
          <cell r="H7773">
            <v>0</v>
          </cell>
          <cell r="I7773">
            <v>100000</v>
          </cell>
          <cell r="J7773">
            <v>-100000</v>
          </cell>
          <cell r="K7773">
            <v>50000</v>
          </cell>
          <cell r="L7773">
            <v>-50000</v>
          </cell>
        </row>
        <row r="7774">
          <cell r="A7774" t="str">
            <v>TE.1SNL608020R0000</v>
          </cell>
          <cell r="B7774" t="str">
            <v xml:space="preserve">C6/8.N vidalı geçiş klemensi mavi 6 mm² </v>
          </cell>
          <cell r="C7774" t="str">
            <v>ENT.SNA COMPACT SERISI</v>
          </cell>
          <cell r="D7774" t="str">
            <v>TE CONNECTIVITY</v>
          </cell>
          <cell r="E7774" t="str">
            <v>AD.</v>
          </cell>
          <cell r="F7774">
            <v>1</v>
          </cell>
          <cell r="G7774" t="str">
            <v>EUR</v>
          </cell>
          <cell r="H7774">
            <v>0</v>
          </cell>
          <cell r="I7774">
            <v>0</v>
          </cell>
          <cell r="J7774">
            <v>0</v>
          </cell>
          <cell r="K7774">
            <v>0</v>
          </cell>
          <cell r="L7774">
            <v>0</v>
          </cell>
        </row>
        <row r="7775">
          <cell r="A7775" t="str">
            <v>TE.1SNL608150R0000</v>
          </cell>
          <cell r="B7775" t="str">
            <v xml:space="preserve">C6/8.P vidalı klemens sarı/yeşil 6 mm² </v>
          </cell>
          <cell r="C7775" t="str">
            <v>ENT.SNA COMPACT SERISI</v>
          </cell>
          <cell r="D7775" t="str">
            <v>TE CONNECTIVITY</v>
          </cell>
          <cell r="E7775" t="str">
            <v>AD.</v>
          </cell>
          <cell r="F7775">
            <v>3.04</v>
          </cell>
          <cell r="G7775" t="str">
            <v>EUR</v>
          </cell>
          <cell r="H7775">
            <v>0</v>
          </cell>
          <cell r="I7775">
            <v>0</v>
          </cell>
          <cell r="J7775">
            <v>0</v>
          </cell>
          <cell r="K7775">
            <v>0</v>
          </cell>
          <cell r="L7775">
            <v>0</v>
          </cell>
        </row>
        <row r="7776">
          <cell r="A7776" t="str">
            <v>TE.1SNL608310R0000</v>
          </cell>
          <cell r="B7776" t="str">
            <v>C6/8.ST1 ölçme-ayırma klemensi 6 mm²</v>
          </cell>
          <cell r="C7776" t="str">
            <v>ENT.SNA COMPACT SERISI</v>
          </cell>
          <cell r="D7776" t="str">
            <v>TE CONNECTIVITY</v>
          </cell>
          <cell r="E7776" t="str">
            <v>AD.</v>
          </cell>
          <cell r="F7776">
            <v>5.29</v>
          </cell>
          <cell r="G7776" t="str">
            <v>EUR</v>
          </cell>
          <cell r="H7776">
            <v>260</v>
          </cell>
          <cell r="I7776">
            <v>0</v>
          </cell>
          <cell r="J7776">
            <v>260</v>
          </cell>
          <cell r="K7776">
            <v>0</v>
          </cell>
          <cell r="L7776">
            <v>260</v>
          </cell>
        </row>
        <row r="7777">
          <cell r="A7777" t="str">
            <v>TE.1SNL608311R0000</v>
          </cell>
          <cell r="B7777" t="str">
            <v>C6/8.ST1.IP20 ölçme-klemens + test soketli 6 mm²</v>
          </cell>
          <cell r="C7777" t="str">
            <v>ENT.SNA COMPACT SERISI</v>
          </cell>
          <cell r="D7777" t="str">
            <v>TE CONNECTIVITY</v>
          </cell>
          <cell r="E7777" t="str">
            <v>AD.</v>
          </cell>
          <cell r="F7777">
            <v>5.31</v>
          </cell>
          <cell r="G7777" t="str">
            <v>EUR</v>
          </cell>
          <cell r="H7777">
            <v>129195</v>
          </cell>
          <cell r="I7777">
            <v>8275</v>
          </cell>
          <cell r="J7777">
            <v>120920</v>
          </cell>
          <cell r="K7777">
            <v>0</v>
          </cell>
          <cell r="L7777">
            <v>120920</v>
          </cell>
        </row>
        <row r="7778">
          <cell r="A7778" t="str">
            <v>HNC.HSD7-SF110-PWR-10M</v>
          </cell>
          <cell r="B7778" t="str">
            <v>Güç Kablosu SF110 Serisi 10 Metre</v>
          </cell>
          <cell r="C7778" t="str">
            <v>HNC.SERVO KABLO</v>
          </cell>
          <cell r="D7778" t="str">
            <v>HNC ELECTRIC</v>
          </cell>
          <cell r="E7778" t="str">
            <v>AD.</v>
          </cell>
          <cell r="F7778">
            <v>154</v>
          </cell>
          <cell r="G7778" t="str">
            <v>USD</v>
          </cell>
          <cell r="H7778">
            <v>8</v>
          </cell>
          <cell r="I7778">
            <v>0</v>
          </cell>
          <cell r="J7778">
            <v>8</v>
          </cell>
          <cell r="K7778">
            <v>0</v>
          </cell>
          <cell r="L7778">
            <v>8</v>
          </cell>
        </row>
        <row r="7779">
          <cell r="A7779" t="str">
            <v>HNC.HSD7-SF110-PWR-15M</v>
          </cell>
          <cell r="B7779" t="str">
            <v>Güç Kablosu SF110 Serisi 15 Metre</v>
          </cell>
          <cell r="C7779" t="str">
            <v>HNC.SERVO KABLO</v>
          </cell>
          <cell r="D7779" t="str">
            <v>HNC ELECTRIC</v>
          </cell>
          <cell r="E7779" t="str">
            <v>AD.</v>
          </cell>
          <cell r="F7779">
            <v>208</v>
          </cell>
          <cell r="G7779" t="str">
            <v>USD</v>
          </cell>
          <cell r="H7779">
            <v>5</v>
          </cell>
          <cell r="I7779">
            <v>0</v>
          </cell>
          <cell r="J7779">
            <v>5</v>
          </cell>
          <cell r="K7779">
            <v>0</v>
          </cell>
          <cell r="L7779">
            <v>5</v>
          </cell>
        </row>
        <row r="7780">
          <cell r="A7780" t="str">
            <v>HNC.HSD7-SF130-BRK-10M</v>
          </cell>
          <cell r="B7780" t="str">
            <v>Fren Kablosu SF130 Serisi 10 Metre</v>
          </cell>
          <cell r="C7780" t="str">
            <v>HNC.SERVO KABLO</v>
          </cell>
          <cell r="D7780" t="str">
            <v>HNC ELECTRIC</v>
          </cell>
          <cell r="E7780" t="str">
            <v>AD.</v>
          </cell>
          <cell r="F7780">
            <v>68</v>
          </cell>
          <cell r="G7780" t="str">
            <v>USD</v>
          </cell>
          <cell r="H7780">
            <v>10</v>
          </cell>
          <cell r="I7780">
            <v>0</v>
          </cell>
          <cell r="J7780">
            <v>10</v>
          </cell>
          <cell r="K7780">
            <v>0</v>
          </cell>
          <cell r="L7780">
            <v>10</v>
          </cell>
        </row>
        <row r="7781">
          <cell r="A7781" t="str">
            <v>HNC.HSD7-SF180-18-P-7M</v>
          </cell>
          <cell r="B7781" t="str">
            <v>Güç Kablosu SF180-018 Serisi 7 Metre</v>
          </cell>
          <cell r="C7781" t="str">
            <v>HNC.SERVO KABLO</v>
          </cell>
          <cell r="D7781" t="str">
            <v>HNC ELECTRIC</v>
          </cell>
          <cell r="E7781" t="str">
            <v>AD.</v>
          </cell>
          <cell r="F7781">
            <v>0</v>
          </cell>
          <cell r="H7781">
            <v>0</v>
          </cell>
          <cell r="I7781">
            <v>0</v>
          </cell>
          <cell r="J7781">
            <v>0</v>
          </cell>
          <cell r="K7781">
            <v>0</v>
          </cell>
          <cell r="L7781">
            <v>0</v>
          </cell>
        </row>
        <row r="7782">
          <cell r="A7782" t="str">
            <v>HNC.HSD7-SF180-28-P-10M</v>
          </cell>
          <cell r="B7782" t="str">
            <v>Güç Kablosu SF180-028 Serisi 10 Metre</v>
          </cell>
          <cell r="C7782" t="str">
            <v>HNC.SERVO KABLO</v>
          </cell>
          <cell r="D7782" t="str">
            <v>HNC ELECTRIC</v>
          </cell>
          <cell r="E7782" t="str">
            <v>AD.</v>
          </cell>
          <cell r="F7782">
            <v>0</v>
          </cell>
          <cell r="H7782">
            <v>2</v>
          </cell>
          <cell r="I7782">
            <v>0</v>
          </cell>
          <cell r="J7782">
            <v>2</v>
          </cell>
          <cell r="K7782">
            <v>0</v>
          </cell>
          <cell r="L7782">
            <v>2</v>
          </cell>
        </row>
        <row r="7783">
          <cell r="A7783" t="str">
            <v>HNC.HSD7-SF180-28-P-15M</v>
          </cell>
          <cell r="B7783" t="str">
            <v>Güç Kablosu SF180-028 Serisi 15 Metre</v>
          </cell>
          <cell r="C7783" t="str">
            <v>HNC.SERVO KABLO</v>
          </cell>
          <cell r="D7783" t="str">
            <v>HNC ELECTRIC</v>
          </cell>
          <cell r="E7783" t="str">
            <v>AD.</v>
          </cell>
          <cell r="F7783">
            <v>0</v>
          </cell>
          <cell r="H7783">
            <v>6</v>
          </cell>
          <cell r="I7783">
            <v>0</v>
          </cell>
          <cell r="J7783">
            <v>6</v>
          </cell>
          <cell r="K7783">
            <v>0</v>
          </cell>
          <cell r="L7783">
            <v>6</v>
          </cell>
        </row>
        <row r="7784">
          <cell r="A7784" t="str">
            <v>HNC.HSD7-SF180-48-P-7M</v>
          </cell>
          <cell r="B7784" t="str">
            <v>Güç Kablosu SF180-048 Serisi 7 Metre</v>
          </cell>
          <cell r="C7784" t="str">
            <v>HNC.SERVO KABLO</v>
          </cell>
          <cell r="D7784" t="str">
            <v>HNC ELECTRIC</v>
          </cell>
          <cell r="E7784" t="str">
            <v>AD.</v>
          </cell>
          <cell r="F7784">
            <v>0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</row>
        <row r="7785">
          <cell r="A7785" t="str">
            <v>HNC.HSD7-SF180-ENC-10M</v>
          </cell>
          <cell r="B7785" t="str">
            <v>Enkoder Kablosu SF180 Serisi 10 Metre</v>
          </cell>
          <cell r="C7785" t="str">
            <v>HNC.SERVO KABLO</v>
          </cell>
          <cell r="D7785" t="str">
            <v>HNC ELECTRIC</v>
          </cell>
          <cell r="E7785" t="str">
            <v>AD.</v>
          </cell>
          <cell r="F7785">
            <v>132</v>
          </cell>
          <cell r="G7785" t="str">
            <v>USD</v>
          </cell>
          <cell r="H7785">
            <v>6</v>
          </cell>
          <cell r="I7785">
            <v>0</v>
          </cell>
          <cell r="J7785">
            <v>6</v>
          </cell>
          <cell r="K7785">
            <v>0</v>
          </cell>
          <cell r="L7785">
            <v>6</v>
          </cell>
        </row>
        <row r="7786">
          <cell r="A7786" t="str">
            <v>HNC.HSD7-SF180-ENC-15M</v>
          </cell>
          <cell r="B7786" t="str">
            <v>Enkoder Kablosu SF180 Serisi 15 Metre</v>
          </cell>
          <cell r="C7786" t="str">
            <v>HNC.SERVO KABLO</v>
          </cell>
          <cell r="D7786" t="str">
            <v>HNC ELECTRIC</v>
          </cell>
          <cell r="E7786" t="str">
            <v>AD.</v>
          </cell>
          <cell r="F7786">
            <v>172</v>
          </cell>
          <cell r="G7786" t="str">
            <v>USD</v>
          </cell>
          <cell r="H7786">
            <v>5</v>
          </cell>
          <cell r="I7786">
            <v>0</v>
          </cell>
          <cell r="J7786">
            <v>5</v>
          </cell>
          <cell r="K7786">
            <v>0</v>
          </cell>
          <cell r="L7786">
            <v>5</v>
          </cell>
        </row>
        <row r="7787">
          <cell r="A7787" t="str">
            <v>HNC.HSD7-SF80-BRK-10M</v>
          </cell>
          <cell r="B7787" t="str">
            <v>Fren Kablosu SF80 Serisi 10 Metre</v>
          </cell>
          <cell r="C7787" t="str">
            <v>HNC.SERVO KABLO</v>
          </cell>
          <cell r="D7787" t="str">
            <v>HNC ELECTRIC</v>
          </cell>
          <cell r="E7787" t="str">
            <v>AD.</v>
          </cell>
          <cell r="F7787">
            <v>61</v>
          </cell>
          <cell r="G7787" t="str">
            <v>USD</v>
          </cell>
          <cell r="H7787">
            <v>0</v>
          </cell>
          <cell r="I7787">
            <v>2</v>
          </cell>
          <cell r="J7787">
            <v>-2</v>
          </cell>
          <cell r="K7787">
            <v>0</v>
          </cell>
          <cell r="L7787">
            <v>-2</v>
          </cell>
        </row>
        <row r="7788">
          <cell r="A7788" t="str">
            <v>HNC.HSD7-SF80-BRK-15M</v>
          </cell>
          <cell r="B7788" t="str">
            <v>Fren Kablosu SF80 Serisi 15 Metre</v>
          </cell>
          <cell r="C7788" t="str">
            <v>HNC.SERVO KABLO</v>
          </cell>
          <cell r="D7788" t="str">
            <v>HNC ELECTRIC</v>
          </cell>
          <cell r="E7788" t="str">
            <v>AD.</v>
          </cell>
          <cell r="F7788">
            <v>82</v>
          </cell>
          <cell r="G7788" t="str">
            <v>USD</v>
          </cell>
          <cell r="H7788">
            <v>2</v>
          </cell>
          <cell r="I7788">
            <v>0</v>
          </cell>
          <cell r="J7788">
            <v>2</v>
          </cell>
          <cell r="K7788">
            <v>0</v>
          </cell>
          <cell r="L7788">
            <v>2</v>
          </cell>
        </row>
        <row r="7789">
          <cell r="A7789" t="str">
            <v>HNC.HSD7-SF80-BRK-3M</v>
          </cell>
          <cell r="B7789" t="str">
            <v>Fren Kablosu SF80 Serisi 3 Metre</v>
          </cell>
          <cell r="C7789" t="str">
            <v>HNC.SERVO KABLO</v>
          </cell>
          <cell r="D7789" t="str">
            <v>HNC ELECTRIC</v>
          </cell>
          <cell r="E7789" t="str">
            <v>AD.</v>
          </cell>
          <cell r="F7789">
            <v>4</v>
          </cell>
          <cell r="G7789" t="str">
            <v>USD</v>
          </cell>
          <cell r="H7789">
            <v>4</v>
          </cell>
          <cell r="I7789">
            <v>0</v>
          </cell>
          <cell r="J7789">
            <v>4</v>
          </cell>
          <cell r="K7789">
            <v>0</v>
          </cell>
          <cell r="L7789">
            <v>4</v>
          </cell>
        </row>
        <row r="7790">
          <cell r="A7790" t="str">
            <v>HNC.HSD7-SF80-BRK-5M</v>
          </cell>
          <cell r="B7790" t="str">
            <v>Fren Kablosu SF80 Serisi 5 Metre</v>
          </cell>
          <cell r="C7790" t="str">
            <v>HNC.SERVO KABLO</v>
          </cell>
          <cell r="D7790" t="str">
            <v>HNC ELECTRIC</v>
          </cell>
          <cell r="E7790" t="str">
            <v>AD.</v>
          </cell>
          <cell r="F7790">
            <v>40</v>
          </cell>
          <cell r="G7790" t="str">
            <v>USD</v>
          </cell>
          <cell r="H7790">
            <v>0</v>
          </cell>
          <cell r="I7790">
            <v>0</v>
          </cell>
          <cell r="J7790">
            <v>0</v>
          </cell>
          <cell r="K7790">
            <v>0</v>
          </cell>
          <cell r="L7790">
            <v>0</v>
          </cell>
        </row>
        <row r="7791">
          <cell r="A7791" t="str">
            <v>HNC.SF110-2-042M2030-A</v>
          </cell>
          <cell r="B7791" t="str">
            <v>0,9kW 23Bit 2000rpm Frensiz 4,2Nm, 110mm flanş</v>
          </cell>
          <cell r="C7791" t="str">
            <v>HNC.MOTOR</v>
          </cell>
          <cell r="D7791" t="str">
            <v>HNC ELECTRIC</v>
          </cell>
          <cell r="E7791" t="str">
            <v>AD.</v>
          </cell>
          <cell r="F7791">
            <v>605</v>
          </cell>
          <cell r="G7791" t="str">
            <v>USD</v>
          </cell>
          <cell r="H7791">
            <v>7</v>
          </cell>
          <cell r="I7791">
            <v>0</v>
          </cell>
          <cell r="J7791">
            <v>7</v>
          </cell>
          <cell r="K7791">
            <v>0</v>
          </cell>
          <cell r="L7791">
            <v>7</v>
          </cell>
        </row>
        <row r="7792">
          <cell r="A7792" t="str">
            <v>HNC.SF110-2-042M2030B-A</v>
          </cell>
          <cell r="B7792" t="str">
            <v>0,9kW 23Bit 2000rpm Frenli 4,2Nm, 110mm flanş</v>
          </cell>
          <cell r="C7792" t="str">
            <v>HNC.MOTOR</v>
          </cell>
          <cell r="D7792" t="str">
            <v>HNC ELECTRIC</v>
          </cell>
          <cell r="E7792" t="str">
            <v>AD.</v>
          </cell>
          <cell r="F7792">
            <v>915</v>
          </cell>
          <cell r="G7792" t="str">
            <v>USD</v>
          </cell>
          <cell r="H7792">
            <v>2</v>
          </cell>
          <cell r="I7792">
            <v>0</v>
          </cell>
          <cell r="J7792">
            <v>2</v>
          </cell>
          <cell r="K7792">
            <v>0</v>
          </cell>
          <cell r="L7792">
            <v>2</v>
          </cell>
        </row>
        <row r="7793">
          <cell r="A7793" t="str">
            <v>HNC.SF130-2-054M1530-A</v>
          </cell>
          <cell r="B7793" t="str">
            <v>0,9kW 23Bit 1500rpm Frensiz 5,4Nm, 130mm flanş</v>
          </cell>
          <cell r="C7793" t="str">
            <v>HNC.MOTOR</v>
          </cell>
          <cell r="D7793" t="str">
            <v>HNC ELECTRIC</v>
          </cell>
          <cell r="E7793" t="str">
            <v>AD.</v>
          </cell>
          <cell r="F7793">
            <v>583</v>
          </cell>
          <cell r="G7793" t="str">
            <v>USD</v>
          </cell>
          <cell r="H7793">
            <v>7</v>
          </cell>
          <cell r="I7793">
            <v>0</v>
          </cell>
          <cell r="J7793">
            <v>7</v>
          </cell>
          <cell r="K7793">
            <v>0</v>
          </cell>
          <cell r="L7793">
            <v>7</v>
          </cell>
        </row>
        <row r="7794">
          <cell r="A7794" t="str">
            <v>HNC.SF130-2-054M1530B-A</v>
          </cell>
          <cell r="B7794" t="str">
            <v>0,9kW 23Bit 1500rpm Frenli 5,4Nm, 130mm flanş</v>
          </cell>
          <cell r="C7794" t="str">
            <v>HNC.MOTOR</v>
          </cell>
          <cell r="D7794" t="str">
            <v>HNC ELECTRIC</v>
          </cell>
          <cell r="E7794" t="str">
            <v>AD.</v>
          </cell>
          <cell r="F7794">
            <v>0</v>
          </cell>
          <cell r="H7794">
            <v>2</v>
          </cell>
          <cell r="I7794">
            <v>0</v>
          </cell>
          <cell r="J7794">
            <v>2</v>
          </cell>
          <cell r="K7794">
            <v>0</v>
          </cell>
          <cell r="L7794">
            <v>2</v>
          </cell>
        </row>
        <row r="7795">
          <cell r="A7795" t="str">
            <v>HNC.SV-E3-SE130-ENC-10M</v>
          </cell>
          <cell r="B7795" t="str">
            <v>Enkoder Kablosu SE130 Serisi 10 Metre</v>
          </cell>
          <cell r="C7795" t="str">
            <v>HNC.SERVO KABLO</v>
          </cell>
          <cell r="D7795" t="str">
            <v>HNC ELECTRIC</v>
          </cell>
          <cell r="E7795" t="str">
            <v>AD.</v>
          </cell>
          <cell r="F7795">
            <v>128</v>
          </cell>
          <cell r="G7795" t="str">
            <v>USD</v>
          </cell>
          <cell r="H7795">
            <v>0</v>
          </cell>
          <cell r="I7795">
            <v>0</v>
          </cell>
          <cell r="J7795">
            <v>0</v>
          </cell>
          <cell r="K7795">
            <v>0</v>
          </cell>
          <cell r="L7795">
            <v>0</v>
          </cell>
        </row>
        <row r="7796">
          <cell r="A7796" t="str">
            <v>HNC.SV-E3-SE130-ENC-15M</v>
          </cell>
          <cell r="B7796" t="str">
            <v>Enkoder Kablosu SE130 Serisi 15 Metre</v>
          </cell>
          <cell r="C7796" t="str">
            <v>HNC.SERVO KABLO</v>
          </cell>
          <cell r="D7796" t="str">
            <v>HNC ELECTRIC</v>
          </cell>
          <cell r="E7796" t="str">
            <v>AD.</v>
          </cell>
          <cell r="F7796">
            <v>175</v>
          </cell>
          <cell r="G7796" t="str">
            <v>USD</v>
          </cell>
          <cell r="H7796">
            <v>0</v>
          </cell>
          <cell r="I7796">
            <v>0</v>
          </cell>
          <cell r="J7796">
            <v>0</v>
          </cell>
          <cell r="K7796">
            <v>0</v>
          </cell>
          <cell r="L7796">
            <v>0</v>
          </cell>
        </row>
        <row r="7797">
          <cell r="A7797" t="str">
            <v>HNC.SV-E3-SE60-PWR-10M</v>
          </cell>
          <cell r="B7797" t="str">
            <v>Güç Kablosu SE60 Serisi 10 Metre</v>
          </cell>
          <cell r="C7797" t="str">
            <v>HNC.SERVO KABLO</v>
          </cell>
          <cell r="D7797" t="str">
            <v>HNC ELECTRIC</v>
          </cell>
          <cell r="E7797" t="str">
            <v>AD.</v>
          </cell>
          <cell r="F7797">
            <v>48</v>
          </cell>
          <cell r="G7797" t="str">
            <v>USD</v>
          </cell>
          <cell r="H7797">
            <v>0</v>
          </cell>
          <cell r="I7797">
            <v>3</v>
          </cell>
          <cell r="J7797">
            <v>-3</v>
          </cell>
          <cell r="K7797">
            <v>0</v>
          </cell>
          <cell r="L7797">
            <v>-3</v>
          </cell>
        </row>
        <row r="7798">
          <cell r="A7798" t="str">
            <v>HNC.SV-E3-SE60-PWR-15M</v>
          </cell>
          <cell r="B7798" t="str">
            <v>Güç Kablosu SE60 Serisi 15 Metre</v>
          </cell>
          <cell r="C7798" t="str">
            <v>HNC.SERVO KABLO</v>
          </cell>
          <cell r="D7798" t="str">
            <v>HNC ELECTRIC</v>
          </cell>
          <cell r="E7798" t="str">
            <v>AD.</v>
          </cell>
          <cell r="F7798">
            <v>70</v>
          </cell>
          <cell r="G7798" t="str">
            <v>USD</v>
          </cell>
          <cell r="H7798">
            <v>1</v>
          </cell>
          <cell r="I7798">
            <v>0</v>
          </cell>
          <cell r="J7798">
            <v>1</v>
          </cell>
          <cell r="K7798">
            <v>0</v>
          </cell>
          <cell r="L7798">
            <v>1</v>
          </cell>
        </row>
        <row r="7799">
          <cell r="A7799" t="str">
            <v>TE.1SNA234600R1000</v>
          </cell>
          <cell r="B7799" t="str">
            <v>RC810TT etiket beyaz 8mm SNL</v>
          </cell>
          <cell r="C7799" t="str">
            <v>ENT.SNL COM.KLM ETİKET</v>
          </cell>
          <cell r="D7799" t="str">
            <v>TE CONNECTIVITY</v>
          </cell>
          <cell r="E7799" t="str">
            <v>AD.</v>
          </cell>
          <cell r="F7799">
            <v>4.01</v>
          </cell>
          <cell r="G7799" t="str">
            <v>EUR</v>
          </cell>
          <cell r="H7799">
            <v>14442</v>
          </cell>
          <cell r="I7799">
            <v>0</v>
          </cell>
          <cell r="J7799">
            <v>14442</v>
          </cell>
          <cell r="K7799">
            <v>0</v>
          </cell>
          <cell r="L7799">
            <v>14442</v>
          </cell>
        </row>
        <row r="7800">
          <cell r="A7800" t="str">
            <v>LS.0105031118</v>
          </cell>
          <cell r="B7800" t="str">
            <v>TS100N MTU12 3P EXP</v>
          </cell>
          <cell r="C7800" t="str">
            <v>SUSOL KOMPAK ŞALTER</v>
          </cell>
          <cell r="D7800" t="str">
            <v>LS ELECTRIC</v>
          </cell>
          <cell r="E7800" t="str">
            <v>AD.</v>
          </cell>
          <cell r="F7800">
            <v>254.6</v>
          </cell>
          <cell r="G7800" t="str">
            <v>USD</v>
          </cell>
          <cell r="H7800">
            <v>0</v>
          </cell>
          <cell r="I7800">
            <v>0</v>
          </cell>
          <cell r="J7800">
            <v>0</v>
          </cell>
          <cell r="K7800">
            <v>0</v>
          </cell>
          <cell r="L7800">
            <v>0</v>
          </cell>
        </row>
        <row r="7801">
          <cell r="A7801" t="str">
            <v>LS.0134054618</v>
          </cell>
          <cell r="B7801" t="str">
            <v>ABS103c 3P 16A 37KA FMU TERMİK MANYETİK ŞALTER</v>
          </cell>
          <cell r="C7801" t="str">
            <v>METASOL KOMPAK ŞALTER</v>
          </cell>
          <cell r="D7801" t="str">
            <v>LS ELECTRIC</v>
          </cell>
          <cell r="E7801" t="str">
            <v>AD.</v>
          </cell>
          <cell r="F7801">
            <v>168.59</v>
          </cell>
          <cell r="G7801" t="str">
            <v>USD</v>
          </cell>
          <cell r="H7801">
            <v>0</v>
          </cell>
          <cell r="I7801">
            <v>0</v>
          </cell>
          <cell r="J7801">
            <v>0</v>
          </cell>
          <cell r="K7801">
            <v>0</v>
          </cell>
          <cell r="L7801">
            <v>0</v>
          </cell>
        </row>
        <row r="7802">
          <cell r="A7802" t="str">
            <v>TE.1SNK806010R0000</v>
          </cell>
          <cell r="B7802" t="str">
            <v xml:space="preserve">ZDK4-22 geçmeli klemens  2 yay 2 kon. gri 4 mm² </v>
          </cell>
          <cell r="C7802" t="str">
            <v>ENT.Aut SNK Pluggable</v>
          </cell>
          <cell r="D7802" t="str">
            <v>TE CONNECTIVITY</v>
          </cell>
          <cell r="E7802" t="str">
            <v>AD.</v>
          </cell>
          <cell r="F7802">
            <v>2.84</v>
          </cell>
          <cell r="G7802" t="str">
            <v>EUR</v>
          </cell>
          <cell r="H7802">
            <v>443</v>
          </cell>
          <cell r="I7802">
            <v>0</v>
          </cell>
          <cell r="J7802">
            <v>443</v>
          </cell>
          <cell r="K7802">
            <v>0</v>
          </cell>
          <cell r="L7802">
            <v>443</v>
          </cell>
        </row>
        <row r="7803">
          <cell r="A7803" t="str">
            <v>TE.1SNK805156R0000</v>
          </cell>
          <cell r="B7803" t="str">
            <v>ZD2.5-22-PE klemens  4 kon. 2,5mm²</v>
          </cell>
          <cell r="C7803" t="str">
            <v>ENT.Aut SNK Pluggable</v>
          </cell>
          <cell r="D7803" t="str">
            <v>TE CONNECTIVITY</v>
          </cell>
          <cell r="E7803" t="str">
            <v>AD.</v>
          </cell>
          <cell r="F7803">
            <v>7.34</v>
          </cell>
          <cell r="G7803" t="str">
            <v>EUR</v>
          </cell>
          <cell r="H7803">
            <v>700</v>
          </cell>
          <cell r="I7803">
            <v>0</v>
          </cell>
          <cell r="J7803">
            <v>700</v>
          </cell>
          <cell r="K7803">
            <v>0</v>
          </cell>
          <cell r="L7803">
            <v>700</v>
          </cell>
        </row>
        <row r="7804">
          <cell r="A7804" t="str">
            <v>TE.1SNK805152R0000</v>
          </cell>
          <cell r="B7804" t="str">
            <v>ZDK2.5-22-PE topraklama klem. 2 yay 2 kon. 2,5mm²</v>
          </cell>
          <cell r="C7804" t="str">
            <v>ENT.Aut SNK Pluggable</v>
          </cell>
          <cell r="D7804" t="str">
            <v>TE CONNECTIVITY</v>
          </cell>
          <cell r="E7804" t="str">
            <v>AD.</v>
          </cell>
          <cell r="F7804">
            <v>4.67</v>
          </cell>
          <cell r="G7804" t="str">
            <v>EUR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</row>
        <row r="7805">
          <cell r="A7805" t="str">
            <v>TE.1SNK805753R0000</v>
          </cell>
          <cell r="B7805" t="str">
            <v xml:space="preserve">CDK2.5-PE-E dişi fiş geçmeli kapalı toprak 2,5mm² </v>
          </cell>
          <cell r="C7805" t="str">
            <v>ENT.Aut SNK Pluggable</v>
          </cell>
          <cell r="D7805" t="str">
            <v>TE CONNECTIVITY</v>
          </cell>
          <cell r="E7805" t="str">
            <v>AD.</v>
          </cell>
          <cell r="F7805">
            <v>1.77</v>
          </cell>
          <cell r="G7805" t="str">
            <v>EUR</v>
          </cell>
          <cell r="H7805">
            <v>200</v>
          </cell>
          <cell r="I7805">
            <v>0</v>
          </cell>
          <cell r="J7805">
            <v>200</v>
          </cell>
          <cell r="K7805">
            <v>0</v>
          </cell>
          <cell r="L7805">
            <v>200</v>
          </cell>
        </row>
        <row r="7806">
          <cell r="A7806" t="str">
            <v>TE.1SNK805744R0000</v>
          </cell>
          <cell r="B7806" t="str">
            <v xml:space="preserve">CDK2.5-J-BL dişi fiş geçmeli + test mavi 2,5 mm² </v>
          </cell>
          <cell r="C7806" t="str">
            <v>ENT.Aut SNK Pluggable</v>
          </cell>
          <cell r="D7806" t="str">
            <v>TE CONNECTIVITY</v>
          </cell>
          <cell r="E7806" t="str">
            <v>AD.</v>
          </cell>
          <cell r="F7806">
            <v>1.71</v>
          </cell>
          <cell r="G7806" t="str">
            <v>EUR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</row>
        <row r="7807">
          <cell r="A7807" t="str">
            <v>TE.1SNK805751R0000</v>
          </cell>
          <cell r="B7807" t="str">
            <v>CDK2.5-2P-J-PE dişi fiş 2 giriş toprak 2,5mm²</v>
          </cell>
          <cell r="C7807" t="str">
            <v>ENT.Aut SNK Pluggable</v>
          </cell>
          <cell r="D7807" t="str">
            <v>TE CONNECTIVITY</v>
          </cell>
          <cell r="E7807" t="str">
            <v>AD.</v>
          </cell>
          <cell r="F7807">
            <v>2.92</v>
          </cell>
          <cell r="G7807" t="str">
            <v>EUR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</row>
        <row r="7808">
          <cell r="A7808" t="str">
            <v>TE.1SNK805747R0000</v>
          </cell>
          <cell r="B7808" t="str">
            <v>CDK2.5-2P-J-BL-E dişi fiş 2 giriş mavi 2,5mm²</v>
          </cell>
          <cell r="C7808" t="str">
            <v>ENT.Aut SNK Pluggable</v>
          </cell>
          <cell r="D7808" t="str">
            <v>TE CONNECTIVITY</v>
          </cell>
          <cell r="E7808" t="str">
            <v>AD.</v>
          </cell>
          <cell r="F7808">
            <v>3.22</v>
          </cell>
          <cell r="G7808" t="str">
            <v>EUR</v>
          </cell>
          <cell r="H7808">
            <v>0</v>
          </cell>
          <cell r="I7808">
            <v>0</v>
          </cell>
          <cell r="J7808">
            <v>0</v>
          </cell>
          <cell r="K7808">
            <v>0</v>
          </cell>
          <cell r="L7808">
            <v>0</v>
          </cell>
        </row>
        <row r="7809">
          <cell r="A7809" t="str">
            <v>TE.1SNA190002R2100</v>
          </cell>
          <cell r="B7809" t="str">
            <v>D70/32.FF 70 lik papuç bağ. güç klemensi</v>
          </cell>
          <cell r="C7809" t="str">
            <v>ENT.Pow SNK Stud</v>
          </cell>
          <cell r="D7809" t="str">
            <v>TE CONNECTIVITY</v>
          </cell>
          <cell r="E7809" t="str">
            <v>AD.</v>
          </cell>
          <cell r="F7809">
            <v>20.3</v>
          </cell>
          <cell r="G7809" t="str">
            <v>EUR</v>
          </cell>
          <cell r="H7809">
            <v>157</v>
          </cell>
          <cell r="I7809">
            <v>0</v>
          </cell>
          <cell r="J7809">
            <v>157</v>
          </cell>
          <cell r="K7809">
            <v>0</v>
          </cell>
          <cell r="L7809">
            <v>157</v>
          </cell>
        </row>
        <row r="7810">
          <cell r="A7810" t="str">
            <v>TE.1SNA190004R2300</v>
          </cell>
          <cell r="B7810" t="str">
            <v>D185/55.FF 185 lik papuç bağ. güç klemensi</v>
          </cell>
          <cell r="C7810" t="str">
            <v>ENT.Pow SNK Stud</v>
          </cell>
          <cell r="D7810" t="str">
            <v>TE CONNECTIVITY</v>
          </cell>
          <cell r="E7810" t="str">
            <v>AD.</v>
          </cell>
          <cell r="F7810">
            <v>41.05</v>
          </cell>
          <cell r="G7810" t="str">
            <v>EUR</v>
          </cell>
          <cell r="H7810">
            <v>44</v>
          </cell>
          <cell r="I7810">
            <v>0</v>
          </cell>
          <cell r="J7810">
            <v>44</v>
          </cell>
          <cell r="K7810">
            <v>0</v>
          </cell>
          <cell r="L7810">
            <v>44</v>
          </cell>
        </row>
        <row r="7811">
          <cell r="A7811" t="str">
            <v>TE.1SNA190018R2000</v>
          </cell>
          <cell r="B7811" t="str">
            <v>CPUF120 120 lik papuç bağ. güç klemensi kapağı</v>
          </cell>
          <cell r="C7811" t="str">
            <v>ENT.Pow SNK Stud</v>
          </cell>
          <cell r="D7811" t="str">
            <v>TE CONNECTIVITY</v>
          </cell>
          <cell r="E7811" t="str">
            <v>AD.</v>
          </cell>
          <cell r="F7811">
            <v>7.18</v>
          </cell>
          <cell r="G7811" t="str">
            <v>EUR</v>
          </cell>
          <cell r="H7811">
            <v>110</v>
          </cell>
          <cell r="I7811">
            <v>0</v>
          </cell>
          <cell r="J7811">
            <v>110</v>
          </cell>
          <cell r="K7811">
            <v>0</v>
          </cell>
          <cell r="L7811">
            <v>110</v>
          </cell>
        </row>
        <row r="7812">
          <cell r="A7812" t="str">
            <v>TE.1SNA290350R2100</v>
          </cell>
          <cell r="B7812" t="str">
            <v>D2.5/5.C3.L 3 katlı sensör 2,5 mm²</v>
          </cell>
          <cell r="C7812" t="str">
            <v>ENT.Aut SNA Spring</v>
          </cell>
          <cell r="D7812" t="str">
            <v>TE CONNECTIVITY</v>
          </cell>
          <cell r="E7812" t="str">
            <v>AD.</v>
          </cell>
          <cell r="F7812">
            <v>6.68</v>
          </cell>
          <cell r="G7812" t="str">
            <v>EUR</v>
          </cell>
          <cell r="H7812">
            <v>0</v>
          </cell>
          <cell r="I7812">
            <v>0</v>
          </cell>
          <cell r="J7812">
            <v>0</v>
          </cell>
          <cell r="K7812">
            <v>0</v>
          </cell>
          <cell r="L7812">
            <v>0</v>
          </cell>
        </row>
        <row r="7813">
          <cell r="A7813" t="str">
            <v>TE.1SNA291103R2400</v>
          </cell>
          <cell r="B7813" t="str">
            <v>BJDL5-3 Atlama barası 3 lü turuncu D2.5/5 için</v>
          </cell>
          <cell r="C7813" t="str">
            <v>ENT.Aut SNA Accessories</v>
          </cell>
          <cell r="D7813" t="str">
            <v>TE CONNECTIVITY</v>
          </cell>
          <cell r="E7813" t="str">
            <v>AD.</v>
          </cell>
          <cell r="F7813">
            <v>2.1800000000000002</v>
          </cell>
          <cell r="G7813" t="str">
            <v>EUR</v>
          </cell>
          <cell r="H7813">
            <v>0</v>
          </cell>
          <cell r="I7813">
            <v>0</v>
          </cell>
          <cell r="J7813">
            <v>0</v>
          </cell>
          <cell r="K7813">
            <v>0</v>
          </cell>
          <cell r="L7813">
            <v>0</v>
          </cell>
        </row>
        <row r="7814">
          <cell r="A7814" t="str">
            <v>TE.1SNA291105R2600</v>
          </cell>
          <cell r="B7814" t="str">
            <v>BJDL5-5 Atlama barası 5 li turuncu D2.5/5 için</v>
          </cell>
          <cell r="C7814" t="str">
            <v>ENT.Aut SNA Accessories</v>
          </cell>
          <cell r="D7814" t="str">
            <v>TE CONNECTIVITY</v>
          </cell>
          <cell r="E7814" t="str">
            <v>AD.</v>
          </cell>
          <cell r="F7814">
            <v>3.65</v>
          </cell>
          <cell r="G7814" t="str">
            <v>EUR</v>
          </cell>
          <cell r="H7814">
            <v>0</v>
          </cell>
          <cell r="I7814">
            <v>0</v>
          </cell>
          <cell r="J7814">
            <v>0</v>
          </cell>
          <cell r="K7814">
            <v>0</v>
          </cell>
          <cell r="L7814">
            <v>0</v>
          </cell>
        </row>
        <row r="7815">
          <cell r="A7815" t="str">
            <v>TE.1SNK900001R0000</v>
          </cell>
          <cell r="B7815" t="str">
            <v>BAM4 durdurucu vidalı 10mm</v>
          </cell>
          <cell r="C7815" t="str">
            <v>ENT.End stops</v>
          </cell>
          <cell r="D7815" t="str">
            <v>TE CONNECTIVITY</v>
          </cell>
          <cell r="E7815" t="str">
            <v>AD.</v>
          </cell>
          <cell r="F7815">
            <v>1.1399999999999999</v>
          </cell>
          <cell r="G7815" t="str">
            <v>EUR</v>
          </cell>
          <cell r="H7815">
            <v>17992</v>
          </cell>
          <cell r="I7815">
            <v>1200</v>
          </cell>
          <cell r="J7815">
            <v>16792</v>
          </cell>
          <cell r="K7815">
            <v>0</v>
          </cell>
          <cell r="L7815">
            <v>16792</v>
          </cell>
        </row>
        <row r="7816">
          <cell r="A7816" t="str">
            <v>TE.1SNK900002R0000</v>
          </cell>
          <cell r="B7816" t="str">
            <v>BAZ1 durdurucu vidasız 5,2mm</v>
          </cell>
          <cell r="C7816" t="str">
            <v>ENT.End stops</v>
          </cell>
          <cell r="D7816" t="str">
            <v>TE CONNECTIVITY</v>
          </cell>
          <cell r="E7816" t="str">
            <v>AD.</v>
          </cell>
          <cell r="F7816">
            <v>0.7</v>
          </cell>
          <cell r="G7816" t="str">
            <v>EUR</v>
          </cell>
          <cell r="H7816">
            <v>8183</v>
          </cell>
          <cell r="I7816">
            <v>12750</v>
          </cell>
          <cell r="J7816">
            <v>-4567</v>
          </cell>
          <cell r="K7816">
            <v>44700</v>
          </cell>
          <cell r="L7816">
            <v>40133</v>
          </cell>
        </row>
        <row r="7817">
          <cell r="A7817" t="str">
            <v>TE.1SNK900606R0000</v>
          </cell>
          <cell r="B7817" t="str">
            <v>LH-J etiket tutucu 4,8mm BAM4,BAZ…</v>
          </cell>
          <cell r="C7817" t="str">
            <v>ENT.Aut SNK Accessories</v>
          </cell>
          <cell r="D7817" t="str">
            <v>TE CONNECTIVITY</v>
          </cell>
          <cell r="E7817" t="str">
            <v>AD.</v>
          </cell>
          <cell r="F7817">
            <v>0.71</v>
          </cell>
          <cell r="G7817" t="str">
            <v>EUR</v>
          </cell>
          <cell r="H7817">
            <v>300</v>
          </cell>
          <cell r="I7817">
            <v>0</v>
          </cell>
          <cell r="J7817">
            <v>300</v>
          </cell>
          <cell r="K7817">
            <v>0</v>
          </cell>
          <cell r="L7817">
            <v>300</v>
          </cell>
        </row>
        <row r="7818">
          <cell r="A7818" t="str">
            <v>TE.1SNK900624R0000</v>
          </cell>
          <cell r="B7818" t="str">
            <v>KCO koruyucu kapak tutucu 2 adet 5mm</v>
          </cell>
          <cell r="C7818" t="str">
            <v>ENT.Pow Accessories</v>
          </cell>
          <cell r="D7818" t="str">
            <v>TE CONNECTIVITY</v>
          </cell>
          <cell r="E7818" t="str">
            <v>AD.</v>
          </cell>
          <cell r="F7818">
            <v>8.82</v>
          </cell>
          <cell r="G7818" t="str">
            <v>EUR</v>
          </cell>
          <cell r="H7818">
            <v>59</v>
          </cell>
          <cell r="I7818">
            <v>0</v>
          </cell>
          <cell r="J7818">
            <v>59</v>
          </cell>
          <cell r="K7818">
            <v>0</v>
          </cell>
          <cell r="L7818">
            <v>59</v>
          </cell>
        </row>
        <row r="7819">
          <cell r="A7819" t="str">
            <v>TE.1SNK905302R0000</v>
          </cell>
          <cell r="B7819" t="str">
            <v>JB5-2 köprü 2 li 5,2mm SNK</v>
          </cell>
          <cell r="C7819" t="str">
            <v>ENT.Aut SNK Accessories</v>
          </cell>
          <cell r="D7819" t="str">
            <v>TE CONNECTIVITY</v>
          </cell>
          <cell r="E7819" t="str">
            <v>AD.</v>
          </cell>
          <cell r="F7819">
            <v>0.79</v>
          </cell>
          <cell r="G7819" t="str">
            <v>EUR</v>
          </cell>
          <cell r="H7819">
            <v>1661</v>
          </cell>
          <cell r="I7819">
            <v>2511</v>
          </cell>
          <cell r="J7819">
            <v>-850</v>
          </cell>
          <cell r="K7819">
            <v>850</v>
          </cell>
          <cell r="L7819">
            <v>0</v>
          </cell>
        </row>
        <row r="7820">
          <cell r="A7820" t="str">
            <v>TE.1SNK906303R0000</v>
          </cell>
          <cell r="B7820" t="str">
            <v>JB6-3 köprü 3 lü 6mm SNK</v>
          </cell>
          <cell r="C7820" t="str">
            <v>ENT.Aut SNK Accessories</v>
          </cell>
          <cell r="D7820" t="str">
            <v>TE CONNECTIVITY</v>
          </cell>
          <cell r="E7820" t="str">
            <v>AD.</v>
          </cell>
          <cell r="F7820">
            <v>2.02</v>
          </cell>
          <cell r="G7820" t="str">
            <v>EUR</v>
          </cell>
          <cell r="H7820">
            <v>7700</v>
          </cell>
          <cell r="I7820">
            <v>4000</v>
          </cell>
          <cell r="J7820">
            <v>3700</v>
          </cell>
          <cell r="K7820">
            <v>0</v>
          </cell>
          <cell r="L7820">
            <v>3700</v>
          </cell>
        </row>
        <row r="7821">
          <cell r="A7821" t="str">
            <v>TE.1SNK906305R0000</v>
          </cell>
          <cell r="B7821" t="str">
            <v>JB6-5 köprü 5 li 6mm SNK</v>
          </cell>
          <cell r="C7821" t="str">
            <v>ENT.Aut SNK Accessories</v>
          </cell>
          <cell r="D7821" t="str">
            <v>TE CONNECTIVITY</v>
          </cell>
          <cell r="E7821" t="str">
            <v>AD.</v>
          </cell>
          <cell r="F7821">
            <v>3.38</v>
          </cell>
          <cell r="G7821" t="str">
            <v>EUR</v>
          </cell>
          <cell r="H7821">
            <v>450</v>
          </cell>
          <cell r="I7821">
            <v>0</v>
          </cell>
          <cell r="J7821">
            <v>450</v>
          </cell>
          <cell r="K7821">
            <v>0</v>
          </cell>
          <cell r="L7821">
            <v>450</v>
          </cell>
        </row>
        <row r="7822">
          <cell r="A7822" t="str">
            <v>TE.1SNK908304R0000</v>
          </cell>
          <cell r="B7822" t="str">
            <v>JB8-4 köprü 4 lü 8mm SNK</v>
          </cell>
          <cell r="C7822" t="str">
            <v>ENT.Pow Accessories</v>
          </cell>
          <cell r="D7822" t="str">
            <v>TE CONNECTIVITY</v>
          </cell>
          <cell r="E7822" t="str">
            <v>AD.</v>
          </cell>
          <cell r="F7822">
            <v>1.94</v>
          </cell>
          <cell r="G7822" t="str">
            <v>EUR</v>
          </cell>
          <cell r="H7822">
            <v>500</v>
          </cell>
          <cell r="I7822">
            <v>0</v>
          </cell>
          <cell r="J7822">
            <v>500</v>
          </cell>
          <cell r="K7822">
            <v>0</v>
          </cell>
          <cell r="L7822">
            <v>500</v>
          </cell>
        </row>
        <row r="7823">
          <cell r="A7823" t="str">
            <v>TE.1SNK908310R0000</v>
          </cell>
          <cell r="B7823" t="str">
            <v>JB8-10 köprü 10 lu 8mm SNK</v>
          </cell>
          <cell r="C7823" t="str">
            <v>ENT.Aut SNK Accessories</v>
          </cell>
          <cell r="D7823" t="str">
            <v>TE CONNECTIVITY</v>
          </cell>
          <cell r="E7823" t="str">
            <v>AD.</v>
          </cell>
          <cell r="F7823">
            <v>4.8600000000000003</v>
          </cell>
          <cell r="G7823" t="str">
            <v>EUR</v>
          </cell>
          <cell r="H7823">
            <v>598</v>
          </cell>
          <cell r="I7823">
            <v>0</v>
          </cell>
          <cell r="J7823">
            <v>598</v>
          </cell>
          <cell r="K7823">
            <v>0</v>
          </cell>
          <cell r="L7823">
            <v>598</v>
          </cell>
        </row>
        <row r="7824">
          <cell r="A7824" t="str">
            <v>TE.1SNK908903R0000</v>
          </cell>
          <cell r="B7824" t="str">
            <v>JB8-3-R1 köprü köprü 3 lü 8mm SNK</v>
          </cell>
          <cell r="C7824" t="str">
            <v>ENT.Pow Accessories</v>
          </cell>
          <cell r="D7824" t="str">
            <v>TE CONNECTIVITY</v>
          </cell>
          <cell r="E7824" t="str">
            <v>AD.</v>
          </cell>
          <cell r="F7824">
            <v>2.37</v>
          </cell>
          <cell r="G7824" t="str">
            <v>EUR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</row>
        <row r="7825">
          <cell r="A7825" t="str">
            <v>TE.1SNK910303R0000</v>
          </cell>
          <cell r="B7825" t="str">
            <v>JB10-3 köprü 3 lü 10mm SNK</v>
          </cell>
          <cell r="C7825" t="str">
            <v>ENT.Pow Accessories</v>
          </cell>
          <cell r="D7825" t="str">
            <v>TE CONNECTIVITY</v>
          </cell>
          <cell r="E7825" t="str">
            <v>AD.</v>
          </cell>
          <cell r="F7825">
            <v>3.17</v>
          </cell>
          <cell r="G7825" t="str">
            <v>EUR</v>
          </cell>
          <cell r="H7825">
            <v>600</v>
          </cell>
          <cell r="I7825">
            <v>0</v>
          </cell>
          <cell r="J7825">
            <v>600</v>
          </cell>
          <cell r="K7825">
            <v>0</v>
          </cell>
          <cell r="L7825">
            <v>600</v>
          </cell>
        </row>
        <row r="7826">
          <cell r="A7826" t="str">
            <v>TE.1SNK910305R0000</v>
          </cell>
          <cell r="B7826" t="str">
            <v>JB10-5 köprü 5 li 10mm SNK</v>
          </cell>
          <cell r="C7826" t="str">
            <v>ENT.Pow Accessories</v>
          </cell>
          <cell r="D7826" t="str">
            <v>TE CONNECTIVITY</v>
          </cell>
          <cell r="E7826" t="str">
            <v>AD.</v>
          </cell>
          <cell r="F7826">
            <v>5.25</v>
          </cell>
          <cell r="G7826" t="str">
            <v>EUR</v>
          </cell>
          <cell r="H7826">
            <v>600</v>
          </cell>
          <cell r="I7826">
            <v>0</v>
          </cell>
          <cell r="J7826">
            <v>600</v>
          </cell>
          <cell r="K7826">
            <v>0</v>
          </cell>
          <cell r="L7826">
            <v>600</v>
          </cell>
        </row>
        <row r="7827">
          <cell r="A7827" t="str">
            <v>TE.1SNK916304R0000</v>
          </cell>
          <cell r="B7827" t="str">
            <v>JB16-4 köprü 4 lü 16mm SNK</v>
          </cell>
          <cell r="C7827" t="str">
            <v>ENT.Pow Accessories</v>
          </cell>
          <cell r="D7827" t="str">
            <v>TE CONNECTIVITY</v>
          </cell>
          <cell r="E7827" t="str">
            <v>AD.</v>
          </cell>
          <cell r="F7827">
            <v>7.34</v>
          </cell>
          <cell r="G7827" t="str">
            <v>EUR</v>
          </cell>
          <cell r="H7827">
            <v>300</v>
          </cell>
          <cell r="I7827">
            <v>0</v>
          </cell>
          <cell r="J7827">
            <v>300</v>
          </cell>
          <cell r="K7827">
            <v>0</v>
          </cell>
          <cell r="L7827">
            <v>300</v>
          </cell>
        </row>
        <row r="7828">
          <cell r="A7828" t="str">
            <v>TE.1SNK916310R0000</v>
          </cell>
          <cell r="B7828" t="str">
            <v>JB16-10 köprü 10 lu 16mm SNK</v>
          </cell>
          <cell r="C7828" t="str">
            <v>ENT.Pow Accessories</v>
          </cell>
          <cell r="D7828" t="str">
            <v>TE CONNECTIVITY</v>
          </cell>
          <cell r="E7828" t="str">
            <v>AD.</v>
          </cell>
          <cell r="F7828">
            <v>18.079999999999998</v>
          </cell>
          <cell r="G7828" t="str">
            <v>EUR</v>
          </cell>
          <cell r="H7828">
            <v>280</v>
          </cell>
          <cell r="I7828">
            <v>0</v>
          </cell>
          <cell r="J7828">
            <v>280</v>
          </cell>
          <cell r="K7828">
            <v>0</v>
          </cell>
          <cell r="L7828">
            <v>280</v>
          </cell>
        </row>
        <row r="7829">
          <cell r="A7829" t="str">
            <v>TE.1SNK926305R0000</v>
          </cell>
          <cell r="B7829" t="str">
            <v>JB26-5 köprü 5 li 26mm SNK</v>
          </cell>
          <cell r="C7829" t="str">
            <v>ENT.Pow Accessories</v>
          </cell>
          <cell r="D7829" t="str">
            <v>TE CONNECTIVITY</v>
          </cell>
          <cell r="E7829" t="str">
            <v>AD.</v>
          </cell>
          <cell r="F7829">
            <v>32.200000000000003</v>
          </cell>
          <cell r="G7829" t="str">
            <v>EUR</v>
          </cell>
          <cell r="H7829">
            <v>100</v>
          </cell>
          <cell r="I7829">
            <v>0</v>
          </cell>
          <cell r="J7829">
            <v>100</v>
          </cell>
          <cell r="K7829">
            <v>0</v>
          </cell>
          <cell r="L7829">
            <v>100</v>
          </cell>
        </row>
        <row r="7830">
          <cell r="A7830" t="str">
            <v>TE.1SNK900600R0000</v>
          </cell>
          <cell r="B7830" t="str">
            <v>SHBS shield ES- ile kullanım</v>
          </cell>
          <cell r="C7830" t="str">
            <v>ENT.Aut SNK Accessories</v>
          </cell>
          <cell r="D7830" t="str">
            <v>TE CONNECTIVITY</v>
          </cell>
          <cell r="E7830" t="str">
            <v>AD.</v>
          </cell>
          <cell r="F7830">
            <v>1.0900000000000001</v>
          </cell>
          <cell r="G7830" t="str">
            <v>EUR</v>
          </cell>
          <cell r="H7830">
            <v>120</v>
          </cell>
          <cell r="I7830">
            <v>0</v>
          </cell>
          <cell r="J7830">
            <v>120</v>
          </cell>
          <cell r="K7830">
            <v>0</v>
          </cell>
          <cell r="L7830">
            <v>120</v>
          </cell>
        </row>
        <row r="7831">
          <cell r="A7831" t="str">
            <v>HNC.HSD7-SF60-BRK-5M</v>
          </cell>
          <cell r="B7831" t="str">
            <v>Fren Kablosu SF60 Serisi 5 Metre</v>
          </cell>
          <cell r="C7831" t="str">
            <v>HNC.SERVO KABLO</v>
          </cell>
          <cell r="D7831" t="str">
            <v>HNC ELECTRIC</v>
          </cell>
          <cell r="E7831" t="str">
            <v>AD.</v>
          </cell>
          <cell r="F7831">
            <v>40</v>
          </cell>
          <cell r="G7831" t="str">
            <v>USD</v>
          </cell>
          <cell r="H7831">
            <v>6</v>
          </cell>
          <cell r="I7831">
            <v>0</v>
          </cell>
          <cell r="J7831">
            <v>6</v>
          </cell>
          <cell r="K7831">
            <v>0</v>
          </cell>
          <cell r="L7831">
            <v>6</v>
          </cell>
        </row>
        <row r="7832">
          <cell r="A7832" t="str">
            <v>HNC.HSD7-SF60-PWR-15M</v>
          </cell>
          <cell r="B7832" t="str">
            <v>Güç Kablosu SF60 Serisi 15 Metre</v>
          </cell>
          <cell r="C7832" t="str">
            <v>HNC.SERVO KABLO</v>
          </cell>
          <cell r="D7832" t="str">
            <v>HNC ELECTRIC</v>
          </cell>
          <cell r="E7832" t="str">
            <v>AD.</v>
          </cell>
          <cell r="F7832">
            <v>99</v>
          </cell>
          <cell r="G7832" t="str">
            <v>USD</v>
          </cell>
          <cell r="H7832">
            <v>5</v>
          </cell>
          <cell r="I7832">
            <v>0</v>
          </cell>
          <cell r="J7832">
            <v>5</v>
          </cell>
          <cell r="K7832">
            <v>0</v>
          </cell>
          <cell r="L7832">
            <v>5</v>
          </cell>
        </row>
        <row r="7833">
          <cell r="A7833" t="str">
            <v>HNC.HSD7-SF80-ENC-15M</v>
          </cell>
          <cell r="B7833" t="str">
            <v>Enkoder Kablosu SF80 Serisi 15 Metre</v>
          </cell>
          <cell r="C7833" t="str">
            <v>HNC.SERVO KABLO</v>
          </cell>
          <cell r="D7833" t="str">
            <v>HNC ELECTRIC</v>
          </cell>
          <cell r="E7833" t="str">
            <v>AD.</v>
          </cell>
          <cell r="F7833">
            <v>168</v>
          </cell>
          <cell r="G7833" t="str">
            <v>USD</v>
          </cell>
          <cell r="H7833">
            <v>26</v>
          </cell>
          <cell r="I7833">
            <v>0</v>
          </cell>
          <cell r="J7833">
            <v>26</v>
          </cell>
          <cell r="K7833">
            <v>0</v>
          </cell>
          <cell r="L7833">
            <v>26</v>
          </cell>
        </row>
        <row r="7834">
          <cell r="A7834" t="str">
            <v>HNC.HSD7-ES-08A05</v>
          </cell>
          <cell r="B7834" t="str">
            <v>Yüksek Hassasiyet Pulse Kontrol, AC 220V, 08A</v>
          </cell>
          <cell r="C7834" t="str">
            <v>HNC.SERVO SÜRÜCÜ</v>
          </cell>
          <cell r="D7834" t="str">
            <v>HNC ELECTRIC</v>
          </cell>
          <cell r="E7834" t="str">
            <v>AD.</v>
          </cell>
          <cell r="F7834">
            <v>572</v>
          </cell>
          <cell r="G7834" t="str">
            <v>USD</v>
          </cell>
          <cell r="H7834">
            <v>12</v>
          </cell>
          <cell r="I7834">
            <v>0</v>
          </cell>
          <cell r="J7834">
            <v>12</v>
          </cell>
          <cell r="K7834">
            <v>0</v>
          </cell>
          <cell r="L7834">
            <v>12</v>
          </cell>
        </row>
        <row r="7835">
          <cell r="A7835" t="str">
            <v>HNC.SF130-2-064M1530B-A</v>
          </cell>
          <cell r="B7835" t="str">
            <v>1kW 23Bit 1500rpm Frenli 6,4Nm, 130mm flanş</v>
          </cell>
          <cell r="C7835" t="str">
            <v>HNC.MOTOR</v>
          </cell>
          <cell r="D7835" t="str">
            <v>HNC ELECTRIC</v>
          </cell>
          <cell r="E7835" t="str">
            <v>AD.</v>
          </cell>
          <cell r="F7835">
            <v>902</v>
          </cell>
          <cell r="G7835" t="str">
            <v>USD</v>
          </cell>
          <cell r="H7835">
            <v>2</v>
          </cell>
          <cell r="I7835">
            <v>0</v>
          </cell>
          <cell r="J7835">
            <v>2</v>
          </cell>
          <cell r="K7835">
            <v>0</v>
          </cell>
          <cell r="L7835">
            <v>2</v>
          </cell>
        </row>
        <row r="7836">
          <cell r="A7836" t="str">
            <v>HNC.SF130-2-084M1530B-A</v>
          </cell>
          <cell r="B7836" t="str">
            <v>1,3kW 23Bit 1500rpm Frenli 8,4Nm, 130mm flanş</v>
          </cell>
          <cell r="C7836" t="str">
            <v>HNC.MOTOR</v>
          </cell>
          <cell r="D7836" t="str">
            <v>HNC ELECTRIC</v>
          </cell>
          <cell r="E7836" t="str">
            <v>AD.</v>
          </cell>
          <cell r="F7836">
            <v>925</v>
          </cell>
          <cell r="G7836" t="str">
            <v>USD</v>
          </cell>
          <cell r="H7836">
            <v>2</v>
          </cell>
          <cell r="I7836">
            <v>0</v>
          </cell>
          <cell r="J7836">
            <v>2</v>
          </cell>
          <cell r="K7836">
            <v>0</v>
          </cell>
          <cell r="L7836">
            <v>2</v>
          </cell>
        </row>
        <row r="7837">
          <cell r="A7837" t="str">
            <v>HNC.SV-E3-SE130-BRK-10M</v>
          </cell>
          <cell r="B7837" t="str">
            <v>Fren Kablosu SE130 Serisi 10 Metre</v>
          </cell>
          <cell r="C7837" t="str">
            <v>HNC.SERVO KABLO</v>
          </cell>
          <cell r="D7837" t="str">
            <v>HNC ELECTRIC</v>
          </cell>
          <cell r="E7837" t="str">
            <v>AD.</v>
          </cell>
          <cell r="F7837">
            <v>68</v>
          </cell>
          <cell r="G7837" t="str">
            <v>USD</v>
          </cell>
          <cell r="H7837">
            <v>2</v>
          </cell>
          <cell r="I7837">
            <v>0</v>
          </cell>
          <cell r="J7837">
            <v>2</v>
          </cell>
          <cell r="K7837">
            <v>0</v>
          </cell>
          <cell r="L7837">
            <v>2</v>
          </cell>
        </row>
        <row r="7838">
          <cell r="A7838" t="str">
            <v>HNC.SV-E3-SE130-BRK-3M</v>
          </cell>
          <cell r="B7838" t="str">
            <v>Fren Kablosu SE130 Serisi 3 Metre</v>
          </cell>
          <cell r="C7838" t="str">
            <v>HNC.SERVO KABLO</v>
          </cell>
          <cell r="D7838" t="str">
            <v>HNC ELECTRIC</v>
          </cell>
          <cell r="E7838" t="str">
            <v>AD.</v>
          </cell>
          <cell r="F7838">
            <v>4</v>
          </cell>
          <cell r="G7838" t="str">
            <v>USD</v>
          </cell>
          <cell r="H7838">
            <v>22</v>
          </cell>
          <cell r="I7838">
            <v>0</v>
          </cell>
          <cell r="J7838">
            <v>22</v>
          </cell>
          <cell r="K7838">
            <v>0</v>
          </cell>
          <cell r="L7838">
            <v>22</v>
          </cell>
        </row>
        <row r="7839">
          <cell r="A7839" t="str">
            <v>HNC.SV-E3-SE130-PWR-10M</v>
          </cell>
          <cell r="B7839" t="str">
            <v>Güç Kablosu SE130 Serisi 10 Metre</v>
          </cell>
          <cell r="C7839" t="str">
            <v>HNC.SERVO KABLO</v>
          </cell>
          <cell r="D7839" t="str">
            <v>HNC ELECTRIC</v>
          </cell>
          <cell r="E7839" t="str">
            <v>AD.</v>
          </cell>
          <cell r="F7839">
            <v>181</v>
          </cell>
          <cell r="G7839" t="str">
            <v>USD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</row>
        <row r="7840">
          <cell r="A7840" t="str">
            <v>HNC.SV-E3-SE60-PWR-B-15M</v>
          </cell>
          <cell r="B7840" t="str">
            <v>Güç+Fren Kablosu SE60 Serisi 15 Metre</v>
          </cell>
          <cell r="C7840" t="str">
            <v>HNC.SERVO KABLO</v>
          </cell>
          <cell r="D7840" t="str">
            <v>HNC ELECTRIC</v>
          </cell>
          <cell r="E7840" t="str">
            <v>AD.</v>
          </cell>
          <cell r="F7840">
            <v>133</v>
          </cell>
          <cell r="G7840" t="str">
            <v>USD</v>
          </cell>
          <cell r="H7840">
            <v>5</v>
          </cell>
          <cell r="I7840">
            <v>0</v>
          </cell>
          <cell r="J7840">
            <v>5</v>
          </cell>
          <cell r="K7840">
            <v>0</v>
          </cell>
          <cell r="L7840">
            <v>5</v>
          </cell>
        </row>
        <row r="7841">
          <cell r="A7841" t="str">
            <v>HNC.SV-E3-SE80-ENC-10M</v>
          </cell>
          <cell r="B7841" t="str">
            <v>Enkoder Kablosu SE80 Serisi 10 Metre</v>
          </cell>
          <cell r="C7841" t="str">
            <v>HNC.SERVO KABLO</v>
          </cell>
          <cell r="D7841" t="str">
            <v>HNC ELECTRIC</v>
          </cell>
          <cell r="E7841" t="str">
            <v>AD.</v>
          </cell>
          <cell r="F7841">
            <v>99</v>
          </cell>
          <cell r="G7841" t="str">
            <v>USD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</row>
        <row r="7842">
          <cell r="A7842" t="str">
            <v>HNC.SV-E3-SE80-PWR-10M</v>
          </cell>
          <cell r="B7842" t="str">
            <v>Güç Kablosu SE80 Serisi 10 Metre</v>
          </cell>
          <cell r="C7842" t="str">
            <v>HNC.SERVO KABLO</v>
          </cell>
          <cell r="D7842" t="str">
            <v>HNC ELECTRIC</v>
          </cell>
          <cell r="E7842" t="str">
            <v>AD.</v>
          </cell>
          <cell r="F7842">
            <v>48</v>
          </cell>
          <cell r="G7842" t="str">
            <v>USD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</row>
        <row r="7843">
          <cell r="A7843" t="str">
            <v>LS.30070352VE</v>
          </cell>
          <cell r="B7843" t="str">
            <v xml:space="preserve">MVL-12P32A06-M8C8T8SA4U8-AA </v>
          </cell>
          <cell r="C7843" t="str">
            <v>VAKUM KONTAKTÖR</v>
          </cell>
          <cell r="D7843" t="str">
            <v>LS ELECTRIC</v>
          </cell>
          <cell r="E7843" t="str">
            <v>AD.</v>
          </cell>
          <cell r="F7843">
            <v>0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</row>
        <row r="7844">
          <cell r="A7844" t="str">
            <v>LS.2896089100</v>
          </cell>
          <cell r="B7844" t="str">
            <v>AN-08D3-08A M2D2D2BX AC6U0AL</v>
          </cell>
          <cell r="C7844" t="str">
            <v>AÇIK TİP ŞALTER</v>
          </cell>
          <cell r="D7844" t="str">
            <v>LS ELECTRIC</v>
          </cell>
          <cell r="E7844" t="str">
            <v>AD.</v>
          </cell>
          <cell r="F7844">
            <v>0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</row>
        <row r="7845">
          <cell r="A7845" t="str">
            <v>LS.72313461457</v>
          </cell>
          <cell r="B7845" t="str">
            <v>AL-N16D3-AHFS</v>
          </cell>
          <cell r="C7845" t="str">
            <v>ACB AKSESUAR</v>
          </cell>
          <cell r="D7845" t="str">
            <v>LS ELECTRIC</v>
          </cell>
          <cell r="E7845" t="str">
            <v>AD.</v>
          </cell>
          <cell r="F7845">
            <v>0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</row>
        <row r="7846">
          <cell r="A7846" t="str">
            <v>TE.1SNK505214R0000</v>
          </cell>
          <cell r="B7846" t="str">
            <v xml:space="preserve">ZS4-D-CH-UD vidalı diyotlu klemens gri 4 mm² </v>
          </cell>
          <cell r="C7846" t="str">
            <v>ENT.SNK ZS-D-CH</v>
          </cell>
          <cell r="D7846" t="str">
            <v>TE CONNECTIVITY</v>
          </cell>
          <cell r="E7846" t="str">
            <v>AD.</v>
          </cell>
          <cell r="F7846">
            <v>5.77</v>
          </cell>
          <cell r="G7846" t="str">
            <v>EUR</v>
          </cell>
          <cell r="H7846">
            <v>400</v>
          </cell>
          <cell r="I7846">
            <v>0</v>
          </cell>
          <cell r="J7846">
            <v>400</v>
          </cell>
          <cell r="K7846">
            <v>0</v>
          </cell>
          <cell r="L7846">
            <v>400</v>
          </cell>
        </row>
        <row r="7847">
          <cell r="A7847" t="str">
            <v>TE.1SNA176669R1600</v>
          </cell>
          <cell r="B7847" t="str">
            <v>BJMI8-2 köprü 2 li 8mm SNL</v>
          </cell>
          <cell r="C7847" t="str">
            <v>SNL COM. KÖPRÜ</v>
          </cell>
          <cell r="D7847" t="str">
            <v>TE CONNECTIVITY</v>
          </cell>
          <cell r="E7847" t="str">
            <v>AD.</v>
          </cell>
          <cell r="F7847">
            <v>6.54</v>
          </cell>
          <cell r="G7847" t="str">
            <v>EUR</v>
          </cell>
          <cell r="H7847">
            <v>2065</v>
          </cell>
          <cell r="I7847">
            <v>0</v>
          </cell>
          <cell r="J7847">
            <v>2065</v>
          </cell>
          <cell r="K7847">
            <v>0</v>
          </cell>
          <cell r="L7847">
            <v>2065</v>
          </cell>
        </row>
        <row r="7848">
          <cell r="A7848" t="str">
            <v>TE.1SNA176671R0000</v>
          </cell>
          <cell r="B7848" t="str">
            <v>BJMI8-4 köprü 4 lü 8mm SNL</v>
          </cell>
          <cell r="C7848" t="str">
            <v>SNL COM. KÖPRÜ</v>
          </cell>
          <cell r="D7848" t="str">
            <v>TE CONNECTIVITY</v>
          </cell>
          <cell r="E7848" t="str">
            <v>AD.</v>
          </cell>
          <cell r="F7848">
            <v>12.57</v>
          </cell>
          <cell r="G7848" t="str">
            <v>EUR</v>
          </cell>
          <cell r="H7848">
            <v>1130</v>
          </cell>
          <cell r="I7848">
            <v>0</v>
          </cell>
          <cell r="J7848">
            <v>1130</v>
          </cell>
          <cell r="K7848">
            <v>0</v>
          </cell>
          <cell r="L7848">
            <v>1130</v>
          </cell>
        </row>
        <row r="7849">
          <cell r="A7849" t="str">
            <v>TE.1SNA176679R1000</v>
          </cell>
          <cell r="B7849" t="str">
            <v>BJMI10-10 köprü 10 lu 10mm SNL</v>
          </cell>
          <cell r="C7849" t="str">
            <v>SNL COM. KÖPRÜ</v>
          </cell>
          <cell r="D7849" t="str">
            <v>TE CONNECTIVITY</v>
          </cell>
          <cell r="E7849" t="str">
            <v>AD.</v>
          </cell>
          <cell r="F7849">
            <v>30.1</v>
          </cell>
          <cell r="G7849" t="str">
            <v>EUR</v>
          </cell>
          <cell r="H7849">
            <v>3010</v>
          </cell>
          <cell r="I7849">
            <v>0</v>
          </cell>
          <cell r="J7849">
            <v>3010</v>
          </cell>
          <cell r="K7849">
            <v>0</v>
          </cell>
          <cell r="L7849">
            <v>3010</v>
          </cell>
        </row>
        <row r="7850">
          <cell r="A7850" t="str">
            <v>TE.1SNA179628R1000</v>
          </cell>
          <cell r="B7850" t="str">
            <v>BJMI12-3 köprü 3 lü 12mm SNL</v>
          </cell>
          <cell r="C7850" t="str">
            <v>SNL COM. KÖPRÜ</v>
          </cell>
          <cell r="D7850" t="str">
            <v>TE CONNECTIVITY</v>
          </cell>
          <cell r="E7850" t="str">
            <v>AD.</v>
          </cell>
          <cell r="F7850">
            <v>11.07</v>
          </cell>
          <cell r="G7850" t="str">
            <v>EUR</v>
          </cell>
          <cell r="H7850">
            <v>680</v>
          </cell>
          <cell r="I7850">
            <v>0</v>
          </cell>
          <cell r="J7850">
            <v>680</v>
          </cell>
          <cell r="K7850">
            <v>0</v>
          </cell>
          <cell r="L7850">
            <v>680</v>
          </cell>
        </row>
        <row r="7851">
          <cell r="A7851" t="str">
            <v>TE.1SNA234700R1400</v>
          </cell>
          <cell r="B7851" t="str">
            <v>RC810TT-YL etiket sarı 8mm SNL</v>
          </cell>
          <cell r="C7851" t="str">
            <v>SNL COM. KLM ETİKET</v>
          </cell>
          <cell r="D7851" t="str">
            <v>TE CONNECTIVITY</v>
          </cell>
          <cell r="E7851" t="str">
            <v>AD.</v>
          </cell>
          <cell r="F7851">
            <v>4.01</v>
          </cell>
          <cell r="G7851" t="str">
            <v>EUR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</row>
        <row r="7852">
          <cell r="A7852" t="str">
            <v>PR35752M</v>
          </cell>
          <cell r="B7852" t="str">
            <v>PDR2002  montaj rayı delikli 35x7,5 2mt</v>
          </cell>
          <cell r="C7852" t="str">
            <v>PLASTİM.RAY</v>
          </cell>
          <cell r="D7852" t="str">
            <v>ARMONY</v>
          </cell>
          <cell r="E7852" t="str">
            <v>AD.</v>
          </cell>
          <cell r="F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</row>
        <row r="7853">
          <cell r="A7853" t="str">
            <v>TE.1SNA235591R0000</v>
          </cell>
          <cell r="B7853" t="str">
            <v>PMF10 şeffaf kılıf etiketi beyaz 10x4mm PVC</v>
          </cell>
          <cell r="C7853" t="str">
            <v xml:space="preserve">SNA ŞEFFAF KILIF </v>
          </cell>
          <cell r="D7853" t="str">
            <v>TE CONNECTIVITY</v>
          </cell>
          <cell r="E7853" t="str">
            <v>AD.</v>
          </cell>
          <cell r="F7853">
            <v>7.26</v>
          </cell>
          <cell r="G7853" t="str">
            <v>EUR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</row>
        <row r="7854">
          <cell r="A7854" t="str">
            <v>TE.1SNA235593R0000</v>
          </cell>
          <cell r="B7854" t="str">
            <v>PMF15 şeffaf kılıf etiketi beyaz 15x4mm PVC</v>
          </cell>
          <cell r="C7854" t="str">
            <v xml:space="preserve">SNA ŞEFFAF KILIF </v>
          </cell>
          <cell r="D7854" t="str">
            <v>TE CONNECTIVITY</v>
          </cell>
          <cell r="E7854" t="str">
            <v>AD.</v>
          </cell>
          <cell r="F7854">
            <v>5.78</v>
          </cell>
          <cell r="G7854" t="str">
            <v>EUR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</row>
        <row r="7855">
          <cell r="A7855" t="str">
            <v>TE.1SNA235589R0000</v>
          </cell>
          <cell r="B7855" t="str">
            <v>WMTT15 şeffaf kılıf etiketi beyaz 15x4mm PC</v>
          </cell>
          <cell r="C7855" t="str">
            <v>SNA ŞEFFAF KILIF ETİKETİ</v>
          </cell>
          <cell r="D7855" t="str">
            <v>TE CONNECTIVITY</v>
          </cell>
          <cell r="E7855" t="str">
            <v>AD.</v>
          </cell>
          <cell r="F7855">
            <v>6.61</v>
          </cell>
          <cell r="G7855" t="str">
            <v>EUR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</row>
        <row r="7856">
          <cell r="A7856" t="str">
            <v>TE.1SNA235568R0000</v>
          </cell>
          <cell r="B7856" t="str">
            <v>PMF152 şeffaf kılıf 15mm 0,25~0,50mm² kablo PVC</v>
          </cell>
          <cell r="C7856" t="str">
            <v xml:space="preserve">SNA ŞEFFAF KILIF </v>
          </cell>
          <cell r="D7856" t="str">
            <v>TE CONNECTIVITY</v>
          </cell>
          <cell r="E7856" t="str">
            <v>AD.</v>
          </cell>
          <cell r="F7856">
            <v>0.09</v>
          </cell>
          <cell r="G7856" t="str">
            <v>EUR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</row>
        <row r="7857">
          <cell r="A7857" t="str">
            <v>TE.1SNA235564R0000</v>
          </cell>
          <cell r="B7857" t="str">
            <v>PMF124 şeffaf kılıf 12mm 0,5~2,5mm² kablo için PVC</v>
          </cell>
          <cell r="C7857" t="str">
            <v xml:space="preserve">SNA ŞEFFAF KILIF </v>
          </cell>
          <cell r="D7857" t="str">
            <v>TE CONNECTIVITY</v>
          </cell>
          <cell r="E7857" t="str">
            <v>AD.</v>
          </cell>
          <cell r="F7857">
            <v>7.0000000000000007E-2</v>
          </cell>
          <cell r="G7857" t="str">
            <v>EUR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</row>
        <row r="7858">
          <cell r="A7858" t="str">
            <v>TE.1SNA235571R0000</v>
          </cell>
          <cell r="B7858" t="str">
            <v>PMF1510 şeffaf kılıf 15mm 10~25mm² kablo için PVC</v>
          </cell>
          <cell r="C7858" t="str">
            <v xml:space="preserve">SNA ŞEFFAF KILIF </v>
          </cell>
          <cell r="D7858" t="str">
            <v>TE CONNECTIVITY</v>
          </cell>
          <cell r="E7858" t="str">
            <v>AD.</v>
          </cell>
          <cell r="F7858">
            <v>0.17</v>
          </cell>
          <cell r="G7858" t="str">
            <v>EUR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</row>
        <row r="7859">
          <cell r="A7859" t="str">
            <v>TE.1SNA235525R0000</v>
          </cell>
          <cell r="B7859" t="str">
            <v>PM152 şeffaf kılıf 15mm 0,25~0,50mm² kablo için PC</v>
          </cell>
          <cell r="C7859" t="str">
            <v xml:space="preserve">SNA ŞEFFAF KILIF </v>
          </cell>
          <cell r="D7859" t="str">
            <v>TE CONNECTIVITY</v>
          </cell>
          <cell r="E7859" t="str">
            <v>AD.</v>
          </cell>
          <cell r="F7859">
            <v>0.09</v>
          </cell>
          <cell r="G7859" t="str">
            <v>EUR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</row>
        <row r="7860">
          <cell r="A7860" t="str">
            <v>TE.1SNA235532R0000</v>
          </cell>
          <cell r="B7860" t="str">
            <v>PM184 şeffaf kılıf 18mm 0,5~2,5mm² kablo için PC</v>
          </cell>
          <cell r="C7860" t="str">
            <v xml:space="preserve">SNA ŞEFFAF KILIF </v>
          </cell>
          <cell r="D7860" t="str">
            <v>TE CONNECTIVITY</v>
          </cell>
          <cell r="E7860" t="str">
            <v>AD.</v>
          </cell>
          <cell r="F7860">
            <v>0.16</v>
          </cell>
          <cell r="G7860" t="str">
            <v>EUR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</row>
        <row r="7861">
          <cell r="A7861" t="str">
            <v>TE.1SNA235521R0000</v>
          </cell>
          <cell r="B7861" t="str">
            <v>PM127 şeffaf kılıf 12mm 2,5~10mm² kablo için PC</v>
          </cell>
          <cell r="C7861" t="str">
            <v xml:space="preserve">SNA ŞEFFAF KILIF </v>
          </cell>
          <cell r="D7861" t="str">
            <v>TE CONNECTIVITY</v>
          </cell>
          <cell r="E7861" t="str">
            <v>AD.</v>
          </cell>
          <cell r="F7861">
            <v>0.14000000000000001</v>
          </cell>
          <cell r="G7861" t="str">
            <v>EUR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</row>
        <row r="7862">
          <cell r="A7862" t="str">
            <v>TE.1SNA235533R0000</v>
          </cell>
          <cell r="B7862" t="str">
            <v>PM187 şeffaf kılıf 18mm 2,5~10mm² kablo için PC</v>
          </cell>
          <cell r="C7862" t="str">
            <v xml:space="preserve">SNA ŞEFFAF KILIF </v>
          </cell>
          <cell r="D7862" t="str">
            <v>TE CONNECTIVITY</v>
          </cell>
          <cell r="E7862" t="str">
            <v>AD.</v>
          </cell>
          <cell r="F7862">
            <v>0.18</v>
          </cell>
          <cell r="G7862" t="str">
            <v>EUR</v>
          </cell>
          <cell r="H7862">
            <v>0</v>
          </cell>
          <cell r="I7862">
            <v>0</v>
          </cell>
          <cell r="J7862">
            <v>0</v>
          </cell>
          <cell r="K7862">
            <v>0</v>
          </cell>
          <cell r="L7862">
            <v>0</v>
          </cell>
        </row>
        <row r="7863">
          <cell r="A7863" t="str">
            <v>TE.1SNL905605R0000</v>
          </cell>
          <cell r="B7863" t="str">
            <v>BJCI5-5 köprü 5 li 5mm SNL</v>
          </cell>
          <cell r="C7863" t="str">
            <v>SNL COM. KÖPRÜ</v>
          </cell>
          <cell r="D7863" t="str">
            <v>TE CONNECTIVITY</v>
          </cell>
          <cell r="E7863" t="str">
            <v>AD.</v>
          </cell>
          <cell r="F7863">
            <v>2.52</v>
          </cell>
          <cell r="G7863" t="str">
            <v>EUR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</row>
        <row r="7864">
          <cell r="A7864" t="str">
            <v>TE.1SNL906603R0000</v>
          </cell>
          <cell r="B7864" t="str">
            <v>BJCI6-3 köprü 3 lü 6mm SNL</v>
          </cell>
          <cell r="C7864" t="str">
            <v>SNL COM. KÖPRÜ</v>
          </cell>
          <cell r="D7864" t="str">
            <v>TE CONNECTIVITY</v>
          </cell>
          <cell r="E7864" t="str">
            <v>AD.</v>
          </cell>
          <cell r="F7864">
            <v>1.1399999999999999</v>
          </cell>
          <cell r="G7864" t="str">
            <v>EUR</v>
          </cell>
          <cell r="H7864">
            <v>1568</v>
          </cell>
          <cell r="I7864">
            <v>0</v>
          </cell>
          <cell r="J7864">
            <v>1568</v>
          </cell>
          <cell r="K7864">
            <v>0</v>
          </cell>
          <cell r="L7864">
            <v>1568</v>
          </cell>
        </row>
        <row r="7865">
          <cell r="A7865" t="str">
            <v>TE.1SNL906604R0000</v>
          </cell>
          <cell r="B7865" t="str">
            <v>BJCI6-4 köprü 4 lü 6mm SNL</v>
          </cell>
          <cell r="C7865" t="str">
            <v>SNL COM. KÖPRÜ</v>
          </cell>
          <cell r="D7865" t="str">
            <v>TE CONNECTIVITY</v>
          </cell>
          <cell r="E7865" t="str">
            <v>AD.</v>
          </cell>
          <cell r="F7865">
            <v>1.89</v>
          </cell>
          <cell r="G7865" t="str">
            <v>EUR</v>
          </cell>
          <cell r="H7865">
            <v>1295</v>
          </cell>
          <cell r="I7865">
            <v>0</v>
          </cell>
          <cell r="J7865">
            <v>1295</v>
          </cell>
          <cell r="K7865">
            <v>0</v>
          </cell>
          <cell r="L7865">
            <v>1295</v>
          </cell>
        </row>
        <row r="7866">
          <cell r="A7866" t="str">
            <v>TE.1SNL906605R0000</v>
          </cell>
          <cell r="B7866" t="str">
            <v>BJCI6-5 köprü 5 li 6mm SNL</v>
          </cell>
          <cell r="C7866" t="str">
            <v>SNL COM. KÖPRÜ</v>
          </cell>
          <cell r="D7866" t="str">
            <v>TE CONNECTIVITY</v>
          </cell>
          <cell r="E7866" t="str">
            <v>AD.</v>
          </cell>
          <cell r="F7866">
            <v>2.4</v>
          </cell>
          <cell r="G7866" t="str">
            <v>EUR</v>
          </cell>
          <cell r="H7866">
            <v>1500</v>
          </cell>
          <cell r="I7866">
            <v>0</v>
          </cell>
          <cell r="J7866">
            <v>1500</v>
          </cell>
          <cell r="K7866">
            <v>0</v>
          </cell>
          <cell r="L7866">
            <v>1500</v>
          </cell>
        </row>
        <row r="7867">
          <cell r="A7867" t="str">
            <v>TE.1SNA179630R1600</v>
          </cell>
          <cell r="B7867" t="str">
            <v>BJMI12-5 köprü 5 li 12mm SNL</v>
          </cell>
          <cell r="C7867" t="str">
            <v>SNL COM. KÖPRÜ</v>
          </cell>
          <cell r="D7867" t="str">
            <v>TE CONNECTIVITY</v>
          </cell>
          <cell r="E7867" t="str">
            <v>AD.</v>
          </cell>
          <cell r="F7867">
            <v>25.14</v>
          </cell>
          <cell r="G7867" t="str">
            <v>EUR</v>
          </cell>
          <cell r="H7867">
            <v>900</v>
          </cell>
          <cell r="I7867">
            <v>0</v>
          </cell>
          <cell r="J7867">
            <v>900</v>
          </cell>
          <cell r="K7867">
            <v>0</v>
          </cell>
          <cell r="L7867">
            <v>900</v>
          </cell>
        </row>
        <row r="7868">
          <cell r="A7868" t="str">
            <v>TE.1SNA179631R0300</v>
          </cell>
          <cell r="B7868" t="str">
            <v>BJMI12-10 köprü 10 lu 12mm SNL</v>
          </cell>
          <cell r="C7868" t="str">
            <v>SNL COM. KÖPRÜ</v>
          </cell>
          <cell r="D7868" t="str">
            <v>TE CONNECTIVITY</v>
          </cell>
          <cell r="E7868" t="str">
            <v>AD.</v>
          </cell>
          <cell r="F7868">
            <v>37.700000000000003</v>
          </cell>
          <cell r="G7868" t="str">
            <v>EUR</v>
          </cell>
          <cell r="H7868">
            <v>2990</v>
          </cell>
          <cell r="I7868">
            <v>0</v>
          </cell>
          <cell r="J7868">
            <v>2990</v>
          </cell>
          <cell r="K7868">
            <v>0</v>
          </cell>
          <cell r="L7868">
            <v>2990</v>
          </cell>
        </row>
        <row r="7869">
          <cell r="A7869" t="str">
            <v>TE.1SNA118368R1600</v>
          </cell>
          <cell r="B7869" t="str">
            <v>FEM6 sonlandırma C6/8,C10/10,C16/12,C6/8.P</v>
          </cell>
          <cell r="C7869" t="str">
            <v>SNL COM. NP</v>
          </cell>
          <cell r="D7869" t="str">
            <v>TE CONNECTIVITY</v>
          </cell>
          <cell r="E7869" t="str">
            <v>AD.</v>
          </cell>
          <cell r="F7869">
            <v>0.57999999999999996</v>
          </cell>
          <cell r="G7869" t="str">
            <v>EUR</v>
          </cell>
          <cell r="H7869">
            <v>31180</v>
          </cell>
          <cell r="I7869">
            <v>0</v>
          </cell>
          <cell r="J7869">
            <v>31180</v>
          </cell>
          <cell r="K7869">
            <v>0</v>
          </cell>
          <cell r="L7869">
            <v>31180</v>
          </cell>
        </row>
        <row r="7870">
          <cell r="A7870" t="str">
            <v>TE.1SNA233600R1700</v>
          </cell>
          <cell r="B7870" t="str">
            <v>RC610TT etiket beyaz 6mm SNL</v>
          </cell>
          <cell r="C7870" t="str">
            <v>SNL COM. KLM ETİKET</v>
          </cell>
          <cell r="D7870" t="str">
            <v>TE CONNECTIVITY</v>
          </cell>
          <cell r="E7870" t="str">
            <v>AD.</v>
          </cell>
          <cell r="F7870">
            <v>5.22</v>
          </cell>
          <cell r="G7870" t="str">
            <v>EUR</v>
          </cell>
          <cell r="H7870">
            <v>23180</v>
          </cell>
          <cell r="I7870">
            <v>0</v>
          </cell>
          <cell r="J7870">
            <v>23180</v>
          </cell>
          <cell r="K7870">
            <v>0</v>
          </cell>
          <cell r="L7870">
            <v>23180</v>
          </cell>
        </row>
        <row r="7871">
          <cell r="A7871" t="str">
            <v>TE.1SNA235094R1500</v>
          </cell>
          <cell r="B7871" t="str">
            <v>WMTT18 şeffaf kılıf etiketi beyaz 18x4mm PC</v>
          </cell>
          <cell r="C7871" t="str">
            <v>SNA ŞEFFAF KILIF ETİKETİ</v>
          </cell>
          <cell r="D7871" t="str">
            <v>TE CONNECTIVITY</v>
          </cell>
          <cell r="E7871" t="str">
            <v>AD.</v>
          </cell>
          <cell r="F7871">
            <v>4.38</v>
          </cell>
          <cell r="G7871" t="str">
            <v>EUR</v>
          </cell>
          <cell r="H7871">
            <v>114</v>
          </cell>
          <cell r="I7871">
            <v>0</v>
          </cell>
          <cell r="J7871">
            <v>114</v>
          </cell>
          <cell r="K7871">
            <v>0</v>
          </cell>
          <cell r="L7871">
            <v>114</v>
          </cell>
        </row>
        <row r="7872">
          <cell r="A7872" t="str">
            <v>TE.1SNA235590R0000</v>
          </cell>
          <cell r="B7872" t="str">
            <v>WMTT30 şeffaf kılıf etiketi beyaz 30x4mm PC</v>
          </cell>
          <cell r="C7872" t="str">
            <v>SNA ŞEFFAF KILIF ETİKETİ</v>
          </cell>
          <cell r="D7872" t="str">
            <v>TE CONNECTIVITY</v>
          </cell>
          <cell r="E7872" t="str">
            <v>AD.</v>
          </cell>
          <cell r="F7872">
            <v>19.59</v>
          </cell>
          <cell r="G7872" t="str">
            <v>EUR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</row>
        <row r="7873">
          <cell r="A7873" t="str">
            <v>TE.1SNA235558R0000</v>
          </cell>
          <cell r="B7873" t="str">
            <v>PMF102 şeffaf kılıf 10mm 0,25~0,50mm² kablo PVC</v>
          </cell>
          <cell r="C7873" t="str">
            <v xml:space="preserve">SNA ŞEFFAF KILIF </v>
          </cell>
          <cell r="D7873" t="str">
            <v>TE CONNECTIVITY</v>
          </cell>
          <cell r="E7873" t="str">
            <v>AD.</v>
          </cell>
          <cell r="F7873">
            <v>7.0000000000000007E-2</v>
          </cell>
          <cell r="G7873" t="str">
            <v>EUR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</row>
        <row r="7874">
          <cell r="A7874" t="str">
            <v>TE.1SNA235563R0000</v>
          </cell>
          <cell r="B7874" t="str">
            <v>PMF122 şeffaf kılıf 12mm 0,25~0,50mm² kablo PVC</v>
          </cell>
          <cell r="C7874" t="str">
            <v xml:space="preserve">SNA ŞEFFAF KILIF </v>
          </cell>
          <cell r="D7874" t="str">
            <v>TE CONNECTIVITY</v>
          </cell>
          <cell r="E7874" t="str">
            <v>AD.</v>
          </cell>
          <cell r="F7874">
            <v>7.0000000000000007E-2</v>
          </cell>
          <cell r="G7874" t="str">
            <v>EUR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</row>
        <row r="7875">
          <cell r="A7875" t="str">
            <v>TE.1SNA235531R0000</v>
          </cell>
          <cell r="B7875" t="str">
            <v>PM182 şeffaf kılıf 18mm 0,25~0,50mm² kablo için PC</v>
          </cell>
          <cell r="C7875" t="str">
            <v xml:space="preserve">SNA ŞEFFAF KILIF </v>
          </cell>
          <cell r="D7875" t="str">
            <v>TE CONNECTIVITY</v>
          </cell>
          <cell r="E7875" t="str">
            <v>AD.</v>
          </cell>
          <cell r="F7875">
            <v>0.12</v>
          </cell>
          <cell r="G7875" t="str">
            <v>EUR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</row>
        <row r="7876">
          <cell r="A7876" t="str">
            <v>TE.1SNA235543R0000</v>
          </cell>
          <cell r="B7876" t="str">
            <v>PM302 şeffaf kılıf 30mm 0,25~0,50mm² kablo için PC</v>
          </cell>
          <cell r="C7876" t="str">
            <v xml:space="preserve">SNA ŞEFFAF KILIF </v>
          </cell>
          <cell r="D7876" t="str">
            <v>TE CONNECTIVITY</v>
          </cell>
          <cell r="E7876" t="str">
            <v>AD.</v>
          </cell>
          <cell r="F7876">
            <v>0.3</v>
          </cell>
          <cell r="G7876" t="str">
            <v>EUR</v>
          </cell>
          <cell r="H7876">
            <v>0</v>
          </cell>
          <cell r="I7876">
            <v>0</v>
          </cell>
          <cell r="J7876">
            <v>0</v>
          </cell>
          <cell r="K7876">
            <v>0</v>
          </cell>
          <cell r="L7876">
            <v>0</v>
          </cell>
        </row>
        <row r="7877">
          <cell r="A7877" t="str">
            <v>TE.1SNA235520R0000</v>
          </cell>
          <cell r="B7877" t="str">
            <v>PM124 şeffaf kılıf 12mm 0,5~2,5mm² kablo için PC</v>
          </cell>
          <cell r="C7877" t="str">
            <v xml:space="preserve">SNA ŞEFFAF KILIF </v>
          </cell>
          <cell r="D7877" t="str">
            <v>TE CONNECTIVITY</v>
          </cell>
          <cell r="E7877" t="str">
            <v>AD.</v>
          </cell>
          <cell r="F7877">
            <v>0.09</v>
          </cell>
          <cell r="G7877" t="str">
            <v>EUR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</row>
        <row r="7878">
          <cell r="A7878" t="str">
            <v>TE.1SNA235526R0000</v>
          </cell>
          <cell r="B7878" t="str">
            <v>PM154 şeffaf kılıf 15mm 0,5~2,5mm² kablo için PC</v>
          </cell>
          <cell r="C7878" t="str">
            <v xml:space="preserve">SNA ŞEFFAF KILIF </v>
          </cell>
          <cell r="D7878" t="str">
            <v>TE CONNECTIVITY</v>
          </cell>
          <cell r="E7878" t="str">
            <v>AD.</v>
          </cell>
          <cell r="F7878">
            <v>0.12</v>
          </cell>
          <cell r="G7878" t="str">
            <v>EUR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</row>
        <row r="7879">
          <cell r="A7879" t="str">
            <v>TE.1SNA235599R0000</v>
          </cell>
          <cell r="B7879" t="str">
            <v>ETF1025 etiket kablo bağı ile beyaz 25x10mm</v>
          </cell>
          <cell r="C7879" t="str">
            <v>SNA KABLO ETİKETİ</v>
          </cell>
          <cell r="D7879" t="str">
            <v>TE CONNECTIVITY</v>
          </cell>
          <cell r="E7879" t="str">
            <v>AD.</v>
          </cell>
          <cell r="F7879">
            <v>25.9</v>
          </cell>
          <cell r="G7879" t="str">
            <v>EUR</v>
          </cell>
          <cell r="H7879">
            <v>180</v>
          </cell>
          <cell r="I7879">
            <v>0</v>
          </cell>
          <cell r="J7879">
            <v>180</v>
          </cell>
          <cell r="K7879">
            <v>0</v>
          </cell>
          <cell r="L7879">
            <v>180</v>
          </cell>
        </row>
        <row r="7880">
          <cell r="A7880" t="str">
            <v>TE.1SNA235601R0000</v>
          </cell>
          <cell r="B7880" t="str">
            <v>ETF1560 etiket kablo bağı ile beyaz 60x15mm</v>
          </cell>
          <cell r="C7880" t="str">
            <v>SNA KABLO ETİKETİ</v>
          </cell>
          <cell r="D7880" t="str">
            <v>TE CONNECTIVITY</v>
          </cell>
          <cell r="E7880" t="str">
            <v>AD.</v>
          </cell>
          <cell r="F7880">
            <v>9.4700000000000006</v>
          </cell>
          <cell r="G7880" t="str">
            <v>EUR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</row>
        <row r="7881">
          <cell r="A7881" t="str">
            <v>TE.1SNA235602R0000</v>
          </cell>
          <cell r="B7881" t="str">
            <v>ETF1560-YL etiket kablo bağı ile sarı 60x15mm</v>
          </cell>
          <cell r="C7881" t="str">
            <v>SNA KABLO ETİKETİ</v>
          </cell>
          <cell r="D7881" t="str">
            <v>TE CONNECTIVITY</v>
          </cell>
          <cell r="E7881" t="str">
            <v>AD.</v>
          </cell>
          <cell r="F7881">
            <v>11.01</v>
          </cell>
          <cell r="G7881" t="str">
            <v>EUR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</row>
        <row r="7882">
          <cell r="A7882" t="str">
            <v>TE.1SNA235830R0000</v>
          </cell>
          <cell r="B7882" t="str">
            <v>PTS22.5-3040 buton etiketi beyaz 22,5x40mm çap22</v>
          </cell>
          <cell r="C7882" t="str">
            <v>SNA BUTON ETİKETİ</v>
          </cell>
          <cell r="D7882" t="str">
            <v>TE CONNECTIVITY</v>
          </cell>
          <cell r="E7882" t="str">
            <v>AD.</v>
          </cell>
          <cell r="F7882">
            <v>34.64</v>
          </cell>
          <cell r="G7882" t="str">
            <v>EUR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</row>
        <row r="7883">
          <cell r="A7883" t="str">
            <v>TE.1SNA235816R0000</v>
          </cell>
          <cell r="B7883" t="str">
            <v>TAP1517 etiket beyaz 17x15mm</v>
          </cell>
          <cell r="C7883" t="str">
            <v>SNA YÜZEY ETİKETİ</v>
          </cell>
          <cell r="D7883" t="str">
            <v>TE CONNECTIVITY</v>
          </cell>
          <cell r="E7883" t="str">
            <v>AD.</v>
          </cell>
          <cell r="F7883">
            <v>23.31</v>
          </cell>
          <cell r="G7883" t="str">
            <v>EUR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</row>
        <row r="7884">
          <cell r="A7884" t="str">
            <v>TE.1SNA235818R0000</v>
          </cell>
          <cell r="B7884" t="str">
            <v>TAP1550 etiket beyaz 50x15mm</v>
          </cell>
          <cell r="C7884" t="str">
            <v>SNA YÜZEY ETİKETİ</v>
          </cell>
          <cell r="D7884" t="str">
            <v>TE CONNECTIVITY</v>
          </cell>
          <cell r="E7884" t="str">
            <v>AD.</v>
          </cell>
          <cell r="F7884">
            <v>11.76</v>
          </cell>
          <cell r="G7884" t="str">
            <v>EUR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</row>
        <row r="7885">
          <cell r="A7885" t="str">
            <v>TE.1SNA235819R0000</v>
          </cell>
          <cell r="B7885" t="str">
            <v>TAP1567 etiket beyaz 67x15mm</v>
          </cell>
          <cell r="C7885" t="str">
            <v>SNA YÜZEY ETİKETİ</v>
          </cell>
          <cell r="D7885" t="str">
            <v>TE CONNECTIVITY</v>
          </cell>
          <cell r="E7885" t="str">
            <v>AD.</v>
          </cell>
          <cell r="F7885">
            <v>15.23</v>
          </cell>
          <cell r="G7885" t="str">
            <v>EUR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</row>
        <row r="7886">
          <cell r="A7886" t="str">
            <v>TE.1SNA235821R0000</v>
          </cell>
          <cell r="B7886" t="str">
            <v>TAP1827 etiket beyaz 27x18mm</v>
          </cell>
          <cell r="C7886" t="str">
            <v>SNA YÜZEY ETİKETİ</v>
          </cell>
          <cell r="D7886" t="str">
            <v>TE CONNECTIVITY</v>
          </cell>
          <cell r="E7886" t="str">
            <v>AD.</v>
          </cell>
          <cell r="F7886">
            <v>29.34</v>
          </cell>
          <cell r="G7886" t="str">
            <v>EUR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</row>
        <row r="7887">
          <cell r="A7887" t="str">
            <v>TE.1SNA235888R0000</v>
          </cell>
          <cell r="B7887" t="str">
            <v>PCT430015 PLHA koruma kapağı 430x17mm</v>
          </cell>
          <cell r="C7887" t="str">
            <v>SNA ETİKET KORUMA</v>
          </cell>
          <cell r="D7887" t="str">
            <v>TE CONNECTIVITY</v>
          </cell>
          <cell r="E7887" t="str">
            <v>AD.</v>
          </cell>
          <cell r="F7887">
            <v>4.92</v>
          </cell>
          <cell r="G7887" t="str">
            <v>EUR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</row>
        <row r="7888">
          <cell r="A7888" t="str">
            <v>TE.1SNA235837R0000</v>
          </cell>
          <cell r="B7888" t="str">
            <v>VYT0512 etiket yapışkanlı beyaz 12x5mm</v>
          </cell>
          <cell r="C7888" t="str">
            <v>SNA YÜZEY ETİKETİ</v>
          </cell>
          <cell r="D7888" t="str">
            <v>TE CONNECTIVITY</v>
          </cell>
          <cell r="E7888" t="str">
            <v>AD.</v>
          </cell>
          <cell r="F7888">
            <v>88.38</v>
          </cell>
          <cell r="G7888" t="str">
            <v>EUR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</row>
        <row r="7889">
          <cell r="A7889" t="str">
            <v>TE.1SNA235839R0000</v>
          </cell>
          <cell r="B7889" t="str">
            <v>VYT0615 etiket yapışkanlı beyaz 15x6mm</v>
          </cell>
          <cell r="C7889" t="str">
            <v>SNA YÜZEY ETİKETİ</v>
          </cell>
          <cell r="D7889" t="str">
            <v>TE CONNECTIVITY</v>
          </cell>
          <cell r="E7889" t="str">
            <v>AD.</v>
          </cell>
          <cell r="F7889">
            <v>164.05</v>
          </cell>
          <cell r="G7889" t="str">
            <v>EUR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</row>
        <row r="7890">
          <cell r="A7890" t="str">
            <v>TE.1SNA235871R0000</v>
          </cell>
          <cell r="B7890" t="str">
            <v>VYT0615-YL etiket yapışkanlı sarı 15x6mm</v>
          </cell>
          <cell r="C7890" t="str">
            <v>SNA YÜZEY ETİKETİ</v>
          </cell>
          <cell r="D7890" t="str">
            <v>TE CONNECTIVITY</v>
          </cell>
          <cell r="E7890" t="str">
            <v>AD.</v>
          </cell>
          <cell r="F7890">
            <v>214.81</v>
          </cell>
          <cell r="G7890" t="str">
            <v>EUR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</row>
        <row r="7891">
          <cell r="A7891" t="str">
            <v>TE.1SNA235872R0000</v>
          </cell>
          <cell r="B7891" t="str">
            <v>VYT0710-G etiket yapışkanlı gri 10x7mm</v>
          </cell>
          <cell r="C7891" t="str">
            <v>SNA YÜZEY ETİKETİ</v>
          </cell>
          <cell r="D7891" t="str">
            <v>TE CONNECTIVITY</v>
          </cell>
          <cell r="E7891" t="str">
            <v>AD.</v>
          </cell>
          <cell r="F7891">
            <v>17</v>
          </cell>
          <cell r="G7891" t="str">
            <v>EUR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</row>
        <row r="7892">
          <cell r="A7892" t="str">
            <v>ARM.MSI2KAF8012SWMC</v>
          </cell>
          <cell r="B7892" t="str">
            <v>klemens etiketi 12x8mm</v>
          </cell>
          <cell r="C7892" t="str">
            <v>MOLWEX.KLEM.ETİ.ZS-ZK</v>
          </cell>
          <cell r="D7892" t="str">
            <v>ARMONY</v>
          </cell>
          <cell r="E7892" t="str">
            <v>AD.</v>
          </cell>
          <cell r="F7892">
            <v>0.09</v>
          </cell>
          <cell r="G7892" t="str">
            <v>EUR</v>
          </cell>
          <cell r="H7892">
            <v>423000</v>
          </cell>
          <cell r="I7892">
            <v>0</v>
          </cell>
          <cell r="J7892">
            <v>423000</v>
          </cell>
          <cell r="K7892">
            <v>0</v>
          </cell>
          <cell r="L7892">
            <v>423000</v>
          </cell>
        </row>
        <row r="7893">
          <cell r="A7893" t="str">
            <v>ARM.GR-50X300 BL</v>
          </cell>
          <cell r="B7893" t="str">
            <v>Grafoplast Termal Siyah Ribon</v>
          </cell>
          <cell r="C7893" t="str">
            <v>MOLWEX.YAZICI</v>
          </cell>
          <cell r="D7893" t="str">
            <v>ARMONY</v>
          </cell>
          <cell r="E7893" t="str">
            <v>AD.</v>
          </cell>
          <cell r="F7893">
            <v>251.28</v>
          </cell>
          <cell r="G7893" t="str">
            <v>EUR</v>
          </cell>
          <cell r="H7893">
            <v>55</v>
          </cell>
          <cell r="I7893">
            <v>3</v>
          </cell>
          <cell r="J7893">
            <v>52</v>
          </cell>
          <cell r="K7893">
            <v>0</v>
          </cell>
          <cell r="L7893">
            <v>52</v>
          </cell>
        </row>
        <row r="7894">
          <cell r="A7894" t="str">
            <v>HNC.HV480-055G3</v>
          </cell>
          <cell r="B7894" t="str">
            <v>AC Sürücü HV480 serisi, AC 380V~440V, 55kW, 112A</v>
          </cell>
          <cell r="C7894" t="str">
            <v>HNC.HV480 AC SÜRÜCÜ</v>
          </cell>
          <cell r="D7894" t="str">
            <v>HNC ELECTRIC</v>
          </cell>
          <cell r="E7894" t="str">
            <v>AD.</v>
          </cell>
          <cell r="F7894">
            <v>2300</v>
          </cell>
          <cell r="G7894" t="str">
            <v>USD</v>
          </cell>
          <cell r="H7894">
            <v>53</v>
          </cell>
          <cell r="I7894">
            <v>0</v>
          </cell>
          <cell r="J7894">
            <v>53</v>
          </cell>
          <cell r="K7894">
            <v>0</v>
          </cell>
          <cell r="L7894">
            <v>53</v>
          </cell>
        </row>
        <row r="7895">
          <cell r="A7895" t="str">
            <v>HNC.HV480-075G3</v>
          </cell>
          <cell r="B7895" t="str">
            <v>AC Sürücü HV480 serisi, AC 380V~440V, 75kW, 150A</v>
          </cell>
          <cell r="C7895" t="str">
            <v>HNC.HV480 AC SÜRÜCÜ</v>
          </cell>
          <cell r="D7895" t="str">
            <v>HNC ELECTRIC</v>
          </cell>
          <cell r="E7895" t="str">
            <v>AD.</v>
          </cell>
          <cell r="F7895">
            <v>2711</v>
          </cell>
          <cell r="G7895" t="str">
            <v>USD</v>
          </cell>
          <cell r="H7895">
            <v>18</v>
          </cell>
          <cell r="I7895">
            <v>0</v>
          </cell>
          <cell r="J7895">
            <v>18</v>
          </cell>
          <cell r="K7895">
            <v>0</v>
          </cell>
          <cell r="L7895">
            <v>18</v>
          </cell>
        </row>
        <row r="7896">
          <cell r="A7896" t="str">
            <v>HNC.HV480-093G3</v>
          </cell>
          <cell r="B7896" t="str">
            <v>AC Sürücü HV480 serisi, AC 380V~440V, 90kW, 176A</v>
          </cell>
          <cell r="C7896" t="str">
            <v>HNC.HV480 AC SÜRÜCÜ</v>
          </cell>
          <cell r="D7896" t="str">
            <v>HNC ELECTRIC</v>
          </cell>
          <cell r="E7896" t="str">
            <v>AD.</v>
          </cell>
          <cell r="F7896">
            <v>3466</v>
          </cell>
          <cell r="G7896" t="str">
            <v>USD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</row>
        <row r="7897">
          <cell r="A7897" t="str">
            <v>HNC.HV480-110G3</v>
          </cell>
          <cell r="B7897" t="str">
            <v>AC Sürücü HV480 serisi, AC 380V~440V, 110kW, 210A</v>
          </cell>
          <cell r="C7897" t="str">
            <v>HNC.HV480 AC SÜRÜCÜ</v>
          </cell>
          <cell r="D7897" t="str">
            <v>HNC ELECTRIC</v>
          </cell>
          <cell r="E7897" t="str">
            <v>AD.</v>
          </cell>
          <cell r="F7897">
            <v>4019</v>
          </cell>
          <cell r="G7897" t="str">
            <v>USD</v>
          </cell>
          <cell r="H7897">
            <v>6</v>
          </cell>
          <cell r="I7897">
            <v>0</v>
          </cell>
          <cell r="J7897">
            <v>6</v>
          </cell>
          <cell r="K7897">
            <v>0</v>
          </cell>
          <cell r="L7897">
            <v>6</v>
          </cell>
        </row>
        <row r="7898">
          <cell r="A7898" t="str">
            <v>HNC.SE60-2-013H30-I1</v>
          </cell>
          <cell r="B7898" t="str">
            <v>400W 17Bit 3000rpm Frensiz 1.3Nm, 60mm flanş</v>
          </cell>
          <cell r="C7898" t="str">
            <v>HNC.MOTOR</v>
          </cell>
          <cell r="D7898" t="str">
            <v>HNC ELECTRIC</v>
          </cell>
          <cell r="E7898" t="str">
            <v>AD.</v>
          </cell>
          <cell r="F7898">
            <v>294</v>
          </cell>
          <cell r="G7898" t="str">
            <v>USD</v>
          </cell>
          <cell r="H7898">
            <v>17</v>
          </cell>
          <cell r="I7898">
            <v>0</v>
          </cell>
          <cell r="J7898">
            <v>17</v>
          </cell>
          <cell r="K7898">
            <v>0</v>
          </cell>
          <cell r="L7898">
            <v>17</v>
          </cell>
        </row>
        <row r="7899">
          <cell r="A7899" t="str">
            <v>HNC.SV-E3P040A2-A</v>
          </cell>
          <cell r="B7899" t="str">
            <v>Pulse/Analog Kontrol, AC 220V, 400W</v>
          </cell>
          <cell r="C7899" t="str">
            <v>HNC.SERVO SÜRÜCÜ</v>
          </cell>
          <cell r="D7899" t="str">
            <v>HNC ELECTRIC</v>
          </cell>
          <cell r="E7899" t="str">
            <v>AD.</v>
          </cell>
          <cell r="F7899">
            <v>242</v>
          </cell>
          <cell r="G7899" t="str">
            <v>USD</v>
          </cell>
          <cell r="H7899">
            <v>24</v>
          </cell>
          <cell r="I7899">
            <v>0</v>
          </cell>
          <cell r="J7899">
            <v>24</v>
          </cell>
          <cell r="K7899">
            <v>0</v>
          </cell>
          <cell r="L7899">
            <v>24</v>
          </cell>
        </row>
        <row r="7900">
          <cell r="A7900" t="str">
            <v>HNC.SE80-2-024H30-I1</v>
          </cell>
          <cell r="B7900" t="str">
            <v>750W 17Bit 3000rpm Frensiz 2.4Nm, 80mm flanş</v>
          </cell>
          <cell r="C7900" t="str">
            <v>HNC.MOTOR</v>
          </cell>
          <cell r="D7900" t="str">
            <v>HNC ELECTRIC</v>
          </cell>
          <cell r="E7900" t="str">
            <v>AD.</v>
          </cell>
          <cell r="F7900">
            <v>340</v>
          </cell>
          <cell r="G7900" t="str">
            <v>USD</v>
          </cell>
          <cell r="H7900">
            <v>0</v>
          </cell>
          <cell r="I7900">
            <v>7</v>
          </cell>
          <cell r="J7900">
            <v>-7</v>
          </cell>
          <cell r="K7900">
            <v>0</v>
          </cell>
          <cell r="L7900">
            <v>-7</v>
          </cell>
        </row>
        <row r="7901">
          <cell r="A7901" t="str">
            <v>HNC.SV-E3P075A2-A</v>
          </cell>
          <cell r="B7901" t="str">
            <v>Pulse/Analog Kontrol, AC 220V, 750W</v>
          </cell>
          <cell r="C7901" t="str">
            <v>HNC.SERVO SÜRÜCÜ</v>
          </cell>
          <cell r="D7901" t="str">
            <v>HNC ELECTRIC</v>
          </cell>
          <cell r="E7901" t="str">
            <v>AD.</v>
          </cell>
          <cell r="F7901">
            <v>270</v>
          </cell>
          <cell r="G7901" t="str">
            <v>USD</v>
          </cell>
          <cell r="H7901">
            <v>0</v>
          </cell>
          <cell r="I7901">
            <v>8</v>
          </cell>
          <cell r="J7901">
            <v>-8</v>
          </cell>
          <cell r="K7901">
            <v>0</v>
          </cell>
          <cell r="L7901">
            <v>-8</v>
          </cell>
        </row>
        <row r="7902">
          <cell r="A7902" t="str">
            <v>HNC.SE130-2-048M20-I1</v>
          </cell>
          <cell r="B7902" t="str">
            <v>1kW 17Bit 2000rpm Frensiz 4.8Nm, 130mm flanş</v>
          </cell>
          <cell r="C7902" t="str">
            <v>HNC.MOTOR</v>
          </cell>
          <cell r="D7902" t="str">
            <v>HNC ELECTRIC</v>
          </cell>
          <cell r="E7902" t="str">
            <v>AD.</v>
          </cell>
          <cell r="F7902">
            <v>465</v>
          </cell>
          <cell r="G7902" t="str">
            <v>USD</v>
          </cell>
          <cell r="H7902">
            <v>39</v>
          </cell>
          <cell r="I7902">
            <v>0</v>
          </cell>
          <cell r="J7902">
            <v>39</v>
          </cell>
          <cell r="K7902">
            <v>0</v>
          </cell>
          <cell r="L7902">
            <v>39</v>
          </cell>
        </row>
        <row r="7903">
          <cell r="A7903" t="str">
            <v>HNC.HSD7-ES-10A30</v>
          </cell>
          <cell r="B7903" t="str">
            <v>EtherCAT Kontrol, AC 220V, 10A</v>
          </cell>
          <cell r="C7903" t="str">
            <v>HNC.SERVO SÜRÜCÜ</v>
          </cell>
          <cell r="D7903" t="str">
            <v>HNC ELECTRIC</v>
          </cell>
          <cell r="E7903" t="str">
            <v>AD.</v>
          </cell>
          <cell r="F7903">
            <v>580</v>
          </cell>
          <cell r="G7903" t="str">
            <v>USD</v>
          </cell>
          <cell r="H7903">
            <v>11</v>
          </cell>
          <cell r="I7903">
            <v>0</v>
          </cell>
          <cell r="J7903">
            <v>11</v>
          </cell>
          <cell r="K7903">
            <v>0</v>
          </cell>
          <cell r="L7903">
            <v>11</v>
          </cell>
        </row>
        <row r="7904">
          <cell r="A7904" t="str">
            <v>HNC.SF130-2-146M1530-A</v>
          </cell>
          <cell r="B7904" t="str">
            <v>2,3kW 23Bit 1500rpm Frensiz 14,6Nm, 130mm flanş</v>
          </cell>
          <cell r="C7904" t="str">
            <v>HNC.MOTOR</v>
          </cell>
          <cell r="D7904" t="str">
            <v>HNC ELECTRIC</v>
          </cell>
          <cell r="E7904" t="str">
            <v>AD.</v>
          </cell>
          <cell r="F7904">
            <v>814</v>
          </cell>
          <cell r="G7904" t="str">
            <v>USD</v>
          </cell>
          <cell r="H7904">
            <v>6</v>
          </cell>
          <cell r="I7904">
            <v>0</v>
          </cell>
          <cell r="J7904">
            <v>6</v>
          </cell>
          <cell r="K7904">
            <v>0</v>
          </cell>
          <cell r="L7904">
            <v>6</v>
          </cell>
        </row>
        <row r="7905">
          <cell r="A7905" t="str">
            <v>HNC.HSD7-ES-16A30</v>
          </cell>
          <cell r="B7905" t="str">
            <v>EtherCAT Kontrol, AC 220V, 16A</v>
          </cell>
          <cell r="C7905" t="str">
            <v>HNC.SERVO SÜRÜCÜ</v>
          </cell>
          <cell r="D7905" t="str">
            <v>HNC ELECTRIC</v>
          </cell>
          <cell r="E7905" t="str">
            <v>AD.</v>
          </cell>
          <cell r="F7905">
            <v>923</v>
          </cell>
          <cell r="G7905" t="str">
            <v>USD</v>
          </cell>
          <cell r="H7905">
            <v>1</v>
          </cell>
          <cell r="I7905">
            <v>0</v>
          </cell>
          <cell r="J7905">
            <v>1</v>
          </cell>
          <cell r="K7905">
            <v>0</v>
          </cell>
          <cell r="L7905">
            <v>1</v>
          </cell>
        </row>
        <row r="7906">
          <cell r="A7906" t="str">
            <v>HNC.SF180-4-018M1530-A</v>
          </cell>
          <cell r="B7906" t="str">
            <v>2,9kW 23Bit 1500rpm Frensiz 18Nm, 180mm flanş</v>
          </cell>
          <cell r="C7906" t="str">
            <v>HNC.MOTOR</v>
          </cell>
          <cell r="D7906" t="str">
            <v>HNC ELECTRIC</v>
          </cell>
          <cell r="E7906" t="str">
            <v>AD.</v>
          </cell>
          <cell r="F7906">
            <v>1124</v>
          </cell>
          <cell r="G7906" t="str">
            <v>USD</v>
          </cell>
          <cell r="H7906">
            <v>29</v>
          </cell>
          <cell r="I7906">
            <v>0</v>
          </cell>
          <cell r="J7906">
            <v>29</v>
          </cell>
          <cell r="K7906">
            <v>0</v>
          </cell>
          <cell r="L7906">
            <v>29</v>
          </cell>
        </row>
        <row r="7907">
          <cell r="A7907" t="str">
            <v>HNC.HSD7-ES-24D05</v>
          </cell>
          <cell r="B7907" t="str">
            <v>Yüksek Hassasiyet Pulse Kontrol, AC 400V, 24A</v>
          </cell>
          <cell r="C7907" t="str">
            <v>HNC.SERVO SÜRÜCÜ</v>
          </cell>
          <cell r="D7907" t="str">
            <v>HNC ELECTRIC</v>
          </cell>
          <cell r="E7907" t="str">
            <v>AD.</v>
          </cell>
          <cell r="F7907">
            <v>1916</v>
          </cell>
          <cell r="G7907" t="str">
            <v>USD</v>
          </cell>
          <cell r="H7907">
            <v>2</v>
          </cell>
          <cell r="I7907">
            <v>0</v>
          </cell>
          <cell r="J7907">
            <v>2</v>
          </cell>
          <cell r="K7907">
            <v>0</v>
          </cell>
          <cell r="L7907">
            <v>2</v>
          </cell>
        </row>
        <row r="7908">
          <cell r="A7908" t="str">
            <v>HNC.HSD7-ES-35D05</v>
          </cell>
          <cell r="B7908" t="str">
            <v>Yüksek Hassasiyet Pulse Kontrol, AC 400V, 35A</v>
          </cell>
          <cell r="C7908" t="str">
            <v>HNC.SERVO SÜRÜCÜ</v>
          </cell>
          <cell r="D7908" t="str">
            <v>HNC ELECTRIC</v>
          </cell>
          <cell r="E7908" t="str">
            <v>AD.</v>
          </cell>
          <cell r="F7908">
            <v>2673</v>
          </cell>
          <cell r="G7908" t="str">
            <v>USD</v>
          </cell>
          <cell r="H7908">
            <v>1</v>
          </cell>
          <cell r="I7908">
            <v>0</v>
          </cell>
          <cell r="J7908">
            <v>1</v>
          </cell>
          <cell r="K7908">
            <v>0</v>
          </cell>
          <cell r="L7908">
            <v>1</v>
          </cell>
        </row>
        <row r="7909">
          <cell r="A7909" t="str">
            <v>HNC.SE60-2-013H30B-I1</v>
          </cell>
          <cell r="B7909" t="str">
            <v>400W 17Bit 3000rpm Frenli 1.3Nm, 60mm flanş</v>
          </cell>
          <cell r="C7909" t="str">
            <v>HNC.MOTOR</v>
          </cell>
          <cell r="D7909" t="str">
            <v>HNC ELECTRIC</v>
          </cell>
          <cell r="E7909" t="str">
            <v>AD.</v>
          </cell>
          <cell r="F7909">
            <v>511</v>
          </cell>
          <cell r="G7909" t="str">
            <v>USD</v>
          </cell>
          <cell r="H7909">
            <v>3</v>
          </cell>
          <cell r="I7909">
            <v>0</v>
          </cell>
          <cell r="J7909">
            <v>3</v>
          </cell>
          <cell r="K7909">
            <v>0</v>
          </cell>
          <cell r="L7909">
            <v>3</v>
          </cell>
        </row>
        <row r="7910">
          <cell r="A7910" t="str">
            <v>HNC.SE80-2-024H30B-I1</v>
          </cell>
          <cell r="B7910" t="str">
            <v>750W 17Bit 3000rpm Frenli 2.4Nm, 80mm flanş</v>
          </cell>
          <cell r="C7910" t="str">
            <v>HNC.MOTOR</v>
          </cell>
          <cell r="D7910" t="str">
            <v>HNC ELECTRIC</v>
          </cell>
          <cell r="E7910" t="str">
            <v>AD.</v>
          </cell>
          <cell r="F7910">
            <v>548</v>
          </cell>
          <cell r="G7910" t="str">
            <v>USD</v>
          </cell>
          <cell r="H7910">
            <v>5</v>
          </cell>
          <cell r="I7910">
            <v>0</v>
          </cell>
          <cell r="J7910">
            <v>5</v>
          </cell>
          <cell r="K7910">
            <v>0</v>
          </cell>
          <cell r="L7910">
            <v>5</v>
          </cell>
        </row>
        <row r="7911">
          <cell r="A7911" t="str">
            <v>HNC.SV-E3-SE60-PWR-3M</v>
          </cell>
          <cell r="B7911" t="str">
            <v>Güç Kablosu SE60 Serisi 3 Metre</v>
          </cell>
          <cell r="C7911" t="str">
            <v>HNC.SERVO KABLO</v>
          </cell>
          <cell r="D7911" t="str">
            <v>HNC ELECTRIC</v>
          </cell>
          <cell r="E7911" t="str">
            <v>AD.</v>
          </cell>
          <cell r="F7911">
            <v>16</v>
          </cell>
          <cell r="G7911" t="str">
            <v>USD</v>
          </cell>
          <cell r="H7911">
            <v>22</v>
          </cell>
          <cell r="I7911">
            <v>0</v>
          </cell>
          <cell r="J7911">
            <v>22</v>
          </cell>
          <cell r="K7911">
            <v>0</v>
          </cell>
          <cell r="L7911">
            <v>22</v>
          </cell>
        </row>
        <row r="7912">
          <cell r="A7912" t="str">
            <v>HNC.SV-E3-SE60-ENC-3M</v>
          </cell>
          <cell r="B7912" t="str">
            <v>Enkoder Kablosu SE60 Serisi 3 Metre</v>
          </cell>
          <cell r="C7912" t="str">
            <v>HNC.SERVO KABLO</v>
          </cell>
          <cell r="D7912" t="str">
            <v>HNC ELECTRIC</v>
          </cell>
          <cell r="E7912" t="str">
            <v>AD.</v>
          </cell>
          <cell r="F7912">
            <v>16</v>
          </cell>
          <cell r="G7912" t="str">
            <v>USD</v>
          </cell>
          <cell r="H7912">
            <v>42</v>
          </cell>
          <cell r="I7912">
            <v>0</v>
          </cell>
          <cell r="J7912">
            <v>42</v>
          </cell>
          <cell r="K7912">
            <v>0</v>
          </cell>
          <cell r="L7912">
            <v>42</v>
          </cell>
        </row>
        <row r="7913">
          <cell r="A7913" t="str">
            <v>HNC.SV-E3-SE80-PWR-3M</v>
          </cell>
          <cell r="B7913" t="str">
            <v>Güç Kablosu SE80 Serisi 3 Metre</v>
          </cell>
          <cell r="C7913" t="str">
            <v>HNC.SERVO KABLO</v>
          </cell>
          <cell r="D7913" t="str">
            <v>HNC ELECTRIC</v>
          </cell>
          <cell r="E7913" t="str">
            <v>AD.</v>
          </cell>
          <cell r="F7913">
            <v>16</v>
          </cell>
          <cell r="G7913" t="str">
            <v>USD</v>
          </cell>
          <cell r="H7913">
            <v>3</v>
          </cell>
          <cell r="I7913">
            <v>0</v>
          </cell>
          <cell r="J7913">
            <v>3</v>
          </cell>
          <cell r="K7913">
            <v>0</v>
          </cell>
          <cell r="L7913">
            <v>3</v>
          </cell>
        </row>
        <row r="7914">
          <cell r="A7914" t="str">
            <v>HNC.SV-E3-SE80-ENC-3M</v>
          </cell>
          <cell r="B7914" t="str">
            <v>Enkoder Kablosu SE80 Serisi 3 Metre</v>
          </cell>
          <cell r="C7914" t="str">
            <v>HNC.SERVO KABLO</v>
          </cell>
          <cell r="D7914" t="str">
            <v>HNC ELECTRIC</v>
          </cell>
          <cell r="E7914" t="str">
            <v>AD.</v>
          </cell>
          <cell r="F7914">
            <v>16</v>
          </cell>
          <cell r="G7914" t="str">
            <v>USD</v>
          </cell>
          <cell r="H7914">
            <v>3</v>
          </cell>
          <cell r="I7914">
            <v>0</v>
          </cell>
          <cell r="J7914">
            <v>3</v>
          </cell>
          <cell r="K7914">
            <v>0</v>
          </cell>
          <cell r="L7914">
            <v>3</v>
          </cell>
        </row>
        <row r="7915">
          <cell r="A7915" t="str">
            <v>HNC.SV-E3-SE60-PWR-5M</v>
          </cell>
          <cell r="B7915" t="str">
            <v>Güç Kablosu SE60 Serisi 5 Metre</v>
          </cell>
          <cell r="C7915" t="str">
            <v>HNC.SERVO KABLO</v>
          </cell>
          <cell r="D7915" t="str">
            <v>HNC ELECTRIC</v>
          </cell>
          <cell r="E7915" t="str">
            <v>AD.</v>
          </cell>
          <cell r="F7915">
            <v>26</v>
          </cell>
          <cell r="G7915" t="str">
            <v>USD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</row>
        <row r="7916">
          <cell r="A7916" t="str">
            <v>HNC.SV-E3-SE60-ENC-5M</v>
          </cell>
          <cell r="B7916" t="str">
            <v>Enkoder Kablosu SE60 Serisi 5 Metre</v>
          </cell>
          <cell r="C7916" t="str">
            <v>HNC.SERVO KABLO</v>
          </cell>
          <cell r="D7916" t="str">
            <v>HNC ELECTRIC</v>
          </cell>
          <cell r="E7916" t="str">
            <v>AD.</v>
          </cell>
          <cell r="F7916">
            <v>52</v>
          </cell>
          <cell r="G7916" t="str">
            <v>USD</v>
          </cell>
          <cell r="H7916">
            <v>4</v>
          </cell>
          <cell r="I7916">
            <v>0</v>
          </cell>
          <cell r="J7916">
            <v>4</v>
          </cell>
          <cell r="K7916">
            <v>0</v>
          </cell>
          <cell r="L7916">
            <v>4</v>
          </cell>
        </row>
        <row r="7917">
          <cell r="A7917" t="str">
            <v>HNC.SV-E3-SE80-PWR-5M</v>
          </cell>
          <cell r="B7917" t="str">
            <v>Güç Kablosu SE80 Serisi 5 Metre</v>
          </cell>
          <cell r="C7917" t="str">
            <v>HNC.SERVO KABLO</v>
          </cell>
          <cell r="D7917" t="str">
            <v>HNC ELECTRIC</v>
          </cell>
          <cell r="E7917" t="str">
            <v>AD.</v>
          </cell>
          <cell r="F7917">
            <v>26</v>
          </cell>
          <cell r="G7917" t="str">
            <v>USD</v>
          </cell>
          <cell r="H7917">
            <v>9</v>
          </cell>
          <cell r="I7917">
            <v>0</v>
          </cell>
          <cell r="J7917">
            <v>9</v>
          </cell>
          <cell r="K7917">
            <v>0</v>
          </cell>
          <cell r="L7917">
            <v>9</v>
          </cell>
        </row>
        <row r="7918">
          <cell r="A7918" t="str">
            <v>OG.HIT.TRF.DRY.2500.01</v>
          </cell>
          <cell r="B7918" t="str">
            <v>2500kVA 33/0,4kV TEDAŞ MYD 99-031.B TRAFO, AN/AF</v>
          </cell>
          <cell r="C7918" t="str">
            <v>TRAFO</v>
          </cell>
          <cell r="D7918" t="str">
            <v>DİĞER</v>
          </cell>
          <cell r="E7918" t="str">
            <v>AD.</v>
          </cell>
          <cell r="F7918">
            <v>0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</row>
        <row r="7919">
          <cell r="A7919" t="str">
            <v>OG.HIT.TRF.DRY.1600.01</v>
          </cell>
          <cell r="B7919" t="str">
            <v>1600kVA 33/0,4kV TEDAŞ MYD 99-031.B TRAFO, AN/AF</v>
          </cell>
          <cell r="C7919" t="str">
            <v>TRAFO</v>
          </cell>
          <cell r="D7919" t="str">
            <v>DİĞER</v>
          </cell>
          <cell r="E7919" t="str">
            <v>AD.</v>
          </cell>
          <cell r="F7919">
            <v>0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</row>
        <row r="7920">
          <cell r="A7920" t="str">
            <v>LS.2908183100</v>
          </cell>
          <cell r="B7920" t="str">
            <v>AS-20E3-20A MAD0D0BX AG5U0AL 3P 2000A 85KA ACB Std</v>
          </cell>
          <cell r="C7920" t="str">
            <v>AÇIK TİP ŞALTER</v>
          </cell>
          <cell r="D7920" t="str">
            <v>LS ELECTRIC</v>
          </cell>
          <cell r="E7920" t="str">
            <v>AD.</v>
          </cell>
          <cell r="F7920">
            <v>5228.24</v>
          </cell>
          <cell r="G7920" t="str">
            <v>USD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</row>
        <row r="7921">
          <cell r="A7921" t="str">
            <v>LS.2909141400</v>
          </cell>
          <cell r="B7921" t="str">
            <v>AS-25E3-25A MAD0D0BX AG5U0AL 3P 2500A 85KA ACB Std</v>
          </cell>
          <cell r="C7921" t="str">
            <v>AÇIK TİP ŞALTER</v>
          </cell>
          <cell r="D7921" t="str">
            <v>LS ELECTRIC</v>
          </cell>
          <cell r="E7921" t="str">
            <v>AD.</v>
          </cell>
          <cell r="F7921">
            <v>5925.82</v>
          </cell>
          <cell r="G7921" t="str">
            <v>USD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</row>
        <row r="7922">
          <cell r="A7922" t="str">
            <v>TE.1SNA235550R0000</v>
          </cell>
          <cell r="B7922" t="str">
            <v>RINGA12 şeffaf kılıf yapışkanlı 12mm</v>
          </cell>
          <cell r="C7922" t="str">
            <v xml:space="preserve">SNA ŞEFFAF KILIF </v>
          </cell>
          <cell r="D7922" t="str">
            <v>TE CONNECTIVITY</v>
          </cell>
          <cell r="E7922" t="str">
            <v>AD.</v>
          </cell>
          <cell r="F7922">
            <v>0.3</v>
          </cell>
          <cell r="G7922" t="str">
            <v>EUR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</row>
        <row r="7923">
          <cell r="A7923" t="str">
            <v>TE.1SNA235552R0000</v>
          </cell>
          <cell r="B7923" t="str">
            <v>RINGA18 şeffaf kılıf yapışkanlı 18mm</v>
          </cell>
          <cell r="C7923" t="str">
            <v xml:space="preserve">SNA ŞEFFAF KILIF </v>
          </cell>
          <cell r="D7923" t="str">
            <v>TE CONNECTIVITY</v>
          </cell>
          <cell r="E7923" t="str">
            <v>AD.</v>
          </cell>
          <cell r="F7923">
            <v>0.46</v>
          </cell>
          <cell r="G7923" t="str">
            <v>EUR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</row>
        <row r="7924">
          <cell r="A7924" t="str">
            <v>TE.1SNA235832R0000</v>
          </cell>
          <cell r="B7924" t="str">
            <v>PTS30.5-5050 buton etiketi beyaz 30,5x40mm çap30,5</v>
          </cell>
          <cell r="C7924" t="str">
            <v>SNA BUTON ETİKETİ</v>
          </cell>
          <cell r="D7924" t="str">
            <v>TE CONNECTIVITY</v>
          </cell>
          <cell r="E7924" t="str">
            <v>AD.</v>
          </cell>
          <cell r="F7924">
            <v>17.97</v>
          </cell>
          <cell r="G7924" t="str">
            <v>EUR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</row>
        <row r="7925">
          <cell r="A7925" t="str">
            <v>TE.1SNA235111R1200</v>
          </cell>
          <cell r="B7925" t="str">
            <v>PPB2715 buton etiketi beyaz 27x15mm</v>
          </cell>
          <cell r="C7925" t="str">
            <v>SNA BUTON ETİKETİ</v>
          </cell>
          <cell r="D7925" t="str">
            <v>TE CONNECTIVITY</v>
          </cell>
          <cell r="E7925" t="str">
            <v>AD.</v>
          </cell>
          <cell r="F7925">
            <v>75.36</v>
          </cell>
          <cell r="G7925" t="str">
            <v>EUR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</row>
        <row r="7926">
          <cell r="A7926" t="str">
            <v>TE.1SNA235104R2400</v>
          </cell>
          <cell r="B7926" t="str">
            <v>PAM43015 otomat etiketi yapışkanlı beyaz 430x15mm</v>
          </cell>
          <cell r="C7926" t="str">
            <v>SNA YÜZEY ETİKETİ</v>
          </cell>
          <cell r="D7926" t="str">
            <v>TE CONNECTIVITY</v>
          </cell>
          <cell r="E7926" t="str">
            <v>AD.</v>
          </cell>
          <cell r="F7926">
            <v>25.62</v>
          </cell>
          <cell r="G7926" t="str">
            <v>EUR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</row>
        <row r="7927">
          <cell r="A7927" t="str">
            <v>TE.1SNA235151R2200</v>
          </cell>
          <cell r="B7927" t="str">
            <v>RPATT etiket yapışkanlı beyaz 17,5x8mm</v>
          </cell>
          <cell r="C7927" t="str">
            <v>SNA YÜZEY ETİKETİ</v>
          </cell>
          <cell r="D7927" t="str">
            <v>TE CONNECTIVITY</v>
          </cell>
          <cell r="E7927" t="str">
            <v>AD.</v>
          </cell>
          <cell r="F7927">
            <v>29.29</v>
          </cell>
          <cell r="G7927" t="str">
            <v>EUR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</row>
        <row r="7928">
          <cell r="A7928" t="str">
            <v>TE.1SNA235822R0000</v>
          </cell>
          <cell r="B7928" t="str">
            <v>TAP0920R etiket beyaz 20x9mm</v>
          </cell>
          <cell r="C7928" t="str">
            <v>SNA YÜZEY ETİKETİ</v>
          </cell>
          <cell r="D7928" t="str">
            <v>TE CONNECTIVITY</v>
          </cell>
          <cell r="E7928" t="str">
            <v>AD.</v>
          </cell>
          <cell r="F7928">
            <v>16.190000000000001</v>
          </cell>
          <cell r="G7928" t="str">
            <v>EUR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</row>
        <row r="7929">
          <cell r="A7929" t="str">
            <v>TE.1SNA235772R0000</v>
          </cell>
          <cell r="B7929" t="str">
            <v>TAA0720 etiket yapışkanlı beyaz 20x7mm</v>
          </cell>
          <cell r="C7929" t="str">
            <v>SNA YÜZEY ETİKETİ</v>
          </cell>
          <cell r="D7929" t="str">
            <v>TE CONNECTIVITY</v>
          </cell>
          <cell r="E7929" t="str">
            <v>AD.</v>
          </cell>
          <cell r="F7929">
            <v>42.48</v>
          </cell>
          <cell r="G7929" t="str">
            <v>EUR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</row>
        <row r="7930">
          <cell r="A7930" t="str">
            <v>TE.1SNA235777R0000</v>
          </cell>
          <cell r="B7930" t="str">
            <v>TAA0920 etiket yapışkanlı beyaz 20x9mm</v>
          </cell>
          <cell r="C7930" t="str">
            <v>SNA YÜZEY ETİKETİ</v>
          </cell>
          <cell r="D7930" t="str">
            <v>TE CONNECTIVITY</v>
          </cell>
          <cell r="E7930" t="str">
            <v>AD.</v>
          </cell>
          <cell r="F7930">
            <v>29.95</v>
          </cell>
          <cell r="G7930" t="str">
            <v>EUR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</row>
        <row r="7931">
          <cell r="A7931" t="str">
            <v>TE.1SNA235675R0000</v>
          </cell>
          <cell r="B7931" t="str">
            <v>CO1550 LHA koruma kapağı 50x15mm</v>
          </cell>
          <cell r="C7931" t="str">
            <v>SNA ETİKET KORUMA</v>
          </cell>
          <cell r="D7931" t="str">
            <v>TE CONNECTIVITY</v>
          </cell>
          <cell r="E7931" t="str">
            <v>AD.</v>
          </cell>
          <cell r="F7931">
            <v>14.64</v>
          </cell>
          <cell r="G7931" t="str">
            <v>EUR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</row>
        <row r="7932">
          <cell r="A7932" t="str">
            <v>TE.1SNA235887R0000</v>
          </cell>
          <cell r="B7932" t="str">
            <v>PLHA43015 etiket tutucu yapışkanlı 430x17mm</v>
          </cell>
          <cell r="C7932" t="str">
            <v>SNA ETİKET TUTUCU</v>
          </cell>
          <cell r="D7932" t="str">
            <v>TE CONNECTIVITY</v>
          </cell>
          <cell r="E7932" t="str">
            <v>AD.</v>
          </cell>
          <cell r="F7932">
            <v>17.239999999999998</v>
          </cell>
          <cell r="G7932" t="str">
            <v>EUR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</row>
        <row r="7933">
          <cell r="A7933" t="str">
            <v>TE.1SNA235844R0000</v>
          </cell>
          <cell r="B7933" t="str">
            <v>VYT0817 etiket yapışkanlı beyaz 17x8mm</v>
          </cell>
          <cell r="C7933" t="str">
            <v>SNA YÜZEY ETİKETİ</v>
          </cell>
          <cell r="D7933" t="str">
            <v>TE CONNECTIVITY</v>
          </cell>
          <cell r="E7933" t="str">
            <v>AD.</v>
          </cell>
          <cell r="F7933">
            <v>9.7200000000000006</v>
          </cell>
          <cell r="G7933" t="str">
            <v>EUR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</row>
        <row r="7934">
          <cell r="A7934" t="str">
            <v>TE.1SNA235848R0000</v>
          </cell>
          <cell r="B7934" t="str">
            <v>VYT0920 etiket yapışkanlı beyaz 20x9mm</v>
          </cell>
          <cell r="C7934" t="str">
            <v>SNA YÜZEY ETİKETİ</v>
          </cell>
          <cell r="D7934" t="str">
            <v>TE CONNECTIVITY</v>
          </cell>
          <cell r="E7934" t="str">
            <v>AD.</v>
          </cell>
          <cell r="F7934">
            <v>12.14</v>
          </cell>
          <cell r="G7934" t="str">
            <v>EUR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</row>
        <row r="7935">
          <cell r="A7935" t="str">
            <v>TE.1SNA231115R1600</v>
          </cell>
          <cell r="B7935" t="str">
            <v>PPT12030 yüzey markalama metal plaka 120x30mm</v>
          </cell>
          <cell r="C7935" t="str">
            <v>SNA YÜZEY ETİKETİ</v>
          </cell>
          <cell r="D7935" t="str">
            <v>TE CONNECTIVITY</v>
          </cell>
          <cell r="E7935" t="str">
            <v>AD.</v>
          </cell>
          <cell r="F7935">
            <v>62.63</v>
          </cell>
          <cell r="G7935" t="str">
            <v>EUR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</row>
        <row r="7936">
          <cell r="A7936" t="str">
            <v>ARM.MSI2KAF5212SWMC</v>
          </cell>
          <cell r="B7936" t="str">
            <v>klemens etiketi 12x5mm</v>
          </cell>
          <cell r="C7936" t="str">
            <v>MOLWEX.KLEM.ETİ.ZS-ZK</v>
          </cell>
          <cell r="D7936" t="str">
            <v>ARMONY</v>
          </cell>
          <cell r="E7936" t="str">
            <v>AD.</v>
          </cell>
          <cell r="F7936">
            <v>0.06</v>
          </cell>
          <cell r="G7936" t="str">
            <v>EUR</v>
          </cell>
          <cell r="H7936">
            <v>160</v>
          </cell>
          <cell r="I7936">
            <v>184210</v>
          </cell>
          <cell r="J7936">
            <v>-184050</v>
          </cell>
          <cell r="K7936">
            <v>0</v>
          </cell>
          <cell r="L7936">
            <v>-184050</v>
          </cell>
        </row>
        <row r="7937">
          <cell r="A7937" t="str">
            <v>ARM.SI2K02W/10NMC</v>
          </cell>
          <cell r="B7937" t="str">
            <v>şeffaf kılıf etiketi beyaz 10x4mm</v>
          </cell>
          <cell r="C7937" t="str">
            <v>MOLWEX.ŞEFFAF KILIF ETİK</v>
          </cell>
          <cell r="D7937" t="str">
            <v>ARMONY</v>
          </cell>
          <cell r="E7937" t="str">
            <v>AD.</v>
          </cell>
          <cell r="F7937">
            <v>0.06</v>
          </cell>
          <cell r="G7937" t="str">
            <v>EUR</v>
          </cell>
          <cell r="H7937">
            <v>734400</v>
          </cell>
          <cell r="I7937">
            <v>0</v>
          </cell>
          <cell r="J7937">
            <v>734400</v>
          </cell>
          <cell r="K7937">
            <v>0</v>
          </cell>
          <cell r="L7937">
            <v>734400</v>
          </cell>
        </row>
        <row r="7938">
          <cell r="A7938" t="str">
            <v>ARM.SI2K02W/15NMC</v>
          </cell>
          <cell r="B7938" t="str">
            <v>şeffaf kılıf etiketi beyaz 15x4mm</v>
          </cell>
          <cell r="C7938" t="str">
            <v>MOLWEX.ŞEFFAF KILIF ETİK</v>
          </cell>
          <cell r="D7938" t="str">
            <v>ARMONY</v>
          </cell>
          <cell r="E7938" t="str">
            <v>AD.</v>
          </cell>
          <cell r="F7938">
            <v>0.1</v>
          </cell>
          <cell r="G7938" t="str">
            <v>EUR</v>
          </cell>
          <cell r="H7938">
            <v>847432</v>
          </cell>
          <cell r="I7938">
            <v>0</v>
          </cell>
          <cell r="J7938">
            <v>847432</v>
          </cell>
          <cell r="K7938">
            <v>0</v>
          </cell>
          <cell r="L7938">
            <v>847432</v>
          </cell>
        </row>
        <row r="7939">
          <cell r="A7939" t="str">
            <v>ARM.M404/10MC</v>
          </cell>
          <cell r="B7939" t="str">
            <v>şeffaf kılıf 10mm 16~25mm² kablo için</v>
          </cell>
          <cell r="C7939" t="str">
            <v>MOLWEX.ŞEFFAF KILIF</v>
          </cell>
          <cell r="D7939" t="str">
            <v>ARMONY</v>
          </cell>
          <cell r="E7939" t="str">
            <v>AD.</v>
          </cell>
          <cell r="F7939">
            <v>0.08</v>
          </cell>
          <cell r="G7939" t="str">
            <v>EUR</v>
          </cell>
          <cell r="H7939">
            <v>106000</v>
          </cell>
          <cell r="I7939">
            <v>0</v>
          </cell>
          <cell r="J7939">
            <v>106000</v>
          </cell>
          <cell r="K7939">
            <v>0</v>
          </cell>
          <cell r="L7939">
            <v>106000</v>
          </cell>
        </row>
        <row r="7940">
          <cell r="A7940" t="str">
            <v>ARM.M402/15MC</v>
          </cell>
          <cell r="B7940" t="str">
            <v>şeffaf kılıf 15mm 2,5~4mm² kablo için</v>
          </cell>
          <cell r="C7940" t="str">
            <v>MOLWEX.ŞEFFAF KILIF</v>
          </cell>
          <cell r="D7940" t="str">
            <v>ARMONY</v>
          </cell>
          <cell r="E7940" t="str">
            <v>AD.</v>
          </cell>
          <cell r="F7940">
            <v>0.06</v>
          </cell>
          <cell r="G7940" t="str">
            <v>EUR</v>
          </cell>
          <cell r="H7940">
            <v>98000</v>
          </cell>
          <cell r="I7940">
            <v>0</v>
          </cell>
          <cell r="J7940">
            <v>98000</v>
          </cell>
          <cell r="K7940">
            <v>0</v>
          </cell>
          <cell r="L7940">
            <v>98000</v>
          </cell>
        </row>
        <row r="7941">
          <cell r="A7941" t="str">
            <v>ARM.M403/30MC</v>
          </cell>
          <cell r="B7941" t="str">
            <v>şeffaf kılıf 30mm 6~10mm² kablo için</v>
          </cell>
          <cell r="C7941" t="str">
            <v>MOLWEX.ŞEFFAF KILIF</v>
          </cell>
          <cell r="D7941" t="str">
            <v>ARMONY</v>
          </cell>
          <cell r="E7941" t="str">
            <v>AD.</v>
          </cell>
          <cell r="F7941">
            <v>0.22</v>
          </cell>
          <cell r="G7941" t="str">
            <v>EUR</v>
          </cell>
          <cell r="H7941">
            <v>6500</v>
          </cell>
          <cell r="I7941">
            <v>0</v>
          </cell>
          <cell r="J7941">
            <v>6500</v>
          </cell>
          <cell r="K7941">
            <v>0</v>
          </cell>
          <cell r="L7941">
            <v>6500</v>
          </cell>
        </row>
        <row r="7942">
          <cell r="A7942" t="str">
            <v>ARM.EVO40827W</v>
          </cell>
          <cell r="B7942" t="str">
            <v>Yapışkanlı 8x27 PVC etiket,Beyaz</v>
          </cell>
          <cell r="C7942" t="str">
            <v>MOLWEX.YÜZEY ETİKETİ</v>
          </cell>
          <cell r="D7942" t="str">
            <v>ARMONY</v>
          </cell>
          <cell r="E7942" t="str">
            <v>AD.</v>
          </cell>
          <cell r="F7942">
            <v>0.49</v>
          </cell>
          <cell r="G7942" t="str">
            <v>EUR</v>
          </cell>
          <cell r="H7942">
            <v>320</v>
          </cell>
          <cell r="I7942">
            <v>0</v>
          </cell>
          <cell r="J7942">
            <v>320</v>
          </cell>
          <cell r="K7942">
            <v>0</v>
          </cell>
          <cell r="L7942">
            <v>320</v>
          </cell>
        </row>
        <row r="7943">
          <cell r="A7943" t="str">
            <v>ARM.EVO41550Y</v>
          </cell>
          <cell r="B7943" t="str">
            <v>Yapışkanlı 15x50 PVC etiket,Sarı</v>
          </cell>
          <cell r="C7943" t="str">
            <v>MOLWEX.YÜZEY ETİKETİ</v>
          </cell>
          <cell r="D7943" t="str">
            <v>ARMONY</v>
          </cell>
          <cell r="E7943" t="str">
            <v>AD.</v>
          </cell>
          <cell r="F7943">
            <v>1.1100000000000001</v>
          </cell>
          <cell r="G7943" t="str">
            <v>EUR</v>
          </cell>
          <cell r="H7943">
            <v>108</v>
          </cell>
          <cell r="I7943">
            <v>0</v>
          </cell>
          <cell r="J7943">
            <v>108</v>
          </cell>
          <cell r="K7943">
            <v>0</v>
          </cell>
          <cell r="L7943">
            <v>108</v>
          </cell>
        </row>
        <row r="7944">
          <cell r="A7944" t="str">
            <v>ARM.EVO460100Y</v>
          </cell>
          <cell r="B7944" t="str">
            <v>Yapışkanlı 50x100 PVC etiket,Sarı</v>
          </cell>
          <cell r="C7944" t="str">
            <v>MOLWEX.YÜZEY ETİKETİ</v>
          </cell>
          <cell r="D7944" t="str">
            <v>ARMONY</v>
          </cell>
          <cell r="E7944" t="str">
            <v>AD.</v>
          </cell>
          <cell r="F7944">
            <v>13.52</v>
          </cell>
          <cell r="G7944" t="str">
            <v>EUR</v>
          </cell>
          <cell r="H7944">
            <v>22</v>
          </cell>
          <cell r="I7944">
            <v>0</v>
          </cell>
          <cell r="J7944">
            <v>22</v>
          </cell>
          <cell r="K7944">
            <v>0</v>
          </cell>
          <cell r="L7944">
            <v>22</v>
          </cell>
        </row>
        <row r="7945">
          <cell r="A7945" t="str">
            <v>ARM.EVO41550M</v>
          </cell>
          <cell r="B7945" t="str">
            <v>Yapışkanlı 15x50 PVC etiket,Gümüş</v>
          </cell>
          <cell r="C7945" t="str">
            <v>MOLWEX.YÜZEY ETİKETİ</v>
          </cell>
          <cell r="D7945" t="str">
            <v>ARMONY</v>
          </cell>
          <cell r="E7945" t="str">
            <v>AD.</v>
          </cell>
          <cell r="F7945">
            <v>0.69</v>
          </cell>
          <cell r="G7945" t="str">
            <v>EUR</v>
          </cell>
          <cell r="H7945">
            <v>1140</v>
          </cell>
          <cell r="I7945">
            <v>0</v>
          </cell>
          <cell r="J7945">
            <v>1140</v>
          </cell>
          <cell r="K7945">
            <v>0</v>
          </cell>
          <cell r="L7945">
            <v>1140</v>
          </cell>
        </row>
        <row r="7946">
          <cell r="A7946" t="str">
            <v>ARM.EVO460100M</v>
          </cell>
          <cell r="B7946" t="str">
            <v>Yapışkanlı 60x100 PVC etiket,Gümüş</v>
          </cell>
          <cell r="C7946" t="str">
            <v>MOLWEX.YÜZEY ETİKETİ</v>
          </cell>
          <cell r="D7946" t="str">
            <v>ARMONY</v>
          </cell>
          <cell r="E7946" t="str">
            <v>AD.</v>
          </cell>
          <cell r="F7946">
            <v>9.34</v>
          </cell>
          <cell r="G7946" t="str">
            <v>EUR</v>
          </cell>
          <cell r="H7946">
            <v>15</v>
          </cell>
          <cell r="I7946">
            <v>0</v>
          </cell>
          <cell r="J7946">
            <v>15</v>
          </cell>
          <cell r="K7946">
            <v>0</v>
          </cell>
          <cell r="L7946">
            <v>15</v>
          </cell>
        </row>
        <row r="7947">
          <cell r="A7947" t="str">
            <v>ARM.EVOCT1060W</v>
          </cell>
          <cell r="B7947" t="str">
            <v>60X10 Yazdırma alanı,Beyaz</v>
          </cell>
          <cell r="C7947" t="str">
            <v>MOLWEX.YÜZEY ETİKETİ</v>
          </cell>
          <cell r="D7947" t="str">
            <v>ARMONY</v>
          </cell>
          <cell r="E7947" t="str">
            <v>AD.</v>
          </cell>
          <cell r="F7947">
            <v>0.63</v>
          </cell>
          <cell r="G7947" t="str">
            <v>EUR</v>
          </cell>
          <cell r="H7947">
            <v>1080</v>
          </cell>
          <cell r="I7947">
            <v>0</v>
          </cell>
          <cell r="J7947">
            <v>1080</v>
          </cell>
          <cell r="K7947">
            <v>0</v>
          </cell>
          <cell r="L7947">
            <v>1080</v>
          </cell>
        </row>
        <row r="7948">
          <cell r="A7948" t="str">
            <v>ARM.EVOFX0615Y</v>
          </cell>
          <cell r="B7948" t="str">
            <v>15x6 Vinyl Cihaz Etiketi,Sarı</v>
          </cell>
          <cell r="C7948" t="str">
            <v>MOLWEX.YÜZEY ETİKETİ</v>
          </cell>
          <cell r="D7948" t="str">
            <v>ARMONY</v>
          </cell>
          <cell r="E7948" t="str">
            <v>AD.</v>
          </cell>
          <cell r="F7948">
            <v>7.0000000000000007E-2</v>
          </cell>
          <cell r="G7948" t="str">
            <v>EUR</v>
          </cell>
          <cell r="H7948">
            <v>25200</v>
          </cell>
          <cell r="I7948">
            <v>0</v>
          </cell>
          <cell r="J7948">
            <v>25200</v>
          </cell>
          <cell r="K7948">
            <v>0</v>
          </cell>
          <cell r="L7948">
            <v>25200</v>
          </cell>
        </row>
        <row r="7949">
          <cell r="A7949" t="str">
            <v>ARM.MEVO43070Y</v>
          </cell>
          <cell r="B7949" t="str">
            <v>Yapışkanlı 30x70 PVC etiket,Sarı</v>
          </cell>
          <cell r="C7949" t="str">
            <v>MOLWEX.YÜZEY ETİKETİ</v>
          </cell>
          <cell r="D7949" t="str">
            <v>ARMONY</v>
          </cell>
          <cell r="E7949" t="str">
            <v>AD.</v>
          </cell>
          <cell r="F7949">
            <v>5.31</v>
          </cell>
          <cell r="G7949" t="str">
            <v>EUR</v>
          </cell>
          <cell r="H7949">
            <v>396</v>
          </cell>
          <cell r="I7949">
            <v>0</v>
          </cell>
          <cell r="J7949">
            <v>396</v>
          </cell>
          <cell r="K7949">
            <v>0</v>
          </cell>
          <cell r="L7949">
            <v>396</v>
          </cell>
        </row>
        <row r="7950">
          <cell r="A7950" t="str">
            <v>ARM.EVO43070M</v>
          </cell>
          <cell r="B7950" t="str">
            <v>Yapışkanlı 30x70 PVC etiket,Gümüş</v>
          </cell>
          <cell r="C7950" t="str">
            <v>MOLWEX.YÜZEY ETİKETİ</v>
          </cell>
          <cell r="D7950" t="str">
            <v>ARMONY</v>
          </cell>
          <cell r="E7950" t="str">
            <v>AD.</v>
          </cell>
          <cell r="F7950">
            <v>3.94</v>
          </cell>
          <cell r="G7950" t="str">
            <v>EUR</v>
          </cell>
          <cell r="H7950">
            <v>396</v>
          </cell>
          <cell r="I7950">
            <v>0</v>
          </cell>
          <cell r="J7950">
            <v>396</v>
          </cell>
          <cell r="K7950">
            <v>0</v>
          </cell>
          <cell r="L7950">
            <v>396</v>
          </cell>
        </row>
        <row r="7951">
          <cell r="A7951" t="str">
            <v>OG.HIT.TRF.DRY.1250.02</v>
          </cell>
          <cell r="B7951" t="str">
            <v>1250kVA 33/0,4kV IEC60076-11 TRAFO, AN/AF</v>
          </cell>
          <cell r="C7951" t="str">
            <v>TRAFO</v>
          </cell>
          <cell r="D7951" t="str">
            <v>DİĞER</v>
          </cell>
          <cell r="E7951" t="str">
            <v>AD.</v>
          </cell>
          <cell r="F7951">
            <v>0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</row>
        <row r="7952">
          <cell r="A7952" t="str">
            <v>TE.2270024-1</v>
          </cell>
          <cell r="B7952" t="str">
            <v>PV4-S1M 4-6mm2 1500V DC Pin Konnektör</v>
          </cell>
          <cell r="C7952" t="str">
            <v>ENT.SOLAR</v>
          </cell>
          <cell r="D7952" t="str">
            <v>TE CONNECTIVITY</v>
          </cell>
          <cell r="E7952" t="str">
            <v>AD.</v>
          </cell>
          <cell r="F7952">
            <v>3.85</v>
          </cell>
          <cell r="G7952" t="str">
            <v>EUR</v>
          </cell>
          <cell r="H7952">
            <v>23762</v>
          </cell>
          <cell r="I7952">
            <v>0</v>
          </cell>
          <cell r="J7952">
            <v>23762</v>
          </cell>
          <cell r="K7952">
            <v>50000</v>
          </cell>
          <cell r="L7952">
            <v>73762</v>
          </cell>
        </row>
        <row r="7953">
          <cell r="A7953" t="str">
            <v>SCH.XCKJ10541</v>
          </cell>
          <cell r="B7953" t="str">
            <v>XCK-J10541 METAL GÖVDELİ NİHAYET ŞALTERİ</v>
          </cell>
          <cell r="C7953" t="str">
            <v>SCHNEIDER</v>
          </cell>
          <cell r="D7953" t="str">
            <v>SCHNEİDER</v>
          </cell>
          <cell r="E7953" t="str">
            <v>AD.</v>
          </cell>
          <cell r="F7953">
            <v>0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</row>
        <row r="7954">
          <cell r="A7954" t="str">
            <v>ARM.MEVO41527W</v>
          </cell>
          <cell r="B7954" t="str">
            <v>27X15 Beyaz pano etiketi, Yapışkanlı</v>
          </cell>
          <cell r="C7954" t="str">
            <v>MOLWEX.YÜZEY ETİKETİ</v>
          </cell>
          <cell r="D7954" t="str">
            <v>ARMONY</v>
          </cell>
          <cell r="E7954" t="str">
            <v>AD.</v>
          </cell>
          <cell r="F7954">
            <v>0.46</v>
          </cell>
          <cell r="G7954" t="str">
            <v>EUR</v>
          </cell>
          <cell r="H7954">
            <v>4200</v>
          </cell>
          <cell r="I7954">
            <v>0</v>
          </cell>
          <cell r="J7954">
            <v>4200</v>
          </cell>
          <cell r="K7954">
            <v>0</v>
          </cell>
          <cell r="L7954">
            <v>4200</v>
          </cell>
        </row>
        <row r="7955">
          <cell r="A7955" t="str">
            <v>ARM.MEVO41550W</v>
          </cell>
          <cell r="B7955" t="str">
            <v>50X15 Beyaz pano etiketi, Yapışkanlı</v>
          </cell>
          <cell r="C7955" t="str">
            <v>MOLWEX.YÜZEY ETİKETİ</v>
          </cell>
          <cell r="D7955" t="str">
            <v>ARMONY</v>
          </cell>
          <cell r="E7955" t="str">
            <v>AD.</v>
          </cell>
          <cell r="F7955">
            <v>0.75</v>
          </cell>
          <cell r="G7955" t="str">
            <v>EUR</v>
          </cell>
          <cell r="H7955">
            <v>2508</v>
          </cell>
          <cell r="I7955">
            <v>0</v>
          </cell>
          <cell r="J7955">
            <v>2508</v>
          </cell>
          <cell r="K7955">
            <v>0</v>
          </cell>
          <cell r="L7955">
            <v>2508</v>
          </cell>
        </row>
        <row r="7956">
          <cell r="A7956" t="str">
            <v>ARM.M403/15MC</v>
          </cell>
          <cell r="B7956" t="str">
            <v>şeffaf kılıf 15mm 6~10mm² kablo için</v>
          </cell>
          <cell r="C7956" t="str">
            <v>MOLWEX.ŞEFFAF KILIF</v>
          </cell>
          <cell r="D7956" t="str">
            <v>ARMONY</v>
          </cell>
          <cell r="E7956" t="str">
            <v>AD.</v>
          </cell>
          <cell r="F7956">
            <v>0.09</v>
          </cell>
          <cell r="G7956" t="str">
            <v>EUR</v>
          </cell>
          <cell r="H7956">
            <v>52000</v>
          </cell>
          <cell r="I7956">
            <v>0</v>
          </cell>
          <cell r="J7956">
            <v>52000</v>
          </cell>
          <cell r="K7956">
            <v>0</v>
          </cell>
          <cell r="L7956">
            <v>52000</v>
          </cell>
        </row>
        <row r="7957">
          <cell r="A7957" t="str">
            <v>ARM.M404/15MC</v>
          </cell>
          <cell r="B7957" t="str">
            <v>şeffaf kılıf 15mm 16~25mm² kablo için</v>
          </cell>
          <cell r="C7957" t="str">
            <v>MOLWEX.ŞEFFAF KILIF</v>
          </cell>
          <cell r="D7957" t="str">
            <v>ARMONY</v>
          </cell>
          <cell r="E7957" t="str">
            <v>AD.</v>
          </cell>
          <cell r="F7957">
            <v>0.12</v>
          </cell>
          <cell r="G7957" t="str">
            <v>EUR</v>
          </cell>
          <cell r="H7957">
            <v>30000</v>
          </cell>
          <cell r="I7957">
            <v>0</v>
          </cell>
          <cell r="J7957">
            <v>30000</v>
          </cell>
          <cell r="K7957">
            <v>0</v>
          </cell>
          <cell r="L7957">
            <v>30000</v>
          </cell>
        </row>
        <row r="7958">
          <cell r="A7958" t="str">
            <v>ARM.M401/30MC</v>
          </cell>
          <cell r="B7958" t="str">
            <v>şeffaf kılıf 30mm 1,5~2,5mm² kablo için</v>
          </cell>
          <cell r="C7958" t="str">
            <v>MOLWEX.ŞEFFAF KILIF</v>
          </cell>
          <cell r="D7958" t="str">
            <v>ARMONY</v>
          </cell>
          <cell r="E7958" t="str">
            <v>AD.</v>
          </cell>
          <cell r="F7958">
            <v>0.15</v>
          </cell>
          <cell r="G7958" t="str">
            <v>EUR</v>
          </cell>
          <cell r="H7958">
            <v>55000</v>
          </cell>
          <cell r="I7958">
            <v>0</v>
          </cell>
          <cell r="J7958">
            <v>55000</v>
          </cell>
          <cell r="K7958">
            <v>0</v>
          </cell>
          <cell r="L7958">
            <v>55000</v>
          </cell>
        </row>
        <row r="7959">
          <cell r="A7959" t="str">
            <v>ARM.M402/30MC</v>
          </cell>
          <cell r="B7959" t="str">
            <v>şeffaf kılıf 30mm 2,5~4mm² kablo için</v>
          </cell>
          <cell r="C7959" t="str">
            <v>MOLWEX.ŞEFFAF KILIF</v>
          </cell>
          <cell r="D7959" t="str">
            <v>ARMONY</v>
          </cell>
          <cell r="E7959" t="str">
            <v>AD.</v>
          </cell>
          <cell r="F7959">
            <v>0.15</v>
          </cell>
          <cell r="G7959" t="str">
            <v>EUR</v>
          </cell>
          <cell r="H7959">
            <v>25000</v>
          </cell>
          <cell r="I7959">
            <v>0</v>
          </cell>
          <cell r="J7959">
            <v>25000</v>
          </cell>
          <cell r="K7959">
            <v>0</v>
          </cell>
          <cell r="L7959">
            <v>25000</v>
          </cell>
        </row>
        <row r="7960">
          <cell r="A7960" t="str">
            <v>ARM.EVO40720M</v>
          </cell>
          <cell r="B7960" t="str">
            <v>Yapışkanlı 8x20 PVC etiket,Gümüş</v>
          </cell>
          <cell r="C7960" t="str">
            <v>MOLWEX.YÜZEY ETİKETİ</v>
          </cell>
          <cell r="D7960" t="str">
            <v>ARMONY</v>
          </cell>
          <cell r="E7960" t="str">
            <v>AD.</v>
          </cell>
          <cell r="F7960">
            <v>0.33</v>
          </cell>
          <cell r="G7960" t="str">
            <v>EUR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</row>
        <row r="7961">
          <cell r="A7961" t="str">
            <v>ARM.EVO40827M</v>
          </cell>
          <cell r="B7961" t="str">
            <v>Yapışkanlı 8x27 PVC etiket,Gümüş</v>
          </cell>
          <cell r="C7961" t="str">
            <v>MOLWEX.YÜZEY ETİKETİ</v>
          </cell>
          <cell r="D7961" t="str">
            <v>ARMONY</v>
          </cell>
          <cell r="E7961" t="str">
            <v>AD.</v>
          </cell>
          <cell r="F7961">
            <v>0.52</v>
          </cell>
          <cell r="G7961" t="str">
            <v>EUR</v>
          </cell>
          <cell r="H7961">
            <v>880</v>
          </cell>
          <cell r="I7961">
            <v>0</v>
          </cell>
          <cell r="J7961">
            <v>880</v>
          </cell>
          <cell r="K7961">
            <v>0</v>
          </cell>
          <cell r="L7961">
            <v>880</v>
          </cell>
        </row>
        <row r="7962">
          <cell r="A7962" t="str">
            <v>ARM.EVO41527M</v>
          </cell>
          <cell r="B7962" t="str">
            <v>Yapışkanlı 15x27 PVC etiket,Gümüş</v>
          </cell>
          <cell r="C7962" t="str">
            <v>MOLWEX.YÜZEY ETİKETİ</v>
          </cell>
          <cell r="D7962" t="str">
            <v>ARMONY</v>
          </cell>
          <cell r="E7962" t="str">
            <v>AD.</v>
          </cell>
          <cell r="F7962">
            <v>0.44</v>
          </cell>
          <cell r="G7962" t="str">
            <v>EUR</v>
          </cell>
          <cell r="H7962">
            <v>504</v>
          </cell>
          <cell r="I7962">
            <v>0</v>
          </cell>
          <cell r="J7962">
            <v>504</v>
          </cell>
          <cell r="K7962">
            <v>0</v>
          </cell>
          <cell r="L7962">
            <v>504</v>
          </cell>
        </row>
        <row r="7963">
          <cell r="A7963" t="str">
            <v>ARM.EVO41827M</v>
          </cell>
          <cell r="B7963" t="str">
            <v>Yapışkanlı 18x27 PVC etiket,Gümüş</v>
          </cell>
          <cell r="C7963" t="str">
            <v>MOLWEX.YÜZEY ETİKETİ</v>
          </cell>
          <cell r="D7963" t="str">
            <v>ARMONY</v>
          </cell>
          <cell r="E7963" t="str">
            <v>AD.</v>
          </cell>
          <cell r="F7963">
            <v>0.5</v>
          </cell>
          <cell r="G7963" t="str">
            <v>EUR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</row>
        <row r="7964">
          <cell r="A7964" t="str">
            <v>ARM.EVOFX0935Y</v>
          </cell>
          <cell r="B7964" t="str">
            <v>09x35 Vinyl Cihaz Etiketi,Sarı</v>
          </cell>
          <cell r="C7964" t="str">
            <v>MOLWEX.YÜZEY ETİKETİ</v>
          </cell>
          <cell r="D7964" t="str">
            <v>ARMONY</v>
          </cell>
          <cell r="E7964" t="str">
            <v>AD.</v>
          </cell>
          <cell r="F7964">
            <v>0.22</v>
          </cell>
          <cell r="G7964" t="str">
            <v>EUR</v>
          </cell>
          <cell r="H7964">
            <v>7200</v>
          </cell>
          <cell r="I7964">
            <v>0</v>
          </cell>
          <cell r="J7964">
            <v>7200</v>
          </cell>
          <cell r="K7964">
            <v>0</v>
          </cell>
          <cell r="L7964">
            <v>7200</v>
          </cell>
        </row>
        <row r="7965">
          <cell r="A7965" t="str">
            <v>ARM.MEVO404W</v>
          </cell>
          <cell r="B7965" t="str">
            <v>Buton Etiketi, 22,5 mm, Kalın, Beyaz</v>
          </cell>
          <cell r="C7965" t="str">
            <v>MOLWEX.BUTON ETİKETİ</v>
          </cell>
          <cell r="D7965" t="str">
            <v>ARMONY</v>
          </cell>
          <cell r="E7965" t="str">
            <v>AD.</v>
          </cell>
          <cell r="F7965">
            <v>1.39</v>
          </cell>
          <cell r="G7965" t="str">
            <v>EUR</v>
          </cell>
          <cell r="H7965">
            <v>420</v>
          </cell>
          <cell r="I7965">
            <v>0</v>
          </cell>
          <cell r="J7965">
            <v>420</v>
          </cell>
          <cell r="K7965">
            <v>0</v>
          </cell>
          <cell r="L7965">
            <v>420</v>
          </cell>
        </row>
        <row r="7966">
          <cell r="A7966" t="str">
            <v>ARM.MEVO404M</v>
          </cell>
          <cell r="B7966" t="str">
            <v>Buton Etiketi, 22,5 mm, Kalın, Gümüş</v>
          </cell>
          <cell r="C7966" t="str">
            <v>MOLWEX.BUTON ETİKETİ</v>
          </cell>
          <cell r="D7966" t="str">
            <v>ARMONY</v>
          </cell>
          <cell r="E7966" t="str">
            <v>AD.</v>
          </cell>
          <cell r="F7966">
            <v>1.25</v>
          </cell>
          <cell r="G7966" t="str">
            <v>EUR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</row>
        <row r="7967">
          <cell r="A7967" t="str">
            <v>ARM.MEVO43070W</v>
          </cell>
          <cell r="B7967" t="str">
            <v>Yapışkanlı 30x70 PVC etiket,Beyaz</v>
          </cell>
          <cell r="C7967" t="str">
            <v>MOLWEX.YÜZEY ETİKETİ</v>
          </cell>
          <cell r="D7967" t="str">
            <v>ARMONY</v>
          </cell>
          <cell r="E7967" t="str">
            <v>AD.</v>
          </cell>
          <cell r="F7967">
            <v>4.3099999999999996</v>
          </cell>
          <cell r="G7967" t="str">
            <v>EUR</v>
          </cell>
          <cell r="H7967">
            <v>368</v>
          </cell>
          <cell r="I7967">
            <v>0</v>
          </cell>
          <cell r="J7967">
            <v>368</v>
          </cell>
          <cell r="K7967">
            <v>0</v>
          </cell>
          <cell r="L7967">
            <v>368</v>
          </cell>
        </row>
        <row r="7968">
          <cell r="A7968" t="str">
            <v>TE.2270025-1</v>
          </cell>
          <cell r="B7968" t="str">
            <v>PV4-S1FX 4-6mm2 1500V DC Soket Konnektör</v>
          </cell>
          <cell r="C7968" t="str">
            <v>ENT.SOLAR</v>
          </cell>
          <cell r="D7968" t="str">
            <v>TE CONNECTIVITY</v>
          </cell>
          <cell r="E7968" t="str">
            <v>AD.</v>
          </cell>
          <cell r="F7968">
            <v>3.85</v>
          </cell>
          <cell r="G7968" t="str">
            <v>EUR</v>
          </cell>
          <cell r="H7968">
            <v>23405</v>
          </cell>
          <cell r="I7968">
            <v>0</v>
          </cell>
          <cell r="J7968">
            <v>23405</v>
          </cell>
          <cell r="K7968">
            <v>50000</v>
          </cell>
          <cell r="L7968">
            <v>73405</v>
          </cell>
        </row>
        <row r="7969">
          <cell r="A7969" t="str">
            <v>ARM.170040</v>
          </cell>
          <cell r="B7969" t="str">
            <v>ASR-24VDC-1C Röle+Soket,Vida Bağlantılı,1 Kontak</v>
          </cell>
          <cell r="C7969" t="str">
            <v>MOLWEX.SLİM RÖLE</v>
          </cell>
          <cell r="D7969" t="str">
            <v>ARMONY</v>
          </cell>
          <cell r="E7969" t="str">
            <v>AD.</v>
          </cell>
          <cell r="F7969">
            <v>0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</row>
        <row r="7970">
          <cell r="A7970" t="str">
            <v>LS.2913031500</v>
          </cell>
          <cell r="B7970" t="str">
            <v xml:space="preserve">AS-63G3-63A M2D2D2BX AC6U0AL </v>
          </cell>
          <cell r="C7970" t="str">
            <v>AÇIK TİP ŞALTER</v>
          </cell>
          <cell r="D7970" t="str">
            <v>LS ELECTRIC</v>
          </cell>
          <cell r="E7970" t="str">
            <v>AD.</v>
          </cell>
          <cell r="F7970">
            <v>0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</row>
        <row r="7971">
          <cell r="A7971" t="str">
            <v>LS.2912053200</v>
          </cell>
          <cell r="B7971" t="str">
            <v>AS-50F3-50A M2D2D2BX AC6U0AL</v>
          </cell>
          <cell r="C7971" t="str">
            <v>AÇIK TİP ŞALTER</v>
          </cell>
          <cell r="D7971" t="str">
            <v>LS ELECTRIC</v>
          </cell>
          <cell r="E7971" t="str">
            <v>AD.</v>
          </cell>
          <cell r="F7971">
            <v>0</v>
          </cell>
          <cell r="H7971">
            <v>0</v>
          </cell>
          <cell r="I7971">
            <v>1</v>
          </cell>
          <cell r="J7971">
            <v>-1</v>
          </cell>
          <cell r="K7971">
            <v>1</v>
          </cell>
          <cell r="L7971">
            <v>0</v>
          </cell>
        </row>
        <row r="7972">
          <cell r="A7972" t="str">
            <v>LS.72313465805</v>
          </cell>
          <cell r="B7972" t="str">
            <v xml:space="preserve">AL-S63G3-AHFS </v>
          </cell>
          <cell r="C7972" t="str">
            <v>ACB AKSESUAR</v>
          </cell>
          <cell r="D7972" t="str">
            <v>LS ELECTRIC</v>
          </cell>
          <cell r="E7972" t="str">
            <v>AD.</v>
          </cell>
          <cell r="F7972">
            <v>0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</row>
        <row r="7973">
          <cell r="A7973" t="str">
            <v>LS.72313465801</v>
          </cell>
          <cell r="B7973" t="str">
            <v xml:space="preserve">AL-S50F3-AHFS </v>
          </cell>
          <cell r="C7973" t="str">
            <v>ACB AKSESUAR</v>
          </cell>
          <cell r="D7973" t="str">
            <v>LS ELECTRIC</v>
          </cell>
          <cell r="E7973" t="str">
            <v>AD.</v>
          </cell>
          <cell r="F7973">
            <v>0</v>
          </cell>
          <cell r="H7973">
            <v>0</v>
          </cell>
          <cell r="I7973">
            <v>1</v>
          </cell>
          <cell r="J7973">
            <v>-1</v>
          </cell>
          <cell r="K7973">
            <v>1</v>
          </cell>
          <cell r="L7973">
            <v>0</v>
          </cell>
        </row>
        <row r="7974">
          <cell r="A7974" t="str">
            <v>TE.1SNA167937R0000</v>
          </cell>
          <cell r="B7974" t="str">
            <v>FIC-2/4-DIA4</v>
          </cell>
          <cell r="C7974" t="str">
            <v>ENT.Essailec Current Plu</v>
          </cell>
          <cell r="D7974" t="str">
            <v>TE CONNECTIVITY</v>
          </cell>
          <cell r="E7974" t="str">
            <v>AD.</v>
          </cell>
          <cell r="F7974">
            <v>182.89</v>
          </cell>
          <cell r="G7974" t="str">
            <v>EUR</v>
          </cell>
          <cell r="H7974">
            <v>28</v>
          </cell>
          <cell r="I7974">
            <v>7</v>
          </cell>
          <cell r="J7974">
            <v>21</v>
          </cell>
          <cell r="K7974">
            <v>0</v>
          </cell>
          <cell r="L7974">
            <v>21</v>
          </cell>
        </row>
        <row r="7975">
          <cell r="A7975" t="str">
            <v>HNC.HV100-030G3</v>
          </cell>
          <cell r="B7975" t="str">
            <v>AC Sürücü HV100 serisi, AC 380V~440V, 30kW, 60A</v>
          </cell>
          <cell r="C7975" t="str">
            <v>HNC.HV100 AC SÜRÜCÜ</v>
          </cell>
          <cell r="D7975" t="str">
            <v>HNC ELECTRIC</v>
          </cell>
          <cell r="E7975" t="str">
            <v>AD.</v>
          </cell>
          <cell r="F7975">
            <v>1237</v>
          </cell>
          <cell r="G7975" t="str">
            <v>USD</v>
          </cell>
          <cell r="H7975">
            <v>0</v>
          </cell>
          <cell r="I7975">
            <v>0</v>
          </cell>
          <cell r="J7975">
            <v>0</v>
          </cell>
          <cell r="K7975">
            <v>5</v>
          </cell>
          <cell r="L7975">
            <v>5</v>
          </cell>
        </row>
        <row r="7976">
          <cell r="A7976" t="str">
            <v>HNC.HV100-037G3</v>
          </cell>
          <cell r="B7976" t="str">
            <v>AC Sürücü HV100 serisi, AC 380V~440V, 37kW, 75A</v>
          </cell>
          <cell r="C7976" t="str">
            <v>HNC.HV100 AC SÜRÜCÜ</v>
          </cell>
          <cell r="D7976" t="str">
            <v>HNC ELECTRIC</v>
          </cell>
          <cell r="E7976" t="str">
            <v>AD.</v>
          </cell>
          <cell r="F7976">
            <v>1546</v>
          </cell>
          <cell r="G7976" t="str">
            <v>USD</v>
          </cell>
          <cell r="H7976">
            <v>0</v>
          </cell>
          <cell r="I7976">
            <v>5</v>
          </cell>
          <cell r="J7976">
            <v>-5</v>
          </cell>
          <cell r="K7976">
            <v>5</v>
          </cell>
          <cell r="L7976">
            <v>0</v>
          </cell>
        </row>
        <row r="7977">
          <cell r="A7977" t="str">
            <v>HNC.HV100-045G3</v>
          </cell>
          <cell r="B7977" t="str">
            <v>AC Sürücü HV100 serisi, AC 380V~440V, 45kW, 92A</v>
          </cell>
          <cell r="C7977" t="str">
            <v>HNC.HV100 AC SÜRÜCÜ</v>
          </cell>
          <cell r="D7977" t="str">
            <v>HNC ELECTRIC</v>
          </cell>
          <cell r="E7977" t="str">
            <v>AD.</v>
          </cell>
          <cell r="F7977">
            <v>1799</v>
          </cell>
          <cell r="G7977" t="str">
            <v>USD</v>
          </cell>
          <cell r="H7977">
            <v>0</v>
          </cell>
          <cell r="I7977">
            <v>1</v>
          </cell>
          <cell r="J7977">
            <v>-1</v>
          </cell>
          <cell r="K7977">
            <v>5</v>
          </cell>
          <cell r="L7977">
            <v>4</v>
          </cell>
        </row>
        <row r="7978">
          <cell r="A7978" t="str">
            <v>HNC.HV100-055G3</v>
          </cell>
          <cell r="B7978" t="str">
            <v>AC Sürücü HV100 serisi, AC 380V~440V, 55kW, 115A</v>
          </cell>
          <cell r="C7978" t="str">
            <v>HNC.HV100 AC SÜRÜCÜ</v>
          </cell>
          <cell r="D7978" t="str">
            <v>HNC ELECTRIC</v>
          </cell>
          <cell r="E7978" t="str">
            <v>AD.</v>
          </cell>
          <cell r="F7978">
            <v>2115</v>
          </cell>
          <cell r="G7978" t="str">
            <v>USD</v>
          </cell>
          <cell r="H7978">
            <v>1</v>
          </cell>
          <cell r="I7978">
            <v>0</v>
          </cell>
          <cell r="J7978">
            <v>1</v>
          </cell>
          <cell r="K7978">
            <v>0</v>
          </cell>
          <cell r="L7978">
            <v>1</v>
          </cell>
        </row>
        <row r="7979">
          <cell r="A7979" t="str">
            <v>HNC.HSD7-PM-9</v>
          </cell>
          <cell r="B7979" t="str">
            <v>HSD7 Giriş Besleme Soketi L1L2L3L1CL2CB1B2B3</v>
          </cell>
          <cell r="C7979" t="str">
            <v>HNC.SERVO SÜRÜCÜ.YP</v>
          </cell>
          <cell r="D7979" t="str">
            <v>HNC ELECTRIC</v>
          </cell>
          <cell r="E7979" t="str">
            <v>AD.</v>
          </cell>
          <cell r="F7979">
            <v>0</v>
          </cell>
          <cell r="H7979">
            <v>175</v>
          </cell>
          <cell r="I7979">
            <v>0</v>
          </cell>
          <cell r="J7979">
            <v>175</v>
          </cell>
          <cell r="K7979">
            <v>0</v>
          </cell>
          <cell r="L7979">
            <v>175</v>
          </cell>
        </row>
        <row r="7980">
          <cell r="A7980" t="str">
            <v>HNC.E3-PM-3</v>
          </cell>
          <cell r="B7980" t="str">
            <v>SV-E3 Motor Güç Soketi UVW</v>
          </cell>
          <cell r="C7980" t="str">
            <v>HNC.SERVO.SÜRÜCÜ.AKSESUA</v>
          </cell>
          <cell r="D7980" t="str">
            <v>HNC ELECTRIC</v>
          </cell>
          <cell r="E7980" t="str">
            <v>AD.</v>
          </cell>
          <cell r="F7980">
            <v>0</v>
          </cell>
          <cell r="H7980">
            <v>510</v>
          </cell>
          <cell r="I7980">
            <v>0</v>
          </cell>
          <cell r="J7980">
            <v>510</v>
          </cell>
          <cell r="K7980">
            <v>0</v>
          </cell>
          <cell r="L7980">
            <v>510</v>
          </cell>
        </row>
        <row r="7981">
          <cell r="A7981" t="str">
            <v>HNC.E3-PM-4</v>
          </cell>
          <cell r="B7981" t="str">
            <v>SV-E3 Giriş Besleme Soketi B1B2L1L2</v>
          </cell>
          <cell r="C7981" t="str">
            <v>HNC.SERVO.SÜRÜCÜ.AKSESUA</v>
          </cell>
          <cell r="D7981" t="str">
            <v>HNC ELECTRIC</v>
          </cell>
          <cell r="E7981" t="str">
            <v>AD.</v>
          </cell>
          <cell r="F7981">
            <v>0</v>
          </cell>
          <cell r="H7981">
            <v>200</v>
          </cell>
          <cell r="I7981">
            <v>0</v>
          </cell>
          <cell r="J7981">
            <v>200</v>
          </cell>
          <cell r="K7981">
            <v>0</v>
          </cell>
          <cell r="L7981">
            <v>200</v>
          </cell>
        </row>
        <row r="7982">
          <cell r="A7982" t="str">
            <v>TE.4-1419111-2</v>
          </cell>
          <cell r="B7982" t="str">
            <v>PT 270024 024DC 2K 12A ENDRÖLE</v>
          </cell>
          <cell r="C7982" t="str">
            <v>ENT.RÖLE</v>
          </cell>
          <cell r="D7982" t="str">
            <v>TE CONNECTIVITY</v>
          </cell>
          <cell r="E7982" t="str">
            <v>AD.</v>
          </cell>
          <cell r="F7982">
            <v>8.35</v>
          </cell>
          <cell r="G7982" t="str">
            <v>EUR</v>
          </cell>
          <cell r="H7982">
            <v>8960</v>
          </cell>
          <cell r="I7982">
            <v>700</v>
          </cell>
          <cell r="J7982">
            <v>8260</v>
          </cell>
          <cell r="K7982">
            <v>0</v>
          </cell>
          <cell r="L7982">
            <v>8260</v>
          </cell>
        </row>
        <row r="7983">
          <cell r="A7983" t="str">
            <v>LS.2940024400</v>
          </cell>
          <cell r="B7983" t="str">
            <v>AN-16C3-16P MAD0D0FX NG5U0</v>
          </cell>
          <cell r="C7983" t="str">
            <v>AÇIK TİP ŞALTER</v>
          </cell>
          <cell r="D7983" t="str">
            <v>LS ELECTRIC</v>
          </cell>
          <cell r="E7983" t="str">
            <v>AD.</v>
          </cell>
          <cell r="F7983">
            <v>3205.41</v>
          </cell>
          <cell r="G7983" t="str">
            <v>USD</v>
          </cell>
          <cell r="H7983">
            <v>1</v>
          </cell>
          <cell r="I7983">
            <v>0</v>
          </cell>
          <cell r="J7983">
            <v>1</v>
          </cell>
          <cell r="K7983">
            <v>0</v>
          </cell>
          <cell r="L7983">
            <v>1</v>
          </cell>
        </row>
        <row r="7984">
          <cell r="A7984" t="str">
            <v>TE.1SNK900620R0000</v>
          </cell>
          <cell r="B7984" t="str">
            <v>PL8 koruma kapağı ZS-10</v>
          </cell>
          <cell r="C7984" t="str">
            <v>ENT.Pow Accessories</v>
          </cell>
          <cell r="D7984" t="str">
            <v>TE CONNECTIVITY</v>
          </cell>
          <cell r="E7984" t="str">
            <v>AD.</v>
          </cell>
          <cell r="F7984">
            <v>2.4700000000000002</v>
          </cell>
          <cell r="G7984" t="str">
            <v>EUR</v>
          </cell>
          <cell r="H7984">
            <v>130</v>
          </cell>
          <cell r="I7984">
            <v>0</v>
          </cell>
          <cell r="J7984">
            <v>130</v>
          </cell>
          <cell r="K7984">
            <v>0</v>
          </cell>
          <cell r="L7984">
            <v>130</v>
          </cell>
        </row>
        <row r="7985">
          <cell r="A7985" t="str">
            <v>TE.1SNK900622R0000</v>
          </cell>
          <cell r="B7985" t="str">
            <v>PL16 koruma kapağı ZS-25</v>
          </cell>
          <cell r="C7985" t="str">
            <v>ENT.Pow Accessories</v>
          </cell>
          <cell r="D7985" t="str">
            <v>TE CONNECTIVITY</v>
          </cell>
          <cell r="E7985" t="str">
            <v>AD.</v>
          </cell>
          <cell r="F7985">
            <v>2.82</v>
          </cell>
          <cell r="G7985" t="str">
            <v>EUR</v>
          </cell>
          <cell r="H7985">
            <v>130</v>
          </cell>
          <cell r="I7985">
            <v>0</v>
          </cell>
          <cell r="J7985">
            <v>130</v>
          </cell>
          <cell r="K7985">
            <v>0</v>
          </cell>
          <cell r="L7985">
            <v>130</v>
          </cell>
        </row>
        <row r="7986">
          <cell r="A7986" t="str">
            <v>TE.1SNA206683R0400</v>
          </cell>
          <cell r="B7986" t="str">
            <v>AJS9-BL test soketi mavi  4mm ZS10-ST…</v>
          </cell>
          <cell r="C7986" t="str">
            <v>ENT.Test and Measurement</v>
          </cell>
          <cell r="D7986" t="str">
            <v>TE CONNECTIVITY</v>
          </cell>
          <cell r="E7986" t="str">
            <v>AD.</v>
          </cell>
          <cell r="F7986">
            <v>1.86</v>
          </cell>
          <cell r="G7986" t="str">
            <v>EUR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</row>
        <row r="7987">
          <cell r="A7987" t="str">
            <v>TE.1SNA206681R0200</v>
          </cell>
          <cell r="B7987" t="str">
            <v>AJS9-GN test soketi yeşil  4mm ZS10-ST…</v>
          </cell>
          <cell r="C7987" t="str">
            <v>ENT.Test and Measurement</v>
          </cell>
          <cell r="D7987" t="str">
            <v>TE CONNECTIVITY</v>
          </cell>
          <cell r="E7987" t="str">
            <v>AD.</v>
          </cell>
          <cell r="F7987">
            <v>1.86</v>
          </cell>
          <cell r="G7987" t="str">
            <v>EUR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</row>
        <row r="7988">
          <cell r="A7988" t="str">
            <v>TE.1SNA206721R0100</v>
          </cell>
          <cell r="B7988" t="str">
            <v>AL4-M3 test soketi izolesiz M3, ZS10-ST…</v>
          </cell>
          <cell r="C7988" t="str">
            <v>ENT.Aut SNA Accessories</v>
          </cell>
          <cell r="D7988" t="str">
            <v>TE CONNECTIVITY</v>
          </cell>
          <cell r="E7988" t="str">
            <v>AD.</v>
          </cell>
          <cell r="F7988">
            <v>0.75</v>
          </cell>
          <cell r="G7988" t="str">
            <v>EUR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</row>
        <row r="7989">
          <cell r="A7989" t="str">
            <v>TE.1SNK508910R0000</v>
          </cell>
          <cell r="B7989" t="str">
            <v>ES10-ST sonlandırma ZS10-ST… ZS10-R1 ve ZS10-PE-R1</v>
          </cell>
          <cell r="C7989" t="str">
            <v>ENT.Pow Accessories</v>
          </cell>
          <cell r="D7989" t="str">
            <v>TE CONNECTIVITY</v>
          </cell>
          <cell r="E7989" t="str">
            <v>AD.</v>
          </cell>
          <cell r="F7989">
            <v>1.23</v>
          </cell>
          <cell r="G7989" t="str">
            <v>EUR</v>
          </cell>
          <cell r="H7989">
            <v>10012</v>
          </cell>
          <cell r="I7989">
            <v>200</v>
          </cell>
          <cell r="J7989">
            <v>9812</v>
          </cell>
          <cell r="K7989">
            <v>0</v>
          </cell>
          <cell r="L7989">
            <v>9812</v>
          </cell>
        </row>
        <row r="7990">
          <cell r="A7990" t="str">
            <v>TE.1SNK805913R0000</v>
          </cell>
          <cell r="B7990" t="str">
            <v>EDK2.5-D sonlandırma ZDK2.5-D2</v>
          </cell>
          <cell r="C7990" t="str">
            <v>ENT.Aut SNK Accessories</v>
          </cell>
          <cell r="D7990" t="str">
            <v>TE CONNECTIVITY</v>
          </cell>
          <cell r="E7990" t="str">
            <v>AD.</v>
          </cell>
          <cell r="F7990">
            <v>2.4700000000000002</v>
          </cell>
          <cell r="G7990" t="str">
            <v>EUR</v>
          </cell>
          <cell r="H7990">
            <v>860</v>
          </cell>
          <cell r="I7990">
            <v>0</v>
          </cell>
          <cell r="J7990">
            <v>860</v>
          </cell>
          <cell r="K7990">
            <v>0</v>
          </cell>
          <cell r="L7990">
            <v>860</v>
          </cell>
        </row>
        <row r="7991">
          <cell r="A7991" t="str">
            <v>TE.1SNK805911R0000</v>
          </cell>
          <cell r="B7991" t="str">
            <v>EDS4-22 sonlandırma ZDS4-22</v>
          </cell>
          <cell r="C7991" t="str">
            <v>ENT.Aut SNK Accessories</v>
          </cell>
          <cell r="D7991" t="str">
            <v>TE CONNECTIVITY</v>
          </cell>
          <cell r="E7991" t="str">
            <v>AD.</v>
          </cell>
          <cell r="F7991">
            <v>1.0900000000000001</v>
          </cell>
          <cell r="G7991" t="str">
            <v>EUR</v>
          </cell>
          <cell r="H7991">
            <v>0</v>
          </cell>
          <cell r="I7991">
            <v>250</v>
          </cell>
          <cell r="J7991">
            <v>-250</v>
          </cell>
          <cell r="K7991">
            <v>160</v>
          </cell>
          <cell r="L7991">
            <v>-90</v>
          </cell>
        </row>
        <row r="7992">
          <cell r="A7992" t="str">
            <v>TE.1SNK900105R0000</v>
          </cell>
          <cell r="B7992" t="str">
            <v>ES-TC6 sonlandırma kapağı TC5-R1</v>
          </cell>
          <cell r="C7992" t="str">
            <v>ENT.Aut SNK Accessories</v>
          </cell>
          <cell r="D7992" t="str">
            <v>TE CONNECTIVITY</v>
          </cell>
          <cell r="E7992" t="str">
            <v>AD.</v>
          </cell>
          <cell r="F7992">
            <v>0.73</v>
          </cell>
          <cell r="G7992" t="str">
            <v>EUR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</row>
        <row r="7993">
          <cell r="A7993" t="str">
            <v>TE.1SNK705910R0000</v>
          </cell>
          <cell r="B7993" t="str">
            <v>EK2.5 sonlandırma ZK2.5,ZK4..ZK6..</v>
          </cell>
          <cell r="C7993" t="str">
            <v>ENT.Aut SNK Accessories</v>
          </cell>
          <cell r="D7993" t="str">
            <v>TE CONNECTIVITY</v>
          </cell>
          <cell r="E7993" t="str">
            <v>AD.</v>
          </cell>
          <cell r="F7993">
            <v>0.62</v>
          </cell>
          <cell r="G7993" t="str">
            <v>EUR</v>
          </cell>
          <cell r="H7993">
            <v>74169</v>
          </cell>
          <cell r="I7993">
            <v>19320</v>
          </cell>
          <cell r="J7993">
            <v>54849</v>
          </cell>
          <cell r="K7993">
            <v>0</v>
          </cell>
          <cell r="L7993">
            <v>54849</v>
          </cell>
        </row>
        <row r="7994">
          <cell r="A7994" t="str">
            <v>TE.1SNK710910R0000</v>
          </cell>
          <cell r="B7994" t="str">
            <v>EK10 sonlandırma ZK10, ZK10-PE, ZK16 ve ZK16-PE</v>
          </cell>
          <cell r="C7994" t="str">
            <v>ENT.Pow Accessories</v>
          </cell>
          <cell r="D7994" t="str">
            <v>TE CONNECTIVITY</v>
          </cell>
          <cell r="E7994" t="str">
            <v>AD.</v>
          </cell>
          <cell r="F7994">
            <v>0.71</v>
          </cell>
          <cell r="G7994" t="str">
            <v>EUR</v>
          </cell>
          <cell r="H7994">
            <v>4749</v>
          </cell>
          <cell r="I7994">
            <v>0</v>
          </cell>
          <cell r="J7994">
            <v>4749</v>
          </cell>
          <cell r="K7994">
            <v>0</v>
          </cell>
          <cell r="L7994">
            <v>4749</v>
          </cell>
        </row>
        <row r="7995">
          <cell r="A7995" t="str">
            <v>TE.1SNK505910R0000</v>
          </cell>
          <cell r="B7995" t="str">
            <v>ES4 sonlandırma ZS4...ZS10S, ZS4-SP,ZS4-S-T</v>
          </cell>
          <cell r="C7995" t="str">
            <v>ENT.Aut SNK Accessories</v>
          </cell>
          <cell r="D7995" t="str">
            <v>TE CONNECTIVITY</v>
          </cell>
          <cell r="E7995" t="str">
            <v>AD.</v>
          </cell>
          <cell r="F7995">
            <v>0.54</v>
          </cell>
          <cell r="G7995" t="str">
            <v>EUR</v>
          </cell>
          <cell r="H7995">
            <v>8054</v>
          </cell>
          <cell r="I7995">
            <v>3290</v>
          </cell>
          <cell r="J7995">
            <v>4764</v>
          </cell>
          <cell r="K7995">
            <v>0</v>
          </cell>
          <cell r="L7995">
            <v>4764</v>
          </cell>
        </row>
        <row r="7996">
          <cell r="A7996" t="str">
            <v>TE.1SNK508960R0000</v>
          </cell>
          <cell r="B7996" t="str">
            <v>ES4-SF sonlandırma ZS4-SF1, ZS4-SF1-T ve ZS4-SF1-R</v>
          </cell>
          <cell r="C7996" t="str">
            <v>ENT.Aut SNK Accessories</v>
          </cell>
          <cell r="D7996" t="str">
            <v>TE CONNECTIVITY</v>
          </cell>
          <cell r="E7996" t="str">
            <v>AD.</v>
          </cell>
          <cell r="F7996">
            <v>0.79</v>
          </cell>
          <cell r="G7996" t="str">
            <v>EUR</v>
          </cell>
          <cell r="H7996">
            <v>6200</v>
          </cell>
          <cell r="I7996">
            <v>0</v>
          </cell>
          <cell r="J7996">
            <v>6200</v>
          </cell>
          <cell r="K7996">
            <v>0</v>
          </cell>
          <cell r="L7996">
            <v>6200</v>
          </cell>
        </row>
        <row r="7997">
          <cell r="A7997" t="str">
            <v>TE.1SNK140000R0000</v>
          </cell>
          <cell r="B7997" t="str">
            <v>MC512 etiket beyaz 5mm SNK ve BAZ1</v>
          </cell>
          <cell r="C7997" t="str">
            <v>ENT.SNK Blank</v>
          </cell>
          <cell r="D7997" t="str">
            <v>TE CONNECTIVITY</v>
          </cell>
          <cell r="E7997" t="str">
            <v>AD.</v>
          </cell>
          <cell r="F7997">
            <v>4.01</v>
          </cell>
          <cell r="G7997" t="str">
            <v>EUR</v>
          </cell>
          <cell r="H7997">
            <v>12842</v>
          </cell>
          <cell r="I7997">
            <v>0</v>
          </cell>
          <cell r="J7997">
            <v>12842</v>
          </cell>
          <cell r="K7997">
            <v>5000</v>
          </cell>
          <cell r="L7997">
            <v>17842</v>
          </cell>
        </row>
        <row r="7998">
          <cell r="A7998" t="str">
            <v>TE.1SNK169999R0000</v>
          </cell>
          <cell r="B7998" t="str">
            <v>MC812PA etiket beyaz 8mm SNK ve BAM4</v>
          </cell>
          <cell r="C7998" t="str">
            <v>ENT.SNK Blank</v>
          </cell>
          <cell r="D7998" t="str">
            <v>TE CONNECTIVITY</v>
          </cell>
          <cell r="E7998" t="str">
            <v>AD.</v>
          </cell>
          <cell r="F7998">
            <v>6.48</v>
          </cell>
          <cell r="G7998" t="str">
            <v>EUR</v>
          </cell>
          <cell r="H7998">
            <v>500</v>
          </cell>
          <cell r="I7998">
            <v>0</v>
          </cell>
          <cell r="J7998">
            <v>500</v>
          </cell>
          <cell r="K7998">
            <v>0</v>
          </cell>
          <cell r="L7998">
            <v>500</v>
          </cell>
        </row>
        <row r="7999">
          <cell r="A7999" t="str">
            <v>TE.1SNA231600R1500</v>
          </cell>
          <cell r="B7999" t="str">
            <v>RC510TT etiket beyaz 5mm SNA</v>
          </cell>
          <cell r="C7999" t="str">
            <v>ENT.SNA Blank</v>
          </cell>
          <cell r="D7999" t="str">
            <v>TE CONNECTIVITY</v>
          </cell>
          <cell r="E7999" t="str">
            <v>AD.</v>
          </cell>
          <cell r="F7999">
            <v>5.22</v>
          </cell>
          <cell r="G7999" t="str">
            <v>EUR</v>
          </cell>
          <cell r="H7999">
            <v>13396</v>
          </cell>
          <cell r="I7999">
            <v>0</v>
          </cell>
          <cell r="J7999">
            <v>13396</v>
          </cell>
          <cell r="K7999">
            <v>0</v>
          </cell>
          <cell r="L7999">
            <v>13396</v>
          </cell>
        </row>
        <row r="8000">
          <cell r="A8000" t="str">
            <v>TE.1SNA235149R0000</v>
          </cell>
          <cell r="B8000" t="str">
            <v>WM18 memocap etiketi 18x4 RING18/T23</v>
          </cell>
          <cell r="C8000" t="str">
            <v>ENT.PM</v>
          </cell>
          <cell r="D8000" t="str">
            <v>TE CONNECTIVITY</v>
          </cell>
          <cell r="E8000" t="str">
            <v>AD.</v>
          </cell>
          <cell r="F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</row>
        <row r="8001">
          <cell r="A8001" t="str">
            <v>TE.1SNA235118R2100</v>
          </cell>
          <cell r="B8001" t="str">
            <v>RING124 memocap 2,5/4 mm² kablo  WM12</v>
          </cell>
          <cell r="C8001" t="str">
            <v>ENT.PM</v>
          </cell>
          <cell r="D8001" t="str">
            <v>TE CONNECTIVITY</v>
          </cell>
          <cell r="E8001" t="str">
            <v>AD.</v>
          </cell>
          <cell r="F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</row>
        <row r="8002">
          <cell r="A8002" t="str">
            <v>TE.1SNA235125R1000</v>
          </cell>
          <cell r="B8002" t="str">
            <v>RING187 memocap 4/6 mm² kablo WM18</v>
          </cell>
          <cell r="C8002" t="str">
            <v>ENT.PM</v>
          </cell>
          <cell r="D8002" t="str">
            <v>TE CONNECTIVITY</v>
          </cell>
          <cell r="E8002" t="str">
            <v>AD.</v>
          </cell>
          <cell r="F8002">
            <v>0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</row>
        <row r="8003">
          <cell r="A8003" t="str">
            <v>TE.1SNA235137R1400</v>
          </cell>
          <cell r="B8003" t="str">
            <v>RINGT23 memocap 23mm kablo bağı ile WM</v>
          </cell>
          <cell r="C8003" t="str">
            <v>ENT.PM</v>
          </cell>
          <cell r="D8003" t="str">
            <v>TE CONNECTIVITY</v>
          </cell>
          <cell r="E8003" t="str">
            <v>AD.</v>
          </cell>
          <cell r="F8003">
            <v>0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</row>
        <row r="8004">
          <cell r="A8004" t="str">
            <v>TE.1SNK140031R0000</v>
          </cell>
          <cell r="B8004" t="str">
            <v>MC512PA 21-&gt;30 (x10) yatay etiket beyaz 5,2mm SNK</v>
          </cell>
          <cell r="C8004" t="str">
            <v>ENT.SNK Pre-Printed</v>
          </cell>
          <cell r="D8004" t="str">
            <v>TE CONNECTIVITY</v>
          </cell>
          <cell r="E8004" t="str">
            <v>AD.</v>
          </cell>
          <cell r="F8004">
            <v>8.91</v>
          </cell>
          <cell r="G8004" t="str">
            <v>EUR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</row>
        <row r="8005">
          <cell r="A8005" t="str">
            <v>TE.1SNK140041R0000</v>
          </cell>
          <cell r="B8005" t="str">
            <v>MC512PA 31-&gt;40 (x10) yatay etiket beyaz 5,2mm SNK</v>
          </cell>
          <cell r="C8005" t="str">
            <v>ENT.SNK Pre-Printed</v>
          </cell>
          <cell r="D8005" t="str">
            <v>TE CONNECTIVITY</v>
          </cell>
          <cell r="E8005" t="str">
            <v>AD.</v>
          </cell>
          <cell r="F8005">
            <v>8.91</v>
          </cell>
          <cell r="G8005" t="str">
            <v>EUR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</row>
        <row r="8006">
          <cell r="A8006" t="str">
            <v>TE.1SNK140072R0000</v>
          </cell>
          <cell r="B8006" t="str">
            <v>MC512PA 61-&gt;70 (x10) dikey etiket beyaz 5,2mm SNK</v>
          </cell>
          <cell r="C8006" t="str">
            <v>ENT.SNK Pre-Printed</v>
          </cell>
          <cell r="D8006" t="str">
            <v>TE CONNECTIVITY</v>
          </cell>
          <cell r="E8006" t="str">
            <v>AD.</v>
          </cell>
          <cell r="F8006">
            <v>8.91</v>
          </cell>
          <cell r="G8006" t="str">
            <v>EUR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</row>
        <row r="8007">
          <cell r="A8007" t="str">
            <v>TE.1SNK140082R0000</v>
          </cell>
          <cell r="B8007" t="str">
            <v>MC512PA 71-&gt;80 (x10) dikey etiket beyaz 5,2mm SNK</v>
          </cell>
          <cell r="C8007" t="str">
            <v>ENT.SNK Pre-Printed</v>
          </cell>
          <cell r="D8007" t="str">
            <v>TE CONNECTIVITY</v>
          </cell>
          <cell r="E8007" t="str">
            <v>AD.</v>
          </cell>
          <cell r="F8007">
            <v>8.91</v>
          </cell>
          <cell r="G8007" t="str">
            <v>EUR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</row>
        <row r="8008">
          <cell r="A8008" t="str">
            <v>TE.1SNK145011R0000</v>
          </cell>
          <cell r="B8008" t="str">
            <v>MC512PA 1-&gt;100 yatay etiket beyaz 5,2mm SNK</v>
          </cell>
          <cell r="C8008" t="str">
            <v>ENT.SNK Pre-Printed</v>
          </cell>
          <cell r="D8008" t="str">
            <v>TE CONNECTIVITY</v>
          </cell>
          <cell r="E8008" t="str">
            <v>AD.</v>
          </cell>
          <cell r="F8008">
            <v>8.91</v>
          </cell>
          <cell r="G8008" t="str">
            <v>EUR</v>
          </cell>
          <cell r="H8008">
            <v>20</v>
          </cell>
          <cell r="I8008">
            <v>0</v>
          </cell>
          <cell r="J8008">
            <v>20</v>
          </cell>
          <cell r="K8008">
            <v>0</v>
          </cell>
          <cell r="L8008">
            <v>20</v>
          </cell>
        </row>
        <row r="8009">
          <cell r="A8009" t="str">
            <v>TE.1SNK146011R0000</v>
          </cell>
          <cell r="B8009" t="str">
            <v>MC512PA A (x100) yatay etiket beyaz 5,2mm SNK</v>
          </cell>
          <cell r="C8009" t="str">
            <v>ENT.SNK Pre-Printed</v>
          </cell>
          <cell r="D8009" t="str">
            <v>TE CONNECTIVITY</v>
          </cell>
          <cell r="E8009" t="str">
            <v>AD.</v>
          </cell>
          <cell r="F8009">
            <v>8.91</v>
          </cell>
          <cell r="G8009" t="str">
            <v>EUR</v>
          </cell>
          <cell r="H8009">
            <v>0</v>
          </cell>
          <cell r="I8009">
            <v>0</v>
          </cell>
          <cell r="J8009">
            <v>0</v>
          </cell>
          <cell r="K8009">
            <v>0</v>
          </cell>
          <cell r="L8009">
            <v>0</v>
          </cell>
        </row>
        <row r="8010">
          <cell r="A8010" t="str">
            <v>TE.1SNK146042R0000</v>
          </cell>
          <cell r="B8010" t="str">
            <v>MC512PA D (x100) dikey etiket beyaz 5,2mm SNK</v>
          </cell>
          <cell r="C8010" t="str">
            <v>ENT.SNK Pre-Printed</v>
          </cell>
          <cell r="D8010" t="str">
            <v>TE CONNECTIVITY</v>
          </cell>
          <cell r="E8010" t="str">
            <v>AD.</v>
          </cell>
          <cell r="F8010">
            <v>8.91</v>
          </cell>
          <cell r="G8010" t="str">
            <v>EUR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</row>
        <row r="8011">
          <cell r="A8011" t="str">
            <v>TE.1SNK146052R0000</v>
          </cell>
          <cell r="B8011" t="str">
            <v>MC512PA E (x100) dikey etiket beyaz 5,2mm SNK</v>
          </cell>
          <cell r="C8011" t="str">
            <v>ENT.SNK Pre-Printed</v>
          </cell>
          <cell r="D8011" t="str">
            <v>TE CONNECTIVITY</v>
          </cell>
          <cell r="E8011" t="str">
            <v>AD.</v>
          </cell>
          <cell r="F8011">
            <v>8.91</v>
          </cell>
          <cell r="G8011" t="str">
            <v>EUR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</row>
        <row r="8012">
          <cell r="A8012" t="str">
            <v>TE.1SNK146091R0000</v>
          </cell>
          <cell r="B8012" t="str">
            <v>MC512PA I (x100) yatay etiket beyaz 5,2mm SNK</v>
          </cell>
          <cell r="C8012" t="str">
            <v>ENT.SNK Pre-Printed</v>
          </cell>
          <cell r="D8012" t="str">
            <v>TE CONNECTIVITY</v>
          </cell>
          <cell r="E8012" t="str">
            <v>AD.</v>
          </cell>
          <cell r="F8012">
            <v>8.91</v>
          </cell>
          <cell r="G8012" t="str">
            <v>EUR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</row>
        <row r="8013">
          <cell r="A8013" t="str">
            <v>TE.1SNK146101R0000</v>
          </cell>
          <cell r="B8013" t="str">
            <v>MC512PA J (x100) yatay etiket beyaz 5,2mm SNK</v>
          </cell>
          <cell r="C8013" t="str">
            <v>ENT.SNK Pre-Printed</v>
          </cell>
          <cell r="D8013" t="str">
            <v>TE CONNECTIVITY</v>
          </cell>
          <cell r="E8013" t="str">
            <v>AD.</v>
          </cell>
          <cell r="F8013">
            <v>8.91</v>
          </cell>
          <cell r="G8013" t="str">
            <v>EUR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</row>
        <row r="8014">
          <cell r="A8014" t="str">
            <v>TE.1SNK146122R0000</v>
          </cell>
          <cell r="B8014" t="str">
            <v>MC512PA L (x100) dikey etiket beyaz 5,2mm SNK</v>
          </cell>
          <cell r="C8014" t="str">
            <v>ENT.SNK Pre-Printed</v>
          </cell>
          <cell r="D8014" t="str">
            <v>TE CONNECTIVITY</v>
          </cell>
          <cell r="E8014" t="str">
            <v>AD.</v>
          </cell>
          <cell r="F8014">
            <v>8.91</v>
          </cell>
          <cell r="G8014" t="str">
            <v>EUR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</row>
        <row r="8015">
          <cell r="A8015" t="str">
            <v>TE.1SNK146132R0000</v>
          </cell>
          <cell r="B8015" t="str">
            <v>MC512PA M (x100) dikey etiket beyaz 5,2mm SNK</v>
          </cell>
          <cell r="C8015" t="str">
            <v>ENT.SNK Pre-Printed</v>
          </cell>
          <cell r="D8015" t="str">
            <v>TE CONNECTIVITY</v>
          </cell>
          <cell r="E8015" t="str">
            <v>AD.</v>
          </cell>
          <cell r="F8015">
            <v>8.91</v>
          </cell>
          <cell r="G8015" t="str">
            <v>EUR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</row>
        <row r="8016">
          <cell r="A8016" t="str">
            <v>TE.1SNK146171R0000</v>
          </cell>
          <cell r="B8016" t="str">
            <v>MC512PA Q (x100) yatay etiket beyaz 5,2mm SNK</v>
          </cell>
          <cell r="C8016" t="str">
            <v>ENT.SNK Pre-Printed</v>
          </cell>
          <cell r="D8016" t="str">
            <v>TE CONNECTIVITY</v>
          </cell>
          <cell r="E8016" t="str">
            <v>AD.</v>
          </cell>
          <cell r="F8016">
            <v>8.91</v>
          </cell>
          <cell r="G8016" t="str">
            <v>EUR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</row>
        <row r="8017">
          <cell r="A8017" t="str">
            <v>TE.1SNK146181R0000</v>
          </cell>
          <cell r="B8017" t="str">
            <v>MC512PA R (x100) yatay etiket beyaz 5,2mm SNK</v>
          </cell>
          <cell r="C8017" t="str">
            <v>ENT.SNK Pre-Printed</v>
          </cell>
          <cell r="D8017" t="str">
            <v>TE CONNECTIVITY</v>
          </cell>
          <cell r="E8017" t="str">
            <v>AD.</v>
          </cell>
          <cell r="F8017">
            <v>8.91</v>
          </cell>
          <cell r="G8017" t="str">
            <v>EUR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</row>
        <row r="8018">
          <cell r="A8018" t="str">
            <v>TE.1SNK146212R0000</v>
          </cell>
          <cell r="B8018" t="str">
            <v>MC512PA U (x100) dikey etiket beyaz 5,2mm SNK</v>
          </cell>
          <cell r="C8018" t="str">
            <v>ENT.SNK Pre-Printed</v>
          </cell>
          <cell r="D8018" t="str">
            <v>TE CONNECTIVITY</v>
          </cell>
          <cell r="E8018" t="str">
            <v>AD.</v>
          </cell>
          <cell r="F8018">
            <v>8.91</v>
          </cell>
          <cell r="G8018" t="str">
            <v>EUR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</row>
        <row r="8019">
          <cell r="A8019" t="str">
            <v>TE.1SNK146222R0000</v>
          </cell>
          <cell r="B8019" t="str">
            <v>MC512PA V (x100) dikey etiket beyaz 5,2mm SNK</v>
          </cell>
          <cell r="C8019" t="str">
            <v>ENT.SNK Pre-Printed</v>
          </cell>
          <cell r="D8019" t="str">
            <v>TE CONNECTIVITY</v>
          </cell>
          <cell r="E8019" t="str">
            <v>AD.</v>
          </cell>
          <cell r="F8019">
            <v>8.91</v>
          </cell>
          <cell r="G8019" t="str">
            <v>EUR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</row>
        <row r="8020">
          <cell r="A8020" t="str">
            <v>TE.1SNK146251R0000</v>
          </cell>
          <cell r="B8020" t="str">
            <v>MC512PA Y (x100) yatay etiket beyaz 5,2mm SNK</v>
          </cell>
          <cell r="C8020" t="str">
            <v>ENT.SNK Pre-Printed</v>
          </cell>
          <cell r="D8020" t="str">
            <v>TE CONNECTIVITY</v>
          </cell>
          <cell r="E8020" t="str">
            <v>AD.</v>
          </cell>
          <cell r="F8020">
            <v>8.91</v>
          </cell>
          <cell r="G8020" t="str">
            <v>EUR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</row>
        <row r="8021">
          <cell r="A8021" t="str">
            <v>TE.1SNK146261R0000</v>
          </cell>
          <cell r="B8021" t="str">
            <v>MC512PA Z (x100) yatay etiket beyaz 5,2mm SNK</v>
          </cell>
          <cell r="C8021" t="str">
            <v>ENT.SNK Pre-Printed</v>
          </cell>
          <cell r="D8021" t="str">
            <v>TE CONNECTIVITY</v>
          </cell>
          <cell r="E8021" t="str">
            <v>AD.</v>
          </cell>
          <cell r="F8021">
            <v>8.91</v>
          </cell>
          <cell r="G8021" t="str">
            <v>EUR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</row>
        <row r="8022">
          <cell r="A8022" t="str">
            <v>TE.1SNK147022R0000</v>
          </cell>
          <cell r="B8022" t="str">
            <v>MC512PA 2 (x100) dikey etiket beyaz 5,2mm SNK</v>
          </cell>
          <cell r="C8022" t="str">
            <v>ENT.SNK Pre-Printed</v>
          </cell>
          <cell r="D8022" t="str">
            <v>TE CONNECTIVITY</v>
          </cell>
          <cell r="E8022" t="str">
            <v>AD.</v>
          </cell>
          <cell r="F8022">
            <v>8.91</v>
          </cell>
          <cell r="G8022" t="str">
            <v>EUR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</row>
        <row r="8023">
          <cell r="A8023" t="str">
            <v>TE.1SNK147032R0000</v>
          </cell>
          <cell r="B8023" t="str">
            <v>MC512PA 3 (x100) dikey etiket beyaz 5,2mm SNK</v>
          </cell>
          <cell r="C8023" t="str">
            <v>ENT.SNK Pre-Printed</v>
          </cell>
          <cell r="D8023" t="str">
            <v>TE CONNECTIVITY</v>
          </cell>
          <cell r="E8023" t="str">
            <v>AD.</v>
          </cell>
          <cell r="F8023">
            <v>8.91</v>
          </cell>
          <cell r="G8023" t="str">
            <v>EUR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</row>
        <row r="8024">
          <cell r="A8024" t="str">
            <v>TE.1SNK147071R0000</v>
          </cell>
          <cell r="B8024" t="str">
            <v>MC512PA 7 (x100) yatay etiket beyaz 5,2mm SNK</v>
          </cell>
          <cell r="C8024" t="str">
            <v>ENT.SNK Pre-Printed</v>
          </cell>
          <cell r="D8024" t="str">
            <v>TE CONNECTIVITY</v>
          </cell>
          <cell r="E8024" t="str">
            <v>AD.</v>
          </cell>
          <cell r="F8024">
            <v>8.91</v>
          </cell>
          <cell r="G8024" t="str">
            <v>EUR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</row>
        <row r="8025">
          <cell r="A8025" t="str">
            <v>TE.1SNK147081R0000</v>
          </cell>
          <cell r="B8025" t="str">
            <v>MC512PA 8 (x100) yatay etiket beyaz 5,2mm SNK</v>
          </cell>
          <cell r="C8025" t="str">
            <v>ENT.SNK Pre-Printed</v>
          </cell>
          <cell r="D8025" t="str">
            <v>TE CONNECTIVITY</v>
          </cell>
          <cell r="E8025" t="str">
            <v>AD.</v>
          </cell>
          <cell r="F8025">
            <v>8.91</v>
          </cell>
          <cell r="G8025" t="str">
            <v>EUR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</row>
        <row r="8026">
          <cell r="A8026" t="str">
            <v>TE.1SNK148002R0000</v>
          </cell>
          <cell r="B8026" t="str">
            <v>MC512PA + (x100) dikey etiket beyaz 5,2mm SNK</v>
          </cell>
          <cell r="C8026" t="str">
            <v>ENT.SNK Pre-Printed</v>
          </cell>
          <cell r="D8026" t="str">
            <v>TE CONNECTIVITY</v>
          </cell>
          <cell r="E8026" t="str">
            <v>AD.</v>
          </cell>
          <cell r="F8026">
            <v>8.91</v>
          </cell>
          <cell r="G8026" t="str">
            <v>EUR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</row>
        <row r="8027">
          <cell r="A8027" t="str">
            <v>TE.1SNK148012R0000</v>
          </cell>
          <cell r="B8027" t="str">
            <v>MC512PA - (x100) dikey etiket beyaz 5,2mm SNK</v>
          </cell>
          <cell r="C8027" t="str">
            <v>ENT.SNK Pre-Printed</v>
          </cell>
          <cell r="D8027" t="str">
            <v>TE CONNECTIVITY</v>
          </cell>
          <cell r="E8027" t="str">
            <v>AD.</v>
          </cell>
          <cell r="F8027">
            <v>8.91</v>
          </cell>
          <cell r="G8027" t="str">
            <v>EUR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</row>
        <row r="8028">
          <cell r="A8028" t="str">
            <v>TE.1SNK148032R0000</v>
          </cell>
          <cell r="B8028" t="str">
            <v>MC512PA = (x100) dikey etiket beyaz 5,2mm SNK</v>
          </cell>
          <cell r="C8028" t="str">
            <v>ENT.SNK Pre-Printed</v>
          </cell>
          <cell r="D8028" t="str">
            <v>TE CONNECTIVITY</v>
          </cell>
          <cell r="E8028" t="str">
            <v>AD.</v>
          </cell>
          <cell r="F8028">
            <v>8.91</v>
          </cell>
          <cell r="G8028" t="str">
            <v>EUR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</row>
        <row r="8029">
          <cell r="A8029" t="str">
            <v>TE.1SNK148061R0000</v>
          </cell>
          <cell r="B8029" t="str">
            <v>MC512PA L2 (x100) yatay etiket beyaz 5,2mm SNK</v>
          </cell>
          <cell r="C8029" t="str">
            <v>ENT.SNK Pre-Printed</v>
          </cell>
          <cell r="D8029" t="str">
            <v>TE CONNECTIVITY</v>
          </cell>
          <cell r="E8029" t="str">
            <v>AD.</v>
          </cell>
          <cell r="F8029">
            <v>8.91</v>
          </cell>
          <cell r="G8029" t="str">
            <v>EUR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</row>
        <row r="8030">
          <cell r="A8030" t="str">
            <v>TE.1SNK148071R0000</v>
          </cell>
          <cell r="B8030" t="str">
            <v>MC512PA L3 (x100) yatay etiket beyaz 5,2mm SNK</v>
          </cell>
          <cell r="C8030" t="str">
            <v>ENT.SNK Pre-Printed</v>
          </cell>
          <cell r="D8030" t="str">
            <v>TE CONNECTIVITY</v>
          </cell>
          <cell r="E8030" t="str">
            <v>AD.</v>
          </cell>
          <cell r="F8030">
            <v>8.91</v>
          </cell>
          <cell r="G8030" t="str">
            <v>EUR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</row>
        <row r="8031">
          <cell r="A8031" t="str">
            <v>TE.1SNK148112R0000</v>
          </cell>
          <cell r="B8031" t="str">
            <v>MC512PA U2 (x100) dikey etiket beyaz 5,2mm SNK</v>
          </cell>
          <cell r="C8031" t="str">
            <v>ENT.SNK Pre-Printed</v>
          </cell>
          <cell r="D8031" t="str">
            <v>TE CONNECTIVITY</v>
          </cell>
          <cell r="E8031" t="str">
            <v>AD.</v>
          </cell>
          <cell r="F8031">
            <v>8.91</v>
          </cell>
          <cell r="G8031" t="str">
            <v>EUR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</row>
        <row r="8032">
          <cell r="A8032" t="str">
            <v>TE.1SNK148122R0000</v>
          </cell>
          <cell r="B8032" t="str">
            <v>MC512PA U3 (x100) dikey etiket beyaz 5,2mm SNK</v>
          </cell>
          <cell r="C8032" t="str">
            <v>ENT.SNK Pre-Printed</v>
          </cell>
          <cell r="D8032" t="str">
            <v>TE CONNECTIVITY</v>
          </cell>
          <cell r="E8032" t="str">
            <v>AD.</v>
          </cell>
          <cell r="F8032">
            <v>8.91</v>
          </cell>
          <cell r="G8032" t="str">
            <v>EUR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</row>
        <row r="8033">
          <cell r="A8033" t="str">
            <v>TE.1SNK148151R0000</v>
          </cell>
          <cell r="B8033" t="str">
            <v>MC512PA V3 (x100) yatay etiket beyaz 5,2mm SNK</v>
          </cell>
          <cell r="C8033" t="str">
            <v>ENT.SNK Pre-Printed</v>
          </cell>
          <cell r="D8033" t="str">
            <v>TE CONNECTIVITY</v>
          </cell>
          <cell r="E8033" t="str">
            <v>AD.</v>
          </cell>
          <cell r="F8033">
            <v>8.91</v>
          </cell>
          <cell r="G8033" t="str">
            <v>EUR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</row>
        <row r="8034">
          <cell r="A8034" t="str">
            <v>TE.1SNK148161R0000</v>
          </cell>
          <cell r="B8034" t="str">
            <v>MC512PA W1 (x100) yatay etiket beyaz 5,2mm SNK</v>
          </cell>
          <cell r="C8034" t="str">
            <v>ENT.SNK Pre-Printed</v>
          </cell>
          <cell r="D8034" t="str">
            <v>TE CONNECTIVITY</v>
          </cell>
          <cell r="E8034" t="str">
            <v>AD.</v>
          </cell>
          <cell r="F8034">
            <v>8.91</v>
          </cell>
          <cell r="G8034" t="str">
            <v>EUR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</row>
        <row r="8035">
          <cell r="A8035" t="str">
            <v>TE.1SNK148171R0000</v>
          </cell>
          <cell r="B8035" t="str">
            <v>MC512PA W2 (x100) yatay etiket beyaz 5,2mm SNK</v>
          </cell>
          <cell r="C8035" t="str">
            <v>ENT.SNK Pre-Printed</v>
          </cell>
          <cell r="D8035" t="str">
            <v>TE CONNECTIVITY</v>
          </cell>
          <cell r="E8035" t="str">
            <v>AD.</v>
          </cell>
          <cell r="F8035">
            <v>8.91</v>
          </cell>
          <cell r="G8035" t="str">
            <v>EUR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</row>
        <row r="8036">
          <cell r="A8036" t="str">
            <v>TE.1SNK148202R0000</v>
          </cell>
          <cell r="B8036" t="str">
            <v>MC512PA +48V (x100) dikey etiket beyaz 5,2mm SNK</v>
          </cell>
          <cell r="C8036" t="str">
            <v>ENT.SNK Pre-Printed</v>
          </cell>
          <cell r="D8036" t="str">
            <v>TE CONNECTIVITY</v>
          </cell>
          <cell r="E8036" t="str">
            <v>AD.</v>
          </cell>
          <cell r="F8036">
            <v>8.91</v>
          </cell>
          <cell r="G8036" t="str">
            <v>EUR</v>
          </cell>
          <cell r="H8036">
            <v>0</v>
          </cell>
          <cell r="I8036">
            <v>0</v>
          </cell>
          <cell r="J8036">
            <v>0</v>
          </cell>
          <cell r="K8036">
            <v>0</v>
          </cell>
          <cell r="L8036">
            <v>0</v>
          </cell>
        </row>
        <row r="8037">
          <cell r="A8037" t="str">
            <v>TE.1SNK148222R0000</v>
          </cell>
          <cell r="B8037" t="str">
            <v>MC512PA -48V (x100) dikey etiket beyaz 5,2mm SNK</v>
          </cell>
          <cell r="C8037" t="str">
            <v>ENT.SNK Pre-Printed</v>
          </cell>
          <cell r="D8037" t="str">
            <v>TE CONNECTIVITY</v>
          </cell>
          <cell r="E8037" t="str">
            <v>AD.</v>
          </cell>
          <cell r="F8037">
            <v>8.91</v>
          </cell>
          <cell r="G8037" t="str">
            <v>EUR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</row>
        <row r="8038">
          <cell r="A8038" t="str">
            <v>TE.1SNK150011R0000</v>
          </cell>
          <cell r="B8038" t="str">
            <v>MC612PA 1-&gt;10 (x10) yatay etiket beyaz 6mm SNK</v>
          </cell>
          <cell r="C8038" t="str">
            <v>ENT.SNK Pre-Printed</v>
          </cell>
          <cell r="D8038" t="str">
            <v>TE CONNECTIVITY</v>
          </cell>
          <cell r="E8038" t="str">
            <v>AD.</v>
          </cell>
          <cell r="F8038">
            <v>8.91</v>
          </cell>
          <cell r="G8038" t="str">
            <v>EUR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</row>
        <row r="8039">
          <cell r="A8039" t="str">
            <v>TE.1SNK150021R0000</v>
          </cell>
          <cell r="B8039" t="str">
            <v>MC612PA 11-&gt;20 (x10) yatay etiket beyaz 6mm SNK</v>
          </cell>
          <cell r="C8039" t="str">
            <v>ENT.SNK Pre-Printed</v>
          </cell>
          <cell r="D8039" t="str">
            <v>TE CONNECTIVITY</v>
          </cell>
          <cell r="E8039" t="str">
            <v>AD.</v>
          </cell>
          <cell r="F8039">
            <v>8.91</v>
          </cell>
          <cell r="G8039" t="str">
            <v>EUR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</row>
        <row r="8040">
          <cell r="A8040" t="str">
            <v>TE.1SNK150042R0000</v>
          </cell>
          <cell r="B8040" t="str">
            <v>MC612PA 31-&gt;40 (x10) dikey etiket beyaz 6mm SNK</v>
          </cell>
          <cell r="C8040" t="str">
            <v>ENT.SNK Pre-Printed</v>
          </cell>
          <cell r="D8040" t="str">
            <v>TE CONNECTIVITY</v>
          </cell>
          <cell r="E8040" t="str">
            <v>AD.</v>
          </cell>
          <cell r="F8040">
            <v>8.91</v>
          </cell>
          <cell r="G8040" t="str">
            <v>EUR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</row>
        <row r="8041">
          <cell r="A8041" t="str">
            <v>TE.1SNK150052R0000</v>
          </cell>
          <cell r="B8041" t="str">
            <v>MC612PA 41-&gt;50 (x10) dikey etiket beyaz 6mm SNK</v>
          </cell>
          <cell r="C8041" t="str">
            <v>ENT.SNK Pre-Printed</v>
          </cell>
          <cell r="D8041" t="str">
            <v>TE CONNECTIVITY</v>
          </cell>
          <cell r="E8041" t="str">
            <v>AD.</v>
          </cell>
          <cell r="F8041">
            <v>8.91</v>
          </cell>
          <cell r="G8041" t="str">
            <v>EUR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</row>
        <row r="8042">
          <cell r="A8042" t="str">
            <v>TE.1SNK150062R0000</v>
          </cell>
          <cell r="B8042" t="str">
            <v>MC612PA 51-&gt;60 (x10) dikey etiket beyaz 6mm SNK</v>
          </cell>
          <cell r="C8042" t="str">
            <v>ENT.SNK Pre-Printed</v>
          </cell>
          <cell r="D8042" t="str">
            <v>TE CONNECTIVITY</v>
          </cell>
          <cell r="E8042" t="str">
            <v>AD.</v>
          </cell>
          <cell r="F8042">
            <v>8.91</v>
          </cell>
          <cell r="G8042" t="str">
            <v>EUR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</row>
        <row r="8043">
          <cell r="A8043" t="str">
            <v>TE.1SNK150083R0000</v>
          </cell>
          <cell r="B8043" t="str">
            <v>MC612PA 81-&gt;90 (x10) yatay etiket beyaz 6mm SNK</v>
          </cell>
          <cell r="C8043" t="str">
            <v>ENT.SNK Pre-Printed</v>
          </cell>
          <cell r="D8043" t="str">
            <v>TE CONNECTIVITY</v>
          </cell>
          <cell r="E8043" t="str">
            <v>AD.</v>
          </cell>
          <cell r="F8043">
            <v>8.91</v>
          </cell>
          <cell r="G8043" t="str">
            <v>EUR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</row>
        <row r="8044">
          <cell r="A8044" t="str">
            <v>TE.1SNK150101R0000</v>
          </cell>
          <cell r="B8044" t="str">
            <v>MC612PA 91-&gt;100 (x10) yatay etiket beyaz 6mm SNK</v>
          </cell>
          <cell r="C8044" t="str">
            <v>ENT.SNK Pre-Printed</v>
          </cell>
          <cell r="D8044" t="str">
            <v>TE CONNECTIVITY</v>
          </cell>
          <cell r="E8044" t="str">
            <v>AD.</v>
          </cell>
          <cell r="F8044">
            <v>8.91</v>
          </cell>
          <cell r="G8044" t="str">
            <v>EUR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</row>
        <row r="8045">
          <cell r="A8045" t="str">
            <v>TE.1SNK156022R0000</v>
          </cell>
          <cell r="B8045" t="str">
            <v>MC612PA B (x100) dikey etiket beyaz 6mm SNK</v>
          </cell>
          <cell r="C8045" t="str">
            <v>ENT.SNK Pre-Printed</v>
          </cell>
          <cell r="D8045" t="str">
            <v>TE CONNECTIVITY</v>
          </cell>
          <cell r="E8045" t="str">
            <v>AD.</v>
          </cell>
          <cell r="F8045">
            <v>8.91</v>
          </cell>
          <cell r="G8045" t="str">
            <v>EUR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</row>
        <row r="8046">
          <cell r="A8046" t="str">
            <v>TE.1SNK156032R0000</v>
          </cell>
          <cell r="B8046" t="str">
            <v>MC612PA C (x100) dikey etiket beyaz 6mm SNK</v>
          </cell>
          <cell r="C8046" t="str">
            <v>ENT.SNK Pre-Printed</v>
          </cell>
          <cell r="D8046" t="str">
            <v>TE CONNECTIVITY</v>
          </cell>
          <cell r="E8046" t="str">
            <v>AD.</v>
          </cell>
          <cell r="F8046">
            <v>8.91</v>
          </cell>
          <cell r="G8046" t="str">
            <v>EUR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</row>
        <row r="8047">
          <cell r="A8047" t="str">
            <v>TE.1SNK156071R0000</v>
          </cell>
          <cell r="B8047" t="str">
            <v>MC612PA G (x100) yatay etiket beyaz 6mm SNK</v>
          </cell>
          <cell r="C8047" t="str">
            <v>ENT.SNK Pre-Printed</v>
          </cell>
          <cell r="D8047" t="str">
            <v>TE CONNECTIVITY</v>
          </cell>
          <cell r="E8047" t="str">
            <v>AD.</v>
          </cell>
          <cell r="F8047">
            <v>8.91</v>
          </cell>
          <cell r="G8047" t="str">
            <v>EUR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</row>
        <row r="8048">
          <cell r="A8048" t="str">
            <v>TE.1SNK156081R0000</v>
          </cell>
          <cell r="B8048" t="str">
            <v>MC612PA H (x100) yatay etiket beyaz 6mm SNK</v>
          </cell>
          <cell r="C8048" t="str">
            <v>ENT.SNK Pre-Printed</v>
          </cell>
          <cell r="D8048" t="str">
            <v>TE CONNECTIVITY</v>
          </cell>
          <cell r="E8048" t="str">
            <v>AD.</v>
          </cell>
          <cell r="F8048">
            <v>8.91</v>
          </cell>
          <cell r="G8048" t="str">
            <v>EUR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</row>
        <row r="8049">
          <cell r="A8049" t="str">
            <v>TE.1SNK156102R0000</v>
          </cell>
          <cell r="B8049" t="str">
            <v>MC612PA J (x100) dikey etiket beyaz 6mm SNK</v>
          </cell>
          <cell r="C8049" t="str">
            <v>ENT.SNK Pre-Printed</v>
          </cell>
          <cell r="D8049" t="str">
            <v>TE CONNECTIVITY</v>
          </cell>
          <cell r="E8049" t="str">
            <v>AD.</v>
          </cell>
          <cell r="F8049">
            <v>8.91</v>
          </cell>
          <cell r="G8049" t="str">
            <v>EUR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</row>
        <row r="8050">
          <cell r="A8050" t="str">
            <v>TE.1SNK156112R0000</v>
          </cell>
          <cell r="B8050" t="str">
            <v>MC612PA K (x100) dikey etiket beyaz 6mm SNK</v>
          </cell>
          <cell r="C8050" t="str">
            <v>ENT.SNK Pre-Printed</v>
          </cell>
          <cell r="D8050" t="str">
            <v>TE CONNECTIVITY</v>
          </cell>
          <cell r="E8050" t="str">
            <v>AD.</v>
          </cell>
          <cell r="F8050">
            <v>8.91</v>
          </cell>
          <cell r="G8050" t="str">
            <v>EUR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</row>
        <row r="8051">
          <cell r="A8051" t="str">
            <v>TE.1SNK156151R0000</v>
          </cell>
          <cell r="B8051" t="str">
            <v>MC612PA O (x100) yatay etiket beyaz 6mm SNK</v>
          </cell>
          <cell r="C8051" t="str">
            <v>ENT.SNK Pre-Printed</v>
          </cell>
          <cell r="D8051" t="str">
            <v>TE CONNECTIVITY</v>
          </cell>
          <cell r="E8051" t="str">
            <v>AD.</v>
          </cell>
          <cell r="F8051">
            <v>8.91</v>
          </cell>
          <cell r="G8051" t="str">
            <v>EUR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</row>
        <row r="8052">
          <cell r="A8052" t="str">
            <v>TE.1SNK156161R0000</v>
          </cell>
          <cell r="B8052" t="str">
            <v>MC612PA P (x100) yatay etiket beyaz 6mm SNK</v>
          </cell>
          <cell r="C8052" t="str">
            <v>ENT.SNK Pre-Printed</v>
          </cell>
          <cell r="D8052" t="str">
            <v>TE CONNECTIVITY</v>
          </cell>
          <cell r="E8052" t="str">
            <v>AD.</v>
          </cell>
          <cell r="F8052">
            <v>8.91</v>
          </cell>
          <cell r="G8052" t="str">
            <v>EUR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</row>
        <row r="8053">
          <cell r="A8053" t="str">
            <v>TE.1SNK156192R0000</v>
          </cell>
          <cell r="B8053" t="str">
            <v>MC612PA S (x100) dikey etiket beyaz 6mm SNK</v>
          </cell>
          <cell r="C8053" t="str">
            <v>ENT.SNK Pre-Printed</v>
          </cell>
          <cell r="D8053" t="str">
            <v>TE CONNECTIVITY</v>
          </cell>
          <cell r="E8053" t="str">
            <v>AD.</v>
          </cell>
          <cell r="F8053">
            <v>8.91</v>
          </cell>
          <cell r="G8053" t="str">
            <v>EUR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</row>
        <row r="8054">
          <cell r="A8054" t="str">
            <v>TE.1SNK156202R0000</v>
          </cell>
          <cell r="B8054" t="str">
            <v>MC612PA T (x100) dikey etiket beyaz 6mm SNK</v>
          </cell>
          <cell r="C8054" t="str">
            <v>ENT.SNK Pre-Printed</v>
          </cell>
          <cell r="D8054" t="str">
            <v>TE CONNECTIVITY</v>
          </cell>
          <cell r="E8054" t="str">
            <v>AD.</v>
          </cell>
          <cell r="F8054">
            <v>8.91</v>
          </cell>
          <cell r="G8054" t="str">
            <v>EUR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</row>
        <row r="8055">
          <cell r="A8055" t="str">
            <v>TE.1SNK156231R0000</v>
          </cell>
          <cell r="B8055" t="str">
            <v>MC612PA W (x100) yatay etiket beyaz 6mm SNK</v>
          </cell>
          <cell r="C8055" t="str">
            <v>ENT.SNK Pre-Printed</v>
          </cell>
          <cell r="D8055" t="str">
            <v>TE CONNECTIVITY</v>
          </cell>
          <cell r="E8055" t="str">
            <v>AD.</v>
          </cell>
          <cell r="F8055">
            <v>8.91</v>
          </cell>
          <cell r="G8055" t="str">
            <v>EUR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</row>
        <row r="8056">
          <cell r="A8056" t="str">
            <v>TE.1SNK156241R0000</v>
          </cell>
          <cell r="B8056" t="str">
            <v>MC612PA X (x100) yatay etiket beyaz 6mm SNK</v>
          </cell>
          <cell r="C8056" t="str">
            <v>ENT.SNK Pre-Printed</v>
          </cell>
          <cell r="D8056" t="str">
            <v>TE CONNECTIVITY</v>
          </cell>
          <cell r="E8056" t="str">
            <v>AD.</v>
          </cell>
          <cell r="F8056">
            <v>8.91</v>
          </cell>
          <cell r="G8056" t="str">
            <v>EUR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</row>
        <row r="8057">
          <cell r="A8057" t="str">
            <v>TE.1SNK157002R0000</v>
          </cell>
          <cell r="B8057" t="str">
            <v>MC612PA 0 (x100) dikey etiket beyaz 6mm SNK</v>
          </cell>
          <cell r="C8057" t="str">
            <v>ENT.SNK Pre-Printed</v>
          </cell>
          <cell r="D8057" t="str">
            <v>TE CONNECTIVITY</v>
          </cell>
          <cell r="E8057" t="str">
            <v>AD.</v>
          </cell>
          <cell r="F8057">
            <v>8.91</v>
          </cell>
          <cell r="G8057" t="str">
            <v>EUR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</row>
        <row r="8058">
          <cell r="A8058" t="str">
            <v>TE.1SNK157012R0000</v>
          </cell>
          <cell r="B8058" t="str">
            <v>MC612PA 1 (x100) dikey etiket beyaz 6mm SNK</v>
          </cell>
          <cell r="C8058" t="str">
            <v>ENT.SNK Pre-Printed</v>
          </cell>
          <cell r="D8058" t="str">
            <v>TE CONNECTIVITY</v>
          </cell>
          <cell r="E8058" t="str">
            <v>AD.</v>
          </cell>
          <cell r="F8058">
            <v>8.91</v>
          </cell>
          <cell r="G8058" t="str">
            <v>EUR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</row>
        <row r="8059">
          <cell r="A8059" t="str">
            <v>TE.1SNK157051R0000</v>
          </cell>
          <cell r="B8059" t="str">
            <v>MC612PA 5 (x100) yatay etiket beyaz 6mm SNK</v>
          </cell>
          <cell r="C8059" t="str">
            <v>ENT.SNK Pre-Printed</v>
          </cell>
          <cell r="D8059" t="str">
            <v>TE CONNECTIVITY</v>
          </cell>
          <cell r="E8059" t="str">
            <v>AD.</v>
          </cell>
          <cell r="F8059">
            <v>8.91</v>
          </cell>
          <cell r="G8059" t="str">
            <v>EUR</v>
          </cell>
          <cell r="H8059">
            <v>0</v>
          </cell>
          <cell r="I8059">
            <v>0</v>
          </cell>
          <cell r="J8059">
            <v>0</v>
          </cell>
          <cell r="K8059">
            <v>0</v>
          </cell>
          <cell r="L8059">
            <v>0</v>
          </cell>
        </row>
        <row r="8060">
          <cell r="A8060" t="str">
            <v>TE.1SNK157061R0000</v>
          </cell>
          <cell r="B8060" t="str">
            <v>MC612PA 6 (x100) yatay etiket beyaz 6mm SNK</v>
          </cell>
          <cell r="C8060" t="str">
            <v>ENT.SNK Pre-Printed</v>
          </cell>
          <cell r="D8060" t="str">
            <v>TE CONNECTIVITY</v>
          </cell>
          <cell r="E8060" t="str">
            <v>AD.</v>
          </cell>
          <cell r="F8060">
            <v>8.91</v>
          </cell>
          <cell r="G8060" t="str">
            <v>EUR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</row>
        <row r="8061">
          <cell r="A8061" t="str">
            <v>TE.1SNK157082R0000</v>
          </cell>
          <cell r="B8061" t="str">
            <v>MC612PA 8 (x100) dikey etiket beyaz 6mm SNK</v>
          </cell>
          <cell r="C8061" t="str">
            <v>ENT.SNK Pre-Printed</v>
          </cell>
          <cell r="D8061" t="str">
            <v>TE CONNECTIVITY</v>
          </cell>
          <cell r="E8061" t="str">
            <v>AD.</v>
          </cell>
          <cell r="F8061">
            <v>8.91</v>
          </cell>
          <cell r="G8061" t="str">
            <v>EUR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</row>
        <row r="8062">
          <cell r="A8062" t="str">
            <v>TE.1SNK157092R0000</v>
          </cell>
          <cell r="B8062" t="str">
            <v>MC612PA 9 (x100) dikey etiket beyaz 6mm SNK</v>
          </cell>
          <cell r="C8062" t="str">
            <v>ENT.SNK Pre-Printed</v>
          </cell>
          <cell r="D8062" t="str">
            <v>TE CONNECTIVITY</v>
          </cell>
          <cell r="E8062" t="str">
            <v>AD.</v>
          </cell>
          <cell r="F8062">
            <v>8.91</v>
          </cell>
          <cell r="G8062" t="str">
            <v>EUR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</row>
        <row r="8063">
          <cell r="A8063" t="str">
            <v>TE.1SNK158041R0000</v>
          </cell>
          <cell r="B8063" t="str">
            <v>MC612PA toprak işareti (x100) yatay beyaz 6mm SNK</v>
          </cell>
          <cell r="C8063" t="str">
            <v>ENT.SNK Pre-Printed</v>
          </cell>
          <cell r="D8063" t="str">
            <v>TE CONNECTIVITY</v>
          </cell>
          <cell r="E8063" t="str">
            <v>AD.</v>
          </cell>
          <cell r="F8063">
            <v>8.91</v>
          </cell>
          <cell r="G8063" t="str">
            <v>EUR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</row>
        <row r="8064">
          <cell r="A8064" t="str">
            <v>TE.1SNK158051R0000</v>
          </cell>
          <cell r="B8064" t="str">
            <v>MC612PA L1 (x100) yatay etiket beyaz 6mm SNK</v>
          </cell>
          <cell r="C8064" t="str">
            <v>ENT.SNK Pre-Printed</v>
          </cell>
          <cell r="D8064" t="str">
            <v>TE CONNECTIVITY</v>
          </cell>
          <cell r="E8064" t="str">
            <v>AD.</v>
          </cell>
          <cell r="F8064">
            <v>8.91</v>
          </cell>
          <cell r="G8064" t="str">
            <v>EUR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</row>
        <row r="8065">
          <cell r="A8065" t="str">
            <v>TE.1SNK158092R0000</v>
          </cell>
          <cell r="B8065" t="str">
            <v>MC612PA PE (x100) dikey etiket beyaz 6mm SNK</v>
          </cell>
          <cell r="C8065" t="str">
            <v>ENT.SNK Pre-Printed</v>
          </cell>
          <cell r="D8065" t="str">
            <v>TE CONNECTIVITY</v>
          </cell>
          <cell r="E8065" t="str">
            <v>AD.</v>
          </cell>
          <cell r="F8065">
            <v>8.91</v>
          </cell>
          <cell r="G8065" t="str">
            <v>EUR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</row>
        <row r="8066">
          <cell r="A8066" t="str">
            <v>TE.1SNK158102R0000</v>
          </cell>
          <cell r="B8066" t="str">
            <v>MC612PA U1 (x100) dikey etiket beyaz 6mm SNK</v>
          </cell>
          <cell r="C8066" t="str">
            <v>ENT.SNK Pre-Printed</v>
          </cell>
          <cell r="D8066" t="str">
            <v>TE CONNECTIVITY</v>
          </cell>
          <cell r="E8066" t="str">
            <v>AD.</v>
          </cell>
          <cell r="F8066">
            <v>8.91</v>
          </cell>
          <cell r="G8066" t="str">
            <v>EUR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</row>
        <row r="8067">
          <cell r="A8067" t="str">
            <v>TE.1SNK158131R0000</v>
          </cell>
          <cell r="B8067" t="str">
            <v>MC612PA V1 (x100) yatay etiket beyaz 6mm SNK</v>
          </cell>
          <cell r="C8067" t="str">
            <v>ENT.SNK Pre-Printed</v>
          </cell>
          <cell r="D8067" t="str">
            <v>TE CONNECTIVITY</v>
          </cell>
          <cell r="E8067" t="str">
            <v>AD.</v>
          </cell>
          <cell r="F8067">
            <v>8.91</v>
          </cell>
          <cell r="G8067" t="str">
            <v>EUR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</row>
        <row r="8068">
          <cell r="A8068" t="str">
            <v>TE.1SNK158141R0000</v>
          </cell>
          <cell r="B8068" t="str">
            <v>MC612PA V2 (x100) yatay etiket beyaz 6mm SNK</v>
          </cell>
          <cell r="C8068" t="str">
            <v>ENT.SNK Pre-Printed</v>
          </cell>
          <cell r="D8068" t="str">
            <v>TE CONNECTIVITY</v>
          </cell>
          <cell r="E8068" t="str">
            <v>AD.</v>
          </cell>
          <cell r="F8068">
            <v>8.91</v>
          </cell>
          <cell r="G8068" t="str">
            <v>EUR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</row>
        <row r="8069">
          <cell r="A8069" t="str">
            <v>TE.1SNK158172R0000</v>
          </cell>
          <cell r="B8069" t="str">
            <v>MC612PA W2 (x100) dikey etiket beyaz 6mm SNK</v>
          </cell>
          <cell r="C8069" t="str">
            <v>ENT.SNK Pre-Printed</v>
          </cell>
          <cell r="D8069" t="str">
            <v>TE CONNECTIVITY</v>
          </cell>
          <cell r="E8069" t="str">
            <v>AD.</v>
          </cell>
          <cell r="F8069">
            <v>8.91</v>
          </cell>
          <cell r="G8069" t="str">
            <v>EUR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</row>
        <row r="8070">
          <cell r="A8070" t="str">
            <v>TE.1SNK158182R0000</v>
          </cell>
          <cell r="B8070" t="str">
            <v>MC612PA W3 (x100) dikey etiket beyaz 6mm SNK</v>
          </cell>
          <cell r="C8070" t="str">
            <v>ENT.SNK Pre-Printed</v>
          </cell>
          <cell r="D8070" t="str">
            <v>TE CONNECTIVITY</v>
          </cell>
          <cell r="E8070" t="str">
            <v>AD.</v>
          </cell>
          <cell r="F8070">
            <v>8.91</v>
          </cell>
          <cell r="G8070" t="str">
            <v>EUR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</row>
        <row r="8071">
          <cell r="A8071" t="str">
            <v>TE.1SNK159011R0000</v>
          </cell>
          <cell r="B8071" t="str">
            <v>MC612PA U1U2U3V1V2V3W1W2W3 etiket beyaz 6mm SNK</v>
          </cell>
          <cell r="C8071" t="str">
            <v>ENT.SNK Pre-Printed</v>
          </cell>
          <cell r="D8071" t="str">
            <v>TE CONNECTIVITY</v>
          </cell>
          <cell r="E8071" t="str">
            <v>AD.</v>
          </cell>
          <cell r="F8071">
            <v>8.91</v>
          </cell>
          <cell r="G8071" t="str">
            <v>EUR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</row>
        <row r="8072">
          <cell r="A8072" t="str">
            <v>TE.1SNK160091R0000</v>
          </cell>
          <cell r="B8072" t="str">
            <v>MC812PA 0-&gt;9 (x10) yatay etiket beyaz 8mm SNK</v>
          </cell>
          <cell r="C8072" t="str">
            <v>ENT.SNK Pre-Printed</v>
          </cell>
          <cell r="D8072" t="str">
            <v>TE CONNECTIVITY</v>
          </cell>
          <cell r="E8072" t="str">
            <v>AD.</v>
          </cell>
          <cell r="F8072">
            <v>11.34</v>
          </cell>
          <cell r="G8072" t="str">
            <v>EUR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</row>
        <row r="8073">
          <cell r="A8073" t="str">
            <v>TE.1SNK160022R0000</v>
          </cell>
          <cell r="B8073" t="str">
            <v>MC812PA 11-&gt;20 (x10) dikey etiket beyaz 8mm SNK</v>
          </cell>
          <cell r="C8073" t="str">
            <v>ENT.SNK Pre-Printed</v>
          </cell>
          <cell r="D8073" t="str">
            <v>TE CONNECTIVITY</v>
          </cell>
          <cell r="E8073" t="str">
            <v>AD.</v>
          </cell>
          <cell r="F8073">
            <v>11.34</v>
          </cell>
          <cell r="G8073" t="str">
            <v>EUR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</row>
        <row r="8074">
          <cell r="A8074" t="str">
            <v>TE.1SNK160032R0000</v>
          </cell>
          <cell r="B8074" t="str">
            <v>MC812PA 21-&gt;30 (x10) dikey etiket beyaz 8mm SNK</v>
          </cell>
          <cell r="C8074" t="str">
            <v>ENT.SNK Pre-Printed</v>
          </cell>
          <cell r="D8074" t="str">
            <v>TE CONNECTIVITY</v>
          </cell>
          <cell r="E8074" t="str">
            <v>AD.</v>
          </cell>
          <cell r="F8074">
            <v>11.34</v>
          </cell>
          <cell r="G8074" t="str">
            <v>EUR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</row>
        <row r="8075">
          <cell r="A8075" t="str">
            <v>TE.1SNK160071R0000</v>
          </cell>
          <cell r="B8075" t="str">
            <v>MC812PA 61-&gt;70 (x10) yatay etiket beyaz 8mm SNK</v>
          </cell>
          <cell r="C8075" t="str">
            <v>ENT.SNK Pre-Printed</v>
          </cell>
          <cell r="D8075" t="str">
            <v>TE CONNECTIVITY</v>
          </cell>
          <cell r="E8075" t="str">
            <v>AD.</v>
          </cell>
          <cell r="F8075">
            <v>11.34</v>
          </cell>
          <cell r="G8075" t="str">
            <v>EUR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</row>
        <row r="8076">
          <cell r="A8076" t="str">
            <v>TE.1SNK160081R0000</v>
          </cell>
          <cell r="B8076" t="str">
            <v>MC812PA 71-&gt;80 (x10) yatay etiket beyaz 8mm SNK</v>
          </cell>
          <cell r="C8076" t="str">
            <v>ENT.SNK Pre-Printed</v>
          </cell>
          <cell r="D8076" t="str">
            <v>TE CONNECTIVITY</v>
          </cell>
          <cell r="E8076" t="str">
            <v>AD.</v>
          </cell>
          <cell r="F8076">
            <v>11.34</v>
          </cell>
          <cell r="G8076" t="str">
            <v>EUR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</row>
        <row r="8077">
          <cell r="A8077" t="str">
            <v>TE.1SNK165012R0000</v>
          </cell>
          <cell r="B8077" t="str">
            <v>MC812PA 1-&gt;100 dikey etiket beyaz 8mm SNK</v>
          </cell>
          <cell r="C8077" t="str">
            <v>ENT.SNK Pre-Printed</v>
          </cell>
          <cell r="D8077" t="str">
            <v>TE CONNECTIVITY</v>
          </cell>
          <cell r="E8077" t="str">
            <v>AD.</v>
          </cell>
          <cell r="F8077">
            <v>11.34</v>
          </cell>
          <cell r="G8077" t="str">
            <v>EUR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</row>
        <row r="8078">
          <cell r="A8078" t="str">
            <v>TE.1SNK166012R0000</v>
          </cell>
          <cell r="B8078" t="str">
            <v>MC812PA A (x100) dikey etiket beyaz 8mm SNK</v>
          </cell>
          <cell r="C8078" t="str">
            <v>ENT.SNK Pre-Printed</v>
          </cell>
          <cell r="D8078" t="str">
            <v>TE CONNECTIVITY</v>
          </cell>
          <cell r="E8078" t="str">
            <v>AD.</v>
          </cell>
          <cell r="F8078">
            <v>11.34</v>
          </cell>
          <cell r="G8078" t="str">
            <v>EUR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</row>
        <row r="8079">
          <cell r="A8079" t="str">
            <v>TE.1SNK166041R0000</v>
          </cell>
          <cell r="B8079" t="str">
            <v>MC812PA D (x100) yatay etiket beyaz 8mm SNK</v>
          </cell>
          <cell r="C8079" t="str">
            <v>ENT.SNK Pre-Printed</v>
          </cell>
          <cell r="D8079" t="str">
            <v>TE CONNECTIVITY</v>
          </cell>
          <cell r="E8079" t="str">
            <v>AD.</v>
          </cell>
          <cell r="F8079">
            <v>11.34</v>
          </cell>
          <cell r="G8079" t="str">
            <v>EUR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</row>
        <row r="8080">
          <cell r="A8080" t="str">
            <v>TE.4-1419111-8</v>
          </cell>
          <cell r="B8080" t="str">
            <v>PT 270524 024AC 2K 12A ENDRÖLE</v>
          </cell>
          <cell r="C8080" t="str">
            <v>ENT.RÖLE</v>
          </cell>
          <cell r="D8080" t="str">
            <v>TE CONNECTIVITY</v>
          </cell>
          <cell r="E8080" t="str">
            <v>AD.</v>
          </cell>
          <cell r="F8080">
            <v>8.35</v>
          </cell>
          <cell r="G8080" t="str">
            <v>EUR</v>
          </cell>
          <cell r="H8080">
            <v>18217</v>
          </cell>
          <cell r="I8080">
            <v>700</v>
          </cell>
          <cell r="J8080">
            <v>17517</v>
          </cell>
          <cell r="K8080">
            <v>0</v>
          </cell>
          <cell r="L8080">
            <v>17517</v>
          </cell>
        </row>
        <row r="8081">
          <cell r="A8081" t="str">
            <v>TE.5-1419111-1</v>
          </cell>
          <cell r="B8081" t="str">
            <v>PT 270730 230AC 2K 12A ENDRÖLE</v>
          </cell>
          <cell r="C8081" t="str">
            <v>ENT.RÖLE</v>
          </cell>
          <cell r="D8081" t="str">
            <v>TE CONNECTIVITY</v>
          </cell>
          <cell r="E8081" t="str">
            <v>AD.</v>
          </cell>
          <cell r="F8081">
            <v>9.6999999999999993</v>
          </cell>
          <cell r="G8081" t="str">
            <v>EUR</v>
          </cell>
          <cell r="H8081">
            <v>1505</v>
          </cell>
          <cell r="I8081">
            <v>250</v>
          </cell>
          <cell r="J8081">
            <v>1255</v>
          </cell>
          <cell r="K8081">
            <v>0</v>
          </cell>
          <cell r="L8081">
            <v>1255</v>
          </cell>
        </row>
        <row r="8082">
          <cell r="A8082" t="str">
            <v>TE.6-1419111-0</v>
          </cell>
          <cell r="B8082" t="str">
            <v>PT 370012 012DC 3K 10A ENDRÖLE</v>
          </cell>
          <cell r="C8082" t="str">
            <v>ENT.RÖLE</v>
          </cell>
          <cell r="D8082" t="str">
            <v>TE CONNECTIVITY</v>
          </cell>
          <cell r="E8082" t="str">
            <v>AD.</v>
          </cell>
          <cell r="F8082">
            <v>8.9499999999999993</v>
          </cell>
          <cell r="G8082" t="str">
            <v>EUR</v>
          </cell>
          <cell r="H8082">
            <v>2040</v>
          </cell>
          <cell r="I8082">
            <v>50</v>
          </cell>
          <cell r="J8082">
            <v>1990</v>
          </cell>
          <cell r="K8082">
            <v>0</v>
          </cell>
          <cell r="L8082">
            <v>1990</v>
          </cell>
        </row>
        <row r="8083">
          <cell r="A8083" t="str">
            <v>TE.8-1419111-8</v>
          </cell>
          <cell r="B8083" t="str">
            <v>PT 570548 048AC 4K 06A ENDRÖLE</v>
          </cell>
          <cell r="C8083" t="str">
            <v>ENT.RÖLE</v>
          </cell>
          <cell r="D8083" t="str">
            <v>TE CONNECTIVITY</v>
          </cell>
          <cell r="E8083" t="str">
            <v>AD.</v>
          </cell>
          <cell r="F8083">
            <v>13.1</v>
          </cell>
          <cell r="G8083" t="str">
            <v>EUR</v>
          </cell>
          <cell r="H8083">
            <v>3235</v>
          </cell>
          <cell r="I8083">
            <v>176</v>
          </cell>
          <cell r="J8083">
            <v>3059</v>
          </cell>
          <cell r="K8083">
            <v>0</v>
          </cell>
          <cell r="L8083">
            <v>3059</v>
          </cell>
        </row>
        <row r="8084">
          <cell r="A8084" t="str">
            <v>TE.8-1419111-9</v>
          </cell>
          <cell r="B8084" t="str">
            <v>PT 570560 060AC 4K 06A ENDRÖLE</v>
          </cell>
          <cell r="C8084" t="str">
            <v>ENT.RÖLE</v>
          </cell>
          <cell r="D8084" t="str">
            <v>TE CONNECTIVITY</v>
          </cell>
          <cell r="E8084" t="str">
            <v>AD.</v>
          </cell>
          <cell r="F8084">
            <v>14.7</v>
          </cell>
          <cell r="G8084" t="str">
            <v>EUR</v>
          </cell>
          <cell r="H8084">
            <v>3114</v>
          </cell>
          <cell r="I8084">
            <v>0</v>
          </cell>
          <cell r="J8084">
            <v>3114</v>
          </cell>
          <cell r="K8084">
            <v>0</v>
          </cell>
          <cell r="L8084">
            <v>3114</v>
          </cell>
        </row>
        <row r="8085">
          <cell r="A8085" t="str">
            <v>TE.9-1419111-0</v>
          </cell>
          <cell r="B8085" t="str">
            <v>PT 570615 115AC 4K 06A ENDRÖLE</v>
          </cell>
          <cell r="C8085" t="str">
            <v>ENT.RÖLE</v>
          </cell>
          <cell r="D8085" t="str">
            <v>TE CONNECTIVITY</v>
          </cell>
          <cell r="E8085" t="str">
            <v>AD.</v>
          </cell>
          <cell r="F8085">
            <v>8.9</v>
          </cell>
          <cell r="G8085" t="str">
            <v>EUR</v>
          </cell>
          <cell r="H8085">
            <v>4650</v>
          </cell>
          <cell r="I8085">
            <v>60</v>
          </cell>
          <cell r="J8085">
            <v>4590</v>
          </cell>
          <cell r="K8085">
            <v>0</v>
          </cell>
          <cell r="L8085">
            <v>4590</v>
          </cell>
        </row>
        <row r="8086">
          <cell r="A8086" t="str">
            <v>TE.9-1419111-1</v>
          </cell>
          <cell r="B8086" t="str">
            <v>PT 570730 230AC 4K 06A ENDRÖLE</v>
          </cell>
          <cell r="C8086" t="str">
            <v>ENT.RÖLE</v>
          </cell>
          <cell r="D8086" t="str">
            <v>TE CONNECTIVITY</v>
          </cell>
          <cell r="E8086" t="str">
            <v>AD.</v>
          </cell>
          <cell r="F8086">
            <v>7.75</v>
          </cell>
          <cell r="G8086" t="str">
            <v>EUR</v>
          </cell>
          <cell r="H8086">
            <v>8568</v>
          </cell>
          <cell r="I8086">
            <v>40270</v>
          </cell>
          <cell r="J8086">
            <v>-31702</v>
          </cell>
          <cell r="K8086">
            <v>25000</v>
          </cell>
          <cell r="L8086">
            <v>-6702</v>
          </cell>
        </row>
        <row r="8087">
          <cell r="A8087" t="str">
            <v>TE.1SNA400814R0000</v>
          </cell>
          <cell r="B8087" t="str">
            <v>MA2.5/5-CPE</v>
          </cell>
          <cell r="C8087" t="str">
            <v>ENT.SNA KLEMENS</v>
          </cell>
          <cell r="D8087" t="str">
            <v>TE CONNECTIVITY</v>
          </cell>
          <cell r="E8087" t="str">
            <v>AD.</v>
          </cell>
          <cell r="F8087">
            <v>0</v>
          </cell>
          <cell r="H8087">
            <v>250</v>
          </cell>
          <cell r="I8087">
            <v>0</v>
          </cell>
          <cell r="J8087">
            <v>250</v>
          </cell>
          <cell r="K8087">
            <v>0</v>
          </cell>
          <cell r="L8087">
            <v>250</v>
          </cell>
        </row>
        <row r="8088">
          <cell r="A8088" t="str">
            <v>TE.1SNA166745R0000</v>
          </cell>
          <cell r="B8088" t="str">
            <v>TF-E-VA</v>
          </cell>
          <cell r="C8088" t="str">
            <v>ENT.Essailec Voltage Soc</v>
          </cell>
          <cell r="D8088" t="str">
            <v>TE CONNECTIVITY</v>
          </cell>
          <cell r="E8088" t="str">
            <v>AD.</v>
          </cell>
          <cell r="F8088">
            <v>0</v>
          </cell>
          <cell r="H8088">
            <v>0</v>
          </cell>
          <cell r="I8088">
            <v>30</v>
          </cell>
          <cell r="J8088">
            <v>-30</v>
          </cell>
          <cell r="K8088">
            <v>35</v>
          </cell>
          <cell r="L8088">
            <v>5</v>
          </cell>
        </row>
        <row r="8089">
          <cell r="A8089" t="str">
            <v>EXP.SCHUNK.132602</v>
          </cell>
          <cell r="B8089" t="str">
            <v>KM-WBL 100, Soft Top Jaws 16MnCr5, 1.5mmX60°, N= 1</v>
          </cell>
          <cell r="C8089" t="str">
            <v>EXP.SCHUNK</v>
          </cell>
          <cell r="D8089" t="str">
            <v>SCHUNK</v>
          </cell>
          <cell r="E8089" t="str">
            <v>AD.</v>
          </cell>
          <cell r="F8089">
            <v>0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</row>
        <row r="8090">
          <cell r="A8090" t="str">
            <v>EXP.SCHUNK.132105</v>
          </cell>
          <cell r="B8090" t="str">
            <v>KM-WB 103, Soft Top Jaws 16MnCr5, 1.5mmX60°, N= 16</v>
          </cell>
          <cell r="C8090" t="str">
            <v>EXP.SCHUNK</v>
          </cell>
          <cell r="D8090" t="str">
            <v>SCHUNK</v>
          </cell>
          <cell r="E8090" t="str">
            <v>AD.</v>
          </cell>
          <cell r="F8090">
            <v>0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</row>
        <row r="8091">
          <cell r="A8091" t="str">
            <v>EXP.SCHUNK.132129</v>
          </cell>
          <cell r="B8091" t="str">
            <v>KM-WB 105, Soft Top Jaws 16MnCr5, 1.5mmX60°, N= 16</v>
          </cell>
          <cell r="C8091" t="str">
            <v>EXP.SCHUNK</v>
          </cell>
          <cell r="D8091" t="str">
            <v>SCHUNK</v>
          </cell>
          <cell r="E8091" t="str">
            <v>AD.</v>
          </cell>
          <cell r="F8091">
            <v>0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</row>
        <row r="8092">
          <cell r="A8092" t="str">
            <v>EXP.SCHUNK.132147</v>
          </cell>
          <cell r="B8092" t="str">
            <v>KM-WB 111, Soft Top Jaws 16MnCr5, 1.5mmX60°, N= 16</v>
          </cell>
          <cell r="C8092" t="str">
            <v>EXP.SCHUNK</v>
          </cell>
          <cell r="D8092" t="str">
            <v>SCHUNK</v>
          </cell>
          <cell r="E8092" t="str">
            <v>AD.</v>
          </cell>
          <cell r="F8092">
            <v>0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</row>
        <row r="8093">
          <cell r="A8093" t="str">
            <v>LS.07080019HI</v>
          </cell>
          <cell r="B8093" t="str">
            <v>S60H 1P C20A 10kA OTOMATİK SİGORTA</v>
          </cell>
          <cell r="C8093" t="str">
            <v>OTOMAT</v>
          </cell>
          <cell r="D8093" t="str">
            <v>LS ELECTRIC</v>
          </cell>
          <cell r="E8093" t="str">
            <v>AD.</v>
          </cell>
          <cell r="F8093">
            <v>8.2799999999999994</v>
          </cell>
          <cell r="G8093" t="str">
            <v>USD</v>
          </cell>
          <cell r="H8093">
            <v>800</v>
          </cell>
          <cell r="I8093">
            <v>0</v>
          </cell>
          <cell r="J8093">
            <v>800</v>
          </cell>
          <cell r="K8093">
            <v>0</v>
          </cell>
          <cell r="L8093">
            <v>800</v>
          </cell>
        </row>
        <row r="8094">
          <cell r="A8094" t="str">
            <v>LS.07080020HI</v>
          </cell>
          <cell r="B8094" t="str">
            <v>S60H 1P C25A 10kA OTOMATİK SİGORTA</v>
          </cell>
          <cell r="C8094" t="str">
            <v>OTOMAT</v>
          </cell>
          <cell r="D8094" t="str">
            <v>LS ELECTRIC</v>
          </cell>
          <cell r="E8094" t="str">
            <v>AD.</v>
          </cell>
          <cell r="F8094">
            <v>8.2799999999999994</v>
          </cell>
          <cell r="G8094" t="str">
            <v>USD</v>
          </cell>
          <cell r="H8094">
            <v>120</v>
          </cell>
          <cell r="I8094">
            <v>0</v>
          </cell>
          <cell r="J8094">
            <v>120</v>
          </cell>
          <cell r="K8094">
            <v>0</v>
          </cell>
          <cell r="L8094">
            <v>120</v>
          </cell>
        </row>
        <row r="8095">
          <cell r="A8095" t="str">
            <v>LS.07080021HI</v>
          </cell>
          <cell r="B8095" t="str">
            <v>S60H 1P C32A 10kA OTOMATİK SİGORTA</v>
          </cell>
          <cell r="C8095" t="str">
            <v>OTOMAT</v>
          </cell>
          <cell r="D8095" t="str">
            <v>LS ELECTRIC</v>
          </cell>
          <cell r="E8095" t="str">
            <v>AD.</v>
          </cell>
          <cell r="F8095">
            <v>8.2799999999999994</v>
          </cell>
          <cell r="G8095" t="str">
            <v>USD</v>
          </cell>
          <cell r="H8095">
            <v>1501</v>
          </cell>
          <cell r="I8095">
            <v>0</v>
          </cell>
          <cell r="J8095">
            <v>1501</v>
          </cell>
          <cell r="K8095">
            <v>0</v>
          </cell>
          <cell r="L8095">
            <v>1501</v>
          </cell>
        </row>
        <row r="8096">
          <cell r="A8096" t="str">
            <v>LS.07080022HI</v>
          </cell>
          <cell r="B8096" t="str">
            <v>S60H 1P C40A 10kA OTOMATİK SİGORTA</v>
          </cell>
          <cell r="C8096" t="str">
            <v>OTOMAT</v>
          </cell>
          <cell r="D8096" t="str">
            <v>LS ELECTRIC</v>
          </cell>
          <cell r="E8096" t="str">
            <v>AD.</v>
          </cell>
          <cell r="F8096">
            <v>9.74</v>
          </cell>
          <cell r="G8096" t="str">
            <v>USD</v>
          </cell>
          <cell r="H8096">
            <v>120</v>
          </cell>
          <cell r="I8096">
            <v>0</v>
          </cell>
          <cell r="J8096">
            <v>120</v>
          </cell>
          <cell r="K8096">
            <v>0</v>
          </cell>
          <cell r="L8096">
            <v>120</v>
          </cell>
        </row>
        <row r="8097">
          <cell r="A8097" t="str">
            <v>LS.07080023HI</v>
          </cell>
          <cell r="B8097" t="str">
            <v>S60H 1P C50A 10kA OTOMATİK SİGORTA</v>
          </cell>
          <cell r="C8097" t="str">
            <v>OTOMAT</v>
          </cell>
          <cell r="D8097" t="str">
            <v>LS ELECTRIC</v>
          </cell>
          <cell r="E8097" t="str">
            <v>AD.</v>
          </cell>
          <cell r="F8097">
            <v>9.74</v>
          </cell>
          <cell r="G8097" t="str">
            <v>USD</v>
          </cell>
          <cell r="H8097">
            <v>120</v>
          </cell>
          <cell r="I8097">
            <v>0</v>
          </cell>
          <cell r="J8097">
            <v>120</v>
          </cell>
          <cell r="K8097">
            <v>0</v>
          </cell>
          <cell r="L8097">
            <v>120</v>
          </cell>
        </row>
        <row r="8098">
          <cell r="A8098" t="str">
            <v>TE.2383216-1</v>
          </cell>
          <cell r="B8098" t="str">
            <v>Profinet Konnektörü RJ45 180°</v>
          </cell>
          <cell r="C8098" t="str">
            <v>ENT.KONNEKTÖR</v>
          </cell>
          <cell r="D8098" t="str">
            <v>TE CONNECTIVITY</v>
          </cell>
          <cell r="E8098" t="str">
            <v>AD.</v>
          </cell>
          <cell r="F8098">
            <v>0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</row>
        <row r="8099">
          <cell r="A8099" t="str">
            <v>TE.1SNA113003R1000</v>
          </cell>
          <cell r="B8099" t="str">
            <v>SCM6 ayırma plakası C6/8,C10/10,C16/12 (paket 10)</v>
          </cell>
          <cell r="C8099" t="str">
            <v>SNL COM. NP</v>
          </cell>
          <cell r="D8099" t="str">
            <v>TE CONNECTIVITY</v>
          </cell>
          <cell r="E8099" t="str">
            <v>AD.</v>
          </cell>
          <cell r="F8099">
            <v>0.48</v>
          </cell>
          <cell r="G8099" t="str">
            <v>EUR</v>
          </cell>
          <cell r="H8099">
            <v>13500</v>
          </cell>
          <cell r="I8099">
            <v>0</v>
          </cell>
          <cell r="J8099">
            <v>13500</v>
          </cell>
          <cell r="K8099">
            <v>0</v>
          </cell>
          <cell r="L8099">
            <v>13500</v>
          </cell>
        </row>
        <row r="8100">
          <cell r="A8100" t="str">
            <v>TE.1SNA116951R1500</v>
          </cell>
          <cell r="B8100" t="str">
            <v>FEM8S nihayet plakası C4/8.SF (paket 20 ad)</v>
          </cell>
          <cell r="C8100" t="str">
            <v>SNL COM. NP</v>
          </cell>
          <cell r="D8100" t="str">
            <v>TE CONNECTIVITY</v>
          </cell>
          <cell r="E8100" t="str">
            <v>AD.</v>
          </cell>
          <cell r="F8100">
            <v>0.71</v>
          </cell>
          <cell r="G8100" t="str">
            <v>EUR</v>
          </cell>
          <cell r="H8100">
            <v>6739</v>
          </cell>
          <cell r="I8100">
            <v>0</v>
          </cell>
          <cell r="J8100">
            <v>6739</v>
          </cell>
          <cell r="K8100">
            <v>0</v>
          </cell>
          <cell r="L8100">
            <v>6739</v>
          </cell>
        </row>
        <row r="8101">
          <cell r="A8101" t="str">
            <v>EXP.ESAB.487969883</v>
          </cell>
          <cell r="B8101" t="str">
            <v>PC board control VRD 500A</v>
          </cell>
          <cell r="C8101" t="str">
            <v>EXP.ESAB</v>
          </cell>
          <cell r="D8101" t="str">
            <v>ESAB</v>
          </cell>
          <cell r="E8101" t="str">
            <v>AD.</v>
          </cell>
          <cell r="F8101">
            <v>0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</row>
        <row r="8102">
          <cell r="A8102" t="str">
            <v>EXP.ESAB.440021880</v>
          </cell>
          <cell r="B8102" t="str">
            <v>PC board Cool2</v>
          </cell>
          <cell r="C8102" t="str">
            <v>EXP.ESAB</v>
          </cell>
          <cell r="D8102" t="str">
            <v>ESAB</v>
          </cell>
          <cell r="E8102" t="str">
            <v>AD.</v>
          </cell>
          <cell r="F8102">
            <v>0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</row>
        <row r="8103">
          <cell r="A8103" t="str">
            <v>EXP.ESAB.486388880</v>
          </cell>
          <cell r="B8103" t="str">
            <v>PC-board MEK/LUD</v>
          </cell>
          <cell r="C8103" t="str">
            <v>EXP.ESAB</v>
          </cell>
          <cell r="D8103" t="str">
            <v>ESAB</v>
          </cell>
          <cell r="E8103" t="str">
            <v>AD.</v>
          </cell>
          <cell r="F8103">
            <v>0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</row>
        <row r="8104">
          <cell r="A8104" t="str">
            <v>EXP.ESAB.459000899</v>
          </cell>
          <cell r="B8104" t="str">
            <v>Feed Mech Warrior Feed 304</v>
          </cell>
          <cell r="C8104" t="str">
            <v>EXP.ESAB</v>
          </cell>
          <cell r="D8104" t="str">
            <v>ESAB</v>
          </cell>
          <cell r="E8104" t="str">
            <v>AD.</v>
          </cell>
          <cell r="F8104">
            <v>0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</row>
        <row r="8105">
          <cell r="A8105" t="str">
            <v>LS.77121643113</v>
          </cell>
          <cell r="B8105" t="str">
            <v>COIL ASSY,TOTAL,AC400V,MC-265a/330a/400a,D-Type,Sp</v>
          </cell>
          <cell r="C8105" t="str">
            <v>KONTAKTÖR AKSESUAR</v>
          </cell>
          <cell r="D8105" t="str">
            <v>LS ELECTRIC</v>
          </cell>
          <cell r="E8105" t="str">
            <v>AD.</v>
          </cell>
          <cell r="F8105">
            <v>277.72000000000003</v>
          </cell>
          <cell r="G8105" t="str">
            <v>USD</v>
          </cell>
          <cell r="H8105">
            <v>10</v>
          </cell>
          <cell r="I8105">
            <v>0</v>
          </cell>
          <cell r="J8105">
            <v>10</v>
          </cell>
          <cell r="K8105">
            <v>0</v>
          </cell>
          <cell r="L8105">
            <v>10</v>
          </cell>
        </row>
        <row r="8106">
          <cell r="A8106" t="str">
            <v>HNC.HT2615-E</v>
          </cell>
          <cell r="B8106" t="str">
            <v>15’’ TFT LCD,  2 Com Port, 1 Ethernet, SD Kart, RT</v>
          </cell>
          <cell r="C8106" t="str">
            <v>HNC.HMI</v>
          </cell>
          <cell r="D8106" t="str">
            <v>HNC ELECTRIC</v>
          </cell>
          <cell r="E8106" t="str">
            <v>AD.</v>
          </cell>
          <cell r="F8106">
            <v>1056</v>
          </cell>
          <cell r="G8106" t="str">
            <v>USD</v>
          </cell>
          <cell r="H8106">
            <v>26</v>
          </cell>
          <cell r="I8106">
            <v>0</v>
          </cell>
          <cell r="J8106">
            <v>26</v>
          </cell>
          <cell r="K8106">
            <v>0</v>
          </cell>
          <cell r="L8106">
            <v>26</v>
          </cell>
        </row>
        <row r="8107">
          <cell r="A8107" t="str">
            <v>TE.1SNA113542R1000</v>
          </cell>
          <cell r="B8107" t="str">
            <v>PC5-2 atlama barası 2 li</v>
          </cell>
          <cell r="C8107" t="str">
            <v>ENT.Aut SNA Accessories</v>
          </cell>
          <cell r="D8107" t="str">
            <v>TE CONNECTIVITY</v>
          </cell>
          <cell r="E8107" t="str">
            <v>AD.</v>
          </cell>
          <cell r="F8107">
            <v>0</v>
          </cell>
          <cell r="H8107">
            <v>1900</v>
          </cell>
          <cell r="I8107">
            <v>0</v>
          </cell>
          <cell r="J8107">
            <v>1900</v>
          </cell>
          <cell r="K8107">
            <v>0</v>
          </cell>
          <cell r="L8107">
            <v>1900</v>
          </cell>
        </row>
        <row r="8108">
          <cell r="A8108" t="str">
            <v>TE.1SNA113544R1200</v>
          </cell>
          <cell r="B8108" t="str">
            <v>PC5-10 atlama barası 10 lu</v>
          </cell>
          <cell r="C8108" t="str">
            <v>ENT.Aut SNA Accessories</v>
          </cell>
          <cell r="D8108" t="str">
            <v>TE CONNECTIVITY</v>
          </cell>
          <cell r="E8108" t="str">
            <v>AD.</v>
          </cell>
          <cell r="F8108">
            <v>0</v>
          </cell>
          <cell r="H8108">
            <v>50</v>
          </cell>
          <cell r="I8108">
            <v>0</v>
          </cell>
          <cell r="J8108">
            <v>50</v>
          </cell>
          <cell r="K8108">
            <v>0</v>
          </cell>
          <cell r="L8108">
            <v>50</v>
          </cell>
        </row>
        <row r="8109">
          <cell r="A8109" t="str">
            <v>CNC.CJX-2K09103P42V</v>
          </cell>
          <cell r="B8109" t="str">
            <v>CJX2-K0910 3P 42V AC 1NO 4KW KONTAKTÖR</v>
          </cell>
          <cell r="C8109" t="str">
            <v>CNC KONTAKTÖR</v>
          </cell>
          <cell r="D8109" t="str">
            <v>DİĞER</v>
          </cell>
          <cell r="E8109" t="str">
            <v>AD.</v>
          </cell>
          <cell r="F8109">
            <v>0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</row>
        <row r="8110">
          <cell r="A8110" t="str">
            <v>HNC.HBU3-080A-4</v>
          </cell>
          <cell r="B8110" t="str">
            <v>AC Sürücü 55kW-75kW Frenleme Ünitesi</v>
          </cell>
          <cell r="C8110" t="str">
            <v>HNC.AKSESUAR</v>
          </cell>
          <cell r="D8110" t="str">
            <v>HNC ELECTRIC</v>
          </cell>
          <cell r="E8110" t="str">
            <v>AD.</v>
          </cell>
          <cell r="F8110">
            <v>320</v>
          </cell>
          <cell r="G8110" t="str">
            <v>USD</v>
          </cell>
          <cell r="H8110">
            <v>9</v>
          </cell>
          <cell r="I8110">
            <v>0</v>
          </cell>
          <cell r="J8110">
            <v>9</v>
          </cell>
          <cell r="K8110">
            <v>0</v>
          </cell>
          <cell r="L8110">
            <v>9</v>
          </cell>
        </row>
        <row r="8111">
          <cell r="A8111" t="str">
            <v>TE.1SNA166529R2000</v>
          </cell>
          <cell r="B8111" t="str">
            <v>FIC-2/4-R</v>
          </cell>
          <cell r="C8111" t="str">
            <v>ENT.Essailec Current Plu</v>
          </cell>
          <cell r="D8111" t="str">
            <v>TE CONNECTIVITY</v>
          </cell>
          <cell r="E8111" t="str">
            <v>AD.</v>
          </cell>
          <cell r="F8111">
            <v>35.200000000000003</v>
          </cell>
          <cell r="G8111" t="str">
            <v>EUR</v>
          </cell>
          <cell r="H8111">
            <v>18</v>
          </cell>
          <cell r="I8111">
            <v>0</v>
          </cell>
          <cell r="J8111">
            <v>18</v>
          </cell>
          <cell r="K8111">
            <v>0</v>
          </cell>
          <cell r="L8111">
            <v>18</v>
          </cell>
        </row>
        <row r="8112">
          <cell r="A8112" t="str">
            <v>TE.1SNA166578R0100</v>
          </cell>
          <cell r="B8112" t="str">
            <v>CPC-1</v>
          </cell>
          <cell r="C8112" t="str">
            <v>ENT.Essailec Current Plu</v>
          </cell>
          <cell r="D8112" t="str">
            <v>TE CONNECTIVITY</v>
          </cell>
          <cell r="E8112" t="str">
            <v>AD.</v>
          </cell>
          <cell r="F8112">
            <v>25.9</v>
          </cell>
          <cell r="G8112" t="str">
            <v>EUR</v>
          </cell>
          <cell r="H8112">
            <v>0</v>
          </cell>
          <cell r="I8112">
            <v>4</v>
          </cell>
          <cell r="J8112">
            <v>-4</v>
          </cell>
          <cell r="K8112">
            <v>15</v>
          </cell>
          <cell r="L8112">
            <v>11</v>
          </cell>
        </row>
        <row r="8113">
          <cell r="A8113" t="str">
            <v>TE.1SNA166793R2100</v>
          </cell>
          <cell r="B8113" t="str">
            <v>CPC-2</v>
          </cell>
          <cell r="C8113" t="str">
            <v>ENT.Essailec Current Plu</v>
          </cell>
          <cell r="D8113" t="str">
            <v>TE CONNECTIVITY</v>
          </cell>
          <cell r="E8113" t="str">
            <v>AD.</v>
          </cell>
          <cell r="F8113">
            <v>64.319999999999993</v>
          </cell>
          <cell r="G8113" t="str">
            <v>EUR</v>
          </cell>
          <cell r="H8113">
            <v>9</v>
          </cell>
          <cell r="I8113">
            <v>0</v>
          </cell>
          <cell r="J8113">
            <v>9</v>
          </cell>
          <cell r="K8113">
            <v>41</v>
          </cell>
          <cell r="L8113">
            <v>50</v>
          </cell>
        </row>
        <row r="8114">
          <cell r="A8114" t="str">
            <v>000003</v>
          </cell>
          <cell r="B8114" t="str">
            <v>Kartela ZS4</v>
          </cell>
          <cell r="C8114" t="str">
            <v>DİĞER</v>
          </cell>
          <cell r="D8114" t="str">
            <v>DİĞER</v>
          </cell>
          <cell r="E8114" t="str">
            <v>AD.</v>
          </cell>
          <cell r="F8114">
            <v>0</v>
          </cell>
          <cell r="H8114">
            <v>460</v>
          </cell>
          <cell r="I8114">
            <v>0</v>
          </cell>
          <cell r="J8114">
            <v>460</v>
          </cell>
          <cell r="K8114">
            <v>0</v>
          </cell>
          <cell r="L8114">
            <v>460</v>
          </cell>
        </row>
        <row r="8115">
          <cell r="A8115" t="str">
            <v>LS.2845028000</v>
          </cell>
          <cell r="B8115" t="str">
            <v>AN-06D4-06J M2D2D2BX AG6U2ALM</v>
          </cell>
          <cell r="C8115" t="str">
            <v>AÇIK TİP ŞALTER</v>
          </cell>
          <cell r="D8115" t="str">
            <v>LS ELECTRIC</v>
          </cell>
          <cell r="E8115" t="str">
            <v>AD.</v>
          </cell>
          <cell r="F8115">
            <v>0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</row>
        <row r="8116">
          <cell r="A8116" t="str">
            <v>HNC.HV100-093G3</v>
          </cell>
          <cell r="B8116" t="str">
            <v>AC Sürücü HV100 serisi, AC 380V~440V, 93kW, 180A</v>
          </cell>
          <cell r="C8116" t="str">
            <v>HNC.HV100 AC SÜRÜCÜ</v>
          </cell>
          <cell r="D8116" t="str">
            <v>HNC ELECTRIC</v>
          </cell>
          <cell r="E8116" t="str">
            <v>AD.</v>
          </cell>
          <cell r="F8116">
            <v>3247</v>
          </cell>
          <cell r="G8116" t="str">
            <v>USD</v>
          </cell>
          <cell r="H8116">
            <v>4</v>
          </cell>
          <cell r="I8116">
            <v>0</v>
          </cell>
          <cell r="J8116">
            <v>4</v>
          </cell>
          <cell r="K8116">
            <v>0</v>
          </cell>
          <cell r="L8116">
            <v>4</v>
          </cell>
        </row>
        <row r="8117">
          <cell r="A8117" t="str">
            <v>HNC.HV100-LCD-KEYPAD</v>
          </cell>
          <cell r="B8117" t="str">
            <v>HV100-Harici LCD Keypad</v>
          </cell>
          <cell r="C8117" t="str">
            <v>HNC.AKSESUAR</v>
          </cell>
          <cell r="D8117" t="str">
            <v>HNC ELECTRIC</v>
          </cell>
          <cell r="E8117" t="str">
            <v>AD.</v>
          </cell>
          <cell r="F8117">
            <v>0</v>
          </cell>
          <cell r="H8117">
            <v>5</v>
          </cell>
          <cell r="I8117">
            <v>0</v>
          </cell>
          <cell r="J8117">
            <v>5</v>
          </cell>
          <cell r="K8117">
            <v>0</v>
          </cell>
          <cell r="L8117">
            <v>5</v>
          </cell>
        </row>
        <row r="8118">
          <cell r="A8118" t="str">
            <v>HNC.HSD7-PM-3</v>
          </cell>
          <cell r="B8118" t="str">
            <v>HSD7 Motor Güç Soketi UVW</v>
          </cell>
          <cell r="C8118" t="str">
            <v>HNC.SERVO SÜRÜCÜ.YP</v>
          </cell>
          <cell r="D8118" t="str">
            <v>HNC ELECTRIC</v>
          </cell>
          <cell r="E8118" t="str">
            <v>AD.</v>
          </cell>
          <cell r="F8118">
            <v>0</v>
          </cell>
          <cell r="H8118">
            <v>194</v>
          </cell>
          <cell r="I8118">
            <v>0</v>
          </cell>
          <cell r="J8118">
            <v>194</v>
          </cell>
          <cell r="K8118">
            <v>0</v>
          </cell>
          <cell r="L8118">
            <v>194</v>
          </cell>
        </row>
        <row r="8119">
          <cell r="A8119" t="str">
            <v>HNC.HV100-200G3</v>
          </cell>
          <cell r="B8119" t="str">
            <v>AC Sürücü HV100 serisi, AC 380V~440V, 200kW, 380A</v>
          </cell>
          <cell r="C8119" t="str">
            <v>HNC.HV100 AC SÜRÜCÜ</v>
          </cell>
          <cell r="D8119" t="str">
            <v>HNC ELECTRIC</v>
          </cell>
          <cell r="E8119" t="str">
            <v>AD.</v>
          </cell>
          <cell r="F8119">
            <v>8165</v>
          </cell>
          <cell r="G8119" t="str">
            <v>USD</v>
          </cell>
          <cell r="H8119">
            <v>1</v>
          </cell>
          <cell r="I8119">
            <v>0</v>
          </cell>
          <cell r="J8119">
            <v>1</v>
          </cell>
          <cell r="K8119">
            <v>0</v>
          </cell>
          <cell r="L8119">
            <v>1</v>
          </cell>
        </row>
        <row r="8120">
          <cell r="A8120" t="str">
            <v>HNC.HBU3-350A-4</v>
          </cell>
          <cell r="B8120" t="str">
            <v>AC Sürücü 160kW-315kW Frenleme Ünitesi</v>
          </cell>
          <cell r="C8120" t="str">
            <v>HNC.Sür.Frenleme Ünitesi</v>
          </cell>
          <cell r="D8120" t="str">
            <v>HNC ELECTRIC</v>
          </cell>
          <cell r="E8120" t="str">
            <v>AD.</v>
          </cell>
          <cell r="F8120">
            <v>1306</v>
          </cell>
          <cell r="G8120" t="str">
            <v>USD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</row>
        <row r="8121">
          <cell r="A8121" t="str">
            <v>TE.6-1419111-3</v>
          </cell>
          <cell r="B8121" t="str">
            <v>PT 370110 110DC 3K 10A ENDRÖLE</v>
          </cell>
          <cell r="C8121" t="str">
            <v>ENT.RÖLE</v>
          </cell>
          <cell r="D8121" t="str">
            <v>TE CONNECTIVITY</v>
          </cell>
          <cell r="E8121" t="str">
            <v>AD.</v>
          </cell>
          <cell r="F8121">
            <v>10.15</v>
          </cell>
          <cell r="G8121" t="str">
            <v>EUR</v>
          </cell>
          <cell r="H8121">
            <v>1668</v>
          </cell>
          <cell r="I8121">
            <v>400</v>
          </cell>
          <cell r="J8121">
            <v>1268</v>
          </cell>
          <cell r="K8121">
            <v>0</v>
          </cell>
          <cell r="L8121">
            <v>1268</v>
          </cell>
        </row>
        <row r="8122">
          <cell r="A8122" t="str">
            <v>TE.1-1393154-2</v>
          </cell>
          <cell r="B8122" t="str">
            <v>PT 570024 024DC 4K 06A ENDRÖLE</v>
          </cell>
          <cell r="C8122" t="str">
            <v>ENT.RÖLE</v>
          </cell>
          <cell r="D8122" t="str">
            <v>TE CONNECTIVITY</v>
          </cell>
          <cell r="E8122" t="str">
            <v>AD.</v>
          </cell>
          <cell r="F8122">
            <v>6.6</v>
          </cell>
          <cell r="G8122" t="str">
            <v>EUR</v>
          </cell>
          <cell r="H8122">
            <v>96635</v>
          </cell>
          <cell r="I8122">
            <v>32200</v>
          </cell>
          <cell r="J8122">
            <v>64435</v>
          </cell>
          <cell r="K8122">
            <v>0</v>
          </cell>
          <cell r="L8122">
            <v>64435</v>
          </cell>
        </row>
        <row r="8123">
          <cell r="A8123" t="str">
            <v>TE.8-1419111-4</v>
          </cell>
          <cell r="B8123" t="str">
            <v>PT 570220 220DC 4K 06A ENDRÖLE</v>
          </cell>
          <cell r="C8123" t="str">
            <v>ENT.RÖLE</v>
          </cell>
          <cell r="D8123" t="str">
            <v>TE CONNECTIVITY</v>
          </cell>
          <cell r="E8123" t="str">
            <v>AD.</v>
          </cell>
          <cell r="F8123">
            <v>13.1</v>
          </cell>
          <cell r="G8123" t="str">
            <v>EUR</v>
          </cell>
          <cell r="H8123">
            <v>4207</v>
          </cell>
          <cell r="I8123">
            <v>0</v>
          </cell>
          <cell r="J8123">
            <v>4207</v>
          </cell>
          <cell r="K8123">
            <v>0</v>
          </cell>
          <cell r="L8123">
            <v>4207</v>
          </cell>
        </row>
        <row r="8124">
          <cell r="A8124" t="str">
            <v>TE.8-1415001-1</v>
          </cell>
          <cell r="B8124" t="str">
            <v>PT 570T30 220AC 4K 06A RÖLE LD</v>
          </cell>
          <cell r="C8124" t="str">
            <v>ENT.RÖLE</v>
          </cell>
          <cell r="D8124" t="str">
            <v>TE CONNECTIVITY</v>
          </cell>
          <cell r="E8124" t="str">
            <v>AD.</v>
          </cell>
          <cell r="F8124">
            <v>11.4</v>
          </cell>
          <cell r="G8124" t="str">
            <v>EUR</v>
          </cell>
          <cell r="H8124">
            <v>363</v>
          </cell>
          <cell r="I8124">
            <v>50</v>
          </cell>
          <cell r="J8124">
            <v>313</v>
          </cell>
          <cell r="K8124">
            <v>250</v>
          </cell>
          <cell r="L8124">
            <v>563</v>
          </cell>
        </row>
        <row r="8125">
          <cell r="A8125" t="str">
            <v>TE.4-1415033-1</v>
          </cell>
          <cell r="B8125" t="str">
            <v>PT 78740  14 PİN SOKET RAY TİP</v>
          </cell>
          <cell r="C8125" t="str">
            <v>ENT.RÖLE SOKET</v>
          </cell>
          <cell r="D8125" t="str">
            <v>TE CONNECTIVITY</v>
          </cell>
          <cell r="E8125" t="str">
            <v>AD.</v>
          </cell>
          <cell r="F8125">
            <v>5.5</v>
          </cell>
          <cell r="G8125" t="str">
            <v>EUR</v>
          </cell>
          <cell r="H8125">
            <v>72579</v>
          </cell>
          <cell r="I8125">
            <v>31900</v>
          </cell>
          <cell r="J8125">
            <v>40679</v>
          </cell>
          <cell r="K8125">
            <v>0</v>
          </cell>
          <cell r="L8125">
            <v>40679</v>
          </cell>
        </row>
        <row r="8126">
          <cell r="A8126" t="str">
            <v>000006</v>
          </cell>
          <cell r="B8126" t="str">
            <v>SNA COMPACT BROŞÜR(TÜRKÇE)</v>
          </cell>
          <cell r="C8126" t="str">
            <v>DİĞER</v>
          </cell>
          <cell r="D8126" t="str">
            <v>DİĞER</v>
          </cell>
          <cell r="E8126" t="str">
            <v>AD.</v>
          </cell>
          <cell r="F8126">
            <v>0</v>
          </cell>
          <cell r="H8126">
            <v>1050</v>
          </cell>
          <cell r="I8126">
            <v>0</v>
          </cell>
          <cell r="J8126">
            <v>1050</v>
          </cell>
          <cell r="K8126">
            <v>0</v>
          </cell>
          <cell r="L8126">
            <v>1050</v>
          </cell>
        </row>
        <row r="8127">
          <cell r="A8127" t="str">
            <v>TE.1SNA115486R0300</v>
          </cell>
          <cell r="B8127" t="str">
            <v>MA2.5/5</v>
          </cell>
          <cell r="C8127" t="str">
            <v>ENT.SNA KLEMENS</v>
          </cell>
          <cell r="D8127" t="str">
            <v>TE CONNECTIVITY</v>
          </cell>
          <cell r="E8127" t="str">
            <v>AD.</v>
          </cell>
          <cell r="F8127">
            <v>0</v>
          </cell>
          <cell r="H8127">
            <v>200</v>
          </cell>
          <cell r="I8127">
            <v>0</v>
          </cell>
          <cell r="J8127">
            <v>200</v>
          </cell>
          <cell r="K8127">
            <v>0</v>
          </cell>
          <cell r="L8127">
            <v>200</v>
          </cell>
        </row>
        <row r="8128">
          <cell r="A8128" t="str">
            <v>TE.1SNA165488R2700</v>
          </cell>
          <cell r="B8128" t="str">
            <v>MA2.5/5.P</v>
          </cell>
          <cell r="C8128" t="str">
            <v>ENT.SNA KLEMENS</v>
          </cell>
          <cell r="D8128" t="str">
            <v>TE CONNECTIVITY</v>
          </cell>
          <cell r="E8128" t="str">
            <v>AD.</v>
          </cell>
          <cell r="F8128">
            <v>0</v>
          </cell>
          <cell r="H8128">
            <v>200</v>
          </cell>
          <cell r="I8128">
            <v>0</v>
          </cell>
          <cell r="J8128">
            <v>200</v>
          </cell>
          <cell r="K8128">
            <v>0</v>
          </cell>
          <cell r="L8128">
            <v>200</v>
          </cell>
        </row>
        <row r="8129">
          <cell r="A8129" t="str">
            <v>000008</v>
          </cell>
          <cell r="B8129" t="str">
            <v>TE(ENTRELEC) KALEM</v>
          </cell>
          <cell r="C8129" t="str">
            <v>DİĞER</v>
          </cell>
          <cell r="D8129" t="str">
            <v>DİĞER</v>
          </cell>
          <cell r="E8129" t="str">
            <v>AD.</v>
          </cell>
          <cell r="F8129">
            <v>0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</row>
        <row r="8130">
          <cell r="A8130" t="str">
            <v>EXP.SCHUNK.132104</v>
          </cell>
          <cell r="B8130" t="str">
            <v>KM-WB 102, SOFT TOP JAWS 16MNCR5, 1.5MMX60°, N= 16</v>
          </cell>
          <cell r="C8130" t="str">
            <v>EXP.SCHUNK</v>
          </cell>
          <cell r="D8130" t="str">
            <v>SCHUNK</v>
          </cell>
          <cell r="E8130" t="str">
            <v>AD.</v>
          </cell>
          <cell r="F8130">
            <v>0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</row>
        <row r="8131">
          <cell r="A8131" t="str">
            <v>EXP.SCHUNK.132609</v>
          </cell>
          <cell r="B8131" t="str">
            <v>KM-WBL 103, Soft Top Jaws 16MnCr5, 1.5mmX60°, N= 1</v>
          </cell>
          <cell r="C8131" t="str">
            <v>EXP.SCHUNK</v>
          </cell>
          <cell r="D8131" t="str">
            <v>SCHUNK</v>
          </cell>
          <cell r="E8131" t="str">
            <v>AD.</v>
          </cell>
          <cell r="F8131">
            <v>0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</row>
        <row r="8132">
          <cell r="A8132" t="str">
            <v>EXP.SCHUNK.133111</v>
          </cell>
          <cell r="B8132" t="str">
            <v>SHB-J 100, HARD TOP JAWS, SERRATION 1,5 MM X 60°</v>
          </cell>
          <cell r="C8132" t="str">
            <v>EXP.SCHUNK</v>
          </cell>
          <cell r="D8132" t="str">
            <v>SCHUNK</v>
          </cell>
          <cell r="E8132" t="str">
            <v>AD.</v>
          </cell>
          <cell r="F8132">
            <v>0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</row>
        <row r="8133">
          <cell r="A8133" t="str">
            <v>LS.07080014HI</v>
          </cell>
          <cell r="B8133" t="str">
            <v>S60H 1P C4A 10kA OTOMATİK SİGORTA</v>
          </cell>
          <cell r="C8133" t="str">
            <v>OTOMAT</v>
          </cell>
          <cell r="D8133" t="str">
            <v>LS ELECTRIC</v>
          </cell>
          <cell r="E8133" t="str">
            <v>AD.</v>
          </cell>
          <cell r="F8133">
            <v>9.15</v>
          </cell>
          <cell r="G8133" t="str">
            <v>USD</v>
          </cell>
          <cell r="H8133">
            <v>5</v>
          </cell>
          <cell r="I8133">
            <v>0</v>
          </cell>
          <cell r="J8133">
            <v>5</v>
          </cell>
          <cell r="K8133">
            <v>0</v>
          </cell>
          <cell r="L8133">
            <v>5</v>
          </cell>
        </row>
        <row r="8134">
          <cell r="A8134" t="str">
            <v>LS.07080017HI</v>
          </cell>
          <cell r="B8134" t="str">
            <v>S60H 1P C10A 10kA OTOMATİK SİGORTA</v>
          </cell>
          <cell r="C8134" t="str">
            <v>OTOMAT</v>
          </cell>
          <cell r="D8134" t="str">
            <v>LS ELECTRIC</v>
          </cell>
          <cell r="E8134" t="str">
            <v>AD.</v>
          </cell>
          <cell r="F8134">
            <v>8.2799999999999994</v>
          </cell>
          <cell r="G8134" t="str">
            <v>USD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</row>
        <row r="8135">
          <cell r="A8135" t="str">
            <v>LS.07080024HI</v>
          </cell>
          <cell r="B8135" t="str">
            <v>S60H 1P C63A 10kA OTOMATİK SİGORTA</v>
          </cell>
          <cell r="C8135" t="str">
            <v>OTOMAT</v>
          </cell>
          <cell r="D8135" t="str">
            <v>LS ELECTRIC</v>
          </cell>
          <cell r="E8135" t="str">
            <v>AD.</v>
          </cell>
          <cell r="F8135">
            <v>9.74</v>
          </cell>
          <cell r="G8135" t="str">
            <v>USD</v>
          </cell>
          <cell r="H8135">
            <v>120</v>
          </cell>
          <cell r="I8135">
            <v>0</v>
          </cell>
          <cell r="J8135">
            <v>120</v>
          </cell>
          <cell r="K8135">
            <v>0</v>
          </cell>
          <cell r="L8135">
            <v>120</v>
          </cell>
        </row>
        <row r="8136">
          <cell r="A8136" t="str">
            <v>EB.8.1 SYD60</v>
          </cell>
          <cell r="B8136" t="str">
            <v>PNEUMATIC ACTUATOR DOUBLE ACTING F7 / SQ17</v>
          </cell>
          <cell r="C8136" t="str">
            <v>EXP.EBRO</v>
          </cell>
          <cell r="D8136" t="str">
            <v>EBRO</v>
          </cell>
          <cell r="E8136" t="str">
            <v>AD.</v>
          </cell>
          <cell r="F8136">
            <v>0</v>
          </cell>
          <cell r="H8136">
            <v>0</v>
          </cell>
          <cell r="I8136">
            <v>0</v>
          </cell>
          <cell r="J8136">
            <v>0</v>
          </cell>
          <cell r="K8136">
            <v>0</v>
          </cell>
          <cell r="L8136">
            <v>0</v>
          </cell>
        </row>
        <row r="8137">
          <cell r="A8137" t="str">
            <v>EXP.NORD.271600</v>
          </cell>
          <cell r="B8137" t="str">
            <v>STRAINER,NOZZLE FILTER,200MESH</v>
          </cell>
          <cell r="C8137" t="str">
            <v>EXP.NORDSON</v>
          </cell>
          <cell r="D8137" t="str">
            <v>NORDSON</v>
          </cell>
          <cell r="E8137" t="str">
            <v>AD.</v>
          </cell>
          <cell r="F8137">
            <v>0</v>
          </cell>
          <cell r="H8137">
            <v>0</v>
          </cell>
          <cell r="I8137">
            <v>0</v>
          </cell>
          <cell r="J8137">
            <v>0</v>
          </cell>
          <cell r="K8137">
            <v>0</v>
          </cell>
          <cell r="L8137">
            <v>0</v>
          </cell>
        </row>
        <row r="8138">
          <cell r="A8138" t="str">
            <v>EXP.NORD.12085</v>
          </cell>
          <cell r="B8138" t="str">
            <v>RON;370;FE;1,6x1,0</v>
          </cell>
          <cell r="C8138" t="str">
            <v>EXP.NORDSON</v>
          </cell>
          <cell r="D8138" t="str">
            <v>NORDSON</v>
          </cell>
          <cell r="E8138" t="str">
            <v>AD.</v>
          </cell>
          <cell r="F8138">
            <v>0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  <cell r="L8138">
            <v>0</v>
          </cell>
        </row>
        <row r="8139">
          <cell r="A8139" t="str">
            <v>TE.1SNA115118R1100</v>
          </cell>
          <cell r="B8139" t="str">
            <v>M6/8</v>
          </cell>
          <cell r="C8139" t="str">
            <v>ENT.SNA KLEMENS</v>
          </cell>
          <cell r="D8139" t="str">
            <v>TE CONNECTIVITY</v>
          </cell>
          <cell r="E8139" t="str">
            <v>AD.</v>
          </cell>
          <cell r="F8139">
            <v>0</v>
          </cell>
          <cell r="H8139">
            <v>200</v>
          </cell>
          <cell r="I8139">
            <v>0</v>
          </cell>
          <cell r="J8139">
            <v>200</v>
          </cell>
          <cell r="K8139">
            <v>0</v>
          </cell>
          <cell r="L8139">
            <v>200</v>
          </cell>
        </row>
        <row r="8140">
          <cell r="A8140" t="str">
            <v>EXP.ESAB.458999001</v>
          </cell>
          <cell r="B8140" t="str">
            <v>SHAFT MEM 30 (MİL)</v>
          </cell>
          <cell r="C8140" t="str">
            <v>EXP.ESAB</v>
          </cell>
          <cell r="D8140" t="str">
            <v>ESAB</v>
          </cell>
          <cell r="E8140" t="str">
            <v>AD.</v>
          </cell>
          <cell r="F8140">
            <v>0</v>
          </cell>
          <cell r="H8140">
            <v>0</v>
          </cell>
          <cell r="I8140">
            <v>0</v>
          </cell>
          <cell r="J8140">
            <v>0</v>
          </cell>
          <cell r="K8140">
            <v>0</v>
          </cell>
          <cell r="L8140">
            <v>0</v>
          </cell>
        </row>
        <row r="8141">
          <cell r="A8141" t="str">
            <v>TE.1SNK166051R0000</v>
          </cell>
          <cell r="B8141" t="str">
            <v>MC812PA E (x100) yatay etiket beyaz 8mm SNK</v>
          </cell>
          <cell r="C8141" t="str">
            <v>ENT.SNK Pre-Printed</v>
          </cell>
          <cell r="D8141" t="str">
            <v>TE CONNECTIVITY</v>
          </cell>
          <cell r="E8141" t="str">
            <v>AD.</v>
          </cell>
          <cell r="F8141">
            <v>11.34</v>
          </cell>
          <cell r="G8141" t="str">
            <v>EUR</v>
          </cell>
          <cell r="H8141">
            <v>0</v>
          </cell>
          <cell r="I8141">
            <v>0</v>
          </cell>
          <cell r="J8141">
            <v>0</v>
          </cell>
          <cell r="K8141">
            <v>0</v>
          </cell>
          <cell r="L8141">
            <v>0</v>
          </cell>
        </row>
        <row r="8142">
          <cell r="A8142" t="str">
            <v>TE.1SNK166082R0000</v>
          </cell>
          <cell r="B8142" t="str">
            <v>MC812PA H (x100) dikey etiket beyaz 8mm SNK</v>
          </cell>
          <cell r="C8142" t="str">
            <v>ENT.SNK Pre-Printed</v>
          </cell>
          <cell r="D8142" t="str">
            <v>TE CONNECTIVITY</v>
          </cell>
          <cell r="E8142" t="str">
            <v>AD.</v>
          </cell>
          <cell r="F8142">
            <v>11.34</v>
          </cell>
          <cell r="G8142" t="str">
            <v>EUR</v>
          </cell>
          <cell r="H8142">
            <v>0</v>
          </cell>
          <cell r="I8142">
            <v>0</v>
          </cell>
          <cell r="J8142">
            <v>0</v>
          </cell>
          <cell r="K8142">
            <v>0</v>
          </cell>
          <cell r="L8142">
            <v>0</v>
          </cell>
        </row>
        <row r="8143">
          <cell r="A8143" t="str">
            <v>TE.1SNK166092R0000</v>
          </cell>
          <cell r="B8143" t="str">
            <v>MC812PA I (x100) dikey etiket beyaz 8mm SNK</v>
          </cell>
          <cell r="C8143" t="str">
            <v>ENT.SNK Pre-Printed</v>
          </cell>
          <cell r="D8143" t="str">
            <v>TE CONNECTIVITY</v>
          </cell>
          <cell r="E8143" t="str">
            <v>AD.</v>
          </cell>
          <cell r="F8143">
            <v>11.34</v>
          </cell>
          <cell r="G8143" t="str">
            <v>EUR</v>
          </cell>
          <cell r="H8143">
            <v>0</v>
          </cell>
          <cell r="I8143">
            <v>0</v>
          </cell>
          <cell r="J8143">
            <v>0</v>
          </cell>
          <cell r="K8143">
            <v>0</v>
          </cell>
          <cell r="L8143">
            <v>0</v>
          </cell>
        </row>
        <row r="8144">
          <cell r="A8144" t="str">
            <v>TE.1SNK166131R0000</v>
          </cell>
          <cell r="B8144" t="str">
            <v>MC812PA M (x100) yatay etiket beyaz 8mm SNK</v>
          </cell>
          <cell r="C8144" t="str">
            <v>ENT.SNK Pre-Printed</v>
          </cell>
          <cell r="D8144" t="str">
            <v>TE CONNECTIVITY</v>
          </cell>
          <cell r="E8144" t="str">
            <v>AD.</v>
          </cell>
          <cell r="F8144">
            <v>11.34</v>
          </cell>
          <cell r="G8144" t="str">
            <v>EUR</v>
          </cell>
          <cell r="H8144">
            <v>0</v>
          </cell>
          <cell r="I8144">
            <v>0</v>
          </cell>
          <cell r="J8144">
            <v>0</v>
          </cell>
          <cell r="K8144">
            <v>0</v>
          </cell>
          <cell r="L8144">
            <v>0</v>
          </cell>
        </row>
        <row r="8145">
          <cell r="A8145" t="str">
            <v>TE.1SNK166141R0000</v>
          </cell>
          <cell r="B8145" t="str">
            <v>MC812PA N (x100) yatay etiket beyaz 8mm SNK</v>
          </cell>
          <cell r="C8145" t="str">
            <v>ENT.SNK Pre-Printed</v>
          </cell>
          <cell r="D8145" t="str">
            <v>TE CONNECTIVITY</v>
          </cell>
          <cell r="E8145" t="str">
            <v>AD.</v>
          </cell>
          <cell r="F8145">
            <v>11.34</v>
          </cell>
          <cell r="G8145" t="str">
            <v>EUR</v>
          </cell>
          <cell r="H8145">
            <v>0</v>
          </cell>
          <cell r="I8145">
            <v>0</v>
          </cell>
          <cell r="J8145">
            <v>0</v>
          </cell>
          <cell r="K8145">
            <v>0</v>
          </cell>
          <cell r="L8145">
            <v>0</v>
          </cell>
        </row>
        <row r="8146">
          <cell r="A8146" t="str">
            <v>TE.1SNK166162R0000</v>
          </cell>
          <cell r="B8146" t="str">
            <v>MC812PA P (x100) dikey etiket beyaz 8mm SNK</v>
          </cell>
          <cell r="C8146" t="str">
            <v>ENT.SNK Pre-Printed</v>
          </cell>
          <cell r="D8146" t="str">
            <v>TE CONNECTIVITY</v>
          </cell>
          <cell r="E8146" t="str">
            <v>AD.</v>
          </cell>
          <cell r="F8146">
            <v>11.34</v>
          </cell>
          <cell r="G8146" t="str">
            <v>EUR</v>
          </cell>
          <cell r="H8146">
            <v>0</v>
          </cell>
          <cell r="I8146">
            <v>0</v>
          </cell>
          <cell r="J8146">
            <v>0</v>
          </cell>
          <cell r="K8146">
            <v>0</v>
          </cell>
          <cell r="L8146">
            <v>0</v>
          </cell>
        </row>
        <row r="8147">
          <cell r="A8147" t="str">
            <v>TE.1SNK166172R0000</v>
          </cell>
          <cell r="B8147" t="str">
            <v>MC812PA Q (x100) dikey etiket beyaz 8mm SNK</v>
          </cell>
          <cell r="C8147" t="str">
            <v>ENT.SNK Pre-Printed</v>
          </cell>
          <cell r="D8147" t="str">
            <v>TE CONNECTIVITY</v>
          </cell>
          <cell r="E8147" t="str">
            <v>AD.</v>
          </cell>
          <cell r="F8147">
            <v>11.34</v>
          </cell>
          <cell r="G8147" t="str">
            <v>EUR</v>
          </cell>
          <cell r="H8147">
            <v>0</v>
          </cell>
          <cell r="I8147">
            <v>0</v>
          </cell>
          <cell r="J8147">
            <v>0</v>
          </cell>
          <cell r="K8147">
            <v>0</v>
          </cell>
          <cell r="L8147">
            <v>0</v>
          </cell>
        </row>
        <row r="8148">
          <cell r="A8148" t="str">
            <v>TE.1SNK166211R0000</v>
          </cell>
          <cell r="B8148" t="str">
            <v>MC812PA U (x100) yatay etiket beyaz 8mm SNK</v>
          </cell>
          <cell r="C8148" t="str">
            <v>ENT.SNK Pre-Printed</v>
          </cell>
          <cell r="D8148" t="str">
            <v>TE CONNECTIVITY</v>
          </cell>
          <cell r="E8148" t="str">
            <v>AD.</v>
          </cell>
          <cell r="F8148">
            <v>11.34</v>
          </cell>
          <cell r="G8148" t="str">
            <v>EUR</v>
          </cell>
          <cell r="H8148">
            <v>0</v>
          </cell>
          <cell r="I8148">
            <v>0</v>
          </cell>
          <cell r="J8148">
            <v>0</v>
          </cell>
          <cell r="K8148">
            <v>0</v>
          </cell>
          <cell r="L8148">
            <v>0</v>
          </cell>
        </row>
        <row r="8149">
          <cell r="A8149" t="str">
            <v>TE.1SNK166221R0000</v>
          </cell>
          <cell r="B8149" t="str">
            <v>MC812PA V (x100) yatay etiket beyaz 8mm SNK</v>
          </cell>
          <cell r="C8149" t="str">
            <v>ENT.SNK Pre-Printed</v>
          </cell>
          <cell r="D8149" t="str">
            <v>TE CONNECTIVITY</v>
          </cell>
          <cell r="E8149" t="str">
            <v>AD.</v>
          </cell>
          <cell r="F8149">
            <v>11.34</v>
          </cell>
          <cell r="G8149" t="str">
            <v>EUR</v>
          </cell>
          <cell r="H8149">
            <v>0</v>
          </cell>
          <cell r="I8149">
            <v>0</v>
          </cell>
          <cell r="J8149">
            <v>0</v>
          </cell>
          <cell r="K8149">
            <v>0</v>
          </cell>
          <cell r="L8149">
            <v>0</v>
          </cell>
        </row>
        <row r="8150">
          <cell r="A8150" t="str">
            <v>TE.1SNK166252R0000</v>
          </cell>
          <cell r="B8150" t="str">
            <v>MC812PA Y (x100) dikey etiket beyaz 8mm SNK</v>
          </cell>
          <cell r="C8150" t="str">
            <v>ENT.SNK Pre-Printed</v>
          </cell>
          <cell r="D8150" t="str">
            <v>TE CONNECTIVITY</v>
          </cell>
          <cell r="E8150" t="str">
            <v>AD.</v>
          </cell>
          <cell r="F8150">
            <v>11.34</v>
          </cell>
          <cell r="G8150" t="str">
            <v>EUR</v>
          </cell>
          <cell r="H8150">
            <v>0</v>
          </cell>
          <cell r="I8150">
            <v>0</v>
          </cell>
          <cell r="J8150">
            <v>0</v>
          </cell>
          <cell r="K8150">
            <v>0</v>
          </cell>
          <cell r="L8150">
            <v>0</v>
          </cell>
        </row>
        <row r="8151">
          <cell r="A8151" t="str">
            <v>TE.1SNK166262R0000</v>
          </cell>
          <cell r="B8151" t="str">
            <v>MC812PA Z (x100) dikey etiket beyaz 8mm SNK</v>
          </cell>
          <cell r="C8151" t="str">
            <v>ENT.SNK Pre-Printed</v>
          </cell>
          <cell r="D8151" t="str">
            <v>TE CONNECTIVITY</v>
          </cell>
          <cell r="E8151" t="str">
            <v>AD.</v>
          </cell>
          <cell r="F8151">
            <v>11.34</v>
          </cell>
          <cell r="G8151" t="str">
            <v>EUR</v>
          </cell>
          <cell r="H8151">
            <v>0</v>
          </cell>
          <cell r="I8151">
            <v>0</v>
          </cell>
          <cell r="J8151">
            <v>0</v>
          </cell>
          <cell r="K8151">
            <v>0</v>
          </cell>
          <cell r="L8151">
            <v>0</v>
          </cell>
        </row>
        <row r="8152">
          <cell r="A8152" t="str">
            <v>TE.1SNK167021R0000</v>
          </cell>
          <cell r="B8152" t="str">
            <v>MC812PA 2 (x100) yatay etiket beyaz 8mm SNK</v>
          </cell>
          <cell r="C8152" t="str">
            <v>ENT.SNK Pre-Printed</v>
          </cell>
          <cell r="D8152" t="str">
            <v>TE CONNECTIVITY</v>
          </cell>
          <cell r="E8152" t="str">
            <v>AD.</v>
          </cell>
          <cell r="F8152">
            <v>11.34</v>
          </cell>
          <cell r="G8152" t="str">
            <v>EUR</v>
          </cell>
          <cell r="H8152">
            <v>0</v>
          </cell>
          <cell r="I8152">
            <v>0</v>
          </cell>
          <cell r="J8152">
            <v>0</v>
          </cell>
          <cell r="K8152">
            <v>0</v>
          </cell>
          <cell r="L8152">
            <v>0</v>
          </cell>
        </row>
        <row r="8153">
          <cell r="A8153" t="str">
            <v>TE.1SNK167031R0000</v>
          </cell>
          <cell r="B8153" t="str">
            <v>MC812PA 3 (x100) yatay etiket beyaz 8mm SNK</v>
          </cell>
          <cell r="C8153" t="str">
            <v>ENT.SNK Pre-Printed</v>
          </cell>
          <cell r="D8153" t="str">
            <v>TE CONNECTIVITY</v>
          </cell>
          <cell r="E8153" t="str">
            <v>AD.</v>
          </cell>
          <cell r="F8153">
            <v>11.34</v>
          </cell>
          <cell r="G8153" t="str">
            <v>EUR</v>
          </cell>
          <cell r="H8153">
            <v>0</v>
          </cell>
          <cell r="I8153">
            <v>0</v>
          </cell>
          <cell r="J8153">
            <v>0</v>
          </cell>
          <cell r="K8153">
            <v>0</v>
          </cell>
          <cell r="L8153">
            <v>0</v>
          </cell>
        </row>
        <row r="8154">
          <cell r="A8154" t="str">
            <v>TE.1SNK167041R0000</v>
          </cell>
          <cell r="B8154" t="str">
            <v>MC812PA 4 (x100) yatay etiket beyaz 8mm SNK</v>
          </cell>
          <cell r="C8154" t="str">
            <v>ENT.SNK Pre-Printed</v>
          </cell>
          <cell r="D8154" t="str">
            <v>TE CONNECTIVITY</v>
          </cell>
          <cell r="E8154" t="str">
            <v>AD.</v>
          </cell>
          <cell r="F8154">
            <v>11.34</v>
          </cell>
          <cell r="G8154" t="str">
            <v>EUR</v>
          </cell>
          <cell r="H8154">
            <v>0</v>
          </cell>
          <cell r="I8154">
            <v>0</v>
          </cell>
          <cell r="J8154">
            <v>0</v>
          </cell>
          <cell r="K8154">
            <v>0</v>
          </cell>
          <cell r="L8154">
            <v>0</v>
          </cell>
        </row>
        <row r="8155">
          <cell r="A8155" t="str">
            <v>TE.1SNK167062R0000</v>
          </cell>
          <cell r="B8155" t="str">
            <v>MC812PA 6 (x100) dikey etiket beyaz 8mm SNK</v>
          </cell>
          <cell r="C8155" t="str">
            <v>ENT.SNK Pre-Printed</v>
          </cell>
          <cell r="D8155" t="str">
            <v>TE CONNECTIVITY</v>
          </cell>
          <cell r="E8155" t="str">
            <v>AD.</v>
          </cell>
          <cell r="F8155">
            <v>11.34</v>
          </cell>
          <cell r="G8155" t="str">
            <v>EUR</v>
          </cell>
          <cell r="H8155">
            <v>0</v>
          </cell>
          <cell r="I8155">
            <v>0</v>
          </cell>
          <cell r="J8155">
            <v>0</v>
          </cell>
          <cell r="K8155">
            <v>0</v>
          </cell>
          <cell r="L8155">
            <v>0</v>
          </cell>
        </row>
        <row r="8156">
          <cell r="A8156" t="str">
            <v>TE.1SNK167072R0000</v>
          </cell>
          <cell r="B8156" t="str">
            <v>MC812PA 7 (x100) dikey etiket beyaz 8mm SNK</v>
          </cell>
          <cell r="C8156" t="str">
            <v>ENT.SNK Pre-Printed</v>
          </cell>
          <cell r="D8156" t="str">
            <v>TE CONNECTIVITY</v>
          </cell>
          <cell r="E8156" t="str">
            <v>AD.</v>
          </cell>
          <cell r="F8156">
            <v>11.34</v>
          </cell>
          <cell r="G8156" t="str">
            <v>EUR</v>
          </cell>
          <cell r="H8156">
            <v>0</v>
          </cell>
          <cell r="I8156">
            <v>0</v>
          </cell>
          <cell r="J8156">
            <v>0</v>
          </cell>
          <cell r="K8156">
            <v>0</v>
          </cell>
          <cell r="L8156">
            <v>0</v>
          </cell>
        </row>
        <row r="8157">
          <cell r="A8157" t="str">
            <v>TE.1SNK168011R0000</v>
          </cell>
          <cell r="B8157" t="str">
            <v>MC812PA - (x100) yatay etiket beyaz 8mm SNK</v>
          </cell>
          <cell r="C8157" t="str">
            <v>ENT.SNK Pre-Printed</v>
          </cell>
          <cell r="D8157" t="str">
            <v>TE CONNECTIVITY</v>
          </cell>
          <cell r="E8157" t="str">
            <v>AD.</v>
          </cell>
          <cell r="F8157">
            <v>11.34</v>
          </cell>
          <cell r="G8157" t="str">
            <v>EUR</v>
          </cell>
          <cell r="H8157">
            <v>0</v>
          </cell>
          <cell r="I8157">
            <v>0</v>
          </cell>
          <cell r="J8157">
            <v>0</v>
          </cell>
          <cell r="K8157">
            <v>0</v>
          </cell>
          <cell r="L8157">
            <v>0</v>
          </cell>
        </row>
        <row r="8158">
          <cell r="A8158" t="str">
            <v>TE.1SNK168031R0000</v>
          </cell>
          <cell r="B8158" t="str">
            <v>MC812PA = (x100) yatay etiket beyaz 8mm SNK</v>
          </cell>
          <cell r="C8158" t="str">
            <v>ENT.SNK Pre-Printed</v>
          </cell>
          <cell r="D8158" t="str">
            <v>TE CONNECTIVITY</v>
          </cell>
          <cell r="E8158" t="str">
            <v>AD.</v>
          </cell>
          <cell r="F8158">
            <v>11.34</v>
          </cell>
          <cell r="G8158" t="str">
            <v>EUR</v>
          </cell>
          <cell r="H8158">
            <v>0</v>
          </cell>
          <cell r="I8158">
            <v>0</v>
          </cell>
          <cell r="J8158">
            <v>0</v>
          </cell>
          <cell r="K8158">
            <v>0</v>
          </cell>
          <cell r="L8158">
            <v>0</v>
          </cell>
        </row>
        <row r="8159">
          <cell r="A8159" t="str">
            <v>TE.1SNK168052R0000</v>
          </cell>
          <cell r="B8159" t="str">
            <v>MC812PA L1 (x100) dikey etiket beyaz 8mm SNK</v>
          </cell>
          <cell r="C8159" t="str">
            <v>ENT.SNK Pre-Printed</v>
          </cell>
          <cell r="D8159" t="str">
            <v>TE CONNECTIVITY</v>
          </cell>
          <cell r="E8159" t="str">
            <v>AD.</v>
          </cell>
          <cell r="F8159">
            <v>11.34</v>
          </cell>
          <cell r="G8159" t="str">
            <v>EUR</v>
          </cell>
          <cell r="H8159">
            <v>0</v>
          </cell>
          <cell r="I8159">
            <v>0</v>
          </cell>
          <cell r="J8159">
            <v>0</v>
          </cell>
          <cell r="K8159">
            <v>0</v>
          </cell>
          <cell r="L8159">
            <v>0</v>
          </cell>
        </row>
        <row r="8160">
          <cell r="A8160" t="str">
            <v>TE.1SNK168062R0000</v>
          </cell>
          <cell r="B8160" t="str">
            <v>MC812PA L2 (x100) dikey etiket beyaz 8mm SNK</v>
          </cell>
          <cell r="C8160" t="str">
            <v>ENT.SNK Pre-Printed</v>
          </cell>
          <cell r="D8160" t="str">
            <v>TE CONNECTIVITY</v>
          </cell>
          <cell r="E8160" t="str">
            <v>AD.</v>
          </cell>
          <cell r="F8160">
            <v>11.34</v>
          </cell>
          <cell r="G8160" t="str">
            <v>EUR</v>
          </cell>
          <cell r="H8160">
            <v>0</v>
          </cell>
          <cell r="I8160">
            <v>0</v>
          </cell>
          <cell r="J8160">
            <v>0</v>
          </cell>
          <cell r="K8160">
            <v>0</v>
          </cell>
          <cell r="L8160">
            <v>0</v>
          </cell>
        </row>
        <row r="8161">
          <cell r="A8161" t="str">
            <v>TE.1SNK168072R0000</v>
          </cell>
          <cell r="B8161" t="str">
            <v>MC812PA L3 (x100) dikey etiket beyaz 8mm SNK</v>
          </cell>
          <cell r="C8161" t="str">
            <v>ENT.SNK Pre-Printed</v>
          </cell>
          <cell r="D8161" t="str">
            <v>TE CONNECTIVITY</v>
          </cell>
          <cell r="E8161" t="str">
            <v>AD.</v>
          </cell>
          <cell r="F8161">
            <v>11.34</v>
          </cell>
          <cell r="G8161" t="str">
            <v>EUR</v>
          </cell>
          <cell r="H8161">
            <v>0</v>
          </cell>
          <cell r="I8161">
            <v>0</v>
          </cell>
          <cell r="J8161">
            <v>0</v>
          </cell>
          <cell r="K8161">
            <v>0</v>
          </cell>
          <cell r="L8161">
            <v>0</v>
          </cell>
        </row>
        <row r="8162">
          <cell r="A8162" t="str">
            <v>TE.1SNK168111R0000</v>
          </cell>
          <cell r="B8162" t="str">
            <v>MC812PA U2 (x100) yatay etiket beyaz 8mm SNK</v>
          </cell>
          <cell r="C8162" t="str">
            <v>ENT.SNK Pre-Printed</v>
          </cell>
          <cell r="D8162" t="str">
            <v>TE CONNECTIVITY</v>
          </cell>
          <cell r="E8162" t="str">
            <v>AD.</v>
          </cell>
          <cell r="F8162">
            <v>11.34</v>
          </cell>
          <cell r="G8162" t="str">
            <v>EUR</v>
          </cell>
          <cell r="H8162">
            <v>0</v>
          </cell>
          <cell r="I8162">
            <v>0</v>
          </cell>
          <cell r="J8162">
            <v>0</v>
          </cell>
          <cell r="K8162">
            <v>0</v>
          </cell>
          <cell r="L8162">
            <v>0</v>
          </cell>
        </row>
        <row r="8163">
          <cell r="A8163" t="str">
            <v>TE.1SNK168121R0000</v>
          </cell>
          <cell r="B8163" t="str">
            <v>MC812PA U3 (x100) yatay etiket beyaz 8mm SNK</v>
          </cell>
          <cell r="C8163" t="str">
            <v>ENT.SNK Pre-Printed</v>
          </cell>
          <cell r="D8163" t="str">
            <v>TE CONNECTIVITY</v>
          </cell>
          <cell r="E8163" t="str">
            <v>AD.</v>
          </cell>
          <cell r="F8163">
            <v>11.34</v>
          </cell>
          <cell r="G8163" t="str">
            <v>EUR</v>
          </cell>
          <cell r="H8163">
            <v>0</v>
          </cell>
          <cell r="I8163">
            <v>0</v>
          </cell>
          <cell r="J8163">
            <v>0</v>
          </cell>
          <cell r="K8163">
            <v>0</v>
          </cell>
          <cell r="L8163">
            <v>0</v>
          </cell>
        </row>
        <row r="8164">
          <cell r="A8164" t="str">
            <v>TE.1SNK168152R0000</v>
          </cell>
          <cell r="B8164" t="str">
            <v>MC812PA V3 (x100) dikey etiket beyaz 8mm SNK</v>
          </cell>
          <cell r="C8164" t="str">
            <v>ENT.SNK Pre-Printed</v>
          </cell>
          <cell r="D8164" t="str">
            <v>TE CONNECTIVITY</v>
          </cell>
          <cell r="E8164" t="str">
            <v>AD.</v>
          </cell>
          <cell r="F8164">
            <v>11.34</v>
          </cell>
          <cell r="G8164" t="str">
            <v>EUR</v>
          </cell>
          <cell r="H8164">
            <v>0</v>
          </cell>
          <cell r="I8164">
            <v>0</v>
          </cell>
          <cell r="J8164">
            <v>0</v>
          </cell>
          <cell r="K8164">
            <v>0</v>
          </cell>
          <cell r="L8164">
            <v>0</v>
          </cell>
        </row>
        <row r="8165">
          <cell r="A8165" t="str">
            <v>TE.1SNK168162R0000</v>
          </cell>
          <cell r="B8165" t="str">
            <v>MC812PA W1 (x100) dikey etiket beyaz 8mm SNK</v>
          </cell>
          <cell r="C8165" t="str">
            <v>ENT.SNK Pre-Printed</v>
          </cell>
          <cell r="D8165" t="str">
            <v>TE CONNECTIVITY</v>
          </cell>
          <cell r="E8165" t="str">
            <v>AD.</v>
          </cell>
          <cell r="F8165">
            <v>11.34</v>
          </cell>
          <cell r="G8165" t="str">
            <v>EUR</v>
          </cell>
          <cell r="H8165">
            <v>0</v>
          </cell>
          <cell r="I8165">
            <v>0</v>
          </cell>
          <cell r="J8165">
            <v>0</v>
          </cell>
          <cell r="K8165">
            <v>0</v>
          </cell>
          <cell r="L8165">
            <v>0</v>
          </cell>
        </row>
        <row r="8166">
          <cell r="A8166" t="str">
            <v>TE.1SNK168212R0000</v>
          </cell>
          <cell r="B8166" t="str">
            <v>MC812PA -24V (x100) dikey etiket beyaz 8mm SNK</v>
          </cell>
          <cell r="C8166" t="str">
            <v>ENT.SNK Pre-Printed</v>
          </cell>
          <cell r="D8166" t="str">
            <v>TE CONNECTIVITY</v>
          </cell>
          <cell r="E8166" t="str">
            <v>AD.</v>
          </cell>
          <cell r="F8166">
            <v>11.34</v>
          </cell>
          <cell r="G8166" t="str">
            <v>EUR</v>
          </cell>
          <cell r="H8166">
            <v>0</v>
          </cell>
          <cell r="I8166">
            <v>0</v>
          </cell>
          <cell r="J8166">
            <v>0</v>
          </cell>
          <cell r="K8166">
            <v>0</v>
          </cell>
          <cell r="L8166">
            <v>0</v>
          </cell>
        </row>
        <row r="8167">
          <cell r="A8167" t="str">
            <v>TE.1SNK169001R0000</v>
          </cell>
          <cell r="B8167" t="str">
            <v>MC812PA L1-L2-L3-N-PE (x20) yatay beyaz 8mm SNK</v>
          </cell>
          <cell r="C8167" t="str">
            <v>ENT.SNK Pre-Printed</v>
          </cell>
          <cell r="D8167" t="str">
            <v>TE CONNECTIVITY</v>
          </cell>
          <cell r="E8167" t="str">
            <v>AD.</v>
          </cell>
          <cell r="F8167">
            <v>11.34</v>
          </cell>
          <cell r="G8167" t="str">
            <v>EUR</v>
          </cell>
          <cell r="H8167">
            <v>0</v>
          </cell>
          <cell r="I8167">
            <v>0</v>
          </cell>
          <cell r="J8167">
            <v>0</v>
          </cell>
          <cell r="K8167">
            <v>0</v>
          </cell>
          <cell r="L8167">
            <v>0</v>
          </cell>
        </row>
        <row r="8168">
          <cell r="A8168" t="str">
            <v>TE.1SNL312510R0000</v>
          </cell>
          <cell r="B8168" t="str">
            <v>DBL125 125A 8 Kontak, 1 giriş 7 çıkış</v>
          </cell>
          <cell r="C8168" t="str">
            <v>ENT.DBL Screw</v>
          </cell>
          <cell r="D8168" t="str">
            <v>TE CONNECTIVITY</v>
          </cell>
          <cell r="E8168" t="str">
            <v>AD.</v>
          </cell>
          <cell r="F8168">
            <v>20.16</v>
          </cell>
          <cell r="G8168" t="str">
            <v>EUR</v>
          </cell>
          <cell r="H8168">
            <v>430</v>
          </cell>
          <cell r="I8168">
            <v>0</v>
          </cell>
          <cell r="J8168">
            <v>430</v>
          </cell>
          <cell r="K8168">
            <v>0</v>
          </cell>
          <cell r="L8168">
            <v>430</v>
          </cell>
        </row>
        <row r="8169">
          <cell r="A8169" t="str">
            <v>TE.1SNL317510R0000</v>
          </cell>
          <cell r="B8169" t="str">
            <v>DBL175 175A 8 Kontak, 2 giriş 10 çıkış</v>
          </cell>
          <cell r="C8169" t="str">
            <v>ENT.DBL Screw</v>
          </cell>
          <cell r="D8169" t="str">
            <v>TE CONNECTIVITY</v>
          </cell>
          <cell r="E8169" t="str">
            <v>AD.</v>
          </cell>
          <cell r="F8169">
            <v>28.33</v>
          </cell>
          <cell r="G8169" t="str">
            <v>EUR</v>
          </cell>
          <cell r="H8169">
            <v>442</v>
          </cell>
          <cell r="I8169">
            <v>0</v>
          </cell>
          <cell r="J8169">
            <v>442</v>
          </cell>
          <cell r="K8169">
            <v>0</v>
          </cell>
          <cell r="L8169">
            <v>442</v>
          </cell>
        </row>
        <row r="8170">
          <cell r="A8170" t="str">
            <v>TE.1SNA566000R0000</v>
          </cell>
          <cell r="B8170" t="str">
            <v>TC-E-RJ45-INF Kapağa montaj Soket</v>
          </cell>
          <cell r="C8170" t="str">
            <v>ENT.Essailec Voltage Soc</v>
          </cell>
          <cell r="D8170" t="str">
            <v>TE CONNECTIVITY</v>
          </cell>
          <cell r="E8170" t="str">
            <v>AD.</v>
          </cell>
          <cell r="F8170">
            <v>294.14999999999998</v>
          </cell>
          <cell r="G8170" t="str">
            <v>EUR</v>
          </cell>
          <cell r="H8170">
            <v>0</v>
          </cell>
          <cell r="I8170">
            <v>24</v>
          </cell>
          <cell r="J8170">
            <v>-24</v>
          </cell>
          <cell r="K8170">
            <v>0</v>
          </cell>
          <cell r="L8170">
            <v>-24</v>
          </cell>
        </row>
        <row r="8171">
          <cell r="A8171" t="str">
            <v>TE.1SNA166737R2000</v>
          </cell>
          <cell r="B8171" t="str">
            <v>CC-E-VA Kapağa Montaj Soket</v>
          </cell>
          <cell r="C8171" t="str">
            <v>ENT.Essailec Current Soc</v>
          </cell>
          <cell r="D8171" t="str">
            <v>TE CONNECTIVITY</v>
          </cell>
          <cell r="E8171" t="str">
            <v>AD.</v>
          </cell>
          <cell r="F8171">
            <v>276.68</v>
          </cell>
          <cell r="G8171" t="str">
            <v>EUR</v>
          </cell>
          <cell r="H8171">
            <v>125</v>
          </cell>
          <cell r="I8171">
            <v>0</v>
          </cell>
          <cell r="J8171">
            <v>125</v>
          </cell>
          <cell r="K8171">
            <v>0</v>
          </cell>
          <cell r="L8171">
            <v>125</v>
          </cell>
        </row>
        <row r="8172">
          <cell r="A8172" t="str">
            <v>TE.1SNA166941R2500</v>
          </cell>
          <cell r="B8172" t="str">
            <v>CC-I-VA-2 Ters Bağlantılı</v>
          </cell>
          <cell r="C8172" t="str">
            <v>ENT.Essailec Current Soc</v>
          </cell>
          <cell r="D8172" t="str">
            <v>TE CONNECTIVITY</v>
          </cell>
          <cell r="E8172" t="str">
            <v>AD.</v>
          </cell>
          <cell r="F8172">
            <v>276.68</v>
          </cell>
          <cell r="G8172" t="str">
            <v>EUR</v>
          </cell>
          <cell r="H8172">
            <v>0</v>
          </cell>
          <cell r="I8172">
            <v>0</v>
          </cell>
          <cell r="J8172">
            <v>0</v>
          </cell>
          <cell r="K8172">
            <v>0</v>
          </cell>
          <cell r="L8172">
            <v>0</v>
          </cell>
        </row>
        <row r="8173">
          <cell r="A8173" t="str">
            <v>EXP.ESAB.156602001</v>
          </cell>
          <cell r="B8173" t="str">
            <v>INLET NOZZLE 0.8-1.6 MM</v>
          </cell>
          <cell r="C8173" t="str">
            <v>EXP.ESAB</v>
          </cell>
          <cell r="D8173" t="str">
            <v>ESAB</v>
          </cell>
          <cell r="E8173" t="str">
            <v>AD.</v>
          </cell>
          <cell r="F8173">
            <v>0</v>
          </cell>
          <cell r="H8173">
            <v>0</v>
          </cell>
          <cell r="I8173">
            <v>0</v>
          </cell>
          <cell r="J8173">
            <v>0</v>
          </cell>
          <cell r="K8173">
            <v>0</v>
          </cell>
          <cell r="L8173">
            <v>0</v>
          </cell>
        </row>
        <row r="8174">
          <cell r="A8174" t="str">
            <v>EXP.PDA.RCA218MZ097Z</v>
          </cell>
          <cell r="B8174" t="str">
            <v xml:space="preserve">P=6,9bar; Ith=5A; U=220VAC/28VDC; Pmax=450bar </v>
          </cell>
          <cell r="C8174" t="str">
            <v>EXP.PDA MÜHENDİSLİK</v>
          </cell>
          <cell r="D8174" t="str">
            <v>PDA MÜH</v>
          </cell>
          <cell r="E8174" t="str">
            <v>AD.</v>
          </cell>
          <cell r="F8174">
            <v>0</v>
          </cell>
          <cell r="H8174">
            <v>0</v>
          </cell>
          <cell r="I8174">
            <v>0</v>
          </cell>
          <cell r="J8174">
            <v>0</v>
          </cell>
          <cell r="K8174">
            <v>0</v>
          </cell>
          <cell r="L8174">
            <v>0</v>
          </cell>
        </row>
        <row r="8175">
          <cell r="A8175" t="str">
            <v>TE.160075</v>
          </cell>
          <cell r="B8175" t="str">
            <v>SOLIS 4 R M10</v>
          </cell>
          <cell r="C8175" t="str">
            <v>ENT.TERMİNAL</v>
          </cell>
          <cell r="D8175" t="str">
            <v>TE CONNECTIVITY</v>
          </cell>
          <cell r="E8175" t="str">
            <v>AD.</v>
          </cell>
          <cell r="F8175">
            <v>0</v>
          </cell>
          <cell r="H8175">
            <v>0</v>
          </cell>
          <cell r="I8175">
            <v>0</v>
          </cell>
          <cell r="J8175">
            <v>0</v>
          </cell>
          <cell r="K8175">
            <v>0</v>
          </cell>
          <cell r="L8175">
            <v>0</v>
          </cell>
        </row>
        <row r="8176">
          <cell r="A8176" t="str">
            <v>TE.1SNS420000Z0996</v>
          </cell>
          <cell r="B8176" t="str">
            <v>77-7160-A</v>
          </cell>
          <cell r="C8176" t="str">
            <v>ENT.DİĞER</v>
          </cell>
          <cell r="D8176" t="str">
            <v>TE CONNECTIVITY</v>
          </cell>
          <cell r="E8176" t="str">
            <v>AD.</v>
          </cell>
          <cell r="F8176">
            <v>0</v>
          </cell>
          <cell r="H8176">
            <v>0</v>
          </cell>
          <cell r="I8176">
            <v>0</v>
          </cell>
          <cell r="J8176">
            <v>0</v>
          </cell>
          <cell r="K8176">
            <v>0</v>
          </cell>
          <cell r="L8176">
            <v>0</v>
          </cell>
        </row>
        <row r="8177">
          <cell r="A8177" t="str">
            <v>CNC.YCBH-63 4P C25</v>
          </cell>
          <cell r="B8177" t="str">
            <v>Otomatik Sigorta  4,5kA  C eğrisi  4x25A</v>
          </cell>
          <cell r="C8177" t="str">
            <v>CNC OTOMAT</v>
          </cell>
          <cell r="D8177" t="str">
            <v>DİĞER</v>
          </cell>
          <cell r="E8177" t="str">
            <v>AD.</v>
          </cell>
          <cell r="F8177">
            <v>0</v>
          </cell>
          <cell r="H8177">
            <v>0</v>
          </cell>
          <cell r="I8177">
            <v>0</v>
          </cell>
          <cell r="J8177">
            <v>0</v>
          </cell>
          <cell r="K8177">
            <v>0</v>
          </cell>
          <cell r="L8177">
            <v>0</v>
          </cell>
        </row>
        <row r="8178">
          <cell r="A8178" t="str">
            <v>CNC.YCB6RL633PN25A300MA</v>
          </cell>
          <cell r="B8178" t="str">
            <v>Kaçak Akım Koruma Şalteri AC tipi 4x25A 6kA 300mA</v>
          </cell>
          <cell r="C8178" t="str">
            <v>CNC KAÇAK AKIM</v>
          </cell>
          <cell r="D8178" t="str">
            <v>DİĞER</v>
          </cell>
          <cell r="E8178" t="str">
            <v>AD.</v>
          </cell>
          <cell r="F8178">
            <v>0</v>
          </cell>
          <cell r="H8178">
            <v>0</v>
          </cell>
          <cell r="I8178">
            <v>0</v>
          </cell>
          <cell r="J8178">
            <v>0</v>
          </cell>
          <cell r="K8178">
            <v>0</v>
          </cell>
          <cell r="L8178">
            <v>0</v>
          </cell>
        </row>
        <row r="8179">
          <cell r="A8179" t="str">
            <v>TE.6-1393243-3</v>
          </cell>
          <cell r="B8179" t="str">
            <v>RT424012 PCB Röle 12VDC 8A 2C/O 8 Pin</v>
          </cell>
          <cell r="C8179" t="str">
            <v>ENT.RÖLE RT</v>
          </cell>
          <cell r="D8179" t="str">
            <v>TE CONNECTIVITY</v>
          </cell>
          <cell r="E8179" t="str">
            <v>AD.</v>
          </cell>
          <cell r="F8179">
            <v>3.8</v>
          </cell>
          <cell r="G8179" t="str">
            <v>EUR</v>
          </cell>
          <cell r="H8179">
            <v>0</v>
          </cell>
          <cell r="I8179">
            <v>1890</v>
          </cell>
          <cell r="J8179">
            <v>-1890</v>
          </cell>
          <cell r="K8179">
            <v>3000</v>
          </cell>
          <cell r="L8179">
            <v>1110</v>
          </cell>
        </row>
        <row r="8180">
          <cell r="A8180" t="str">
            <v>TE.2-1415038-1 (ESKİ)</v>
          </cell>
          <cell r="B8180" t="str">
            <v>RT17040 Etiket RT78726 için</v>
          </cell>
          <cell r="C8180" t="str">
            <v>ENT.RÖLE RT</v>
          </cell>
          <cell r="D8180" t="str">
            <v>TE CONNECTIVITY</v>
          </cell>
          <cell r="E8180" t="str">
            <v>AD.</v>
          </cell>
          <cell r="F8180">
            <v>0.3</v>
          </cell>
          <cell r="G8180" t="str">
            <v>EUR</v>
          </cell>
          <cell r="H8180">
            <v>0</v>
          </cell>
          <cell r="I8180">
            <v>0</v>
          </cell>
          <cell r="J8180">
            <v>0</v>
          </cell>
          <cell r="K8180">
            <v>0</v>
          </cell>
          <cell r="L8180">
            <v>0</v>
          </cell>
        </row>
        <row r="8181">
          <cell r="A8181" t="str">
            <v>TE.8-14150361-1.</v>
          </cell>
          <cell r="B8181" t="str">
            <v>PTML1024 Koruma Mod. Kırmızı  6~24VAC/DC A1-, A2+</v>
          </cell>
          <cell r="C8181" t="str">
            <v>ENT.RÖLE RT</v>
          </cell>
          <cell r="D8181" t="str">
            <v>TE CONNECTIVITY</v>
          </cell>
          <cell r="E8181" t="str">
            <v>AD.</v>
          </cell>
          <cell r="F8181">
            <v>0</v>
          </cell>
          <cell r="H8181">
            <v>0</v>
          </cell>
          <cell r="I8181">
            <v>0</v>
          </cell>
          <cell r="J8181">
            <v>0</v>
          </cell>
          <cell r="K8181">
            <v>0</v>
          </cell>
          <cell r="L8181">
            <v>0</v>
          </cell>
        </row>
        <row r="8182">
          <cell r="A8182" t="str">
            <v>TE.3-1415037-1</v>
          </cell>
          <cell r="B8182" t="str">
            <v>PTMV0524 Varistör 24VAC</v>
          </cell>
          <cell r="C8182" t="str">
            <v>ENT.RÖLE RT</v>
          </cell>
          <cell r="D8182" t="str">
            <v>TE CONNECTIVITY</v>
          </cell>
          <cell r="E8182" t="str">
            <v>AD.</v>
          </cell>
          <cell r="F8182">
            <v>3.5</v>
          </cell>
          <cell r="G8182" t="str">
            <v>EUR</v>
          </cell>
          <cell r="H8182">
            <v>500</v>
          </cell>
          <cell r="I8182">
            <v>0</v>
          </cell>
          <cell r="J8182">
            <v>500</v>
          </cell>
          <cell r="K8182">
            <v>0</v>
          </cell>
          <cell r="L8182">
            <v>500</v>
          </cell>
        </row>
        <row r="8183">
          <cell r="A8183" t="str">
            <v>TE.1SNK805714R0000</v>
          </cell>
          <cell r="B8183" t="str">
            <v>CDS4</v>
          </cell>
          <cell r="C8183" t="str">
            <v>ENT.Aut SNK Pluggable</v>
          </cell>
          <cell r="D8183" t="str">
            <v>TE CONNECTIVITY</v>
          </cell>
          <cell r="E8183" t="str">
            <v>AD.</v>
          </cell>
          <cell r="F8183">
            <v>0</v>
          </cell>
          <cell r="H8183">
            <v>0</v>
          </cell>
          <cell r="I8183">
            <v>0</v>
          </cell>
          <cell r="J8183">
            <v>0</v>
          </cell>
          <cell r="K8183">
            <v>0</v>
          </cell>
          <cell r="L8183">
            <v>0</v>
          </cell>
        </row>
        <row r="8184">
          <cell r="A8184" t="str">
            <v>LS.64070010</v>
          </cell>
          <cell r="B8184" t="str">
            <v>SIN/COS_ENDAT(SV-IV5),XT-V5M2</v>
          </cell>
          <cell r="C8184" t="str">
            <v>LS Sürücü Aks.</v>
          </cell>
          <cell r="D8184" t="str">
            <v>LS ELECTRIC</v>
          </cell>
          <cell r="E8184" t="str">
            <v>AD.</v>
          </cell>
          <cell r="F8184">
            <v>0</v>
          </cell>
          <cell r="H8184">
            <v>0</v>
          </cell>
          <cell r="I8184">
            <v>0</v>
          </cell>
          <cell r="J8184">
            <v>0</v>
          </cell>
          <cell r="K8184">
            <v>0</v>
          </cell>
          <cell r="L8184">
            <v>0</v>
          </cell>
        </row>
        <row r="8185">
          <cell r="A8185" t="str">
            <v>LS.64180009</v>
          </cell>
          <cell r="B8185" t="str">
            <v>RAPIEnet+(LSLV-G100),CRPN-G100</v>
          </cell>
          <cell r="C8185" t="str">
            <v>LS Sürücü Aks.</v>
          </cell>
          <cell r="D8185" t="str">
            <v>LS ELECTRIC</v>
          </cell>
          <cell r="E8185" t="str">
            <v>AD.</v>
          </cell>
          <cell r="F8185">
            <v>0</v>
          </cell>
          <cell r="H8185">
            <v>0</v>
          </cell>
          <cell r="I8185">
            <v>0</v>
          </cell>
          <cell r="J8185">
            <v>0</v>
          </cell>
          <cell r="K8185">
            <v>0</v>
          </cell>
          <cell r="L8185">
            <v>0</v>
          </cell>
        </row>
        <row r="8186">
          <cell r="A8186" t="str">
            <v>PHO.2961105</v>
          </cell>
          <cell r="B8186" t="str">
            <v>REL-MR-24DC/21 1 ENVERSÖR PLC RÖLE</v>
          </cell>
          <cell r="C8186" t="str">
            <v>DİĞER</v>
          </cell>
          <cell r="D8186" t="str">
            <v>DİĞER</v>
          </cell>
          <cell r="E8186" t="str">
            <v>AD.</v>
          </cell>
          <cell r="F8186">
            <v>0</v>
          </cell>
          <cell r="H8186">
            <v>0</v>
          </cell>
          <cell r="I8186">
            <v>0</v>
          </cell>
          <cell r="J8186">
            <v>0</v>
          </cell>
          <cell r="K8186">
            <v>0</v>
          </cell>
          <cell r="L8186">
            <v>0</v>
          </cell>
        </row>
        <row r="8187">
          <cell r="A8187" t="str">
            <v>HNC.HSD7-SF110-ENC-20M</v>
          </cell>
          <cell r="B8187" t="str">
            <v>Enkoder Kablosu SF110 Serisi 20 Metre</v>
          </cell>
          <cell r="C8187" t="str">
            <v>HNC.SERVO KABLO</v>
          </cell>
          <cell r="D8187" t="str">
            <v>HNC ELECTRIC</v>
          </cell>
          <cell r="E8187" t="str">
            <v>AD.</v>
          </cell>
          <cell r="F8187">
            <v>220</v>
          </cell>
          <cell r="G8187" t="str">
            <v>USD</v>
          </cell>
          <cell r="H8187">
            <v>5</v>
          </cell>
          <cell r="I8187">
            <v>0</v>
          </cell>
          <cell r="J8187">
            <v>5</v>
          </cell>
          <cell r="K8187">
            <v>0</v>
          </cell>
          <cell r="L8187">
            <v>5</v>
          </cell>
        </row>
        <row r="8188">
          <cell r="A8188" t="str">
            <v>HNC.HSD7-SF180-48-P-20M</v>
          </cell>
          <cell r="B8188" t="str">
            <v>Güç Kablosu SF180-048 Serisi 20 Metre</v>
          </cell>
          <cell r="C8188" t="str">
            <v>HNC.SERVO KABLO</v>
          </cell>
          <cell r="D8188" t="str">
            <v>HNC ELECTRIC</v>
          </cell>
          <cell r="E8188" t="str">
            <v>AD.</v>
          </cell>
          <cell r="F8188">
            <v>0</v>
          </cell>
          <cell r="H8188">
            <v>5</v>
          </cell>
          <cell r="I8188">
            <v>0</v>
          </cell>
          <cell r="J8188">
            <v>5</v>
          </cell>
          <cell r="K8188">
            <v>0</v>
          </cell>
          <cell r="L8188">
            <v>5</v>
          </cell>
        </row>
        <row r="8189">
          <cell r="A8189" t="str">
            <v>HNC.HSD7-SF60-ENC-20M</v>
          </cell>
          <cell r="B8189" t="str">
            <v>Enkoder Kablosu SF60 Serisi 20 Metre</v>
          </cell>
          <cell r="C8189" t="str">
            <v>HNC.SERVO KABLO</v>
          </cell>
          <cell r="D8189" t="str">
            <v>HNC ELECTRIC</v>
          </cell>
          <cell r="E8189" t="str">
            <v>AD.</v>
          </cell>
          <cell r="F8189">
            <v>209</v>
          </cell>
          <cell r="G8189" t="str">
            <v>USD</v>
          </cell>
          <cell r="H8189">
            <v>5</v>
          </cell>
          <cell r="I8189">
            <v>0</v>
          </cell>
          <cell r="J8189">
            <v>5</v>
          </cell>
          <cell r="K8189">
            <v>0</v>
          </cell>
          <cell r="L8189">
            <v>5</v>
          </cell>
        </row>
        <row r="8190">
          <cell r="A8190" t="str">
            <v>HNC.SV-E3-SE130-PWR-20M</v>
          </cell>
          <cell r="B8190" t="str">
            <v>Güç Kablosu SE130 Serisi 20 Metre</v>
          </cell>
          <cell r="C8190" t="str">
            <v>HNC.SERVO KABLO</v>
          </cell>
          <cell r="D8190" t="str">
            <v>HNC ELECTRIC</v>
          </cell>
          <cell r="E8190" t="str">
            <v>AD.</v>
          </cell>
          <cell r="F8190">
            <v>334</v>
          </cell>
          <cell r="G8190" t="str">
            <v>USD</v>
          </cell>
          <cell r="H8190">
            <v>3</v>
          </cell>
          <cell r="I8190">
            <v>0</v>
          </cell>
          <cell r="J8190">
            <v>3</v>
          </cell>
          <cell r="K8190">
            <v>0</v>
          </cell>
          <cell r="L8190">
            <v>3</v>
          </cell>
        </row>
        <row r="8191">
          <cell r="A8191" t="str">
            <v>HNC.SV-E3-SE60-PWR-20M</v>
          </cell>
          <cell r="B8191" t="str">
            <v>Güç Kablosu SE60 Serisi 20 Metre</v>
          </cell>
          <cell r="C8191" t="str">
            <v>HNC.SERVO KABLO</v>
          </cell>
          <cell r="D8191" t="str">
            <v>HNC ELECTRIC</v>
          </cell>
          <cell r="E8191" t="str">
            <v>AD.</v>
          </cell>
          <cell r="F8191">
            <v>92</v>
          </cell>
          <cell r="G8191" t="str">
            <v>USD</v>
          </cell>
          <cell r="H8191">
            <v>5</v>
          </cell>
          <cell r="I8191">
            <v>0</v>
          </cell>
          <cell r="J8191">
            <v>5</v>
          </cell>
          <cell r="K8191">
            <v>0</v>
          </cell>
          <cell r="L8191">
            <v>5</v>
          </cell>
        </row>
        <row r="8192">
          <cell r="A8192" t="str">
            <v>LS.2912049300</v>
          </cell>
          <cell r="B8192" t="str">
            <v>AS-50F3-40A M2D2D2AX AG6U0 EXP</v>
          </cell>
          <cell r="C8192" t="str">
            <v>AÇIK TİP ŞALTER</v>
          </cell>
          <cell r="D8192" t="str">
            <v>LS ELECTRIC</v>
          </cell>
          <cell r="E8192" t="str">
            <v>AD.</v>
          </cell>
          <cell r="F8192">
            <v>0</v>
          </cell>
          <cell r="H8192">
            <v>0</v>
          </cell>
          <cell r="I8192">
            <v>0</v>
          </cell>
          <cell r="J8192">
            <v>0</v>
          </cell>
          <cell r="K8192">
            <v>0</v>
          </cell>
          <cell r="L8192">
            <v>0</v>
          </cell>
        </row>
        <row r="8193">
          <cell r="A8193" t="str">
            <v>HNC.HTE-4AI2AO</v>
          </cell>
          <cell r="B8193" t="str">
            <v>4AI 2AO Kanal 0-10 VDC, 0-20 mA, 4-20 mA (12 bit )</v>
          </cell>
          <cell r="C8193" t="str">
            <v>HNC2.PLC</v>
          </cell>
          <cell r="D8193" t="str">
            <v>HNC ELECTRIC</v>
          </cell>
          <cell r="E8193" t="str">
            <v>AD.</v>
          </cell>
          <cell r="F8193">
            <v>141</v>
          </cell>
          <cell r="G8193" t="str">
            <v>USD</v>
          </cell>
          <cell r="H8193">
            <v>0</v>
          </cell>
          <cell r="I8193">
            <v>3</v>
          </cell>
          <cell r="J8193">
            <v>-3</v>
          </cell>
          <cell r="K8193">
            <v>50</v>
          </cell>
          <cell r="L8193">
            <v>47</v>
          </cell>
        </row>
        <row r="8194">
          <cell r="A8194" t="str">
            <v>TE.1SNK706210R0000</v>
          </cell>
          <cell r="B8194" t="str">
            <v xml:space="preserve">ZK4-D2 çift katlı yaylı klemens gri 2,5 mm² </v>
          </cell>
          <cell r="C8194" t="str">
            <v>ENT.Aut SNK PI-Spring</v>
          </cell>
          <cell r="D8194" t="str">
            <v>TE CONNECTIVITY</v>
          </cell>
          <cell r="E8194" t="str">
            <v>AD.</v>
          </cell>
          <cell r="F8194">
            <v>2.75</v>
          </cell>
          <cell r="G8194" t="str">
            <v>EUR</v>
          </cell>
          <cell r="H8194">
            <v>71595</v>
          </cell>
          <cell r="I8194">
            <v>0</v>
          </cell>
          <cell r="J8194">
            <v>71595</v>
          </cell>
          <cell r="K8194">
            <v>0</v>
          </cell>
          <cell r="L8194">
            <v>71595</v>
          </cell>
        </row>
        <row r="8195">
          <cell r="A8195" t="str">
            <v>TE.1SNK706211R0000</v>
          </cell>
          <cell r="B8195" t="str">
            <v xml:space="preserve">ZK4-D1 çift katlı yaylı köprülü gri 2,5 mm² </v>
          </cell>
          <cell r="C8195" t="str">
            <v>ENT.Aut SNK PI-Spring</v>
          </cell>
          <cell r="D8195" t="str">
            <v>TE CONNECTIVITY</v>
          </cell>
          <cell r="E8195" t="str">
            <v>AD.</v>
          </cell>
          <cell r="F8195">
            <v>10.06</v>
          </cell>
          <cell r="G8195" t="str">
            <v>EUR</v>
          </cell>
          <cell r="H8195">
            <v>300</v>
          </cell>
          <cell r="I8195">
            <v>0</v>
          </cell>
          <cell r="J8195">
            <v>300</v>
          </cell>
          <cell r="K8195">
            <v>0</v>
          </cell>
          <cell r="L8195">
            <v>300</v>
          </cell>
        </row>
        <row r="8196">
          <cell r="A8196" t="str">
            <v>ARM.YUYE-1C-230V</v>
          </cell>
          <cell r="B8196" t="str">
            <v>Slim Röle Soketi, 230V</v>
          </cell>
          <cell r="C8196" t="str">
            <v>ARM.SOKET</v>
          </cell>
          <cell r="D8196" t="str">
            <v>ARMONY</v>
          </cell>
          <cell r="E8196" t="str">
            <v>AD.</v>
          </cell>
          <cell r="F8196">
            <v>0</v>
          </cell>
          <cell r="H8196">
            <v>20</v>
          </cell>
          <cell r="I8196">
            <v>0</v>
          </cell>
          <cell r="J8196">
            <v>20</v>
          </cell>
          <cell r="K8196">
            <v>0</v>
          </cell>
          <cell r="L8196">
            <v>20</v>
          </cell>
        </row>
        <row r="8197">
          <cell r="A8197" t="str">
            <v>LS.0108008400</v>
          </cell>
          <cell r="B8197" t="str">
            <v>TS630N ETM33 630A 3P KOMPAKT ŞALTER</v>
          </cell>
          <cell r="C8197" t="str">
            <v>SUSOL KOMPAK ŞALTER</v>
          </cell>
          <cell r="D8197" t="str">
            <v>LS ELECTRIC</v>
          </cell>
          <cell r="E8197" t="str">
            <v>AD.</v>
          </cell>
          <cell r="F8197">
            <v>1659.21</v>
          </cell>
          <cell r="G8197" t="str">
            <v>USD</v>
          </cell>
          <cell r="H8197">
            <v>10</v>
          </cell>
          <cell r="I8197">
            <v>0</v>
          </cell>
          <cell r="J8197">
            <v>10</v>
          </cell>
          <cell r="K8197">
            <v>0</v>
          </cell>
          <cell r="L8197">
            <v>10</v>
          </cell>
        </row>
        <row r="8198">
          <cell r="A8198" t="str">
            <v>TE.6-1393243-8</v>
          </cell>
          <cell r="B8198" t="str">
            <v>RT424024 PCB Röle 24VDC 8A 2C/O 8 Pin</v>
          </cell>
          <cell r="C8198" t="str">
            <v>ENT.RÖLE RT</v>
          </cell>
          <cell r="D8198" t="str">
            <v>TE CONNECTIVITY</v>
          </cell>
          <cell r="E8198" t="str">
            <v>AD.</v>
          </cell>
          <cell r="F8198">
            <v>3.7</v>
          </cell>
          <cell r="G8198" t="str">
            <v>EUR</v>
          </cell>
          <cell r="H8198">
            <v>77220</v>
          </cell>
          <cell r="I8198">
            <v>49800</v>
          </cell>
          <cell r="J8198">
            <v>27420</v>
          </cell>
          <cell r="K8198">
            <v>0</v>
          </cell>
          <cell r="L8198">
            <v>27420</v>
          </cell>
        </row>
        <row r="8199">
          <cell r="A8199" t="str">
            <v>LS.26750166VE</v>
          </cell>
          <cell r="B8199" t="str">
            <v>VH-36P40E32-M8C8T8SQ2U0 EXP VCB</v>
          </cell>
          <cell r="C8199" t="str">
            <v>VAKUM AÇIK TİP ŞALTER</v>
          </cell>
          <cell r="D8199" t="str">
            <v>LS ELECTRIC</v>
          </cell>
          <cell r="E8199" t="str">
            <v>AD.</v>
          </cell>
          <cell r="F8199">
            <v>0</v>
          </cell>
          <cell r="H8199">
            <v>0</v>
          </cell>
          <cell r="I8199">
            <v>0</v>
          </cell>
          <cell r="J8199">
            <v>0</v>
          </cell>
          <cell r="K8199">
            <v>0</v>
          </cell>
          <cell r="L8199">
            <v>0</v>
          </cell>
        </row>
        <row r="8200">
          <cell r="A8200" t="str">
            <v>LS.2759001518</v>
          </cell>
          <cell r="B8200" t="str">
            <v>MOC-16a AC230V 2P 1A1B SESSİZ KONTAKTÖR</v>
          </cell>
          <cell r="C8200" t="str">
            <v>SESSİZ KONTAKTÖR</v>
          </cell>
          <cell r="D8200" t="str">
            <v>LS ELECTRIC</v>
          </cell>
          <cell r="E8200" t="str">
            <v>AD.</v>
          </cell>
          <cell r="F8200">
            <v>21.01</v>
          </cell>
          <cell r="G8200" t="str">
            <v>USD</v>
          </cell>
          <cell r="H8200">
            <v>0</v>
          </cell>
          <cell r="I8200">
            <v>0</v>
          </cell>
          <cell r="J8200">
            <v>0</v>
          </cell>
          <cell r="K8200">
            <v>0</v>
          </cell>
          <cell r="L8200">
            <v>0</v>
          </cell>
        </row>
        <row r="8201">
          <cell r="A8201" t="str">
            <v>LS.2759013318</v>
          </cell>
          <cell r="B8201" t="str">
            <v>MOC-40a AC230V 2P 2A, SESSİZ KONTAKTÖR</v>
          </cell>
          <cell r="C8201" t="str">
            <v>SESSİZ KONTAKTÖR</v>
          </cell>
          <cell r="D8201" t="str">
            <v>LS ELECTRIC</v>
          </cell>
          <cell r="E8201" t="str">
            <v>AD.</v>
          </cell>
          <cell r="F8201">
            <v>35.31</v>
          </cell>
          <cell r="G8201" t="str">
            <v>USD</v>
          </cell>
          <cell r="H8201">
            <v>0</v>
          </cell>
          <cell r="I8201">
            <v>0</v>
          </cell>
          <cell r="J8201">
            <v>0</v>
          </cell>
          <cell r="K8201">
            <v>0</v>
          </cell>
          <cell r="L8201">
            <v>0</v>
          </cell>
        </row>
        <row r="8202">
          <cell r="A8202" t="str">
            <v>LS.2759016018</v>
          </cell>
          <cell r="B8202" t="str">
            <v>MOC-63A AC230V 2P 2A, SESSİZ KONTAKTÖR</v>
          </cell>
          <cell r="C8202" t="str">
            <v>SESSİZ KONTAKTÖR</v>
          </cell>
          <cell r="D8202" t="str">
            <v>LS ELECTRIC</v>
          </cell>
          <cell r="E8202" t="str">
            <v>AD.</v>
          </cell>
          <cell r="F8202">
            <v>41.16</v>
          </cell>
          <cell r="G8202" t="str">
            <v>USD</v>
          </cell>
          <cell r="H8202">
            <v>0</v>
          </cell>
          <cell r="I8202">
            <v>0</v>
          </cell>
          <cell r="J8202">
            <v>0</v>
          </cell>
          <cell r="K8202">
            <v>0</v>
          </cell>
          <cell r="L8202">
            <v>0</v>
          </cell>
        </row>
        <row r="8203">
          <cell r="A8203" t="str">
            <v>LS.2759012518</v>
          </cell>
          <cell r="B8203" t="str">
            <v>MOC-32a AC230V 4P 2A2B, SESSİZ KONTAKTÖR</v>
          </cell>
          <cell r="C8203" t="str">
            <v>SESSİZ KONTAKTÖR</v>
          </cell>
          <cell r="D8203" t="str">
            <v>LS ELECTRIC</v>
          </cell>
          <cell r="E8203" t="str">
            <v>AD.</v>
          </cell>
          <cell r="F8203">
            <v>49.7</v>
          </cell>
          <cell r="G8203" t="str">
            <v>USD</v>
          </cell>
          <cell r="H8203">
            <v>0</v>
          </cell>
          <cell r="I8203">
            <v>0</v>
          </cell>
          <cell r="J8203">
            <v>0</v>
          </cell>
          <cell r="K8203">
            <v>0</v>
          </cell>
          <cell r="L8203">
            <v>0</v>
          </cell>
        </row>
        <row r="8204">
          <cell r="A8204" t="str">
            <v>LS.2759015218</v>
          </cell>
          <cell r="B8204" t="str">
            <v>MOC-40a AC230V 4P 2A2B, SESSİZ KONTAKTÖR</v>
          </cell>
          <cell r="C8204" t="str">
            <v>SESSİZ KONTAKTÖR</v>
          </cell>
          <cell r="D8204" t="str">
            <v>LS ELECTRIC</v>
          </cell>
          <cell r="E8204" t="str">
            <v>AD.</v>
          </cell>
          <cell r="F8204">
            <v>49.7</v>
          </cell>
          <cell r="G8204" t="str">
            <v>USD</v>
          </cell>
          <cell r="H8204">
            <v>0</v>
          </cell>
          <cell r="I8204">
            <v>0</v>
          </cell>
          <cell r="J8204">
            <v>0</v>
          </cell>
          <cell r="K8204">
            <v>0</v>
          </cell>
          <cell r="L8204">
            <v>0</v>
          </cell>
        </row>
        <row r="8205">
          <cell r="A8205" t="str">
            <v>TE.1SNK505010R0000</v>
          </cell>
          <cell r="B8205" t="str">
            <v xml:space="preserve">ZS4 vidalı geçiş klemensi gri 4 mm² </v>
          </cell>
          <cell r="C8205" t="str">
            <v>ENT.Aut SNK Screw</v>
          </cell>
          <cell r="D8205" t="str">
            <v>TE CONNECTIVITY</v>
          </cell>
          <cell r="E8205" t="str">
            <v>AD.</v>
          </cell>
          <cell r="F8205">
            <v>0.71</v>
          </cell>
          <cell r="G8205" t="str">
            <v>EUR</v>
          </cell>
          <cell r="H8205">
            <v>2379</v>
          </cell>
          <cell r="I8205">
            <v>43000</v>
          </cell>
          <cell r="J8205">
            <v>-40621</v>
          </cell>
          <cell r="K8205">
            <v>24000</v>
          </cell>
          <cell r="L8205">
            <v>-16621</v>
          </cell>
        </row>
        <row r="8206">
          <cell r="A8206" t="str">
            <v>TE.1SNK505020R0000</v>
          </cell>
          <cell r="B8206" t="str">
            <v xml:space="preserve">ZS4-BL vidalı geçiş klemensi mavi 4 mm² </v>
          </cell>
          <cell r="C8206" t="str">
            <v>ENT.Aut SNK Screw</v>
          </cell>
          <cell r="D8206" t="str">
            <v>TE CONNECTIVITY</v>
          </cell>
          <cell r="E8206" t="str">
            <v>AD.</v>
          </cell>
          <cell r="F8206">
            <v>0.71</v>
          </cell>
          <cell r="G8206" t="str">
            <v>EUR</v>
          </cell>
          <cell r="H8206">
            <v>4249</v>
          </cell>
          <cell r="I8206">
            <v>0</v>
          </cell>
          <cell r="J8206">
            <v>4249</v>
          </cell>
          <cell r="K8206">
            <v>0</v>
          </cell>
          <cell r="L8206">
            <v>4249</v>
          </cell>
        </row>
        <row r="8207">
          <cell r="A8207" t="str">
            <v>TE.1SNK505030R0000</v>
          </cell>
          <cell r="B8207" t="str">
            <v xml:space="preserve">ZS4-OR vidalı geçiş klemensi turuncu 4 mm² </v>
          </cell>
          <cell r="C8207" t="str">
            <v>ENT.Aut SNK Screw</v>
          </cell>
          <cell r="D8207" t="str">
            <v>TE CONNECTIVITY</v>
          </cell>
          <cell r="E8207" t="str">
            <v>AD.</v>
          </cell>
          <cell r="F8207">
            <v>0.71</v>
          </cell>
          <cell r="G8207" t="str">
            <v>EUR</v>
          </cell>
          <cell r="H8207">
            <v>2750</v>
          </cell>
          <cell r="I8207">
            <v>0</v>
          </cell>
          <cell r="J8207">
            <v>2750</v>
          </cell>
          <cell r="K8207">
            <v>0</v>
          </cell>
          <cell r="L8207">
            <v>2750</v>
          </cell>
        </row>
        <row r="8208">
          <cell r="A8208" t="str">
            <v>TE.1SNK505060R0000</v>
          </cell>
          <cell r="B8208" t="str">
            <v xml:space="preserve">ZS4-YL vidalı geçiş klemensi sarı 4 mm² </v>
          </cell>
          <cell r="C8208" t="str">
            <v>ENT.Aut SNK Screw</v>
          </cell>
          <cell r="D8208" t="str">
            <v>TE CONNECTIVITY</v>
          </cell>
          <cell r="E8208" t="str">
            <v>AD.</v>
          </cell>
          <cell r="F8208">
            <v>0.71</v>
          </cell>
          <cell r="G8208" t="str">
            <v>EUR</v>
          </cell>
          <cell r="H8208">
            <v>3500</v>
          </cell>
          <cell r="I8208">
            <v>0</v>
          </cell>
          <cell r="J8208">
            <v>3500</v>
          </cell>
          <cell r="K8208">
            <v>0</v>
          </cell>
          <cell r="L8208">
            <v>3500</v>
          </cell>
        </row>
        <row r="8209">
          <cell r="A8209" t="str">
            <v>TE.1SNK506063R0000</v>
          </cell>
          <cell r="B8209" t="str">
            <v xml:space="preserve">ZS6-PR vidalı geçiş klemensi mor 6 mm² </v>
          </cell>
          <cell r="C8209" t="str">
            <v>ENT.Aut SNK Screw</v>
          </cell>
          <cell r="D8209" t="str">
            <v>TE CONNECTIVITY</v>
          </cell>
          <cell r="E8209" t="str">
            <v>AD.</v>
          </cell>
          <cell r="F8209">
            <v>0.84</v>
          </cell>
          <cell r="G8209" t="str">
            <v>EUR</v>
          </cell>
          <cell r="H8209">
            <v>3230</v>
          </cell>
          <cell r="I8209">
            <v>0</v>
          </cell>
          <cell r="J8209">
            <v>3230</v>
          </cell>
          <cell r="K8209">
            <v>0</v>
          </cell>
          <cell r="L8209">
            <v>3230</v>
          </cell>
        </row>
        <row r="8210">
          <cell r="A8210" t="str">
            <v>TE.1SNK506064R0000</v>
          </cell>
          <cell r="B8210" t="str">
            <v xml:space="preserve">ZS6-BR vidalı geçiş klemensi kahve 6 mm² </v>
          </cell>
          <cell r="C8210" t="str">
            <v>ENT.Aut SNK Screw</v>
          </cell>
          <cell r="D8210" t="str">
            <v>TE CONNECTIVITY</v>
          </cell>
          <cell r="E8210" t="str">
            <v>AD.</v>
          </cell>
          <cell r="F8210">
            <v>0.84</v>
          </cell>
          <cell r="G8210" t="str">
            <v>EUR</v>
          </cell>
          <cell r="H8210">
            <v>1580</v>
          </cell>
          <cell r="I8210">
            <v>0</v>
          </cell>
          <cell r="J8210">
            <v>1580</v>
          </cell>
          <cell r="K8210">
            <v>0</v>
          </cell>
          <cell r="L8210">
            <v>1580</v>
          </cell>
        </row>
        <row r="8211">
          <cell r="A8211" t="str">
            <v>TE.1SNK506065R0000</v>
          </cell>
          <cell r="B8211" t="str">
            <v xml:space="preserve">ZS6-WH vidalı geçiş klemensi beyaz 6 mm² </v>
          </cell>
          <cell r="C8211" t="str">
            <v>ENT.Aut SNK Screw</v>
          </cell>
          <cell r="D8211" t="str">
            <v>TE CONNECTIVITY</v>
          </cell>
          <cell r="E8211" t="str">
            <v>AD.</v>
          </cell>
          <cell r="F8211">
            <v>0.84</v>
          </cell>
          <cell r="G8211" t="str">
            <v>EUR</v>
          </cell>
          <cell r="H8211">
            <v>1780</v>
          </cell>
          <cell r="I8211">
            <v>0</v>
          </cell>
          <cell r="J8211">
            <v>1780</v>
          </cell>
          <cell r="K8211">
            <v>0</v>
          </cell>
          <cell r="L8211">
            <v>1780</v>
          </cell>
        </row>
        <row r="8212">
          <cell r="A8212" t="str">
            <v>TE.1SNK506066R0000</v>
          </cell>
          <cell r="B8212" t="str">
            <v xml:space="preserve">ZS6-BK vidalı geçiş klemensi siyah 6 mm² </v>
          </cell>
          <cell r="C8212" t="str">
            <v>ENT.Aut SNK Screw</v>
          </cell>
          <cell r="D8212" t="str">
            <v>TE CONNECTIVITY</v>
          </cell>
          <cell r="E8212" t="str">
            <v>AD.</v>
          </cell>
          <cell r="F8212">
            <v>0.84</v>
          </cell>
          <cell r="G8212" t="str">
            <v>EUR</v>
          </cell>
          <cell r="H8212">
            <v>0</v>
          </cell>
          <cell r="I8212">
            <v>150</v>
          </cell>
          <cell r="J8212">
            <v>-150</v>
          </cell>
          <cell r="K8212">
            <v>50</v>
          </cell>
          <cell r="L8212">
            <v>-100</v>
          </cell>
        </row>
        <row r="8213">
          <cell r="A8213" t="str">
            <v>TE.1SNK508010R0000</v>
          </cell>
          <cell r="B8213" t="str">
            <v xml:space="preserve">ZS10 vidalı geçiş klemensi gri 10 mm² </v>
          </cell>
          <cell r="C8213" t="str">
            <v>ENT.Pow SNK Screw</v>
          </cell>
          <cell r="D8213" t="str">
            <v>TE CONNECTIVITY</v>
          </cell>
          <cell r="E8213" t="str">
            <v>AD.</v>
          </cell>
          <cell r="F8213">
            <v>1.3</v>
          </cell>
          <cell r="G8213" t="str">
            <v>EUR</v>
          </cell>
          <cell r="H8213">
            <v>16819</v>
          </cell>
          <cell r="I8213">
            <v>0</v>
          </cell>
          <cell r="J8213">
            <v>16819</v>
          </cell>
          <cell r="K8213">
            <v>0</v>
          </cell>
          <cell r="L8213">
            <v>16819</v>
          </cell>
        </row>
        <row r="8214">
          <cell r="A8214" t="str">
            <v>TE.1SNK512010R0000</v>
          </cell>
          <cell r="B8214" t="str">
            <v xml:space="preserve">ZS25 vidalı geçiş klemensi gri 25 mm² </v>
          </cell>
          <cell r="C8214" t="str">
            <v>ENT.Pow SNK Screw</v>
          </cell>
          <cell r="D8214" t="str">
            <v>TE CONNECTIVITY</v>
          </cell>
          <cell r="E8214" t="str">
            <v>AD.</v>
          </cell>
          <cell r="F8214">
            <v>2.84</v>
          </cell>
          <cell r="G8214" t="str">
            <v>EUR</v>
          </cell>
          <cell r="H8214">
            <v>7480</v>
          </cell>
          <cell r="I8214">
            <v>1600</v>
          </cell>
          <cell r="J8214">
            <v>5880</v>
          </cell>
          <cell r="K8214">
            <v>0</v>
          </cell>
          <cell r="L8214">
            <v>5880</v>
          </cell>
        </row>
        <row r="8215">
          <cell r="A8215" t="str">
            <v>TE.1SNK512020R0000</v>
          </cell>
          <cell r="B8215" t="str">
            <v xml:space="preserve">ZS25-BL vidalı geçiş klemensi mavi 25 mm² </v>
          </cell>
          <cell r="C8215" t="str">
            <v>ENT.Pow SNK Screw</v>
          </cell>
          <cell r="D8215" t="str">
            <v>TE CONNECTIVITY</v>
          </cell>
          <cell r="E8215" t="str">
            <v>AD.</v>
          </cell>
          <cell r="F8215">
            <v>2.84</v>
          </cell>
          <cell r="G8215" t="str">
            <v>EUR</v>
          </cell>
          <cell r="H8215">
            <v>2357</v>
          </cell>
          <cell r="I8215">
            <v>295</v>
          </cell>
          <cell r="J8215">
            <v>2062</v>
          </cell>
          <cell r="K8215">
            <v>0</v>
          </cell>
          <cell r="L8215">
            <v>2062</v>
          </cell>
        </row>
        <row r="8216">
          <cell r="A8216" t="str">
            <v>TE.1SNK512060R0000</v>
          </cell>
          <cell r="B8216" t="str">
            <v xml:space="preserve">ZS25-YL vidalı geçiş klemensi sarı 25 mm² </v>
          </cell>
          <cell r="C8216" t="str">
            <v>ENT.Pow SNK Screw</v>
          </cell>
          <cell r="D8216" t="str">
            <v>TE CONNECTIVITY</v>
          </cell>
          <cell r="E8216" t="str">
            <v>AD.</v>
          </cell>
          <cell r="F8216">
            <v>4.05</v>
          </cell>
          <cell r="G8216" t="str">
            <v>EUR</v>
          </cell>
          <cell r="H8216">
            <v>50</v>
          </cell>
          <cell r="I8216">
            <v>0</v>
          </cell>
          <cell r="J8216">
            <v>50</v>
          </cell>
          <cell r="K8216">
            <v>25</v>
          </cell>
          <cell r="L8216">
            <v>75</v>
          </cell>
        </row>
        <row r="8217">
          <cell r="A8217" t="str">
            <v>TE.1SNK516010R0000</v>
          </cell>
          <cell r="B8217" t="str">
            <v xml:space="preserve">ZS35 vidalı geçiş klemensi gri 35 mm² </v>
          </cell>
          <cell r="C8217" t="str">
            <v>ENT.Pow SNK Screw</v>
          </cell>
          <cell r="D8217" t="str">
            <v>TE CONNECTIVITY</v>
          </cell>
          <cell r="E8217" t="str">
            <v>AD.</v>
          </cell>
          <cell r="F8217">
            <v>4.8600000000000003</v>
          </cell>
          <cell r="G8217" t="str">
            <v>EUR</v>
          </cell>
          <cell r="H8217">
            <v>3484</v>
          </cell>
          <cell r="I8217">
            <v>550</v>
          </cell>
          <cell r="J8217">
            <v>2934</v>
          </cell>
          <cell r="K8217">
            <v>0</v>
          </cell>
          <cell r="L8217">
            <v>2934</v>
          </cell>
        </row>
        <row r="8218">
          <cell r="A8218" t="str">
            <v>TE.1SNK531060R0000</v>
          </cell>
          <cell r="B8218" t="str">
            <v xml:space="preserve">ZS150-YL vidalı geçiş klemensi sarı 150 mm² </v>
          </cell>
          <cell r="C8218" t="str">
            <v>ENT.Pow SNK Screw</v>
          </cell>
          <cell r="D8218" t="str">
            <v>TE CONNECTIVITY</v>
          </cell>
          <cell r="E8218" t="str">
            <v>AD.</v>
          </cell>
          <cell r="F8218">
            <v>40</v>
          </cell>
          <cell r="G8218" t="str">
            <v>EUR</v>
          </cell>
          <cell r="H8218">
            <v>0</v>
          </cell>
          <cell r="I8218">
            <v>0</v>
          </cell>
          <cell r="J8218">
            <v>0</v>
          </cell>
          <cell r="K8218">
            <v>0</v>
          </cell>
          <cell r="L8218">
            <v>0</v>
          </cell>
        </row>
        <row r="8219">
          <cell r="A8219" t="str">
            <v>TE.1SNK536010R0000</v>
          </cell>
          <cell r="B8219" t="str">
            <v xml:space="preserve">ZS240 vidalı geçiş klemensi gri 240 mm² </v>
          </cell>
          <cell r="C8219" t="str">
            <v>ENT.Pow SNK Screw</v>
          </cell>
          <cell r="D8219" t="str">
            <v>TE CONNECTIVITY</v>
          </cell>
          <cell r="E8219" t="str">
            <v>AD.</v>
          </cell>
          <cell r="F8219">
            <v>50</v>
          </cell>
          <cell r="G8219" t="str">
            <v>EUR</v>
          </cell>
          <cell r="H8219">
            <v>279</v>
          </cell>
          <cell r="I8219">
            <v>0</v>
          </cell>
          <cell r="J8219">
            <v>279</v>
          </cell>
          <cell r="K8219">
            <v>0</v>
          </cell>
          <cell r="L8219">
            <v>279</v>
          </cell>
        </row>
        <row r="8220">
          <cell r="A8220" t="str">
            <v>TE.1SNK536020R0000</v>
          </cell>
          <cell r="B8220" t="str">
            <v xml:space="preserve">ZS240-BL vidalı geçiş klemensi mavi 240 mm² </v>
          </cell>
          <cell r="C8220" t="str">
            <v>ENT.Pow SNK Screw</v>
          </cell>
          <cell r="D8220" t="str">
            <v>TE CONNECTIVITY</v>
          </cell>
          <cell r="E8220" t="str">
            <v>AD.</v>
          </cell>
          <cell r="F8220">
            <v>50</v>
          </cell>
          <cell r="G8220" t="str">
            <v>EUR</v>
          </cell>
          <cell r="H8220">
            <v>100</v>
          </cell>
          <cell r="I8220">
            <v>0</v>
          </cell>
          <cell r="J8220">
            <v>100</v>
          </cell>
          <cell r="K8220">
            <v>0</v>
          </cell>
          <cell r="L8220">
            <v>100</v>
          </cell>
        </row>
        <row r="8221">
          <cell r="A8221" t="str">
            <v>TE.1SNK536060R0000</v>
          </cell>
          <cell r="B8221" t="str">
            <v xml:space="preserve">ZS240-YL vidalı geçiş klemensi sarı 240 mm² </v>
          </cell>
          <cell r="C8221" t="str">
            <v>ENT.Pow SNK Screw</v>
          </cell>
          <cell r="D8221" t="str">
            <v>TE CONNECTIVITY</v>
          </cell>
          <cell r="E8221" t="str">
            <v>AD.</v>
          </cell>
          <cell r="F8221">
            <v>50</v>
          </cell>
          <cell r="G8221" t="str">
            <v>EUR</v>
          </cell>
          <cell r="H8221">
            <v>0</v>
          </cell>
          <cell r="I8221">
            <v>0</v>
          </cell>
          <cell r="J8221">
            <v>0</v>
          </cell>
          <cell r="K8221">
            <v>0</v>
          </cell>
          <cell r="L8221">
            <v>0</v>
          </cell>
        </row>
        <row r="8222">
          <cell r="A8222" t="str">
            <v>TE.1SNK506250R0000</v>
          </cell>
          <cell r="B8222" t="str">
            <v xml:space="preserve">ZS6-D1-PE çift katlı vidalı sarı/yeşil 6 mm² </v>
          </cell>
          <cell r="C8222" t="str">
            <v>ENT.Aut SNK Screw</v>
          </cell>
          <cell r="D8222" t="str">
            <v>TE CONNECTIVITY</v>
          </cell>
          <cell r="E8222" t="str">
            <v>AD.</v>
          </cell>
          <cell r="F8222">
            <v>18.28</v>
          </cell>
          <cell r="G8222" t="str">
            <v>EUR</v>
          </cell>
          <cell r="H8222">
            <v>0</v>
          </cell>
          <cell r="I8222">
            <v>0</v>
          </cell>
          <cell r="J8222">
            <v>0</v>
          </cell>
          <cell r="K8222">
            <v>0</v>
          </cell>
          <cell r="L8222">
            <v>0</v>
          </cell>
        </row>
        <row r="8223">
          <cell r="A8223" t="str">
            <v>TE.1SNK505210R0000</v>
          </cell>
          <cell r="B8223" t="str">
            <v xml:space="preserve">ZS4-D2 çift katlı vidalı geçiş klemensi gri 4 mm² </v>
          </cell>
          <cell r="C8223" t="str">
            <v>ENT.Aut SNK Screw</v>
          </cell>
          <cell r="D8223" t="str">
            <v>TE CONNECTIVITY</v>
          </cell>
          <cell r="E8223" t="str">
            <v>AD.</v>
          </cell>
          <cell r="F8223">
            <v>2.4</v>
          </cell>
          <cell r="G8223" t="str">
            <v>EUR</v>
          </cell>
          <cell r="H8223">
            <v>86542</v>
          </cell>
          <cell r="I8223">
            <v>6000</v>
          </cell>
          <cell r="J8223">
            <v>80542</v>
          </cell>
          <cell r="K8223">
            <v>0</v>
          </cell>
          <cell r="L8223">
            <v>80542</v>
          </cell>
        </row>
        <row r="8224">
          <cell r="A8224" t="str">
            <v>TE.1SNK505220R0000</v>
          </cell>
          <cell r="B8224" t="str">
            <v xml:space="preserve">ZS4-D2-BL çift katlı vidalı mavi 4 mm² </v>
          </cell>
          <cell r="C8224" t="str">
            <v>ENT.Aut SNK Screw</v>
          </cell>
          <cell r="D8224" t="str">
            <v>TE CONNECTIVITY</v>
          </cell>
          <cell r="E8224" t="str">
            <v>AD.</v>
          </cell>
          <cell r="F8224">
            <v>2.4</v>
          </cell>
          <cell r="G8224" t="str">
            <v>EUR</v>
          </cell>
          <cell r="H8224">
            <v>7500</v>
          </cell>
          <cell r="I8224">
            <v>0</v>
          </cell>
          <cell r="J8224">
            <v>7500</v>
          </cell>
          <cell r="K8224">
            <v>0</v>
          </cell>
          <cell r="L8224">
            <v>7500</v>
          </cell>
        </row>
        <row r="8225">
          <cell r="A8225" t="str">
            <v>TE.1SNK505230R0000</v>
          </cell>
          <cell r="B8225" t="str">
            <v xml:space="preserve">ZS4-D2-OR çift katlı vidalı turuncu 4 mm² </v>
          </cell>
          <cell r="C8225" t="str">
            <v>ENT.Aut SNK Screw</v>
          </cell>
          <cell r="D8225" t="str">
            <v>TE CONNECTIVITY</v>
          </cell>
          <cell r="E8225" t="str">
            <v>AD.</v>
          </cell>
          <cell r="F8225">
            <v>2.5</v>
          </cell>
          <cell r="G8225" t="str">
            <v>EUR</v>
          </cell>
          <cell r="H8225">
            <v>0</v>
          </cell>
          <cell r="I8225">
            <v>0</v>
          </cell>
          <cell r="J8225">
            <v>0</v>
          </cell>
          <cell r="K8225">
            <v>0</v>
          </cell>
          <cell r="L8225">
            <v>0</v>
          </cell>
        </row>
        <row r="8226">
          <cell r="A8226" t="str">
            <v>TE.1SNK506067R0000</v>
          </cell>
          <cell r="B8226" t="str">
            <v xml:space="preserve">ZS6-3S-YL vidalı geçiş klemensi sarı 6 mm² </v>
          </cell>
          <cell r="C8226" t="str">
            <v>ENT.Aut SNK Screw</v>
          </cell>
          <cell r="D8226" t="str">
            <v>TE CONNECTIVITY</v>
          </cell>
          <cell r="E8226" t="str">
            <v>AD.</v>
          </cell>
          <cell r="F8226">
            <v>5.51</v>
          </cell>
          <cell r="G8226" t="str">
            <v>EUR</v>
          </cell>
          <cell r="H8226">
            <v>200</v>
          </cell>
          <cell r="I8226">
            <v>0</v>
          </cell>
          <cell r="J8226">
            <v>200</v>
          </cell>
          <cell r="K8226">
            <v>0</v>
          </cell>
          <cell r="L8226">
            <v>200</v>
          </cell>
        </row>
        <row r="8227">
          <cell r="A8227" t="str">
            <v>TE.1SNK506151R0000</v>
          </cell>
          <cell r="B8227" t="str">
            <v xml:space="preserve">ZS6-3S-PE vidalı klemens gri 6 mm² </v>
          </cell>
          <cell r="C8227" t="str">
            <v>ENT.Aut SNK Screw</v>
          </cell>
          <cell r="D8227" t="str">
            <v>TE CONNECTIVITY</v>
          </cell>
          <cell r="E8227" t="str">
            <v>AD.</v>
          </cell>
          <cell r="F8227">
            <v>8.7100000000000009</v>
          </cell>
          <cell r="G8227" t="str">
            <v>EUR</v>
          </cell>
          <cell r="H8227">
            <v>1025</v>
          </cell>
          <cell r="I8227">
            <v>0</v>
          </cell>
          <cell r="J8227">
            <v>1025</v>
          </cell>
          <cell r="K8227">
            <v>0</v>
          </cell>
          <cell r="L8227">
            <v>1025</v>
          </cell>
        </row>
        <row r="8228">
          <cell r="A8228" t="str">
            <v>TE.1SNK506012R0000</v>
          </cell>
          <cell r="B8228" t="str">
            <v xml:space="preserve">ZS6-4S vidalı geçiş klemensi gri 6 mm² </v>
          </cell>
          <cell r="C8228" t="str">
            <v>ENT.Aut SNK Screw</v>
          </cell>
          <cell r="D8228" t="str">
            <v>TE CONNECTIVITY</v>
          </cell>
          <cell r="E8228" t="str">
            <v>AD.</v>
          </cell>
          <cell r="F8228">
            <v>5.51</v>
          </cell>
          <cell r="G8228" t="str">
            <v>EUR</v>
          </cell>
          <cell r="H8228">
            <v>0</v>
          </cell>
          <cell r="I8228">
            <v>0</v>
          </cell>
          <cell r="J8228">
            <v>0</v>
          </cell>
          <cell r="K8228">
            <v>0</v>
          </cell>
          <cell r="L8228">
            <v>0</v>
          </cell>
        </row>
        <row r="8229">
          <cell r="A8229" t="str">
            <v>TE.1SNK506022R0000</v>
          </cell>
          <cell r="B8229" t="str">
            <v xml:space="preserve">ZS6-4S-BL vidalı geçiş klemensi mavi 6 mm² </v>
          </cell>
          <cell r="C8229" t="str">
            <v>ENT.Aut SNK Screw</v>
          </cell>
          <cell r="D8229" t="str">
            <v>TE CONNECTIVITY</v>
          </cell>
          <cell r="E8229" t="str">
            <v>AD.</v>
          </cell>
          <cell r="F8229">
            <v>5.51</v>
          </cell>
          <cell r="G8229" t="str">
            <v>EUR</v>
          </cell>
          <cell r="H8229">
            <v>0</v>
          </cell>
          <cell r="I8229">
            <v>0</v>
          </cell>
          <cell r="J8229">
            <v>0</v>
          </cell>
          <cell r="K8229">
            <v>0</v>
          </cell>
          <cell r="L8229">
            <v>0</v>
          </cell>
        </row>
        <row r="8230">
          <cell r="A8230" t="str">
            <v>TE.1SNK508415R0000</v>
          </cell>
          <cell r="B8230" t="str">
            <v>ZS4-SF1-R4 sigortalı soketli 115~250V led gri 4mm²</v>
          </cell>
          <cell r="C8230" t="str">
            <v>ENT.Aut SNK Screw</v>
          </cell>
          <cell r="D8230" t="str">
            <v>TE CONNECTIVITY</v>
          </cell>
          <cell r="E8230" t="str">
            <v>AD.</v>
          </cell>
          <cell r="F8230">
            <v>15.67</v>
          </cell>
          <cell r="G8230" t="str">
            <v>EUR</v>
          </cell>
          <cell r="H8230">
            <v>50</v>
          </cell>
          <cell r="I8230">
            <v>0</v>
          </cell>
          <cell r="J8230">
            <v>50</v>
          </cell>
          <cell r="K8230">
            <v>0</v>
          </cell>
          <cell r="L8230">
            <v>50</v>
          </cell>
        </row>
        <row r="8231">
          <cell r="A8231" t="str">
            <v>TE.1SNK508418R0000</v>
          </cell>
          <cell r="B8231" t="str">
            <v>ZS10-SF sigortalı klemens gri 4 mm²</v>
          </cell>
          <cell r="C8231" t="str">
            <v>ENT.Pow SNK Screw</v>
          </cell>
          <cell r="D8231" t="str">
            <v>TE CONNECTIVITY</v>
          </cell>
          <cell r="E8231" t="str">
            <v>AD.</v>
          </cell>
          <cell r="F8231">
            <v>6.96</v>
          </cell>
          <cell r="G8231" t="str">
            <v>EUR</v>
          </cell>
          <cell r="H8231">
            <v>50</v>
          </cell>
          <cell r="I8231">
            <v>0</v>
          </cell>
          <cell r="J8231">
            <v>50</v>
          </cell>
          <cell r="K8231">
            <v>150</v>
          </cell>
          <cell r="L8231">
            <v>200</v>
          </cell>
        </row>
        <row r="8232">
          <cell r="A8232" t="str">
            <v>TE.1SNA166962R0000</v>
          </cell>
          <cell r="B8232" t="str">
            <v>KEM-3 Montaj Kiti TH35 için</v>
          </cell>
          <cell r="C8232" t="str">
            <v>ENT.Essailec Accessories</v>
          </cell>
          <cell r="D8232" t="str">
            <v>TE CONNECTIVITY</v>
          </cell>
          <cell r="E8232" t="str">
            <v>AD.</v>
          </cell>
          <cell r="F8232">
            <v>27.28</v>
          </cell>
          <cell r="G8232" t="str">
            <v>EUR</v>
          </cell>
          <cell r="H8232">
            <v>20</v>
          </cell>
          <cell r="I8232">
            <v>0</v>
          </cell>
          <cell r="J8232">
            <v>20</v>
          </cell>
          <cell r="K8232">
            <v>0</v>
          </cell>
          <cell r="L8232">
            <v>20</v>
          </cell>
        </row>
        <row r="8233">
          <cell r="A8233" t="str">
            <v>TE.1SNA167680R0500</v>
          </cell>
          <cell r="B8233" t="str">
            <v>BJ-VL Köprü Bağlantı Aks.</v>
          </cell>
          <cell r="C8233" t="str">
            <v>ENT.Essailec Accessories</v>
          </cell>
          <cell r="D8233" t="str">
            <v>TE CONNECTIVITY</v>
          </cell>
          <cell r="E8233" t="str">
            <v>AD.</v>
          </cell>
          <cell r="F8233">
            <v>6.56</v>
          </cell>
          <cell r="G8233" t="str">
            <v>EUR</v>
          </cell>
          <cell r="H8233">
            <v>0</v>
          </cell>
          <cell r="I8233">
            <v>0</v>
          </cell>
          <cell r="J8233">
            <v>0</v>
          </cell>
          <cell r="K8233">
            <v>0</v>
          </cell>
          <cell r="L8233">
            <v>0</v>
          </cell>
        </row>
        <row r="8234">
          <cell r="A8234" t="str">
            <v>TE.1SNA166638R0500</v>
          </cell>
          <cell r="B8234" t="str">
            <v>COR-C-R1-6.6 2X4 Fiş</v>
          </cell>
          <cell r="C8234" t="str">
            <v>ENT.Essailec Current Plu</v>
          </cell>
          <cell r="D8234" t="str">
            <v>TE CONNECTIVITY</v>
          </cell>
          <cell r="E8234" t="str">
            <v>AD.</v>
          </cell>
          <cell r="F8234">
            <v>608.85</v>
          </cell>
          <cell r="G8234" t="str">
            <v>EUR</v>
          </cell>
          <cell r="H8234">
            <v>2</v>
          </cell>
          <cell r="I8234">
            <v>0</v>
          </cell>
          <cell r="J8234">
            <v>2</v>
          </cell>
          <cell r="K8234">
            <v>11</v>
          </cell>
          <cell r="L8234">
            <v>13</v>
          </cell>
        </row>
        <row r="8235">
          <cell r="A8235" t="str">
            <v>TE.1SNA166977R0000</v>
          </cell>
          <cell r="B8235" t="str">
            <v>TC-E-VA-R2-2.2 Kapağa montaj Soket</v>
          </cell>
          <cell r="C8235" t="str">
            <v>ENT.Essailec Voltage Soc</v>
          </cell>
          <cell r="D8235" t="str">
            <v>TE CONNECTIVITY</v>
          </cell>
          <cell r="E8235" t="str">
            <v>AD.</v>
          </cell>
          <cell r="F8235">
            <v>229.01</v>
          </cell>
          <cell r="G8235" t="str">
            <v>EUR</v>
          </cell>
          <cell r="H8235">
            <v>0</v>
          </cell>
          <cell r="I8235">
            <v>0</v>
          </cell>
          <cell r="J8235">
            <v>0</v>
          </cell>
          <cell r="K8235">
            <v>0</v>
          </cell>
          <cell r="L8235">
            <v>0</v>
          </cell>
        </row>
        <row r="8236">
          <cell r="A8236" t="str">
            <v>TE.1SNA166630R0100</v>
          </cell>
          <cell r="B8236" t="str">
            <v>PC-E-VA-8.8 Kapağa montaj Soket</v>
          </cell>
          <cell r="C8236" t="str">
            <v>ENT.Essailec Voltage Soc</v>
          </cell>
          <cell r="D8236" t="str">
            <v>TE CONNECTIVITY</v>
          </cell>
          <cell r="E8236" t="str">
            <v>AD.</v>
          </cell>
          <cell r="F8236">
            <v>274.08</v>
          </cell>
          <cell r="G8236" t="str">
            <v>EUR</v>
          </cell>
          <cell r="H8236">
            <v>0</v>
          </cell>
          <cell r="I8236">
            <v>25</v>
          </cell>
          <cell r="J8236">
            <v>-25</v>
          </cell>
          <cell r="K8236">
            <v>36</v>
          </cell>
          <cell r="L8236">
            <v>11</v>
          </cell>
        </row>
        <row r="8237">
          <cell r="A8237" t="str">
            <v>TE.1SNA166964R0000</v>
          </cell>
          <cell r="B8237" t="str">
            <v>TC-TH35-VL TH35 Raya Montaj</v>
          </cell>
          <cell r="C8237" t="str">
            <v>ENT.Essailec Voltage Soc</v>
          </cell>
          <cell r="D8237" t="str">
            <v>TE CONNECTIVITY</v>
          </cell>
          <cell r="E8237" t="str">
            <v>AD.</v>
          </cell>
          <cell r="F8237">
            <v>201.82</v>
          </cell>
          <cell r="G8237" t="str">
            <v>EUR</v>
          </cell>
          <cell r="H8237">
            <v>13</v>
          </cell>
          <cell r="I8237">
            <v>18</v>
          </cell>
          <cell r="J8237">
            <v>-5</v>
          </cell>
          <cell r="K8237">
            <v>0</v>
          </cell>
          <cell r="L8237">
            <v>-5</v>
          </cell>
        </row>
        <row r="8238">
          <cell r="A8238" t="str">
            <v>TE.1SNA166925R1500</v>
          </cell>
          <cell r="B8238" t="str">
            <v>TO-E-VA-12.12 Kapağa montaj Soket</v>
          </cell>
          <cell r="C8238" t="str">
            <v>ENT.Essailec Voltage Soc</v>
          </cell>
          <cell r="D8238" t="str">
            <v>TE CONNECTIVITY</v>
          </cell>
          <cell r="E8238" t="str">
            <v>AD.</v>
          </cell>
          <cell r="F8238">
            <v>245.43</v>
          </cell>
          <cell r="G8238" t="str">
            <v>EUR</v>
          </cell>
          <cell r="H8238">
            <v>0</v>
          </cell>
          <cell r="I8238">
            <v>0</v>
          </cell>
          <cell r="J8238">
            <v>0</v>
          </cell>
          <cell r="K8238">
            <v>0</v>
          </cell>
          <cell r="L8238">
            <v>0</v>
          </cell>
        </row>
        <row r="8239">
          <cell r="A8239" t="str">
            <v>TE.1SNA166757R0400</v>
          </cell>
          <cell r="B8239" t="str">
            <v>PO-DS-VL Kapağa montaj Soket</v>
          </cell>
          <cell r="C8239" t="str">
            <v>ENT.Essailec Voltage Soc</v>
          </cell>
          <cell r="D8239" t="str">
            <v>TE CONNECTIVITY</v>
          </cell>
          <cell r="E8239" t="str">
            <v>AD.</v>
          </cell>
          <cell r="F8239">
            <v>181.83</v>
          </cell>
          <cell r="G8239" t="str">
            <v>EUR</v>
          </cell>
          <cell r="H8239">
            <v>0</v>
          </cell>
          <cell r="I8239">
            <v>0</v>
          </cell>
          <cell r="J8239">
            <v>0</v>
          </cell>
          <cell r="K8239">
            <v>0</v>
          </cell>
          <cell r="L8239">
            <v>0</v>
          </cell>
        </row>
        <row r="8240">
          <cell r="A8240" t="str">
            <v>TE.1SNA166760R1300</v>
          </cell>
          <cell r="B8240" t="str">
            <v>PO-D-VA Kapağa montaj Soket</v>
          </cell>
          <cell r="C8240" t="str">
            <v>ENT.Essailec Voltage Soc</v>
          </cell>
          <cell r="D8240" t="str">
            <v>TE CONNECTIVITY</v>
          </cell>
          <cell r="E8240" t="str">
            <v>AD.</v>
          </cell>
          <cell r="F8240">
            <v>198.58</v>
          </cell>
          <cell r="G8240" t="str">
            <v>EUR</v>
          </cell>
          <cell r="H8240">
            <v>0</v>
          </cell>
          <cell r="I8240">
            <v>0</v>
          </cell>
          <cell r="J8240">
            <v>0</v>
          </cell>
          <cell r="K8240">
            <v>0</v>
          </cell>
          <cell r="L8240">
            <v>0</v>
          </cell>
        </row>
        <row r="8241">
          <cell r="A8241" t="str">
            <v>TE.1SNA167378R1100</v>
          </cell>
          <cell r="B8241" t="str">
            <v>COP-FI-1 Fiş için Kodlama Pini</v>
          </cell>
          <cell r="C8241" t="str">
            <v>ENT.Essailec Accessories</v>
          </cell>
          <cell r="D8241" t="str">
            <v>TE CONNECTIVITY</v>
          </cell>
          <cell r="E8241" t="str">
            <v>AD.</v>
          </cell>
          <cell r="F8241">
            <v>3.65</v>
          </cell>
          <cell r="G8241" t="str">
            <v>EUR</v>
          </cell>
          <cell r="H8241">
            <v>0</v>
          </cell>
          <cell r="I8241">
            <v>0</v>
          </cell>
          <cell r="J8241">
            <v>0</v>
          </cell>
          <cell r="K8241">
            <v>0</v>
          </cell>
          <cell r="L8241">
            <v>0</v>
          </cell>
        </row>
        <row r="8242">
          <cell r="A8242" t="str">
            <v>TE.1SNA235728R0000</v>
          </cell>
          <cell r="B8242" t="str">
            <v>HTP600-WMTT30 WMTT30 için besleme adaptörü</v>
          </cell>
          <cell r="C8242" t="str">
            <v>ENT.Printer</v>
          </cell>
          <cell r="D8242" t="str">
            <v>TE CONNECTIVITY</v>
          </cell>
          <cell r="E8242" t="str">
            <v>AD.</v>
          </cell>
          <cell r="F8242">
            <v>1174.26</v>
          </cell>
          <cell r="G8242" t="str">
            <v>EUR</v>
          </cell>
          <cell r="H8242">
            <v>0</v>
          </cell>
          <cell r="I8242">
            <v>0</v>
          </cell>
          <cell r="J8242">
            <v>0</v>
          </cell>
          <cell r="K8242">
            <v>0</v>
          </cell>
          <cell r="L8242">
            <v>0</v>
          </cell>
        </row>
        <row r="8243">
          <cell r="A8243" t="str">
            <v>TE.1SNA235720R0000</v>
          </cell>
          <cell r="B8243" t="str">
            <v>HTP600 KIT Termal transfer yazıcı set</v>
          </cell>
          <cell r="C8243" t="str">
            <v>ENT.Printer</v>
          </cell>
          <cell r="D8243" t="str">
            <v>TE CONNECTIVITY</v>
          </cell>
          <cell r="E8243" t="str">
            <v>AD.</v>
          </cell>
          <cell r="F8243">
            <v>26542.11</v>
          </cell>
          <cell r="G8243" t="str">
            <v>EUR</v>
          </cell>
          <cell r="H8243">
            <v>3</v>
          </cell>
          <cell r="I8243">
            <v>9</v>
          </cell>
          <cell r="J8243">
            <v>-6</v>
          </cell>
          <cell r="K8243">
            <v>0</v>
          </cell>
          <cell r="L8243">
            <v>-6</v>
          </cell>
        </row>
        <row r="8244">
          <cell r="A8244" t="str">
            <v>TE.1SNA235707R0000</v>
          </cell>
          <cell r="B8244" t="str">
            <v>HTP500-PL3 farklı marka etiket destek plakası</v>
          </cell>
          <cell r="C8244" t="str">
            <v>ENT.Printer</v>
          </cell>
          <cell r="D8244" t="str">
            <v>TE CONNECTIVITY</v>
          </cell>
          <cell r="E8244" t="str">
            <v>AD.</v>
          </cell>
          <cell r="F8244">
            <v>1655.25</v>
          </cell>
          <cell r="G8244" t="str">
            <v>EUR</v>
          </cell>
          <cell r="H8244">
            <v>0</v>
          </cell>
          <cell r="I8244">
            <v>0</v>
          </cell>
          <cell r="J8244">
            <v>0</v>
          </cell>
          <cell r="K8244">
            <v>0</v>
          </cell>
          <cell r="L8244">
            <v>0</v>
          </cell>
        </row>
        <row r="8245">
          <cell r="A8245" t="str">
            <v>TE.1SNL905604R0000</v>
          </cell>
          <cell r="B8245" t="str">
            <v>BJCI5-4 köprü 4 lü 5mm SNL</v>
          </cell>
          <cell r="C8245" t="str">
            <v>ENT.SNA COMPACT SERISI</v>
          </cell>
          <cell r="D8245" t="str">
            <v>TE CONNECTIVITY</v>
          </cell>
          <cell r="E8245" t="str">
            <v>AD.</v>
          </cell>
          <cell r="F8245">
            <v>1.4</v>
          </cell>
          <cell r="G8245" t="str">
            <v>EUR</v>
          </cell>
          <cell r="H8245">
            <v>3430</v>
          </cell>
          <cell r="I8245">
            <v>0</v>
          </cell>
          <cell r="J8245">
            <v>3430</v>
          </cell>
          <cell r="K8245">
            <v>0</v>
          </cell>
          <cell r="L8245">
            <v>3430</v>
          </cell>
        </row>
        <row r="8246">
          <cell r="A8246" t="str">
            <v>TE.1SNL906610R0000</v>
          </cell>
          <cell r="B8246" t="str">
            <v>BJCI6-10 köprü 10 lu 6mm SNL</v>
          </cell>
          <cell r="C8246" t="str">
            <v>ENT.SNA COMPACT SERISI</v>
          </cell>
          <cell r="D8246" t="str">
            <v>TE CONNECTIVITY</v>
          </cell>
          <cell r="E8246" t="str">
            <v>AD.</v>
          </cell>
          <cell r="F8246">
            <v>3.23</v>
          </cell>
          <cell r="G8246" t="str">
            <v>EUR</v>
          </cell>
          <cell r="H8246">
            <v>10269</v>
          </cell>
          <cell r="I8246">
            <v>0</v>
          </cell>
          <cell r="J8246">
            <v>10269</v>
          </cell>
          <cell r="K8246">
            <v>0</v>
          </cell>
          <cell r="L8246">
            <v>10269</v>
          </cell>
        </row>
        <row r="8247">
          <cell r="A8247" t="str">
            <v>TE.1SNL605020R0000</v>
          </cell>
          <cell r="B8247" t="str">
            <v xml:space="preserve">C2.5/5.N vidalı geçiş klemensi mavi 2,5 mm² </v>
          </cell>
          <cell r="C8247" t="str">
            <v>ENT.SNA COMPACT SERISI</v>
          </cell>
          <cell r="D8247" t="str">
            <v>TE CONNECTIVITY</v>
          </cell>
          <cell r="E8247" t="str">
            <v>AD.</v>
          </cell>
          <cell r="F8247">
            <v>0.46</v>
          </cell>
          <cell r="G8247" t="str">
            <v>EUR</v>
          </cell>
          <cell r="H8247">
            <v>0</v>
          </cell>
          <cell r="I8247">
            <v>0</v>
          </cell>
          <cell r="J8247">
            <v>0</v>
          </cell>
          <cell r="K8247">
            <v>0</v>
          </cell>
          <cell r="L8247">
            <v>0</v>
          </cell>
        </row>
        <row r="8248">
          <cell r="A8248" t="str">
            <v>TE.1SNL605150R0000</v>
          </cell>
          <cell r="B8248" t="str">
            <v xml:space="preserve">C2.5/5.P vidalı klemens sarı/yeşil 2,5 mm² </v>
          </cell>
          <cell r="C8248" t="str">
            <v>ENT.SNA COMPACT SERISI</v>
          </cell>
          <cell r="D8248" t="str">
            <v>TE CONNECTIVITY</v>
          </cell>
          <cell r="E8248" t="str">
            <v>AD.</v>
          </cell>
          <cell r="F8248">
            <v>2.2799999999999998</v>
          </cell>
          <cell r="G8248" t="str">
            <v>EUR</v>
          </cell>
          <cell r="H8248">
            <v>0</v>
          </cell>
          <cell r="I8248">
            <v>0</v>
          </cell>
          <cell r="J8248">
            <v>0</v>
          </cell>
          <cell r="K8248">
            <v>0</v>
          </cell>
          <cell r="L8248">
            <v>0</v>
          </cell>
        </row>
        <row r="8249">
          <cell r="A8249" t="str">
            <v>TE.1SNL606412R0000</v>
          </cell>
          <cell r="B8249" t="str">
            <v>C4/6.SFD250 sigortalı 250V AC/DC ledli gri 4 mm²</v>
          </cell>
          <cell r="C8249" t="str">
            <v>ENT.SNA COMPACT SERISI</v>
          </cell>
          <cell r="D8249" t="str">
            <v>TE CONNECTIVITY</v>
          </cell>
          <cell r="E8249" t="str">
            <v>AD.</v>
          </cell>
          <cell r="F8249">
            <v>5.35</v>
          </cell>
          <cell r="G8249" t="str">
            <v>EUR</v>
          </cell>
          <cell r="H8249">
            <v>0</v>
          </cell>
          <cell r="I8249">
            <v>0</v>
          </cell>
          <cell r="J8249">
            <v>0</v>
          </cell>
          <cell r="K8249">
            <v>0</v>
          </cell>
          <cell r="L8249">
            <v>0</v>
          </cell>
        </row>
        <row r="8250">
          <cell r="A8250" t="str">
            <v>TE.1SNL608010R0000</v>
          </cell>
          <cell r="B8250" t="str">
            <v xml:space="preserve">C6/8 vidalı geçiş klemensi gri 6 mm² </v>
          </cell>
          <cell r="C8250" t="str">
            <v>ENT.SNA COMPACT SERISI</v>
          </cell>
          <cell r="D8250" t="str">
            <v>TE CONNECTIVITY</v>
          </cell>
          <cell r="E8250" t="str">
            <v>AD.</v>
          </cell>
          <cell r="F8250">
            <v>1</v>
          </cell>
          <cell r="G8250" t="str">
            <v>EUR</v>
          </cell>
          <cell r="H8250">
            <v>3000</v>
          </cell>
          <cell r="I8250">
            <v>0</v>
          </cell>
          <cell r="J8250">
            <v>3000</v>
          </cell>
          <cell r="K8250">
            <v>0</v>
          </cell>
          <cell r="L8250">
            <v>3000</v>
          </cell>
        </row>
        <row r="8251">
          <cell r="A8251" t="str">
            <v>TE.1SNA290326R0500</v>
          </cell>
          <cell r="B8251" t="str">
            <v>D2.5/5.LLP.L Yaylı Faz+Faz+Top. Klemensi</v>
          </cell>
          <cell r="C8251" t="str">
            <v>ENT.TB LNTP</v>
          </cell>
          <cell r="D8251" t="str">
            <v>TE CONNECTIVITY</v>
          </cell>
          <cell r="E8251" t="str">
            <v>AD.</v>
          </cell>
          <cell r="F8251">
            <v>0</v>
          </cell>
          <cell r="H8251">
            <v>0</v>
          </cell>
          <cell r="I8251">
            <v>0</v>
          </cell>
          <cell r="J8251">
            <v>0</v>
          </cell>
          <cell r="K8251">
            <v>0</v>
          </cell>
          <cell r="L8251">
            <v>0</v>
          </cell>
        </row>
        <row r="8252">
          <cell r="A8252" t="str">
            <v>TE.1SNL900102R0000</v>
          </cell>
          <cell r="B8252" t="str">
            <v>EP8-ST Nihayet Plakası</v>
          </cell>
          <cell r="C8252" t="str">
            <v>ENT.SNA COMPACT SERISI A</v>
          </cell>
          <cell r="D8252" t="str">
            <v>TE CONNECTIVITY</v>
          </cell>
          <cell r="E8252" t="str">
            <v>AD.</v>
          </cell>
          <cell r="F8252">
            <v>0.6</v>
          </cell>
          <cell r="G8252" t="str">
            <v>EUR</v>
          </cell>
          <cell r="H8252">
            <v>32760</v>
          </cell>
          <cell r="I8252">
            <v>2060</v>
          </cell>
          <cell r="J8252">
            <v>30700</v>
          </cell>
          <cell r="K8252">
            <v>0</v>
          </cell>
          <cell r="L8252">
            <v>30700</v>
          </cell>
        </row>
        <row r="8253">
          <cell r="A8253" t="str">
            <v>HNC.HSD7-SF110-ENC-15M</v>
          </cell>
          <cell r="B8253" t="str">
            <v>Enkoder Kablosu SF110 Serisi 15 Metre</v>
          </cell>
          <cell r="C8253" t="str">
            <v>HNC.SERVO KABLO</v>
          </cell>
          <cell r="D8253" t="str">
            <v>HNC ELECTRIC</v>
          </cell>
          <cell r="E8253" t="str">
            <v>AD.</v>
          </cell>
          <cell r="F8253">
            <v>179</v>
          </cell>
          <cell r="G8253" t="str">
            <v>USD</v>
          </cell>
          <cell r="H8253">
            <v>5</v>
          </cell>
          <cell r="I8253">
            <v>0</v>
          </cell>
          <cell r="J8253">
            <v>5</v>
          </cell>
          <cell r="K8253">
            <v>0</v>
          </cell>
          <cell r="L8253">
            <v>5</v>
          </cell>
        </row>
        <row r="8254">
          <cell r="A8254" t="str">
            <v>HNC.HSD7-SF130-BRK-3M</v>
          </cell>
          <cell r="B8254" t="str">
            <v>Fren Kablosu SF130 Serisi 3 Metre</v>
          </cell>
          <cell r="C8254" t="str">
            <v>HNC.SERVO KABLO</v>
          </cell>
          <cell r="D8254" t="str">
            <v>HNC ELECTRIC</v>
          </cell>
          <cell r="E8254" t="str">
            <v>AD.</v>
          </cell>
          <cell r="F8254">
            <v>4</v>
          </cell>
          <cell r="G8254" t="str">
            <v>USD</v>
          </cell>
          <cell r="H8254">
            <v>6</v>
          </cell>
          <cell r="I8254">
            <v>0</v>
          </cell>
          <cell r="J8254">
            <v>6</v>
          </cell>
          <cell r="K8254">
            <v>0</v>
          </cell>
          <cell r="L8254">
            <v>6</v>
          </cell>
        </row>
        <row r="8255">
          <cell r="A8255" t="str">
            <v>HNC.HSD7-SF130-PWR-15M</v>
          </cell>
          <cell r="B8255" t="str">
            <v>Güç Kablosu SF130 Serisi 15 Metre</v>
          </cell>
          <cell r="C8255" t="str">
            <v>HNC.SERVO KABLO</v>
          </cell>
          <cell r="D8255" t="str">
            <v>HNC ELECTRIC</v>
          </cell>
          <cell r="E8255" t="str">
            <v>AD.</v>
          </cell>
          <cell r="F8255">
            <v>208</v>
          </cell>
          <cell r="G8255" t="str">
            <v>USD</v>
          </cell>
          <cell r="H8255">
            <v>3</v>
          </cell>
          <cell r="I8255">
            <v>0</v>
          </cell>
          <cell r="J8255">
            <v>3</v>
          </cell>
          <cell r="K8255">
            <v>0</v>
          </cell>
          <cell r="L8255">
            <v>3</v>
          </cell>
        </row>
        <row r="8256">
          <cell r="A8256" t="str">
            <v>HNC.HSD7-SF180-18-P-10M</v>
          </cell>
          <cell r="B8256" t="str">
            <v>Güç Kablosu SF180-018 Serisi 10 Metre</v>
          </cell>
          <cell r="C8256" t="str">
            <v>HNC.SERVO KABLO</v>
          </cell>
          <cell r="D8256" t="str">
            <v>HNC ELECTRIC</v>
          </cell>
          <cell r="E8256" t="str">
            <v>AD.</v>
          </cell>
          <cell r="F8256">
            <v>0</v>
          </cell>
          <cell r="H8256">
            <v>5</v>
          </cell>
          <cell r="I8256">
            <v>0</v>
          </cell>
          <cell r="J8256">
            <v>5</v>
          </cell>
          <cell r="K8256">
            <v>0</v>
          </cell>
          <cell r="L8256">
            <v>5</v>
          </cell>
        </row>
        <row r="8257">
          <cell r="A8257" t="str">
            <v>HNC.HSD7-SF180-028-PWR-3</v>
          </cell>
          <cell r="B8257" t="str">
            <v>Güç Kablosu SF180-028 Serisi 3 Metre</v>
          </cell>
          <cell r="C8257" t="str">
            <v>HNC.SERVO KABLO</v>
          </cell>
          <cell r="D8257" t="str">
            <v>HNC ELECTRIC</v>
          </cell>
          <cell r="E8257" t="str">
            <v>AD.</v>
          </cell>
          <cell r="F8257">
            <v>26</v>
          </cell>
          <cell r="G8257" t="str">
            <v>USD</v>
          </cell>
          <cell r="H8257">
            <v>7</v>
          </cell>
          <cell r="I8257">
            <v>0</v>
          </cell>
          <cell r="J8257">
            <v>7</v>
          </cell>
          <cell r="K8257">
            <v>0</v>
          </cell>
          <cell r="L8257">
            <v>7</v>
          </cell>
        </row>
        <row r="8258">
          <cell r="A8258" t="str">
            <v>HNC.HSD7-SF180-28-P-7M</v>
          </cell>
          <cell r="B8258" t="str">
            <v>Güç Kablosu SF180-028 Serisi 7 Metre</v>
          </cell>
          <cell r="C8258" t="str">
            <v>HNC.SERVO KABLO</v>
          </cell>
          <cell r="D8258" t="str">
            <v>HNC ELECTRIC</v>
          </cell>
          <cell r="E8258" t="str">
            <v>AD.</v>
          </cell>
          <cell r="F8258">
            <v>0</v>
          </cell>
          <cell r="H8258">
            <v>0</v>
          </cell>
          <cell r="I8258">
            <v>0</v>
          </cell>
          <cell r="J8258">
            <v>0</v>
          </cell>
          <cell r="K8258">
            <v>0</v>
          </cell>
          <cell r="L8258">
            <v>0</v>
          </cell>
        </row>
        <row r="8259">
          <cell r="A8259" t="str">
            <v>HNC.HSD7-SF180-48-P-15M</v>
          </cell>
          <cell r="B8259" t="str">
            <v>Güç Kablosu SF180-048 Serisi 15 Metre</v>
          </cell>
          <cell r="C8259" t="str">
            <v>HNC.SERVO KABLO</v>
          </cell>
          <cell r="D8259" t="str">
            <v>HNC ELECTRIC</v>
          </cell>
          <cell r="E8259" t="str">
            <v>AD.</v>
          </cell>
          <cell r="F8259">
            <v>0</v>
          </cell>
          <cell r="H8259">
            <v>5</v>
          </cell>
          <cell r="I8259">
            <v>0</v>
          </cell>
          <cell r="J8259">
            <v>5</v>
          </cell>
          <cell r="K8259">
            <v>0</v>
          </cell>
          <cell r="L8259">
            <v>5</v>
          </cell>
        </row>
        <row r="8260">
          <cell r="A8260" t="str">
            <v>HNC.HSD7-SF180-48-P-5M</v>
          </cell>
          <cell r="B8260" t="str">
            <v>Güç Kablosu SF180-048 Serisi 5 Metre</v>
          </cell>
          <cell r="C8260" t="str">
            <v>HNC.SERVO KABLO</v>
          </cell>
          <cell r="D8260" t="str">
            <v>HNC ELECTRIC</v>
          </cell>
          <cell r="E8260" t="str">
            <v>AD.</v>
          </cell>
          <cell r="F8260">
            <v>0</v>
          </cell>
          <cell r="H8260">
            <v>7</v>
          </cell>
          <cell r="I8260">
            <v>0</v>
          </cell>
          <cell r="J8260">
            <v>7</v>
          </cell>
          <cell r="K8260">
            <v>0</v>
          </cell>
          <cell r="L8260">
            <v>7</v>
          </cell>
        </row>
        <row r="8261">
          <cell r="A8261" t="str">
            <v>HNC.HSD7-SF60-BRK-10M</v>
          </cell>
          <cell r="B8261" t="str">
            <v>Fren Kablosu SF60 Serisi 10 Metre</v>
          </cell>
          <cell r="C8261" t="str">
            <v>HNC.SERVO KABLO</v>
          </cell>
          <cell r="D8261" t="str">
            <v>HNC ELECTRIC</v>
          </cell>
          <cell r="E8261" t="str">
            <v>AD.</v>
          </cell>
          <cell r="F8261">
            <v>61</v>
          </cell>
          <cell r="G8261" t="str">
            <v>USD</v>
          </cell>
          <cell r="H8261">
            <v>2</v>
          </cell>
          <cell r="I8261">
            <v>0</v>
          </cell>
          <cell r="J8261">
            <v>2</v>
          </cell>
          <cell r="K8261">
            <v>0</v>
          </cell>
          <cell r="L8261">
            <v>2</v>
          </cell>
        </row>
        <row r="8262">
          <cell r="A8262" t="str">
            <v>TE.1816124-1</v>
          </cell>
          <cell r="B8262" t="str">
            <v>PT17024 Tutucu ve sökücü klips</v>
          </cell>
          <cell r="C8262" t="str">
            <v>ENT.RÖLE RT</v>
          </cell>
          <cell r="D8262" t="str">
            <v>TE CONNECTIVITY</v>
          </cell>
          <cell r="E8262" t="str">
            <v>AD.</v>
          </cell>
          <cell r="F8262">
            <v>3.33</v>
          </cell>
          <cell r="G8262" t="str">
            <v>EUR</v>
          </cell>
          <cell r="H8262">
            <v>27113</v>
          </cell>
          <cell r="I8262">
            <v>700</v>
          </cell>
          <cell r="J8262">
            <v>26413</v>
          </cell>
          <cell r="K8262">
            <v>0</v>
          </cell>
          <cell r="L8262">
            <v>26413</v>
          </cell>
        </row>
        <row r="8263">
          <cell r="A8263" t="str">
            <v>TE.5-1419111-9</v>
          </cell>
          <cell r="B8263" t="str">
            <v>PT28800 Klips Metal</v>
          </cell>
          <cell r="C8263" t="str">
            <v>ENT.RÖLE RT</v>
          </cell>
          <cell r="D8263" t="str">
            <v>TE CONNECTIVITY</v>
          </cell>
          <cell r="E8263" t="str">
            <v>AD.</v>
          </cell>
          <cell r="F8263">
            <v>0.52</v>
          </cell>
          <cell r="G8263" t="str">
            <v>EUR</v>
          </cell>
          <cell r="H8263">
            <v>2945</v>
          </cell>
          <cell r="I8263">
            <v>0</v>
          </cell>
          <cell r="J8263">
            <v>2945</v>
          </cell>
          <cell r="K8263">
            <v>0</v>
          </cell>
          <cell r="L8263">
            <v>2945</v>
          </cell>
        </row>
        <row r="8264">
          <cell r="A8264" t="str">
            <v>TE.1-1415539-7</v>
          </cell>
          <cell r="B8264" t="str">
            <v>PTMG0110 Koruma Mod. Yeşil  60~110VDC A1+,A2-</v>
          </cell>
          <cell r="C8264" t="str">
            <v>ENT.RÖLE RT</v>
          </cell>
          <cell r="D8264" t="str">
            <v>TE CONNECTIVITY</v>
          </cell>
          <cell r="E8264" t="str">
            <v>AD.</v>
          </cell>
          <cell r="F8264">
            <v>3.45</v>
          </cell>
          <cell r="G8264" t="str">
            <v>EUR</v>
          </cell>
          <cell r="H8264">
            <v>1000</v>
          </cell>
          <cell r="I8264">
            <v>0</v>
          </cell>
          <cell r="J8264">
            <v>1000</v>
          </cell>
          <cell r="K8264">
            <v>0</v>
          </cell>
          <cell r="L8264">
            <v>1000</v>
          </cell>
        </row>
        <row r="8265">
          <cell r="A8265" t="str">
            <v>TE.1-1415539-6</v>
          </cell>
          <cell r="B8265" t="str">
            <v>PTMG0220 Koruma Mod. Yeşil  110~220VDC A1+,A2-</v>
          </cell>
          <cell r="C8265" t="str">
            <v>ENT.RÖLE RT</v>
          </cell>
          <cell r="D8265" t="str">
            <v>TE CONNECTIVITY</v>
          </cell>
          <cell r="E8265" t="str">
            <v>AD.</v>
          </cell>
          <cell r="F8265">
            <v>3.45</v>
          </cell>
          <cell r="G8265" t="str">
            <v>EUR</v>
          </cell>
          <cell r="H8265">
            <v>2408</v>
          </cell>
          <cell r="I8265">
            <v>0</v>
          </cell>
          <cell r="J8265">
            <v>2408</v>
          </cell>
          <cell r="K8265">
            <v>0</v>
          </cell>
          <cell r="L8265">
            <v>2408</v>
          </cell>
        </row>
        <row r="8266">
          <cell r="A8266" t="str">
            <v>TE.2-1415036-1</v>
          </cell>
          <cell r="B8266" t="str">
            <v>PTMG0024 Koruma Mod. Yeşil  6~24VAC/DC A1-, A2+</v>
          </cell>
          <cell r="C8266" t="str">
            <v>ENT.RÖLE RT</v>
          </cell>
          <cell r="D8266" t="str">
            <v>TE CONNECTIVITY</v>
          </cell>
          <cell r="E8266" t="str">
            <v>AD.</v>
          </cell>
          <cell r="F8266">
            <v>3.45</v>
          </cell>
          <cell r="G8266" t="str">
            <v>EUR</v>
          </cell>
          <cell r="H8266">
            <v>495</v>
          </cell>
          <cell r="I8266">
            <v>0</v>
          </cell>
          <cell r="J8266">
            <v>495</v>
          </cell>
          <cell r="K8266">
            <v>500</v>
          </cell>
          <cell r="L8266">
            <v>995</v>
          </cell>
        </row>
        <row r="8267">
          <cell r="A8267" t="str">
            <v>TE.1SNK805715R0000</v>
          </cell>
          <cell r="B8267" t="str">
            <v>CDS4-E</v>
          </cell>
          <cell r="C8267" t="str">
            <v>ENT.Aut SNK Pluggable</v>
          </cell>
          <cell r="D8267" t="str">
            <v>TE CONNECTIVITY</v>
          </cell>
          <cell r="E8267" t="str">
            <v>AD.</v>
          </cell>
          <cell r="F8267">
            <v>0</v>
          </cell>
          <cell r="H8267">
            <v>0</v>
          </cell>
          <cell r="I8267">
            <v>0</v>
          </cell>
          <cell r="J8267">
            <v>0</v>
          </cell>
          <cell r="K8267">
            <v>0</v>
          </cell>
          <cell r="L8267">
            <v>0</v>
          </cell>
        </row>
        <row r="8268">
          <cell r="A8268" t="str">
            <v>TE.1SNK805013R0000</v>
          </cell>
          <cell r="B8268" t="str">
            <v>ZDS4-22</v>
          </cell>
          <cell r="C8268" t="str">
            <v>ENT.Aut SNK Pluggable</v>
          </cell>
          <cell r="D8268" t="str">
            <v>TE CONNECTIVITY</v>
          </cell>
          <cell r="E8268" t="str">
            <v>AD.</v>
          </cell>
          <cell r="F8268">
            <v>0</v>
          </cell>
          <cell r="H8268">
            <v>2400</v>
          </cell>
          <cell r="I8268">
            <v>0</v>
          </cell>
          <cell r="J8268">
            <v>2400</v>
          </cell>
          <cell r="K8268">
            <v>0</v>
          </cell>
          <cell r="L8268">
            <v>2400</v>
          </cell>
        </row>
        <row r="8269">
          <cell r="A8269" t="str">
            <v>HNC.HSD7-SF130-BRK-20M</v>
          </cell>
          <cell r="B8269" t="str">
            <v>Fren Kablosu SF130 Serisi 20 Metre</v>
          </cell>
          <cell r="C8269" t="str">
            <v>HNC.SERVO KABLO</v>
          </cell>
          <cell r="D8269" t="str">
            <v>HNC ELECTRIC</v>
          </cell>
          <cell r="E8269" t="str">
            <v>AD.</v>
          </cell>
          <cell r="F8269">
            <v>110</v>
          </cell>
          <cell r="G8269" t="str">
            <v>USD</v>
          </cell>
          <cell r="H8269">
            <v>5</v>
          </cell>
          <cell r="I8269">
            <v>0</v>
          </cell>
          <cell r="J8269">
            <v>5</v>
          </cell>
          <cell r="K8269">
            <v>0</v>
          </cell>
          <cell r="L8269">
            <v>5</v>
          </cell>
        </row>
        <row r="8270">
          <cell r="A8270" t="str">
            <v>HNC.HSD7-SF130-ENC-20M</v>
          </cell>
          <cell r="B8270" t="str">
            <v>Enkoder Kablosu SF130 Serisi 20 Metre</v>
          </cell>
          <cell r="C8270" t="str">
            <v>HNC.SERVO KABLO</v>
          </cell>
          <cell r="D8270" t="str">
            <v>HNC ELECTRIC</v>
          </cell>
          <cell r="E8270" t="str">
            <v>AD.</v>
          </cell>
          <cell r="F8270">
            <v>220</v>
          </cell>
          <cell r="G8270" t="str">
            <v>USD</v>
          </cell>
          <cell r="H8270">
            <v>5</v>
          </cell>
          <cell r="I8270">
            <v>0</v>
          </cell>
          <cell r="J8270">
            <v>5</v>
          </cell>
          <cell r="K8270">
            <v>0</v>
          </cell>
          <cell r="L8270">
            <v>5</v>
          </cell>
        </row>
        <row r="8271">
          <cell r="A8271" t="str">
            <v>HNC.HSD7-SF130-PWR-20M</v>
          </cell>
          <cell r="B8271" t="str">
            <v>Güç Kablosu SF130 Serisi 20 Metre</v>
          </cell>
          <cell r="C8271" t="str">
            <v>HNC.SERVO KABLO</v>
          </cell>
          <cell r="D8271" t="str">
            <v>HNC ELECTRIC</v>
          </cell>
          <cell r="E8271" t="str">
            <v>AD.</v>
          </cell>
          <cell r="F8271">
            <v>263</v>
          </cell>
          <cell r="G8271" t="str">
            <v>USD</v>
          </cell>
          <cell r="H8271">
            <v>5</v>
          </cell>
          <cell r="I8271">
            <v>0</v>
          </cell>
          <cell r="J8271">
            <v>5</v>
          </cell>
          <cell r="K8271">
            <v>0</v>
          </cell>
          <cell r="L8271">
            <v>5</v>
          </cell>
        </row>
        <row r="8272">
          <cell r="A8272" t="str">
            <v>HNC.HSD7-SF180-18-P-20M</v>
          </cell>
          <cell r="B8272" t="str">
            <v>Güç Kablosu SF180-018 Serisi 20 Metre</v>
          </cell>
          <cell r="C8272" t="str">
            <v>HNC.SERVO KABLO</v>
          </cell>
          <cell r="D8272" t="str">
            <v>HNC ELECTRIC</v>
          </cell>
          <cell r="E8272" t="str">
            <v>AD.</v>
          </cell>
          <cell r="F8272">
            <v>0</v>
          </cell>
          <cell r="H8272">
            <v>5</v>
          </cell>
          <cell r="I8272">
            <v>0</v>
          </cell>
          <cell r="J8272">
            <v>5</v>
          </cell>
          <cell r="K8272">
            <v>0</v>
          </cell>
          <cell r="L8272">
            <v>5</v>
          </cell>
        </row>
        <row r="8273">
          <cell r="A8273" t="str">
            <v>HNC.SV-E3-SE60-PWR-B-20M</v>
          </cell>
          <cell r="B8273" t="str">
            <v>Servo Güç + Fren Kablosu SE60 Serisi 20 Metre</v>
          </cell>
          <cell r="C8273" t="str">
            <v>HNC.SERVO KABLO</v>
          </cell>
          <cell r="D8273" t="str">
            <v>HNC ELECTRIC</v>
          </cell>
          <cell r="E8273" t="str">
            <v>AD.</v>
          </cell>
          <cell r="F8273">
            <v>176</v>
          </cell>
          <cell r="G8273" t="str">
            <v>USD</v>
          </cell>
          <cell r="H8273">
            <v>5</v>
          </cell>
          <cell r="I8273">
            <v>0</v>
          </cell>
          <cell r="J8273">
            <v>5</v>
          </cell>
          <cell r="K8273">
            <v>0</v>
          </cell>
          <cell r="L8273">
            <v>5</v>
          </cell>
        </row>
        <row r="8274">
          <cell r="A8274" t="str">
            <v>HNC.SV-E3-SE80-ENC-20M</v>
          </cell>
          <cell r="B8274" t="str">
            <v>Enkoder Kablosu SE80 Serisi 20 Metre</v>
          </cell>
          <cell r="C8274" t="str">
            <v>HNC.SERVO KABLO</v>
          </cell>
          <cell r="D8274" t="str">
            <v>HNC ELECTRIC</v>
          </cell>
          <cell r="E8274" t="str">
            <v>AD.</v>
          </cell>
          <cell r="F8274">
            <v>194</v>
          </cell>
          <cell r="G8274" t="str">
            <v>USD</v>
          </cell>
          <cell r="H8274">
            <v>0</v>
          </cell>
          <cell r="I8274">
            <v>0</v>
          </cell>
          <cell r="J8274">
            <v>0</v>
          </cell>
          <cell r="K8274">
            <v>0</v>
          </cell>
          <cell r="L8274">
            <v>0</v>
          </cell>
        </row>
        <row r="8275">
          <cell r="A8275" t="str">
            <v>HNC.SV-E3-SE80-PWR-20M</v>
          </cell>
          <cell r="B8275" t="str">
            <v>Güç Kablosu SE80 Serisi 20 Metre</v>
          </cell>
          <cell r="C8275" t="str">
            <v>HNC.SERVO KABLO</v>
          </cell>
          <cell r="D8275" t="str">
            <v>HNC ELECTRIC</v>
          </cell>
          <cell r="E8275" t="str">
            <v>AD.</v>
          </cell>
          <cell r="F8275">
            <v>92</v>
          </cell>
          <cell r="G8275" t="str">
            <v>USD</v>
          </cell>
          <cell r="H8275">
            <v>0</v>
          </cell>
          <cell r="I8275">
            <v>0</v>
          </cell>
          <cell r="J8275">
            <v>0</v>
          </cell>
          <cell r="K8275">
            <v>0</v>
          </cell>
          <cell r="L8275">
            <v>0</v>
          </cell>
        </row>
        <row r="8276">
          <cell r="A8276" t="str">
            <v>HNC.SV-E3-SE80-PWR-B-20M</v>
          </cell>
          <cell r="B8276" t="str">
            <v>Servo Güç + Fren Kablosu SE80 Serisi 20 Metre</v>
          </cell>
          <cell r="C8276" t="str">
            <v>HNC.SERVO KABLO</v>
          </cell>
          <cell r="D8276" t="str">
            <v>HNC ELECTRIC</v>
          </cell>
          <cell r="E8276" t="str">
            <v>AD.</v>
          </cell>
          <cell r="F8276">
            <v>176</v>
          </cell>
          <cell r="G8276" t="str">
            <v>USD</v>
          </cell>
          <cell r="H8276">
            <v>5</v>
          </cell>
          <cell r="I8276">
            <v>0</v>
          </cell>
          <cell r="J8276">
            <v>5</v>
          </cell>
          <cell r="K8276">
            <v>0</v>
          </cell>
          <cell r="L8276">
            <v>5</v>
          </cell>
        </row>
        <row r="8277">
          <cell r="A8277" t="str">
            <v>HNC.HV10-1R5G3</v>
          </cell>
          <cell r="B8277" t="str">
            <v>AC Sürücü HV10 serisi, 3 Faz AC 220V, 0.75kW, 4A</v>
          </cell>
          <cell r="C8277" t="str">
            <v>HNC.HV10 AC SÜRÜCÜ</v>
          </cell>
          <cell r="D8277" t="str">
            <v>HNC ELECTRIC</v>
          </cell>
          <cell r="E8277" t="str">
            <v>AD.</v>
          </cell>
          <cell r="F8277">
            <v>0</v>
          </cell>
          <cell r="H8277">
            <v>2</v>
          </cell>
          <cell r="I8277">
            <v>0</v>
          </cell>
          <cell r="J8277">
            <v>2</v>
          </cell>
          <cell r="K8277">
            <v>0</v>
          </cell>
          <cell r="L8277">
            <v>2</v>
          </cell>
        </row>
        <row r="8278">
          <cell r="A8278" t="str">
            <v>ARM.ARM-1C-24V</v>
          </cell>
          <cell r="B8278" t="str">
            <v>Slim Röle Soketi Input Voltaj 6-24V AC/DC</v>
          </cell>
          <cell r="C8278" t="str">
            <v>ARMONY.SLİM RÖLE</v>
          </cell>
          <cell r="D8278" t="str">
            <v>ARMONY</v>
          </cell>
          <cell r="E8278" t="str">
            <v>AD.</v>
          </cell>
          <cell r="F8278">
            <v>5.5</v>
          </cell>
          <cell r="G8278" t="str">
            <v>EUR</v>
          </cell>
          <cell r="H8278">
            <v>0</v>
          </cell>
          <cell r="I8278">
            <v>1878</v>
          </cell>
          <cell r="J8278">
            <v>-1878</v>
          </cell>
          <cell r="K8278">
            <v>30000</v>
          </cell>
          <cell r="L8278">
            <v>28122</v>
          </cell>
        </row>
        <row r="8279">
          <cell r="A8279" t="str">
            <v>ARM.ARM-1C-230V</v>
          </cell>
          <cell r="B8279" t="str">
            <v>Slim röle soketi input voltaj 230V AC/DC</v>
          </cell>
          <cell r="C8279" t="str">
            <v>ARMONY.SLİM RÖLE</v>
          </cell>
          <cell r="D8279" t="str">
            <v>ARMONY</v>
          </cell>
          <cell r="E8279" t="str">
            <v>AD.</v>
          </cell>
          <cell r="F8279">
            <v>6.5</v>
          </cell>
          <cell r="G8279" t="str">
            <v>EUR</v>
          </cell>
          <cell r="H8279">
            <v>40398</v>
          </cell>
          <cell r="I8279">
            <v>0</v>
          </cell>
          <cell r="J8279">
            <v>40398</v>
          </cell>
          <cell r="K8279">
            <v>0</v>
          </cell>
          <cell r="L8279">
            <v>40398</v>
          </cell>
        </row>
        <row r="8280">
          <cell r="A8280" t="str">
            <v>HNC.NOTEBOOK</v>
          </cell>
          <cell r="B8280" t="str">
            <v>HNC PROMOSYON DEFTER</v>
          </cell>
          <cell r="C8280" t="str">
            <v>DİĞER</v>
          </cell>
          <cell r="D8280" t="str">
            <v>HNC ELECTRIC</v>
          </cell>
          <cell r="E8280" t="str">
            <v>AD.</v>
          </cell>
          <cell r="F8280">
            <v>0</v>
          </cell>
          <cell r="H8280">
            <v>710</v>
          </cell>
          <cell r="I8280">
            <v>0</v>
          </cell>
          <cell r="J8280">
            <v>710</v>
          </cell>
          <cell r="K8280">
            <v>0</v>
          </cell>
          <cell r="L8280">
            <v>710</v>
          </cell>
        </row>
        <row r="8281">
          <cell r="A8281" t="str">
            <v>HNC.HHE-4L</v>
          </cell>
          <cell r="B8281" t="str">
            <v>4 Kanal Loadcell Modülü 24 Bit-HCD2,HCH2,HCM2</v>
          </cell>
          <cell r="C8281" t="str">
            <v>HNC.PLC</v>
          </cell>
          <cell r="D8281" t="str">
            <v>HNC ELECTRIC</v>
          </cell>
          <cell r="E8281" t="str">
            <v>AD.</v>
          </cell>
          <cell r="F8281">
            <v>295</v>
          </cell>
          <cell r="G8281" t="str">
            <v>USD</v>
          </cell>
          <cell r="H8281">
            <v>4</v>
          </cell>
          <cell r="I8281">
            <v>0</v>
          </cell>
          <cell r="J8281">
            <v>4</v>
          </cell>
          <cell r="K8281">
            <v>0</v>
          </cell>
          <cell r="L8281">
            <v>4</v>
          </cell>
        </row>
        <row r="8282">
          <cell r="A8282" t="str">
            <v>HNC.HSE-4L</v>
          </cell>
          <cell r="B8282" t="str">
            <v>4 Kanal PLC Loadcell Modülü 24 Bit-HCG2</v>
          </cell>
          <cell r="C8282" t="str">
            <v>HNC.PLC</v>
          </cell>
          <cell r="D8282" t="str">
            <v>HNC ELECTRIC</v>
          </cell>
          <cell r="E8282" t="str">
            <v>AD.</v>
          </cell>
          <cell r="F8282">
            <v>281</v>
          </cell>
          <cell r="G8282" t="str">
            <v>USD</v>
          </cell>
          <cell r="H8282">
            <v>2</v>
          </cell>
          <cell r="I8282">
            <v>0</v>
          </cell>
          <cell r="J8282">
            <v>2</v>
          </cell>
          <cell r="K8282">
            <v>0</v>
          </cell>
          <cell r="L8282">
            <v>2</v>
          </cell>
        </row>
        <row r="8283">
          <cell r="A8283" t="str">
            <v>LS.2759007918</v>
          </cell>
          <cell r="B8283" t="str">
            <v>MOC-25a AC230V 2P 2A, SESSİZ KONTAKTÖR</v>
          </cell>
          <cell r="C8283" t="str">
            <v>SESSİZ KONTAKTÖR</v>
          </cell>
          <cell r="D8283" t="str">
            <v>LS ELECTRIC</v>
          </cell>
          <cell r="E8283" t="str">
            <v>AD.</v>
          </cell>
          <cell r="F8283">
            <v>21.01</v>
          </cell>
          <cell r="G8283" t="str">
            <v>USD</v>
          </cell>
          <cell r="H8283">
            <v>69</v>
          </cell>
          <cell r="I8283">
            <v>0</v>
          </cell>
          <cell r="J8283">
            <v>69</v>
          </cell>
          <cell r="K8283">
            <v>0</v>
          </cell>
          <cell r="L8283">
            <v>69</v>
          </cell>
        </row>
        <row r="8284">
          <cell r="A8284" t="str">
            <v>LS.2759008118</v>
          </cell>
          <cell r="B8284" t="str">
            <v>MOC-25a AC230V 2P 1A1B, SESSİZ KONTAKTÖR</v>
          </cell>
          <cell r="C8284" t="str">
            <v>SESSİZ KONTAKTÖR</v>
          </cell>
          <cell r="D8284" t="str">
            <v>LS ELECTRIC</v>
          </cell>
          <cell r="E8284" t="str">
            <v>AD.</v>
          </cell>
          <cell r="F8284">
            <v>21.01</v>
          </cell>
          <cell r="G8284" t="str">
            <v>USD</v>
          </cell>
          <cell r="H8284">
            <v>0</v>
          </cell>
          <cell r="I8284">
            <v>0</v>
          </cell>
          <cell r="J8284">
            <v>0</v>
          </cell>
          <cell r="K8284">
            <v>0</v>
          </cell>
          <cell r="L8284">
            <v>0</v>
          </cell>
        </row>
        <row r="8285">
          <cell r="A8285" t="str">
            <v>LS.2759010618</v>
          </cell>
          <cell r="B8285" t="str">
            <v>MOC-32a AC230V 2P 2A, SESSİZ KONTAKTÖR</v>
          </cell>
          <cell r="C8285" t="str">
            <v>SESSİZ KONTAKTÖR</v>
          </cell>
          <cell r="D8285" t="str">
            <v>LS ELECTRIC</v>
          </cell>
          <cell r="E8285" t="str">
            <v>AD.</v>
          </cell>
          <cell r="F8285">
            <v>35.31</v>
          </cell>
          <cell r="G8285" t="str">
            <v>USD</v>
          </cell>
          <cell r="H8285">
            <v>0</v>
          </cell>
          <cell r="I8285">
            <v>0</v>
          </cell>
          <cell r="J8285">
            <v>0</v>
          </cell>
          <cell r="K8285">
            <v>0</v>
          </cell>
          <cell r="L8285">
            <v>0</v>
          </cell>
        </row>
        <row r="8286">
          <cell r="A8286" t="str">
            <v>LS.2759010818</v>
          </cell>
          <cell r="B8286" t="str">
            <v>MOC-32a AC230V 2P 1A1B, SESSİZ KONTAKTÖR</v>
          </cell>
          <cell r="C8286" t="str">
            <v>SESSİZ KONTAKTÖR</v>
          </cell>
          <cell r="D8286" t="str">
            <v>LS ELECTRIC</v>
          </cell>
          <cell r="E8286" t="str">
            <v>AD.</v>
          </cell>
          <cell r="F8286">
            <v>35.31</v>
          </cell>
          <cell r="G8286" t="str">
            <v>USD</v>
          </cell>
          <cell r="H8286">
            <v>0</v>
          </cell>
          <cell r="I8286">
            <v>0</v>
          </cell>
          <cell r="J8286">
            <v>0</v>
          </cell>
          <cell r="K8286">
            <v>0</v>
          </cell>
          <cell r="L8286">
            <v>0</v>
          </cell>
        </row>
        <row r="8287">
          <cell r="A8287" t="str">
            <v>LS.2759017918</v>
          </cell>
          <cell r="B8287" t="str">
            <v>MOC-63a AC230V 4P 2A2B, SESSİZ KONTAKTÖR</v>
          </cell>
          <cell r="C8287" t="str">
            <v>SESSİZ KONTAKTÖR</v>
          </cell>
          <cell r="D8287" t="str">
            <v>LS ELECTRIC</v>
          </cell>
          <cell r="E8287" t="str">
            <v>AD.</v>
          </cell>
          <cell r="F8287">
            <v>62.04</v>
          </cell>
          <cell r="G8287" t="str">
            <v>USD</v>
          </cell>
          <cell r="H8287">
            <v>0</v>
          </cell>
          <cell r="I8287">
            <v>0</v>
          </cell>
          <cell r="J8287">
            <v>0</v>
          </cell>
          <cell r="K8287">
            <v>0</v>
          </cell>
          <cell r="L8287">
            <v>0</v>
          </cell>
        </row>
        <row r="8288">
          <cell r="A8288" t="str">
            <v>TE.1SNA103868R0600</v>
          </cell>
          <cell r="B8288" t="str">
            <v>SE71</v>
          </cell>
          <cell r="C8288" t="str">
            <v>DİĞER</v>
          </cell>
          <cell r="D8288" t="str">
            <v>TE CONNECTIVITY</v>
          </cell>
          <cell r="E8288" t="str">
            <v>AD.</v>
          </cell>
          <cell r="F8288">
            <v>0</v>
          </cell>
          <cell r="H8288">
            <v>0</v>
          </cell>
          <cell r="I8288">
            <v>0</v>
          </cell>
          <cell r="J8288">
            <v>0</v>
          </cell>
          <cell r="K8288">
            <v>0</v>
          </cell>
          <cell r="L8288">
            <v>0</v>
          </cell>
        </row>
        <row r="8289">
          <cell r="A8289" t="str">
            <v>TE.T4051310003-005</v>
          </cell>
          <cell r="B8289" t="str">
            <v>M8 FS 3P PVC CABLE 5.0M Sensör Kablosu</v>
          </cell>
          <cell r="C8289" t="str">
            <v>TE.Sensör Kablosu</v>
          </cell>
          <cell r="D8289" t="str">
            <v>TE CONNECTIVITY</v>
          </cell>
          <cell r="E8289" t="str">
            <v>AD.</v>
          </cell>
          <cell r="F8289">
            <v>0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  <cell r="L8289">
            <v>0</v>
          </cell>
        </row>
        <row r="8290">
          <cell r="A8290" t="str">
            <v>TE.T4161420003-020</v>
          </cell>
          <cell r="B8290" t="str">
            <v>M12 FR 3P PUR CABLE 2.0M SH Sensör Kablousu</v>
          </cell>
          <cell r="C8290" t="str">
            <v>TE.Sensör Kablosu</v>
          </cell>
          <cell r="D8290" t="str">
            <v>TE CONNECTIVITY</v>
          </cell>
          <cell r="E8290" t="str">
            <v>AD.</v>
          </cell>
          <cell r="F8290">
            <v>0</v>
          </cell>
          <cell r="H8290">
            <v>0</v>
          </cell>
          <cell r="I8290">
            <v>0</v>
          </cell>
          <cell r="J8290">
            <v>0</v>
          </cell>
          <cell r="K8290">
            <v>0</v>
          </cell>
          <cell r="L8290">
            <v>0</v>
          </cell>
        </row>
        <row r="8291">
          <cell r="A8291" t="str">
            <v>TE.T4161420003-005</v>
          </cell>
          <cell r="B8291" t="str">
            <v>M12 FR 3P PUR CABLE 5.0M SH Sensör Kablosu</v>
          </cell>
          <cell r="C8291" t="str">
            <v>TE.Sensör Kablosu</v>
          </cell>
          <cell r="D8291" t="str">
            <v>TE CONNECTIVITY</v>
          </cell>
          <cell r="E8291" t="str">
            <v>AD.</v>
          </cell>
          <cell r="F8291">
            <v>0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</row>
        <row r="8292">
          <cell r="A8292" t="str">
            <v>TE.T4161120003-003</v>
          </cell>
          <cell r="B8292" t="str">
            <v>M12 MS 3P PUR CABLE 1.5M SH Sensör Kablousu</v>
          </cell>
          <cell r="C8292" t="str">
            <v>TE.Sensör Kablosu</v>
          </cell>
          <cell r="D8292" t="str">
            <v>TE CONNECTIVITY</v>
          </cell>
          <cell r="E8292" t="str">
            <v>AD.</v>
          </cell>
          <cell r="F8292">
            <v>0</v>
          </cell>
          <cell r="H8292">
            <v>0</v>
          </cell>
          <cell r="I8292">
            <v>0</v>
          </cell>
          <cell r="J8292">
            <v>0</v>
          </cell>
          <cell r="K8292">
            <v>0</v>
          </cell>
          <cell r="L8292">
            <v>0</v>
          </cell>
        </row>
        <row r="8293">
          <cell r="A8293" t="str">
            <v>HNC.HSD7-SF60-BRK-3M</v>
          </cell>
          <cell r="B8293" t="str">
            <v>Fren Kablosu SF60 Serisi 3 Metre</v>
          </cell>
          <cell r="C8293" t="str">
            <v>HNC.SERVO KABLO</v>
          </cell>
          <cell r="D8293" t="str">
            <v>HNC ELECTRIC</v>
          </cell>
          <cell r="E8293" t="str">
            <v>AD.</v>
          </cell>
          <cell r="F8293">
            <v>4</v>
          </cell>
          <cell r="G8293" t="str">
            <v>USD</v>
          </cell>
          <cell r="H8293">
            <v>2</v>
          </cell>
          <cell r="I8293">
            <v>0</v>
          </cell>
          <cell r="J8293">
            <v>2</v>
          </cell>
          <cell r="K8293">
            <v>0</v>
          </cell>
          <cell r="L8293">
            <v>2</v>
          </cell>
        </row>
        <row r="8294">
          <cell r="A8294" t="str">
            <v>HNC.HSD7-SF60-PWR-10M</v>
          </cell>
          <cell r="B8294" t="str">
            <v>Güç Kablosu SF60 Serisi 10 Metre</v>
          </cell>
          <cell r="C8294" t="str">
            <v>HNC.SERVO KABLO</v>
          </cell>
          <cell r="D8294" t="str">
            <v>HNC ELECTRIC</v>
          </cell>
          <cell r="E8294" t="str">
            <v>AD.</v>
          </cell>
          <cell r="F8294">
            <v>77</v>
          </cell>
          <cell r="G8294" t="str">
            <v>USD</v>
          </cell>
          <cell r="H8294">
            <v>7</v>
          </cell>
          <cell r="I8294">
            <v>0</v>
          </cell>
          <cell r="J8294">
            <v>7</v>
          </cell>
          <cell r="K8294">
            <v>0</v>
          </cell>
          <cell r="L8294">
            <v>7</v>
          </cell>
        </row>
        <row r="8295">
          <cell r="A8295" t="str">
            <v>HNC.HSD7-SF80-ENC-10M</v>
          </cell>
          <cell r="B8295" t="str">
            <v>Enkoder Kablosu SF80 Serisi 10 Metre</v>
          </cell>
          <cell r="C8295" t="str">
            <v>HNC.SERVO KABLO</v>
          </cell>
          <cell r="D8295" t="str">
            <v>HNC ELECTRIC</v>
          </cell>
          <cell r="E8295" t="str">
            <v>AD.</v>
          </cell>
          <cell r="F8295">
            <v>128</v>
          </cell>
          <cell r="G8295" t="str">
            <v>USD</v>
          </cell>
          <cell r="H8295">
            <v>4</v>
          </cell>
          <cell r="I8295">
            <v>0</v>
          </cell>
          <cell r="J8295">
            <v>4</v>
          </cell>
          <cell r="K8295">
            <v>0</v>
          </cell>
          <cell r="L8295">
            <v>4</v>
          </cell>
        </row>
        <row r="8296">
          <cell r="A8296" t="str">
            <v>HNC.HSD7-ES-08A30</v>
          </cell>
          <cell r="B8296" t="str">
            <v>EtherCAT Kontrol, AC 220V, 08A</v>
          </cell>
          <cell r="C8296" t="str">
            <v>HNC.SERVO SÜRÜCÜ</v>
          </cell>
          <cell r="D8296" t="str">
            <v>HNC ELECTRIC</v>
          </cell>
          <cell r="E8296" t="str">
            <v>AD.</v>
          </cell>
          <cell r="F8296">
            <v>572</v>
          </cell>
          <cell r="G8296" t="str">
            <v>USD</v>
          </cell>
          <cell r="H8296">
            <v>6</v>
          </cell>
          <cell r="I8296">
            <v>0</v>
          </cell>
          <cell r="J8296">
            <v>6</v>
          </cell>
          <cell r="K8296">
            <v>0</v>
          </cell>
          <cell r="L8296">
            <v>6</v>
          </cell>
        </row>
        <row r="8297">
          <cell r="A8297" t="str">
            <v>HNC.SF130-2-064M1530-A</v>
          </cell>
          <cell r="B8297" t="str">
            <v>1kW 23Bit 1500rpm Frensiz 6,4Nm, 130mm flanş</v>
          </cell>
          <cell r="C8297" t="str">
            <v>HNC.MOTOR</v>
          </cell>
          <cell r="D8297" t="str">
            <v>HNC ELECTRIC</v>
          </cell>
          <cell r="E8297" t="str">
            <v>AD.</v>
          </cell>
          <cell r="F8297">
            <v>622</v>
          </cell>
          <cell r="G8297" t="str">
            <v>USD</v>
          </cell>
          <cell r="H8297">
            <v>7</v>
          </cell>
          <cell r="I8297">
            <v>0</v>
          </cell>
          <cell r="J8297">
            <v>7</v>
          </cell>
          <cell r="K8297">
            <v>0</v>
          </cell>
          <cell r="L8297">
            <v>7</v>
          </cell>
        </row>
        <row r="8298">
          <cell r="A8298" t="str">
            <v>HNC.SF130-2-084M1530-A</v>
          </cell>
          <cell r="B8298" t="str">
            <v>1,3kW 23Bit 1500rpm Frensiz 8,4Nm, 130mm flanş</v>
          </cell>
          <cell r="C8298" t="str">
            <v>HNC.MOTOR</v>
          </cell>
          <cell r="D8298" t="str">
            <v>HNC ELECTRIC</v>
          </cell>
          <cell r="E8298" t="str">
            <v>AD.</v>
          </cell>
          <cell r="F8298">
            <v>655</v>
          </cell>
          <cell r="G8298" t="str">
            <v>USD</v>
          </cell>
          <cell r="H8298">
            <v>11</v>
          </cell>
          <cell r="I8298">
            <v>0</v>
          </cell>
          <cell r="J8298">
            <v>11</v>
          </cell>
          <cell r="K8298">
            <v>0</v>
          </cell>
          <cell r="L8298">
            <v>11</v>
          </cell>
        </row>
        <row r="8299">
          <cell r="A8299" t="str">
            <v>HNC.SV-E3-SE130-BRK-15M</v>
          </cell>
          <cell r="B8299" t="str">
            <v>Fren Kablosu SE130 Serisi 15 Metre</v>
          </cell>
          <cell r="C8299" t="str">
            <v>HNC.SERVO KABLO</v>
          </cell>
          <cell r="D8299" t="str">
            <v>HNC ELECTRIC</v>
          </cell>
          <cell r="E8299" t="str">
            <v>AD.</v>
          </cell>
          <cell r="F8299">
            <v>89</v>
          </cell>
          <cell r="G8299" t="str">
            <v>USD</v>
          </cell>
          <cell r="H8299">
            <v>5</v>
          </cell>
          <cell r="I8299">
            <v>0</v>
          </cell>
          <cell r="J8299">
            <v>5</v>
          </cell>
          <cell r="K8299">
            <v>0</v>
          </cell>
          <cell r="L8299">
            <v>5</v>
          </cell>
        </row>
        <row r="8300">
          <cell r="A8300" t="str">
            <v>HNC.SV-E3-SE130-BRK-5M</v>
          </cell>
          <cell r="B8300" t="str">
            <v>Fren Kablosu SE130 Serisi 5 Metre</v>
          </cell>
          <cell r="C8300" t="str">
            <v>HNC.SERVO KABLO</v>
          </cell>
          <cell r="D8300" t="str">
            <v>HNC ELECTRIC</v>
          </cell>
          <cell r="E8300" t="str">
            <v>AD.</v>
          </cell>
          <cell r="F8300">
            <v>47</v>
          </cell>
          <cell r="G8300" t="str">
            <v>USD</v>
          </cell>
          <cell r="H8300">
            <v>17</v>
          </cell>
          <cell r="I8300">
            <v>0</v>
          </cell>
          <cell r="J8300">
            <v>17</v>
          </cell>
          <cell r="K8300">
            <v>0</v>
          </cell>
          <cell r="L8300">
            <v>17</v>
          </cell>
        </row>
        <row r="8301">
          <cell r="A8301" t="str">
            <v>HNC.SV-E3-SE130-PWR-15M</v>
          </cell>
          <cell r="B8301" t="str">
            <v>Güç Kablosu SE130 Serisi 15 Metre</v>
          </cell>
          <cell r="C8301" t="str">
            <v>HNC.SERVO KABLO</v>
          </cell>
          <cell r="D8301" t="str">
            <v>HNC ELECTRIC</v>
          </cell>
          <cell r="E8301" t="str">
            <v>AD.</v>
          </cell>
          <cell r="F8301">
            <v>258</v>
          </cell>
          <cell r="G8301" t="str">
            <v>USD</v>
          </cell>
          <cell r="H8301">
            <v>0</v>
          </cell>
          <cell r="I8301">
            <v>0</v>
          </cell>
          <cell r="J8301">
            <v>0</v>
          </cell>
          <cell r="K8301">
            <v>0</v>
          </cell>
          <cell r="L8301">
            <v>0</v>
          </cell>
        </row>
        <row r="8302">
          <cell r="A8302" t="str">
            <v>HNC.SV-E3-SE60-PWR-B-10M</v>
          </cell>
          <cell r="B8302" t="str">
            <v>Güç+Fren Kablosu SE60 Serisi 10 Metre</v>
          </cell>
          <cell r="C8302" t="str">
            <v>HNC.SERVO KABLO</v>
          </cell>
          <cell r="D8302" t="str">
            <v>HNC ELECTRIC</v>
          </cell>
          <cell r="E8302" t="str">
            <v>AD.</v>
          </cell>
          <cell r="F8302">
            <v>90</v>
          </cell>
          <cell r="G8302" t="str">
            <v>USD</v>
          </cell>
          <cell r="H8302">
            <v>2</v>
          </cell>
          <cell r="I8302">
            <v>0</v>
          </cell>
          <cell r="J8302">
            <v>2</v>
          </cell>
          <cell r="K8302">
            <v>0</v>
          </cell>
          <cell r="L8302">
            <v>2</v>
          </cell>
        </row>
        <row r="8303">
          <cell r="A8303" t="str">
            <v>HNC.SV-E3-SE60-PWR-B-3M</v>
          </cell>
          <cell r="B8303" t="str">
            <v>Güç+Fren Kablosu SE60 Serisi 3 Metre</v>
          </cell>
          <cell r="C8303" t="str">
            <v>HNC.SERVO KABLO</v>
          </cell>
          <cell r="D8303" t="str">
            <v>HNC ELECTRIC</v>
          </cell>
          <cell r="E8303" t="str">
            <v>AD.</v>
          </cell>
          <cell r="F8303">
            <v>16</v>
          </cell>
          <cell r="G8303" t="str">
            <v>USD</v>
          </cell>
          <cell r="H8303">
            <v>0</v>
          </cell>
          <cell r="I8303">
            <v>0</v>
          </cell>
          <cell r="J8303">
            <v>0</v>
          </cell>
          <cell r="K8303">
            <v>0</v>
          </cell>
          <cell r="L8303">
            <v>0</v>
          </cell>
        </row>
        <row r="8304">
          <cell r="A8304" t="str">
            <v>HNC.SV-E3-SE80-ENC-15M</v>
          </cell>
          <cell r="B8304" t="str">
            <v>Enkoder Kablosu SE80 Serisi 15 Metre</v>
          </cell>
          <cell r="C8304" t="str">
            <v>HNC.SERVO KABLO</v>
          </cell>
          <cell r="D8304" t="str">
            <v>HNC ELECTRIC</v>
          </cell>
          <cell r="E8304" t="str">
            <v>AD.</v>
          </cell>
          <cell r="F8304">
            <v>147</v>
          </cell>
          <cell r="G8304" t="str">
            <v>USD</v>
          </cell>
          <cell r="H8304">
            <v>0</v>
          </cell>
          <cell r="I8304">
            <v>0</v>
          </cell>
          <cell r="J8304">
            <v>0</v>
          </cell>
          <cell r="K8304">
            <v>0</v>
          </cell>
          <cell r="L8304">
            <v>0</v>
          </cell>
        </row>
        <row r="8305">
          <cell r="A8305" t="str">
            <v>HNC.SV-E3-SE80-PWR-15M</v>
          </cell>
          <cell r="B8305" t="str">
            <v>Güç Kablosu SE80 Serisi 15 Metre</v>
          </cell>
          <cell r="C8305" t="str">
            <v>HNC.SERVO KABLO</v>
          </cell>
          <cell r="D8305" t="str">
            <v>HNC ELECTRIC</v>
          </cell>
          <cell r="E8305" t="str">
            <v>AD.</v>
          </cell>
          <cell r="F8305">
            <v>70</v>
          </cell>
          <cell r="G8305" t="str">
            <v>USD</v>
          </cell>
          <cell r="H8305">
            <v>0</v>
          </cell>
          <cell r="I8305">
            <v>0</v>
          </cell>
          <cell r="J8305">
            <v>0</v>
          </cell>
          <cell r="K8305">
            <v>0</v>
          </cell>
          <cell r="L8305">
            <v>0</v>
          </cell>
        </row>
        <row r="8306">
          <cell r="A8306" t="str">
            <v>LS.2895096000</v>
          </cell>
          <cell r="B8306" t="str">
            <v>AN-06D3-06A M2D2D2BX AC6U0AL</v>
          </cell>
          <cell r="C8306" t="str">
            <v>AÇIK TİP ŞALTER</v>
          </cell>
          <cell r="D8306" t="str">
            <v>LS ELECTRIC</v>
          </cell>
          <cell r="E8306" t="str">
            <v>AD.</v>
          </cell>
          <cell r="F8306">
            <v>0</v>
          </cell>
          <cell r="H8306">
            <v>0</v>
          </cell>
          <cell r="I8306">
            <v>0</v>
          </cell>
          <cell r="J8306">
            <v>0</v>
          </cell>
          <cell r="K8306">
            <v>0</v>
          </cell>
          <cell r="L8306">
            <v>0</v>
          </cell>
        </row>
        <row r="8307">
          <cell r="A8307" t="str">
            <v>LS.2897095900</v>
          </cell>
          <cell r="B8307" t="str">
            <v>AN-10D3-10A M2D2D2BX AC6U0AL</v>
          </cell>
          <cell r="C8307" t="str">
            <v>AÇIK TİP ŞALTER</v>
          </cell>
          <cell r="D8307" t="str">
            <v>LS ELECTRIC</v>
          </cell>
          <cell r="E8307" t="str">
            <v>AD.</v>
          </cell>
          <cell r="F8307">
            <v>0</v>
          </cell>
          <cell r="H8307">
            <v>0</v>
          </cell>
          <cell r="I8307">
            <v>0</v>
          </cell>
          <cell r="J8307">
            <v>0</v>
          </cell>
          <cell r="K8307">
            <v>0</v>
          </cell>
          <cell r="L8307">
            <v>0</v>
          </cell>
        </row>
        <row r="8308">
          <cell r="A8308" t="str">
            <v>LS.2911110800</v>
          </cell>
          <cell r="B8308" t="str">
            <v>AS-40E3-40A M2D2D2BX AC6U0AL</v>
          </cell>
          <cell r="C8308" t="str">
            <v>AÇIK TİP ŞALTER</v>
          </cell>
          <cell r="D8308" t="str">
            <v>LS ELECTRIC</v>
          </cell>
          <cell r="E8308" t="str">
            <v>AD.</v>
          </cell>
          <cell r="F8308">
            <v>0</v>
          </cell>
          <cell r="H8308">
            <v>0</v>
          </cell>
          <cell r="I8308">
            <v>0</v>
          </cell>
          <cell r="J8308">
            <v>0</v>
          </cell>
          <cell r="K8308">
            <v>0</v>
          </cell>
          <cell r="L8308">
            <v>0</v>
          </cell>
        </row>
        <row r="8309">
          <cell r="A8309" t="str">
            <v>TE.1SNA176670R1300</v>
          </cell>
          <cell r="B8309" t="str">
            <v>BJMI8-3 köprü 3 lü 8mm SNL</v>
          </cell>
          <cell r="C8309" t="str">
            <v>SNL COM. KÖPRÜ</v>
          </cell>
          <cell r="D8309" t="str">
            <v>TE CONNECTIVITY</v>
          </cell>
          <cell r="E8309" t="str">
            <v>AD.</v>
          </cell>
          <cell r="F8309">
            <v>9.3699999999999992</v>
          </cell>
          <cell r="G8309" t="str">
            <v>EUR</v>
          </cell>
          <cell r="H8309">
            <v>1080</v>
          </cell>
          <cell r="I8309">
            <v>0</v>
          </cell>
          <cell r="J8309">
            <v>1080</v>
          </cell>
          <cell r="K8309">
            <v>0</v>
          </cell>
          <cell r="L8309">
            <v>1080</v>
          </cell>
        </row>
        <row r="8310">
          <cell r="A8310" t="str">
            <v>TE.1SNA176672R0100</v>
          </cell>
          <cell r="B8310" t="str">
            <v>BJMI8-5 köprü 5 li 8mm SNL</v>
          </cell>
          <cell r="C8310" t="str">
            <v>SNL COM. KÖPRÜ</v>
          </cell>
          <cell r="D8310" t="str">
            <v>TE CONNECTIVITY</v>
          </cell>
          <cell r="E8310" t="str">
            <v>AD.</v>
          </cell>
          <cell r="F8310">
            <v>18.86</v>
          </cell>
          <cell r="G8310" t="str">
            <v>EUR</v>
          </cell>
          <cell r="H8310">
            <v>1200</v>
          </cell>
          <cell r="I8310">
            <v>0</v>
          </cell>
          <cell r="J8310">
            <v>1200</v>
          </cell>
          <cell r="K8310">
            <v>0</v>
          </cell>
          <cell r="L8310">
            <v>1200</v>
          </cell>
        </row>
        <row r="8311">
          <cell r="A8311" t="str">
            <v>TE.1SNA179626R0600</v>
          </cell>
          <cell r="B8311" t="str">
            <v>BJMI12-2 köprü 2 li 12mm SNL</v>
          </cell>
          <cell r="C8311" t="str">
            <v>SNL COM. KÖPRÜ</v>
          </cell>
          <cell r="D8311" t="str">
            <v>TE CONNECTIVITY</v>
          </cell>
          <cell r="E8311" t="str">
            <v>AD.</v>
          </cell>
          <cell r="F8311">
            <v>8.24</v>
          </cell>
          <cell r="G8311" t="str">
            <v>EUR</v>
          </cell>
          <cell r="H8311">
            <v>620</v>
          </cell>
          <cell r="I8311">
            <v>0</v>
          </cell>
          <cell r="J8311">
            <v>620</v>
          </cell>
          <cell r="K8311">
            <v>0</v>
          </cell>
          <cell r="L8311">
            <v>620</v>
          </cell>
        </row>
        <row r="8312">
          <cell r="A8312" t="str">
            <v>TE.1SNA179629R1100</v>
          </cell>
          <cell r="B8312" t="str">
            <v>BJMI12-4 köprü 4 lü 12mm SNL</v>
          </cell>
          <cell r="C8312" t="str">
            <v>SNL COM. KÖPRÜ</v>
          </cell>
          <cell r="D8312" t="str">
            <v>TE CONNECTIVITY</v>
          </cell>
          <cell r="E8312" t="str">
            <v>AD.</v>
          </cell>
          <cell r="F8312">
            <v>15.22</v>
          </cell>
          <cell r="G8312" t="str">
            <v>EUR</v>
          </cell>
          <cell r="H8312">
            <v>900</v>
          </cell>
          <cell r="I8312">
            <v>0</v>
          </cell>
          <cell r="J8312">
            <v>900</v>
          </cell>
          <cell r="K8312">
            <v>0</v>
          </cell>
          <cell r="L8312">
            <v>900</v>
          </cell>
        </row>
        <row r="8313">
          <cell r="A8313" t="str">
            <v>TE.1SNA233700R1300</v>
          </cell>
          <cell r="B8313" t="str">
            <v>RC610TT-YL etiket sarı 6mm SNL</v>
          </cell>
          <cell r="C8313" t="str">
            <v>SNL COM. KLM ETİKET</v>
          </cell>
          <cell r="D8313" t="str">
            <v>TE CONNECTIVITY</v>
          </cell>
          <cell r="E8313" t="str">
            <v>AD.</v>
          </cell>
          <cell r="F8313">
            <v>5.22</v>
          </cell>
          <cell r="G8313" t="str">
            <v>EUR</v>
          </cell>
          <cell r="H8313">
            <v>0</v>
          </cell>
          <cell r="I8313">
            <v>0</v>
          </cell>
          <cell r="J8313">
            <v>0</v>
          </cell>
          <cell r="K8313">
            <v>0</v>
          </cell>
          <cell r="L8313">
            <v>0</v>
          </cell>
        </row>
        <row r="8314">
          <cell r="A8314" t="str">
            <v>ARM.PR35751M</v>
          </cell>
          <cell r="B8314" t="str">
            <v>PDR2001 montaj rayı delikli 35x7,5 1mt</v>
          </cell>
          <cell r="C8314" t="str">
            <v>PLASTİM.RAY</v>
          </cell>
          <cell r="D8314" t="str">
            <v>ARMONY</v>
          </cell>
          <cell r="E8314" t="str">
            <v>AD.</v>
          </cell>
          <cell r="F8314">
            <v>0</v>
          </cell>
          <cell r="H8314">
            <v>0</v>
          </cell>
          <cell r="I8314">
            <v>0</v>
          </cell>
          <cell r="J8314">
            <v>0</v>
          </cell>
          <cell r="K8314">
            <v>0</v>
          </cell>
          <cell r="L8314">
            <v>0</v>
          </cell>
        </row>
        <row r="8315">
          <cell r="A8315" t="str">
            <v>TE.1SNA235592R0000</v>
          </cell>
          <cell r="B8315" t="str">
            <v>PMF12 şeffaf kılıf etiketi beyaz 12x4mm PVC</v>
          </cell>
          <cell r="C8315" t="str">
            <v xml:space="preserve">SNA ŞEFFAF KILIF </v>
          </cell>
          <cell r="D8315" t="str">
            <v>TE CONNECTIVITY</v>
          </cell>
          <cell r="E8315" t="str">
            <v>AD.</v>
          </cell>
          <cell r="F8315">
            <v>7.93</v>
          </cell>
          <cell r="G8315" t="str">
            <v>EUR</v>
          </cell>
          <cell r="H8315">
            <v>0</v>
          </cell>
          <cell r="I8315">
            <v>0</v>
          </cell>
          <cell r="J8315">
            <v>0</v>
          </cell>
          <cell r="K8315">
            <v>0</v>
          </cell>
          <cell r="L8315">
            <v>0</v>
          </cell>
        </row>
        <row r="8316">
          <cell r="A8316" t="str">
            <v>TE.1SNA235093R1400</v>
          </cell>
          <cell r="B8316" t="str">
            <v>WMTT12 şeffaf kılıf etiketi beyaz 12x4mm PC</v>
          </cell>
          <cell r="C8316" t="str">
            <v>SNA ŞEFFAF KILIF ETİKETİ</v>
          </cell>
          <cell r="D8316" t="str">
            <v>TE CONNECTIVITY</v>
          </cell>
          <cell r="E8316" t="str">
            <v>AD.</v>
          </cell>
          <cell r="F8316">
            <v>6.08</v>
          </cell>
          <cell r="G8316" t="str">
            <v>EUR</v>
          </cell>
          <cell r="H8316">
            <v>0</v>
          </cell>
          <cell r="I8316">
            <v>0</v>
          </cell>
          <cell r="J8316">
            <v>0</v>
          </cell>
          <cell r="K8316">
            <v>0</v>
          </cell>
          <cell r="L8316">
            <v>0</v>
          </cell>
        </row>
        <row r="8317">
          <cell r="A8317" t="str">
            <v>TE.1SNA235559R0000</v>
          </cell>
          <cell r="B8317" t="str">
            <v>PMF104 şeffaf kılıf 10mm 0,5~2,5mm² kablo için PVC</v>
          </cell>
          <cell r="C8317" t="str">
            <v xml:space="preserve">SNA ŞEFFAF KILIF </v>
          </cell>
          <cell r="D8317" t="str">
            <v>TE CONNECTIVITY</v>
          </cell>
          <cell r="E8317" t="str">
            <v>AD.</v>
          </cell>
          <cell r="F8317">
            <v>7.0000000000000007E-2</v>
          </cell>
          <cell r="G8317" t="str">
            <v>EUR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  <cell r="L8317">
            <v>0</v>
          </cell>
        </row>
        <row r="8318">
          <cell r="A8318" t="str">
            <v>TE.1SNA235569R0000</v>
          </cell>
          <cell r="B8318" t="str">
            <v>PMF154 şeffaf kılıf 15mm 0,5~2,5mm² kablo için PVC</v>
          </cell>
          <cell r="C8318" t="str">
            <v xml:space="preserve">SNA ŞEFFAF KILIF </v>
          </cell>
          <cell r="D8318" t="str">
            <v>TE CONNECTIVITY</v>
          </cell>
          <cell r="E8318" t="str">
            <v>AD.</v>
          </cell>
          <cell r="F8318">
            <v>0.09</v>
          </cell>
          <cell r="G8318" t="str">
            <v>EUR</v>
          </cell>
          <cell r="H8318">
            <v>0</v>
          </cell>
          <cell r="I8318">
            <v>0</v>
          </cell>
          <cell r="J8318">
            <v>0</v>
          </cell>
          <cell r="K8318">
            <v>0</v>
          </cell>
          <cell r="L8318">
            <v>0</v>
          </cell>
        </row>
        <row r="8319">
          <cell r="A8319" t="str">
            <v>TE.1SNA235566R0000</v>
          </cell>
          <cell r="B8319" t="str">
            <v>PMF1210 şeffaf kılıf 12mm 10~25mm² kablo için PVC</v>
          </cell>
          <cell r="C8319" t="str">
            <v xml:space="preserve">SNA ŞEFFAF KILIF </v>
          </cell>
          <cell r="D8319" t="str">
            <v>TE CONNECTIVITY</v>
          </cell>
          <cell r="E8319" t="str">
            <v>AD.</v>
          </cell>
          <cell r="F8319">
            <v>0.17</v>
          </cell>
          <cell r="G8319" t="str">
            <v>EUR</v>
          </cell>
          <cell r="H8319">
            <v>0</v>
          </cell>
          <cell r="I8319">
            <v>0</v>
          </cell>
          <cell r="J8319">
            <v>0</v>
          </cell>
          <cell r="K8319">
            <v>0</v>
          </cell>
          <cell r="L8319">
            <v>0</v>
          </cell>
        </row>
        <row r="8320">
          <cell r="A8320" t="str">
            <v>TE.1SNA235519R0000</v>
          </cell>
          <cell r="B8320" t="str">
            <v>PM122 şeffaf kılıf 12mm 0,25~0,50mm² kablo için PC</v>
          </cell>
          <cell r="C8320" t="str">
            <v xml:space="preserve">SNA ŞEFFAF KILIF </v>
          </cell>
          <cell r="D8320" t="str">
            <v>TE CONNECTIVITY</v>
          </cell>
          <cell r="E8320" t="str">
            <v>AD.</v>
          </cell>
          <cell r="F8320">
            <v>0.09</v>
          </cell>
          <cell r="G8320" t="str">
            <v>EUR</v>
          </cell>
          <cell r="H8320">
            <v>0</v>
          </cell>
          <cell r="I8320">
            <v>0</v>
          </cell>
          <cell r="J8320">
            <v>0</v>
          </cell>
          <cell r="K8320">
            <v>0</v>
          </cell>
          <cell r="L8320">
            <v>0</v>
          </cell>
        </row>
        <row r="8321">
          <cell r="A8321" t="str">
            <v>TE.1SNA235544R0000</v>
          </cell>
          <cell r="B8321" t="str">
            <v>PM304 şeffaf kılıf 30mm 0,5~2,5mm² kablo için PC</v>
          </cell>
          <cell r="C8321" t="str">
            <v xml:space="preserve">SNA ŞEFFAF KILIF </v>
          </cell>
          <cell r="D8321" t="str">
            <v>TE CONNECTIVITY</v>
          </cell>
          <cell r="E8321" t="str">
            <v>AD.</v>
          </cell>
          <cell r="F8321">
            <v>0.31</v>
          </cell>
          <cell r="G8321" t="str">
            <v>EUR</v>
          </cell>
          <cell r="H8321">
            <v>0</v>
          </cell>
          <cell r="I8321">
            <v>0</v>
          </cell>
          <cell r="J8321">
            <v>0</v>
          </cell>
          <cell r="K8321">
            <v>0</v>
          </cell>
          <cell r="L8321">
            <v>0</v>
          </cell>
        </row>
        <row r="8322">
          <cell r="A8322" t="str">
            <v>TE.1SNA235527R0000</v>
          </cell>
          <cell r="B8322" t="str">
            <v>PM157 şeffaf kılıf 15mm 2,5~10mm² kablo için PC</v>
          </cell>
          <cell r="C8322" t="str">
            <v xml:space="preserve">SNA ŞEFFAF KILIF </v>
          </cell>
          <cell r="D8322" t="str">
            <v>TE CONNECTIVITY</v>
          </cell>
          <cell r="E8322" t="str">
            <v>AD.</v>
          </cell>
          <cell r="F8322">
            <v>0.15</v>
          </cell>
          <cell r="G8322" t="str">
            <v>EUR</v>
          </cell>
          <cell r="H8322">
            <v>0</v>
          </cell>
          <cell r="I8322">
            <v>0</v>
          </cell>
          <cell r="J8322">
            <v>0</v>
          </cell>
          <cell r="K8322">
            <v>0</v>
          </cell>
          <cell r="L8322">
            <v>0</v>
          </cell>
        </row>
        <row r="8323">
          <cell r="A8323" t="str">
            <v>TE.1SNA235551R0000</v>
          </cell>
          <cell r="B8323" t="str">
            <v>RINGA15 şeffaf kılıf yapışkanlı 15mm</v>
          </cell>
          <cell r="C8323" t="str">
            <v xml:space="preserve">SNA ŞEFFAF KILIF </v>
          </cell>
          <cell r="D8323" t="str">
            <v>TE CONNECTIVITY</v>
          </cell>
          <cell r="E8323" t="str">
            <v>AD.</v>
          </cell>
          <cell r="F8323">
            <v>0.3</v>
          </cell>
          <cell r="G8323" t="str">
            <v>EUR</v>
          </cell>
          <cell r="H8323">
            <v>1000</v>
          </cell>
          <cell r="I8323">
            <v>0</v>
          </cell>
          <cell r="J8323">
            <v>1000</v>
          </cell>
          <cell r="K8323">
            <v>0</v>
          </cell>
          <cell r="L8323">
            <v>1000</v>
          </cell>
        </row>
        <row r="8324">
          <cell r="A8324" t="str">
            <v>TE.6-1415035-1</v>
          </cell>
          <cell r="B8324" t="str">
            <v xml:space="preserve">RT78726 Röle Soketi 8 Pin RT,XT için  </v>
          </cell>
          <cell r="C8324" t="str">
            <v>ENT.RÖLE</v>
          </cell>
          <cell r="D8324" t="str">
            <v>TE CONNECTIVITY</v>
          </cell>
          <cell r="E8324" t="str">
            <v>AD.</v>
          </cell>
          <cell r="F8324">
            <v>6.1</v>
          </cell>
          <cell r="G8324" t="str">
            <v>EUR</v>
          </cell>
          <cell r="H8324">
            <v>0</v>
          </cell>
          <cell r="I8324">
            <v>45618</v>
          </cell>
          <cell r="J8324">
            <v>-45618</v>
          </cell>
          <cell r="K8324">
            <v>25000</v>
          </cell>
          <cell r="L8324">
            <v>-20618</v>
          </cell>
        </row>
        <row r="8325">
          <cell r="A8325" t="str">
            <v>LS.2940032300</v>
          </cell>
          <cell r="B8325" t="str">
            <v>AN-16C4-16P M2D2D2FX NG5U0AL 4P 1600A COMPAKT ACB</v>
          </cell>
          <cell r="C8325" t="str">
            <v>AÇIK TİP ŞALTER</v>
          </cell>
          <cell r="D8325" t="str">
            <v>LS ELECTRIC</v>
          </cell>
          <cell r="E8325" t="str">
            <v>AD.</v>
          </cell>
          <cell r="F8325">
            <v>0</v>
          </cell>
          <cell r="H8325">
            <v>0</v>
          </cell>
          <cell r="I8325">
            <v>0</v>
          </cell>
          <cell r="J8325">
            <v>0</v>
          </cell>
          <cell r="K8325">
            <v>0</v>
          </cell>
          <cell r="L8325">
            <v>0</v>
          </cell>
        </row>
        <row r="8326">
          <cell r="A8326" t="str">
            <v>TE.1SNA115166R1100</v>
          </cell>
          <cell r="B8326" t="str">
            <v>M4/6.D1</v>
          </cell>
          <cell r="C8326" t="str">
            <v>ENT.SNA KLEMENS</v>
          </cell>
          <cell r="D8326" t="str">
            <v>TE CONNECTIVITY</v>
          </cell>
          <cell r="E8326" t="str">
            <v>AD.</v>
          </cell>
          <cell r="F8326">
            <v>0</v>
          </cell>
          <cell r="H8326">
            <v>13938</v>
          </cell>
          <cell r="I8326">
            <v>0</v>
          </cell>
          <cell r="J8326">
            <v>13938</v>
          </cell>
          <cell r="K8326">
            <v>0</v>
          </cell>
          <cell r="L8326">
            <v>13938</v>
          </cell>
        </row>
        <row r="8327">
          <cell r="A8327" t="str">
            <v>TE.1SNA115271R2200</v>
          </cell>
          <cell r="B8327" t="str">
            <v>M4/6.D2</v>
          </cell>
          <cell r="C8327" t="str">
            <v>ENT.SNA KLEMENS</v>
          </cell>
          <cell r="D8327" t="str">
            <v>TE CONNECTIVITY</v>
          </cell>
          <cell r="E8327" t="str">
            <v>AD.</v>
          </cell>
          <cell r="F8327">
            <v>0</v>
          </cell>
          <cell r="H8327">
            <v>44399</v>
          </cell>
          <cell r="I8327">
            <v>0</v>
          </cell>
          <cell r="J8327">
            <v>44399</v>
          </cell>
          <cell r="K8327">
            <v>0</v>
          </cell>
          <cell r="L8327">
            <v>44399</v>
          </cell>
        </row>
        <row r="8328">
          <cell r="A8328" t="str">
            <v>000009</v>
          </cell>
          <cell r="B8328" t="str">
            <v>TE (ENTRELEC) NUMUNE SETİ</v>
          </cell>
          <cell r="C8328" t="str">
            <v>NUMUNE</v>
          </cell>
          <cell r="D8328" t="str">
            <v>TE CONNECTIVITY</v>
          </cell>
          <cell r="E8328" t="str">
            <v>AD.</v>
          </cell>
          <cell r="F8328">
            <v>0</v>
          </cell>
          <cell r="H8328">
            <v>4</v>
          </cell>
          <cell r="I8328">
            <v>0</v>
          </cell>
          <cell r="J8328">
            <v>4</v>
          </cell>
          <cell r="K8328">
            <v>0</v>
          </cell>
          <cell r="L8328">
            <v>4</v>
          </cell>
        </row>
        <row r="8329">
          <cell r="A8329" t="str">
            <v>+905424019453</v>
          </cell>
          <cell r="B8329" t="str">
            <v>8100</v>
          </cell>
          <cell r="C8329" t="str">
            <v>DEMİRBAŞ</v>
          </cell>
          <cell r="E8329" t="str">
            <v>AD.</v>
          </cell>
          <cell r="F8329">
            <v>0</v>
          </cell>
          <cell r="H8329">
            <v>0</v>
          </cell>
          <cell r="I8329">
            <v>0</v>
          </cell>
          <cell r="J8329">
            <v>0</v>
          </cell>
          <cell r="K8329">
            <v>0</v>
          </cell>
          <cell r="L8329">
            <v>0</v>
          </cell>
        </row>
        <row r="8330">
          <cell r="A8330" t="str">
            <v>+905399200453</v>
          </cell>
          <cell r="B8330" t="str">
            <v>8115</v>
          </cell>
          <cell r="C8330" t="str">
            <v>DEMİRBAŞ</v>
          </cell>
          <cell r="E8330" t="str">
            <v>AD.</v>
          </cell>
          <cell r="F8330">
            <v>0</v>
          </cell>
          <cell r="H8330">
            <v>0</v>
          </cell>
          <cell r="I8330">
            <v>0</v>
          </cell>
          <cell r="J8330">
            <v>0</v>
          </cell>
          <cell r="K8330">
            <v>0</v>
          </cell>
          <cell r="L8330">
            <v>0</v>
          </cell>
        </row>
        <row r="8331">
          <cell r="A8331" t="str">
            <v>+905337393752</v>
          </cell>
          <cell r="B8331" t="str">
            <v>8107</v>
          </cell>
          <cell r="C8331" t="str">
            <v>DEMİRBAŞ</v>
          </cell>
          <cell r="E8331" t="str">
            <v>AD.</v>
          </cell>
          <cell r="F8331">
            <v>0</v>
          </cell>
          <cell r="H8331">
            <v>0</v>
          </cell>
          <cell r="I8331">
            <v>0</v>
          </cell>
          <cell r="J8331">
            <v>0</v>
          </cell>
          <cell r="K8331">
            <v>0</v>
          </cell>
          <cell r="L8331">
            <v>0</v>
          </cell>
        </row>
        <row r="8332">
          <cell r="A8332" t="str">
            <v>+905337393723</v>
          </cell>
          <cell r="B8332" t="str">
            <v>8105</v>
          </cell>
          <cell r="C8332" t="str">
            <v>DEMİRBAŞ</v>
          </cell>
          <cell r="E8332" t="str">
            <v>AD.</v>
          </cell>
          <cell r="F8332">
            <v>0</v>
          </cell>
          <cell r="H8332">
            <v>0</v>
          </cell>
          <cell r="I8332">
            <v>0</v>
          </cell>
          <cell r="J8332">
            <v>0</v>
          </cell>
          <cell r="K8332">
            <v>0</v>
          </cell>
          <cell r="L8332">
            <v>0</v>
          </cell>
        </row>
        <row r="8333">
          <cell r="A8333" t="str">
            <v>+905399201883</v>
          </cell>
          <cell r="B8333" t="str">
            <v>8114</v>
          </cell>
          <cell r="C8333" t="str">
            <v>DEMİRBAŞ</v>
          </cell>
          <cell r="E8333" t="str">
            <v>AD.</v>
          </cell>
          <cell r="F8333">
            <v>0</v>
          </cell>
          <cell r="H8333">
            <v>0</v>
          </cell>
          <cell r="I8333">
            <v>0</v>
          </cell>
          <cell r="J8333">
            <v>0</v>
          </cell>
          <cell r="K8333">
            <v>0</v>
          </cell>
          <cell r="L8333">
            <v>0</v>
          </cell>
        </row>
        <row r="8334">
          <cell r="A8334" t="str">
            <v>869890042666689</v>
          </cell>
          <cell r="B8334" t="str">
            <v xml:space="preserve">Redmi Note 10S </v>
          </cell>
          <cell r="C8334" t="str">
            <v>DEMİRBAŞ</v>
          </cell>
          <cell r="E8334" t="str">
            <v>AD.</v>
          </cell>
          <cell r="F8334">
            <v>0</v>
          </cell>
          <cell r="H8334">
            <v>0</v>
          </cell>
          <cell r="I8334">
            <v>0</v>
          </cell>
          <cell r="J8334">
            <v>0</v>
          </cell>
          <cell r="K8334">
            <v>0</v>
          </cell>
          <cell r="L8334">
            <v>0</v>
          </cell>
        </row>
        <row r="8335">
          <cell r="A8335" t="str">
            <v>862433060669827</v>
          </cell>
          <cell r="B8335" t="str">
            <v>Redmi 9C Midnight Gray</v>
          </cell>
          <cell r="C8335" t="str">
            <v>DEMİRBAŞ</v>
          </cell>
          <cell r="E8335" t="str">
            <v>AD.</v>
          </cell>
          <cell r="F8335">
            <v>0</v>
          </cell>
          <cell r="H8335">
            <v>0</v>
          </cell>
          <cell r="I8335">
            <v>0</v>
          </cell>
          <cell r="J8335">
            <v>0</v>
          </cell>
          <cell r="K8335">
            <v>0</v>
          </cell>
          <cell r="L8335">
            <v>0</v>
          </cell>
        </row>
        <row r="8336">
          <cell r="A8336" t="str">
            <v>864726053987991</v>
          </cell>
          <cell r="B8336" t="str">
            <v xml:space="preserve">Redmi Note 10S </v>
          </cell>
          <cell r="C8336" t="str">
            <v>DEMİRBAŞ</v>
          </cell>
          <cell r="E8336" t="str">
            <v>AD.</v>
          </cell>
          <cell r="F8336">
            <v>0</v>
          </cell>
          <cell r="H8336">
            <v>0</v>
          </cell>
          <cell r="I8336">
            <v>0</v>
          </cell>
          <cell r="J8336">
            <v>0</v>
          </cell>
          <cell r="K8336">
            <v>0</v>
          </cell>
          <cell r="L8336">
            <v>0</v>
          </cell>
        </row>
        <row r="8337">
          <cell r="A8337" t="str">
            <v>862094044389930</v>
          </cell>
          <cell r="B8337" t="str">
            <v>Huawei P Smart 2019</v>
          </cell>
          <cell r="C8337" t="str">
            <v>DEMİRBAŞ</v>
          </cell>
          <cell r="E8337" t="str">
            <v>AD.</v>
          </cell>
          <cell r="F8337">
            <v>0</v>
          </cell>
          <cell r="H8337">
            <v>0</v>
          </cell>
          <cell r="I8337">
            <v>0</v>
          </cell>
          <cell r="J8337">
            <v>0</v>
          </cell>
          <cell r="K8337">
            <v>0</v>
          </cell>
          <cell r="L8337">
            <v>0</v>
          </cell>
        </row>
        <row r="8338">
          <cell r="A8338" t="str">
            <v>HNC.HV10- ENGLISH-MANUAL</v>
          </cell>
          <cell r="B8338" t="str">
            <v>HV10  İNGİLİZCE KULLANIM KLAVUZU</v>
          </cell>
          <cell r="C8338" t="str">
            <v>DİĞER</v>
          </cell>
          <cell r="D8338" t="str">
            <v>DİĞER</v>
          </cell>
          <cell r="E8338" t="str">
            <v>AD.</v>
          </cell>
          <cell r="F8338">
            <v>0</v>
          </cell>
          <cell r="H8338">
            <v>1000</v>
          </cell>
          <cell r="I8338">
            <v>0</v>
          </cell>
          <cell r="J8338">
            <v>1000</v>
          </cell>
          <cell r="K8338">
            <v>0</v>
          </cell>
          <cell r="L8338">
            <v>1000</v>
          </cell>
        </row>
        <row r="8339">
          <cell r="A8339" t="str">
            <v>HNC.HV10-TURKISH-MANUAL</v>
          </cell>
          <cell r="B8339" t="str">
            <v>HV10 TÜRKÇE  KULLANIM KLAVUZU</v>
          </cell>
          <cell r="C8339" t="str">
            <v>DİĞER</v>
          </cell>
          <cell r="D8339" t="str">
            <v>DİĞER</v>
          </cell>
          <cell r="E8339" t="str">
            <v>AD.</v>
          </cell>
          <cell r="F8339">
            <v>0</v>
          </cell>
          <cell r="H8339">
            <v>1000</v>
          </cell>
          <cell r="I8339">
            <v>0</v>
          </cell>
          <cell r="J8339">
            <v>1000</v>
          </cell>
          <cell r="K8339">
            <v>0</v>
          </cell>
          <cell r="L8339">
            <v>1000</v>
          </cell>
        </row>
        <row r="8340">
          <cell r="A8340" t="str">
            <v>HNC.HV480-ENGLISH-MANUAL</v>
          </cell>
          <cell r="B8340" t="str">
            <v>HV480 İNGİLİZCE KULLANIM KLAVUZU</v>
          </cell>
          <cell r="C8340" t="str">
            <v>DİĞER</v>
          </cell>
          <cell r="D8340" t="str">
            <v>DİĞER</v>
          </cell>
          <cell r="E8340" t="str">
            <v>AD.</v>
          </cell>
          <cell r="F8340">
            <v>0</v>
          </cell>
          <cell r="H8340">
            <v>1000</v>
          </cell>
          <cell r="I8340">
            <v>0</v>
          </cell>
          <cell r="J8340">
            <v>1000</v>
          </cell>
          <cell r="K8340">
            <v>0</v>
          </cell>
          <cell r="L8340">
            <v>1000</v>
          </cell>
        </row>
        <row r="8341">
          <cell r="A8341" t="str">
            <v>HNC.HV480 TURKISH-MANUAL</v>
          </cell>
          <cell r="B8341" t="str">
            <v>HV480 TÜRKÇE  KULLANIM KLAVUZU</v>
          </cell>
          <cell r="C8341" t="str">
            <v>DİĞER</v>
          </cell>
          <cell r="D8341" t="str">
            <v>DİĞER</v>
          </cell>
          <cell r="E8341" t="str">
            <v>AD.</v>
          </cell>
          <cell r="F8341">
            <v>0</v>
          </cell>
          <cell r="H8341">
            <v>1000</v>
          </cell>
          <cell r="I8341">
            <v>0</v>
          </cell>
          <cell r="J8341">
            <v>1000</v>
          </cell>
          <cell r="K8341">
            <v>0</v>
          </cell>
          <cell r="L8341">
            <v>1000</v>
          </cell>
        </row>
        <row r="8342">
          <cell r="A8342" t="str">
            <v>LS.2762000518</v>
          </cell>
          <cell r="B8342" t="str">
            <v>MOI-16/10 AC230V/DC110V 1P 1NO DARBE AKIM ANAHTARI</v>
          </cell>
          <cell r="C8342" t="str">
            <v>SESSİZ KONTAKTÖR</v>
          </cell>
          <cell r="D8342" t="str">
            <v>LS ELECTRIC</v>
          </cell>
          <cell r="E8342" t="str">
            <v>AD.</v>
          </cell>
          <cell r="F8342">
            <v>25.64</v>
          </cell>
          <cell r="G8342" t="str">
            <v>USD</v>
          </cell>
          <cell r="H8342">
            <v>19</v>
          </cell>
          <cell r="I8342">
            <v>0</v>
          </cell>
          <cell r="J8342">
            <v>19</v>
          </cell>
          <cell r="K8342">
            <v>0</v>
          </cell>
          <cell r="L8342">
            <v>19</v>
          </cell>
        </row>
        <row r="8343">
          <cell r="A8343" t="str">
            <v>LS.2762001518</v>
          </cell>
          <cell r="B8343" t="str">
            <v>MOI-16/11 AC230V/DC110V 1P 1NO+1NC DARBE AKIM ANAH</v>
          </cell>
          <cell r="C8343" t="str">
            <v>SESSİZ KONTAKTÖR</v>
          </cell>
          <cell r="D8343" t="str">
            <v>LS ELECTRIC</v>
          </cell>
          <cell r="E8343" t="str">
            <v>AD.</v>
          </cell>
          <cell r="F8343">
            <v>31.24</v>
          </cell>
          <cell r="G8343" t="str">
            <v>USD</v>
          </cell>
          <cell r="H8343">
            <v>0</v>
          </cell>
          <cell r="I8343">
            <v>0</v>
          </cell>
          <cell r="J8343">
            <v>0</v>
          </cell>
          <cell r="K8343">
            <v>0</v>
          </cell>
          <cell r="L8343">
            <v>0</v>
          </cell>
        </row>
        <row r="8344">
          <cell r="A8344" t="str">
            <v>EXP.SCHUNK.132152</v>
          </cell>
          <cell r="B8344" t="str">
            <v>KM-WB 106, Soft Top Jaws 16MnCr5, 1.5mmX60°, N= 16</v>
          </cell>
          <cell r="C8344" t="str">
            <v>EXP.SCHUNK</v>
          </cell>
          <cell r="D8344" t="str">
            <v>SCHUNK</v>
          </cell>
          <cell r="E8344" t="str">
            <v>AD.</v>
          </cell>
          <cell r="F8344">
            <v>0</v>
          </cell>
          <cell r="H8344">
            <v>0</v>
          </cell>
          <cell r="I8344">
            <v>0</v>
          </cell>
          <cell r="J8344">
            <v>0</v>
          </cell>
          <cell r="K8344">
            <v>0</v>
          </cell>
          <cell r="L8344">
            <v>0</v>
          </cell>
        </row>
        <row r="8345">
          <cell r="A8345" t="str">
            <v>TE.1SNA231000R0700</v>
          </cell>
          <cell r="B8345" t="str">
            <v>RC510 Etiket (100x10)</v>
          </cell>
          <cell r="C8345" t="str">
            <v>ENT.SNA Blank</v>
          </cell>
          <cell r="D8345" t="str">
            <v>TE CONNECTIVITY</v>
          </cell>
          <cell r="E8345" t="str">
            <v>AD.</v>
          </cell>
          <cell r="F8345">
            <v>0</v>
          </cell>
          <cell r="H8345">
            <v>0</v>
          </cell>
          <cell r="I8345">
            <v>0</v>
          </cell>
          <cell r="J8345">
            <v>0</v>
          </cell>
          <cell r="K8345">
            <v>0</v>
          </cell>
          <cell r="L8345">
            <v>0</v>
          </cell>
        </row>
        <row r="8346">
          <cell r="A8346" t="str">
            <v>TE.DL3N1-25-60/0.1</v>
          </cell>
          <cell r="B8346" t="str">
            <v>DL3N1-25-60/0.1 AKIM TRANSFORMATÖRÜ</v>
          </cell>
          <cell r="C8346" t="str">
            <v>ENT.AKIM TRANSFORMATÖRÜ</v>
          </cell>
          <cell r="D8346" t="str">
            <v>TE CONNECTIVITY</v>
          </cell>
          <cell r="E8346" t="str">
            <v>AD.</v>
          </cell>
          <cell r="F8346">
            <v>0</v>
          </cell>
          <cell r="H8346">
            <v>0</v>
          </cell>
          <cell r="I8346">
            <v>0</v>
          </cell>
          <cell r="J8346">
            <v>0</v>
          </cell>
          <cell r="K8346">
            <v>0</v>
          </cell>
          <cell r="L8346">
            <v>0</v>
          </cell>
        </row>
        <row r="8347">
          <cell r="A8347" t="str">
            <v>TE.DL3N1-35-125/0.1</v>
          </cell>
          <cell r="B8347" t="str">
            <v>DL3N1-35-125/0.1 AKIM TRANSFORMATÖRÜ</v>
          </cell>
          <cell r="C8347" t="str">
            <v>ENT.AKIM TRANSFORMATÖRÜ</v>
          </cell>
          <cell r="D8347" t="str">
            <v>TE CONNECTIVITY</v>
          </cell>
          <cell r="E8347" t="str">
            <v>AD.</v>
          </cell>
          <cell r="F8347">
            <v>0</v>
          </cell>
          <cell r="H8347">
            <v>0</v>
          </cell>
          <cell r="I8347">
            <v>0</v>
          </cell>
          <cell r="J8347">
            <v>0</v>
          </cell>
          <cell r="K8347">
            <v>0</v>
          </cell>
          <cell r="L8347">
            <v>0</v>
          </cell>
        </row>
        <row r="8348">
          <cell r="A8348" t="str">
            <v>TE.DL3N1-45-400/0.1</v>
          </cell>
          <cell r="B8348" t="str">
            <v>DL3N1-45-400/0.1 AKIM TRANSFORMATÖRÜ</v>
          </cell>
          <cell r="C8348" t="str">
            <v>ENT.AKIM TRANSFORMATÖRÜ</v>
          </cell>
          <cell r="D8348" t="str">
            <v>TE CONNECTIVITY</v>
          </cell>
          <cell r="E8348" t="str">
            <v>AD.</v>
          </cell>
          <cell r="F8348">
            <v>0</v>
          </cell>
          <cell r="H8348">
            <v>0</v>
          </cell>
          <cell r="I8348">
            <v>0</v>
          </cell>
          <cell r="J8348">
            <v>0</v>
          </cell>
          <cell r="K8348">
            <v>0</v>
          </cell>
          <cell r="L8348">
            <v>0</v>
          </cell>
        </row>
        <row r="8349">
          <cell r="A8349" t="str">
            <v>TE.1SNA103323R2300</v>
          </cell>
          <cell r="B8349" t="str">
            <v>AF50</v>
          </cell>
          <cell r="C8349" t="str">
            <v>DİĞER</v>
          </cell>
          <cell r="D8349" t="str">
            <v>TE CONNECTIVITY</v>
          </cell>
          <cell r="E8349" t="str">
            <v>AD.</v>
          </cell>
          <cell r="F8349">
            <v>0</v>
          </cell>
          <cell r="H8349">
            <v>0</v>
          </cell>
          <cell r="I8349">
            <v>0</v>
          </cell>
          <cell r="J8349">
            <v>0</v>
          </cell>
          <cell r="K8349">
            <v>0</v>
          </cell>
          <cell r="L8349">
            <v>0</v>
          </cell>
        </row>
        <row r="8350">
          <cell r="A8350" t="str">
            <v>TE.1SNA113690R2100</v>
          </cell>
          <cell r="B8350" t="str">
            <v>ECP31</v>
          </cell>
          <cell r="C8350" t="str">
            <v>DİĞER</v>
          </cell>
          <cell r="D8350" t="str">
            <v>TE CONNECTIVITY</v>
          </cell>
          <cell r="E8350" t="str">
            <v>AD.</v>
          </cell>
          <cell r="F8350">
            <v>0</v>
          </cell>
          <cell r="H8350">
            <v>0</v>
          </cell>
          <cell r="I8350">
            <v>0</v>
          </cell>
          <cell r="J8350">
            <v>0</v>
          </cell>
          <cell r="K8350">
            <v>0</v>
          </cell>
          <cell r="L8350">
            <v>0</v>
          </cell>
        </row>
        <row r="8351">
          <cell r="A8351" t="str">
            <v>TE.1SNA113084R0100</v>
          </cell>
          <cell r="B8351" t="str">
            <v>PEBM</v>
          </cell>
          <cell r="C8351" t="str">
            <v>DİĞER</v>
          </cell>
          <cell r="D8351" t="str">
            <v>TE CONNECTIVITY</v>
          </cell>
          <cell r="E8351" t="str">
            <v>AD.</v>
          </cell>
          <cell r="F8351">
            <v>0</v>
          </cell>
          <cell r="H8351">
            <v>0</v>
          </cell>
          <cell r="I8351">
            <v>0</v>
          </cell>
          <cell r="J8351">
            <v>0</v>
          </cell>
          <cell r="K8351">
            <v>0</v>
          </cell>
          <cell r="L8351">
            <v>0</v>
          </cell>
        </row>
        <row r="8352">
          <cell r="A8352" t="str">
            <v>TE.1SNA115217R1400</v>
          </cell>
          <cell r="B8352" t="str">
            <v>M4/6.2</v>
          </cell>
          <cell r="C8352" t="str">
            <v>DİĞER</v>
          </cell>
          <cell r="D8352" t="str">
            <v>TE CONNECTIVITY</v>
          </cell>
          <cell r="E8352" t="str">
            <v>AD.</v>
          </cell>
          <cell r="F8352">
            <v>0</v>
          </cell>
          <cell r="H8352">
            <v>0</v>
          </cell>
          <cell r="I8352">
            <v>0</v>
          </cell>
          <cell r="J8352">
            <v>0</v>
          </cell>
          <cell r="K8352">
            <v>0</v>
          </cell>
          <cell r="L8352">
            <v>0</v>
          </cell>
        </row>
        <row r="8353">
          <cell r="A8353" t="str">
            <v>TE.9-1393239-8</v>
          </cell>
          <cell r="B8353" t="str">
            <v>RT314024 PCB Röle 24VDC 16A 1C/O 8 Pin</v>
          </cell>
          <cell r="C8353" t="str">
            <v>ENT.RÖLE RT</v>
          </cell>
          <cell r="D8353" t="str">
            <v>TE CONNECTIVITY</v>
          </cell>
          <cell r="E8353" t="str">
            <v>AD.</v>
          </cell>
          <cell r="F8353">
            <v>3.65</v>
          </cell>
          <cell r="G8353" t="str">
            <v>EUR</v>
          </cell>
          <cell r="H8353">
            <v>4947</v>
          </cell>
          <cell r="I8353">
            <v>4600</v>
          </cell>
          <cell r="J8353">
            <v>347</v>
          </cell>
          <cell r="K8353">
            <v>0</v>
          </cell>
          <cell r="L8353">
            <v>347</v>
          </cell>
        </row>
        <row r="8354">
          <cell r="A8354" t="str">
            <v>TE.5-1415037-1</v>
          </cell>
          <cell r="B8354" t="str">
            <v>PT17016  Klips PT78720-30-40 ile uyumlu</v>
          </cell>
          <cell r="C8354" t="str">
            <v>ENT.RÖLE</v>
          </cell>
          <cell r="D8354" t="str">
            <v>TE CONNECTIVITY</v>
          </cell>
          <cell r="E8354" t="str">
            <v>AD.</v>
          </cell>
          <cell r="F8354">
            <v>0.7</v>
          </cell>
          <cell r="G8354" t="str">
            <v>EUR</v>
          </cell>
          <cell r="H8354">
            <v>3889</v>
          </cell>
          <cell r="I8354">
            <v>3600</v>
          </cell>
          <cell r="J8354">
            <v>289</v>
          </cell>
          <cell r="K8354">
            <v>0</v>
          </cell>
          <cell r="L8354">
            <v>289</v>
          </cell>
        </row>
        <row r="8355">
          <cell r="A8355" t="str">
            <v>TE.9-1415036-1</v>
          </cell>
          <cell r="B8355" t="str">
            <v>PTMT00A0 Koruma Modülü (A1+, A2-)</v>
          </cell>
          <cell r="C8355" t="str">
            <v>ENT.RÖLE</v>
          </cell>
          <cell r="D8355" t="str">
            <v>TE CONNECTIVITY</v>
          </cell>
          <cell r="E8355" t="str">
            <v>AD.</v>
          </cell>
          <cell r="F8355">
            <v>0</v>
          </cell>
          <cell r="H8355">
            <v>795</v>
          </cell>
          <cell r="I8355">
            <v>0</v>
          </cell>
          <cell r="J8355">
            <v>795</v>
          </cell>
          <cell r="K8355">
            <v>0</v>
          </cell>
          <cell r="L8355">
            <v>795</v>
          </cell>
        </row>
        <row r="8356">
          <cell r="A8356" t="str">
            <v>TE.5-1415036-1</v>
          </cell>
          <cell r="B8356" t="str">
            <v>PTML0024 Koruma Mod. Kırmızı  6~24VDC A1+,A2-</v>
          </cell>
          <cell r="C8356" t="str">
            <v>ENT.RÖLE SOKET</v>
          </cell>
          <cell r="D8356" t="str">
            <v>TE CONNECTIVITY</v>
          </cell>
          <cell r="E8356" t="str">
            <v>AD.</v>
          </cell>
          <cell r="F8356">
            <v>3.45</v>
          </cell>
          <cell r="G8356" t="str">
            <v>EUR</v>
          </cell>
          <cell r="H8356">
            <v>16879</v>
          </cell>
          <cell r="I8356">
            <v>9100</v>
          </cell>
          <cell r="J8356">
            <v>7779</v>
          </cell>
          <cell r="K8356">
            <v>0</v>
          </cell>
          <cell r="L8356">
            <v>7779</v>
          </cell>
        </row>
        <row r="8357">
          <cell r="A8357" t="str">
            <v>TE.6-1415365-1</v>
          </cell>
          <cell r="B8357" t="str">
            <v>PTMV0615 Varistör 115VAC</v>
          </cell>
          <cell r="C8357" t="str">
            <v>ENT.RÖLE RT</v>
          </cell>
          <cell r="D8357" t="str">
            <v>TE CONNECTIVITY</v>
          </cell>
          <cell r="E8357" t="str">
            <v>AD.</v>
          </cell>
          <cell r="F8357">
            <v>3.5</v>
          </cell>
          <cell r="G8357" t="str">
            <v>EUR</v>
          </cell>
          <cell r="H8357">
            <v>1000</v>
          </cell>
          <cell r="I8357">
            <v>0</v>
          </cell>
          <cell r="J8357">
            <v>1000</v>
          </cell>
          <cell r="K8357">
            <v>0</v>
          </cell>
          <cell r="L8357">
            <v>1000</v>
          </cell>
        </row>
        <row r="8358">
          <cell r="A8358" t="str">
            <v>TE.1SNA235554R0000</v>
          </cell>
          <cell r="B8358" t="str">
            <v>RINGA30 şeffaf kılıf yapışkanlı 30mm</v>
          </cell>
          <cell r="C8358" t="str">
            <v xml:space="preserve">SNA ŞEFFAF KILIF </v>
          </cell>
          <cell r="D8358" t="str">
            <v>TE CONNECTIVITY</v>
          </cell>
          <cell r="E8358" t="str">
            <v>AD.</v>
          </cell>
          <cell r="F8358">
            <v>1.59</v>
          </cell>
          <cell r="G8358" t="str">
            <v>EUR</v>
          </cell>
          <cell r="H8358">
            <v>0</v>
          </cell>
          <cell r="I8358">
            <v>0</v>
          </cell>
          <cell r="J8358">
            <v>0</v>
          </cell>
          <cell r="K8358">
            <v>0</v>
          </cell>
          <cell r="L8358">
            <v>0</v>
          </cell>
        </row>
        <row r="8359">
          <cell r="A8359" t="str">
            <v>TE.1SNA235831R0000</v>
          </cell>
          <cell r="B8359" t="str">
            <v>PTS24.5-5050 buton etiketi beyaz 24,5x40mm çap24,5</v>
          </cell>
          <cell r="C8359" t="str">
            <v>SNA BUTON ETİKETİ</v>
          </cell>
          <cell r="D8359" t="str">
            <v>TE CONNECTIVITY</v>
          </cell>
          <cell r="E8359" t="str">
            <v>AD.</v>
          </cell>
          <cell r="F8359">
            <v>17.97</v>
          </cell>
          <cell r="G8359" t="str">
            <v>EUR</v>
          </cell>
          <cell r="H8359">
            <v>0</v>
          </cell>
          <cell r="I8359">
            <v>0</v>
          </cell>
          <cell r="J8359">
            <v>0</v>
          </cell>
          <cell r="K8359">
            <v>0</v>
          </cell>
          <cell r="L8359">
            <v>0</v>
          </cell>
        </row>
        <row r="8360">
          <cell r="A8360" t="str">
            <v>TE.1SNA235684R0000</v>
          </cell>
          <cell r="B8360" t="str">
            <v>PTSA-22.5-60EN emergency etiket sarı çap60mm</v>
          </cell>
          <cell r="C8360" t="str">
            <v>SNA BUTON ETİKETİ</v>
          </cell>
          <cell r="D8360" t="str">
            <v>TE CONNECTIVITY</v>
          </cell>
          <cell r="E8360" t="str">
            <v>AD.</v>
          </cell>
          <cell r="F8360">
            <v>57.11</v>
          </cell>
          <cell r="G8360" t="str">
            <v>EUR</v>
          </cell>
          <cell r="H8360">
            <v>0</v>
          </cell>
          <cell r="I8360">
            <v>0</v>
          </cell>
          <cell r="J8360">
            <v>0</v>
          </cell>
          <cell r="K8360">
            <v>0</v>
          </cell>
          <cell r="L8360">
            <v>0</v>
          </cell>
        </row>
        <row r="8361">
          <cell r="A8361" t="str">
            <v>TE.1SNA235105R2500</v>
          </cell>
          <cell r="B8361" t="str">
            <v>PAM21520 otomat etiketi yapışkanlı beyaz 215x20mm</v>
          </cell>
          <cell r="C8361" t="str">
            <v>SNA YÜZEY ETİKETİ</v>
          </cell>
          <cell r="D8361" t="str">
            <v>TE CONNECTIVITY</v>
          </cell>
          <cell r="E8361" t="str">
            <v>AD.</v>
          </cell>
          <cell r="F8361">
            <v>19.239999999999998</v>
          </cell>
          <cell r="G8361" t="str">
            <v>EUR</v>
          </cell>
          <cell r="H8361">
            <v>0</v>
          </cell>
          <cell r="I8361">
            <v>0</v>
          </cell>
          <cell r="J8361">
            <v>0</v>
          </cell>
          <cell r="K8361">
            <v>0</v>
          </cell>
          <cell r="L8361">
            <v>0</v>
          </cell>
        </row>
        <row r="8362">
          <cell r="A8362" t="str">
            <v>TE.1SNA235804R0000</v>
          </cell>
          <cell r="B8362" t="str">
            <v>TAP0720 etiket beyaz 20x7mm</v>
          </cell>
          <cell r="C8362" t="str">
            <v>SNA YÜZEY ETİKETİ</v>
          </cell>
          <cell r="D8362" t="str">
            <v>TE CONNECTIVITY</v>
          </cell>
          <cell r="E8362" t="str">
            <v>AD.</v>
          </cell>
          <cell r="F8362">
            <v>50.98</v>
          </cell>
          <cell r="G8362" t="str">
            <v>EUR</v>
          </cell>
          <cell r="H8362">
            <v>0</v>
          </cell>
          <cell r="I8362">
            <v>0</v>
          </cell>
          <cell r="J8362">
            <v>0</v>
          </cell>
          <cell r="K8362">
            <v>0</v>
          </cell>
          <cell r="L8362">
            <v>0</v>
          </cell>
        </row>
        <row r="8363">
          <cell r="A8363" t="str">
            <v>TE.1SNA235776R0000</v>
          </cell>
          <cell r="B8363" t="str">
            <v>TAA0917 etiket yapışkanlı beyaz 17x9mm</v>
          </cell>
          <cell r="C8363" t="str">
            <v>SNA YÜZEY ETİKETİ</v>
          </cell>
          <cell r="D8363" t="str">
            <v>TE CONNECTIVITY</v>
          </cell>
          <cell r="E8363" t="str">
            <v>AD.</v>
          </cell>
          <cell r="F8363">
            <v>54.87</v>
          </cell>
          <cell r="G8363" t="str">
            <v>EUR</v>
          </cell>
          <cell r="H8363">
            <v>0</v>
          </cell>
          <cell r="I8363">
            <v>0</v>
          </cell>
          <cell r="J8363">
            <v>0</v>
          </cell>
          <cell r="K8363">
            <v>0</v>
          </cell>
          <cell r="L8363">
            <v>0</v>
          </cell>
        </row>
        <row r="8364">
          <cell r="A8364" t="str">
            <v>TE.1SNA235778R0000</v>
          </cell>
          <cell r="B8364" t="str">
            <v>TAA0935 etiket yapışkanlı beyaz 35x9mm</v>
          </cell>
          <cell r="C8364" t="str">
            <v>SNA YÜZEY ETİKETİ</v>
          </cell>
          <cell r="D8364" t="str">
            <v>TE CONNECTIVITY</v>
          </cell>
          <cell r="E8364" t="str">
            <v>AD.</v>
          </cell>
          <cell r="F8364">
            <v>52.68</v>
          </cell>
          <cell r="G8364" t="str">
            <v>EUR</v>
          </cell>
          <cell r="H8364">
            <v>0</v>
          </cell>
          <cell r="I8364">
            <v>0</v>
          </cell>
          <cell r="J8364">
            <v>0</v>
          </cell>
          <cell r="K8364">
            <v>0</v>
          </cell>
          <cell r="L8364">
            <v>0</v>
          </cell>
        </row>
        <row r="8365">
          <cell r="A8365" t="str">
            <v>TE.1SNA235674R0000</v>
          </cell>
          <cell r="B8365" t="str">
            <v>CO1527 LHA koruma kapağı 27x15mm</v>
          </cell>
          <cell r="C8365" t="str">
            <v>SNA ETİKET KORUMA</v>
          </cell>
          <cell r="D8365" t="str">
            <v>TE CONNECTIVITY</v>
          </cell>
          <cell r="E8365" t="str">
            <v>AD.</v>
          </cell>
          <cell r="F8365">
            <v>15.67</v>
          </cell>
          <cell r="G8365" t="str">
            <v>EUR</v>
          </cell>
          <cell r="H8365">
            <v>0</v>
          </cell>
          <cell r="I8365">
            <v>0</v>
          </cell>
          <cell r="J8365">
            <v>0</v>
          </cell>
          <cell r="K8365">
            <v>0</v>
          </cell>
          <cell r="L8365">
            <v>0</v>
          </cell>
        </row>
        <row r="8366">
          <cell r="A8366" t="str">
            <v>TE.1SNA235676R0000</v>
          </cell>
          <cell r="B8366" t="str">
            <v>CO1567 LHA koruma kapağı 67x15mm</v>
          </cell>
          <cell r="C8366" t="str">
            <v>SNA ETİKET KORUMA</v>
          </cell>
          <cell r="D8366" t="str">
            <v>TE CONNECTIVITY</v>
          </cell>
          <cell r="E8366" t="str">
            <v>AD.</v>
          </cell>
          <cell r="F8366">
            <v>16.059999999999999</v>
          </cell>
          <cell r="G8366" t="str">
            <v>EUR</v>
          </cell>
          <cell r="H8366">
            <v>0</v>
          </cell>
          <cell r="I8366">
            <v>0</v>
          </cell>
          <cell r="J8366">
            <v>0</v>
          </cell>
          <cell r="K8366">
            <v>0</v>
          </cell>
          <cell r="L8366">
            <v>0</v>
          </cell>
        </row>
        <row r="8367">
          <cell r="A8367" t="str">
            <v>TE.1SNA235873R0000</v>
          </cell>
          <cell r="B8367" t="str">
            <v>VYT0720-G etiket yapışkanlı gri 20x7mm</v>
          </cell>
          <cell r="C8367" t="str">
            <v>SNA YÜZEY ETİKETİ</v>
          </cell>
          <cell r="D8367" t="str">
            <v>TE CONNECTIVITY</v>
          </cell>
          <cell r="E8367" t="str">
            <v>AD.</v>
          </cell>
          <cell r="F8367">
            <v>15.3</v>
          </cell>
          <cell r="G8367" t="str">
            <v>EUR</v>
          </cell>
          <cell r="H8367">
            <v>0</v>
          </cell>
          <cell r="I8367">
            <v>0</v>
          </cell>
          <cell r="J8367">
            <v>0</v>
          </cell>
          <cell r="K8367">
            <v>0</v>
          </cell>
          <cell r="L8367">
            <v>0</v>
          </cell>
        </row>
        <row r="8368">
          <cell r="A8368" t="str">
            <v>TE.1SNA235847R0000</v>
          </cell>
          <cell r="B8368" t="str">
            <v>VYT0915 etiket yapışkanlı beyaz 15x9mm</v>
          </cell>
          <cell r="C8368" t="str">
            <v>SNA YÜZEY ETİKETİ</v>
          </cell>
          <cell r="D8368" t="str">
            <v>TE CONNECTIVITY</v>
          </cell>
          <cell r="E8368" t="str">
            <v>AD.</v>
          </cell>
          <cell r="F8368">
            <v>16.43</v>
          </cell>
          <cell r="G8368" t="str">
            <v>EUR</v>
          </cell>
          <cell r="H8368">
            <v>0</v>
          </cell>
          <cell r="I8368">
            <v>0</v>
          </cell>
          <cell r="J8368">
            <v>0</v>
          </cell>
          <cell r="K8368">
            <v>0</v>
          </cell>
          <cell r="L8368">
            <v>0</v>
          </cell>
        </row>
        <row r="8369">
          <cell r="A8369" t="str">
            <v>TE.1SNA231116R1700</v>
          </cell>
          <cell r="B8369" t="str">
            <v>PPT18050 yüzey markalama metal plaka 180x50mm</v>
          </cell>
          <cell r="C8369" t="str">
            <v>SNA YÜZEY ETİKETİ</v>
          </cell>
          <cell r="D8369" t="str">
            <v>TE CONNECTIVITY</v>
          </cell>
          <cell r="E8369" t="str">
            <v>AD.</v>
          </cell>
          <cell r="F8369">
            <v>105.34</v>
          </cell>
          <cell r="G8369" t="str">
            <v>EUR</v>
          </cell>
          <cell r="H8369">
            <v>0</v>
          </cell>
          <cell r="I8369">
            <v>0</v>
          </cell>
          <cell r="J8369">
            <v>0</v>
          </cell>
          <cell r="K8369">
            <v>0</v>
          </cell>
          <cell r="L8369">
            <v>0</v>
          </cell>
        </row>
        <row r="8370">
          <cell r="A8370" t="str">
            <v>ARM.MSI2KAF6012SWMC</v>
          </cell>
          <cell r="B8370" t="str">
            <v>klemens etiketi 12x6mm</v>
          </cell>
          <cell r="C8370" t="str">
            <v>MOLWEX.KLEM.ETİ.ZS-ZK</v>
          </cell>
          <cell r="D8370" t="str">
            <v>ARMONY</v>
          </cell>
          <cell r="E8370" t="str">
            <v>AD.</v>
          </cell>
          <cell r="F8370">
            <v>0.06</v>
          </cell>
          <cell r="G8370" t="str">
            <v>EUR</v>
          </cell>
          <cell r="H8370">
            <v>622184</v>
          </cell>
          <cell r="I8370">
            <v>1997</v>
          </cell>
          <cell r="J8370">
            <v>620187</v>
          </cell>
          <cell r="K8370">
            <v>0</v>
          </cell>
          <cell r="L8370">
            <v>620187</v>
          </cell>
        </row>
        <row r="8371">
          <cell r="A8371" t="str">
            <v>ARM.MEVO460100W</v>
          </cell>
          <cell r="B8371" t="str">
            <v>100x60 Beyaz pano etiketi, Yapışkanlı</v>
          </cell>
          <cell r="C8371" t="str">
            <v>MOLWEX.YÜZEY ETİKETİ</v>
          </cell>
          <cell r="D8371" t="str">
            <v>ARMONY</v>
          </cell>
          <cell r="E8371" t="str">
            <v>AD.</v>
          </cell>
          <cell r="F8371">
            <v>9.42</v>
          </cell>
          <cell r="G8371" t="str">
            <v>EUR</v>
          </cell>
          <cell r="H8371">
            <v>108</v>
          </cell>
          <cell r="I8371">
            <v>0</v>
          </cell>
          <cell r="J8371">
            <v>108</v>
          </cell>
          <cell r="K8371">
            <v>0</v>
          </cell>
          <cell r="L8371">
            <v>108</v>
          </cell>
        </row>
        <row r="8372">
          <cell r="A8372" t="str">
            <v>ARM.SI2K02Y/10NMC</v>
          </cell>
          <cell r="B8372" t="str">
            <v>şeffaf kılıf etiketi sarı 10x4mm</v>
          </cell>
          <cell r="C8372" t="str">
            <v>MOLWEX.ŞEFFAF KILIF ETİK</v>
          </cell>
          <cell r="D8372" t="str">
            <v>ARMONY</v>
          </cell>
          <cell r="E8372" t="str">
            <v>AD.</v>
          </cell>
          <cell r="F8372">
            <v>0.09</v>
          </cell>
          <cell r="G8372" t="str">
            <v>EUR</v>
          </cell>
          <cell r="H8372">
            <v>7164</v>
          </cell>
          <cell r="I8372">
            <v>0</v>
          </cell>
          <cell r="J8372">
            <v>7164</v>
          </cell>
          <cell r="K8372">
            <v>0</v>
          </cell>
          <cell r="L8372">
            <v>7164</v>
          </cell>
        </row>
        <row r="8373">
          <cell r="A8373" t="str">
            <v>ARM.M403/10MC</v>
          </cell>
          <cell r="B8373" t="str">
            <v>şeffaf kılıf 10mm 6~10mm² kablo için</v>
          </cell>
          <cell r="C8373" t="str">
            <v>MOLWEX.ŞEFFAF KILIF</v>
          </cell>
          <cell r="D8373" t="str">
            <v>ARMONY</v>
          </cell>
          <cell r="E8373" t="str">
            <v>AD.</v>
          </cell>
          <cell r="F8373">
            <v>0.06</v>
          </cell>
          <cell r="G8373" t="str">
            <v>EUR</v>
          </cell>
          <cell r="H8373">
            <v>55000</v>
          </cell>
          <cell r="I8373">
            <v>0</v>
          </cell>
          <cell r="J8373">
            <v>55000</v>
          </cell>
          <cell r="K8373">
            <v>0</v>
          </cell>
          <cell r="L8373">
            <v>55000</v>
          </cell>
        </row>
        <row r="8374">
          <cell r="A8374" t="str">
            <v>ARM.M401/15MC</v>
          </cell>
          <cell r="B8374" t="str">
            <v>şeffaf kılıf 15mm 1,5~2,5mm² kablo için</v>
          </cell>
          <cell r="C8374" t="str">
            <v>MOLWEX.ŞEFFAF KILIF</v>
          </cell>
          <cell r="D8374" t="str">
            <v>ARMONY</v>
          </cell>
          <cell r="E8374" t="str">
            <v>AD.</v>
          </cell>
          <cell r="F8374">
            <v>0.06</v>
          </cell>
          <cell r="G8374" t="str">
            <v>EUR</v>
          </cell>
          <cell r="H8374">
            <v>6700</v>
          </cell>
          <cell r="I8374">
            <v>0</v>
          </cell>
          <cell r="J8374">
            <v>6700</v>
          </cell>
          <cell r="K8374">
            <v>0</v>
          </cell>
          <cell r="L8374">
            <v>6700</v>
          </cell>
        </row>
        <row r="8375">
          <cell r="A8375" t="str">
            <v>ARM.M404/30MC</v>
          </cell>
          <cell r="B8375" t="str">
            <v>şeffaf kılıf 30mm 16~25mm² kablo için</v>
          </cell>
          <cell r="C8375" t="str">
            <v>MOLWEX.ŞEFFAF KILIF</v>
          </cell>
          <cell r="D8375" t="str">
            <v>ARMONY</v>
          </cell>
          <cell r="E8375" t="str">
            <v>AD.</v>
          </cell>
          <cell r="F8375">
            <v>0.28999999999999998</v>
          </cell>
          <cell r="G8375" t="str">
            <v>EUR</v>
          </cell>
          <cell r="H8375">
            <v>6500</v>
          </cell>
          <cell r="I8375">
            <v>0</v>
          </cell>
          <cell r="J8375">
            <v>6500</v>
          </cell>
          <cell r="K8375">
            <v>0</v>
          </cell>
          <cell r="L8375">
            <v>6500</v>
          </cell>
        </row>
        <row r="8376">
          <cell r="A8376" t="str">
            <v>ARM.EVO41827W</v>
          </cell>
          <cell r="B8376" t="str">
            <v>Yapışkanlı 18x27 PVC etiket,Beyaz</v>
          </cell>
          <cell r="C8376" t="str">
            <v>MOLWEX.YÜZEY ETİKETİ</v>
          </cell>
          <cell r="D8376" t="str">
            <v>ARMONY</v>
          </cell>
          <cell r="E8376" t="str">
            <v>AD.</v>
          </cell>
          <cell r="F8376">
            <v>0.56999999999999995</v>
          </cell>
          <cell r="G8376" t="str">
            <v>EUR</v>
          </cell>
          <cell r="H8376">
            <v>288</v>
          </cell>
          <cell r="I8376">
            <v>0</v>
          </cell>
          <cell r="J8376">
            <v>288</v>
          </cell>
          <cell r="K8376">
            <v>0</v>
          </cell>
          <cell r="L8376">
            <v>288</v>
          </cell>
        </row>
        <row r="8377">
          <cell r="A8377" t="str">
            <v>ARM.EVO42727Y</v>
          </cell>
          <cell r="B8377" t="str">
            <v>Yapışkanlı 27x27 PVC etiket,Sarı</v>
          </cell>
          <cell r="C8377" t="str">
            <v>MOLWEX.YÜZEY ETİKETİ</v>
          </cell>
          <cell r="D8377" t="str">
            <v>ARMONY</v>
          </cell>
          <cell r="E8377" t="str">
            <v>AD.</v>
          </cell>
          <cell r="F8377">
            <v>0.68</v>
          </cell>
          <cell r="G8377" t="str">
            <v>EUR</v>
          </cell>
          <cell r="H8377">
            <v>576</v>
          </cell>
          <cell r="I8377">
            <v>0</v>
          </cell>
          <cell r="J8377">
            <v>576</v>
          </cell>
          <cell r="K8377">
            <v>0</v>
          </cell>
          <cell r="L8377">
            <v>576</v>
          </cell>
        </row>
        <row r="8378">
          <cell r="A8378" t="str">
            <v>ARM.EVO41567Y</v>
          </cell>
          <cell r="B8378" t="str">
            <v>Yapışkanlı 15x67 PVC etiket,Sarı</v>
          </cell>
          <cell r="C8378" t="str">
            <v>MOLWEX.YÜZEY ETİKETİ</v>
          </cell>
          <cell r="D8378" t="str">
            <v>ARMONY</v>
          </cell>
          <cell r="E8378" t="str">
            <v>AD.</v>
          </cell>
          <cell r="F8378">
            <v>1.69</v>
          </cell>
          <cell r="G8378" t="str">
            <v>EUR</v>
          </cell>
          <cell r="H8378">
            <v>594</v>
          </cell>
          <cell r="I8378">
            <v>0</v>
          </cell>
          <cell r="J8378">
            <v>594</v>
          </cell>
          <cell r="K8378">
            <v>0</v>
          </cell>
          <cell r="L8378">
            <v>594</v>
          </cell>
        </row>
        <row r="8379">
          <cell r="A8379" t="str">
            <v>ARM.EVO41017M</v>
          </cell>
          <cell r="B8379" t="str">
            <v>Yapışkanlı 10x17 PVC etiket,Gümüş</v>
          </cell>
          <cell r="C8379" t="str">
            <v>MOLWEX.YÜZEY ETİKETİ</v>
          </cell>
          <cell r="D8379" t="str">
            <v>ARMONY</v>
          </cell>
          <cell r="E8379" t="str">
            <v>AD.</v>
          </cell>
          <cell r="F8379">
            <v>0.22</v>
          </cell>
          <cell r="G8379" t="str">
            <v>EUR</v>
          </cell>
          <cell r="H8379">
            <v>2100</v>
          </cell>
          <cell r="I8379">
            <v>0</v>
          </cell>
          <cell r="J8379">
            <v>2100</v>
          </cell>
          <cell r="K8379">
            <v>0</v>
          </cell>
          <cell r="L8379">
            <v>2100</v>
          </cell>
        </row>
        <row r="8380">
          <cell r="A8380" t="str">
            <v>ARM.EVO42727M</v>
          </cell>
          <cell r="B8380" t="str">
            <v>Yapışkanlı 27x27 PVC etiket,Gümüş</v>
          </cell>
          <cell r="C8380" t="str">
            <v>MOLWEX.YÜZEY ETİKETİ</v>
          </cell>
          <cell r="D8380" t="str">
            <v>ARMONY</v>
          </cell>
          <cell r="E8380" t="str">
            <v>AD.</v>
          </cell>
          <cell r="F8380">
            <v>0.63</v>
          </cell>
          <cell r="G8380" t="str">
            <v>EUR</v>
          </cell>
          <cell r="H8380">
            <v>272</v>
          </cell>
          <cell r="I8380">
            <v>0</v>
          </cell>
          <cell r="J8380">
            <v>272</v>
          </cell>
          <cell r="K8380">
            <v>0</v>
          </cell>
          <cell r="L8380">
            <v>272</v>
          </cell>
        </row>
        <row r="8381">
          <cell r="A8381" t="str">
            <v>ARM.EVO41567M</v>
          </cell>
          <cell r="B8381" t="str">
            <v>Yapışkanlı 15x67 PVC etiket,Gümüş</v>
          </cell>
          <cell r="C8381" t="str">
            <v>MOLWEX.YÜZEY ETİKETİ</v>
          </cell>
          <cell r="D8381" t="str">
            <v>ARMONY</v>
          </cell>
          <cell r="E8381" t="str">
            <v>AD.</v>
          </cell>
          <cell r="F8381">
            <v>1.27</v>
          </cell>
          <cell r="G8381" t="str">
            <v>EUR</v>
          </cell>
          <cell r="H8381">
            <v>594</v>
          </cell>
          <cell r="I8381">
            <v>0</v>
          </cell>
          <cell r="J8381">
            <v>594</v>
          </cell>
          <cell r="K8381">
            <v>0</v>
          </cell>
          <cell r="L8381">
            <v>594</v>
          </cell>
        </row>
        <row r="8382">
          <cell r="A8382" t="str">
            <v>ARM.EVOCT1060Y</v>
          </cell>
          <cell r="B8382" t="str">
            <v>60X10 Yazdırma alanı,Sarı</v>
          </cell>
          <cell r="C8382" t="str">
            <v>MOLWEX.YÜZEY ETİKETİ</v>
          </cell>
          <cell r="D8382" t="str">
            <v>ARMONY</v>
          </cell>
          <cell r="E8382" t="str">
            <v>AD.</v>
          </cell>
          <cell r="F8382">
            <v>0.63</v>
          </cell>
          <cell r="G8382" t="str">
            <v>EUR</v>
          </cell>
          <cell r="H8382">
            <v>1350</v>
          </cell>
          <cell r="I8382">
            <v>0</v>
          </cell>
          <cell r="J8382">
            <v>1350</v>
          </cell>
          <cell r="K8382">
            <v>0</v>
          </cell>
          <cell r="L8382">
            <v>1350</v>
          </cell>
        </row>
        <row r="8383">
          <cell r="A8383" t="str">
            <v>ARM.EVOFX0920Y</v>
          </cell>
          <cell r="B8383" t="str">
            <v>09x20 Vinyl Cihaz Etiketi,Sarı</v>
          </cell>
          <cell r="C8383" t="str">
            <v>MOLWEX.YÜZEY ETİKETİ</v>
          </cell>
          <cell r="D8383" t="str">
            <v>ARMONY</v>
          </cell>
          <cell r="E8383" t="str">
            <v>AD.</v>
          </cell>
          <cell r="F8383">
            <v>0.14000000000000001</v>
          </cell>
          <cell r="G8383" t="str">
            <v>EUR</v>
          </cell>
          <cell r="H8383">
            <v>11950</v>
          </cell>
          <cell r="I8383">
            <v>0</v>
          </cell>
          <cell r="J8383">
            <v>11950</v>
          </cell>
          <cell r="K8383">
            <v>0</v>
          </cell>
          <cell r="L8383">
            <v>11950</v>
          </cell>
        </row>
        <row r="8384">
          <cell r="A8384" t="str">
            <v>ARM.MEVO44090W</v>
          </cell>
          <cell r="B8384" t="str">
            <v>Yapışkanlı 40x90 PVC etiket,Beyaz</v>
          </cell>
          <cell r="C8384" t="str">
            <v>MOLWEX.YÜZEY ETİKETİ</v>
          </cell>
          <cell r="D8384" t="str">
            <v>ARMONY</v>
          </cell>
          <cell r="E8384" t="str">
            <v>AD.</v>
          </cell>
          <cell r="F8384">
            <v>5.15</v>
          </cell>
          <cell r="G8384" t="str">
            <v>EUR</v>
          </cell>
          <cell r="H8384">
            <v>264</v>
          </cell>
          <cell r="I8384">
            <v>0</v>
          </cell>
          <cell r="J8384">
            <v>264</v>
          </cell>
          <cell r="K8384">
            <v>0</v>
          </cell>
          <cell r="L8384">
            <v>264</v>
          </cell>
        </row>
        <row r="8385">
          <cell r="A8385" t="str">
            <v>ARM.MEVO44090Y</v>
          </cell>
          <cell r="B8385" t="str">
            <v>Yapışkanlı 40x90 PVC etiket,Sarı</v>
          </cell>
          <cell r="C8385" t="str">
            <v>MOLWEX.YÜZEY ETİKETİ</v>
          </cell>
          <cell r="D8385" t="str">
            <v>ARMONY</v>
          </cell>
          <cell r="E8385" t="str">
            <v>AD.</v>
          </cell>
          <cell r="F8385">
            <v>6.37</v>
          </cell>
          <cell r="G8385" t="str">
            <v>EUR</v>
          </cell>
          <cell r="H8385">
            <v>264</v>
          </cell>
          <cell r="I8385">
            <v>0</v>
          </cell>
          <cell r="J8385">
            <v>264</v>
          </cell>
          <cell r="K8385">
            <v>0</v>
          </cell>
          <cell r="L8385">
            <v>264</v>
          </cell>
        </row>
        <row r="8386">
          <cell r="A8386" t="str">
            <v>ARM.MEVO44090M</v>
          </cell>
          <cell r="B8386" t="str">
            <v>Yapışkanlı 40x90 PVC etiket,Gümüş</v>
          </cell>
          <cell r="C8386" t="str">
            <v>MOLWEX.YÜZEY ETİKETİ</v>
          </cell>
          <cell r="D8386" t="str">
            <v>ARMONY</v>
          </cell>
          <cell r="E8386" t="str">
            <v>AD.</v>
          </cell>
          <cell r="F8386">
            <v>4.82</v>
          </cell>
          <cell r="G8386" t="str">
            <v>EUR</v>
          </cell>
          <cell r="H8386">
            <v>264</v>
          </cell>
          <cell r="I8386">
            <v>0</v>
          </cell>
          <cell r="J8386">
            <v>264</v>
          </cell>
          <cell r="K8386">
            <v>0</v>
          </cell>
          <cell r="L8386">
            <v>264</v>
          </cell>
        </row>
        <row r="8387">
          <cell r="A8387" t="str">
            <v>OG.HIT.TRF.OIL.400.02</v>
          </cell>
          <cell r="B8387" t="str">
            <v>400kVA 33/0,4kV TEDAŞ MYD 99-032.E TRAFO,PLUG-IN</v>
          </cell>
          <cell r="C8387" t="str">
            <v>TRAFO</v>
          </cell>
          <cell r="D8387" t="str">
            <v>DİĞER</v>
          </cell>
          <cell r="E8387" t="str">
            <v>AD.</v>
          </cell>
          <cell r="F8387">
            <v>0</v>
          </cell>
          <cell r="H8387">
            <v>0</v>
          </cell>
          <cell r="I8387">
            <v>0</v>
          </cell>
          <cell r="J8387">
            <v>0</v>
          </cell>
          <cell r="K8387">
            <v>0</v>
          </cell>
          <cell r="L8387">
            <v>0</v>
          </cell>
        </row>
        <row r="8388">
          <cell r="A8388" t="str">
            <v>HNC.HBU3-060A-4</v>
          </cell>
          <cell r="B8388" t="str">
            <v>AC Sürücü 18,5kW-45kW Frenleme Ünitesi</v>
          </cell>
          <cell r="C8388" t="str">
            <v>HNC.AKSESUAR</v>
          </cell>
          <cell r="D8388" t="str">
            <v>HNC ELECTRIC</v>
          </cell>
          <cell r="E8388" t="str">
            <v>AD.</v>
          </cell>
          <cell r="F8388">
            <v>288</v>
          </cell>
          <cell r="G8388" t="str">
            <v>USD</v>
          </cell>
          <cell r="H8388">
            <v>5</v>
          </cell>
          <cell r="I8388">
            <v>0</v>
          </cell>
          <cell r="J8388">
            <v>5</v>
          </cell>
          <cell r="K8388">
            <v>0</v>
          </cell>
          <cell r="L8388">
            <v>5</v>
          </cell>
        </row>
        <row r="8389">
          <cell r="A8389" t="str">
            <v>HNC.HBU3-150A-4</v>
          </cell>
          <cell r="B8389" t="str">
            <v>AC Sürücü 90kW-132kW Frenleme Ünitesi</v>
          </cell>
          <cell r="C8389" t="str">
            <v>HNC.AKSESUAR</v>
          </cell>
          <cell r="D8389" t="str">
            <v>HNC ELECTRIC</v>
          </cell>
          <cell r="E8389" t="str">
            <v>AD.</v>
          </cell>
          <cell r="F8389">
            <v>934</v>
          </cell>
          <cell r="G8389" t="str">
            <v>USD</v>
          </cell>
          <cell r="H8389">
            <v>10</v>
          </cell>
          <cell r="I8389">
            <v>0</v>
          </cell>
          <cell r="J8389">
            <v>10</v>
          </cell>
          <cell r="K8389">
            <v>0</v>
          </cell>
          <cell r="L8389">
            <v>10</v>
          </cell>
        </row>
        <row r="8390">
          <cell r="A8390" t="str">
            <v>TE.1SNA167936R1100</v>
          </cell>
          <cell r="B8390" t="str">
            <v>FI-2/4-DIA4</v>
          </cell>
          <cell r="C8390" t="str">
            <v>ENT.Essailec Current Plu</v>
          </cell>
          <cell r="D8390" t="str">
            <v>TE CONNECTIVITY</v>
          </cell>
          <cell r="E8390" t="str">
            <v>AD.</v>
          </cell>
          <cell r="F8390">
            <v>182.89</v>
          </cell>
          <cell r="G8390" t="str">
            <v>EUR</v>
          </cell>
          <cell r="H8390">
            <v>18</v>
          </cell>
          <cell r="I8390">
            <v>6</v>
          </cell>
          <cell r="J8390">
            <v>12</v>
          </cell>
          <cell r="K8390">
            <v>0</v>
          </cell>
          <cell r="L8390">
            <v>12</v>
          </cell>
        </row>
        <row r="8391">
          <cell r="A8391" t="str">
            <v>TE.EN9274-000</v>
          </cell>
          <cell r="B8391" t="str">
            <v>Crompton CI-INT-1222-M-010</v>
          </cell>
          <cell r="C8391" t="str">
            <v>TE.Crompton</v>
          </cell>
          <cell r="D8391" t="str">
            <v>TE CONNECTIVITY</v>
          </cell>
          <cell r="E8391" t="str">
            <v>AD.</v>
          </cell>
          <cell r="F8391">
            <v>0</v>
          </cell>
          <cell r="H8391">
            <v>0</v>
          </cell>
          <cell r="I8391">
            <v>0</v>
          </cell>
          <cell r="J8391">
            <v>0</v>
          </cell>
          <cell r="K8391">
            <v>0</v>
          </cell>
          <cell r="L8391">
            <v>0</v>
          </cell>
        </row>
        <row r="8392">
          <cell r="A8392" t="str">
            <v>TE.T4051310004-020</v>
          </cell>
          <cell r="B8392" t="str">
            <v>M8 FS 4P PVC CABLE 2.0M Sensör Kablosu</v>
          </cell>
          <cell r="C8392" t="str">
            <v>TE.Sensör Kablosu</v>
          </cell>
          <cell r="D8392" t="str">
            <v>TE CONNECTIVITY</v>
          </cell>
          <cell r="E8392" t="str">
            <v>AD.</v>
          </cell>
          <cell r="F8392">
            <v>0</v>
          </cell>
          <cell r="H8392">
            <v>0</v>
          </cell>
          <cell r="I8392">
            <v>0</v>
          </cell>
          <cell r="J8392">
            <v>0</v>
          </cell>
          <cell r="K8392">
            <v>0</v>
          </cell>
          <cell r="L8392">
            <v>0</v>
          </cell>
        </row>
        <row r="8393">
          <cell r="A8393" t="str">
            <v>TE.T4051420004-005</v>
          </cell>
          <cell r="B8393" t="str">
            <v>M8 FR 4P PUR CABLE 5.0M Sensör Kablosu</v>
          </cell>
          <cell r="C8393" t="str">
            <v>TE..Sensör Kablosu</v>
          </cell>
          <cell r="D8393" t="str">
            <v>TE CONNECTIVITY</v>
          </cell>
          <cell r="E8393" t="str">
            <v>AD.</v>
          </cell>
          <cell r="F8393">
            <v>0</v>
          </cell>
          <cell r="H8393">
            <v>0</v>
          </cell>
          <cell r="I8393">
            <v>0</v>
          </cell>
          <cell r="J8393">
            <v>0</v>
          </cell>
          <cell r="K8393">
            <v>0</v>
          </cell>
          <cell r="L8393">
            <v>0</v>
          </cell>
        </row>
        <row r="8394">
          <cell r="A8394" t="str">
            <v>TE.T4161420004-005</v>
          </cell>
          <cell r="B8394" t="str">
            <v>M12 FR 4P PUR CABLE 5.0M SH Sensör Kablosu</v>
          </cell>
          <cell r="C8394" t="str">
            <v>TE.Sensör Kablosu</v>
          </cell>
          <cell r="D8394" t="str">
            <v>TE CONNECTIVITY</v>
          </cell>
          <cell r="E8394" t="str">
            <v>AD.</v>
          </cell>
          <cell r="F8394">
            <v>0</v>
          </cell>
          <cell r="H8394">
            <v>0</v>
          </cell>
          <cell r="I8394">
            <v>0</v>
          </cell>
          <cell r="J8394">
            <v>0</v>
          </cell>
          <cell r="K8394">
            <v>0</v>
          </cell>
          <cell r="L8394">
            <v>0</v>
          </cell>
        </row>
        <row r="8395">
          <cell r="A8395" t="str">
            <v>TE.T4161120003-005</v>
          </cell>
          <cell r="B8395" t="str">
            <v>M12 MS 3P PUR CABLE 5.0M SH Sensör Kablousu</v>
          </cell>
          <cell r="C8395" t="str">
            <v>TE.Sensör Kablosu</v>
          </cell>
          <cell r="D8395" t="str">
            <v>TE CONNECTIVITY</v>
          </cell>
          <cell r="E8395" t="str">
            <v>AD.</v>
          </cell>
          <cell r="F8395">
            <v>0</v>
          </cell>
          <cell r="H8395">
            <v>0</v>
          </cell>
          <cell r="I8395">
            <v>0</v>
          </cell>
          <cell r="J8395">
            <v>0</v>
          </cell>
          <cell r="K8395">
            <v>0</v>
          </cell>
          <cell r="L8395">
            <v>0</v>
          </cell>
        </row>
        <row r="8396">
          <cell r="A8396" t="str">
            <v>TE.T4161120004-003</v>
          </cell>
          <cell r="B8396" t="str">
            <v>M12 MS 4P PUR CABLE 1.5M SH Sensör Kablosu</v>
          </cell>
          <cell r="C8396" t="str">
            <v>TE.Sensör Kablosu</v>
          </cell>
          <cell r="D8396" t="str">
            <v>TE CONNECTIVITY</v>
          </cell>
          <cell r="E8396" t="str">
            <v>AD.</v>
          </cell>
          <cell r="F8396">
            <v>0</v>
          </cell>
          <cell r="H8396">
            <v>0</v>
          </cell>
          <cell r="I8396">
            <v>0</v>
          </cell>
          <cell r="J8396">
            <v>0</v>
          </cell>
          <cell r="K8396">
            <v>0</v>
          </cell>
          <cell r="L8396">
            <v>0</v>
          </cell>
        </row>
        <row r="8397">
          <cell r="A8397" t="str">
            <v>TE.T4151120004-007</v>
          </cell>
          <cell r="B8397" t="str">
            <v>M12 MS 4P PUR CABLE 10.0M Sensör Kablosu</v>
          </cell>
          <cell r="C8397" t="str">
            <v>TE.Sensör Kablosu</v>
          </cell>
          <cell r="D8397" t="str">
            <v>TE CONNECTIVITY</v>
          </cell>
          <cell r="E8397" t="str">
            <v>AD.</v>
          </cell>
          <cell r="F8397">
            <v>0</v>
          </cell>
          <cell r="H8397">
            <v>0</v>
          </cell>
          <cell r="I8397">
            <v>0</v>
          </cell>
          <cell r="J8397">
            <v>0</v>
          </cell>
          <cell r="K8397">
            <v>0</v>
          </cell>
          <cell r="L8397">
            <v>0</v>
          </cell>
        </row>
        <row r="8398">
          <cell r="A8398" t="str">
            <v>LS.2940032400</v>
          </cell>
          <cell r="B8398" t="str">
            <v>AN-08C4-08P M2D2D2FX EXP 4P 800A KOMPAK ACB</v>
          </cell>
          <cell r="C8398" t="str">
            <v>AÇIK TİP ŞALTER</v>
          </cell>
          <cell r="D8398" t="str">
            <v>LS ELECTRIC</v>
          </cell>
          <cell r="E8398" t="str">
            <v>AD.</v>
          </cell>
          <cell r="F8398">
            <v>0</v>
          </cell>
          <cell r="H8398">
            <v>0</v>
          </cell>
          <cell r="I8398">
            <v>0</v>
          </cell>
          <cell r="J8398">
            <v>0</v>
          </cell>
          <cell r="K8398">
            <v>0</v>
          </cell>
          <cell r="L8398">
            <v>0</v>
          </cell>
        </row>
        <row r="8399">
          <cell r="A8399" t="str">
            <v>HNC.HSD7-SF180-BRK-3M</v>
          </cell>
          <cell r="B8399" t="str">
            <v>Fren Kablosu, SF180 Serisi 3 Metre</v>
          </cell>
          <cell r="C8399" t="str">
            <v>HNC.SERVO KABLO</v>
          </cell>
          <cell r="D8399" t="str">
            <v>HNC ELECTRIC</v>
          </cell>
          <cell r="E8399" t="str">
            <v>AD.</v>
          </cell>
          <cell r="F8399">
            <v>4</v>
          </cell>
          <cell r="G8399" t="str">
            <v>USD</v>
          </cell>
          <cell r="H8399">
            <v>0</v>
          </cell>
          <cell r="I8399">
            <v>0</v>
          </cell>
          <cell r="J8399">
            <v>0</v>
          </cell>
          <cell r="K8399">
            <v>0</v>
          </cell>
          <cell r="L8399">
            <v>0</v>
          </cell>
        </row>
        <row r="8400">
          <cell r="A8400" t="str">
            <v>HNC.HSD7-SF180-48-P-B-3M</v>
          </cell>
          <cell r="B8400" t="str">
            <v>Güç+Fren Kablosu, S180-048 Serisi 3 Metre</v>
          </cell>
          <cell r="C8400" t="str">
            <v>HNC.SERVO KALBO</v>
          </cell>
          <cell r="D8400" t="str">
            <v>HNC ELECTRIC</v>
          </cell>
          <cell r="E8400" t="str">
            <v>AD.</v>
          </cell>
          <cell r="F8400">
            <v>0</v>
          </cell>
          <cell r="H8400">
            <v>0</v>
          </cell>
          <cell r="I8400">
            <v>0</v>
          </cell>
          <cell r="J8400">
            <v>0</v>
          </cell>
          <cell r="K8400">
            <v>0</v>
          </cell>
          <cell r="L8400">
            <v>0</v>
          </cell>
        </row>
        <row r="8401">
          <cell r="A8401" t="str">
            <v>TE.4-192013-5</v>
          </cell>
          <cell r="B8401" t="str">
            <v>LA1A,.312,.006,GÜMÜŞ</v>
          </cell>
          <cell r="C8401" t="str">
            <v>DİKDÖRTGEN KONNEKTÖR</v>
          </cell>
          <cell r="D8401" t="str">
            <v>TE CONNECTIVITY</v>
          </cell>
          <cell r="E8401" t="str">
            <v>AD.</v>
          </cell>
          <cell r="F8401">
            <v>0</v>
          </cell>
          <cell r="H8401">
            <v>0</v>
          </cell>
          <cell r="I8401">
            <v>0</v>
          </cell>
          <cell r="J8401">
            <v>0</v>
          </cell>
          <cell r="K8401">
            <v>0</v>
          </cell>
          <cell r="L8401">
            <v>0</v>
          </cell>
        </row>
        <row r="8402">
          <cell r="A8402" t="str">
            <v>+905545424935</v>
          </cell>
          <cell r="B8402" t="str">
            <v>8104</v>
          </cell>
          <cell r="C8402" t="str">
            <v>DEMİRBAŞ</v>
          </cell>
          <cell r="E8402" t="str">
            <v>AD.</v>
          </cell>
          <cell r="F8402">
            <v>0</v>
          </cell>
          <cell r="H8402">
            <v>0</v>
          </cell>
          <cell r="I8402">
            <v>0</v>
          </cell>
          <cell r="J8402">
            <v>0</v>
          </cell>
          <cell r="K8402">
            <v>0</v>
          </cell>
          <cell r="L8402">
            <v>0</v>
          </cell>
        </row>
        <row r="8403">
          <cell r="A8403" t="str">
            <v>+905375921813</v>
          </cell>
          <cell r="B8403" t="str">
            <v>8112</v>
          </cell>
          <cell r="C8403" t="str">
            <v>DEMİRBAŞ</v>
          </cell>
          <cell r="E8403" t="str">
            <v>AD.</v>
          </cell>
          <cell r="F8403">
            <v>0</v>
          </cell>
          <cell r="H8403">
            <v>0</v>
          </cell>
          <cell r="I8403">
            <v>0</v>
          </cell>
          <cell r="J8403">
            <v>0</v>
          </cell>
          <cell r="K8403">
            <v>0</v>
          </cell>
          <cell r="L8403">
            <v>0</v>
          </cell>
        </row>
        <row r="8404">
          <cell r="A8404" t="str">
            <v>+905318955243</v>
          </cell>
          <cell r="B8404" t="str">
            <v>8111</v>
          </cell>
          <cell r="C8404" t="str">
            <v>DEMİRBAŞ</v>
          </cell>
          <cell r="E8404" t="str">
            <v>AD.</v>
          </cell>
          <cell r="F8404">
            <v>0</v>
          </cell>
          <cell r="H8404">
            <v>0</v>
          </cell>
          <cell r="I8404">
            <v>0</v>
          </cell>
          <cell r="J8404">
            <v>0</v>
          </cell>
          <cell r="K8404">
            <v>0</v>
          </cell>
          <cell r="L8404">
            <v>0</v>
          </cell>
        </row>
        <row r="8405">
          <cell r="A8405" t="str">
            <v>APR.SC-230V-1C</v>
          </cell>
          <cell r="B8405" t="str">
            <v>APR-230VAC/DC-1C Slim Röle Soketi Yaylı 230V 1C/O</v>
          </cell>
          <cell r="C8405" t="str">
            <v>DİĞER</v>
          </cell>
          <cell r="D8405" t="str">
            <v>DİĞER</v>
          </cell>
          <cell r="E8405" t="str">
            <v>AD.</v>
          </cell>
          <cell r="F8405">
            <v>0</v>
          </cell>
          <cell r="H8405">
            <v>0</v>
          </cell>
          <cell r="I8405">
            <v>0</v>
          </cell>
          <cell r="J8405">
            <v>0</v>
          </cell>
          <cell r="K8405">
            <v>0</v>
          </cell>
          <cell r="L8405">
            <v>0</v>
          </cell>
        </row>
        <row r="8406">
          <cell r="A8406" t="str">
            <v>+905345015186</v>
          </cell>
          <cell r="B8406" t="str">
            <v>8110</v>
          </cell>
          <cell r="C8406" t="str">
            <v>DEMİRBAŞ</v>
          </cell>
          <cell r="E8406" t="str">
            <v>AD.</v>
          </cell>
          <cell r="F8406">
            <v>0</v>
          </cell>
          <cell r="H8406">
            <v>0</v>
          </cell>
          <cell r="I8406">
            <v>0</v>
          </cell>
          <cell r="J8406">
            <v>0</v>
          </cell>
          <cell r="K8406">
            <v>0</v>
          </cell>
          <cell r="L8406">
            <v>0</v>
          </cell>
        </row>
        <row r="8407">
          <cell r="A8407" t="str">
            <v>+905399201955</v>
          </cell>
          <cell r="B8407" t="str">
            <v>8116</v>
          </cell>
          <cell r="C8407" t="str">
            <v>DEMİRBAŞ</v>
          </cell>
          <cell r="E8407" t="str">
            <v>AD.</v>
          </cell>
          <cell r="F8407">
            <v>0</v>
          </cell>
          <cell r="H8407">
            <v>0</v>
          </cell>
          <cell r="I8407">
            <v>0</v>
          </cell>
          <cell r="J8407">
            <v>0</v>
          </cell>
          <cell r="K8407">
            <v>0</v>
          </cell>
          <cell r="L8407">
            <v>0</v>
          </cell>
        </row>
        <row r="8408">
          <cell r="A8408" t="str">
            <v>860325040903247</v>
          </cell>
          <cell r="B8408" t="str">
            <v>Huawei  MED-LX9N</v>
          </cell>
          <cell r="C8408" t="str">
            <v>DEMİRBAŞ</v>
          </cell>
          <cell r="E8408" t="str">
            <v>AD.</v>
          </cell>
          <cell r="F8408">
            <v>0</v>
          </cell>
          <cell r="H8408">
            <v>0</v>
          </cell>
          <cell r="I8408">
            <v>0</v>
          </cell>
          <cell r="J8408">
            <v>0</v>
          </cell>
          <cell r="K8408">
            <v>0</v>
          </cell>
          <cell r="L8408">
            <v>0</v>
          </cell>
        </row>
        <row r="8409">
          <cell r="A8409" t="str">
            <v>868996050377001</v>
          </cell>
          <cell r="B8409" t="str">
            <v>Xiaomi Redmi 10</v>
          </cell>
          <cell r="C8409" t="str">
            <v>DEMİRBAŞ</v>
          </cell>
          <cell r="E8409" t="str">
            <v>AD.</v>
          </cell>
          <cell r="F8409">
            <v>0</v>
          </cell>
          <cell r="H8409">
            <v>0</v>
          </cell>
          <cell r="I8409">
            <v>0</v>
          </cell>
          <cell r="J8409">
            <v>0</v>
          </cell>
          <cell r="K8409">
            <v>0</v>
          </cell>
          <cell r="L8409">
            <v>0</v>
          </cell>
        </row>
        <row r="8410">
          <cell r="A8410" t="str">
            <v>869012038597097</v>
          </cell>
          <cell r="B8410" t="str">
            <v>HUAWEI P SMART</v>
          </cell>
          <cell r="C8410" t="str">
            <v>DEMİRBAŞ</v>
          </cell>
          <cell r="E8410" t="str">
            <v>AD.</v>
          </cell>
          <cell r="F8410">
            <v>0</v>
          </cell>
          <cell r="H8410">
            <v>0</v>
          </cell>
          <cell r="I8410">
            <v>0</v>
          </cell>
          <cell r="J8410">
            <v>0</v>
          </cell>
          <cell r="K8410">
            <v>0</v>
          </cell>
          <cell r="L8410">
            <v>0</v>
          </cell>
        </row>
        <row r="8411">
          <cell r="A8411" t="str">
            <v>863085040450725</v>
          </cell>
          <cell r="B8411" t="str">
            <v>Huawei p smart 2019</v>
          </cell>
          <cell r="C8411" t="str">
            <v>DEMİRBAŞ</v>
          </cell>
          <cell r="E8411" t="str">
            <v>AD.</v>
          </cell>
          <cell r="F8411">
            <v>0</v>
          </cell>
          <cell r="H8411">
            <v>0</v>
          </cell>
          <cell r="I8411">
            <v>0</v>
          </cell>
          <cell r="J8411">
            <v>0</v>
          </cell>
          <cell r="K8411">
            <v>0</v>
          </cell>
          <cell r="L8411">
            <v>0</v>
          </cell>
        </row>
        <row r="8412">
          <cell r="A8412" t="str">
            <v>DELL VOSTRO 15 3510</v>
          </cell>
          <cell r="B8412" t="str">
            <v>26724400671</v>
          </cell>
          <cell r="C8412" t="str">
            <v>DEMİRBAŞ</v>
          </cell>
          <cell r="E8412" t="str">
            <v>AD.</v>
          </cell>
          <cell r="F8412">
            <v>0</v>
          </cell>
          <cell r="H8412">
            <v>0</v>
          </cell>
          <cell r="I8412">
            <v>0</v>
          </cell>
          <cell r="J8412">
            <v>0</v>
          </cell>
          <cell r="K8412">
            <v>0</v>
          </cell>
          <cell r="L8412">
            <v>0</v>
          </cell>
        </row>
        <row r="8413">
          <cell r="A8413" t="str">
            <v>HNC.HSD7 -TURKISH-MANUAL</v>
          </cell>
          <cell r="B8413" t="str">
            <v>HSD7 TÜRKÇE  KULLANIM KLAVUZU</v>
          </cell>
          <cell r="C8413" t="str">
            <v>DİĞER</v>
          </cell>
          <cell r="D8413" t="str">
            <v>DİĞER</v>
          </cell>
          <cell r="E8413" t="str">
            <v>AD.</v>
          </cell>
          <cell r="F8413">
            <v>0</v>
          </cell>
          <cell r="H8413">
            <v>1000</v>
          </cell>
          <cell r="I8413">
            <v>0</v>
          </cell>
          <cell r="J8413">
            <v>1000</v>
          </cell>
          <cell r="K8413">
            <v>0</v>
          </cell>
          <cell r="L8413">
            <v>1000</v>
          </cell>
        </row>
        <row r="8414">
          <cell r="A8414" t="str">
            <v>HNC.HV100-ENGLISH-MANUAL</v>
          </cell>
          <cell r="B8414" t="str">
            <v>HV100 İNGİLİZCE KULLANIM KLAVUZU</v>
          </cell>
          <cell r="C8414" t="str">
            <v>DİĞER</v>
          </cell>
          <cell r="D8414" t="str">
            <v>DİĞER</v>
          </cell>
          <cell r="E8414" t="str">
            <v>AD.</v>
          </cell>
          <cell r="F8414">
            <v>0</v>
          </cell>
          <cell r="H8414">
            <v>1000</v>
          </cell>
          <cell r="I8414">
            <v>0</v>
          </cell>
          <cell r="J8414">
            <v>1000</v>
          </cell>
          <cell r="K8414">
            <v>0</v>
          </cell>
          <cell r="L8414">
            <v>1000</v>
          </cell>
        </row>
        <row r="8415">
          <cell r="A8415" t="str">
            <v>TE.1SNA400711R0600</v>
          </cell>
          <cell r="B8415" t="str">
            <v>PC8-R1</v>
          </cell>
          <cell r="C8415" t="str">
            <v>ENT.Aut SNA Accessories</v>
          </cell>
          <cell r="D8415" t="str">
            <v>TE CONNECTIVITY</v>
          </cell>
          <cell r="E8415" t="str">
            <v>AD.</v>
          </cell>
          <cell r="F8415">
            <v>0</v>
          </cell>
          <cell r="H8415">
            <v>1000</v>
          </cell>
          <cell r="I8415">
            <v>0</v>
          </cell>
          <cell r="J8415">
            <v>1000</v>
          </cell>
          <cell r="K8415">
            <v>0</v>
          </cell>
          <cell r="L8415">
            <v>1000</v>
          </cell>
        </row>
        <row r="8416">
          <cell r="A8416" t="str">
            <v>TE.2-1415544-7</v>
          </cell>
          <cell r="B8416" t="str">
            <v>RT424024C PCB Röle Şeffaf 24VDC 8A 2C/O 8 Pin</v>
          </cell>
          <cell r="C8416" t="str">
            <v>ENT.RÖLE RT</v>
          </cell>
          <cell r="D8416" t="str">
            <v>TE CONNECTIVITY</v>
          </cell>
          <cell r="E8416" t="str">
            <v>AD.</v>
          </cell>
          <cell r="F8416">
            <v>3.7</v>
          </cell>
          <cell r="G8416" t="str">
            <v>EUR</v>
          </cell>
          <cell r="H8416">
            <v>1290</v>
          </cell>
          <cell r="I8416">
            <v>4400</v>
          </cell>
          <cell r="J8416">
            <v>-3110</v>
          </cell>
          <cell r="K8416">
            <v>3000</v>
          </cell>
          <cell r="L8416">
            <v>-110</v>
          </cell>
        </row>
        <row r="8417">
          <cell r="A8417" t="str">
            <v>TE.1SNA167008R0300</v>
          </cell>
          <cell r="B8417" t="str">
            <v>EXBR1</v>
          </cell>
          <cell r="C8417" t="str">
            <v>ENT.Essailec Accessories</v>
          </cell>
          <cell r="D8417" t="str">
            <v>TE CONNECTIVITY</v>
          </cell>
          <cell r="E8417" t="str">
            <v>AD.</v>
          </cell>
          <cell r="F8417">
            <v>0</v>
          </cell>
          <cell r="H8417">
            <v>0</v>
          </cell>
          <cell r="I8417">
            <v>0</v>
          </cell>
          <cell r="J8417">
            <v>0</v>
          </cell>
          <cell r="K8417">
            <v>0</v>
          </cell>
          <cell r="L8417">
            <v>0</v>
          </cell>
        </row>
        <row r="8418">
          <cell r="A8418" t="str">
            <v>TE.1SNA205876R0400</v>
          </cell>
          <cell r="B8418" t="str">
            <v>BRE-C-4</v>
          </cell>
          <cell r="C8418" t="str">
            <v>ENT.Essailec Accessories</v>
          </cell>
          <cell r="D8418" t="str">
            <v>TE CONNECTIVITY</v>
          </cell>
          <cell r="E8418" t="str">
            <v>AD.</v>
          </cell>
          <cell r="F8418">
            <v>0</v>
          </cell>
          <cell r="H8418">
            <v>200</v>
          </cell>
          <cell r="I8418">
            <v>0</v>
          </cell>
          <cell r="J8418">
            <v>200</v>
          </cell>
          <cell r="K8418">
            <v>0</v>
          </cell>
          <cell r="L8418">
            <v>200</v>
          </cell>
        </row>
        <row r="8419">
          <cell r="A8419" t="str">
            <v>LS.60410033SY</v>
          </cell>
          <cell r="B8419" t="str">
            <v>LSLV0004G100C-4EONN</v>
          </cell>
          <cell r="C8419" t="str">
            <v>LS Sürücü G100</v>
          </cell>
          <cell r="D8419" t="str">
            <v>LS ELECTRIC</v>
          </cell>
          <cell r="E8419" t="str">
            <v>AD.</v>
          </cell>
          <cell r="F8419">
            <v>0</v>
          </cell>
          <cell r="H8419">
            <v>0</v>
          </cell>
          <cell r="I8419">
            <v>0</v>
          </cell>
          <cell r="J8419">
            <v>0</v>
          </cell>
          <cell r="K8419">
            <v>0</v>
          </cell>
          <cell r="L8419">
            <v>0</v>
          </cell>
        </row>
        <row r="8420">
          <cell r="A8420" t="str">
            <v>LS.60410035SY</v>
          </cell>
          <cell r="B8420" t="str">
            <v xml:space="preserve">LSLV0015G100C-4EONN </v>
          </cell>
          <cell r="C8420" t="str">
            <v>LS Sürücü G100</v>
          </cell>
          <cell r="D8420" t="str">
            <v>LS ELECTRIC</v>
          </cell>
          <cell r="E8420" t="str">
            <v>AD.</v>
          </cell>
          <cell r="F8420">
            <v>0</v>
          </cell>
          <cell r="H8420">
            <v>0</v>
          </cell>
          <cell r="I8420">
            <v>0</v>
          </cell>
          <cell r="J8420">
            <v>0</v>
          </cell>
          <cell r="K8420">
            <v>0</v>
          </cell>
          <cell r="L8420">
            <v>0</v>
          </cell>
        </row>
        <row r="8421">
          <cell r="A8421" t="str">
            <v>TE.2-1415544-6</v>
          </cell>
          <cell r="B8421" t="str">
            <v>RT424012C PCB Röle Şeffaf 12VDC 8A 2C/O 8 Pin</v>
          </cell>
          <cell r="C8421" t="str">
            <v>ENT.RÖLE RT</v>
          </cell>
          <cell r="D8421" t="str">
            <v>TE CONNECTIVITY</v>
          </cell>
          <cell r="E8421" t="str">
            <v>AD.</v>
          </cell>
          <cell r="F8421">
            <v>3.7</v>
          </cell>
          <cell r="G8421" t="str">
            <v>EUR</v>
          </cell>
          <cell r="H8421">
            <v>1497</v>
          </cell>
          <cell r="I8421">
            <v>700</v>
          </cell>
          <cell r="J8421">
            <v>797</v>
          </cell>
          <cell r="K8421">
            <v>0</v>
          </cell>
          <cell r="L8421">
            <v>797</v>
          </cell>
        </row>
        <row r="8422">
          <cell r="A8422" t="str">
            <v>TE.1SNA199400R0600</v>
          </cell>
          <cell r="B8422" t="str">
            <v>FEHD1-BE Klemens kapağı</v>
          </cell>
          <cell r="C8422" t="str">
            <v>ENT.Aut SNA Accessories</v>
          </cell>
          <cell r="D8422" t="str">
            <v>TE CONNECTIVITY</v>
          </cell>
          <cell r="E8422" t="str">
            <v>AD.</v>
          </cell>
          <cell r="F8422">
            <v>0</v>
          </cell>
          <cell r="H8422">
            <v>0</v>
          </cell>
          <cell r="I8422">
            <v>0</v>
          </cell>
          <cell r="J8422">
            <v>0</v>
          </cell>
          <cell r="K8422">
            <v>0</v>
          </cell>
          <cell r="L8422">
            <v>0</v>
          </cell>
        </row>
        <row r="8423">
          <cell r="A8423" t="str">
            <v>TE.DL3N1-70-600/0.1</v>
          </cell>
          <cell r="B8423" t="str">
            <v>DL3N1-70-600/0.1 AKIM TRANSFORMATÖRÜ</v>
          </cell>
          <cell r="C8423" t="str">
            <v>ENT.AKIM TRANSFORMATÖRÜ</v>
          </cell>
          <cell r="D8423" t="str">
            <v>TE CONNECTIVITY</v>
          </cell>
          <cell r="E8423" t="str">
            <v>AD.</v>
          </cell>
          <cell r="F8423">
            <v>0</v>
          </cell>
          <cell r="H8423">
            <v>0</v>
          </cell>
          <cell r="I8423">
            <v>0</v>
          </cell>
          <cell r="J8423">
            <v>0</v>
          </cell>
          <cell r="K8423">
            <v>0</v>
          </cell>
          <cell r="L8423">
            <v>0</v>
          </cell>
        </row>
        <row r="8424">
          <cell r="A8424" t="str">
            <v>TE.1860517-8</v>
          </cell>
          <cell r="B8424" t="str">
            <v>RT170R8 RT78726 için köprü 8'li</v>
          </cell>
          <cell r="C8424" t="str">
            <v>ENT.RÖLE RT</v>
          </cell>
          <cell r="D8424" t="str">
            <v>TE CONNECTIVITY</v>
          </cell>
          <cell r="E8424" t="str">
            <v>AD.</v>
          </cell>
          <cell r="F8424">
            <v>6.4</v>
          </cell>
          <cell r="G8424" t="str">
            <v>EUR</v>
          </cell>
          <cell r="H8424">
            <v>34979</v>
          </cell>
          <cell r="I8424">
            <v>0</v>
          </cell>
          <cell r="J8424">
            <v>34979</v>
          </cell>
          <cell r="K8424">
            <v>0</v>
          </cell>
          <cell r="L8424">
            <v>34979</v>
          </cell>
        </row>
        <row r="8425">
          <cell r="A8425" t="str">
            <v>TE.6-1415037-1.</v>
          </cell>
          <cell r="B8425" t="str">
            <v>PT17040 Etiket PT78720-30-40 ile uyumlu</v>
          </cell>
          <cell r="C8425" t="str">
            <v>ENT.RÖLE RT</v>
          </cell>
          <cell r="D8425" t="str">
            <v>TE CONNECTIVITY</v>
          </cell>
          <cell r="E8425" t="str">
            <v>AD.</v>
          </cell>
          <cell r="F8425">
            <v>0</v>
          </cell>
          <cell r="H8425">
            <v>0</v>
          </cell>
          <cell r="I8425">
            <v>0</v>
          </cell>
          <cell r="J8425">
            <v>0</v>
          </cell>
          <cell r="K8425">
            <v>0</v>
          </cell>
          <cell r="L8425">
            <v>0</v>
          </cell>
        </row>
        <row r="8426">
          <cell r="A8426" t="str">
            <v>TE.6-1415037-1</v>
          </cell>
          <cell r="B8426" t="str">
            <v>PT17040 Etiket PT78720-30-40 ile uyumlu</v>
          </cell>
          <cell r="C8426" t="str">
            <v>ENT.RÖLE SOKET</v>
          </cell>
          <cell r="D8426" t="str">
            <v>TE CONNECTIVITY</v>
          </cell>
          <cell r="E8426" t="str">
            <v>AD.</v>
          </cell>
          <cell r="F8426">
            <v>0.26</v>
          </cell>
          <cell r="G8426" t="str">
            <v>EUR</v>
          </cell>
          <cell r="H8426">
            <v>19685</v>
          </cell>
          <cell r="I8426">
            <v>400</v>
          </cell>
          <cell r="J8426">
            <v>19285</v>
          </cell>
          <cell r="K8426">
            <v>0</v>
          </cell>
          <cell r="L8426">
            <v>19285</v>
          </cell>
        </row>
        <row r="8427">
          <cell r="A8427" t="str">
            <v>TE.1SNK508421R0000</v>
          </cell>
          <cell r="B8427" t="str">
            <v>ZS10-SF-R1 sigortalı 24~60V AC/DC ledli gri 4 mm²</v>
          </cell>
          <cell r="C8427" t="str">
            <v>ENT.Pow SNK Screw</v>
          </cell>
          <cell r="D8427" t="str">
            <v>TE CONNECTIVITY</v>
          </cell>
          <cell r="E8427" t="str">
            <v>AD.</v>
          </cell>
          <cell r="F8427">
            <v>19.37</v>
          </cell>
          <cell r="G8427" t="str">
            <v>EUR</v>
          </cell>
          <cell r="H8427">
            <v>0</v>
          </cell>
          <cell r="I8427">
            <v>0</v>
          </cell>
          <cell r="J8427">
            <v>0</v>
          </cell>
          <cell r="K8427">
            <v>0</v>
          </cell>
          <cell r="L8427">
            <v>0</v>
          </cell>
        </row>
        <row r="8428">
          <cell r="A8428" t="str">
            <v>TE.1SNK508422R0000</v>
          </cell>
          <cell r="B8428" t="str">
            <v>ZS10-SF-R3 sigortalı 115~250V AC/DC ledli gri 4mm²</v>
          </cell>
          <cell r="C8428" t="str">
            <v>ENT.Pow SNK Screw</v>
          </cell>
          <cell r="D8428" t="str">
            <v>TE CONNECTIVITY</v>
          </cell>
          <cell r="E8428" t="str">
            <v>AD.</v>
          </cell>
          <cell r="F8428">
            <v>19.37</v>
          </cell>
          <cell r="G8428" t="str">
            <v>EUR</v>
          </cell>
          <cell r="H8428">
            <v>0</v>
          </cell>
          <cell r="I8428">
            <v>0</v>
          </cell>
          <cell r="J8428">
            <v>0</v>
          </cell>
          <cell r="K8428">
            <v>0</v>
          </cell>
          <cell r="L8428">
            <v>0</v>
          </cell>
        </row>
        <row r="8429">
          <cell r="A8429" t="str">
            <v>TE.1SNK506311R0000</v>
          </cell>
          <cell r="B8429" t="str">
            <v xml:space="preserve">ZS4-S-T2-R1 bıçaklı soketli klemens gri 4 mm² </v>
          </cell>
          <cell r="C8429" t="str">
            <v>ENT.Aut SNK Screw</v>
          </cell>
          <cell r="D8429" t="str">
            <v>TE CONNECTIVITY</v>
          </cell>
          <cell r="E8429" t="str">
            <v>AD.</v>
          </cell>
          <cell r="F8429">
            <v>7.69</v>
          </cell>
          <cell r="G8429" t="str">
            <v>EUR</v>
          </cell>
          <cell r="H8429">
            <v>0</v>
          </cell>
          <cell r="I8429">
            <v>0</v>
          </cell>
          <cell r="J8429">
            <v>0</v>
          </cell>
          <cell r="K8429">
            <v>0</v>
          </cell>
          <cell r="L8429">
            <v>0</v>
          </cell>
        </row>
        <row r="8430">
          <cell r="A8430" t="str">
            <v>TE.1SNK506321R0000</v>
          </cell>
          <cell r="B8430" t="str">
            <v xml:space="preserve">ZS4-S-T2-R1-BL bıçaklı soketli klemens mavi 4 mm² </v>
          </cell>
          <cell r="C8430" t="str">
            <v>ENT.Aut SNK Screw</v>
          </cell>
          <cell r="D8430" t="str">
            <v>TE CONNECTIVITY</v>
          </cell>
          <cell r="E8430" t="str">
            <v>AD.</v>
          </cell>
          <cell r="F8430">
            <v>7.69</v>
          </cell>
          <cell r="G8430" t="str">
            <v>EUR</v>
          </cell>
          <cell r="H8430">
            <v>0</v>
          </cell>
          <cell r="I8430">
            <v>0</v>
          </cell>
          <cell r="J8430">
            <v>0</v>
          </cell>
          <cell r="K8430">
            <v>0</v>
          </cell>
          <cell r="L8430">
            <v>0</v>
          </cell>
        </row>
        <row r="8431">
          <cell r="A8431" t="str">
            <v>TE.1SNK505313R0000</v>
          </cell>
          <cell r="B8431" t="str">
            <v xml:space="preserve">ZS4-SP vidalı fişli ayırma klemensi gri 4 mm² </v>
          </cell>
          <cell r="C8431" t="str">
            <v>ENT.Aut SNK Screw</v>
          </cell>
          <cell r="D8431" t="str">
            <v>TE CONNECTIVITY</v>
          </cell>
          <cell r="E8431" t="str">
            <v>AD.</v>
          </cell>
          <cell r="F8431">
            <v>3.65</v>
          </cell>
          <cell r="G8431" t="str">
            <v>EUR</v>
          </cell>
          <cell r="H8431">
            <v>0</v>
          </cell>
          <cell r="I8431">
            <v>0</v>
          </cell>
          <cell r="J8431">
            <v>0</v>
          </cell>
          <cell r="K8431">
            <v>0</v>
          </cell>
          <cell r="L8431">
            <v>0</v>
          </cell>
        </row>
        <row r="8432">
          <cell r="A8432" t="str">
            <v>TE.1SNK505314R0000</v>
          </cell>
          <cell r="B8432" t="str">
            <v xml:space="preserve">ZS4-SP-T2 fişli ve test soketli klemens gri 4 mm² </v>
          </cell>
          <cell r="C8432" t="str">
            <v>ENT.Aut SNK Screw</v>
          </cell>
          <cell r="D8432" t="str">
            <v>TE CONNECTIVITY</v>
          </cell>
          <cell r="E8432" t="str">
            <v>AD.</v>
          </cell>
          <cell r="F8432">
            <v>4.8600000000000003</v>
          </cell>
          <cell r="G8432" t="str">
            <v>EUR</v>
          </cell>
          <cell r="H8432">
            <v>0</v>
          </cell>
          <cell r="I8432">
            <v>0</v>
          </cell>
          <cell r="J8432">
            <v>0</v>
          </cell>
          <cell r="K8432">
            <v>0</v>
          </cell>
          <cell r="L8432">
            <v>0</v>
          </cell>
        </row>
        <row r="8433">
          <cell r="A8433" t="str">
            <v>TE.1SNK508320R0000</v>
          </cell>
          <cell r="B8433" t="str">
            <v xml:space="preserve">ZS10-S-BL vidalı bıçaklı klemens gri 10 mm² </v>
          </cell>
          <cell r="C8433" t="str">
            <v>ENT.Pow SNK Screw</v>
          </cell>
          <cell r="D8433" t="str">
            <v>TE CONNECTIVITY</v>
          </cell>
          <cell r="E8433" t="str">
            <v>AD.</v>
          </cell>
          <cell r="F8433">
            <v>7.69</v>
          </cell>
          <cell r="G8433" t="str">
            <v>EUR</v>
          </cell>
          <cell r="H8433">
            <v>0</v>
          </cell>
          <cell r="I8433">
            <v>0</v>
          </cell>
          <cell r="J8433">
            <v>0</v>
          </cell>
          <cell r="K8433">
            <v>0</v>
          </cell>
          <cell r="L8433">
            <v>0</v>
          </cell>
        </row>
        <row r="8434">
          <cell r="A8434" t="str">
            <v>TE.1SNK508417R0000</v>
          </cell>
          <cell r="B8434" t="str">
            <v>ZS10-S-R2 vidalı kollu (8mm) gri/truncu 10mm²</v>
          </cell>
          <cell r="C8434" t="str">
            <v>ENT.Pow SNK Screw</v>
          </cell>
          <cell r="D8434" t="str">
            <v>TE CONNECTIVITY</v>
          </cell>
          <cell r="E8434" t="str">
            <v>AD.</v>
          </cell>
          <cell r="F8434">
            <v>15.78</v>
          </cell>
          <cell r="G8434" t="str">
            <v>EUR</v>
          </cell>
          <cell r="H8434">
            <v>0</v>
          </cell>
          <cell r="I8434">
            <v>0</v>
          </cell>
          <cell r="J8434">
            <v>0</v>
          </cell>
          <cell r="K8434">
            <v>0</v>
          </cell>
          <cell r="L8434">
            <v>0</v>
          </cell>
        </row>
        <row r="8435">
          <cell r="A8435" t="str">
            <v>TE.1SNK508316R0000</v>
          </cell>
          <cell r="B8435" t="str">
            <v xml:space="preserve">ZS10-SP vidalı fişli ayırma klemensi gri 10 mm² </v>
          </cell>
          <cell r="C8435" t="str">
            <v>ENT.Pow SNK Screw</v>
          </cell>
          <cell r="D8435" t="str">
            <v>TE CONNECTIVITY</v>
          </cell>
          <cell r="E8435" t="str">
            <v>AD.</v>
          </cell>
          <cell r="F8435">
            <v>7.69</v>
          </cell>
          <cell r="G8435" t="str">
            <v>EUR</v>
          </cell>
          <cell r="H8435">
            <v>0</v>
          </cell>
          <cell r="I8435">
            <v>0</v>
          </cell>
          <cell r="J8435">
            <v>0</v>
          </cell>
          <cell r="K8435">
            <v>0</v>
          </cell>
          <cell r="L8435">
            <v>0</v>
          </cell>
        </row>
        <row r="8436">
          <cell r="A8436" t="str">
            <v>TE.1SNK508310R0000</v>
          </cell>
          <cell r="B8436" t="str">
            <v xml:space="preserve">ZS10-ST ölçme ve ayırma sürgülü gri 10 mm² </v>
          </cell>
          <cell r="C8436" t="str">
            <v>ENT.Test and measurement</v>
          </cell>
          <cell r="D8436" t="str">
            <v>TE CONNECTIVITY</v>
          </cell>
          <cell r="E8436" t="str">
            <v>AD.</v>
          </cell>
          <cell r="F8436">
            <v>6.08</v>
          </cell>
          <cell r="G8436" t="str">
            <v>EUR</v>
          </cell>
          <cell r="H8436">
            <v>1700</v>
          </cell>
          <cell r="I8436">
            <v>0</v>
          </cell>
          <cell r="J8436">
            <v>1700</v>
          </cell>
          <cell r="K8436">
            <v>0</v>
          </cell>
          <cell r="L8436">
            <v>1700</v>
          </cell>
        </row>
        <row r="8437">
          <cell r="A8437" t="str">
            <v>TE.1SNK508312R0000</v>
          </cell>
          <cell r="B8437" t="str">
            <v xml:space="preserve">ZS10-ST-1 ölçme ve ayırma klemensi 10 mm² </v>
          </cell>
          <cell r="C8437" t="str">
            <v>ENT.Test and measurement</v>
          </cell>
          <cell r="D8437" t="str">
            <v>TE CONNECTIVITY</v>
          </cell>
          <cell r="E8437" t="str">
            <v>AD.</v>
          </cell>
          <cell r="F8437">
            <v>6.48</v>
          </cell>
          <cell r="G8437" t="str">
            <v>EUR</v>
          </cell>
          <cell r="H8437">
            <v>9</v>
          </cell>
          <cell r="I8437">
            <v>0</v>
          </cell>
          <cell r="J8437">
            <v>9</v>
          </cell>
          <cell r="K8437">
            <v>0</v>
          </cell>
          <cell r="L8437">
            <v>9</v>
          </cell>
        </row>
        <row r="8438">
          <cell r="A8438" t="str">
            <v>TE.1SNK706060R0000</v>
          </cell>
          <cell r="B8438" t="str">
            <v xml:space="preserve">ZK4-YL yaylı geçiş klemensi sarı 4 mm² </v>
          </cell>
          <cell r="C8438" t="str">
            <v>ENT.Aut SNK PI-Spring</v>
          </cell>
          <cell r="D8438" t="str">
            <v>TE CONNECTIVITY</v>
          </cell>
          <cell r="E8438" t="str">
            <v>AD.</v>
          </cell>
          <cell r="F8438">
            <v>1.02</v>
          </cell>
          <cell r="G8438" t="str">
            <v>EUR</v>
          </cell>
          <cell r="H8438">
            <v>7500</v>
          </cell>
          <cell r="I8438">
            <v>0</v>
          </cell>
          <cell r="J8438">
            <v>7500</v>
          </cell>
          <cell r="K8438">
            <v>0</v>
          </cell>
          <cell r="L8438">
            <v>7500</v>
          </cell>
        </row>
        <row r="8439">
          <cell r="A8439" t="str">
            <v>TE.1SNK706062R0000</v>
          </cell>
          <cell r="B8439" t="str">
            <v xml:space="preserve">ZK4-RD yaylı geçiş klemensi kırmızı 4 mm² </v>
          </cell>
          <cell r="C8439" t="str">
            <v>ENT.Aut SNK PI-Spring</v>
          </cell>
          <cell r="D8439" t="str">
            <v>TE CONNECTIVITY</v>
          </cell>
          <cell r="E8439" t="str">
            <v>AD.</v>
          </cell>
          <cell r="F8439">
            <v>1.02</v>
          </cell>
          <cell r="G8439" t="str">
            <v>EUR</v>
          </cell>
          <cell r="H8439">
            <v>27549</v>
          </cell>
          <cell r="I8439">
            <v>0</v>
          </cell>
          <cell r="J8439">
            <v>27549</v>
          </cell>
          <cell r="K8439">
            <v>0</v>
          </cell>
          <cell r="L8439">
            <v>27549</v>
          </cell>
        </row>
        <row r="8440">
          <cell r="A8440" t="str">
            <v>TE.1SNK706066R0000</v>
          </cell>
          <cell r="B8440" t="str">
            <v xml:space="preserve">ZK4-BK yaylı geçiş klemensi siyah 4 mm² </v>
          </cell>
          <cell r="C8440" t="str">
            <v>ENT.Aut SNK PI-Spring</v>
          </cell>
          <cell r="D8440" t="str">
            <v>TE CONNECTIVITY</v>
          </cell>
          <cell r="E8440" t="str">
            <v>AD.</v>
          </cell>
          <cell r="F8440">
            <v>1.02</v>
          </cell>
          <cell r="G8440" t="str">
            <v>EUR</v>
          </cell>
          <cell r="H8440">
            <v>23350</v>
          </cell>
          <cell r="I8440">
            <v>0</v>
          </cell>
          <cell r="J8440">
            <v>23350</v>
          </cell>
          <cell r="K8440">
            <v>0</v>
          </cell>
          <cell r="L8440">
            <v>23350</v>
          </cell>
        </row>
        <row r="8441">
          <cell r="A8441" t="str">
            <v>TE.1SNK708010R0000</v>
          </cell>
          <cell r="B8441" t="str">
            <v xml:space="preserve">ZK6 yaylı geçiş klemensi gri 6 mm² </v>
          </cell>
          <cell r="C8441" t="str">
            <v>ENT.Aut SNK PI-Spring</v>
          </cell>
          <cell r="D8441" t="str">
            <v>TE CONNECTIVITY</v>
          </cell>
          <cell r="E8441" t="str">
            <v>AD.</v>
          </cell>
          <cell r="F8441">
            <v>1.96</v>
          </cell>
          <cell r="G8441" t="str">
            <v>EUR</v>
          </cell>
          <cell r="H8441">
            <v>34472</v>
          </cell>
          <cell r="I8441">
            <v>11050</v>
          </cell>
          <cell r="J8441">
            <v>23422</v>
          </cell>
          <cell r="K8441">
            <v>0</v>
          </cell>
          <cell r="L8441">
            <v>23422</v>
          </cell>
        </row>
        <row r="8442">
          <cell r="A8442" t="str">
            <v>TE.1SNK712065R0000</v>
          </cell>
          <cell r="B8442" t="str">
            <v xml:space="preserve">ZK16-PV-BL yaylı geçiş klemensi mavi 16 mm² </v>
          </cell>
          <cell r="C8442" t="str">
            <v>ENT.Pow SNK PI-Spring</v>
          </cell>
          <cell r="D8442" t="str">
            <v>TE CONNECTIVITY</v>
          </cell>
          <cell r="E8442" t="str">
            <v>AD.</v>
          </cell>
          <cell r="F8442">
            <v>8.01</v>
          </cell>
          <cell r="G8442" t="str">
            <v>EUR</v>
          </cell>
          <cell r="H8442">
            <v>195</v>
          </cell>
          <cell r="I8442">
            <v>0</v>
          </cell>
          <cell r="J8442">
            <v>195</v>
          </cell>
          <cell r="K8442">
            <v>0</v>
          </cell>
          <cell r="L8442">
            <v>195</v>
          </cell>
        </row>
        <row r="8443">
          <cell r="A8443" t="str">
            <v>TE.1SNK705150R0000</v>
          </cell>
          <cell r="B8443" t="str">
            <v xml:space="preserve">ZK2.5-PE yaylı klemens sarı/yeşil 2,5 mm² </v>
          </cell>
          <cell r="C8443" t="str">
            <v>ENT.Aut SNK PI-Spring</v>
          </cell>
          <cell r="D8443" t="str">
            <v>TE CONNECTIVITY</v>
          </cell>
          <cell r="E8443" t="str">
            <v>AD.</v>
          </cell>
          <cell r="F8443">
            <v>3.4</v>
          </cell>
          <cell r="G8443" t="str">
            <v>EUR</v>
          </cell>
          <cell r="H8443">
            <v>16228</v>
          </cell>
          <cell r="I8443">
            <v>5040</v>
          </cell>
          <cell r="J8443">
            <v>11188</v>
          </cell>
          <cell r="K8443">
            <v>0</v>
          </cell>
          <cell r="L8443">
            <v>11188</v>
          </cell>
        </row>
        <row r="8444">
          <cell r="A8444" t="str">
            <v>TE.1SNK706150R0000</v>
          </cell>
          <cell r="B8444" t="str">
            <v xml:space="preserve">ZK4-PE yaylı topraklama klemensi sarı/yeşil 4 mm² </v>
          </cell>
          <cell r="C8444" t="str">
            <v>ENT.Aut SNK PI-Spring</v>
          </cell>
          <cell r="D8444" t="str">
            <v>TE CONNECTIVITY</v>
          </cell>
          <cell r="E8444" t="str">
            <v>AD.</v>
          </cell>
          <cell r="F8444">
            <v>4.01</v>
          </cell>
          <cell r="G8444" t="str">
            <v>EUR</v>
          </cell>
          <cell r="H8444">
            <v>12494</v>
          </cell>
          <cell r="I8444">
            <v>4840</v>
          </cell>
          <cell r="J8444">
            <v>7654</v>
          </cell>
          <cell r="K8444">
            <v>0</v>
          </cell>
          <cell r="L8444">
            <v>7654</v>
          </cell>
        </row>
        <row r="8445">
          <cell r="A8445" t="str">
            <v>TE.1SNK708150R0000</v>
          </cell>
          <cell r="B8445" t="str">
            <v xml:space="preserve">ZK6-PE yaylı topraklama klemensi sarı/yeşil 6 mm² </v>
          </cell>
          <cell r="C8445" t="str">
            <v>ENT.Aut SNK PI-Spring</v>
          </cell>
          <cell r="D8445" t="str">
            <v>TE CONNECTIVITY</v>
          </cell>
          <cell r="E8445" t="str">
            <v>AD.</v>
          </cell>
          <cell r="F8445">
            <v>5.8</v>
          </cell>
          <cell r="G8445" t="str">
            <v>EUR</v>
          </cell>
          <cell r="H8445">
            <v>3523</v>
          </cell>
          <cell r="I8445">
            <v>2060</v>
          </cell>
          <cell r="J8445">
            <v>1463</v>
          </cell>
          <cell r="K8445">
            <v>1520</v>
          </cell>
          <cell r="L8445">
            <v>2983</v>
          </cell>
        </row>
        <row r="8446">
          <cell r="A8446" t="str">
            <v>TE.1SNK708011R0000</v>
          </cell>
          <cell r="B8446" t="str">
            <v xml:space="preserve">ZK6-3P yaylı geçiş klemensi gri 6 mm² </v>
          </cell>
          <cell r="C8446" t="str">
            <v>ENT.Aut SNK PI-Spring</v>
          </cell>
          <cell r="D8446" t="str">
            <v>TE CONNECTIVITY</v>
          </cell>
          <cell r="E8446" t="str">
            <v>AD.</v>
          </cell>
          <cell r="F8446">
            <v>4.88</v>
          </cell>
          <cell r="G8446" t="str">
            <v>EUR</v>
          </cell>
          <cell r="H8446">
            <v>39343</v>
          </cell>
          <cell r="I8446">
            <v>0</v>
          </cell>
          <cell r="J8446">
            <v>39343</v>
          </cell>
          <cell r="K8446">
            <v>0</v>
          </cell>
          <cell r="L8446">
            <v>39343</v>
          </cell>
        </row>
        <row r="8447">
          <cell r="A8447" t="str">
            <v>TE.1SNK708021R0000</v>
          </cell>
          <cell r="B8447" t="str">
            <v xml:space="preserve">ZK6-3P-BL yaylı geçiş klemensi mavi 6 mm² </v>
          </cell>
          <cell r="C8447" t="str">
            <v>ENT.Aut SNK PI-Spring</v>
          </cell>
          <cell r="D8447" t="str">
            <v>TE CONNECTIVITY</v>
          </cell>
          <cell r="E8447" t="str">
            <v>AD.</v>
          </cell>
          <cell r="F8447">
            <v>4.88</v>
          </cell>
          <cell r="G8447" t="str">
            <v>EUR</v>
          </cell>
          <cell r="H8447">
            <v>600</v>
          </cell>
          <cell r="I8447">
            <v>0</v>
          </cell>
          <cell r="J8447">
            <v>600</v>
          </cell>
          <cell r="K8447">
            <v>0</v>
          </cell>
          <cell r="L8447">
            <v>600</v>
          </cell>
        </row>
        <row r="8448">
          <cell r="A8448" t="str">
            <v>TE.1SNK708031R0000</v>
          </cell>
          <cell r="B8448" t="str">
            <v xml:space="preserve">ZK6-3P-OR yaylı geçiş klemensi turuncu 6 mm² </v>
          </cell>
          <cell r="C8448" t="str">
            <v>ENT.Aut SNK PI-Spring</v>
          </cell>
          <cell r="D8448" t="str">
            <v>TE CONNECTIVITY</v>
          </cell>
          <cell r="E8448" t="str">
            <v>AD.</v>
          </cell>
          <cell r="F8448">
            <v>3.65</v>
          </cell>
          <cell r="G8448" t="str">
            <v>EUR</v>
          </cell>
          <cell r="H8448">
            <v>0</v>
          </cell>
          <cell r="I8448">
            <v>220</v>
          </cell>
          <cell r="J8448">
            <v>-220</v>
          </cell>
          <cell r="K8448">
            <v>400</v>
          </cell>
          <cell r="L8448">
            <v>180</v>
          </cell>
        </row>
        <row r="8449">
          <cell r="A8449" t="str">
            <v>TE.1SNK710011R0000</v>
          </cell>
          <cell r="B8449" t="str">
            <v xml:space="preserve">ZK10-3P yaylı geçiş klemensi gri 10 mm² </v>
          </cell>
          <cell r="C8449" t="str">
            <v>ENT.Aut SNK PI-Spring</v>
          </cell>
          <cell r="D8449" t="str">
            <v>TE CONNECTIVITY</v>
          </cell>
          <cell r="E8449" t="str">
            <v>AD.</v>
          </cell>
          <cell r="F8449">
            <v>6.89</v>
          </cell>
          <cell r="G8449" t="str">
            <v>EUR</v>
          </cell>
          <cell r="H8449">
            <v>1575</v>
          </cell>
          <cell r="I8449">
            <v>0</v>
          </cell>
          <cell r="J8449">
            <v>1575</v>
          </cell>
          <cell r="K8449">
            <v>0</v>
          </cell>
          <cell r="L8449">
            <v>1575</v>
          </cell>
        </row>
        <row r="8450">
          <cell r="A8450" t="str">
            <v>TE.1SNK705079R0000</v>
          </cell>
          <cell r="B8450" t="str">
            <v xml:space="preserve">ZK2.5-4P-WH yaylı geçiş klemensi beyaz 2,5 mm² </v>
          </cell>
          <cell r="C8450" t="str">
            <v>ENT.Aut SNK PI-Spring</v>
          </cell>
          <cell r="D8450" t="str">
            <v>TE CONNECTIVITY</v>
          </cell>
          <cell r="E8450" t="str">
            <v>AD.</v>
          </cell>
          <cell r="F8450">
            <v>1.94</v>
          </cell>
          <cell r="G8450" t="str">
            <v>EUR</v>
          </cell>
          <cell r="H8450">
            <v>0</v>
          </cell>
          <cell r="I8450">
            <v>0</v>
          </cell>
          <cell r="J8450">
            <v>0</v>
          </cell>
          <cell r="K8450">
            <v>0</v>
          </cell>
          <cell r="L8450">
            <v>0</v>
          </cell>
        </row>
        <row r="8451">
          <cell r="A8451" t="str">
            <v>TE.1SNK705080R0000</v>
          </cell>
          <cell r="B8451" t="str">
            <v xml:space="preserve">ZK2.5-4P-BK yaylı geçiş klemensi siyah 2,5 mm² </v>
          </cell>
          <cell r="C8451" t="str">
            <v>ENT.Aut SNK PI-Spring</v>
          </cell>
          <cell r="D8451" t="str">
            <v>TE CONNECTIVITY</v>
          </cell>
          <cell r="E8451" t="str">
            <v>AD.</v>
          </cell>
          <cell r="F8451">
            <v>1.94</v>
          </cell>
          <cell r="G8451" t="str">
            <v>EUR</v>
          </cell>
          <cell r="H8451">
            <v>400</v>
          </cell>
          <cell r="I8451">
            <v>50</v>
          </cell>
          <cell r="J8451">
            <v>350</v>
          </cell>
          <cell r="K8451">
            <v>0</v>
          </cell>
          <cell r="L8451">
            <v>350</v>
          </cell>
        </row>
        <row r="8452">
          <cell r="A8452" t="str">
            <v>TE.1SNK706012R0000</v>
          </cell>
          <cell r="B8452" t="str">
            <v xml:space="preserve">ZK4-4P yaylı geçiş klemensi gri 4 mm² </v>
          </cell>
          <cell r="C8452" t="str">
            <v>ENT.Aut SNK PI-Spring</v>
          </cell>
          <cell r="D8452" t="str">
            <v>TE CONNECTIVITY</v>
          </cell>
          <cell r="E8452" t="str">
            <v>AD.</v>
          </cell>
          <cell r="F8452">
            <v>2.8</v>
          </cell>
          <cell r="G8452" t="str">
            <v>EUR</v>
          </cell>
          <cell r="H8452">
            <v>64121</v>
          </cell>
          <cell r="I8452">
            <v>0</v>
          </cell>
          <cell r="J8452">
            <v>64121</v>
          </cell>
          <cell r="K8452">
            <v>0</v>
          </cell>
          <cell r="L8452">
            <v>64121</v>
          </cell>
        </row>
        <row r="8453">
          <cell r="A8453" t="str">
            <v>TE.1SNK706022R0000</v>
          </cell>
          <cell r="B8453" t="str">
            <v xml:space="preserve">ZK4-4P-BL yaylı geçiş klemensi mavi 4 mm² </v>
          </cell>
          <cell r="C8453" t="str">
            <v>ENT.Aut SNK PI-Spring</v>
          </cell>
          <cell r="D8453" t="str">
            <v>TE CONNECTIVITY</v>
          </cell>
          <cell r="E8453" t="str">
            <v>AD.</v>
          </cell>
          <cell r="F8453">
            <v>2.8</v>
          </cell>
          <cell r="G8453" t="str">
            <v>EUR</v>
          </cell>
          <cell r="H8453">
            <v>7994</v>
          </cell>
          <cell r="I8453">
            <v>0</v>
          </cell>
          <cell r="J8453">
            <v>7994</v>
          </cell>
          <cell r="K8453">
            <v>0</v>
          </cell>
          <cell r="L8453">
            <v>7994</v>
          </cell>
        </row>
        <row r="8454">
          <cell r="A8454" t="str">
            <v>TE.1SNK705510R0000</v>
          </cell>
          <cell r="B8454" t="str">
            <v xml:space="preserve">ZK2.5-T3 üç katlı yaylı klemens gri 2,5 mm² </v>
          </cell>
          <cell r="C8454" t="str">
            <v>ENT.Aut SNK PI-Spring</v>
          </cell>
          <cell r="D8454" t="str">
            <v>TE CONNECTIVITY</v>
          </cell>
          <cell r="E8454" t="str">
            <v>AD.</v>
          </cell>
          <cell r="F8454">
            <v>9.11</v>
          </cell>
          <cell r="G8454" t="str">
            <v>EUR</v>
          </cell>
          <cell r="H8454">
            <v>8</v>
          </cell>
          <cell r="I8454">
            <v>0</v>
          </cell>
          <cell r="J8454">
            <v>8</v>
          </cell>
          <cell r="K8454">
            <v>2000</v>
          </cell>
          <cell r="L8454">
            <v>2008</v>
          </cell>
        </row>
        <row r="8455">
          <cell r="A8455" t="str">
            <v>TE.1SNA166646R0500</v>
          </cell>
          <cell r="B8455" t="str">
            <v>CPT-1</v>
          </cell>
          <cell r="C8455" t="str">
            <v>ENT.Essailec Current Plu</v>
          </cell>
          <cell r="D8455" t="str">
            <v>TE CONNECTIVITY</v>
          </cell>
          <cell r="E8455" t="str">
            <v>AD.</v>
          </cell>
          <cell r="F8455">
            <v>25.9</v>
          </cell>
          <cell r="G8455" t="str">
            <v>EUR</v>
          </cell>
          <cell r="H8455">
            <v>62</v>
          </cell>
          <cell r="I8455">
            <v>0</v>
          </cell>
          <cell r="J8455">
            <v>62</v>
          </cell>
          <cell r="K8455">
            <v>0</v>
          </cell>
          <cell r="L8455">
            <v>62</v>
          </cell>
        </row>
        <row r="8456">
          <cell r="A8456" t="str">
            <v>000004</v>
          </cell>
          <cell r="B8456" t="str">
            <v>Entrelec Numune Standı</v>
          </cell>
          <cell r="C8456" t="str">
            <v>DİĞER</v>
          </cell>
          <cell r="D8456" t="str">
            <v>DİĞER</v>
          </cell>
          <cell r="E8456" t="str">
            <v>AD.</v>
          </cell>
          <cell r="F8456">
            <v>0</v>
          </cell>
          <cell r="H8456">
            <v>0</v>
          </cell>
          <cell r="I8456">
            <v>0</v>
          </cell>
          <cell r="J8456">
            <v>0</v>
          </cell>
          <cell r="K8456">
            <v>0</v>
          </cell>
          <cell r="L8456">
            <v>0</v>
          </cell>
        </row>
        <row r="8457">
          <cell r="A8457" t="str">
            <v>EPC.B44066C3220D006</v>
          </cell>
          <cell r="B8457" t="str">
            <v>B44066-C3220-D006 KONDANSATÖR DİRENCİ</v>
          </cell>
          <cell r="C8457" t="str">
            <v>EPCOS KONDANSATÖR</v>
          </cell>
          <cell r="D8457" t="str">
            <v>EPCOS</v>
          </cell>
          <cell r="E8457" t="str">
            <v>AD.</v>
          </cell>
          <cell r="F8457">
            <v>0</v>
          </cell>
          <cell r="H8457">
            <v>0</v>
          </cell>
          <cell r="I8457">
            <v>0</v>
          </cell>
          <cell r="J8457">
            <v>0</v>
          </cell>
          <cell r="K8457">
            <v>0</v>
          </cell>
          <cell r="L8457">
            <v>0</v>
          </cell>
        </row>
        <row r="8458">
          <cell r="A8458" t="str">
            <v>HNC.HV100-075G3</v>
          </cell>
          <cell r="B8458" t="str">
            <v>AC Sürücü HV100 serisi, AC 380V~440V, 75kW, 150A</v>
          </cell>
          <cell r="C8458" t="str">
            <v>HNC.HV100 AC SÜRÜCÜ</v>
          </cell>
          <cell r="D8458" t="str">
            <v>HNC ELECTRIC</v>
          </cell>
          <cell r="E8458" t="str">
            <v>AD.</v>
          </cell>
          <cell r="F8458">
            <v>2576</v>
          </cell>
          <cell r="G8458" t="str">
            <v>USD</v>
          </cell>
          <cell r="H8458">
            <v>4</v>
          </cell>
          <cell r="I8458">
            <v>0</v>
          </cell>
          <cell r="J8458">
            <v>4</v>
          </cell>
          <cell r="K8458">
            <v>0</v>
          </cell>
          <cell r="L8458">
            <v>4</v>
          </cell>
        </row>
        <row r="8459">
          <cell r="A8459" t="str">
            <v>HNC.HV100-110G3</v>
          </cell>
          <cell r="B8459" t="str">
            <v>AC Sürücü HV100 serisi, AC 380V~440V, 110kW, 215A</v>
          </cell>
          <cell r="C8459" t="str">
            <v>HNC.HV100 AC SÜRÜCÜ</v>
          </cell>
          <cell r="D8459" t="str">
            <v>HNC ELECTRIC</v>
          </cell>
          <cell r="E8459" t="str">
            <v>AD.</v>
          </cell>
          <cell r="F8459">
            <v>3699</v>
          </cell>
          <cell r="G8459" t="str">
            <v>USD</v>
          </cell>
          <cell r="H8459">
            <v>3</v>
          </cell>
          <cell r="I8459">
            <v>0</v>
          </cell>
          <cell r="J8459">
            <v>3</v>
          </cell>
          <cell r="K8459">
            <v>0</v>
          </cell>
          <cell r="L8459">
            <v>3</v>
          </cell>
        </row>
        <row r="8460">
          <cell r="A8460" t="str">
            <v>HNC.HV610-KP-KASASI</v>
          </cell>
          <cell r="B8460" t="str">
            <v>HV610 Keypad Kasası</v>
          </cell>
          <cell r="C8460" t="str">
            <v>HNC.AKSESUAR</v>
          </cell>
          <cell r="D8460" t="str">
            <v>HNC ELECTRIC</v>
          </cell>
          <cell r="E8460" t="str">
            <v>AD.</v>
          </cell>
          <cell r="F8460">
            <v>0</v>
          </cell>
          <cell r="H8460">
            <v>25</v>
          </cell>
          <cell r="I8460">
            <v>0</v>
          </cell>
          <cell r="J8460">
            <v>25</v>
          </cell>
          <cell r="K8460">
            <v>0</v>
          </cell>
          <cell r="L8460">
            <v>25</v>
          </cell>
        </row>
        <row r="8461">
          <cell r="A8461" t="str">
            <v>HNC.HV100-185G3</v>
          </cell>
          <cell r="B8461" t="str">
            <v>AC Sürücü HV100 serisi, AC 380V~440V, 185kW, 340A</v>
          </cell>
          <cell r="C8461" t="str">
            <v>HNC.HV100 AC SÜRÜCÜ</v>
          </cell>
          <cell r="D8461" t="str">
            <v>HNC ELECTRIC</v>
          </cell>
          <cell r="E8461" t="str">
            <v>AD.</v>
          </cell>
          <cell r="F8461">
            <v>7529</v>
          </cell>
          <cell r="G8461" t="str">
            <v>USD</v>
          </cell>
          <cell r="H8461">
            <v>2</v>
          </cell>
          <cell r="I8461">
            <v>0</v>
          </cell>
          <cell r="J8461">
            <v>2</v>
          </cell>
          <cell r="K8461">
            <v>0</v>
          </cell>
          <cell r="L8461">
            <v>2</v>
          </cell>
        </row>
        <row r="8462">
          <cell r="A8462" t="str">
            <v>HNC.HV100-220G3</v>
          </cell>
          <cell r="B8462" t="str">
            <v>AC Sürücü HV100 serisi, AC 380V~440V, 22kW, 425A</v>
          </cell>
          <cell r="C8462" t="str">
            <v>HNC.HV100 AC SÜRÜCÜ</v>
          </cell>
          <cell r="D8462" t="str">
            <v>HNC ELECTRIC</v>
          </cell>
          <cell r="E8462" t="str">
            <v>AD.</v>
          </cell>
          <cell r="F8462">
            <v>8904</v>
          </cell>
          <cell r="G8462" t="str">
            <v>USD</v>
          </cell>
          <cell r="H8462">
            <v>0</v>
          </cell>
          <cell r="I8462">
            <v>0</v>
          </cell>
          <cell r="J8462">
            <v>0</v>
          </cell>
          <cell r="K8462">
            <v>0</v>
          </cell>
          <cell r="L8462">
            <v>0</v>
          </cell>
        </row>
        <row r="8463">
          <cell r="A8463" t="str">
            <v>TE.6-1419111-1</v>
          </cell>
          <cell r="B8463" t="str">
            <v>PT 370024 024DC 3K 10A ENDRÖLE</v>
          </cell>
          <cell r="C8463" t="str">
            <v>ENT.RÖLE</v>
          </cell>
          <cell r="D8463" t="str">
            <v>TE CONNECTIVITY</v>
          </cell>
          <cell r="E8463" t="str">
            <v>AD.</v>
          </cell>
          <cell r="F8463">
            <v>9.1999999999999993</v>
          </cell>
          <cell r="G8463" t="str">
            <v>EUR</v>
          </cell>
          <cell r="H8463">
            <v>926</v>
          </cell>
          <cell r="I8463">
            <v>740</v>
          </cell>
          <cell r="J8463">
            <v>186</v>
          </cell>
          <cell r="K8463">
            <v>1500</v>
          </cell>
          <cell r="L8463">
            <v>1686</v>
          </cell>
        </row>
        <row r="8464">
          <cell r="A8464" t="str">
            <v>TE.6-1419111-2</v>
          </cell>
          <cell r="B8464" t="str">
            <v>PT 370048 048DC 3K 10A ENDRÖLE</v>
          </cell>
          <cell r="C8464" t="str">
            <v>ENT.RÖLE</v>
          </cell>
          <cell r="D8464" t="str">
            <v>TE CONNECTIVITY</v>
          </cell>
          <cell r="E8464" t="str">
            <v>AD.</v>
          </cell>
          <cell r="F8464">
            <v>10.75</v>
          </cell>
          <cell r="G8464" t="str">
            <v>EUR</v>
          </cell>
          <cell r="H8464">
            <v>1548</v>
          </cell>
          <cell r="I8464">
            <v>400</v>
          </cell>
          <cell r="J8464">
            <v>1148</v>
          </cell>
          <cell r="K8464">
            <v>0</v>
          </cell>
          <cell r="L8464">
            <v>1148</v>
          </cell>
        </row>
        <row r="8465">
          <cell r="A8465" t="str">
            <v>TE.8-1419111-3</v>
          </cell>
          <cell r="B8465" t="str">
            <v>PT 570110 110DC 4K 06A ENDRÖLE</v>
          </cell>
          <cell r="C8465" t="str">
            <v>ENT.RÖLE</v>
          </cell>
          <cell r="D8465" t="str">
            <v>TE CONNECTIVITY</v>
          </cell>
          <cell r="E8465" t="str">
            <v>AD.</v>
          </cell>
          <cell r="F8465">
            <v>7.85</v>
          </cell>
          <cell r="G8465" t="str">
            <v>EUR</v>
          </cell>
          <cell r="H8465">
            <v>3</v>
          </cell>
          <cell r="I8465">
            <v>18319</v>
          </cell>
          <cell r="J8465">
            <v>-18316</v>
          </cell>
          <cell r="K8465">
            <v>25600</v>
          </cell>
          <cell r="L8465">
            <v>7284</v>
          </cell>
        </row>
        <row r="8466">
          <cell r="A8466" t="str">
            <v>TE.8-1419111-7</v>
          </cell>
          <cell r="B8466" t="str">
            <v>PT 570524 024AC 4K 06A ENDRÖLE</v>
          </cell>
          <cell r="C8466" t="str">
            <v>ENT.RÖLE</v>
          </cell>
          <cell r="D8466" t="str">
            <v>TE CONNECTIVITY</v>
          </cell>
          <cell r="E8466" t="str">
            <v>AD.</v>
          </cell>
          <cell r="F8466">
            <v>7.75</v>
          </cell>
          <cell r="G8466" t="str">
            <v>EUR</v>
          </cell>
          <cell r="H8466">
            <v>13160</v>
          </cell>
          <cell r="I8466">
            <v>5000</v>
          </cell>
          <cell r="J8466">
            <v>8160</v>
          </cell>
          <cell r="K8466">
            <v>0</v>
          </cell>
          <cell r="L8466">
            <v>8160</v>
          </cell>
        </row>
        <row r="8467">
          <cell r="A8467" t="str">
            <v>TE.6-1415001-1</v>
          </cell>
          <cell r="B8467" t="str">
            <v>PT 570L24 024DC 4K 06A ROLE LD</v>
          </cell>
          <cell r="C8467" t="str">
            <v>ENT.RÖLE</v>
          </cell>
          <cell r="D8467" t="str">
            <v>TE CONNECTIVITY</v>
          </cell>
          <cell r="E8467" t="str">
            <v>AD.</v>
          </cell>
          <cell r="F8467">
            <v>8.75</v>
          </cell>
          <cell r="G8467" t="str">
            <v>EUR</v>
          </cell>
          <cell r="H8467">
            <v>3582</v>
          </cell>
          <cell r="I8467">
            <v>200</v>
          </cell>
          <cell r="J8467">
            <v>3382</v>
          </cell>
          <cell r="K8467">
            <v>0</v>
          </cell>
          <cell r="L8467">
            <v>3382</v>
          </cell>
        </row>
        <row r="8468">
          <cell r="A8468" t="str">
            <v>TE.6-1415034-1</v>
          </cell>
          <cell r="B8468" t="str">
            <v>PT 78720  08 PİN SOKET RAY TİP</v>
          </cell>
          <cell r="C8468" t="str">
            <v>ENT.RÖLE SOKET</v>
          </cell>
          <cell r="D8468" t="str">
            <v>TE CONNECTIVITY</v>
          </cell>
          <cell r="E8468" t="str">
            <v>AD.</v>
          </cell>
          <cell r="F8468">
            <v>5.6</v>
          </cell>
          <cell r="G8468" t="str">
            <v>EUR</v>
          </cell>
          <cell r="H8468">
            <v>40797</v>
          </cell>
          <cell r="I8468">
            <v>700</v>
          </cell>
          <cell r="J8468">
            <v>40097</v>
          </cell>
          <cell r="K8468">
            <v>0</v>
          </cell>
          <cell r="L8468">
            <v>40097</v>
          </cell>
        </row>
        <row r="8469">
          <cell r="A8469" t="str">
            <v>000005</v>
          </cell>
          <cell r="B8469" t="str">
            <v>Kartela ZK4</v>
          </cell>
          <cell r="C8469" t="str">
            <v>DİĞER</v>
          </cell>
          <cell r="E8469" t="str">
            <v>AD.</v>
          </cell>
          <cell r="F8469">
            <v>0</v>
          </cell>
          <cell r="H8469">
            <v>0</v>
          </cell>
          <cell r="I8469">
            <v>0</v>
          </cell>
          <cell r="J8469">
            <v>0</v>
          </cell>
          <cell r="K8469">
            <v>0</v>
          </cell>
          <cell r="L8469">
            <v>0</v>
          </cell>
        </row>
        <row r="8470">
          <cell r="A8470" t="str">
            <v>TE.1SNA125486R0500</v>
          </cell>
          <cell r="B8470" t="str">
            <v>MA2.5/5.N</v>
          </cell>
          <cell r="C8470" t="str">
            <v>ENT.SNA KLEMENS</v>
          </cell>
          <cell r="D8470" t="str">
            <v>TE CONNECTIVITY</v>
          </cell>
          <cell r="E8470" t="str">
            <v>AD.</v>
          </cell>
          <cell r="F8470">
            <v>0</v>
          </cell>
          <cell r="H8470">
            <v>200</v>
          </cell>
          <cell r="I8470">
            <v>0</v>
          </cell>
          <cell r="J8470">
            <v>200</v>
          </cell>
          <cell r="K8470">
            <v>0</v>
          </cell>
          <cell r="L8470">
            <v>200</v>
          </cell>
        </row>
        <row r="8471">
          <cell r="A8471" t="str">
            <v>HNC.HSD7-SF180-28-P-20M</v>
          </cell>
          <cell r="B8471" t="str">
            <v>Güç Kablosu SF180-028 Serisi 20 Metre</v>
          </cell>
          <cell r="C8471" t="str">
            <v>HNC.SERVO KABLO</v>
          </cell>
          <cell r="D8471" t="str">
            <v>HNC ELECTRIC</v>
          </cell>
          <cell r="E8471" t="str">
            <v>AD.</v>
          </cell>
          <cell r="F8471">
            <v>0</v>
          </cell>
          <cell r="H8471">
            <v>6</v>
          </cell>
          <cell r="I8471">
            <v>0</v>
          </cell>
          <cell r="J8471">
            <v>6</v>
          </cell>
          <cell r="K8471">
            <v>0</v>
          </cell>
          <cell r="L8471">
            <v>6</v>
          </cell>
        </row>
        <row r="8472">
          <cell r="A8472" t="str">
            <v>000007</v>
          </cell>
          <cell r="B8472" t="str">
            <v>TE(ENTRELEC) AJANDA</v>
          </cell>
          <cell r="C8472" t="str">
            <v>DİĞER</v>
          </cell>
          <cell r="D8472" t="str">
            <v>DİĞER</v>
          </cell>
          <cell r="E8472" t="str">
            <v>AD.</v>
          </cell>
          <cell r="F8472">
            <v>0</v>
          </cell>
          <cell r="H8472">
            <v>0</v>
          </cell>
          <cell r="I8472">
            <v>0</v>
          </cell>
          <cell r="J8472">
            <v>0</v>
          </cell>
          <cell r="K8472">
            <v>0</v>
          </cell>
          <cell r="L8472">
            <v>0</v>
          </cell>
        </row>
        <row r="8473">
          <cell r="A8473" t="str">
            <v>TE.9-1415071-1</v>
          </cell>
          <cell r="B8473" t="str">
            <v>PT78730 Röle Soketi 11 Pin PT3 için</v>
          </cell>
          <cell r="C8473" t="str">
            <v>ENT.RÖLE SOKET</v>
          </cell>
          <cell r="D8473" t="str">
            <v>TE CONNECTIVITY</v>
          </cell>
          <cell r="E8473" t="str">
            <v>AD.</v>
          </cell>
          <cell r="F8473">
            <v>6.65</v>
          </cell>
          <cell r="G8473" t="str">
            <v>EUR</v>
          </cell>
          <cell r="H8473">
            <v>1318</v>
          </cell>
          <cell r="I8473">
            <v>9050</v>
          </cell>
          <cell r="J8473">
            <v>-7732</v>
          </cell>
          <cell r="K8473">
            <v>12000</v>
          </cell>
          <cell r="L8473">
            <v>4268</v>
          </cell>
        </row>
        <row r="8474">
          <cell r="A8474" t="str">
            <v>EXP.SCHUNK.132140</v>
          </cell>
          <cell r="B8474" t="str">
            <v>KM-WB 110, SOFT TOP JAWS 16MNCR5, 1.5MMX60°, N= 16</v>
          </cell>
          <cell r="C8474" t="str">
            <v>EXP.SCHUNK</v>
          </cell>
          <cell r="D8474" t="str">
            <v>SCHUNK</v>
          </cell>
          <cell r="E8474" t="str">
            <v>AD.</v>
          </cell>
          <cell r="F8474">
            <v>0</v>
          </cell>
          <cell r="H8474">
            <v>0</v>
          </cell>
          <cell r="I8474">
            <v>0</v>
          </cell>
          <cell r="J8474">
            <v>0</v>
          </cell>
          <cell r="K8474">
            <v>0</v>
          </cell>
          <cell r="L8474">
            <v>0</v>
          </cell>
        </row>
        <row r="8475">
          <cell r="A8475" t="str">
            <v>EXP.SCHUNK.132106</v>
          </cell>
          <cell r="B8475" t="str">
            <v>KM-WB 104, Soft Top Jaws 16MnCr5, 1.5mmX60°, N= 16</v>
          </cell>
          <cell r="C8475" t="str">
            <v>EXP.SCHUNK</v>
          </cell>
          <cell r="D8475" t="str">
            <v>SCHUNK</v>
          </cell>
          <cell r="E8475" t="str">
            <v>AD.</v>
          </cell>
          <cell r="F8475">
            <v>0</v>
          </cell>
          <cell r="H8475">
            <v>0</v>
          </cell>
          <cell r="I8475">
            <v>0</v>
          </cell>
          <cell r="J8475">
            <v>0</v>
          </cell>
          <cell r="K8475">
            <v>0</v>
          </cell>
          <cell r="L8475">
            <v>0</v>
          </cell>
        </row>
        <row r="8476">
          <cell r="A8476" t="str">
            <v>EXP.SCHUNK.132608</v>
          </cell>
          <cell r="B8476" t="str">
            <v>KM-WBL 101, Soft Top Jaws 16MnCr5, 1.5mmX60°, N= 1</v>
          </cell>
          <cell r="C8476" t="str">
            <v>EXP.SCHUNK</v>
          </cell>
          <cell r="D8476" t="str">
            <v>SCHUNK</v>
          </cell>
          <cell r="E8476" t="str">
            <v>AD.</v>
          </cell>
          <cell r="F8476">
            <v>0</v>
          </cell>
          <cell r="H8476">
            <v>0</v>
          </cell>
          <cell r="I8476">
            <v>0</v>
          </cell>
          <cell r="J8476">
            <v>0</v>
          </cell>
          <cell r="K8476">
            <v>0</v>
          </cell>
          <cell r="L8476">
            <v>0</v>
          </cell>
        </row>
        <row r="8477">
          <cell r="A8477" t="str">
            <v>LS.07080016HI</v>
          </cell>
          <cell r="B8477" t="str">
            <v>S60H 1P C6A 10kA OTOMATİK SİGORTA</v>
          </cell>
          <cell r="C8477" t="str">
            <v>OTOMAT</v>
          </cell>
          <cell r="D8477" t="str">
            <v>LS ELECTRIC</v>
          </cell>
          <cell r="E8477" t="str">
            <v>AD.</v>
          </cell>
          <cell r="F8477">
            <v>8.2799999999999994</v>
          </cell>
          <cell r="G8477" t="str">
            <v>USD</v>
          </cell>
          <cell r="H8477">
            <v>12</v>
          </cell>
          <cell r="I8477">
            <v>0</v>
          </cell>
          <cell r="J8477">
            <v>12</v>
          </cell>
          <cell r="K8477">
            <v>0</v>
          </cell>
          <cell r="L8477">
            <v>12</v>
          </cell>
        </row>
        <row r="8478">
          <cell r="A8478" t="str">
            <v>LS.07080018HI</v>
          </cell>
          <cell r="B8478" t="str">
            <v>S60H 1P C16A 10kA OTOMATİK SİGORTA</v>
          </cell>
          <cell r="C8478" t="str">
            <v>OTOMAT</v>
          </cell>
          <cell r="D8478" t="str">
            <v>LS ELECTRIC</v>
          </cell>
          <cell r="E8478" t="str">
            <v>AD.</v>
          </cell>
          <cell r="F8478">
            <v>8.2799999999999994</v>
          </cell>
          <cell r="G8478" t="str">
            <v>USD</v>
          </cell>
          <cell r="H8478">
            <v>184</v>
          </cell>
          <cell r="I8478">
            <v>0</v>
          </cell>
          <cell r="J8478">
            <v>184</v>
          </cell>
          <cell r="K8478">
            <v>0</v>
          </cell>
          <cell r="L8478">
            <v>184</v>
          </cell>
        </row>
        <row r="8479">
          <cell r="A8479" t="str">
            <v>EB.10.1 SYD60</v>
          </cell>
          <cell r="B8479" t="str">
            <v>PNEUMATIC ACTUATOR DOUBLE ACTING F10 / SQ22</v>
          </cell>
          <cell r="C8479" t="str">
            <v>EXP.EBRO</v>
          </cell>
          <cell r="D8479" t="str">
            <v>EBRO</v>
          </cell>
          <cell r="E8479" t="str">
            <v>AD.</v>
          </cell>
          <cell r="F8479">
            <v>0</v>
          </cell>
          <cell r="H8479">
            <v>0</v>
          </cell>
          <cell r="I8479">
            <v>0</v>
          </cell>
          <cell r="J8479">
            <v>0</v>
          </cell>
          <cell r="K8479">
            <v>0</v>
          </cell>
          <cell r="L8479">
            <v>0</v>
          </cell>
        </row>
        <row r="8480">
          <cell r="A8480" t="str">
            <v>EXP.NORD.1015814</v>
          </cell>
          <cell r="B8480" t="str">
            <v>NOZZLE,90,DUAL15,.014DIA,BRN&amp;YEL</v>
          </cell>
          <cell r="C8480" t="str">
            <v>EXP.NORDSON</v>
          </cell>
          <cell r="D8480" t="str">
            <v>NORDSON</v>
          </cell>
          <cell r="E8480" t="str">
            <v>AD.</v>
          </cell>
          <cell r="F8480">
            <v>0</v>
          </cell>
          <cell r="H8480">
            <v>0</v>
          </cell>
          <cell r="I8480">
            <v>0</v>
          </cell>
          <cell r="J8480">
            <v>0</v>
          </cell>
          <cell r="K8480">
            <v>0</v>
          </cell>
          <cell r="L8480">
            <v>0</v>
          </cell>
        </row>
        <row r="8481">
          <cell r="A8481" t="str">
            <v>EXP.NORD.274795</v>
          </cell>
          <cell r="B8481" t="str">
            <v>HOSE,BLUE SERIES,5/16 X 12 FT,240V,AUTO</v>
          </cell>
          <cell r="C8481" t="str">
            <v>EXP.NORDSON</v>
          </cell>
          <cell r="D8481" t="str">
            <v>NORDSON</v>
          </cell>
          <cell r="E8481" t="str">
            <v>AD.</v>
          </cell>
          <cell r="F8481">
            <v>0</v>
          </cell>
          <cell r="H8481">
            <v>0</v>
          </cell>
          <cell r="I8481">
            <v>0</v>
          </cell>
          <cell r="J8481">
            <v>0</v>
          </cell>
          <cell r="K8481">
            <v>0</v>
          </cell>
          <cell r="L8481">
            <v>0</v>
          </cell>
        </row>
        <row r="8482">
          <cell r="A8482" t="str">
            <v>EXP.ESAB.487201850</v>
          </cell>
          <cell r="B8482" t="str">
            <v>PCB config. 5000iVRD V2</v>
          </cell>
          <cell r="C8482" t="str">
            <v>EXP.ESAB</v>
          </cell>
          <cell r="D8482" t="str">
            <v>ESAB</v>
          </cell>
          <cell r="E8482" t="str">
            <v>AD.</v>
          </cell>
          <cell r="F8482">
            <v>0</v>
          </cell>
          <cell r="H8482">
            <v>0</v>
          </cell>
          <cell r="I8482">
            <v>0</v>
          </cell>
          <cell r="J8482">
            <v>0</v>
          </cell>
          <cell r="K8482">
            <v>0</v>
          </cell>
          <cell r="L8482">
            <v>0</v>
          </cell>
        </row>
        <row r="8483">
          <cell r="A8483" t="str">
            <v>EXP.ESAB.215701007</v>
          </cell>
          <cell r="B8483" t="str">
            <v>CIRCLIP 010</v>
          </cell>
          <cell r="C8483" t="str">
            <v>EXP.ESAB</v>
          </cell>
          <cell r="D8483" t="str">
            <v>ESAB</v>
          </cell>
          <cell r="E8483" t="str">
            <v>AD.</v>
          </cell>
          <cell r="F8483">
            <v>0</v>
          </cell>
          <cell r="H8483">
            <v>0</v>
          </cell>
          <cell r="I8483">
            <v>0</v>
          </cell>
          <cell r="J8483">
            <v>0</v>
          </cell>
          <cell r="K8483">
            <v>0</v>
          </cell>
          <cell r="L8483">
            <v>0</v>
          </cell>
        </row>
        <row r="8484">
          <cell r="A8484" t="str">
            <v>EXP.ESAB.332351013</v>
          </cell>
          <cell r="B8484" t="str">
            <v>AXLE SHAFT</v>
          </cell>
          <cell r="C8484" t="str">
            <v>EXP.ESAB</v>
          </cell>
          <cell r="D8484" t="str">
            <v>ESAB</v>
          </cell>
          <cell r="E8484" t="str">
            <v>AD.</v>
          </cell>
          <cell r="F8484">
            <v>0</v>
          </cell>
          <cell r="H8484">
            <v>0</v>
          </cell>
          <cell r="I8484">
            <v>0</v>
          </cell>
          <cell r="J8484">
            <v>0</v>
          </cell>
          <cell r="K8484">
            <v>0</v>
          </cell>
          <cell r="L8484">
            <v>0</v>
          </cell>
        </row>
        <row r="8485">
          <cell r="A8485" t="str">
            <v>EXP.ESAB.459836993</v>
          </cell>
          <cell r="B8485" t="str">
            <v>Interconn set 15M/W 95mm2 19P</v>
          </cell>
          <cell r="C8485" t="str">
            <v>EXP.ESAB</v>
          </cell>
          <cell r="D8485" t="str">
            <v>ESAB</v>
          </cell>
          <cell r="E8485" t="str">
            <v>AD.</v>
          </cell>
          <cell r="F8485">
            <v>0</v>
          </cell>
          <cell r="H8485">
            <v>0</v>
          </cell>
          <cell r="I8485">
            <v>0</v>
          </cell>
          <cell r="J8485">
            <v>0</v>
          </cell>
          <cell r="K8485">
            <v>0</v>
          </cell>
          <cell r="L8485">
            <v>0</v>
          </cell>
        </row>
        <row r="8486">
          <cell r="A8486" t="str">
            <v>TE.7-1415036-1</v>
          </cell>
          <cell r="B8486" t="str">
            <v>PTML0730 Led Modülü Kırmızı 110~230VAC</v>
          </cell>
          <cell r="C8486" t="str">
            <v>ENT.RÖLE RT</v>
          </cell>
          <cell r="D8486" t="str">
            <v>TE CONNECTIVITY</v>
          </cell>
          <cell r="E8486" t="str">
            <v>AD.</v>
          </cell>
          <cell r="F8486">
            <v>3.45</v>
          </cell>
          <cell r="G8486" t="str">
            <v>EUR</v>
          </cell>
          <cell r="H8486">
            <v>624</v>
          </cell>
          <cell r="I8486">
            <v>3400</v>
          </cell>
          <cell r="J8486">
            <v>-2776</v>
          </cell>
          <cell r="K8486">
            <v>6500</v>
          </cell>
          <cell r="L8486">
            <v>3724</v>
          </cell>
        </row>
        <row r="8487">
          <cell r="A8487" t="str">
            <v>TE.8-1415036-1</v>
          </cell>
          <cell r="B8487" t="str">
            <v>PTML1024 Koruma Mod. Kırmızı  6~24VAC/DC A1-, A2+</v>
          </cell>
          <cell r="C8487" t="str">
            <v>ENT.RÖLE RT</v>
          </cell>
          <cell r="D8487" t="str">
            <v>TE CONNECTIVITY</v>
          </cell>
          <cell r="E8487" t="str">
            <v>AD.</v>
          </cell>
          <cell r="F8487">
            <v>3.45</v>
          </cell>
          <cell r="G8487" t="str">
            <v>EUR</v>
          </cell>
          <cell r="H8487">
            <v>1000</v>
          </cell>
          <cell r="I8487">
            <v>0</v>
          </cell>
          <cell r="J8487">
            <v>1000</v>
          </cell>
          <cell r="K8487">
            <v>0</v>
          </cell>
          <cell r="L8487">
            <v>1000</v>
          </cell>
        </row>
        <row r="8488">
          <cell r="A8488" t="str">
            <v>TE.3-1415036-1.</v>
          </cell>
          <cell r="B8488" t="str">
            <v>PTMG0524 Led Modülü Yeşil 6~24VAC/DC</v>
          </cell>
          <cell r="C8488" t="str">
            <v>ENT.RÖLE RT</v>
          </cell>
          <cell r="D8488" t="str">
            <v>TE CONNECTIVITY</v>
          </cell>
          <cell r="E8488" t="str">
            <v>AD.</v>
          </cell>
          <cell r="F8488">
            <v>0</v>
          </cell>
          <cell r="H8488">
            <v>0</v>
          </cell>
          <cell r="I8488">
            <v>0</v>
          </cell>
          <cell r="J8488">
            <v>0</v>
          </cell>
          <cell r="K8488">
            <v>0</v>
          </cell>
          <cell r="L8488">
            <v>0</v>
          </cell>
        </row>
        <row r="8489">
          <cell r="A8489" t="str">
            <v>TE.INT-1422-M-070</v>
          </cell>
          <cell r="B8489" t="str">
            <v>1422 Multifunction Panel Meter Output Ethernet</v>
          </cell>
          <cell r="C8489" t="str">
            <v>TE.Crompton</v>
          </cell>
          <cell r="D8489" t="str">
            <v>TE CONNECTIVITY</v>
          </cell>
          <cell r="E8489" t="str">
            <v>AD.</v>
          </cell>
          <cell r="F8489">
            <v>0</v>
          </cell>
          <cell r="H8489">
            <v>0</v>
          </cell>
          <cell r="I8489">
            <v>0</v>
          </cell>
          <cell r="J8489">
            <v>0</v>
          </cell>
          <cell r="K8489">
            <v>0</v>
          </cell>
          <cell r="L8489">
            <v>0</v>
          </cell>
        </row>
        <row r="8490">
          <cell r="A8490" t="str">
            <v>TE.INT-1221-M-010</v>
          </cell>
          <cell r="B8490" t="str">
            <v>1221 Multifunction Panel Meter Aux Powered</v>
          </cell>
          <cell r="C8490" t="str">
            <v>TE.Crompton</v>
          </cell>
          <cell r="D8490" t="str">
            <v>TE CONNECTIVITY</v>
          </cell>
          <cell r="E8490" t="str">
            <v>AD.</v>
          </cell>
          <cell r="F8490">
            <v>0</v>
          </cell>
          <cell r="H8490">
            <v>0</v>
          </cell>
          <cell r="I8490">
            <v>30</v>
          </cell>
          <cell r="J8490">
            <v>-30</v>
          </cell>
          <cell r="K8490">
            <v>0</v>
          </cell>
          <cell r="L8490">
            <v>-30</v>
          </cell>
        </row>
        <row r="8491">
          <cell r="A8491" t="str">
            <v>TE.1SNS420000Z2417</v>
          </cell>
          <cell r="B8491" t="str">
            <v>77-7629-A</v>
          </cell>
          <cell r="C8491" t="str">
            <v>ENT.SNA PLC KABLOSU</v>
          </cell>
          <cell r="D8491" t="str">
            <v>TE CONNECTIVITY</v>
          </cell>
          <cell r="E8491" t="str">
            <v>AD.</v>
          </cell>
          <cell r="F8491">
            <v>0</v>
          </cell>
          <cell r="H8491">
            <v>0</v>
          </cell>
          <cell r="I8491">
            <v>0</v>
          </cell>
          <cell r="J8491">
            <v>0</v>
          </cell>
          <cell r="K8491">
            <v>0</v>
          </cell>
          <cell r="L8491">
            <v>0</v>
          </cell>
        </row>
        <row r="8492">
          <cell r="A8492" t="str">
            <v>WEID.1608520000</v>
          </cell>
          <cell r="B8492" t="str">
            <v>ZDU 2.5 BL</v>
          </cell>
          <cell r="C8492" t="str">
            <v/>
          </cell>
          <cell r="D8492" t="str">
            <v>DİĞER</v>
          </cell>
          <cell r="E8492" t="str">
            <v>AD.</v>
          </cell>
          <cell r="F8492">
            <v>0</v>
          </cell>
          <cell r="H8492">
            <v>2699</v>
          </cell>
          <cell r="I8492">
            <v>0</v>
          </cell>
          <cell r="J8492">
            <v>2699</v>
          </cell>
          <cell r="K8492">
            <v>0</v>
          </cell>
          <cell r="L8492">
            <v>2699</v>
          </cell>
        </row>
        <row r="8493">
          <cell r="A8493" t="str">
            <v>WEID.1608510000</v>
          </cell>
          <cell r="B8493" t="str">
            <v>ZDU 2.5</v>
          </cell>
          <cell r="C8493" t="str">
            <v/>
          </cell>
          <cell r="D8493" t="str">
            <v>DİĞER</v>
          </cell>
          <cell r="E8493" t="str">
            <v>AD.</v>
          </cell>
          <cell r="F8493">
            <v>0</v>
          </cell>
          <cell r="H8493">
            <v>0</v>
          </cell>
          <cell r="I8493">
            <v>0</v>
          </cell>
          <cell r="J8493">
            <v>0</v>
          </cell>
          <cell r="K8493">
            <v>0</v>
          </cell>
          <cell r="L8493">
            <v>0</v>
          </cell>
        </row>
        <row r="8494">
          <cell r="A8494" t="str">
            <v>WEID.1608640000</v>
          </cell>
          <cell r="B8494" t="str">
            <v>ZPE 2.5</v>
          </cell>
          <cell r="C8494" t="str">
            <v/>
          </cell>
          <cell r="D8494" t="str">
            <v>DİĞER</v>
          </cell>
          <cell r="E8494" t="str">
            <v>AD.</v>
          </cell>
          <cell r="F8494">
            <v>0</v>
          </cell>
          <cell r="H8494">
            <v>0</v>
          </cell>
          <cell r="I8494">
            <v>0</v>
          </cell>
          <cell r="J8494">
            <v>0</v>
          </cell>
          <cell r="K8494">
            <v>0</v>
          </cell>
          <cell r="L8494">
            <v>0</v>
          </cell>
        </row>
        <row r="8495">
          <cell r="A8495" t="str">
            <v>TE.1SNA166645R0400</v>
          </cell>
          <cell r="B8495" t="str">
            <v xml:space="preserve">CPP-2 POLARİTE KORUMA KAPAĞI MAVİ </v>
          </cell>
          <cell r="C8495" t="str">
            <v>ENT.Essailec Current Plu</v>
          </cell>
          <cell r="D8495" t="str">
            <v>TE CONNECTIVITY</v>
          </cell>
          <cell r="E8495" t="str">
            <v>AD.</v>
          </cell>
          <cell r="F8495">
            <v>59.89</v>
          </cell>
          <cell r="G8495" t="str">
            <v>EUR</v>
          </cell>
          <cell r="H8495">
            <v>0</v>
          </cell>
          <cell r="I8495">
            <v>1</v>
          </cell>
          <cell r="J8495">
            <v>-1</v>
          </cell>
          <cell r="K8495">
            <v>0</v>
          </cell>
          <cell r="L8495">
            <v>-1</v>
          </cell>
        </row>
        <row r="8496">
          <cell r="A8496" t="str">
            <v>TEOTSE.TP15204</v>
          </cell>
          <cell r="B8496" t="str">
            <v>4.3’’ TFT LCD, 2 Com Port</v>
          </cell>
          <cell r="C8496" t="str">
            <v>HNC.HMI</v>
          </cell>
          <cell r="D8496" t="str">
            <v>HNC ELECTRIC</v>
          </cell>
          <cell r="E8496" t="str">
            <v>AD.</v>
          </cell>
          <cell r="F8496">
            <v>0</v>
          </cell>
          <cell r="H8496">
            <v>0</v>
          </cell>
          <cell r="I8496">
            <v>0</v>
          </cell>
          <cell r="J8496">
            <v>0</v>
          </cell>
          <cell r="K8496">
            <v>0</v>
          </cell>
          <cell r="L8496">
            <v>0</v>
          </cell>
        </row>
        <row r="8497">
          <cell r="A8497" t="str">
            <v>TEOTSE.TP15307</v>
          </cell>
          <cell r="B8497" t="str">
            <v>7’’ TFT LCD, 3 Com Port, SD Kart, RTC</v>
          </cell>
          <cell r="C8497" t="str">
            <v>HNC.HMI</v>
          </cell>
          <cell r="D8497" t="str">
            <v>HNC ELECTRIC</v>
          </cell>
          <cell r="E8497" t="str">
            <v>AD.</v>
          </cell>
          <cell r="F8497">
            <v>0</v>
          </cell>
          <cell r="H8497">
            <v>0</v>
          </cell>
          <cell r="I8497">
            <v>0</v>
          </cell>
          <cell r="J8497">
            <v>0</v>
          </cell>
          <cell r="K8497">
            <v>35</v>
          </cell>
          <cell r="L8497">
            <v>35</v>
          </cell>
        </row>
        <row r="8498">
          <cell r="A8498" t="str">
            <v>TEOTSE.TP15307E</v>
          </cell>
          <cell r="B8498" t="str">
            <v>7’’ TFT LCD, 3 Com Port ,1 Ethernet, SD Kart, RTC</v>
          </cell>
          <cell r="C8498" t="str">
            <v>HNC.HMI</v>
          </cell>
          <cell r="D8498" t="str">
            <v>HNC ELECTRIC</v>
          </cell>
          <cell r="E8498" t="str">
            <v>AD.</v>
          </cell>
          <cell r="F8498">
            <v>0</v>
          </cell>
          <cell r="H8498">
            <v>0</v>
          </cell>
          <cell r="I8498">
            <v>0</v>
          </cell>
          <cell r="J8498">
            <v>0</v>
          </cell>
          <cell r="K8498">
            <v>35</v>
          </cell>
          <cell r="L8498">
            <v>35</v>
          </cell>
        </row>
        <row r="8499">
          <cell r="A8499" t="str">
            <v>TEOTSE.T550-1R5G140038</v>
          </cell>
          <cell r="B8499" t="str">
            <v>AC Sürücü HV100 serisi, AC 380V~440V, 1.5kW, 3.8A</v>
          </cell>
          <cell r="C8499" t="str">
            <v>HNC.HV100 AC SÜRÜCÜ</v>
          </cell>
          <cell r="D8499" t="str">
            <v>HNC ELECTRIC</v>
          </cell>
          <cell r="E8499" t="str">
            <v>AD.</v>
          </cell>
          <cell r="F8499">
            <v>0</v>
          </cell>
          <cell r="H8499">
            <v>0</v>
          </cell>
          <cell r="I8499">
            <v>0</v>
          </cell>
          <cell r="J8499">
            <v>0</v>
          </cell>
          <cell r="K8499">
            <v>0</v>
          </cell>
          <cell r="L8499">
            <v>0</v>
          </cell>
        </row>
        <row r="8500">
          <cell r="A8500" t="str">
            <v>TEOTSE.T550-2R2G140051</v>
          </cell>
          <cell r="B8500" t="str">
            <v>AC Sürücü HV100 serisi, AC 380V~440V, 2.2kW, 5.1A</v>
          </cell>
          <cell r="C8500" t="str">
            <v>HNC.HV100 AC SÜRÜCÜ</v>
          </cell>
          <cell r="D8500" t="str">
            <v>HNC ELECTRIC</v>
          </cell>
          <cell r="E8500" t="str">
            <v>AD.</v>
          </cell>
          <cell r="F8500">
            <v>0</v>
          </cell>
          <cell r="H8500">
            <v>0</v>
          </cell>
          <cell r="I8500">
            <v>0</v>
          </cell>
          <cell r="J8500">
            <v>0</v>
          </cell>
          <cell r="K8500">
            <v>10</v>
          </cell>
          <cell r="L8500">
            <v>10</v>
          </cell>
        </row>
        <row r="8501">
          <cell r="A8501" t="str">
            <v>TEOTSE.T550-004G140090</v>
          </cell>
          <cell r="B8501" t="str">
            <v>AC Sürücü HV100 serisi, AC 380V~440V, 4kW, 9A</v>
          </cell>
          <cell r="C8501" t="str">
            <v>HNC.HV100 AC SÜRÜCÜ</v>
          </cell>
          <cell r="D8501" t="str">
            <v>HNC ELECTRIC</v>
          </cell>
          <cell r="E8501" t="str">
            <v>AD.</v>
          </cell>
          <cell r="F8501">
            <v>0</v>
          </cell>
          <cell r="H8501">
            <v>0</v>
          </cell>
          <cell r="I8501">
            <v>0</v>
          </cell>
          <cell r="J8501">
            <v>0</v>
          </cell>
          <cell r="K8501">
            <v>20</v>
          </cell>
          <cell r="L8501">
            <v>20</v>
          </cell>
        </row>
        <row r="8502">
          <cell r="A8502" t="str">
            <v>TEOTSE.T550-5R5G240130</v>
          </cell>
          <cell r="B8502" t="str">
            <v>AC Sürücü HV100 serisi, AC 380V~440V, 5.5kW, 13A</v>
          </cell>
          <cell r="C8502" t="str">
            <v>HNC.HV100 AC SÜRÜCÜ</v>
          </cell>
          <cell r="D8502" t="str">
            <v>HNC ELECTRIC</v>
          </cell>
          <cell r="E8502" t="str">
            <v>AD.</v>
          </cell>
          <cell r="F8502">
            <v>0</v>
          </cell>
          <cell r="H8502">
            <v>0</v>
          </cell>
          <cell r="I8502">
            <v>0</v>
          </cell>
          <cell r="J8502">
            <v>0</v>
          </cell>
          <cell r="K8502">
            <v>20</v>
          </cell>
          <cell r="L8502">
            <v>20</v>
          </cell>
        </row>
        <row r="8503">
          <cell r="A8503" t="str">
            <v>TEOTSE.T550-160G743050</v>
          </cell>
          <cell r="B8503" t="str">
            <v>AC Sürücü HV100 serisi, AC 380V~440V, 160kW, 305A</v>
          </cell>
          <cell r="C8503" t="str">
            <v>HNC.HV100 AC SÜRÜCÜ</v>
          </cell>
          <cell r="D8503" t="str">
            <v>HNC ELECTRIC</v>
          </cell>
          <cell r="E8503" t="str">
            <v>AD.</v>
          </cell>
          <cell r="F8503">
            <v>0</v>
          </cell>
          <cell r="H8503">
            <v>0</v>
          </cell>
          <cell r="I8503">
            <v>0</v>
          </cell>
          <cell r="J8503">
            <v>0</v>
          </cell>
          <cell r="K8503">
            <v>0</v>
          </cell>
          <cell r="L8503">
            <v>0</v>
          </cell>
        </row>
        <row r="8504">
          <cell r="A8504" t="str">
            <v>TEOTSE.T550-185G843400</v>
          </cell>
          <cell r="B8504" t="str">
            <v>AC Sürücü HV100 serisi, AC 380V~440V, 185kW, 340A</v>
          </cell>
          <cell r="C8504" t="str">
            <v>HNC.HV100 AC SÜRÜCÜ</v>
          </cell>
          <cell r="D8504" t="str">
            <v>HNC ELECTRIC</v>
          </cell>
          <cell r="E8504" t="str">
            <v>AD.</v>
          </cell>
          <cell r="F8504">
            <v>0</v>
          </cell>
          <cell r="H8504">
            <v>0</v>
          </cell>
          <cell r="I8504">
            <v>0</v>
          </cell>
          <cell r="J8504">
            <v>0</v>
          </cell>
          <cell r="K8504">
            <v>0</v>
          </cell>
          <cell r="L8504">
            <v>0</v>
          </cell>
        </row>
        <row r="8505">
          <cell r="A8505" t="str">
            <v>TEOTSE.T550-200G843800</v>
          </cell>
          <cell r="B8505" t="str">
            <v>AC Sürücü HV100 serisi, AC 380V~440V, 200kW, 380A</v>
          </cell>
          <cell r="C8505" t="str">
            <v>HNC.HV100 AC SÜRÜCÜ</v>
          </cell>
          <cell r="D8505" t="str">
            <v>HNC ELECTRIC</v>
          </cell>
          <cell r="E8505" t="str">
            <v>AD.</v>
          </cell>
          <cell r="F8505">
            <v>0</v>
          </cell>
          <cell r="H8505">
            <v>0</v>
          </cell>
          <cell r="I8505">
            <v>0</v>
          </cell>
          <cell r="J8505">
            <v>0</v>
          </cell>
          <cell r="K8505">
            <v>0</v>
          </cell>
          <cell r="L8505">
            <v>0</v>
          </cell>
        </row>
        <row r="8506">
          <cell r="A8506" t="str">
            <v>TEOTSE.T550-220G844250</v>
          </cell>
          <cell r="B8506" t="str">
            <v>AC Sürücü HV100 serisi, AC 380V~440V, 22kW, 425A</v>
          </cell>
          <cell r="C8506" t="str">
            <v>HNC.HV100 AC SÜRÜCÜ</v>
          </cell>
          <cell r="D8506" t="str">
            <v>HNC ELECTRIC</v>
          </cell>
          <cell r="E8506" t="str">
            <v>AD.</v>
          </cell>
          <cell r="F8506">
            <v>0</v>
          </cell>
          <cell r="H8506">
            <v>0</v>
          </cell>
          <cell r="I8506">
            <v>0</v>
          </cell>
          <cell r="J8506">
            <v>0</v>
          </cell>
          <cell r="K8506">
            <v>0</v>
          </cell>
          <cell r="L8506">
            <v>0</v>
          </cell>
        </row>
        <row r="8507">
          <cell r="A8507" t="str">
            <v>LS.0622074918</v>
          </cell>
          <cell r="B8507" t="str">
            <v>RKN-b 1P+N 25A 30mA Kaçak Akım Koruma Şalteri (A T</v>
          </cell>
          <cell r="C8507" t="str">
            <v/>
          </cell>
          <cell r="D8507" t="str">
            <v>LS ELECTRIC</v>
          </cell>
          <cell r="E8507" t="str">
            <v>AD.</v>
          </cell>
          <cell r="F8507">
            <v>87.58</v>
          </cell>
          <cell r="G8507" t="str">
            <v>USD</v>
          </cell>
          <cell r="H8507">
            <v>0</v>
          </cell>
          <cell r="I8507">
            <v>0</v>
          </cell>
          <cell r="J8507">
            <v>0</v>
          </cell>
          <cell r="K8507">
            <v>0</v>
          </cell>
          <cell r="L8507">
            <v>0</v>
          </cell>
        </row>
        <row r="8508">
          <cell r="A8508" t="str">
            <v>LS.0622045818</v>
          </cell>
          <cell r="B8508" t="str">
            <v>RKN 3P+N 25A 300mA Kaçak Akım Koruma Şalteri (A Ti</v>
          </cell>
          <cell r="C8508" t="str">
            <v/>
          </cell>
          <cell r="D8508" t="str">
            <v>LS ELECTRIC</v>
          </cell>
          <cell r="E8508" t="str">
            <v>AD.</v>
          </cell>
          <cell r="F8508">
            <v>79.53</v>
          </cell>
          <cell r="G8508" t="str">
            <v>USD</v>
          </cell>
          <cell r="H8508">
            <v>0</v>
          </cell>
          <cell r="I8508">
            <v>0</v>
          </cell>
          <cell r="J8508">
            <v>0</v>
          </cell>
          <cell r="K8508">
            <v>0</v>
          </cell>
          <cell r="L8508">
            <v>0</v>
          </cell>
        </row>
        <row r="8509">
          <cell r="A8509" t="str">
            <v>LS.XGR-AC23</v>
          </cell>
          <cell r="B8509" t="str">
            <v>BESLEME MODÜLÜ AC 220VDC5V 8.5A</v>
          </cell>
          <cell r="C8509" t="str">
            <v>SUSOL KOMPAK ŞALTER</v>
          </cell>
          <cell r="D8509" t="str">
            <v>LS ELECTRIC</v>
          </cell>
          <cell r="E8509" t="str">
            <v>AD.</v>
          </cell>
          <cell r="F8509">
            <v>0</v>
          </cell>
          <cell r="H8509">
            <v>0</v>
          </cell>
          <cell r="I8509">
            <v>0</v>
          </cell>
          <cell r="J8509">
            <v>0</v>
          </cell>
          <cell r="K8509">
            <v>0</v>
          </cell>
          <cell r="L8509">
            <v>0</v>
          </cell>
        </row>
        <row r="8510">
          <cell r="A8510" t="str">
            <v>LS.XGR-M02P</v>
          </cell>
          <cell r="B8510" t="str">
            <v>XGR-M02P</v>
          </cell>
          <cell r="C8510" t="str">
            <v>SUSOL KOMPAK ŞALTER</v>
          </cell>
          <cell r="D8510" t="str">
            <v>LS ELECTRIC</v>
          </cell>
          <cell r="E8510" t="str">
            <v>AD.</v>
          </cell>
          <cell r="F8510">
            <v>0</v>
          </cell>
          <cell r="H8510">
            <v>0</v>
          </cell>
          <cell r="I8510">
            <v>0</v>
          </cell>
          <cell r="J8510">
            <v>0</v>
          </cell>
          <cell r="K8510">
            <v>0</v>
          </cell>
          <cell r="L8510">
            <v>0</v>
          </cell>
        </row>
        <row r="8511">
          <cell r="A8511" t="str">
            <v>LS.XGR-CPUH/T</v>
          </cell>
          <cell r="B8511" t="str">
            <v>CPU MODLÜLÜ 1MbyteMax. 131 072 I/O DAHİLİ</v>
          </cell>
          <cell r="C8511" t="str">
            <v>SUSOL KOMPAK ŞALTER</v>
          </cell>
          <cell r="D8511" t="str">
            <v>LS ELECTRIC</v>
          </cell>
          <cell r="E8511" t="str">
            <v>AD.</v>
          </cell>
          <cell r="F8511">
            <v>0</v>
          </cell>
          <cell r="H8511">
            <v>0</v>
          </cell>
          <cell r="I8511">
            <v>0</v>
          </cell>
          <cell r="J8511">
            <v>0</v>
          </cell>
          <cell r="K8511">
            <v>0</v>
          </cell>
          <cell r="L8511">
            <v>0</v>
          </cell>
        </row>
        <row r="8512">
          <cell r="A8512" t="str">
            <v>LS.XGC-F201</v>
          </cell>
          <cell r="B8512" t="str">
            <v>LC TİP OPTİK KABLO  (ÇOK TELLİ ) UZUNLUK : 2M</v>
          </cell>
          <cell r="C8512" t="str">
            <v>SUSOL KOMPAK ŞALTER</v>
          </cell>
          <cell r="D8512" t="str">
            <v>LS ELECTRIC</v>
          </cell>
          <cell r="E8512" t="str">
            <v>AD.</v>
          </cell>
          <cell r="F8512">
            <v>0</v>
          </cell>
          <cell r="H8512">
            <v>0</v>
          </cell>
          <cell r="I8512">
            <v>0</v>
          </cell>
          <cell r="J8512">
            <v>0</v>
          </cell>
          <cell r="K8512">
            <v>0</v>
          </cell>
          <cell r="L8512">
            <v>0</v>
          </cell>
        </row>
        <row r="8513">
          <cell r="A8513" t="str">
            <v>LS.XGT-DMMA</v>
          </cell>
          <cell r="B8513" t="str">
            <v>BOŞ SLOT ( MODÜL )KAPAĞI</v>
          </cell>
          <cell r="C8513" t="str">
            <v>SUSOL KOMPAK ŞALTER</v>
          </cell>
          <cell r="D8513" t="str">
            <v>LS ELECTRIC</v>
          </cell>
          <cell r="E8513" t="str">
            <v>AD.</v>
          </cell>
          <cell r="F8513">
            <v>0</v>
          </cell>
          <cell r="H8513">
            <v>0</v>
          </cell>
          <cell r="I8513">
            <v>0</v>
          </cell>
          <cell r="J8513">
            <v>0</v>
          </cell>
          <cell r="K8513">
            <v>0</v>
          </cell>
          <cell r="L8513">
            <v>0</v>
          </cell>
        </row>
        <row r="8514">
          <cell r="A8514" t="str">
            <v>HNC.HCS2-14T-D</v>
          </cell>
          <cell r="B8514" t="str">
            <v>14 ana ünite, 8DI(NPN/PNP) / 6DO(NPN), RS485/RS232</v>
          </cell>
          <cell r="C8514" t="str">
            <v>HNC.PLC</v>
          </cell>
          <cell r="D8514" t="str">
            <v>HNC ELECTRIC</v>
          </cell>
          <cell r="E8514" t="str">
            <v>AD.</v>
          </cell>
          <cell r="F8514">
            <v>121</v>
          </cell>
          <cell r="G8514" t="str">
            <v>USD</v>
          </cell>
          <cell r="H8514">
            <v>0</v>
          </cell>
          <cell r="I8514">
            <v>26</v>
          </cell>
          <cell r="J8514">
            <v>-26</v>
          </cell>
          <cell r="K8514">
            <v>250</v>
          </cell>
          <cell r="L8514">
            <v>224</v>
          </cell>
        </row>
        <row r="8515">
          <cell r="A8515" t="str">
            <v>HNC.HCH2-16P8-D</v>
          </cell>
          <cell r="B8515" t="str">
            <v>16 nokta ana ünite, 8DI(NPN/PNP) / 8DO(PNP), RS232</v>
          </cell>
          <cell r="C8515" t="str">
            <v>HNC.PLC</v>
          </cell>
          <cell r="D8515" t="str">
            <v>HNC ELECTRIC</v>
          </cell>
          <cell r="E8515" t="str">
            <v>AD.</v>
          </cell>
          <cell r="F8515">
            <v>430</v>
          </cell>
          <cell r="G8515" t="str">
            <v>USD</v>
          </cell>
          <cell r="H8515">
            <v>4</v>
          </cell>
          <cell r="I8515">
            <v>0</v>
          </cell>
          <cell r="J8515">
            <v>4</v>
          </cell>
          <cell r="K8515">
            <v>0</v>
          </cell>
          <cell r="L8515">
            <v>4</v>
          </cell>
        </row>
        <row r="8516">
          <cell r="A8516" t="str">
            <v>TE.1SNK705511R0000</v>
          </cell>
          <cell r="B8516" t="str">
            <v xml:space="preserve">ZK2.5-T1 üç kat yaylı klemens köprülü gri 2,5 mm² </v>
          </cell>
          <cell r="C8516" t="str">
            <v>ENT.Aut SNK PI-Spring</v>
          </cell>
          <cell r="D8516" t="str">
            <v>TE CONNECTIVITY</v>
          </cell>
          <cell r="E8516" t="str">
            <v>AD.</v>
          </cell>
          <cell r="F8516">
            <v>6.4</v>
          </cell>
          <cell r="G8516" t="str">
            <v>EUR</v>
          </cell>
          <cell r="H8516">
            <v>0</v>
          </cell>
          <cell r="I8516">
            <v>0</v>
          </cell>
          <cell r="J8516">
            <v>0</v>
          </cell>
          <cell r="K8516">
            <v>0</v>
          </cell>
          <cell r="L8516">
            <v>0</v>
          </cell>
        </row>
        <row r="8517">
          <cell r="A8517" t="str">
            <v>TE.1SNK705512R0000</v>
          </cell>
          <cell r="B8517" t="str">
            <v>ZK2.5-L-L-PE üç katlı yaylı alt toprak gri 2,5mm²</v>
          </cell>
          <cell r="C8517" t="str">
            <v>ENT.Aut SNK PI-Spring</v>
          </cell>
          <cell r="D8517" t="str">
            <v>TE CONNECTIVITY</v>
          </cell>
          <cell r="E8517" t="str">
            <v>AD.</v>
          </cell>
          <cell r="F8517">
            <v>7.5</v>
          </cell>
          <cell r="G8517" t="str">
            <v>EUR</v>
          </cell>
          <cell r="H8517">
            <v>3850</v>
          </cell>
          <cell r="I8517">
            <v>0</v>
          </cell>
          <cell r="J8517">
            <v>3850</v>
          </cell>
          <cell r="K8517">
            <v>0</v>
          </cell>
          <cell r="L8517">
            <v>3850</v>
          </cell>
        </row>
        <row r="8518">
          <cell r="A8518" t="str">
            <v>TE.1SNK705513R0000</v>
          </cell>
          <cell r="B8518" t="str">
            <v>ZK2.5-L-N-PE üç katlı yaylı alt toprak gri 2,5mm²</v>
          </cell>
          <cell r="C8518" t="str">
            <v>ENT.Aut SNK PI-Spring</v>
          </cell>
          <cell r="D8518" t="str">
            <v>TE CONNECTIVITY</v>
          </cell>
          <cell r="E8518" t="str">
            <v>AD.</v>
          </cell>
          <cell r="F8518">
            <v>7.5</v>
          </cell>
          <cell r="G8518" t="str">
            <v>EUR</v>
          </cell>
          <cell r="H8518">
            <v>19530</v>
          </cell>
          <cell r="I8518">
            <v>0</v>
          </cell>
          <cell r="J8518">
            <v>19530</v>
          </cell>
          <cell r="K8518">
            <v>0</v>
          </cell>
          <cell r="L8518">
            <v>19530</v>
          </cell>
        </row>
        <row r="8519">
          <cell r="A8519" t="str">
            <v>TE.1SNK805016R0000</v>
          </cell>
          <cell r="B8519" t="str">
            <v xml:space="preserve">ZD2.5-11 geçmeli klemens  2 kon. gri 2,5 mm² </v>
          </cell>
          <cell r="C8519" t="str">
            <v>ENT.Aut SNK Pluggable</v>
          </cell>
          <cell r="D8519" t="str">
            <v>TE CONNECTIVITY</v>
          </cell>
          <cell r="E8519" t="str">
            <v>AD.</v>
          </cell>
          <cell r="F8519">
            <v>1.71</v>
          </cell>
          <cell r="G8519" t="str">
            <v>EUR</v>
          </cell>
          <cell r="H8519">
            <v>250</v>
          </cell>
          <cell r="I8519">
            <v>0</v>
          </cell>
          <cell r="J8519">
            <v>250</v>
          </cell>
          <cell r="K8519">
            <v>0</v>
          </cell>
          <cell r="L8519">
            <v>250</v>
          </cell>
        </row>
        <row r="8520">
          <cell r="A8520" t="str">
            <v>TE.1SNK805017R0000</v>
          </cell>
          <cell r="B8520" t="str">
            <v xml:space="preserve">ZD2.5-22 geçmeli klemens  4 kon. gri 2,5 mm² </v>
          </cell>
          <cell r="C8520" t="str">
            <v>ENT.Aut SNK Pluggable</v>
          </cell>
          <cell r="D8520" t="str">
            <v>TE CONNECTIVITY</v>
          </cell>
          <cell r="E8520" t="str">
            <v>AD.</v>
          </cell>
          <cell r="F8520">
            <v>2.31</v>
          </cell>
          <cell r="G8520" t="str">
            <v>EUR</v>
          </cell>
          <cell r="H8520">
            <v>2495</v>
          </cell>
          <cell r="I8520">
            <v>0</v>
          </cell>
          <cell r="J8520">
            <v>2495</v>
          </cell>
          <cell r="K8520">
            <v>0</v>
          </cell>
          <cell r="L8520">
            <v>2495</v>
          </cell>
        </row>
        <row r="8521">
          <cell r="A8521" t="str">
            <v>TE.1SNK805015R0000</v>
          </cell>
          <cell r="B8521" t="str">
            <v xml:space="preserve">ZDK2.5-11 geçmeli klemens 1 yay 1 kon. gri 2,5mm² </v>
          </cell>
          <cell r="C8521" t="str">
            <v>ENT.Aut SNK Pluggable</v>
          </cell>
          <cell r="D8521" t="str">
            <v>TE CONNECTIVITY</v>
          </cell>
          <cell r="E8521" t="str">
            <v>AD.</v>
          </cell>
          <cell r="F8521">
            <v>1.71</v>
          </cell>
          <cell r="G8521" t="str">
            <v>EUR</v>
          </cell>
          <cell r="H8521">
            <v>95909</v>
          </cell>
          <cell r="I8521">
            <v>0</v>
          </cell>
          <cell r="J8521">
            <v>95909</v>
          </cell>
          <cell r="K8521">
            <v>0</v>
          </cell>
          <cell r="L8521">
            <v>95909</v>
          </cell>
        </row>
        <row r="8522">
          <cell r="A8522" t="str">
            <v>TE.1SNK805025R0000</v>
          </cell>
          <cell r="B8522" t="str">
            <v>ZDK2.5-11-BL klemens 1 yay 1 kon. mavi 2,5mm²</v>
          </cell>
          <cell r="C8522" t="str">
            <v>ENT.Aut SNK Pluggable</v>
          </cell>
          <cell r="D8522" t="str">
            <v>TE CONNECTIVITY</v>
          </cell>
          <cell r="E8522" t="str">
            <v>AD.</v>
          </cell>
          <cell r="F8522">
            <v>1.89</v>
          </cell>
          <cell r="G8522" t="str">
            <v>EUR</v>
          </cell>
          <cell r="H8522">
            <v>0</v>
          </cell>
          <cell r="I8522">
            <v>0</v>
          </cell>
          <cell r="J8522">
            <v>0</v>
          </cell>
          <cell r="K8522">
            <v>0</v>
          </cell>
          <cell r="L8522">
            <v>0</v>
          </cell>
        </row>
        <row r="8523">
          <cell r="A8523" t="str">
            <v>TE.1SNK805712R0000</v>
          </cell>
          <cell r="B8523" t="str">
            <v xml:space="preserve">CDK2.5 dişi fiş geçmeli gri 2,5 mm² </v>
          </cell>
          <cell r="C8523" t="str">
            <v>ENT.Aut SNK Pluggable</v>
          </cell>
          <cell r="D8523" t="str">
            <v>TE CONNECTIVITY</v>
          </cell>
          <cell r="E8523" t="str">
            <v>AD.</v>
          </cell>
          <cell r="F8523">
            <v>1</v>
          </cell>
          <cell r="G8523" t="str">
            <v>EUR</v>
          </cell>
          <cell r="H8523">
            <v>24983</v>
          </cell>
          <cell r="I8523">
            <v>0</v>
          </cell>
          <cell r="J8523">
            <v>24983</v>
          </cell>
          <cell r="K8523">
            <v>0</v>
          </cell>
          <cell r="L8523">
            <v>24983</v>
          </cell>
        </row>
        <row r="8524">
          <cell r="A8524" t="str">
            <v>TE.1SNK805742R0000</v>
          </cell>
          <cell r="B8524" t="str">
            <v xml:space="preserve">CDK2.5-BL dişi fiş geçmeli mavi 2,5 mm² </v>
          </cell>
          <cell r="C8524" t="str">
            <v>ENT.Aut SNK Pluggable</v>
          </cell>
          <cell r="D8524" t="str">
            <v>TE CONNECTIVITY</v>
          </cell>
          <cell r="E8524" t="str">
            <v>AD.</v>
          </cell>
          <cell r="F8524">
            <v>1.65</v>
          </cell>
          <cell r="G8524" t="str">
            <v>EUR</v>
          </cell>
          <cell r="H8524">
            <v>2250</v>
          </cell>
          <cell r="I8524">
            <v>0</v>
          </cell>
          <cell r="J8524">
            <v>2250</v>
          </cell>
          <cell r="K8524">
            <v>0</v>
          </cell>
          <cell r="L8524">
            <v>2250</v>
          </cell>
        </row>
        <row r="8525">
          <cell r="A8525" t="str">
            <v>TE.1SNK805750R0000</v>
          </cell>
          <cell r="B8525" t="str">
            <v xml:space="preserve">CDK2.5-PE dişi fiş geçmeli toprak 2,5 mm² </v>
          </cell>
          <cell r="C8525" t="str">
            <v>ENT.Aut SNK Pluggable</v>
          </cell>
          <cell r="D8525" t="str">
            <v>TE CONNECTIVITY</v>
          </cell>
          <cell r="E8525" t="str">
            <v>AD.</v>
          </cell>
          <cell r="F8525">
            <v>1.65</v>
          </cell>
          <cell r="G8525" t="str">
            <v>EUR</v>
          </cell>
          <cell r="H8525">
            <v>0</v>
          </cell>
          <cell r="I8525">
            <v>0</v>
          </cell>
          <cell r="J8525">
            <v>0</v>
          </cell>
          <cell r="K8525">
            <v>0</v>
          </cell>
          <cell r="L8525">
            <v>0</v>
          </cell>
        </row>
        <row r="8526">
          <cell r="A8526" t="str">
            <v>TE.1SNK805713R0000</v>
          </cell>
          <cell r="B8526" t="str">
            <v xml:space="preserve">CDK2.5-E dişi fiş geçmeli kapalı gri 2,5 mm² </v>
          </cell>
          <cell r="C8526" t="str">
            <v>ENT.Aut SNK Pluggable</v>
          </cell>
          <cell r="D8526" t="str">
            <v>TE CONNECTIVITY</v>
          </cell>
          <cell r="E8526" t="str">
            <v>AD.</v>
          </cell>
          <cell r="F8526">
            <v>1.22</v>
          </cell>
          <cell r="G8526" t="str">
            <v>EUR</v>
          </cell>
          <cell r="H8526">
            <v>3452</v>
          </cell>
          <cell r="I8526">
            <v>0</v>
          </cell>
          <cell r="J8526">
            <v>3452</v>
          </cell>
          <cell r="K8526">
            <v>0</v>
          </cell>
          <cell r="L8526">
            <v>3452</v>
          </cell>
        </row>
        <row r="8527">
          <cell r="A8527" t="str">
            <v>TE.1SNK805743R0000</v>
          </cell>
          <cell r="B8527" t="str">
            <v xml:space="preserve">CDK2.5-BL-E dişi fiş geçmeli kapalı mavi 2,5 mm² </v>
          </cell>
          <cell r="C8527" t="str">
            <v>ENT.Aut SNK Pluggable</v>
          </cell>
          <cell r="D8527" t="str">
            <v>TE CONNECTIVITY</v>
          </cell>
          <cell r="E8527" t="str">
            <v>AD.</v>
          </cell>
          <cell r="F8527">
            <v>1.77</v>
          </cell>
          <cell r="G8527" t="str">
            <v>EUR</v>
          </cell>
          <cell r="H8527">
            <v>900</v>
          </cell>
          <cell r="I8527">
            <v>0</v>
          </cell>
          <cell r="J8527">
            <v>900</v>
          </cell>
          <cell r="K8527">
            <v>0</v>
          </cell>
          <cell r="L8527">
            <v>900</v>
          </cell>
        </row>
        <row r="8528">
          <cell r="A8528" t="str">
            <v>TE.1SNK805752R0000</v>
          </cell>
          <cell r="B8528" t="str">
            <v>CDK2.5-2P-J-PE-E dişi fiş 2 giriş toprak 2,5mm²</v>
          </cell>
          <cell r="C8528" t="str">
            <v>ENT.Aut SNK Pluggable</v>
          </cell>
          <cell r="D8528" t="str">
            <v>TE CONNECTIVITY</v>
          </cell>
          <cell r="E8528" t="str">
            <v>AD.</v>
          </cell>
          <cell r="F8528">
            <v>3.22</v>
          </cell>
          <cell r="G8528" t="str">
            <v>EUR</v>
          </cell>
          <cell r="H8528">
            <v>0</v>
          </cell>
          <cell r="I8528">
            <v>0</v>
          </cell>
          <cell r="J8528">
            <v>0</v>
          </cell>
          <cell r="K8528">
            <v>0</v>
          </cell>
          <cell r="L8528">
            <v>0</v>
          </cell>
        </row>
        <row r="8529">
          <cell r="A8529" t="str">
            <v>TE.1SNK806712R0000</v>
          </cell>
          <cell r="B8529" t="str">
            <v xml:space="preserve">CDK4 dişi fiş geçmeli gri 4 mm² </v>
          </cell>
          <cell r="C8529" t="str">
            <v>ENT.Aut SNK Pluggable</v>
          </cell>
          <cell r="D8529" t="str">
            <v>TE CONNECTIVITY</v>
          </cell>
          <cell r="E8529" t="str">
            <v>AD.</v>
          </cell>
          <cell r="F8529">
            <v>1.4</v>
          </cell>
          <cell r="G8529" t="str">
            <v>EUR</v>
          </cell>
          <cell r="H8529">
            <v>977</v>
          </cell>
          <cell r="I8529">
            <v>0</v>
          </cell>
          <cell r="J8529">
            <v>977</v>
          </cell>
          <cell r="K8529">
            <v>0</v>
          </cell>
          <cell r="L8529">
            <v>977</v>
          </cell>
        </row>
        <row r="8530">
          <cell r="A8530" t="str">
            <v>TE.1SNK806713R0000</v>
          </cell>
          <cell r="B8530" t="str">
            <v xml:space="preserve">CDK4-E dişi fiş geçmeli kapalı gri 4 mm² </v>
          </cell>
          <cell r="C8530" t="str">
            <v>ENT.Aut SNK Pluggable</v>
          </cell>
          <cell r="D8530" t="str">
            <v>TE CONNECTIVITY</v>
          </cell>
          <cell r="E8530" t="str">
            <v>AD.</v>
          </cell>
          <cell r="F8530">
            <v>2.02</v>
          </cell>
          <cell r="G8530" t="str">
            <v>EUR</v>
          </cell>
          <cell r="H8530">
            <v>1100</v>
          </cell>
          <cell r="I8530">
            <v>0</v>
          </cell>
          <cell r="J8530">
            <v>1100</v>
          </cell>
          <cell r="K8530">
            <v>0</v>
          </cell>
          <cell r="L8530">
            <v>1100</v>
          </cell>
        </row>
        <row r="8531">
          <cell r="A8531" t="str">
            <v>TE.1SNA190001R2000</v>
          </cell>
          <cell r="B8531" t="str">
            <v>D35/27.FF 35 lik papuç bağ. güç klemensi</v>
          </cell>
          <cell r="C8531" t="str">
            <v>ENT.Pow SNK Stud</v>
          </cell>
          <cell r="D8531" t="str">
            <v>TE CONNECTIVITY</v>
          </cell>
          <cell r="E8531" t="str">
            <v>AD.</v>
          </cell>
          <cell r="F8531">
            <v>17.11</v>
          </cell>
          <cell r="G8531" t="str">
            <v>EUR</v>
          </cell>
          <cell r="H8531">
            <v>56</v>
          </cell>
          <cell r="I8531">
            <v>0</v>
          </cell>
          <cell r="J8531">
            <v>56</v>
          </cell>
          <cell r="K8531">
            <v>0</v>
          </cell>
          <cell r="L8531">
            <v>56</v>
          </cell>
        </row>
        <row r="8532">
          <cell r="A8532" t="str">
            <v>TE.1SNA290354R1100</v>
          </cell>
          <cell r="B8532" t="str">
            <v>D2.5/5.C4.L 4 katlı sensör 2,5 mm²</v>
          </cell>
          <cell r="C8532" t="str">
            <v>ENT.Aut SNA Spring</v>
          </cell>
          <cell r="D8532" t="str">
            <v>TE CONNECTIVITY</v>
          </cell>
          <cell r="E8532" t="str">
            <v>AD.</v>
          </cell>
          <cell r="F8532">
            <v>7.31</v>
          </cell>
          <cell r="G8532" t="str">
            <v>EUR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</row>
        <row r="8533">
          <cell r="A8533" t="str">
            <v>TE.1SNA290356R1300</v>
          </cell>
          <cell r="B8533" t="str">
            <v>D2.5/5.C4.L.L 4 katlı sensör yeşil 24V DC 2,5 mm²</v>
          </cell>
          <cell r="C8533" t="str">
            <v>ENT.Aut SNA Spring</v>
          </cell>
          <cell r="D8533" t="str">
            <v>TE CONNECTIVITY</v>
          </cell>
          <cell r="E8533" t="str">
            <v>AD.</v>
          </cell>
          <cell r="F8533">
            <v>11.69</v>
          </cell>
          <cell r="G8533" t="str">
            <v>EUR</v>
          </cell>
          <cell r="H8533">
            <v>0</v>
          </cell>
          <cell r="I8533">
            <v>0</v>
          </cell>
          <cell r="J8533">
            <v>0</v>
          </cell>
          <cell r="K8533">
            <v>0</v>
          </cell>
          <cell r="L8533">
            <v>0</v>
          </cell>
        </row>
        <row r="8534">
          <cell r="A8534" t="str">
            <v>TE.1SNA290358R2500</v>
          </cell>
          <cell r="B8534" t="str">
            <v>FED5.C3.L sonlandırma  D2.5/5.C3 için</v>
          </cell>
          <cell r="C8534" t="str">
            <v>ENT.Aut SNA Accessories</v>
          </cell>
          <cell r="D8534" t="str">
            <v>TE CONNECTIVITY</v>
          </cell>
          <cell r="E8534" t="str">
            <v>AD.</v>
          </cell>
          <cell r="F8534">
            <v>1.07</v>
          </cell>
          <cell r="G8534" t="str">
            <v>EUR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</row>
        <row r="8535">
          <cell r="A8535" t="str">
            <v>TE.1SNA290360R2300</v>
          </cell>
          <cell r="B8535" t="str">
            <v>FED5.C4.L sonlandırma D2.5/5.C4 için</v>
          </cell>
          <cell r="C8535" t="str">
            <v>ENT.Aut SNA Accessories</v>
          </cell>
          <cell r="D8535" t="str">
            <v>TE CONNECTIVITY</v>
          </cell>
          <cell r="E8535" t="str">
            <v>AD.</v>
          </cell>
          <cell r="F8535">
            <v>1.54</v>
          </cell>
          <cell r="G8535" t="str">
            <v>EUR</v>
          </cell>
          <cell r="H8535">
            <v>0</v>
          </cell>
          <cell r="I8535">
            <v>0</v>
          </cell>
          <cell r="J8535">
            <v>0</v>
          </cell>
          <cell r="K8535">
            <v>0</v>
          </cell>
          <cell r="L8535">
            <v>0</v>
          </cell>
        </row>
        <row r="8536">
          <cell r="A8536" t="str">
            <v>TE.1SNK900607R0000</v>
          </cell>
          <cell r="B8536" t="str">
            <v>LH-R1 etiket tutucu 19,5mm BAM4,BAZ…</v>
          </cell>
          <cell r="C8536" t="str">
            <v>ENT.Common accessories</v>
          </cell>
          <cell r="D8536" t="str">
            <v>TE CONNECTIVITY</v>
          </cell>
          <cell r="E8536" t="str">
            <v>AD.</v>
          </cell>
          <cell r="F8536">
            <v>0.86</v>
          </cell>
          <cell r="G8536" t="str">
            <v>EUR</v>
          </cell>
          <cell r="H8536">
            <v>2148</v>
          </cell>
          <cell r="I8536">
            <v>0</v>
          </cell>
          <cell r="J8536">
            <v>2148</v>
          </cell>
          <cell r="K8536">
            <v>0</v>
          </cell>
          <cell r="L8536">
            <v>2148</v>
          </cell>
        </row>
        <row r="8537">
          <cell r="A8537" t="str">
            <v>TE.1SNK900101R0000</v>
          </cell>
          <cell r="B8537" t="str">
            <v>CS devre ayırma plakası</v>
          </cell>
          <cell r="C8537" t="str">
            <v>ENT.Common accessories</v>
          </cell>
          <cell r="D8537" t="str">
            <v>TE CONNECTIVITY</v>
          </cell>
          <cell r="E8537" t="str">
            <v>AD.</v>
          </cell>
          <cell r="F8537">
            <v>0.54</v>
          </cell>
          <cell r="G8537" t="str">
            <v>EUR</v>
          </cell>
          <cell r="H8537">
            <v>1620</v>
          </cell>
          <cell r="I8537">
            <v>0</v>
          </cell>
          <cell r="J8537">
            <v>1620</v>
          </cell>
          <cell r="K8537">
            <v>0</v>
          </cell>
          <cell r="L8537">
            <v>1620</v>
          </cell>
        </row>
        <row r="8538">
          <cell r="A8538" t="str">
            <v>TE.1SNK900103R0000</v>
          </cell>
          <cell r="B8538" t="str">
            <v>CS-R1 devre ayırma plakası 3mm</v>
          </cell>
          <cell r="C8538" t="str">
            <v>ENT.Common accessories</v>
          </cell>
          <cell r="D8538" t="str">
            <v>TE CONNECTIVITY</v>
          </cell>
          <cell r="E8538" t="str">
            <v>AD.</v>
          </cell>
          <cell r="F8538">
            <v>1.66</v>
          </cell>
          <cell r="G8538" t="str">
            <v>EUR</v>
          </cell>
          <cell r="H8538">
            <v>2039</v>
          </cell>
          <cell r="I8538">
            <v>0</v>
          </cell>
          <cell r="J8538">
            <v>2039</v>
          </cell>
          <cell r="K8538">
            <v>0</v>
          </cell>
          <cell r="L8538">
            <v>2039</v>
          </cell>
        </row>
        <row r="8539">
          <cell r="A8539" t="str">
            <v>TE.1SNK900604R0000</v>
          </cell>
          <cell r="B8539" t="str">
            <v>CO koruyucu kapak 1mt 70x30,2mm</v>
          </cell>
          <cell r="C8539" t="str">
            <v>ENT.Pow Accessories</v>
          </cell>
          <cell r="D8539" t="str">
            <v>TE CONNECTIVITY</v>
          </cell>
          <cell r="E8539" t="str">
            <v>AD.</v>
          </cell>
          <cell r="F8539">
            <v>28.89</v>
          </cell>
          <cell r="G8539" t="str">
            <v>EUR</v>
          </cell>
          <cell r="H8539">
            <v>10</v>
          </cell>
          <cell r="I8539">
            <v>0</v>
          </cell>
          <cell r="J8539">
            <v>10</v>
          </cell>
          <cell r="K8539">
            <v>0</v>
          </cell>
          <cell r="L8539">
            <v>10</v>
          </cell>
        </row>
        <row r="8540">
          <cell r="A8540" t="str">
            <v>TE.1SNK906310R0000</v>
          </cell>
          <cell r="B8540" t="str">
            <v>JB6-10 köprü 10 lu 6mm SNK</v>
          </cell>
          <cell r="C8540" t="str">
            <v>ENT.Aut SNK Accessories</v>
          </cell>
          <cell r="D8540" t="str">
            <v>TE CONNECTIVITY</v>
          </cell>
          <cell r="E8540" t="str">
            <v>AD.</v>
          </cell>
          <cell r="F8540">
            <v>4.05</v>
          </cell>
          <cell r="G8540" t="str">
            <v>EUR</v>
          </cell>
          <cell r="H8540">
            <v>1045</v>
          </cell>
          <cell r="I8540">
            <v>1280</v>
          </cell>
          <cell r="J8540">
            <v>-235</v>
          </cell>
          <cell r="K8540">
            <v>1100</v>
          </cell>
          <cell r="L8540">
            <v>865</v>
          </cell>
        </row>
        <row r="8541">
          <cell r="A8541" t="str">
            <v>TE.1SNK906350R0000</v>
          </cell>
          <cell r="B8541" t="str">
            <v>JB6-50 köprü 50 li 6mm SNK</v>
          </cell>
          <cell r="C8541" t="str">
            <v>ENT.Aut SNK Accessories</v>
          </cell>
          <cell r="D8541" t="str">
            <v>TE CONNECTIVITY</v>
          </cell>
          <cell r="E8541" t="str">
            <v>AD.</v>
          </cell>
          <cell r="F8541">
            <v>33.71</v>
          </cell>
          <cell r="G8541" t="str">
            <v>EUR</v>
          </cell>
          <cell r="H8541">
            <v>120</v>
          </cell>
          <cell r="I8541">
            <v>0</v>
          </cell>
          <cell r="J8541">
            <v>120</v>
          </cell>
          <cell r="K8541">
            <v>0</v>
          </cell>
          <cell r="L8541">
            <v>120</v>
          </cell>
        </row>
        <row r="8542">
          <cell r="A8542" t="str">
            <v>TE.1SNK908302R0000</v>
          </cell>
          <cell r="B8542" t="str">
            <v>JB8-2 köprü 2 li 8mm SNK</v>
          </cell>
          <cell r="C8542" t="str">
            <v>ENT.Pow Accessories</v>
          </cell>
          <cell r="D8542" t="str">
            <v>TE CONNECTIVITY</v>
          </cell>
          <cell r="E8542" t="str">
            <v>AD.</v>
          </cell>
          <cell r="F8542">
            <v>1.76</v>
          </cell>
          <cell r="G8542" t="str">
            <v>EUR</v>
          </cell>
          <cell r="H8542">
            <v>4460</v>
          </cell>
          <cell r="I8542">
            <v>3150</v>
          </cell>
          <cell r="J8542">
            <v>1310</v>
          </cell>
          <cell r="K8542">
            <v>0</v>
          </cell>
          <cell r="L8542">
            <v>1310</v>
          </cell>
        </row>
        <row r="8543">
          <cell r="A8543" t="str">
            <v>TE.1SNK908303R0000</v>
          </cell>
          <cell r="B8543" t="str">
            <v>JB8-3 köprü 3 lü 8mm SNK</v>
          </cell>
          <cell r="C8543" t="str">
            <v>ENT.Pow Accessories</v>
          </cell>
          <cell r="D8543" t="str">
            <v>TE CONNECTIVITY</v>
          </cell>
          <cell r="E8543" t="str">
            <v>AD.</v>
          </cell>
          <cell r="F8543">
            <v>1.78</v>
          </cell>
          <cell r="G8543" t="str">
            <v>EUR</v>
          </cell>
          <cell r="H8543">
            <v>348</v>
          </cell>
          <cell r="I8543">
            <v>0</v>
          </cell>
          <cell r="J8543">
            <v>348</v>
          </cell>
          <cell r="K8543">
            <v>0</v>
          </cell>
          <cell r="L8543">
            <v>348</v>
          </cell>
        </row>
        <row r="8544">
          <cell r="A8544" t="str">
            <v>TE.1816124-1.</v>
          </cell>
          <cell r="B8544" t="str">
            <v>PT17024 Tutucu ve sökücü klips</v>
          </cell>
          <cell r="C8544" t="str">
            <v>ENT.RÖLE SOKET</v>
          </cell>
          <cell r="D8544" t="str">
            <v>TE CONNECTIVITY</v>
          </cell>
          <cell r="E8544" t="str">
            <v>AD.</v>
          </cell>
          <cell r="F8544">
            <v>0</v>
          </cell>
          <cell r="H8544">
            <v>4000</v>
          </cell>
          <cell r="I8544">
            <v>0</v>
          </cell>
          <cell r="J8544">
            <v>4000</v>
          </cell>
          <cell r="K8544">
            <v>0</v>
          </cell>
          <cell r="L8544">
            <v>4000</v>
          </cell>
        </row>
        <row r="8545">
          <cell r="A8545" t="str">
            <v>TE.1SNA163409R0600</v>
          </cell>
          <cell r="B8545" t="str">
            <v>CPP313</v>
          </cell>
          <cell r="C8545" t="str">
            <v>DİĞER</v>
          </cell>
          <cell r="D8545" t="str">
            <v>TE CONNECTIVITY</v>
          </cell>
          <cell r="E8545" t="str">
            <v>AD.</v>
          </cell>
          <cell r="F8545">
            <v>0</v>
          </cell>
          <cell r="H8545">
            <v>0</v>
          </cell>
          <cell r="I8545">
            <v>0</v>
          </cell>
          <cell r="J8545">
            <v>0</v>
          </cell>
          <cell r="K8545">
            <v>0</v>
          </cell>
          <cell r="L8545">
            <v>0</v>
          </cell>
        </row>
        <row r="8546">
          <cell r="A8546" t="str">
            <v>TE.1393240-7</v>
          </cell>
          <cell r="B8546" t="str">
            <v>RT314730 PCB Röle 230VAC 16A 1C/O 8 Pin</v>
          </cell>
          <cell r="C8546" t="str">
            <v>ENT.RÖLE RT</v>
          </cell>
          <cell r="D8546" t="str">
            <v>TE CONNECTIVITY</v>
          </cell>
          <cell r="E8546" t="str">
            <v>AD.</v>
          </cell>
          <cell r="F8546">
            <v>7.4</v>
          </cell>
          <cell r="G8546" t="str">
            <v>EUR</v>
          </cell>
          <cell r="H8546">
            <v>21105</v>
          </cell>
          <cell r="I8546">
            <v>3400</v>
          </cell>
          <cell r="J8546">
            <v>17705</v>
          </cell>
          <cell r="K8546">
            <v>0</v>
          </cell>
          <cell r="L8546">
            <v>17705</v>
          </cell>
        </row>
        <row r="8547">
          <cell r="A8547" t="str">
            <v>TE.7-1393243-6</v>
          </cell>
          <cell r="B8547" t="str">
            <v>RT424524 PCB Röle 24VAC 8A 2C/O 8 Pin</v>
          </cell>
          <cell r="C8547" t="str">
            <v>ENT.RÖLE SOKET</v>
          </cell>
          <cell r="D8547" t="str">
            <v>TE CONNECTIVITY</v>
          </cell>
          <cell r="E8547" t="str">
            <v>AD.</v>
          </cell>
          <cell r="F8547">
            <v>4.95</v>
          </cell>
          <cell r="G8547" t="str">
            <v>EUR</v>
          </cell>
          <cell r="H8547">
            <v>19540</v>
          </cell>
          <cell r="I8547">
            <v>11800</v>
          </cell>
          <cell r="J8547">
            <v>7740</v>
          </cell>
          <cell r="K8547">
            <v>0</v>
          </cell>
          <cell r="L8547">
            <v>7740</v>
          </cell>
        </row>
        <row r="8548">
          <cell r="A8548" t="str">
            <v>TE.4-1415037-1</v>
          </cell>
          <cell r="B8548" t="str">
            <v>PTMV0730 Varistör 230VAC</v>
          </cell>
          <cell r="C8548" t="str">
            <v>ENT.RÖLE</v>
          </cell>
          <cell r="D8548" t="str">
            <v>TE CONNECTIVITY</v>
          </cell>
          <cell r="E8548" t="str">
            <v>AD.</v>
          </cell>
          <cell r="F8548">
            <v>3.5</v>
          </cell>
          <cell r="G8548" t="str">
            <v>EUR</v>
          </cell>
          <cell r="H8548">
            <v>585</v>
          </cell>
          <cell r="I8548">
            <v>0</v>
          </cell>
          <cell r="J8548">
            <v>585</v>
          </cell>
          <cell r="K8548">
            <v>0</v>
          </cell>
          <cell r="L8548">
            <v>585</v>
          </cell>
        </row>
        <row r="8549">
          <cell r="A8549" t="str">
            <v>HNZ.281153</v>
          </cell>
          <cell r="B8549" t="str">
            <v>HE06D-2A07NG024H1 Hidrolik Valf</v>
          </cell>
          <cell r="C8549" t="str">
            <v>DİĞER</v>
          </cell>
          <cell r="D8549" t="str">
            <v>HAINZL INDUSTRIESYSTEME</v>
          </cell>
          <cell r="E8549" t="str">
            <v>AD.</v>
          </cell>
          <cell r="F8549">
            <v>0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  <cell r="L8549">
            <v>0</v>
          </cell>
        </row>
        <row r="8550">
          <cell r="A8550" t="str">
            <v>LS.0105000600</v>
          </cell>
          <cell r="B8550" t="str">
            <v>TS100H FTU100 40A 3P3T TERMİK MANYETİK ŞALTER</v>
          </cell>
          <cell r="C8550" t="str">
            <v>SUSOL KOMPAK ŞALTER</v>
          </cell>
          <cell r="D8550" t="str">
            <v>LS ELECTRIC</v>
          </cell>
          <cell r="E8550" t="str">
            <v>AD.</v>
          </cell>
          <cell r="F8550">
            <v>0</v>
          </cell>
          <cell r="H8550">
            <v>12</v>
          </cell>
          <cell r="I8550">
            <v>0</v>
          </cell>
          <cell r="J8550">
            <v>12</v>
          </cell>
          <cell r="K8550">
            <v>0</v>
          </cell>
          <cell r="L8550">
            <v>12</v>
          </cell>
        </row>
        <row r="8551">
          <cell r="A8551" t="str">
            <v>TE.1-1415037-1</v>
          </cell>
          <cell r="B8551" t="str">
            <v>PTMU0524 RC Network 6~60VAC</v>
          </cell>
          <cell r="C8551" t="str">
            <v>ENT.RÖLE RT</v>
          </cell>
          <cell r="D8551" t="str">
            <v>TE CONNECTIVITY</v>
          </cell>
          <cell r="E8551" t="str">
            <v>AD.</v>
          </cell>
          <cell r="F8551">
            <v>3.5</v>
          </cell>
          <cell r="G8551" t="str">
            <v>EUR</v>
          </cell>
          <cell r="H8551">
            <v>995</v>
          </cell>
          <cell r="I8551">
            <v>0</v>
          </cell>
          <cell r="J8551">
            <v>995</v>
          </cell>
          <cell r="K8551">
            <v>0</v>
          </cell>
          <cell r="L8551">
            <v>995</v>
          </cell>
        </row>
        <row r="8552">
          <cell r="A8552" t="str">
            <v>TE.1-1415539-3</v>
          </cell>
          <cell r="B8552" t="str">
            <v>PTML0560 Led Modülü Kırmızı 24~60VAC/DC</v>
          </cell>
          <cell r="C8552" t="str">
            <v>ENT.RÖLE RT</v>
          </cell>
          <cell r="D8552" t="str">
            <v>TE CONNECTIVITY</v>
          </cell>
          <cell r="E8552" t="str">
            <v>AD.</v>
          </cell>
          <cell r="F8552">
            <v>3.45</v>
          </cell>
          <cell r="G8552" t="str">
            <v>EUR</v>
          </cell>
          <cell r="H8552">
            <v>2008</v>
          </cell>
          <cell r="I8552">
            <v>0</v>
          </cell>
          <cell r="J8552">
            <v>2008</v>
          </cell>
          <cell r="K8552">
            <v>0</v>
          </cell>
          <cell r="L8552">
            <v>2008</v>
          </cell>
        </row>
        <row r="8553">
          <cell r="A8553" t="str">
            <v>WEID.1020580000</v>
          </cell>
          <cell r="B8553" t="str">
            <v>WDU 35 BL</v>
          </cell>
          <cell r="C8553" t="str">
            <v/>
          </cell>
          <cell r="D8553" t="str">
            <v>DİĞER</v>
          </cell>
          <cell r="E8553" t="str">
            <v>AD.</v>
          </cell>
          <cell r="F8553">
            <v>0</v>
          </cell>
          <cell r="H8553">
            <v>0</v>
          </cell>
          <cell r="I8553">
            <v>0</v>
          </cell>
          <cell r="J8553">
            <v>0</v>
          </cell>
          <cell r="K8553">
            <v>0</v>
          </cell>
          <cell r="L8553">
            <v>0</v>
          </cell>
        </row>
        <row r="8554">
          <cell r="A8554" t="str">
            <v>WEID.1608620000</v>
          </cell>
          <cell r="B8554" t="str">
            <v>ZDU 6</v>
          </cell>
          <cell r="C8554" t="str">
            <v/>
          </cell>
          <cell r="D8554" t="str">
            <v>DİĞER</v>
          </cell>
          <cell r="E8554" t="str">
            <v>AD.</v>
          </cell>
          <cell r="F8554">
            <v>0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</row>
        <row r="8555">
          <cell r="A8555" t="str">
            <v>WEID.1632050000</v>
          </cell>
          <cell r="B8555" t="str">
            <v>ZDU 4</v>
          </cell>
          <cell r="C8555" t="str">
            <v/>
          </cell>
          <cell r="D8555" t="str">
            <v>DİĞER</v>
          </cell>
          <cell r="E8555" t="str">
            <v>AD.</v>
          </cell>
          <cell r="F8555">
            <v>0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  <cell r="L8555">
            <v>0</v>
          </cell>
        </row>
        <row r="8556">
          <cell r="A8556" t="str">
            <v>WEID.1683260000</v>
          </cell>
          <cell r="B8556" t="str">
            <v>ZDU 2.5 RT</v>
          </cell>
          <cell r="C8556" t="str">
            <v/>
          </cell>
          <cell r="D8556" t="str">
            <v>DİĞER</v>
          </cell>
          <cell r="E8556" t="str">
            <v>AD.</v>
          </cell>
          <cell r="F8556">
            <v>0</v>
          </cell>
          <cell r="H8556">
            <v>3872</v>
          </cell>
          <cell r="I8556">
            <v>0</v>
          </cell>
          <cell r="J8556">
            <v>3872</v>
          </cell>
          <cell r="K8556">
            <v>0</v>
          </cell>
          <cell r="L8556">
            <v>3872</v>
          </cell>
        </row>
        <row r="8557">
          <cell r="A8557" t="str">
            <v>WEID.1683330000</v>
          </cell>
          <cell r="B8557" t="str">
            <v>ZDU 2.5 SW</v>
          </cell>
          <cell r="C8557" t="str">
            <v/>
          </cell>
          <cell r="D8557" t="str">
            <v>DİĞER</v>
          </cell>
          <cell r="E8557" t="str">
            <v>AD.</v>
          </cell>
          <cell r="F8557">
            <v>0</v>
          </cell>
          <cell r="H8557">
            <v>0</v>
          </cell>
          <cell r="I8557">
            <v>0</v>
          </cell>
          <cell r="J8557">
            <v>0</v>
          </cell>
          <cell r="K8557">
            <v>0</v>
          </cell>
          <cell r="L8557">
            <v>0</v>
          </cell>
        </row>
        <row r="8558">
          <cell r="A8558" t="str">
            <v>WEID.9540000000</v>
          </cell>
          <cell r="B8558" t="str">
            <v>ZEW 35</v>
          </cell>
          <cell r="C8558" t="str">
            <v/>
          </cell>
          <cell r="D8558" t="str">
            <v>DİĞER</v>
          </cell>
          <cell r="E8558" t="str">
            <v>AD.</v>
          </cell>
          <cell r="F8558">
            <v>0</v>
          </cell>
          <cell r="H8558">
            <v>0</v>
          </cell>
          <cell r="I8558">
            <v>0</v>
          </cell>
          <cell r="J8558">
            <v>0</v>
          </cell>
          <cell r="K8558">
            <v>0</v>
          </cell>
          <cell r="L8558">
            <v>0</v>
          </cell>
        </row>
        <row r="8559">
          <cell r="A8559" t="str">
            <v>WEID.1748660001</v>
          </cell>
          <cell r="B8559" t="str">
            <v>ZAP/TW4</v>
          </cell>
          <cell r="C8559" t="str">
            <v/>
          </cell>
          <cell r="D8559" t="str">
            <v>DİĞER</v>
          </cell>
          <cell r="E8559" t="str">
            <v>AD.</v>
          </cell>
          <cell r="F8559">
            <v>0</v>
          </cell>
          <cell r="H8559">
            <v>210</v>
          </cell>
          <cell r="I8559">
            <v>0</v>
          </cell>
          <cell r="J8559">
            <v>210</v>
          </cell>
          <cell r="K8559">
            <v>0</v>
          </cell>
          <cell r="L8559">
            <v>210</v>
          </cell>
        </row>
        <row r="8560">
          <cell r="A8560" t="str">
            <v>TEOTSE.TP15310E</v>
          </cell>
          <cell r="B8560" t="str">
            <v>10.1’’ TFT LCD,  3 Com Port, 1 Ethernet, SD Kart</v>
          </cell>
          <cell r="C8560" t="str">
            <v>HNC.HMI</v>
          </cell>
          <cell r="D8560" t="str">
            <v>HNC ELECTRIC</v>
          </cell>
          <cell r="E8560" t="str">
            <v>AD.</v>
          </cell>
          <cell r="F8560">
            <v>0</v>
          </cell>
          <cell r="H8560">
            <v>0</v>
          </cell>
          <cell r="I8560">
            <v>0</v>
          </cell>
          <cell r="J8560">
            <v>0</v>
          </cell>
          <cell r="K8560">
            <v>10</v>
          </cell>
          <cell r="L8560">
            <v>10</v>
          </cell>
        </row>
        <row r="8561">
          <cell r="A8561" t="str">
            <v>TEOTSE.T350-0R4G120025</v>
          </cell>
          <cell r="B8561" t="str">
            <v>AC Sürücü HV10 serisi, 1 Faz AC 220V, 0.4kW, 2.5A</v>
          </cell>
          <cell r="C8561" t="str">
            <v>HNC.HV10 AC SÜRÜCÜ</v>
          </cell>
          <cell r="D8561" t="str">
            <v>HNC ELECTRIC</v>
          </cell>
          <cell r="E8561" t="str">
            <v>AD.</v>
          </cell>
          <cell r="F8561">
            <v>0</v>
          </cell>
          <cell r="H8561">
            <v>0</v>
          </cell>
          <cell r="I8561">
            <v>0</v>
          </cell>
          <cell r="J8561">
            <v>0</v>
          </cell>
          <cell r="K8561">
            <v>75</v>
          </cell>
          <cell r="L8561">
            <v>75</v>
          </cell>
        </row>
        <row r="8562">
          <cell r="A8562" t="str">
            <v>TEOTSE.T550-0R7G120040</v>
          </cell>
          <cell r="B8562" t="str">
            <v>AC Sürücü HV100 serisi, 1 Faz AC 220V, 0.75kW, 4A</v>
          </cell>
          <cell r="C8562" t="str">
            <v>HNC.HV100 AC SÜRÜCÜ</v>
          </cell>
          <cell r="D8562" t="str">
            <v>HNC ELECTRIC</v>
          </cell>
          <cell r="E8562" t="str">
            <v>AD.</v>
          </cell>
          <cell r="F8562">
            <v>0</v>
          </cell>
          <cell r="H8562">
            <v>0</v>
          </cell>
          <cell r="I8562">
            <v>0</v>
          </cell>
          <cell r="J8562">
            <v>0</v>
          </cell>
          <cell r="K8562">
            <v>0</v>
          </cell>
          <cell r="L8562">
            <v>0</v>
          </cell>
        </row>
        <row r="8563">
          <cell r="A8563" t="str">
            <v>TEOTSE.T550-2R2G120096</v>
          </cell>
          <cell r="B8563" t="str">
            <v>AC Sürücü HV100 serisi, 1 Faz AC 220V, 2.2kW, 9.6A</v>
          </cell>
          <cell r="C8563" t="str">
            <v>HNC.HV100 AC SÜRÜCÜ</v>
          </cell>
          <cell r="D8563" t="str">
            <v>HNC ELECTRIC</v>
          </cell>
          <cell r="E8563" t="str">
            <v>AD.</v>
          </cell>
          <cell r="F8563">
            <v>0</v>
          </cell>
          <cell r="H8563">
            <v>0</v>
          </cell>
          <cell r="I8563">
            <v>0</v>
          </cell>
          <cell r="J8563">
            <v>0</v>
          </cell>
          <cell r="K8563">
            <v>0</v>
          </cell>
          <cell r="L8563">
            <v>0</v>
          </cell>
        </row>
        <row r="8564">
          <cell r="A8564" t="str">
            <v>TEOTSE.T550-011G240250</v>
          </cell>
          <cell r="B8564" t="str">
            <v>AC Sürücü HV100 serisi, AC 380V~440V, 11kW, 25A</v>
          </cell>
          <cell r="C8564" t="str">
            <v>HNC.HV100 AC SÜRÜCÜ</v>
          </cell>
          <cell r="D8564" t="str">
            <v>HNC ELECTRIC</v>
          </cell>
          <cell r="E8564" t="str">
            <v>AD.</v>
          </cell>
          <cell r="F8564">
            <v>0</v>
          </cell>
          <cell r="H8564">
            <v>0</v>
          </cell>
          <cell r="I8564">
            <v>0</v>
          </cell>
          <cell r="J8564">
            <v>0</v>
          </cell>
          <cell r="K8564">
            <v>30</v>
          </cell>
          <cell r="L8564">
            <v>30</v>
          </cell>
        </row>
        <row r="8565">
          <cell r="A8565" t="str">
            <v>TEOTSE.T550-018G340370</v>
          </cell>
          <cell r="B8565" t="str">
            <v>AC Sürücü HV100 serisi, AC 380V~440V, 18,5kW, 37A</v>
          </cell>
          <cell r="C8565" t="str">
            <v>HNC.HV100 AC SÜRÜCÜ</v>
          </cell>
          <cell r="D8565" t="str">
            <v>HNC ELECTRIC</v>
          </cell>
          <cell r="E8565" t="str">
            <v>AD.</v>
          </cell>
          <cell r="F8565">
            <v>0</v>
          </cell>
          <cell r="H8565">
            <v>0</v>
          </cell>
          <cell r="I8565">
            <v>0</v>
          </cell>
          <cell r="J8565">
            <v>0</v>
          </cell>
          <cell r="K8565">
            <v>11</v>
          </cell>
          <cell r="L8565">
            <v>11</v>
          </cell>
        </row>
        <row r="8566">
          <cell r="A8566" t="str">
            <v>TEOTSE.T550-090G641800</v>
          </cell>
          <cell r="B8566" t="str">
            <v>AC Sürücü HV100 serisi, AC 380V~440V, 93kW, 180A</v>
          </cell>
          <cell r="C8566" t="str">
            <v>HNC.HV100 AC SÜRÜCÜ</v>
          </cell>
          <cell r="D8566" t="str">
            <v>HNC ELECTRIC</v>
          </cell>
          <cell r="E8566" t="str">
            <v>AD.</v>
          </cell>
          <cell r="F8566">
            <v>0</v>
          </cell>
          <cell r="H8566">
            <v>0</v>
          </cell>
          <cell r="I8566">
            <v>0</v>
          </cell>
          <cell r="J8566">
            <v>0</v>
          </cell>
          <cell r="K8566">
            <v>1</v>
          </cell>
          <cell r="L8566">
            <v>1</v>
          </cell>
        </row>
        <row r="8567">
          <cell r="A8567" t="str">
            <v>TEOTSE.T550-132G742600</v>
          </cell>
          <cell r="B8567" t="str">
            <v>AC Sürücü HV100 serisi, AC 380V~440V, 132kW, 260A</v>
          </cell>
          <cell r="C8567" t="str">
            <v>HNC.HV100 AC SÜRÜCÜ</v>
          </cell>
          <cell r="D8567" t="str">
            <v>HNC ELECTRIC</v>
          </cell>
          <cell r="E8567" t="str">
            <v>AD.</v>
          </cell>
          <cell r="F8567">
            <v>0</v>
          </cell>
          <cell r="H8567">
            <v>0</v>
          </cell>
          <cell r="I8567">
            <v>0</v>
          </cell>
          <cell r="J8567">
            <v>0</v>
          </cell>
          <cell r="K8567">
            <v>0</v>
          </cell>
          <cell r="L8567">
            <v>0</v>
          </cell>
        </row>
        <row r="8568">
          <cell r="A8568" t="str">
            <v>ARM.LHA1550</v>
          </cell>
          <cell r="B8568" t="str">
            <v xml:space="preserve">LHA1550 Etiket tutucu yapışkanlı 50x15mme uygun </v>
          </cell>
          <cell r="C8568" t="str">
            <v>MOLWEX.YÜZEY ETİKETİ</v>
          </cell>
          <cell r="D8568" t="str">
            <v>ARMONY</v>
          </cell>
          <cell r="E8568" t="str">
            <v>AD.</v>
          </cell>
          <cell r="F8568">
            <v>0</v>
          </cell>
          <cell r="H8568">
            <v>40</v>
          </cell>
          <cell r="I8568">
            <v>0</v>
          </cell>
          <cell r="J8568">
            <v>40</v>
          </cell>
          <cell r="K8568">
            <v>0</v>
          </cell>
          <cell r="L8568">
            <v>40</v>
          </cell>
        </row>
        <row r="8569">
          <cell r="A8569" t="str">
            <v>TE.1SNA179668R2000</v>
          </cell>
          <cell r="B8569" t="str">
            <v>BJMI6D-2</v>
          </cell>
          <cell r="C8569" t="str">
            <v>ENT.SNA COMPACT SERISI</v>
          </cell>
          <cell r="D8569" t="str">
            <v>TE CONNECTIVITY</v>
          </cell>
          <cell r="E8569" t="str">
            <v>AD.</v>
          </cell>
          <cell r="F8569">
            <v>0</v>
          </cell>
          <cell r="H8569">
            <v>9560</v>
          </cell>
          <cell r="I8569">
            <v>0</v>
          </cell>
          <cell r="J8569">
            <v>9560</v>
          </cell>
          <cell r="K8569">
            <v>0</v>
          </cell>
          <cell r="L8569">
            <v>9560</v>
          </cell>
        </row>
        <row r="8570">
          <cell r="A8570" t="str">
            <v>HNZ.HP10IE0</v>
          </cell>
          <cell r="B8570" t="str">
            <v>483372 SV-PROP HP10VW-05A01NU010BP3-IE0</v>
          </cell>
          <cell r="C8570" t="str">
            <v>DİĞER</v>
          </cell>
          <cell r="D8570" t="str">
            <v>HAINZL INDUSTRIESYSTEME</v>
          </cell>
          <cell r="E8570" t="str">
            <v>AD.</v>
          </cell>
          <cell r="F8570">
            <v>0</v>
          </cell>
          <cell r="H8570">
            <v>0</v>
          </cell>
          <cell r="I8570">
            <v>0</v>
          </cell>
          <cell r="J8570">
            <v>0</v>
          </cell>
          <cell r="K8570">
            <v>0</v>
          </cell>
          <cell r="L8570">
            <v>0</v>
          </cell>
        </row>
        <row r="8571">
          <cell r="A8571" t="str">
            <v>ARM.DM6-24VAC/DC</v>
          </cell>
          <cell r="B8571" t="str">
            <v>6-24VAC/DC DİOD MODÜLÜ</v>
          </cell>
          <cell r="C8571" t="str">
            <v>ENT.RÖLE RT</v>
          </cell>
          <cell r="D8571" t="str">
            <v>TE CONNECTIVITY</v>
          </cell>
          <cell r="E8571" t="str">
            <v>AD.</v>
          </cell>
          <cell r="F8571">
            <v>0.81200000000000006</v>
          </cell>
          <cell r="G8571" t="str">
            <v>TL</v>
          </cell>
          <cell r="H8571">
            <v>334</v>
          </cell>
          <cell r="I8571">
            <v>0</v>
          </cell>
          <cell r="J8571">
            <v>334</v>
          </cell>
          <cell r="K8571">
            <v>0</v>
          </cell>
          <cell r="L8571">
            <v>334</v>
          </cell>
        </row>
        <row r="8572">
          <cell r="A8572" t="str">
            <v>TE.1SNK900609R0000</v>
          </cell>
          <cell r="B8572" t="str">
            <v>PROCAP5</v>
          </cell>
          <cell r="C8572" t="str">
            <v>ENT.Aut SNK Screw</v>
          </cell>
          <cell r="D8572" t="str">
            <v>TE CONNECTIVITY</v>
          </cell>
          <cell r="E8572" t="str">
            <v>AD.</v>
          </cell>
          <cell r="F8572">
            <v>0</v>
          </cell>
          <cell r="H8572">
            <v>20</v>
          </cell>
          <cell r="I8572">
            <v>0</v>
          </cell>
          <cell r="J8572">
            <v>20</v>
          </cell>
          <cell r="K8572">
            <v>0</v>
          </cell>
          <cell r="L8572">
            <v>20</v>
          </cell>
        </row>
        <row r="8573">
          <cell r="A8573" t="str">
            <v>LS.XGF-AD16A</v>
          </cell>
          <cell r="B8573" t="str">
            <v>AKIM GERİLİM GİRİŞ 16 KANAL (14 BIT)</v>
          </cell>
          <cell r="C8573" t="str">
            <v>SUSOL KOMPAK ŞALTER</v>
          </cell>
          <cell r="D8573" t="str">
            <v>LS ELECTRIC</v>
          </cell>
          <cell r="E8573" t="str">
            <v>AD.</v>
          </cell>
          <cell r="F8573">
            <v>0</v>
          </cell>
          <cell r="H8573">
            <v>0</v>
          </cell>
          <cell r="I8573">
            <v>0</v>
          </cell>
          <cell r="J8573">
            <v>0</v>
          </cell>
          <cell r="K8573">
            <v>0</v>
          </cell>
          <cell r="L8573">
            <v>0</v>
          </cell>
        </row>
        <row r="8574">
          <cell r="A8574" t="str">
            <v>LS.XGI-D24A</v>
          </cell>
          <cell r="B8574" t="str">
            <v>DC 24V GİRİŞ 32 AD. (NPN/PNP Tip)</v>
          </cell>
          <cell r="C8574" t="str">
            <v>SUSOL KOMPAK ŞALTER</v>
          </cell>
          <cell r="D8574" t="str">
            <v>LS ELECTRIC</v>
          </cell>
          <cell r="E8574" t="str">
            <v>AD.</v>
          </cell>
          <cell r="F8574">
            <v>0</v>
          </cell>
          <cell r="H8574">
            <v>0</v>
          </cell>
          <cell r="I8574">
            <v>0</v>
          </cell>
          <cell r="J8574">
            <v>0</v>
          </cell>
          <cell r="K8574">
            <v>0</v>
          </cell>
          <cell r="L8574">
            <v>0</v>
          </cell>
        </row>
        <row r="8575">
          <cell r="A8575" t="str">
            <v>HNC.HTE-4PTY</v>
          </cell>
          <cell r="B8575" t="str">
            <v>Sıcaklık Genişletme Modülleri, 4 Kanal sıcaklık gi</v>
          </cell>
          <cell r="C8575" t="str">
            <v>HNC.SÜRÜCÜ</v>
          </cell>
          <cell r="D8575" t="str">
            <v>HNC ELECTRIC</v>
          </cell>
          <cell r="E8575" t="str">
            <v>AD.</v>
          </cell>
          <cell r="F8575">
            <v>197</v>
          </cell>
          <cell r="G8575" t="str">
            <v>USD</v>
          </cell>
          <cell r="H8575">
            <v>1</v>
          </cell>
          <cell r="I8575">
            <v>0</v>
          </cell>
          <cell r="J8575">
            <v>1</v>
          </cell>
          <cell r="K8575">
            <v>50</v>
          </cell>
          <cell r="L8575">
            <v>51</v>
          </cell>
        </row>
        <row r="8576">
          <cell r="A8576" t="str">
            <v>HNC.HTE-2L</v>
          </cell>
          <cell r="B8576" t="str">
            <v>Yük Hücresi Genişletme Modülleri, 2 Kanal tartım g</v>
          </cell>
          <cell r="C8576" t="str">
            <v>HNC.SÜRÜCÜ</v>
          </cell>
          <cell r="D8576" t="str">
            <v>HNC ELECTRIC</v>
          </cell>
          <cell r="E8576" t="str">
            <v>AD.</v>
          </cell>
          <cell r="F8576">
            <v>169</v>
          </cell>
          <cell r="G8576" t="str">
            <v>USD</v>
          </cell>
          <cell r="H8576">
            <v>1</v>
          </cell>
          <cell r="I8576">
            <v>0</v>
          </cell>
          <cell r="J8576">
            <v>1</v>
          </cell>
          <cell r="K8576">
            <v>10</v>
          </cell>
          <cell r="L8576">
            <v>11</v>
          </cell>
        </row>
        <row r="8577">
          <cell r="A8577" t="str">
            <v>TE.1SNA233600R1700.11-20</v>
          </cell>
          <cell r="B8577" t="str">
            <v>RC610TT klemens etiketi beyaz 6x10mm C4/6 için 11-</v>
          </cell>
          <cell r="C8577" t="str">
            <v>SNL COM. KLM ETİKET</v>
          </cell>
          <cell r="D8577" t="str">
            <v>TE CONNECTIVITY</v>
          </cell>
          <cell r="E8577" t="str">
            <v>AD.</v>
          </cell>
          <cell r="F8577">
            <v>0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</row>
        <row r="8578">
          <cell r="A8578" t="str">
            <v>TE.1SNA233600R1700.21-30</v>
          </cell>
          <cell r="B8578" t="str">
            <v>RC610TT klemens etiketi beyaz 6x10mm C4/6 için 21-</v>
          </cell>
          <cell r="C8578" t="str">
            <v>SNL COM. KLM ETİKET</v>
          </cell>
          <cell r="D8578" t="str">
            <v>TE CONNECTIVITY</v>
          </cell>
          <cell r="E8578" t="str">
            <v>AD.</v>
          </cell>
          <cell r="F8578">
            <v>0</v>
          </cell>
          <cell r="H8578">
            <v>0</v>
          </cell>
          <cell r="I8578">
            <v>0</v>
          </cell>
          <cell r="J8578">
            <v>0</v>
          </cell>
          <cell r="K8578">
            <v>0</v>
          </cell>
          <cell r="L8578">
            <v>0</v>
          </cell>
        </row>
        <row r="8579">
          <cell r="A8579" t="str">
            <v>TE.1SNA233600R1700.31-40</v>
          </cell>
          <cell r="B8579" t="str">
            <v>RC610TT klemens etiketi beyaz 6x10mm C4/6 için 31-</v>
          </cell>
          <cell r="C8579" t="str">
            <v>SNL COM. KLM ETİKET</v>
          </cell>
          <cell r="D8579" t="str">
            <v>TE CONNECTIVITY</v>
          </cell>
          <cell r="E8579" t="str">
            <v>AD.</v>
          </cell>
          <cell r="F8579">
            <v>0</v>
          </cell>
          <cell r="H8579">
            <v>0</v>
          </cell>
          <cell r="I8579">
            <v>0</v>
          </cell>
          <cell r="J8579">
            <v>0</v>
          </cell>
          <cell r="K8579">
            <v>0</v>
          </cell>
          <cell r="L8579">
            <v>0</v>
          </cell>
        </row>
        <row r="8580">
          <cell r="A8580" t="str">
            <v>TE.1SNA233600R1700.1-10</v>
          </cell>
          <cell r="B8580" t="str">
            <v>RC610TT klemens etiketi beyaz 6x10mm C4/6 için 1-1</v>
          </cell>
          <cell r="C8580" t="str">
            <v>SNL COM. KLM ETİKET</v>
          </cell>
          <cell r="D8580" t="str">
            <v>TE CONNECTIVITY</v>
          </cell>
          <cell r="E8580" t="str">
            <v>AD.</v>
          </cell>
          <cell r="F8580">
            <v>0</v>
          </cell>
          <cell r="H8580">
            <v>0</v>
          </cell>
          <cell r="I8580">
            <v>0</v>
          </cell>
          <cell r="J8580">
            <v>0</v>
          </cell>
          <cell r="K8580">
            <v>0</v>
          </cell>
          <cell r="L8580">
            <v>0</v>
          </cell>
        </row>
        <row r="8581">
          <cell r="A8581" t="str">
            <v>LS.96140006V</v>
          </cell>
          <cell r="B8581" t="str">
            <v>MTT-32 1.3A SCREW WUXI,VEKMAR(TUR)(96140006VT)</v>
          </cell>
          <cell r="C8581" t="str">
            <v>TESOL TERMİK RÖLE</v>
          </cell>
          <cell r="D8581" t="str">
            <v>LS ELECTRIC</v>
          </cell>
          <cell r="E8581" t="str">
            <v>AD.</v>
          </cell>
          <cell r="F8581">
            <v>0</v>
          </cell>
          <cell r="H8581">
            <v>0</v>
          </cell>
          <cell r="I8581">
            <v>0</v>
          </cell>
          <cell r="J8581">
            <v>0</v>
          </cell>
          <cell r="K8581">
            <v>0</v>
          </cell>
          <cell r="L8581">
            <v>0</v>
          </cell>
        </row>
        <row r="8582">
          <cell r="A8582" t="str">
            <v>HNC.HCG2-32P4-D</v>
          </cell>
          <cell r="B8582" t="str">
            <v>16DI(NPN/PNP) / 16DO(PNP), 2 nokta maksimum 200k Y</v>
          </cell>
          <cell r="C8582" t="str">
            <v>HNC2.PLC</v>
          </cell>
          <cell r="D8582" t="str">
            <v>HNC ELECTRIC</v>
          </cell>
          <cell r="E8582" t="str">
            <v>AD.</v>
          </cell>
          <cell r="F8582">
            <v>214</v>
          </cell>
          <cell r="G8582" t="str">
            <v>USD</v>
          </cell>
          <cell r="H8582">
            <v>2</v>
          </cell>
          <cell r="I8582">
            <v>0</v>
          </cell>
          <cell r="J8582">
            <v>2</v>
          </cell>
          <cell r="K8582">
            <v>0</v>
          </cell>
          <cell r="L8582">
            <v>2</v>
          </cell>
        </row>
        <row r="8583">
          <cell r="A8583" t="str">
            <v>MOL.046 003</v>
          </cell>
          <cell r="B8583" t="str">
            <v>E-WS N</v>
          </cell>
          <cell r="C8583" t="str">
            <v/>
          </cell>
          <cell r="D8583" t="str">
            <v>MOLWEX</v>
          </cell>
          <cell r="E8583" t="str">
            <v>AD.</v>
          </cell>
          <cell r="F8583">
            <v>0</v>
          </cell>
          <cell r="H8583">
            <v>0</v>
          </cell>
          <cell r="I8583">
            <v>0</v>
          </cell>
          <cell r="J8583">
            <v>0</v>
          </cell>
          <cell r="K8583">
            <v>0</v>
          </cell>
          <cell r="L8583">
            <v>0</v>
          </cell>
        </row>
        <row r="8584">
          <cell r="A8584" t="str">
            <v>MOL.046 004</v>
          </cell>
          <cell r="B8584" t="str">
            <v>KLM3-20x8</v>
          </cell>
          <cell r="C8584" t="str">
            <v/>
          </cell>
          <cell r="D8584" t="str">
            <v>MOLWEX</v>
          </cell>
          <cell r="E8584" t="str">
            <v>AD.</v>
          </cell>
          <cell r="F8584">
            <v>0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</row>
        <row r="8585">
          <cell r="A8585" t="str">
            <v>HNC.HCS2-14P-D</v>
          </cell>
          <cell r="B8585" t="str">
            <v>PLC14 points main unit, 8DI(NPN/PNP)/6DO(PNP</v>
          </cell>
          <cell r="C8585" t="str">
            <v>HNC.PLC</v>
          </cell>
          <cell r="D8585" t="str">
            <v>HNC ELECTRIC</v>
          </cell>
          <cell r="E8585" t="str">
            <v>AD.</v>
          </cell>
          <cell r="F8585">
            <v>121</v>
          </cell>
          <cell r="G8585" t="str">
            <v>USD</v>
          </cell>
          <cell r="H8585">
            <v>4</v>
          </cell>
          <cell r="I8585">
            <v>0</v>
          </cell>
          <cell r="J8585">
            <v>4</v>
          </cell>
          <cell r="K8585">
            <v>0</v>
          </cell>
          <cell r="L8585">
            <v>4</v>
          </cell>
        </row>
        <row r="8586">
          <cell r="A8586" t="str">
            <v>HNC.HT3000-B7HE</v>
          </cell>
          <cell r="B8586" t="str">
            <v>HMI 7" 1024*600, 4G + 512M , 1 LAN (EtherNet Port)</v>
          </cell>
          <cell r="C8586" t="str">
            <v>HNC.HMI</v>
          </cell>
          <cell r="D8586" t="str">
            <v>HNC ELECTRIC</v>
          </cell>
          <cell r="E8586" t="str">
            <v>AD.</v>
          </cell>
          <cell r="F8586">
            <v>477</v>
          </cell>
          <cell r="G8586" t="str">
            <v>USD</v>
          </cell>
          <cell r="H8586">
            <v>0</v>
          </cell>
          <cell r="I8586">
            <v>0</v>
          </cell>
          <cell r="J8586">
            <v>0</v>
          </cell>
          <cell r="K8586">
            <v>0</v>
          </cell>
          <cell r="L8586">
            <v>0</v>
          </cell>
        </row>
        <row r="8587">
          <cell r="A8587" t="str">
            <v>HNC.HT3000-B10E</v>
          </cell>
          <cell r="B8587" t="str">
            <v>HMI 10.1" 1024x600, 4G + 512M, 1 LAN (EtherNet Por</v>
          </cell>
          <cell r="C8587" t="str">
            <v>HNC.HMI</v>
          </cell>
          <cell r="D8587" t="str">
            <v>HNC ELECTRIC</v>
          </cell>
          <cell r="E8587" t="str">
            <v>AD.</v>
          </cell>
          <cell r="F8587">
            <v>611</v>
          </cell>
          <cell r="G8587" t="str">
            <v>USD</v>
          </cell>
          <cell r="H8587">
            <v>3</v>
          </cell>
          <cell r="I8587">
            <v>0</v>
          </cell>
          <cell r="J8587">
            <v>3</v>
          </cell>
          <cell r="K8587">
            <v>0</v>
          </cell>
          <cell r="L8587">
            <v>3</v>
          </cell>
        </row>
        <row r="8588">
          <cell r="A8588" t="str">
            <v>HNC.HCG2-16T-D</v>
          </cell>
          <cell r="B8588" t="str">
            <v>PLCMain unit , 8 DI 8 DO (Transistor NPN) , DC 24V</v>
          </cell>
          <cell r="C8588" t="str">
            <v>HNC2.PLC</v>
          </cell>
          <cell r="D8588" t="str">
            <v>HNC ELECTRIC</v>
          </cell>
          <cell r="E8588" t="str">
            <v>AD.</v>
          </cell>
          <cell r="F8588">
            <v>137</v>
          </cell>
          <cell r="G8588" t="str">
            <v>USD</v>
          </cell>
          <cell r="H8588">
            <v>1</v>
          </cell>
          <cell r="I8588">
            <v>0</v>
          </cell>
          <cell r="J8588">
            <v>1</v>
          </cell>
          <cell r="K8588">
            <v>0</v>
          </cell>
          <cell r="L8588">
            <v>1</v>
          </cell>
        </row>
        <row r="8589">
          <cell r="A8589" t="str">
            <v>HNC.HCG2-16P-D</v>
          </cell>
          <cell r="B8589" t="str">
            <v>PLCMain unit , 8 DI 8 DO (Transistor PNP) , DC 24V</v>
          </cell>
          <cell r="C8589" t="str">
            <v>HNC2.PLC</v>
          </cell>
          <cell r="D8589" t="str">
            <v>HNC ELECTRIC</v>
          </cell>
          <cell r="E8589" t="str">
            <v>AD.</v>
          </cell>
          <cell r="F8589">
            <v>137</v>
          </cell>
          <cell r="G8589" t="str">
            <v>USD</v>
          </cell>
          <cell r="H8589">
            <v>4</v>
          </cell>
          <cell r="I8589">
            <v>0</v>
          </cell>
          <cell r="J8589">
            <v>4</v>
          </cell>
          <cell r="K8589">
            <v>0</v>
          </cell>
          <cell r="L8589">
            <v>4</v>
          </cell>
        </row>
        <row r="8590">
          <cell r="A8590" t="str">
            <v>HNC.HCG2-24T6-D</v>
          </cell>
          <cell r="B8590" t="str">
            <v>PLC24points onhost,12DI(NPN/PNP)/12DO(NPN),DC24 V</v>
          </cell>
          <cell r="C8590" t="str">
            <v>HNC2.PLC</v>
          </cell>
          <cell r="D8590" t="str">
            <v>HNC ELECTRIC</v>
          </cell>
          <cell r="E8590" t="str">
            <v>AD.</v>
          </cell>
          <cell r="F8590">
            <v>193</v>
          </cell>
          <cell r="G8590" t="str">
            <v>USD</v>
          </cell>
          <cell r="H8590">
            <v>3</v>
          </cell>
          <cell r="I8590">
            <v>0</v>
          </cell>
          <cell r="J8590">
            <v>3</v>
          </cell>
          <cell r="K8590">
            <v>0</v>
          </cell>
          <cell r="L8590">
            <v>3</v>
          </cell>
        </row>
        <row r="8591">
          <cell r="A8591" t="str">
            <v>HNC.HCG2-24P6-D</v>
          </cell>
          <cell r="B8591" t="str">
            <v>PLC24points on host,12DI(NPN/PNP)/12DO24points onh</v>
          </cell>
          <cell r="C8591" t="str">
            <v>HNC2.PLC</v>
          </cell>
          <cell r="D8591" t="str">
            <v>HNC ELECTRIC</v>
          </cell>
          <cell r="E8591" t="str">
            <v>AD.</v>
          </cell>
          <cell r="F8591">
            <v>193</v>
          </cell>
          <cell r="G8591" t="str">
            <v>USD</v>
          </cell>
          <cell r="H8591">
            <v>3</v>
          </cell>
          <cell r="I8591">
            <v>0</v>
          </cell>
          <cell r="J8591">
            <v>3</v>
          </cell>
          <cell r="K8591">
            <v>0</v>
          </cell>
          <cell r="L8591">
            <v>3</v>
          </cell>
        </row>
        <row r="8592">
          <cell r="A8592" t="str">
            <v>HNC.HCD2-16T4-E-D</v>
          </cell>
          <cell r="B8592" t="str">
            <v>PLC16points on host,8DI(NPN/PNP)/8DO(NPN),DC24V</v>
          </cell>
          <cell r="C8592" t="str">
            <v>HNC2.PLC</v>
          </cell>
          <cell r="D8592" t="str">
            <v>HNC ELECTRIC</v>
          </cell>
          <cell r="E8592" t="str">
            <v>AD.</v>
          </cell>
          <cell r="F8592">
            <v>0</v>
          </cell>
          <cell r="H8592">
            <v>5</v>
          </cell>
          <cell r="I8592">
            <v>0</v>
          </cell>
          <cell r="J8592">
            <v>5</v>
          </cell>
          <cell r="K8592">
            <v>0</v>
          </cell>
          <cell r="L8592">
            <v>5</v>
          </cell>
        </row>
        <row r="8593">
          <cell r="A8593" t="str">
            <v>HNC.HCD2-16P4-E-D</v>
          </cell>
          <cell r="B8593" t="str">
            <v>PLC16points on host,8DI(NPN/PNP)/8DO(PNP),DC24V</v>
          </cell>
          <cell r="C8593" t="str">
            <v>HNC2.PLC</v>
          </cell>
          <cell r="D8593" t="str">
            <v>HNC ELECTRIC</v>
          </cell>
          <cell r="E8593" t="str">
            <v>AD.</v>
          </cell>
          <cell r="F8593">
            <v>0</v>
          </cell>
          <cell r="H8593">
            <v>5</v>
          </cell>
          <cell r="I8593">
            <v>0</v>
          </cell>
          <cell r="J8593">
            <v>5</v>
          </cell>
          <cell r="K8593">
            <v>0</v>
          </cell>
          <cell r="L8593">
            <v>5</v>
          </cell>
        </row>
        <row r="8594">
          <cell r="A8594" t="str">
            <v>HNC.HCD2-24T4-E-D</v>
          </cell>
          <cell r="B8594" t="str">
            <v>PLC24 points main unit, 14DI (NPN/PNP)/10DO (NPN),</v>
          </cell>
          <cell r="C8594" t="str">
            <v>HNC2.PLC</v>
          </cell>
          <cell r="D8594" t="str">
            <v>HNC ELECTRIC</v>
          </cell>
          <cell r="E8594" t="str">
            <v>AD.</v>
          </cell>
          <cell r="F8594">
            <v>0</v>
          </cell>
          <cell r="H8594">
            <v>5</v>
          </cell>
          <cell r="I8594">
            <v>0</v>
          </cell>
          <cell r="J8594">
            <v>5</v>
          </cell>
          <cell r="K8594">
            <v>0</v>
          </cell>
          <cell r="L8594">
            <v>5</v>
          </cell>
        </row>
        <row r="8595">
          <cell r="A8595" t="str">
            <v>HNC.HCD2-24P4-E-D</v>
          </cell>
          <cell r="B8595" t="str">
            <v>PLC24 points main unit,14DI (NPN/PNP)/10DO (PNP),D</v>
          </cell>
          <cell r="C8595" t="str">
            <v>HNC2.PLC</v>
          </cell>
          <cell r="D8595" t="str">
            <v>HNC ELECTRIC</v>
          </cell>
          <cell r="E8595" t="str">
            <v>AD.</v>
          </cell>
          <cell r="F8595">
            <v>0</v>
          </cell>
          <cell r="H8595">
            <v>5</v>
          </cell>
          <cell r="I8595">
            <v>0</v>
          </cell>
          <cell r="J8595">
            <v>5</v>
          </cell>
          <cell r="K8595">
            <v>0</v>
          </cell>
          <cell r="L8595">
            <v>5</v>
          </cell>
        </row>
        <row r="8596">
          <cell r="A8596" t="str">
            <v>HNC.HCH2-32P8-E-D</v>
          </cell>
          <cell r="B8596" t="str">
            <v>PLC 32-point host, 16DI (NPN/PNP)/16DO (PNP), DC24</v>
          </cell>
          <cell r="C8596" t="str">
            <v>HNC.PLC</v>
          </cell>
          <cell r="D8596" t="str">
            <v>HNC ELECTRIC</v>
          </cell>
          <cell r="E8596" t="str">
            <v>AD.</v>
          </cell>
          <cell r="F8596">
            <v>504</v>
          </cell>
          <cell r="G8596" t="str">
            <v>USD</v>
          </cell>
          <cell r="H8596">
            <v>5</v>
          </cell>
          <cell r="I8596">
            <v>0</v>
          </cell>
          <cell r="J8596">
            <v>5</v>
          </cell>
          <cell r="K8596">
            <v>0</v>
          </cell>
          <cell r="L8596">
            <v>5</v>
          </cell>
        </row>
        <row r="8597">
          <cell r="A8597" t="str">
            <v>HNC.HCH2-40T8-E-D</v>
          </cell>
          <cell r="B8597" t="str">
            <v>PLC 40-point host, 24DI (NPN/PNP)/16DO (NPN), DC24</v>
          </cell>
          <cell r="C8597" t="str">
            <v>HNC.PLC</v>
          </cell>
          <cell r="D8597" t="str">
            <v>HNC ELECTRIC</v>
          </cell>
          <cell r="E8597" t="str">
            <v>AD.</v>
          </cell>
          <cell r="F8597">
            <v>533</v>
          </cell>
          <cell r="G8597" t="str">
            <v>USD</v>
          </cell>
          <cell r="H8597">
            <v>5</v>
          </cell>
          <cell r="I8597">
            <v>0</v>
          </cell>
          <cell r="J8597">
            <v>5</v>
          </cell>
          <cell r="K8597">
            <v>0</v>
          </cell>
          <cell r="L8597">
            <v>5</v>
          </cell>
        </row>
        <row r="8598">
          <cell r="A8598" t="str">
            <v>HNC.HCH2-40P8-E-D</v>
          </cell>
          <cell r="B8598" t="str">
            <v>PLC 40-point host, 24DI (NPN/PNP)/16DO (PNP), DC24</v>
          </cell>
          <cell r="C8598" t="str">
            <v>HNC.PLC</v>
          </cell>
          <cell r="D8598" t="str">
            <v>HNC ELECTRIC</v>
          </cell>
          <cell r="E8598" t="str">
            <v>AD.</v>
          </cell>
          <cell r="F8598">
            <v>533</v>
          </cell>
          <cell r="G8598" t="str">
            <v>USD</v>
          </cell>
          <cell r="H8598">
            <v>5</v>
          </cell>
          <cell r="I8598">
            <v>0</v>
          </cell>
          <cell r="J8598">
            <v>5</v>
          </cell>
          <cell r="K8598">
            <v>0</v>
          </cell>
          <cell r="L8598">
            <v>5</v>
          </cell>
        </row>
        <row r="8599">
          <cell r="A8599" t="str">
            <v>HNC.HCH2-60T12-E-D</v>
          </cell>
          <cell r="B8599" t="str">
            <v>PLC 60-point host, 36DI (NPN/PNP)/24DO (NPN), DC24</v>
          </cell>
          <cell r="C8599" t="str">
            <v>HNC.PLC</v>
          </cell>
          <cell r="D8599" t="str">
            <v>HNC ELECTRIC</v>
          </cell>
          <cell r="E8599" t="str">
            <v>AD.</v>
          </cell>
          <cell r="F8599">
            <v>666</v>
          </cell>
          <cell r="G8599" t="str">
            <v>USD</v>
          </cell>
          <cell r="H8599">
            <v>5</v>
          </cell>
          <cell r="I8599">
            <v>0</v>
          </cell>
          <cell r="J8599">
            <v>5</v>
          </cell>
          <cell r="K8599">
            <v>0</v>
          </cell>
          <cell r="L8599">
            <v>5</v>
          </cell>
        </row>
        <row r="8600">
          <cell r="A8600" t="str">
            <v>HNC.HCH2-60P12-E-D</v>
          </cell>
          <cell r="B8600" t="str">
            <v>PLC 60-point host, 36DI (NPN/PNP)/24DO (PNP), DC24</v>
          </cell>
          <cell r="C8600" t="str">
            <v>HNC.PLC</v>
          </cell>
          <cell r="D8600" t="str">
            <v>HNC ELECTRIC</v>
          </cell>
          <cell r="E8600" t="str">
            <v>AD.</v>
          </cell>
          <cell r="F8600">
            <v>666</v>
          </cell>
          <cell r="G8600" t="str">
            <v>USD</v>
          </cell>
          <cell r="H8600">
            <v>5</v>
          </cell>
          <cell r="I8600">
            <v>0</v>
          </cell>
          <cell r="J8600">
            <v>5</v>
          </cell>
          <cell r="K8600">
            <v>0</v>
          </cell>
          <cell r="L8600">
            <v>5</v>
          </cell>
        </row>
        <row r="8601">
          <cell r="A8601" t="str">
            <v>HNC.HSE-8YT</v>
          </cell>
          <cell r="B8601" t="str">
            <v>PLC Modules 8 points Digital Output extension, 8DO</v>
          </cell>
          <cell r="C8601" t="str">
            <v>HNC.PLC</v>
          </cell>
          <cell r="D8601" t="str">
            <v>HNC ELECTRIC</v>
          </cell>
          <cell r="E8601" t="str">
            <v>AD.</v>
          </cell>
          <cell r="F8601">
            <v>71</v>
          </cell>
          <cell r="G8601" t="str">
            <v>USD</v>
          </cell>
          <cell r="H8601">
            <v>4</v>
          </cell>
          <cell r="I8601">
            <v>0</v>
          </cell>
          <cell r="J8601">
            <v>4</v>
          </cell>
          <cell r="K8601">
            <v>0</v>
          </cell>
          <cell r="L8601">
            <v>4</v>
          </cell>
        </row>
        <row r="8602">
          <cell r="A8602" t="str">
            <v>HNC.HSE-8YP</v>
          </cell>
          <cell r="B8602" t="str">
            <v>PLC Modules 8 points Digital Output extension, 8DO</v>
          </cell>
          <cell r="C8602" t="str">
            <v>HNC.PLC</v>
          </cell>
          <cell r="D8602" t="str">
            <v>HNC ELECTRIC</v>
          </cell>
          <cell r="E8602" t="str">
            <v>AD.</v>
          </cell>
          <cell r="F8602">
            <v>71</v>
          </cell>
          <cell r="G8602" t="str">
            <v>USD</v>
          </cell>
          <cell r="H8602">
            <v>5</v>
          </cell>
          <cell r="I8602">
            <v>0</v>
          </cell>
          <cell r="J8602">
            <v>5</v>
          </cell>
          <cell r="K8602">
            <v>0</v>
          </cell>
          <cell r="L8602">
            <v>5</v>
          </cell>
        </row>
        <row r="8603">
          <cell r="A8603" t="str">
            <v>HNC.HSE-16T</v>
          </cell>
          <cell r="B8603" t="str">
            <v>PLC Modules 16 points Digital I/O extension, 8DI(S</v>
          </cell>
          <cell r="C8603" t="str">
            <v>HNC.PLC</v>
          </cell>
          <cell r="D8603" t="str">
            <v>HNC ELECTRIC</v>
          </cell>
          <cell r="E8603" t="str">
            <v>AD.</v>
          </cell>
          <cell r="F8603">
            <v>88</v>
          </cell>
          <cell r="G8603" t="str">
            <v>USD</v>
          </cell>
          <cell r="H8603">
            <v>4</v>
          </cell>
          <cell r="I8603">
            <v>0</v>
          </cell>
          <cell r="J8603">
            <v>4</v>
          </cell>
          <cell r="K8603">
            <v>0</v>
          </cell>
          <cell r="L8603">
            <v>4</v>
          </cell>
        </row>
        <row r="8604">
          <cell r="A8604" t="str">
            <v>HNC.HSE-16P</v>
          </cell>
          <cell r="B8604" t="str">
            <v>PLC Modules 16 points Digital I/O extension, 8DI(S</v>
          </cell>
          <cell r="C8604" t="str">
            <v>HNC.PLC</v>
          </cell>
          <cell r="D8604" t="str">
            <v>HNC ELECTRIC</v>
          </cell>
          <cell r="E8604" t="str">
            <v>AD.</v>
          </cell>
          <cell r="F8604">
            <v>88</v>
          </cell>
          <cell r="G8604" t="str">
            <v>USD</v>
          </cell>
          <cell r="H8604">
            <v>5</v>
          </cell>
          <cell r="I8604">
            <v>0</v>
          </cell>
          <cell r="J8604">
            <v>5</v>
          </cell>
          <cell r="K8604">
            <v>0</v>
          </cell>
          <cell r="L8604">
            <v>5</v>
          </cell>
        </row>
        <row r="8605">
          <cell r="A8605" t="str">
            <v>AG.KLM.528110</v>
          </cell>
          <cell r="B8605" t="str">
            <v>BM BARA MESNEDİ KLEMSAN</v>
          </cell>
          <cell r="C8605" t="str">
            <v>ENT.SNK Blank</v>
          </cell>
          <cell r="D8605" t="str">
            <v>KLEMSAN</v>
          </cell>
          <cell r="E8605" t="str">
            <v>AD.</v>
          </cell>
          <cell r="F8605">
            <v>0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</row>
        <row r="8606">
          <cell r="A8606" t="str">
            <v>AG.KLM.533250S</v>
          </cell>
          <cell r="B8606" t="str">
            <v>533250S YKB 250 3,6×250 KABLO BAĞI SİYAH</v>
          </cell>
          <cell r="C8606" t="str">
            <v>ENT.SNK Blank</v>
          </cell>
          <cell r="D8606" t="str">
            <v>KLEMSAN</v>
          </cell>
          <cell r="E8606" t="str">
            <v>AD.</v>
          </cell>
          <cell r="F8606">
            <v>0</v>
          </cell>
          <cell r="H8606">
            <v>0</v>
          </cell>
          <cell r="I8606">
            <v>0</v>
          </cell>
          <cell r="J8606">
            <v>0</v>
          </cell>
          <cell r="K8606">
            <v>0</v>
          </cell>
          <cell r="L8606">
            <v>0</v>
          </cell>
        </row>
        <row r="8607">
          <cell r="A8607" t="str">
            <v>TE.1SNK912302R0000</v>
          </cell>
          <cell r="B8607" t="str">
            <v>JB12-2 köprü 2 li 12mm SNK</v>
          </cell>
          <cell r="C8607" t="str">
            <v>ENT.Pow Accessories</v>
          </cell>
          <cell r="D8607" t="str">
            <v>TE CONNECTIVITY</v>
          </cell>
          <cell r="E8607" t="str">
            <v>AD.</v>
          </cell>
          <cell r="F8607">
            <v>2.4700000000000002</v>
          </cell>
          <cell r="G8607" t="str">
            <v>EUR</v>
          </cell>
          <cell r="H8607">
            <v>1200</v>
          </cell>
          <cell r="I8607">
            <v>0</v>
          </cell>
          <cell r="J8607">
            <v>1200</v>
          </cell>
          <cell r="K8607">
            <v>0</v>
          </cell>
          <cell r="L8607">
            <v>1200</v>
          </cell>
        </row>
        <row r="8608">
          <cell r="A8608" t="str">
            <v>TE.1SNK912303R0000</v>
          </cell>
          <cell r="B8608" t="str">
            <v>JB12-3 köprü 3 lü 12mm SNK</v>
          </cell>
          <cell r="C8608" t="str">
            <v>ENT.Pow Accessories</v>
          </cell>
          <cell r="D8608" t="str">
            <v>TE CONNECTIVITY</v>
          </cell>
          <cell r="E8608" t="str">
            <v>AD.</v>
          </cell>
          <cell r="F8608">
            <v>6</v>
          </cell>
          <cell r="G8608" t="str">
            <v>EUR</v>
          </cell>
          <cell r="H8608">
            <v>350</v>
          </cell>
          <cell r="I8608">
            <v>0</v>
          </cell>
          <cell r="J8608">
            <v>350</v>
          </cell>
          <cell r="K8608">
            <v>0</v>
          </cell>
          <cell r="L8608">
            <v>350</v>
          </cell>
        </row>
        <row r="8609">
          <cell r="A8609" t="str">
            <v>TE.1SNK912305R0000</v>
          </cell>
          <cell r="B8609" t="str">
            <v>JB12-5 köprü 5 li 12mm SNK</v>
          </cell>
          <cell r="C8609" t="str">
            <v>ENT.Pow Accessories</v>
          </cell>
          <cell r="D8609" t="str">
            <v>TE CONNECTIVITY</v>
          </cell>
          <cell r="E8609" t="str">
            <v>AD.</v>
          </cell>
          <cell r="F8609">
            <v>7.47</v>
          </cell>
          <cell r="G8609" t="str">
            <v>EUR</v>
          </cell>
          <cell r="H8609">
            <v>200</v>
          </cell>
          <cell r="I8609">
            <v>0</v>
          </cell>
          <cell r="J8609">
            <v>200</v>
          </cell>
          <cell r="K8609">
            <v>0</v>
          </cell>
          <cell r="L8609">
            <v>200</v>
          </cell>
        </row>
        <row r="8610">
          <cell r="A8610" t="str">
            <v>TE.1SNK916302R0000</v>
          </cell>
          <cell r="B8610" t="str">
            <v>JB16-2 köprü 2 li 16mm SNK</v>
          </cell>
          <cell r="C8610" t="str">
            <v>ENT.Pow Accessories</v>
          </cell>
          <cell r="D8610" t="str">
            <v>TE CONNECTIVITY</v>
          </cell>
          <cell r="E8610" t="str">
            <v>AD.</v>
          </cell>
          <cell r="F8610">
            <v>3.63</v>
          </cell>
          <cell r="G8610" t="str">
            <v>EUR</v>
          </cell>
          <cell r="H8610">
            <v>1242</v>
          </cell>
          <cell r="I8610">
            <v>0</v>
          </cell>
          <cell r="J8610">
            <v>1242</v>
          </cell>
          <cell r="K8610">
            <v>0</v>
          </cell>
          <cell r="L8610">
            <v>1242</v>
          </cell>
        </row>
        <row r="8611">
          <cell r="A8611" t="str">
            <v>TE.1SNK900602R0000</v>
          </cell>
          <cell r="B8611" t="str">
            <v>SHB Shield EK2.5,D2-ES2.5-D2 ile kullanım</v>
          </cell>
          <cell r="C8611" t="str">
            <v>ENT.Aut SNK Accessories</v>
          </cell>
          <cell r="D8611" t="str">
            <v>TE CONNECTIVITY</v>
          </cell>
          <cell r="E8611" t="str">
            <v>AD.</v>
          </cell>
          <cell r="F8611">
            <v>2.79</v>
          </cell>
          <cell r="G8611" t="str">
            <v>EUR</v>
          </cell>
          <cell r="H8611">
            <v>140</v>
          </cell>
          <cell r="I8611">
            <v>0</v>
          </cell>
          <cell r="J8611">
            <v>140</v>
          </cell>
          <cell r="K8611">
            <v>0</v>
          </cell>
          <cell r="L8611">
            <v>140</v>
          </cell>
        </row>
        <row r="8612">
          <cell r="A8612" t="str">
            <v>TE.1SNK900601R0000</v>
          </cell>
          <cell r="B8612" t="str">
            <v>SHBP Shield EK2.5,ES2.5-S ile kullanım</v>
          </cell>
          <cell r="C8612" t="str">
            <v>ENT.Aut SNK Accessories</v>
          </cell>
          <cell r="D8612" t="str">
            <v>TE CONNECTIVITY</v>
          </cell>
          <cell r="E8612" t="str">
            <v>AD.</v>
          </cell>
          <cell r="F8612">
            <v>8.01</v>
          </cell>
          <cell r="G8612" t="str">
            <v>EUR</v>
          </cell>
          <cell r="H8612">
            <v>120</v>
          </cell>
          <cell r="I8612">
            <v>0</v>
          </cell>
          <cell r="J8612">
            <v>120</v>
          </cell>
          <cell r="K8612">
            <v>0</v>
          </cell>
          <cell r="L8612">
            <v>120</v>
          </cell>
        </row>
        <row r="8613">
          <cell r="A8613" t="str">
            <v>TE.1SNK900618R0000</v>
          </cell>
          <cell r="B8613" t="str">
            <v>PL5 koruma kapağı ZS-4</v>
          </cell>
          <cell r="C8613" t="str">
            <v>ENT.Aut SNK Accessories</v>
          </cell>
          <cell r="D8613" t="str">
            <v>TE CONNECTIVITY</v>
          </cell>
          <cell r="E8613" t="str">
            <v>AD.</v>
          </cell>
          <cell r="F8613">
            <v>2.0299999999999998</v>
          </cell>
          <cell r="G8613" t="str">
            <v>EUR</v>
          </cell>
          <cell r="H8613">
            <v>220</v>
          </cell>
          <cell r="I8613">
            <v>0</v>
          </cell>
          <cell r="J8613">
            <v>220</v>
          </cell>
          <cell r="K8613">
            <v>0</v>
          </cell>
          <cell r="L8613">
            <v>220</v>
          </cell>
        </row>
        <row r="8614">
          <cell r="A8614" t="str">
            <v>TE.1SNK900619R0000</v>
          </cell>
          <cell r="B8614" t="str">
            <v>PL6 koruma kapağı ZS-6</v>
          </cell>
          <cell r="C8614" t="str">
            <v>ENT.Aut SNK Accessories</v>
          </cell>
          <cell r="D8614" t="str">
            <v>TE CONNECTIVITY</v>
          </cell>
          <cell r="E8614" t="str">
            <v>AD.</v>
          </cell>
          <cell r="F8614">
            <v>2.25</v>
          </cell>
          <cell r="G8614" t="str">
            <v>EUR</v>
          </cell>
          <cell r="H8614">
            <v>230</v>
          </cell>
          <cell r="I8614">
            <v>0</v>
          </cell>
          <cell r="J8614">
            <v>230</v>
          </cell>
          <cell r="K8614">
            <v>0</v>
          </cell>
          <cell r="L8614">
            <v>230</v>
          </cell>
        </row>
        <row r="8615">
          <cell r="A8615" t="str">
            <v>TE.1SNA206720R1400</v>
          </cell>
          <cell r="B8615" t="str">
            <v>AJS9-RD test soketi kırmızı  4mm ZS10-ST…</v>
          </cell>
          <cell r="C8615" t="str">
            <v>ENT.Test and Measurement</v>
          </cell>
          <cell r="D8615" t="str">
            <v>TE CONNECTIVITY</v>
          </cell>
          <cell r="E8615" t="str">
            <v>AD.</v>
          </cell>
          <cell r="F8615">
            <v>1.86</v>
          </cell>
          <cell r="G8615" t="str">
            <v>EUR</v>
          </cell>
          <cell r="H8615">
            <v>0</v>
          </cell>
          <cell r="I8615">
            <v>0</v>
          </cell>
          <cell r="J8615">
            <v>0</v>
          </cell>
          <cell r="K8615">
            <v>0</v>
          </cell>
          <cell r="L8615">
            <v>0</v>
          </cell>
        </row>
        <row r="8616">
          <cell r="A8616" t="str">
            <v>TE.1SNA206680R1500</v>
          </cell>
          <cell r="B8616" t="str">
            <v>AJS9-BK test soketi siyah  4mm ZS10-ST…</v>
          </cell>
          <cell r="C8616" t="str">
            <v>ENT.Test and Measurement</v>
          </cell>
          <cell r="D8616" t="str">
            <v>TE CONNECTIVITY</v>
          </cell>
          <cell r="E8616" t="str">
            <v>AD.</v>
          </cell>
          <cell r="F8616">
            <v>1.86</v>
          </cell>
          <cell r="G8616" t="str">
            <v>EUR</v>
          </cell>
          <cell r="H8616">
            <v>0</v>
          </cell>
          <cell r="I8616">
            <v>0</v>
          </cell>
          <cell r="J8616">
            <v>0</v>
          </cell>
          <cell r="K8616">
            <v>0</v>
          </cell>
          <cell r="L8616">
            <v>0</v>
          </cell>
        </row>
        <row r="8617">
          <cell r="A8617" t="str">
            <v>TE.1SNA116538R1700</v>
          </cell>
          <cell r="B8617" t="str">
            <v>PC8-2 atlama barası 2 li, ZS10-ST...</v>
          </cell>
          <cell r="C8617" t="str">
            <v>ENT.Aut SNA Accessories</v>
          </cell>
          <cell r="D8617" t="str">
            <v>TE CONNECTIVITY</v>
          </cell>
          <cell r="E8617" t="str">
            <v>AD.</v>
          </cell>
          <cell r="F8617">
            <v>3.35</v>
          </cell>
          <cell r="G8617" t="str">
            <v>EUR</v>
          </cell>
          <cell r="H8617">
            <v>10</v>
          </cell>
          <cell r="I8617">
            <v>0</v>
          </cell>
          <cell r="J8617">
            <v>10</v>
          </cell>
          <cell r="K8617">
            <v>0</v>
          </cell>
          <cell r="L8617">
            <v>10</v>
          </cell>
        </row>
        <row r="8618">
          <cell r="A8618" t="str">
            <v>TE.1SNA116539R1000</v>
          </cell>
          <cell r="B8618" t="str">
            <v>PC8-3 atlama barası 3 lü, ZS10-ST…</v>
          </cell>
          <cell r="C8618" t="str">
            <v>ENT.Aut SNA Accessories</v>
          </cell>
          <cell r="D8618" t="str">
            <v>TE CONNECTIVITY</v>
          </cell>
          <cell r="E8618" t="str">
            <v>AD.</v>
          </cell>
          <cell r="F8618">
            <v>5.0199999999999996</v>
          </cell>
          <cell r="G8618" t="str">
            <v>EUR</v>
          </cell>
          <cell r="H8618">
            <v>0</v>
          </cell>
          <cell r="I8618">
            <v>0</v>
          </cell>
          <cell r="J8618">
            <v>0</v>
          </cell>
          <cell r="K8618">
            <v>0</v>
          </cell>
          <cell r="L8618">
            <v>0</v>
          </cell>
        </row>
        <row r="8619">
          <cell r="A8619" t="str">
            <v>TE.1SNA116540R2500</v>
          </cell>
          <cell r="B8619" t="str">
            <v>PC8-4 atlama barası 4 lü, ZS10-ST…</v>
          </cell>
          <cell r="C8619" t="str">
            <v>ENT.Aut SNA Accessories</v>
          </cell>
          <cell r="D8619" t="str">
            <v>TE CONNECTIVITY</v>
          </cell>
          <cell r="E8619" t="str">
            <v>AD.</v>
          </cell>
          <cell r="F8619">
            <v>6</v>
          </cell>
          <cell r="G8619" t="str">
            <v>EUR</v>
          </cell>
          <cell r="H8619">
            <v>10</v>
          </cell>
          <cell r="I8619">
            <v>0</v>
          </cell>
          <cell r="J8619">
            <v>10</v>
          </cell>
          <cell r="K8619">
            <v>0</v>
          </cell>
          <cell r="L8619">
            <v>10</v>
          </cell>
        </row>
        <row r="8620">
          <cell r="A8620" t="str">
            <v>TE.1SNK900637R0000</v>
          </cell>
          <cell r="B8620" t="str">
            <v>VR-ZD kilit ZDK,CDK</v>
          </cell>
          <cell r="C8620" t="str">
            <v>ENT.Aut SNK Accessories</v>
          </cell>
          <cell r="D8620" t="str">
            <v>TE CONNECTIVITY</v>
          </cell>
          <cell r="E8620" t="str">
            <v>AD.</v>
          </cell>
          <cell r="F8620">
            <v>0.97</v>
          </cell>
          <cell r="G8620" t="str">
            <v>EUR</v>
          </cell>
          <cell r="H8620">
            <v>2839</v>
          </cell>
          <cell r="I8620">
            <v>0</v>
          </cell>
          <cell r="J8620">
            <v>2839</v>
          </cell>
          <cell r="K8620">
            <v>0</v>
          </cell>
          <cell r="L8620">
            <v>2839</v>
          </cell>
        </row>
        <row r="8621">
          <cell r="A8621" t="str">
            <v>TE.1SNK900203R0000</v>
          </cell>
          <cell r="B8621" t="str">
            <v>TP2 test adaptörü 2mm</v>
          </cell>
          <cell r="C8621" t="str">
            <v>ENT.Aut SNK Accessories</v>
          </cell>
          <cell r="D8621" t="str">
            <v>TE CONNECTIVITY</v>
          </cell>
          <cell r="E8621" t="str">
            <v>AD.</v>
          </cell>
          <cell r="F8621">
            <v>7.65</v>
          </cell>
          <cell r="G8621" t="str">
            <v>EUR</v>
          </cell>
          <cell r="H8621">
            <v>0</v>
          </cell>
          <cell r="I8621">
            <v>0</v>
          </cell>
          <cell r="J8621">
            <v>0</v>
          </cell>
          <cell r="K8621">
            <v>0</v>
          </cell>
          <cell r="L8621">
            <v>0</v>
          </cell>
        </row>
        <row r="8622">
          <cell r="A8622" t="str">
            <v>TE.1SNK900205R0000</v>
          </cell>
          <cell r="B8622" t="str">
            <v>TP4 test adaptörü 4mm</v>
          </cell>
          <cell r="C8622" t="str">
            <v>ENT.Aut SNK Accessories</v>
          </cell>
          <cell r="D8622" t="str">
            <v>TE CONNECTIVITY</v>
          </cell>
          <cell r="E8622" t="str">
            <v>AD.</v>
          </cell>
          <cell r="F8622">
            <v>7.65</v>
          </cell>
          <cell r="G8622" t="str">
            <v>EUR</v>
          </cell>
          <cell r="H8622">
            <v>0</v>
          </cell>
          <cell r="I8622">
            <v>0</v>
          </cell>
          <cell r="J8622">
            <v>0</v>
          </cell>
          <cell r="K8622">
            <v>0</v>
          </cell>
          <cell r="L8622">
            <v>0</v>
          </cell>
        </row>
        <row r="8623">
          <cell r="A8623" t="str">
            <v>TE.1SNK900200R0000</v>
          </cell>
          <cell r="B8623" t="str">
            <v>TC5 test konnektörü</v>
          </cell>
          <cell r="C8623" t="str">
            <v>ENT.Aut SNK Accessories</v>
          </cell>
          <cell r="D8623" t="str">
            <v>TE CONNECTIVITY</v>
          </cell>
          <cell r="E8623" t="str">
            <v>AD.</v>
          </cell>
          <cell r="F8623">
            <v>7.47</v>
          </cell>
          <cell r="G8623" t="str">
            <v>EUR</v>
          </cell>
          <cell r="H8623">
            <v>220</v>
          </cell>
          <cell r="I8623">
            <v>0</v>
          </cell>
          <cell r="J8623">
            <v>220</v>
          </cell>
          <cell r="K8623">
            <v>0</v>
          </cell>
          <cell r="L8623">
            <v>220</v>
          </cell>
        </row>
        <row r="8624">
          <cell r="A8624" t="str">
            <v>TE.1SNK505912R0000</v>
          </cell>
          <cell r="B8624" t="str">
            <v>ES6-3S sonlandırma ZS6-3S ve ZS6-3S-PE</v>
          </cell>
          <cell r="C8624" t="str">
            <v>ENT.Aut SNK Accessories</v>
          </cell>
          <cell r="D8624" t="str">
            <v>TE CONNECTIVITY</v>
          </cell>
          <cell r="E8624" t="str">
            <v>AD.</v>
          </cell>
          <cell r="F8624">
            <v>1.07</v>
          </cell>
          <cell r="G8624" t="str">
            <v>EUR</v>
          </cell>
          <cell r="H8624">
            <v>640</v>
          </cell>
          <cell r="I8624">
            <v>0</v>
          </cell>
          <cell r="J8624">
            <v>640</v>
          </cell>
          <cell r="K8624">
            <v>0</v>
          </cell>
          <cell r="L8624">
            <v>640</v>
          </cell>
        </row>
        <row r="8625">
          <cell r="A8625" t="str">
            <v>TE.1SNK505911R0000</v>
          </cell>
          <cell r="B8625" t="str">
            <v>ES64S sonlandırma ZS64S, ZS6S4ST2 ZS4PER2</v>
          </cell>
          <cell r="C8625" t="str">
            <v>ENT.Aut SNK Accessories</v>
          </cell>
          <cell r="D8625" t="str">
            <v>TE CONNECTIVITY</v>
          </cell>
          <cell r="E8625" t="str">
            <v>AD.</v>
          </cell>
          <cell r="F8625">
            <v>1.07</v>
          </cell>
          <cell r="G8625" t="str">
            <v>EUR</v>
          </cell>
          <cell r="H8625">
            <v>678</v>
          </cell>
          <cell r="I8625">
            <v>0</v>
          </cell>
          <cell r="J8625">
            <v>678</v>
          </cell>
          <cell r="K8625">
            <v>0</v>
          </cell>
          <cell r="L8625">
            <v>678</v>
          </cell>
        </row>
        <row r="8626">
          <cell r="A8626" t="str">
            <v>TE.1SNK505960R0000</v>
          </cell>
          <cell r="B8626" t="str">
            <v>ES4-D2 sonlandırma ZS4-D2, ZS4-D2-S-T3</v>
          </cell>
          <cell r="C8626" t="str">
            <v>ENT.Aut SNK Accessories</v>
          </cell>
          <cell r="D8626" t="str">
            <v>TE CONNECTIVITY</v>
          </cell>
          <cell r="E8626" t="str">
            <v>AD.</v>
          </cell>
          <cell r="F8626">
            <v>1.59</v>
          </cell>
          <cell r="G8626" t="str">
            <v>EUR</v>
          </cell>
          <cell r="H8626">
            <v>1227</v>
          </cell>
          <cell r="I8626">
            <v>0</v>
          </cell>
          <cell r="J8626">
            <v>1227</v>
          </cell>
          <cell r="K8626">
            <v>0</v>
          </cell>
          <cell r="L8626">
            <v>1227</v>
          </cell>
        </row>
        <row r="8627">
          <cell r="A8627" t="str">
            <v>TE.1SNK505961R0000</v>
          </cell>
          <cell r="B8627" t="str">
            <v>ES4-T3 sonlandırma ZS4-T3</v>
          </cell>
          <cell r="C8627" t="str">
            <v>ENT.Aut SNK Accessories</v>
          </cell>
          <cell r="D8627" t="str">
            <v>TE CONNECTIVITY</v>
          </cell>
          <cell r="E8627" t="str">
            <v>AD.</v>
          </cell>
          <cell r="F8627">
            <v>0</v>
          </cell>
          <cell r="H8627">
            <v>809</v>
          </cell>
          <cell r="I8627">
            <v>0</v>
          </cell>
          <cell r="J8627">
            <v>809</v>
          </cell>
          <cell r="K8627">
            <v>0</v>
          </cell>
          <cell r="L8627">
            <v>809</v>
          </cell>
        </row>
        <row r="8628">
          <cell r="A8628" t="str">
            <v>TE.1SNK900630R0000</v>
          </cell>
          <cell r="B8628" t="str">
            <v>MCLH etiket beyaz LH</v>
          </cell>
          <cell r="C8628" t="str">
            <v>ENT.SNK Blank</v>
          </cell>
          <cell r="D8628" t="str">
            <v>TE CONNECTIVITY</v>
          </cell>
          <cell r="E8628" t="str">
            <v>AD.</v>
          </cell>
          <cell r="F8628">
            <v>13.41</v>
          </cell>
          <cell r="G8628" t="str">
            <v>EUR</v>
          </cell>
          <cell r="H8628">
            <v>5362</v>
          </cell>
          <cell r="I8628">
            <v>0</v>
          </cell>
          <cell r="J8628">
            <v>5362</v>
          </cell>
          <cell r="K8628">
            <v>0</v>
          </cell>
          <cell r="L8628">
            <v>5362</v>
          </cell>
        </row>
        <row r="8629">
          <cell r="A8629" t="str">
            <v>TE.1SNK900633R0000</v>
          </cell>
          <cell r="B8629" t="str">
            <v>MCLH-YL etiket sarı  LH</v>
          </cell>
          <cell r="C8629" t="str">
            <v>ENT.SNK Blank</v>
          </cell>
          <cell r="D8629" t="str">
            <v>TE CONNECTIVITY</v>
          </cell>
          <cell r="E8629" t="str">
            <v>AD.</v>
          </cell>
          <cell r="F8629">
            <v>13.41</v>
          </cell>
          <cell r="G8629" t="str">
            <v>EUR</v>
          </cell>
          <cell r="H8629">
            <v>0</v>
          </cell>
          <cell r="I8629">
            <v>0</v>
          </cell>
          <cell r="J8629">
            <v>0</v>
          </cell>
          <cell r="K8629">
            <v>0</v>
          </cell>
          <cell r="L8629">
            <v>0</v>
          </cell>
        </row>
        <row r="8630">
          <cell r="A8630" t="str">
            <v>TE.1SNK900631R0000</v>
          </cell>
          <cell r="B8630" t="str">
            <v>MCLH-R1 etiket beyaz LH-R1</v>
          </cell>
          <cell r="C8630" t="str">
            <v>ENT.SNK Blank</v>
          </cell>
          <cell r="D8630" t="str">
            <v>TE CONNECTIVITY</v>
          </cell>
          <cell r="E8630" t="str">
            <v>AD.</v>
          </cell>
          <cell r="F8630">
            <v>32.89</v>
          </cell>
          <cell r="G8630" t="str">
            <v>EUR</v>
          </cell>
          <cell r="H8630">
            <v>750</v>
          </cell>
          <cell r="I8630">
            <v>0</v>
          </cell>
          <cell r="J8630">
            <v>750</v>
          </cell>
          <cell r="K8630">
            <v>0</v>
          </cell>
          <cell r="L8630">
            <v>750</v>
          </cell>
        </row>
        <row r="8631">
          <cell r="A8631" t="str">
            <v>TE.1SNK900634R0000</v>
          </cell>
          <cell r="B8631" t="str">
            <v>MCLH-R1-YL etiket sarı  LH-R1</v>
          </cell>
          <cell r="C8631" t="str">
            <v>ENT.SNK Blank</v>
          </cell>
          <cell r="D8631" t="str">
            <v>TE CONNECTIVITY</v>
          </cell>
          <cell r="E8631" t="str">
            <v>AD.</v>
          </cell>
          <cell r="F8631">
            <v>32.89</v>
          </cell>
          <cell r="G8631" t="str">
            <v>EUR</v>
          </cell>
          <cell r="H8631">
            <v>0</v>
          </cell>
          <cell r="I8631">
            <v>0</v>
          </cell>
          <cell r="J8631">
            <v>0</v>
          </cell>
          <cell r="K8631">
            <v>0</v>
          </cell>
          <cell r="L8631">
            <v>0</v>
          </cell>
        </row>
        <row r="8632">
          <cell r="A8632" t="str">
            <v>TE.1SNK140092R0000</v>
          </cell>
          <cell r="B8632" t="str">
            <v>MC512PA 0-&gt;9 (x10) dikey etiket beyaz 5,2mm SNK</v>
          </cell>
          <cell r="C8632" t="str">
            <v>ENT.SNK Pre-Printed</v>
          </cell>
          <cell r="D8632" t="str">
            <v>TE CONNECTIVITY</v>
          </cell>
          <cell r="E8632" t="str">
            <v>AD.</v>
          </cell>
          <cell r="F8632">
            <v>8.91</v>
          </cell>
          <cell r="G8632" t="str">
            <v>EUR</v>
          </cell>
          <cell r="H8632">
            <v>0</v>
          </cell>
          <cell r="I8632">
            <v>0</v>
          </cell>
          <cell r="J8632">
            <v>0</v>
          </cell>
          <cell r="K8632">
            <v>0</v>
          </cell>
          <cell r="L8632">
            <v>0</v>
          </cell>
        </row>
        <row r="8633">
          <cell r="A8633" t="str">
            <v>TE.1SNK140011R0000</v>
          </cell>
          <cell r="B8633" t="str">
            <v>MC512PA 1-&gt;10 (x10) yatay etiket beyaz 5,2mm SNK</v>
          </cell>
          <cell r="C8633" t="str">
            <v>ENT.SNK Pre-Printed</v>
          </cell>
          <cell r="D8633" t="str">
            <v>TE CONNECTIVITY</v>
          </cell>
          <cell r="E8633" t="str">
            <v>AD.</v>
          </cell>
          <cell r="F8633">
            <v>8.91</v>
          </cell>
          <cell r="G8633" t="str">
            <v>EUR</v>
          </cell>
          <cell r="H8633">
            <v>20</v>
          </cell>
          <cell r="I8633">
            <v>0</v>
          </cell>
          <cell r="J8633">
            <v>20</v>
          </cell>
          <cell r="K8633">
            <v>0</v>
          </cell>
          <cell r="L8633">
            <v>20</v>
          </cell>
        </row>
        <row r="8634">
          <cell r="A8634" t="str">
            <v>TE.1SNK140012R0000</v>
          </cell>
          <cell r="B8634" t="str">
            <v>MC512PA 1-&gt;10 (x10) dikey etiket beyaz 5,2mm SNK</v>
          </cell>
          <cell r="C8634" t="str">
            <v>ENT.SNK Pre-Printed</v>
          </cell>
          <cell r="D8634" t="str">
            <v>TE CONNECTIVITY</v>
          </cell>
          <cell r="E8634" t="str">
            <v>AD.</v>
          </cell>
          <cell r="F8634">
            <v>8.91</v>
          </cell>
          <cell r="G8634" t="str">
            <v>EUR</v>
          </cell>
          <cell r="H8634">
            <v>0</v>
          </cell>
          <cell r="I8634">
            <v>0</v>
          </cell>
          <cell r="J8634">
            <v>0</v>
          </cell>
          <cell r="K8634">
            <v>0</v>
          </cell>
          <cell r="L8634">
            <v>0</v>
          </cell>
        </row>
        <row r="8635">
          <cell r="A8635" t="str">
            <v>TE.1SNK140021R0000</v>
          </cell>
          <cell r="B8635" t="str">
            <v>MC512PA 11-&gt;20 (x10) yatay etiket beyaz 5,2mm SNK</v>
          </cell>
          <cell r="C8635" t="str">
            <v>ENT.SNK Pre-Printed</v>
          </cell>
          <cell r="D8635" t="str">
            <v>TE CONNECTIVITY</v>
          </cell>
          <cell r="E8635" t="str">
            <v>AD.</v>
          </cell>
          <cell r="F8635">
            <v>8.91</v>
          </cell>
          <cell r="G8635" t="str">
            <v>EUR</v>
          </cell>
          <cell r="H8635">
            <v>0</v>
          </cell>
          <cell r="I8635">
            <v>0</v>
          </cell>
          <cell r="J8635">
            <v>0</v>
          </cell>
          <cell r="K8635">
            <v>0</v>
          </cell>
          <cell r="L8635">
            <v>0</v>
          </cell>
        </row>
        <row r="8636">
          <cell r="A8636" t="str">
            <v>TE.1SNK140083R0000</v>
          </cell>
          <cell r="B8636" t="str">
            <v>MC512PA 81-&gt;90 (x10) yatay etiket beyaz 5,2mm SNK</v>
          </cell>
          <cell r="C8636" t="str">
            <v>ENT.SNK Pre-Printed</v>
          </cell>
          <cell r="D8636" t="str">
            <v>TE CONNECTIVITY</v>
          </cell>
          <cell r="E8636" t="str">
            <v>AD.</v>
          </cell>
          <cell r="F8636">
            <v>8.91</v>
          </cell>
          <cell r="G8636" t="str">
            <v>EUR</v>
          </cell>
          <cell r="H8636">
            <v>0</v>
          </cell>
          <cell r="I8636">
            <v>0</v>
          </cell>
          <cell r="J8636">
            <v>0</v>
          </cell>
          <cell r="K8636">
            <v>0</v>
          </cell>
          <cell r="L8636">
            <v>0</v>
          </cell>
        </row>
        <row r="8637">
          <cell r="A8637" t="str">
            <v>TE.1SNK140084R0000</v>
          </cell>
          <cell r="B8637" t="str">
            <v>MC512PA 81-&gt;90 (x10) dikey etiket beyaz 5,2mm SNK</v>
          </cell>
          <cell r="C8637" t="str">
            <v>ENT.SNK Pre-Printed</v>
          </cell>
          <cell r="D8637" t="str">
            <v>TE CONNECTIVITY</v>
          </cell>
          <cell r="E8637" t="str">
            <v>AD.</v>
          </cell>
          <cell r="F8637">
            <v>8.91</v>
          </cell>
          <cell r="G8637" t="str">
            <v>EUR</v>
          </cell>
          <cell r="H8637">
            <v>0</v>
          </cell>
          <cell r="I8637">
            <v>0</v>
          </cell>
          <cell r="J8637">
            <v>0</v>
          </cell>
          <cell r="K8637">
            <v>0</v>
          </cell>
          <cell r="L8637">
            <v>0</v>
          </cell>
        </row>
        <row r="8638">
          <cell r="A8638" t="str">
            <v>TE.1SNA235714R2600</v>
          </cell>
          <cell r="B8638" t="str">
            <v>HTP500-CLEAN</v>
          </cell>
          <cell r="C8638" t="str">
            <v>ENT.Printer</v>
          </cell>
          <cell r="D8638" t="str">
            <v>TE CONNECTIVITY</v>
          </cell>
          <cell r="E8638" t="str">
            <v>AD.</v>
          </cell>
          <cell r="F8638">
            <v>308.55</v>
          </cell>
          <cell r="G8638" t="str">
            <v>EUR</v>
          </cell>
          <cell r="H8638">
            <v>1</v>
          </cell>
          <cell r="I8638">
            <v>0</v>
          </cell>
          <cell r="J8638">
            <v>1</v>
          </cell>
          <cell r="K8638">
            <v>20</v>
          </cell>
          <cell r="L8638">
            <v>21</v>
          </cell>
        </row>
        <row r="8639">
          <cell r="A8639" t="str">
            <v>TE.1SNS420000Z1007</v>
          </cell>
          <cell r="B8639" t="str">
            <v>77-7442-A</v>
          </cell>
          <cell r="C8639" t="str">
            <v>ENT.DİĞER</v>
          </cell>
          <cell r="D8639" t="str">
            <v>TE CONNECTIVITY</v>
          </cell>
          <cell r="E8639" t="str">
            <v>AD.</v>
          </cell>
          <cell r="F8639">
            <v>0</v>
          </cell>
          <cell r="H8639">
            <v>0</v>
          </cell>
          <cell r="I8639">
            <v>0</v>
          </cell>
          <cell r="J8639">
            <v>0</v>
          </cell>
          <cell r="K8639">
            <v>0</v>
          </cell>
          <cell r="L8639">
            <v>0</v>
          </cell>
        </row>
        <row r="8640">
          <cell r="A8640" t="str">
            <v>CNC.YCBH-63 1P C10</v>
          </cell>
          <cell r="B8640" t="str">
            <v>Otomatik Sigorta  4,5kA  C eğrisi  1x10A</v>
          </cell>
          <cell r="C8640" t="str">
            <v>CNC OTOMAT</v>
          </cell>
          <cell r="D8640" t="str">
            <v>DİĞER</v>
          </cell>
          <cell r="E8640" t="str">
            <v>AD.</v>
          </cell>
          <cell r="F8640">
            <v>0</v>
          </cell>
          <cell r="H8640">
            <v>0</v>
          </cell>
          <cell r="I8640">
            <v>0</v>
          </cell>
          <cell r="J8640">
            <v>0</v>
          </cell>
          <cell r="K8640">
            <v>0</v>
          </cell>
          <cell r="L8640">
            <v>0</v>
          </cell>
        </row>
        <row r="8641">
          <cell r="A8641" t="str">
            <v>CNC.YCB6RL631PN25A300MA</v>
          </cell>
          <cell r="B8641" t="str">
            <v>Kaçak Akım Koruma Şalteri AC tipi 2x25A 6kA 300mA</v>
          </cell>
          <cell r="C8641" t="str">
            <v>CNC KAÇAK AKIM</v>
          </cell>
          <cell r="D8641" t="str">
            <v>DİĞER</v>
          </cell>
          <cell r="E8641" t="str">
            <v>AD.</v>
          </cell>
          <cell r="F8641">
            <v>0</v>
          </cell>
          <cell r="H8641">
            <v>0</v>
          </cell>
          <cell r="I8641">
            <v>0</v>
          </cell>
          <cell r="J8641">
            <v>0</v>
          </cell>
          <cell r="K8641">
            <v>0</v>
          </cell>
          <cell r="L8641">
            <v>0</v>
          </cell>
        </row>
        <row r="8642">
          <cell r="A8642" t="str">
            <v>TE.6-1415036-1</v>
          </cell>
          <cell r="B8642" t="str">
            <v>PTML0524 Led Modülü Kırmızı 6~24VAC/DC</v>
          </cell>
          <cell r="C8642" t="str">
            <v>ENT.RÖLE RT</v>
          </cell>
          <cell r="D8642" t="str">
            <v>TE CONNECTIVITY</v>
          </cell>
          <cell r="E8642" t="str">
            <v>AD.</v>
          </cell>
          <cell r="F8642">
            <v>3.45</v>
          </cell>
          <cell r="G8642" t="str">
            <v>EUR</v>
          </cell>
          <cell r="H8642">
            <v>2093</v>
          </cell>
          <cell r="I8642">
            <v>400</v>
          </cell>
          <cell r="J8642">
            <v>1693</v>
          </cell>
          <cell r="K8642">
            <v>0</v>
          </cell>
          <cell r="L8642">
            <v>1693</v>
          </cell>
        </row>
        <row r="8643">
          <cell r="A8643" t="str">
            <v>TE.0-1415037-1</v>
          </cell>
          <cell r="B8643" t="str">
            <v>PTMT00L0 Koruma Modülü (A1-, A2+)</v>
          </cell>
          <cell r="C8643" t="str">
            <v>ENT.RÖLE RT</v>
          </cell>
          <cell r="D8643" t="str">
            <v>TE CONNECTIVITY</v>
          </cell>
          <cell r="E8643" t="str">
            <v>AD.</v>
          </cell>
          <cell r="F8643">
            <v>3.45</v>
          </cell>
          <cell r="G8643" t="str">
            <v>EUR</v>
          </cell>
          <cell r="H8643">
            <v>490</v>
          </cell>
          <cell r="I8643">
            <v>0</v>
          </cell>
          <cell r="J8643">
            <v>490</v>
          </cell>
          <cell r="K8643">
            <v>0</v>
          </cell>
          <cell r="L8643">
            <v>490</v>
          </cell>
        </row>
        <row r="8644">
          <cell r="A8644" t="str">
            <v>TE.6-1415365-1,</v>
          </cell>
          <cell r="B8644" t="str">
            <v>PTMV0615 Varistör 115VAC</v>
          </cell>
          <cell r="C8644" t="str">
            <v>ENT.RÖLE RT</v>
          </cell>
          <cell r="D8644" t="str">
            <v>TE CONNECTIVITY</v>
          </cell>
          <cell r="E8644" t="str">
            <v>AD.</v>
          </cell>
          <cell r="F8644">
            <v>0</v>
          </cell>
          <cell r="H8644">
            <v>0</v>
          </cell>
          <cell r="I8644">
            <v>0</v>
          </cell>
          <cell r="J8644">
            <v>0</v>
          </cell>
          <cell r="K8644">
            <v>0</v>
          </cell>
          <cell r="L8644">
            <v>0</v>
          </cell>
        </row>
        <row r="8645">
          <cell r="A8645" t="str">
            <v>TE.2-1415037-1</v>
          </cell>
          <cell r="B8645" t="str">
            <v>PTMU0730 RC Network 110~230VAC</v>
          </cell>
          <cell r="C8645" t="str">
            <v>ENT.RÖLE RT</v>
          </cell>
          <cell r="D8645" t="str">
            <v>TE CONNECTIVITY</v>
          </cell>
          <cell r="E8645" t="str">
            <v>AD.</v>
          </cell>
          <cell r="F8645">
            <v>3.5</v>
          </cell>
          <cell r="G8645" t="str">
            <v>EUR</v>
          </cell>
          <cell r="H8645">
            <v>995</v>
          </cell>
          <cell r="I8645">
            <v>0</v>
          </cell>
          <cell r="J8645">
            <v>995</v>
          </cell>
          <cell r="K8645">
            <v>0</v>
          </cell>
          <cell r="L8645">
            <v>995</v>
          </cell>
        </row>
        <row r="8646">
          <cell r="A8646" t="str">
            <v>LS.64110052</v>
          </cell>
          <cell r="B8646" t="str">
            <v>INV,OPTION PROFINET,SV-IS7,(CJ-S7M1)</v>
          </cell>
          <cell r="C8646" t="str">
            <v>LS Sürücü Aks.</v>
          </cell>
          <cell r="D8646" t="str">
            <v>LS ELECTRIC</v>
          </cell>
          <cell r="E8646" t="str">
            <v>AD.</v>
          </cell>
          <cell r="F8646">
            <v>0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</row>
        <row r="8647">
          <cell r="A8647" t="str">
            <v>LS.64180011</v>
          </cell>
          <cell r="B8647" t="str">
            <v>Profibus-DP(LSLV-G100),CPDP-G100</v>
          </cell>
          <cell r="C8647" t="str">
            <v>LS Sürücü Aks.</v>
          </cell>
          <cell r="D8647" t="str">
            <v>LS ELECTRIC</v>
          </cell>
          <cell r="E8647" t="str">
            <v>AD.</v>
          </cell>
          <cell r="F8647">
            <v>0</v>
          </cell>
          <cell r="H8647">
            <v>0</v>
          </cell>
          <cell r="I8647">
            <v>0</v>
          </cell>
          <cell r="J8647">
            <v>0</v>
          </cell>
          <cell r="K8647">
            <v>0</v>
          </cell>
          <cell r="L8647">
            <v>0</v>
          </cell>
        </row>
        <row r="8648">
          <cell r="A8648" t="str">
            <v>HNC.HSD7-SF110-BRK-20M</v>
          </cell>
          <cell r="B8648" t="str">
            <v>Fren Kablosu SF110 Serisi 20 Metre</v>
          </cell>
          <cell r="C8648" t="str">
            <v>HNC.SERVO KABLO</v>
          </cell>
          <cell r="D8648" t="str">
            <v>HNC ELECTRIC</v>
          </cell>
          <cell r="E8648" t="str">
            <v>AD.</v>
          </cell>
          <cell r="F8648">
            <v>110</v>
          </cell>
          <cell r="G8648" t="str">
            <v>USD</v>
          </cell>
          <cell r="H8648">
            <v>5</v>
          </cell>
          <cell r="I8648">
            <v>0</v>
          </cell>
          <cell r="J8648">
            <v>5</v>
          </cell>
          <cell r="K8648">
            <v>0</v>
          </cell>
          <cell r="L8648">
            <v>5</v>
          </cell>
        </row>
        <row r="8649">
          <cell r="A8649" t="str">
            <v>HNC.HSD7-SF110-PWR-20M</v>
          </cell>
          <cell r="B8649" t="str">
            <v>Güç Kablosu SF110 Serisi 20 Metre</v>
          </cell>
          <cell r="C8649" t="str">
            <v>HNC.SERVO KABLO</v>
          </cell>
          <cell r="D8649" t="str">
            <v>HNC ELECTRIC</v>
          </cell>
          <cell r="E8649" t="str">
            <v>AD.</v>
          </cell>
          <cell r="F8649">
            <v>263</v>
          </cell>
          <cell r="G8649" t="str">
            <v>USD</v>
          </cell>
          <cell r="H8649">
            <v>5</v>
          </cell>
          <cell r="I8649">
            <v>0</v>
          </cell>
          <cell r="J8649">
            <v>5</v>
          </cell>
          <cell r="K8649">
            <v>0</v>
          </cell>
          <cell r="L8649">
            <v>5</v>
          </cell>
        </row>
        <row r="8650">
          <cell r="A8650" t="str">
            <v>HNC.HSD7-SF180-35-P-20M</v>
          </cell>
          <cell r="B8650" t="str">
            <v>Güç Kablosu SF180-035 Serisi 20 Metre</v>
          </cell>
          <cell r="C8650" t="str">
            <v>HNC.SERVO KABLO</v>
          </cell>
          <cell r="D8650" t="str">
            <v>HNC ELECTRIC</v>
          </cell>
          <cell r="E8650" t="str">
            <v>AD.</v>
          </cell>
          <cell r="F8650">
            <v>0</v>
          </cell>
          <cell r="H8650">
            <v>5</v>
          </cell>
          <cell r="I8650">
            <v>0</v>
          </cell>
          <cell r="J8650">
            <v>5</v>
          </cell>
          <cell r="K8650">
            <v>0</v>
          </cell>
          <cell r="L8650">
            <v>5</v>
          </cell>
        </row>
        <row r="8651">
          <cell r="A8651" t="str">
            <v>HNC.HSD7-SF60-BRK-20M</v>
          </cell>
          <cell r="B8651" t="str">
            <v>Fren Kablosu SF60 Serisi 20 Metre</v>
          </cell>
          <cell r="C8651" t="str">
            <v>HNC.SERVO KABLO</v>
          </cell>
          <cell r="D8651" t="str">
            <v>HNC ELECTRIC</v>
          </cell>
          <cell r="E8651" t="str">
            <v>AD.</v>
          </cell>
          <cell r="F8651">
            <v>103</v>
          </cell>
          <cell r="G8651" t="str">
            <v>USD</v>
          </cell>
          <cell r="H8651">
            <v>5</v>
          </cell>
          <cell r="I8651">
            <v>0</v>
          </cell>
          <cell r="J8651">
            <v>5</v>
          </cell>
          <cell r="K8651">
            <v>0</v>
          </cell>
          <cell r="L8651">
            <v>5</v>
          </cell>
        </row>
        <row r="8652">
          <cell r="A8652" t="str">
            <v>HNC.SV-E3-SE130-ENC-20M</v>
          </cell>
          <cell r="B8652" t="str">
            <v>Enkoder Kablosu SE130 Serisi 20 Metre</v>
          </cell>
          <cell r="C8652" t="str">
            <v>HNC.SERVO KABLO</v>
          </cell>
          <cell r="D8652" t="str">
            <v>HNC ELECTRIC</v>
          </cell>
          <cell r="E8652" t="str">
            <v>AD.</v>
          </cell>
          <cell r="F8652">
            <v>223</v>
          </cell>
          <cell r="G8652" t="str">
            <v>USD</v>
          </cell>
          <cell r="H8652">
            <v>3</v>
          </cell>
          <cell r="I8652">
            <v>0</v>
          </cell>
          <cell r="J8652">
            <v>3</v>
          </cell>
          <cell r="K8652">
            <v>0</v>
          </cell>
          <cell r="L8652">
            <v>3</v>
          </cell>
        </row>
        <row r="8653">
          <cell r="A8653" t="str">
            <v>HNC.SV-E3-SE60-ENC-20M</v>
          </cell>
          <cell r="B8653" t="str">
            <v>Enkoder Kablosu SE60 Serisi 20 Metre</v>
          </cell>
          <cell r="C8653" t="str">
            <v>HNC.SERVO KABLO</v>
          </cell>
          <cell r="D8653" t="str">
            <v>HNC ELECTRIC</v>
          </cell>
          <cell r="E8653" t="str">
            <v>AD.</v>
          </cell>
          <cell r="F8653">
            <v>194</v>
          </cell>
          <cell r="G8653" t="str">
            <v>USD</v>
          </cell>
          <cell r="H8653">
            <v>5</v>
          </cell>
          <cell r="I8653">
            <v>0</v>
          </cell>
          <cell r="J8653">
            <v>5</v>
          </cell>
          <cell r="K8653">
            <v>0</v>
          </cell>
          <cell r="L8653">
            <v>5</v>
          </cell>
        </row>
        <row r="8654">
          <cell r="A8654" t="str">
            <v>LS.72313465481</v>
          </cell>
          <cell r="B8654" t="str">
            <v>TOTAL ASSY,AL-S40~50F3-AHES EXP</v>
          </cell>
          <cell r="C8654" t="str">
            <v>ACB AKSESUAR</v>
          </cell>
          <cell r="D8654" t="str">
            <v>LS ELECTRIC</v>
          </cell>
          <cell r="E8654" t="str">
            <v>AD.</v>
          </cell>
          <cell r="F8654">
            <v>2925.31</v>
          </cell>
          <cell r="G8654" t="str">
            <v>USD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</row>
        <row r="8655">
          <cell r="A8655" t="str">
            <v>HNC.HTE-16T</v>
          </cell>
          <cell r="B8655" t="str">
            <v>16 Kanal Dijital Genişletme Modülü, 8DI(NPN/PNP)/8</v>
          </cell>
          <cell r="C8655" t="str">
            <v>HNC2.PLC</v>
          </cell>
          <cell r="D8655" t="str">
            <v>HNC ELECTRIC</v>
          </cell>
          <cell r="E8655" t="str">
            <v>AD.</v>
          </cell>
          <cell r="F8655">
            <v>88</v>
          </cell>
          <cell r="G8655" t="str">
            <v>USD</v>
          </cell>
          <cell r="H8655">
            <v>0</v>
          </cell>
          <cell r="I8655">
            <v>40</v>
          </cell>
          <cell r="J8655">
            <v>-40</v>
          </cell>
          <cell r="K8655">
            <v>100</v>
          </cell>
          <cell r="L8655">
            <v>60</v>
          </cell>
        </row>
        <row r="8656">
          <cell r="A8656" t="str">
            <v>HNC.HHE-4AI2AO</v>
          </cell>
          <cell r="B8656" t="str">
            <v>4AI 2AO Kanal 0-10 VDC, 0-20 mA, 4-20 mA (12 bit )</v>
          </cell>
          <cell r="C8656" t="str">
            <v>HNC2.PLC</v>
          </cell>
          <cell r="D8656" t="str">
            <v>HNC ELECTRIC</v>
          </cell>
          <cell r="E8656" t="str">
            <v>AD.</v>
          </cell>
          <cell r="F8656">
            <v>155</v>
          </cell>
          <cell r="G8656" t="str">
            <v>USD</v>
          </cell>
          <cell r="H8656">
            <v>10</v>
          </cell>
          <cell r="I8656">
            <v>0</v>
          </cell>
          <cell r="J8656">
            <v>10</v>
          </cell>
          <cell r="K8656">
            <v>0</v>
          </cell>
          <cell r="L8656">
            <v>10</v>
          </cell>
        </row>
        <row r="8657">
          <cell r="A8657" t="str">
            <v>TE.1SNA399903R0200</v>
          </cell>
          <cell r="B8657" t="str">
            <v>BADL</v>
          </cell>
          <cell r="C8657" t="str">
            <v>ENT.END STOPS</v>
          </cell>
          <cell r="D8657" t="str">
            <v>TE CONNECTIVITY</v>
          </cell>
          <cell r="E8657" t="str">
            <v>AD.</v>
          </cell>
          <cell r="F8657">
            <v>0</v>
          </cell>
          <cell r="H8657">
            <v>8248</v>
          </cell>
          <cell r="I8657">
            <v>0</v>
          </cell>
          <cell r="J8657">
            <v>8248</v>
          </cell>
          <cell r="K8657">
            <v>0</v>
          </cell>
          <cell r="L8657">
            <v>8248</v>
          </cell>
        </row>
        <row r="8658">
          <cell r="A8658" t="str">
            <v>TE.1SNK706220R0000</v>
          </cell>
          <cell r="B8658" t="str">
            <v xml:space="preserve">ZK4-D2-BL çift katlı yaylı klemens mavi 2,5 mm² </v>
          </cell>
          <cell r="C8658" t="str">
            <v>ENT.Aut SNK PI-Spring</v>
          </cell>
          <cell r="D8658" t="str">
            <v>TE CONNECTIVITY</v>
          </cell>
          <cell r="E8658" t="str">
            <v>AD.</v>
          </cell>
          <cell r="F8658">
            <v>2.75</v>
          </cell>
          <cell r="G8658" t="str">
            <v>EUR</v>
          </cell>
          <cell r="H8658">
            <v>19950</v>
          </cell>
          <cell r="I8658">
            <v>0</v>
          </cell>
          <cell r="J8658">
            <v>19950</v>
          </cell>
          <cell r="K8658">
            <v>0</v>
          </cell>
          <cell r="L8658">
            <v>19950</v>
          </cell>
        </row>
        <row r="8659">
          <cell r="A8659" t="str">
            <v>ARM.ARM20B</v>
          </cell>
          <cell r="B8659" t="str">
            <v xml:space="preserve">Slim röle soketi köprüsü 20’li (SİYAH) </v>
          </cell>
          <cell r="C8659" t="str">
            <v>ARM.Soket</v>
          </cell>
          <cell r="D8659" t="str">
            <v>ARMONY</v>
          </cell>
          <cell r="E8659" t="str">
            <v>AD.</v>
          </cell>
          <cell r="F8659">
            <v>5.5</v>
          </cell>
          <cell r="G8659" t="str">
            <v>EUR</v>
          </cell>
          <cell r="H8659">
            <v>985</v>
          </cell>
          <cell r="I8659">
            <v>0</v>
          </cell>
          <cell r="J8659">
            <v>985</v>
          </cell>
          <cell r="K8659">
            <v>0</v>
          </cell>
          <cell r="L8659">
            <v>985</v>
          </cell>
        </row>
        <row r="8660">
          <cell r="A8660" t="str">
            <v>ARM.4-1393236-3</v>
          </cell>
          <cell r="B8660" t="str">
            <v>V23092-A1060-A301, SLİM RÖLE SOKETİ, AC 230V</v>
          </cell>
          <cell r="C8660" t="str">
            <v>MOLWEX.SLİM RÖLE</v>
          </cell>
          <cell r="D8660" t="str">
            <v>ARMONY</v>
          </cell>
          <cell r="E8660" t="str">
            <v>AD.</v>
          </cell>
          <cell r="F8660">
            <v>0</v>
          </cell>
          <cell r="H8660">
            <v>0</v>
          </cell>
          <cell r="I8660">
            <v>0</v>
          </cell>
          <cell r="J8660">
            <v>0</v>
          </cell>
          <cell r="K8660">
            <v>0</v>
          </cell>
          <cell r="L8660">
            <v>0</v>
          </cell>
        </row>
        <row r="8661">
          <cell r="A8661" t="str">
            <v>HNC.HTE-4L</v>
          </cell>
          <cell r="B8661" t="str">
            <v>4 Kanal PLC Loadcell Modülü 24 Bit-HCS2</v>
          </cell>
          <cell r="C8661" t="str">
            <v>HNC.PLC</v>
          </cell>
          <cell r="D8661" t="str">
            <v>HNC ELECTRIC</v>
          </cell>
          <cell r="E8661" t="str">
            <v>AD.</v>
          </cell>
          <cell r="F8661">
            <v>281</v>
          </cell>
          <cell r="G8661" t="str">
            <v>USD</v>
          </cell>
          <cell r="H8661">
            <v>3</v>
          </cell>
          <cell r="I8661">
            <v>0</v>
          </cell>
          <cell r="J8661">
            <v>3</v>
          </cell>
          <cell r="K8661">
            <v>0</v>
          </cell>
          <cell r="L8661">
            <v>3</v>
          </cell>
        </row>
        <row r="8662">
          <cell r="A8662" t="str">
            <v>TE.1SNA008290R1300</v>
          </cell>
          <cell r="B8662" t="str">
            <v>FU520 Cam Sigorta 5x20 1A</v>
          </cell>
          <cell r="C8662" t="str">
            <v>ENT.CAM SİGORTA</v>
          </cell>
          <cell r="D8662" t="str">
            <v>TE CONNECTIVITY</v>
          </cell>
          <cell r="E8662" t="str">
            <v>AD.</v>
          </cell>
          <cell r="F8662">
            <v>0</v>
          </cell>
          <cell r="H8662">
            <v>0</v>
          </cell>
          <cell r="I8662">
            <v>0</v>
          </cell>
          <cell r="J8662">
            <v>0</v>
          </cell>
          <cell r="K8662">
            <v>0</v>
          </cell>
          <cell r="L8662">
            <v>0</v>
          </cell>
        </row>
        <row r="8663">
          <cell r="A8663" t="str">
            <v>LS.26750167VE</v>
          </cell>
          <cell r="B8663" t="str">
            <v>VH-36P40E13-M8C8T8SQ2U0 EXP VCB</v>
          </cell>
          <cell r="C8663" t="str">
            <v>VAKUM AÇIK TİP ŞALTER</v>
          </cell>
          <cell r="D8663" t="str">
            <v>LS ELECTRIC</v>
          </cell>
          <cell r="E8663" t="str">
            <v>AD.</v>
          </cell>
          <cell r="F8663">
            <v>0</v>
          </cell>
          <cell r="H8663">
            <v>0</v>
          </cell>
          <cell r="I8663">
            <v>0</v>
          </cell>
          <cell r="J8663">
            <v>0</v>
          </cell>
          <cell r="K8663">
            <v>0</v>
          </cell>
          <cell r="L8663">
            <v>0</v>
          </cell>
        </row>
        <row r="8664">
          <cell r="A8664" t="str">
            <v>LS.2759001318</v>
          </cell>
          <cell r="B8664" t="str">
            <v>MOC-16a AC230V 2P 2NA SESSİZ KONTAKTÖR</v>
          </cell>
          <cell r="C8664" t="str">
            <v>SESSİZ KONTAKTÖR</v>
          </cell>
          <cell r="D8664" t="str">
            <v>LS ELECTRIC</v>
          </cell>
          <cell r="E8664" t="str">
            <v>AD.</v>
          </cell>
          <cell r="F8664">
            <v>21.01</v>
          </cell>
          <cell r="G8664" t="str">
            <v>USD</v>
          </cell>
          <cell r="H8664">
            <v>58</v>
          </cell>
          <cell r="I8664">
            <v>0</v>
          </cell>
          <cell r="J8664">
            <v>58</v>
          </cell>
          <cell r="K8664">
            <v>0</v>
          </cell>
          <cell r="L8664">
            <v>58</v>
          </cell>
        </row>
        <row r="8665">
          <cell r="A8665" t="str">
            <v>LS.2759013518</v>
          </cell>
          <cell r="B8665" t="str">
            <v>MOC-40a AC230V 2P 1A1B, SESSİZ KONTAKTÖR</v>
          </cell>
          <cell r="C8665" t="str">
            <v>SESSİZ KONTAKTÖR</v>
          </cell>
          <cell r="D8665" t="str">
            <v>LS ELECTRIC</v>
          </cell>
          <cell r="E8665" t="str">
            <v>AD.</v>
          </cell>
          <cell r="F8665">
            <v>35.31</v>
          </cell>
          <cell r="G8665" t="str">
            <v>USD</v>
          </cell>
          <cell r="H8665">
            <v>0</v>
          </cell>
          <cell r="I8665">
            <v>0</v>
          </cell>
          <cell r="J8665">
            <v>0</v>
          </cell>
          <cell r="K8665">
            <v>0</v>
          </cell>
          <cell r="L8665">
            <v>0</v>
          </cell>
        </row>
        <row r="8666">
          <cell r="A8666" t="str">
            <v>LS.2759016218</v>
          </cell>
          <cell r="B8666" t="str">
            <v>MOC-63A AC230V 2P 1A1B, SESSİZ KONTAKTÖR</v>
          </cell>
          <cell r="C8666" t="str">
            <v>SESSİZ KONTAKTÖR</v>
          </cell>
          <cell r="D8666" t="str">
            <v>LS ELECTRIC</v>
          </cell>
          <cell r="E8666" t="str">
            <v>AD.</v>
          </cell>
          <cell r="F8666">
            <v>41.16</v>
          </cell>
          <cell r="G8666" t="str">
            <v>USD</v>
          </cell>
          <cell r="H8666">
            <v>0</v>
          </cell>
          <cell r="I8666">
            <v>0</v>
          </cell>
          <cell r="J8666">
            <v>0</v>
          </cell>
          <cell r="K8666">
            <v>0</v>
          </cell>
          <cell r="L8666">
            <v>0</v>
          </cell>
        </row>
        <row r="8667">
          <cell r="A8667" t="str">
            <v>LS.2759012318</v>
          </cell>
          <cell r="B8667" t="str">
            <v>MOC-32a AC230V 4P 4A, SESSİZ KONTAKTÖR</v>
          </cell>
          <cell r="C8667" t="str">
            <v>SESSİZ KONTAKTÖR</v>
          </cell>
          <cell r="D8667" t="str">
            <v>LS ELECTRIC</v>
          </cell>
          <cell r="E8667" t="str">
            <v>AD.</v>
          </cell>
          <cell r="F8667">
            <v>49.7</v>
          </cell>
          <cell r="G8667" t="str">
            <v>USD</v>
          </cell>
          <cell r="H8667">
            <v>0</v>
          </cell>
          <cell r="I8667">
            <v>0</v>
          </cell>
          <cell r="J8667">
            <v>0</v>
          </cell>
          <cell r="K8667">
            <v>0</v>
          </cell>
          <cell r="L8667">
            <v>0</v>
          </cell>
        </row>
        <row r="8668">
          <cell r="A8668" t="str">
            <v>LS.2759015018</v>
          </cell>
          <cell r="B8668" t="str">
            <v>MOC-40a AC20V 4P 4A, SESSİZ KONTAKTÖR</v>
          </cell>
          <cell r="C8668" t="str">
            <v>SESSİZ KONTAKTÖR</v>
          </cell>
          <cell r="D8668" t="str">
            <v>LS ELECTRIC</v>
          </cell>
          <cell r="E8668" t="str">
            <v>AD.</v>
          </cell>
          <cell r="F8668">
            <v>49.7</v>
          </cell>
          <cell r="G8668" t="str">
            <v>USD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</row>
        <row r="8669">
          <cell r="A8669" t="str">
            <v>TE.1SNK140101R0000</v>
          </cell>
          <cell r="B8669" t="str">
            <v>MC512PA 91-&gt;100 (x10) yatay etiket beyaz 5,2mm SNK</v>
          </cell>
          <cell r="C8669" t="str">
            <v>ENT.SNK Pre-Printed</v>
          </cell>
          <cell r="D8669" t="str">
            <v>TE CONNECTIVITY</v>
          </cell>
          <cell r="E8669" t="str">
            <v>AD.</v>
          </cell>
          <cell r="F8669">
            <v>8.91</v>
          </cell>
          <cell r="G8669" t="str">
            <v>EUR</v>
          </cell>
          <cell r="H8669">
            <v>0</v>
          </cell>
          <cell r="I8669">
            <v>0</v>
          </cell>
          <cell r="J8669">
            <v>0</v>
          </cell>
          <cell r="K8669">
            <v>0</v>
          </cell>
          <cell r="L8669">
            <v>0</v>
          </cell>
        </row>
        <row r="8670">
          <cell r="A8670" t="str">
            <v>TE.1SNK140102R0000</v>
          </cell>
          <cell r="B8670" t="str">
            <v>MC512PA 91-&gt;100 (x10) dikey etiket beyaz 5,2mm SNK</v>
          </cell>
          <cell r="C8670" t="str">
            <v>ENT.SNK Pre-Printed</v>
          </cell>
          <cell r="D8670" t="str">
            <v>TE CONNECTIVITY</v>
          </cell>
          <cell r="E8670" t="str">
            <v>AD.</v>
          </cell>
          <cell r="F8670">
            <v>8.91</v>
          </cell>
          <cell r="G8670" t="str">
            <v>EUR</v>
          </cell>
          <cell r="H8670">
            <v>0</v>
          </cell>
          <cell r="I8670">
            <v>0</v>
          </cell>
          <cell r="J8670">
            <v>0</v>
          </cell>
          <cell r="K8670">
            <v>0</v>
          </cell>
          <cell r="L8670">
            <v>0</v>
          </cell>
        </row>
        <row r="8671">
          <cell r="A8671" t="str">
            <v>TE.1SNK146062R0000</v>
          </cell>
          <cell r="B8671" t="str">
            <v>MC512PA F (x100) dikey etiket beyaz 5,2mm SNK</v>
          </cell>
          <cell r="C8671" t="str">
            <v>ENT.SNK Pre-Printed</v>
          </cell>
          <cell r="D8671" t="str">
            <v>TE CONNECTIVITY</v>
          </cell>
          <cell r="E8671" t="str">
            <v>AD.</v>
          </cell>
          <cell r="F8671">
            <v>8.91</v>
          </cell>
          <cell r="G8671" t="str">
            <v>EUR</v>
          </cell>
          <cell r="H8671">
            <v>0</v>
          </cell>
          <cell r="I8671">
            <v>0</v>
          </cell>
          <cell r="J8671">
            <v>0</v>
          </cell>
          <cell r="K8671">
            <v>0</v>
          </cell>
          <cell r="L8671">
            <v>0</v>
          </cell>
        </row>
        <row r="8672">
          <cell r="A8672" t="str">
            <v>TE.1SNK146071R0000</v>
          </cell>
          <cell r="B8672" t="str">
            <v>MC512PA G (x100) yatay etiket beyaz 5,2mm SNK</v>
          </cell>
          <cell r="C8672" t="str">
            <v>ENT.SNK Pre-Printed</v>
          </cell>
          <cell r="D8672" t="str">
            <v>TE CONNECTIVITY</v>
          </cell>
          <cell r="E8672" t="str">
            <v>AD.</v>
          </cell>
          <cell r="F8672">
            <v>8.91</v>
          </cell>
          <cell r="G8672" t="str">
            <v>EUR</v>
          </cell>
          <cell r="H8672">
            <v>0</v>
          </cell>
          <cell r="I8672">
            <v>0</v>
          </cell>
          <cell r="J8672">
            <v>0</v>
          </cell>
          <cell r="K8672">
            <v>0</v>
          </cell>
          <cell r="L8672">
            <v>0</v>
          </cell>
        </row>
        <row r="8673">
          <cell r="A8673" t="str">
            <v>TE.1SNK146072R0000</v>
          </cell>
          <cell r="B8673" t="str">
            <v>MC512PA G (x100) dikey etiket beyaz 5,2mm SNK</v>
          </cell>
          <cell r="C8673" t="str">
            <v>ENT.SNK Pre-Printed</v>
          </cell>
          <cell r="D8673" t="str">
            <v>TE CONNECTIVITY</v>
          </cell>
          <cell r="E8673" t="str">
            <v>AD.</v>
          </cell>
          <cell r="F8673">
            <v>8.91</v>
          </cell>
          <cell r="G8673" t="str">
            <v>EUR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</row>
        <row r="8674">
          <cell r="A8674" t="str">
            <v>TE.1SNK146081R0000</v>
          </cell>
          <cell r="B8674" t="str">
            <v>MC512PA H (x100) yatay etiket beyaz 5,2mm SNK</v>
          </cell>
          <cell r="C8674" t="str">
            <v>ENT.SNK Pre-Printed</v>
          </cell>
          <cell r="D8674" t="str">
            <v>TE CONNECTIVITY</v>
          </cell>
          <cell r="E8674" t="str">
            <v>AD.</v>
          </cell>
          <cell r="F8674">
            <v>8.91</v>
          </cell>
          <cell r="G8674" t="str">
            <v>EUR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</row>
        <row r="8675">
          <cell r="A8675" t="str">
            <v>TE.1SNK146142R0000</v>
          </cell>
          <cell r="B8675" t="str">
            <v>MC512PA N (x100) dikey etiket beyaz 5,2mm SNK</v>
          </cell>
          <cell r="C8675" t="str">
            <v>ENT.SNK Pre-Printed</v>
          </cell>
          <cell r="D8675" t="str">
            <v>TE CONNECTIVITY</v>
          </cell>
          <cell r="E8675" t="str">
            <v>AD.</v>
          </cell>
          <cell r="F8675">
            <v>8.91</v>
          </cell>
          <cell r="G8675" t="str">
            <v>EUR</v>
          </cell>
          <cell r="H8675">
            <v>0</v>
          </cell>
          <cell r="I8675">
            <v>0</v>
          </cell>
          <cell r="J8675">
            <v>0</v>
          </cell>
          <cell r="K8675">
            <v>0</v>
          </cell>
          <cell r="L8675">
            <v>0</v>
          </cell>
        </row>
        <row r="8676">
          <cell r="A8676" t="str">
            <v>TE.1SNK146151R0000</v>
          </cell>
          <cell r="B8676" t="str">
            <v>MC512PA O (x100) yatay etiket beyaz 5,2mm SNK</v>
          </cell>
          <cell r="C8676" t="str">
            <v>ENT.SNK Pre-Printed</v>
          </cell>
          <cell r="D8676" t="str">
            <v>TE CONNECTIVITY</v>
          </cell>
          <cell r="E8676" t="str">
            <v>AD.</v>
          </cell>
          <cell r="F8676">
            <v>8.91</v>
          </cell>
          <cell r="G8676" t="str">
            <v>EUR</v>
          </cell>
          <cell r="H8676">
            <v>0</v>
          </cell>
          <cell r="I8676">
            <v>0</v>
          </cell>
          <cell r="J8676">
            <v>0</v>
          </cell>
          <cell r="K8676">
            <v>0</v>
          </cell>
          <cell r="L8676">
            <v>0</v>
          </cell>
        </row>
        <row r="8677">
          <cell r="A8677" t="str">
            <v>TE.1SNK146152R0000</v>
          </cell>
          <cell r="B8677" t="str">
            <v>MC512PA O (x100) dikey etiket beyaz 5,2mm SNK</v>
          </cell>
          <cell r="C8677" t="str">
            <v>ENT.SNK Pre-Printed</v>
          </cell>
          <cell r="D8677" t="str">
            <v>TE CONNECTIVITY</v>
          </cell>
          <cell r="E8677" t="str">
            <v>AD.</v>
          </cell>
          <cell r="F8677">
            <v>8.91</v>
          </cell>
          <cell r="G8677" t="str">
            <v>EUR</v>
          </cell>
          <cell r="H8677">
            <v>0</v>
          </cell>
          <cell r="I8677">
            <v>0</v>
          </cell>
          <cell r="J8677">
            <v>0</v>
          </cell>
          <cell r="K8677">
            <v>0</v>
          </cell>
          <cell r="L8677">
            <v>0</v>
          </cell>
        </row>
        <row r="8678">
          <cell r="A8678" t="str">
            <v>TE.1SNK146161R0000</v>
          </cell>
          <cell r="B8678" t="str">
            <v>MC512PA P (x100) yatay etiket beyaz 5,2mm SNK</v>
          </cell>
          <cell r="C8678" t="str">
            <v>ENT.SNK Pre-Printed</v>
          </cell>
          <cell r="D8678" t="str">
            <v>TE CONNECTIVITY</v>
          </cell>
          <cell r="E8678" t="str">
            <v>AD.</v>
          </cell>
          <cell r="F8678">
            <v>8.91</v>
          </cell>
          <cell r="G8678" t="str">
            <v>EUR</v>
          </cell>
          <cell r="H8678">
            <v>0</v>
          </cell>
          <cell r="I8678">
            <v>0</v>
          </cell>
          <cell r="J8678">
            <v>0</v>
          </cell>
          <cell r="K8678">
            <v>0</v>
          </cell>
          <cell r="L8678">
            <v>0</v>
          </cell>
        </row>
        <row r="8679">
          <cell r="A8679" t="str">
            <v>TE.1SNK146162R0000</v>
          </cell>
          <cell r="B8679" t="str">
            <v>MC512PA P (x100) dikey etiket beyaz 5,2mm SNK</v>
          </cell>
          <cell r="C8679" t="str">
            <v>ENT.SNK Pre-Printed</v>
          </cell>
          <cell r="D8679" t="str">
            <v>TE CONNECTIVITY</v>
          </cell>
          <cell r="E8679" t="str">
            <v>AD.</v>
          </cell>
          <cell r="F8679">
            <v>8.91</v>
          </cell>
          <cell r="G8679" t="str">
            <v>EUR</v>
          </cell>
          <cell r="H8679">
            <v>0</v>
          </cell>
          <cell r="I8679">
            <v>0</v>
          </cell>
          <cell r="J8679">
            <v>0</v>
          </cell>
          <cell r="K8679">
            <v>0</v>
          </cell>
          <cell r="L8679">
            <v>0</v>
          </cell>
        </row>
        <row r="8680">
          <cell r="A8680" t="str">
            <v>TE.1SNK146231R0000</v>
          </cell>
          <cell r="B8680" t="str">
            <v>MC512PA W (x100) yatay etiket beyaz 5,2mm SNK</v>
          </cell>
          <cell r="C8680" t="str">
            <v>ENT.SNK Pre-Printed</v>
          </cell>
          <cell r="D8680" t="str">
            <v>TE CONNECTIVITY</v>
          </cell>
          <cell r="E8680" t="str">
            <v>AD.</v>
          </cell>
          <cell r="F8680">
            <v>8.91</v>
          </cell>
          <cell r="G8680" t="str">
            <v>EUR</v>
          </cell>
          <cell r="H8680">
            <v>0</v>
          </cell>
          <cell r="I8680">
            <v>0</v>
          </cell>
          <cell r="J8680">
            <v>0</v>
          </cell>
          <cell r="K8680">
            <v>0</v>
          </cell>
          <cell r="L8680">
            <v>0</v>
          </cell>
        </row>
        <row r="8681">
          <cell r="A8681" t="str">
            <v>TE.1SNK146232R0000</v>
          </cell>
          <cell r="B8681" t="str">
            <v>MC512PA W (x100) dikey etiket beyaz 5,2mm SNK</v>
          </cell>
          <cell r="C8681" t="str">
            <v>ENT.SNK Pre-Printed</v>
          </cell>
          <cell r="D8681" t="str">
            <v>TE CONNECTIVITY</v>
          </cell>
          <cell r="E8681" t="str">
            <v>AD.</v>
          </cell>
          <cell r="F8681">
            <v>8.91</v>
          </cell>
          <cell r="G8681" t="str">
            <v>EUR</v>
          </cell>
          <cell r="H8681">
            <v>0</v>
          </cell>
          <cell r="I8681">
            <v>0</v>
          </cell>
          <cell r="J8681">
            <v>0</v>
          </cell>
          <cell r="K8681">
            <v>0</v>
          </cell>
          <cell r="L8681">
            <v>0</v>
          </cell>
        </row>
        <row r="8682">
          <cell r="A8682" t="str">
            <v>TE.1SNK146241R0000</v>
          </cell>
          <cell r="B8682" t="str">
            <v>MC512PA X (x100) yatay etiket beyaz 5,2mm SNK</v>
          </cell>
          <cell r="C8682" t="str">
            <v>ENT.SNK Pre-Printed</v>
          </cell>
          <cell r="D8682" t="str">
            <v>TE CONNECTIVITY</v>
          </cell>
          <cell r="E8682" t="str">
            <v>AD.</v>
          </cell>
          <cell r="F8682">
            <v>8.91</v>
          </cell>
          <cell r="G8682" t="str">
            <v>EUR</v>
          </cell>
          <cell r="H8682">
            <v>0</v>
          </cell>
          <cell r="I8682">
            <v>0</v>
          </cell>
          <cell r="J8682">
            <v>0</v>
          </cell>
          <cell r="K8682">
            <v>0</v>
          </cell>
          <cell r="L8682">
            <v>0</v>
          </cell>
        </row>
        <row r="8683">
          <cell r="A8683" t="str">
            <v>TE.1SNK146242R0000</v>
          </cell>
          <cell r="B8683" t="str">
            <v>MC512PA X (x100) dikey etiket beyaz 5,2mm SNK</v>
          </cell>
          <cell r="C8683" t="str">
            <v>ENT.SNK Pre-Printed</v>
          </cell>
          <cell r="D8683" t="str">
            <v>TE CONNECTIVITY</v>
          </cell>
          <cell r="E8683" t="str">
            <v>AD.</v>
          </cell>
          <cell r="F8683">
            <v>8.91</v>
          </cell>
          <cell r="G8683" t="str">
            <v>EUR</v>
          </cell>
          <cell r="H8683">
            <v>0</v>
          </cell>
          <cell r="I8683">
            <v>0</v>
          </cell>
          <cell r="J8683">
            <v>0</v>
          </cell>
          <cell r="K8683">
            <v>0</v>
          </cell>
          <cell r="L8683">
            <v>0</v>
          </cell>
        </row>
        <row r="8684">
          <cell r="A8684" t="str">
            <v>TE.1SNK147042R0000</v>
          </cell>
          <cell r="B8684" t="str">
            <v>MC512PA 4 (x100) dikey etiket beyaz 5,2mm SNK</v>
          </cell>
          <cell r="C8684" t="str">
            <v>ENT.SNK Pre-Printed</v>
          </cell>
          <cell r="D8684" t="str">
            <v>TE CONNECTIVITY</v>
          </cell>
          <cell r="E8684" t="str">
            <v>AD.</v>
          </cell>
          <cell r="F8684">
            <v>8.91</v>
          </cell>
          <cell r="G8684" t="str">
            <v>EUR</v>
          </cell>
          <cell r="H8684">
            <v>0</v>
          </cell>
          <cell r="I8684">
            <v>0</v>
          </cell>
          <cell r="J8684">
            <v>0</v>
          </cell>
          <cell r="K8684">
            <v>0</v>
          </cell>
          <cell r="L8684">
            <v>0</v>
          </cell>
        </row>
        <row r="8685">
          <cell r="A8685" t="str">
            <v>TE.1SNK147051R0000</v>
          </cell>
          <cell r="B8685" t="str">
            <v>MC512PA 5 (x100) yatay etiket beyaz 5,2mm SNK</v>
          </cell>
          <cell r="C8685" t="str">
            <v>ENT.SNK Pre-Printed</v>
          </cell>
          <cell r="D8685" t="str">
            <v>TE CONNECTIVITY</v>
          </cell>
          <cell r="E8685" t="str">
            <v>AD.</v>
          </cell>
          <cell r="F8685">
            <v>8.91</v>
          </cell>
          <cell r="G8685" t="str">
            <v>EUR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</row>
        <row r="8686">
          <cell r="A8686" t="str">
            <v>TE.1SNK147052R0000</v>
          </cell>
          <cell r="B8686" t="str">
            <v>MC512PA 5 (x100) dikey etiket beyaz 5,2mm SNK</v>
          </cell>
          <cell r="C8686" t="str">
            <v>ENT.SNK Pre-Printed</v>
          </cell>
          <cell r="D8686" t="str">
            <v>TE CONNECTIVITY</v>
          </cell>
          <cell r="E8686" t="str">
            <v>AD.</v>
          </cell>
          <cell r="F8686">
            <v>8.91</v>
          </cell>
          <cell r="G8686" t="str">
            <v>EUR</v>
          </cell>
          <cell r="H8686">
            <v>0</v>
          </cell>
          <cell r="I8686">
            <v>0</v>
          </cell>
          <cell r="J8686">
            <v>0</v>
          </cell>
          <cell r="K8686">
            <v>0</v>
          </cell>
          <cell r="L8686">
            <v>0</v>
          </cell>
        </row>
        <row r="8687">
          <cell r="A8687" t="str">
            <v>TE.1SNK147061R0000</v>
          </cell>
          <cell r="B8687" t="str">
            <v>MC512PA 6 (x100) yatay etiket beyaz 5,2mm SNK</v>
          </cell>
          <cell r="C8687" t="str">
            <v>ENT.SNK Pre-Printed</v>
          </cell>
          <cell r="D8687" t="str">
            <v>TE CONNECTIVITY</v>
          </cell>
          <cell r="E8687" t="str">
            <v>AD.</v>
          </cell>
          <cell r="F8687">
            <v>8.91</v>
          </cell>
          <cell r="G8687" t="str">
            <v>EUR</v>
          </cell>
          <cell r="H8687">
            <v>0</v>
          </cell>
          <cell r="I8687">
            <v>0</v>
          </cell>
          <cell r="J8687">
            <v>0</v>
          </cell>
          <cell r="K8687">
            <v>0</v>
          </cell>
          <cell r="L8687">
            <v>0</v>
          </cell>
        </row>
        <row r="8688">
          <cell r="A8688" t="str">
            <v>TE.1SNK148041R0000</v>
          </cell>
          <cell r="B8688" t="str">
            <v>MC512PA toprak işareti x100 yatay beyaz 5,2mm SNK</v>
          </cell>
          <cell r="C8688" t="str">
            <v>ENT.SNK Pre-Printed</v>
          </cell>
          <cell r="D8688" t="str">
            <v>TE CONNECTIVITY</v>
          </cell>
          <cell r="E8688" t="str">
            <v>AD.</v>
          </cell>
          <cell r="F8688">
            <v>8.91</v>
          </cell>
          <cell r="G8688" t="str">
            <v>EUR</v>
          </cell>
          <cell r="H8688">
            <v>0</v>
          </cell>
          <cell r="I8688">
            <v>0</v>
          </cell>
          <cell r="J8688">
            <v>0</v>
          </cell>
          <cell r="K8688">
            <v>0</v>
          </cell>
          <cell r="L8688">
            <v>0</v>
          </cell>
        </row>
        <row r="8689">
          <cell r="A8689" t="str">
            <v>TE.1SNK148042R0000</v>
          </cell>
          <cell r="B8689" t="str">
            <v>MC512PA toprak işareti x100 dikey beyaz 5,2mm SNK</v>
          </cell>
          <cell r="C8689" t="str">
            <v>ENT.SNK Pre-Printed</v>
          </cell>
          <cell r="D8689" t="str">
            <v>TE CONNECTIVITY</v>
          </cell>
          <cell r="E8689" t="str">
            <v>AD.</v>
          </cell>
          <cell r="F8689">
            <v>8.91</v>
          </cell>
          <cell r="G8689" t="str">
            <v>EUR</v>
          </cell>
          <cell r="H8689">
            <v>0</v>
          </cell>
          <cell r="I8689">
            <v>0</v>
          </cell>
          <cell r="J8689">
            <v>0</v>
          </cell>
          <cell r="K8689">
            <v>0</v>
          </cell>
          <cell r="L8689">
            <v>0</v>
          </cell>
        </row>
        <row r="8690">
          <cell r="A8690" t="str">
            <v>TE.1SNK148051R0000</v>
          </cell>
          <cell r="B8690" t="str">
            <v>MC512PA L1 (x100) yatay etiket beyaz 5,2mm SNK</v>
          </cell>
          <cell r="C8690" t="str">
            <v>ENT.SNK Pre-Printed</v>
          </cell>
          <cell r="D8690" t="str">
            <v>TE CONNECTIVITY</v>
          </cell>
          <cell r="E8690" t="str">
            <v>AD.</v>
          </cell>
          <cell r="F8690">
            <v>8.91</v>
          </cell>
          <cell r="G8690" t="str">
            <v>EUR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  <cell r="L8690">
            <v>0</v>
          </cell>
        </row>
        <row r="8691">
          <cell r="A8691" t="str">
            <v>TE.1SNK148052R0000</v>
          </cell>
          <cell r="B8691" t="str">
            <v>MC512PA L1 (x100) dikey etiket beyaz 5,2mm SNK</v>
          </cell>
          <cell r="C8691" t="str">
            <v>ENT.SNK Pre-Printed</v>
          </cell>
          <cell r="D8691" t="str">
            <v>TE CONNECTIVITY</v>
          </cell>
          <cell r="E8691" t="str">
            <v>AD.</v>
          </cell>
          <cell r="F8691">
            <v>8.91</v>
          </cell>
          <cell r="G8691" t="str">
            <v>EUR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  <cell r="L8691">
            <v>0</v>
          </cell>
        </row>
        <row r="8692">
          <cell r="A8692" t="str">
            <v>TE.1SNK148131R0000</v>
          </cell>
          <cell r="B8692" t="str">
            <v>MC512PA V1 (x100) yatay etiket beyaz 5,2mm SNK</v>
          </cell>
          <cell r="C8692" t="str">
            <v>ENT.SNK Pre-Printed</v>
          </cell>
          <cell r="D8692" t="str">
            <v>TE CONNECTIVITY</v>
          </cell>
          <cell r="E8692" t="str">
            <v>AD.</v>
          </cell>
          <cell r="F8692">
            <v>8.91</v>
          </cell>
          <cell r="G8692" t="str">
            <v>EUR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</row>
        <row r="8693">
          <cell r="A8693" t="str">
            <v>TE.1SNK148132R0000</v>
          </cell>
          <cell r="B8693" t="str">
            <v>MC512PA V1 (x100) dikey etiket beyaz 5,2mm SNK</v>
          </cell>
          <cell r="C8693" t="str">
            <v>ENT.SNK Pre-Printed</v>
          </cell>
          <cell r="D8693" t="str">
            <v>TE CONNECTIVITY</v>
          </cell>
          <cell r="E8693" t="str">
            <v>AD.</v>
          </cell>
          <cell r="F8693">
            <v>8.91</v>
          </cell>
          <cell r="G8693" t="str">
            <v>EUR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  <cell r="L8693">
            <v>0</v>
          </cell>
        </row>
        <row r="8694">
          <cell r="A8694" t="str">
            <v>TE.1SNK148141R0000</v>
          </cell>
          <cell r="B8694" t="str">
            <v>MC512PA V2 (x100) yatay etiket beyaz 5,2mm SNK</v>
          </cell>
          <cell r="C8694" t="str">
            <v>ENT.SNK Pre-Printed</v>
          </cell>
          <cell r="D8694" t="str">
            <v>TE CONNECTIVITY</v>
          </cell>
          <cell r="E8694" t="str">
            <v>AD.</v>
          </cell>
          <cell r="F8694">
            <v>8.91</v>
          </cell>
          <cell r="G8694" t="str">
            <v>EUR</v>
          </cell>
          <cell r="H8694">
            <v>0</v>
          </cell>
          <cell r="I8694">
            <v>0</v>
          </cell>
          <cell r="J8694">
            <v>0</v>
          </cell>
          <cell r="K8694">
            <v>0</v>
          </cell>
          <cell r="L8694">
            <v>0</v>
          </cell>
        </row>
        <row r="8695">
          <cell r="A8695" t="str">
            <v>TE.1SNK148142R0000</v>
          </cell>
          <cell r="B8695" t="str">
            <v>MC512PA V2 (x100) dikey etiket beyaz 5,2mm SNK</v>
          </cell>
          <cell r="C8695" t="str">
            <v>ENT.SNK Pre-Printed</v>
          </cell>
          <cell r="D8695" t="str">
            <v>TE CONNECTIVITY</v>
          </cell>
          <cell r="E8695" t="str">
            <v>AD.</v>
          </cell>
          <cell r="F8695">
            <v>8.91</v>
          </cell>
          <cell r="G8695" t="str">
            <v>EUR</v>
          </cell>
          <cell r="H8695">
            <v>0</v>
          </cell>
          <cell r="I8695">
            <v>0</v>
          </cell>
          <cell r="J8695">
            <v>0</v>
          </cell>
          <cell r="K8695">
            <v>0</v>
          </cell>
          <cell r="L8695">
            <v>0</v>
          </cell>
        </row>
        <row r="8696">
          <cell r="A8696" t="str">
            <v>TE.1SNK149002R0000</v>
          </cell>
          <cell r="B8696" t="str">
            <v>MC512PA L1-L2-L3-N-PE (x20) dikey beyaz 5,2mm SNK</v>
          </cell>
          <cell r="C8696" t="str">
            <v>ENT.SNK Pre-Printed</v>
          </cell>
          <cell r="D8696" t="str">
            <v>TE CONNECTIVITY</v>
          </cell>
          <cell r="E8696" t="str">
            <v>AD.</v>
          </cell>
          <cell r="F8696">
            <v>8.91</v>
          </cell>
          <cell r="G8696" t="str">
            <v>EUR</v>
          </cell>
          <cell r="H8696">
            <v>0</v>
          </cell>
          <cell r="I8696">
            <v>0</v>
          </cell>
          <cell r="J8696">
            <v>0</v>
          </cell>
          <cell r="K8696">
            <v>0</v>
          </cell>
          <cell r="L8696">
            <v>0</v>
          </cell>
        </row>
        <row r="8697">
          <cell r="A8697" t="str">
            <v>TE.1SNK149011R0000</v>
          </cell>
          <cell r="B8697" t="str">
            <v>MC512PA U1U2U3V1V2V3W1W2W3 (x10) beyaz 5,2mm SNK</v>
          </cell>
          <cell r="C8697" t="str">
            <v>ENT.SNK Pre-Printed</v>
          </cell>
          <cell r="D8697" t="str">
            <v>TE CONNECTIVITY</v>
          </cell>
          <cell r="E8697" t="str">
            <v>AD.</v>
          </cell>
          <cell r="F8697">
            <v>8.91</v>
          </cell>
          <cell r="G8697" t="str">
            <v>EUR</v>
          </cell>
          <cell r="H8697">
            <v>0</v>
          </cell>
          <cell r="I8697">
            <v>0</v>
          </cell>
          <cell r="J8697">
            <v>0</v>
          </cell>
          <cell r="K8697">
            <v>0</v>
          </cell>
          <cell r="L8697">
            <v>0</v>
          </cell>
        </row>
        <row r="8698">
          <cell r="A8698" t="str">
            <v>TE.1SNK149012R0000</v>
          </cell>
          <cell r="B8698" t="str">
            <v>MC512PA U1U2U3V1V2V3W1W2W3 (x10) beyaz 5,2mm SNK</v>
          </cell>
          <cell r="C8698" t="str">
            <v>ENT.SNK Pre-Printed</v>
          </cell>
          <cell r="D8698" t="str">
            <v>TE CONNECTIVITY</v>
          </cell>
          <cell r="E8698" t="str">
            <v>AD.</v>
          </cell>
          <cell r="F8698">
            <v>8.91</v>
          </cell>
          <cell r="G8698" t="str">
            <v>EUR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</row>
        <row r="8699">
          <cell r="A8699" t="str">
            <v>TE.1SNK150091R0000</v>
          </cell>
          <cell r="B8699" t="str">
            <v>MC612PA 0-&gt;9 (x10) yatay etiket beyaz 6mm SNK</v>
          </cell>
          <cell r="C8699" t="str">
            <v>ENT.SNK Pre-Printed</v>
          </cell>
          <cell r="D8699" t="str">
            <v>TE CONNECTIVITY</v>
          </cell>
          <cell r="E8699" t="str">
            <v>AD.</v>
          </cell>
          <cell r="F8699">
            <v>8.91</v>
          </cell>
          <cell r="G8699" t="str">
            <v>EUR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</row>
        <row r="8700">
          <cell r="A8700" t="str">
            <v>TE.1SNK150071R0000</v>
          </cell>
          <cell r="B8700" t="str">
            <v>MC612PA 61-&gt;70 (x10) yatay etiket beyaz 6mm SNK</v>
          </cell>
          <cell r="C8700" t="str">
            <v>ENT.SNK Pre-Printed</v>
          </cell>
          <cell r="D8700" t="str">
            <v>TE CONNECTIVITY</v>
          </cell>
          <cell r="E8700" t="str">
            <v>AD.</v>
          </cell>
          <cell r="F8700">
            <v>8.91</v>
          </cell>
          <cell r="G8700" t="str">
            <v>EUR</v>
          </cell>
          <cell r="H8700">
            <v>0</v>
          </cell>
          <cell r="I8700">
            <v>0</v>
          </cell>
          <cell r="J8700">
            <v>0</v>
          </cell>
          <cell r="K8700">
            <v>0</v>
          </cell>
          <cell r="L8700">
            <v>0</v>
          </cell>
        </row>
        <row r="8701">
          <cell r="A8701" t="str">
            <v>TE.1SNK150072R0000</v>
          </cell>
          <cell r="B8701" t="str">
            <v>MC612PA 61-&gt;70 (x10) dikey etiket beyaz 6mm SNK</v>
          </cell>
          <cell r="C8701" t="str">
            <v>ENT.SNK Pre-Printed</v>
          </cell>
          <cell r="D8701" t="str">
            <v>TE CONNECTIVITY</v>
          </cell>
          <cell r="E8701" t="str">
            <v>AD.</v>
          </cell>
          <cell r="F8701">
            <v>8.91</v>
          </cell>
          <cell r="G8701" t="str">
            <v>EUR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  <cell r="L8701">
            <v>0</v>
          </cell>
        </row>
        <row r="8702">
          <cell r="A8702" t="str">
            <v>LS.C40HF-15PB-1B</v>
          </cell>
          <cell r="B8702" t="str">
            <v xml:space="preserve">40 Pin - 40 Pin . (1.5m)( G/Ç MODÜLLERİ İÇİN </v>
          </cell>
          <cell r="C8702" t="str">
            <v>SUSOL KOMPAK ŞALTER</v>
          </cell>
          <cell r="D8702" t="str">
            <v>LS ELECTRIC</v>
          </cell>
          <cell r="E8702" t="str">
            <v>AD.</v>
          </cell>
          <cell r="F8702">
            <v>0</v>
          </cell>
          <cell r="H8702">
            <v>0</v>
          </cell>
          <cell r="I8702">
            <v>0</v>
          </cell>
          <cell r="J8702">
            <v>0</v>
          </cell>
          <cell r="K8702">
            <v>0</v>
          </cell>
          <cell r="L8702">
            <v>0</v>
          </cell>
        </row>
        <row r="8703">
          <cell r="A8703" t="str">
            <v>TSL.TSL-1R-024</v>
          </cell>
          <cell r="B8703" t="str">
            <v>TSL-1R-024</v>
          </cell>
          <cell r="C8703" t="str">
            <v>DİĞER</v>
          </cell>
          <cell r="D8703" t="str">
            <v>DİĞER</v>
          </cell>
          <cell r="E8703" t="str">
            <v>AD.</v>
          </cell>
          <cell r="F8703">
            <v>0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</row>
        <row r="8704">
          <cell r="A8704" t="str">
            <v>ARM.RAYDL-1M</v>
          </cell>
          <cell r="B8704" t="str">
            <v>1 MT W OTOMAT RAYI</v>
          </cell>
          <cell r="C8704" t="str">
            <v/>
          </cell>
          <cell r="E8704" t="str">
            <v>AD.</v>
          </cell>
          <cell r="F8704">
            <v>20</v>
          </cell>
          <cell r="G8704" t="str">
            <v>TL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</row>
        <row r="8705">
          <cell r="A8705" t="str">
            <v>TE.1SNA115498R1700</v>
          </cell>
          <cell r="B8705" t="str">
            <v>M6/8.D1</v>
          </cell>
          <cell r="C8705" t="str">
            <v>ENT.SNA KLEMENS</v>
          </cell>
          <cell r="D8705" t="str">
            <v>TE CONNECTIVITY</v>
          </cell>
          <cell r="E8705" t="str">
            <v>AD.</v>
          </cell>
          <cell r="F8705">
            <v>0</v>
          </cell>
          <cell r="H8705">
            <v>0</v>
          </cell>
          <cell r="I8705">
            <v>1500</v>
          </cell>
          <cell r="J8705">
            <v>-1500</v>
          </cell>
          <cell r="K8705">
            <v>1500</v>
          </cell>
          <cell r="L8705">
            <v>0</v>
          </cell>
        </row>
        <row r="8706">
          <cell r="A8706" t="str">
            <v>HNC.HTEE-32TN</v>
          </cell>
          <cell r="B8706" t="str">
            <v>EtherCAT (100M) Slave istasyon coupler ünitesi, 16</v>
          </cell>
          <cell r="C8706" t="str">
            <v>HNC.PLC EK MODÜL</v>
          </cell>
          <cell r="D8706" t="str">
            <v>HNC ELECTRIC</v>
          </cell>
          <cell r="E8706" t="str">
            <v>AD.</v>
          </cell>
          <cell r="F8706">
            <v>281</v>
          </cell>
          <cell r="G8706" t="str">
            <v>USD</v>
          </cell>
          <cell r="H8706">
            <v>0</v>
          </cell>
          <cell r="I8706">
            <v>1</v>
          </cell>
          <cell r="J8706">
            <v>-1</v>
          </cell>
          <cell r="K8706">
            <v>0</v>
          </cell>
          <cell r="L8706">
            <v>-1</v>
          </cell>
        </row>
        <row r="8707">
          <cell r="A8707" t="str">
            <v>HNC.HHE-2L</v>
          </cell>
          <cell r="B8707" t="str">
            <v>Yük Hücresi Genişletme Modülleri, 2 Kanal tartım g</v>
          </cell>
          <cell r="C8707" t="str">
            <v>HNC.PLC</v>
          </cell>
          <cell r="D8707" t="str">
            <v>HNC ELECTRIC</v>
          </cell>
          <cell r="E8707" t="str">
            <v>AD.</v>
          </cell>
          <cell r="F8707">
            <v>183</v>
          </cell>
          <cell r="G8707" t="str">
            <v>USD</v>
          </cell>
          <cell r="H8707">
            <v>2</v>
          </cell>
          <cell r="I8707">
            <v>0</v>
          </cell>
          <cell r="J8707">
            <v>2</v>
          </cell>
          <cell r="K8707">
            <v>0</v>
          </cell>
          <cell r="L8707">
            <v>2</v>
          </cell>
        </row>
        <row r="8708">
          <cell r="A8708" t="str">
            <v>HNC.HV320-EMIO-E</v>
          </cell>
          <cell r="B8708" t="str">
            <v>HV320 Serisi 1 Analog Çıkış / 1 Analog Giriş / 1 R</v>
          </cell>
          <cell r="C8708" t="str">
            <v>HNC.HV320 SÜRÜCÜ</v>
          </cell>
          <cell r="D8708" t="str">
            <v>HNC ELECTRIC</v>
          </cell>
          <cell r="E8708" t="str">
            <v>AD.</v>
          </cell>
          <cell r="F8708">
            <v>0</v>
          </cell>
          <cell r="H8708">
            <v>1</v>
          </cell>
          <cell r="I8708">
            <v>0</v>
          </cell>
          <cell r="J8708">
            <v>1</v>
          </cell>
          <cell r="K8708">
            <v>0</v>
          </cell>
          <cell r="L8708">
            <v>1</v>
          </cell>
        </row>
        <row r="8709">
          <cell r="A8709" t="str">
            <v>TE.1558666-3</v>
          </cell>
          <cell r="B8709" t="str">
            <v>T9GS1L14-12</v>
          </cell>
          <cell r="C8709" t="str">
            <v>ENT.RÖLE</v>
          </cell>
          <cell r="D8709" t="str">
            <v>TE CONNECTIVITY</v>
          </cell>
          <cell r="E8709" t="str">
            <v>AD.</v>
          </cell>
          <cell r="F8709">
            <v>0</v>
          </cell>
          <cell r="H8709">
            <v>0</v>
          </cell>
          <cell r="I8709">
            <v>0</v>
          </cell>
          <cell r="J8709">
            <v>0</v>
          </cell>
          <cell r="K8709">
            <v>7500</v>
          </cell>
          <cell r="L8709">
            <v>7500</v>
          </cell>
        </row>
        <row r="8710">
          <cell r="A8710" t="str">
            <v>TE.1SNK140000R0000.11-20</v>
          </cell>
          <cell r="B8710" t="str">
            <v>MC512 klemens etiketi beyaz 5x12mm 11-20 (paket 45</v>
          </cell>
          <cell r="C8710" t="str">
            <v>SNL COM. KLM ETİKET</v>
          </cell>
          <cell r="D8710" t="str">
            <v>TE CONNECTIVITY</v>
          </cell>
          <cell r="E8710" t="str">
            <v>AD.</v>
          </cell>
          <cell r="F8710">
            <v>0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</row>
        <row r="8711">
          <cell r="A8711" t="str">
            <v>TE.G01KLE0348</v>
          </cell>
          <cell r="B8711" t="str">
            <v>8li Soket</v>
          </cell>
          <cell r="C8711" t="str">
            <v>ENT.RÖLE SOKET</v>
          </cell>
          <cell r="D8711" t="str">
            <v>TE CONNECTIVITY</v>
          </cell>
          <cell r="E8711" t="str">
            <v>AD.</v>
          </cell>
          <cell r="F8711">
            <v>0</v>
          </cell>
          <cell r="H8711">
            <v>0</v>
          </cell>
          <cell r="I8711">
            <v>0</v>
          </cell>
          <cell r="J8711">
            <v>0</v>
          </cell>
          <cell r="K8711">
            <v>0</v>
          </cell>
          <cell r="L8711">
            <v>0</v>
          </cell>
        </row>
        <row r="8712">
          <cell r="A8712" t="str">
            <v>LS.62671641009</v>
          </cell>
          <cell r="B8712" t="str">
            <v>TERMINAL ASSY,FIXED,MC-130,Spare, 1SET</v>
          </cell>
          <cell r="C8712" t="str">
            <v>KONTAKTÖR AKSESUAR</v>
          </cell>
          <cell r="D8712" t="str">
            <v>LS ELECTRIC</v>
          </cell>
          <cell r="E8712" t="str">
            <v>AD.</v>
          </cell>
          <cell r="F8712">
            <v>0</v>
          </cell>
          <cell r="H8712">
            <v>0</v>
          </cell>
          <cell r="I8712">
            <v>0</v>
          </cell>
          <cell r="J8712">
            <v>0</v>
          </cell>
          <cell r="K8712">
            <v>0</v>
          </cell>
          <cell r="L8712">
            <v>0</v>
          </cell>
        </row>
        <row r="8713">
          <cell r="A8713" t="str">
            <v>LS.1389101500</v>
          </cell>
          <cell r="B8713" t="str">
            <v>MR-4 DC24V 4a (Metasol) EXP (MR4-40-BD-E)</v>
          </cell>
          <cell r="C8713" t="str">
            <v>KONTAKTÖR AKSESUAR</v>
          </cell>
          <cell r="D8713" t="str">
            <v>LS ELECTRIC</v>
          </cell>
          <cell r="E8713" t="str">
            <v>AD.</v>
          </cell>
          <cell r="F8713">
            <v>0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</row>
        <row r="8714">
          <cell r="A8714" t="str">
            <v>HNC.H-BOX-M PRO</v>
          </cell>
          <cell r="B8714" t="str">
            <v>8 DI / 8DO / 1 Lan / 1 Com / Wifi</v>
          </cell>
          <cell r="C8714" t="str">
            <v>HNC.HMI</v>
          </cell>
          <cell r="D8714" t="str">
            <v>HNC ELECTRIC</v>
          </cell>
          <cell r="E8714" t="str">
            <v>AD.</v>
          </cell>
          <cell r="F8714">
            <v>234</v>
          </cell>
          <cell r="G8714" t="str">
            <v>USD</v>
          </cell>
          <cell r="H8714">
            <v>1</v>
          </cell>
          <cell r="I8714">
            <v>0</v>
          </cell>
          <cell r="J8714">
            <v>1</v>
          </cell>
          <cell r="K8714">
            <v>0</v>
          </cell>
          <cell r="L8714">
            <v>1</v>
          </cell>
        </row>
        <row r="8715">
          <cell r="A8715" t="str">
            <v>HNC.HCS2-16T-D</v>
          </cell>
          <cell r="B8715" t="str">
            <v>PLC16 points main unit, 8DI(NPN/PNP)/8DO(NPN</v>
          </cell>
          <cell r="C8715" t="str">
            <v>HNC.PLC</v>
          </cell>
          <cell r="D8715" t="str">
            <v>HNC ELECTRIC</v>
          </cell>
          <cell r="E8715" t="str">
            <v>AD.</v>
          </cell>
          <cell r="F8715">
            <v>137</v>
          </cell>
          <cell r="G8715" t="str">
            <v>USD</v>
          </cell>
          <cell r="H8715">
            <v>0</v>
          </cell>
          <cell r="I8715">
            <v>60</v>
          </cell>
          <cell r="J8715">
            <v>-60</v>
          </cell>
          <cell r="K8715">
            <v>0</v>
          </cell>
          <cell r="L8715">
            <v>-60</v>
          </cell>
        </row>
        <row r="8716">
          <cell r="A8716" t="str">
            <v>HNC.HV320-R75G3</v>
          </cell>
          <cell r="B8716" t="str">
            <v>Frequency Inverter HV320 series, AC 380V, 0.75kW</v>
          </cell>
          <cell r="C8716" t="str">
            <v>HNC.HV320 SÜRÜCÜ</v>
          </cell>
          <cell r="D8716" t="str">
            <v>HNC ELECTRIC</v>
          </cell>
          <cell r="E8716" t="str">
            <v>AD.</v>
          </cell>
          <cell r="F8716">
            <v>0</v>
          </cell>
          <cell r="H8716">
            <v>5</v>
          </cell>
          <cell r="I8716">
            <v>30</v>
          </cell>
          <cell r="J8716">
            <v>-25</v>
          </cell>
          <cell r="K8716">
            <v>75</v>
          </cell>
          <cell r="L8716">
            <v>50</v>
          </cell>
        </row>
        <row r="8717">
          <cell r="A8717" t="str">
            <v>HNC.HT3000-D4</v>
          </cell>
          <cell r="B8717" t="str">
            <v xml:space="preserve">HMI 4.3" 800x480, 4G + 512M + SD, 1 LAN (EtherNet </v>
          </cell>
          <cell r="C8717" t="str">
            <v>HNC.HMI</v>
          </cell>
          <cell r="D8717" t="str">
            <v>HNC ELECTRIC</v>
          </cell>
          <cell r="E8717" t="str">
            <v>AD.</v>
          </cell>
          <cell r="F8717">
            <v>194</v>
          </cell>
          <cell r="G8717" t="str">
            <v>USD</v>
          </cell>
          <cell r="H8717">
            <v>1</v>
          </cell>
          <cell r="I8717">
            <v>0</v>
          </cell>
          <cell r="J8717">
            <v>1</v>
          </cell>
          <cell r="K8717">
            <v>0</v>
          </cell>
          <cell r="L8717">
            <v>1</v>
          </cell>
        </row>
        <row r="8718">
          <cell r="A8718" t="str">
            <v>HNC.HT3000-D4W</v>
          </cell>
          <cell r="B8718" t="str">
            <v xml:space="preserve">HMI 4.3" 800x480, 4G + 512M + SD, 1 LAN (EtherNet </v>
          </cell>
          <cell r="C8718" t="str">
            <v>HNC.HMI</v>
          </cell>
          <cell r="D8718" t="str">
            <v>HNC ELECTRIC</v>
          </cell>
          <cell r="E8718" t="str">
            <v>AD.</v>
          </cell>
          <cell r="F8718">
            <v>220</v>
          </cell>
          <cell r="G8718" t="str">
            <v>USD</v>
          </cell>
          <cell r="H8718">
            <v>0</v>
          </cell>
          <cell r="I8718">
            <v>0</v>
          </cell>
          <cell r="J8718">
            <v>0</v>
          </cell>
          <cell r="K8718">
            <v>30</v>
          </cell>
          <cell r="L8718">
            <v>30</v>
          </cell>
        </row>
        <row r="8719">
          <cell r="A8719" t="str">
            <v>TE.1SSA265210R1100</v>
          </cell>
          <cell r="B8719" t="str">
            <v>L26521011000</v>
          </cell>
          <cell r="C8719" t="str">
            <v>ENT.SNA KLEMENS</v>
          </cell>
          <cell r="D8719" t="str">
            <v>TE CONNECTIVITY</v>
          </cell>
          <cell r="E8719" t="str">
            <v>AD.</v>
          </cell>
          <cell r="F8719">
            <v>0</v>
          </cell>
          <cell r="H8719">
            <v>0</v>
          </cell>
          <cell r="I8719">
            <v>0</v>
          </cell>
          <cell r="J8719">
            <v>0</v>
          </cell>
          <cell r="K8719">
            <v>0</v>
          </cell>
          <cell r="L8719">
            <v>0</v>
          </cell>
        </row>
        <row r="8720">
          <cell r="A8720" t="str">
            <v>LS.0626054000</v>
          </cell>
          <cell r="B8720" t="str">
            <v>BK63H-DC 1P B20A 10KA 250VDC EXP</v>
          </cell>
          <cell r="C8720" t="str">
            <v xml:space="preserve">DC OTOMAT </v>
          </cell>
          <cell r="D8720" t="str">
            <v>LS ELECTRIC</v>
          </cell>
          <cell r="E8720" t="str">
            <v>AD.</v>
          </cell>
          <cell r="F8720">
            <v>0</v>
          </cell>
          <cell r="H8720">
            <v>2</v>
          </cell>
          <cell r="I8720">
            <v>0</v>
          </cell>
          <cell r="J8720">
            <v>2</v>
          </cell>
          <cell r="K8720">
            <v>0</v>
          </cell>
          <cell r="L8720">
            <v>2</v>
          </cell>
        </row>
        <row r="8721">
          <cell r="A8721" t="str">
            <v>HNC.HCG2-16R-D</v>
          </cell>
          <cell r="B8721" t="str">
            <v>PLCMain unit , 8 DI 8 DO (Relay) ,  DC 24V,16 poin</v>
          </cell>
          <cell r="C8721" t="str">
            <v>HNC2.PLC</v>
          </cell>
          <cell r="D8721" t="str">
            <v>HNC ELECTRIC</v>
          </cell>
          <cell r="E8721" t="str">
            <v>AD.</v>
          </cell>
          <cell r="F8721">
            <v>137</v>
          </cell>
          <cell r="G8721" t="str">
            <v>USD</v>
          </cell>
          <cell r="H8721">
            <v>4</v>
          </cell>
          <cell r="I8721">
            <v>0</v>
          </cell>
          <cell r="J8721">
            <v>4</v>
          </cell>
          <cell r="K8721">
            <v>0</v>
          </cell>
          <cell r="L8721">
            <v>4</v>
          </cell>
        </row>
        <row r="8722">
          <cell r="A8722" t="str">
            <v>HNC.HCG2-1410R-D</v>
          </cell>
          <cell r="B8722" t="str">
            <v>PLCMain unit , 14DI/10DO ,  DC 24V,24 points</v>
          </cell>
          <cell r="C8722" t="str">
            <v>HNC2.PLC</v>
          </cell>
          <cell r="D8722" t="str">
            <v>HNC ELECTRIC</v>
          </cell>
          <cell r="E8722" t="str">
            <v>AD.</v>
          </cell>
          <cell r="F8722">
            <v>175</v>
          </cell>
          <cell r="G8722" t="str">
            <v>USD</v>
          </cell>
          <cell r="H8722">
            <v>4</v>
          </cell>
          <cell r="I8722">
            <v>0</v>
          </cell>
          <cell r="J8722">
            <v>4</v>
          </cell>
          <cell r="K8722">
            <v>0</v>
          </cell>
          <cell r="L8722">
            <v>4</v>
          </cell>
        </row>
        <row r="8723">
          <cell r="A8723" t="str">
            <v>HNC.HCG2-1410P2-D</v>
          </cell>
          <cell r="B8723" t="str">
            <v>PLC24points on host,14DI(NPN)/10DO(NPN),DC24V</v>
          </cell>
          <cell r="C8723" t="str">
            <v>HNC2.PLC</v>
          </cell>
          <cell r="D8723" t="str">
            <v>HNC ELECTRIC</v>
          </cell>
          <cell r="E8723" t="str">
            <v>AD.</v>
          </cell>
          <cell r="F8723">
            <v>175</v>
          </cell>
          <cell r="G8723" t="str">
            <v>USD</v>
          </cell>
          <cell r="H8723">
            <v>5</v>
          </cell>
          <cell r="I8723">
            <v>0</v>
          </cell>
          <cell r="J8723">
            <v>5</v>
          </cell>
          <cell r="K8723">
            <v>0</v>
          </cell>
          <cell r="L8723">
            <v>5</v>
          </cell>
        </row>
        <row r="8724">
          <cell r="A8724" t="str">
            <v>HNC.HCG2-60P4-D</v>
          </cell>
          <cell r="B8724" t="str">
            <v>PLC60-point host, 36DI(NPN/PNP)/24DO(PNP),DC24V</v>
          </cell>
          <cell r="C8724" t="str">
            <v>HNC2.PLC</v>
          </cell>
          <cell r="D8724" t="str">
            <v>HNC ELECTRIC</v>
          </cell>
          <cell r="E8724" t="str">
            <v>AD.</v>
          </cell>
          <cell r="F8724">
            <v>363</v>
          </cell>
          <cell r="G8724" t="str">
            <v>USD</v>
          </cell>
          <cell r="H8724">
            <v>5</v>
          </cell>
          <cell r="I8724">
            <v>0</v>
          </cell>
          <cell r="J8724">
            <v>5</v>
          </cell>
          <cell r="K8724">
            <v>0</v>
          </cell>
          <cell r="L8724">
            <v>5</v>
          </cell>
        </row>
        <row r="8725">
          <cell r="A8725" t="str">
            <v>HNC.HCG2-60P12-D</v>
          </cell>
          <cell r="B8725" t="str">
            <v>PLC60-point host,36DI(NPN/PNP)/24DO(PNP),DC24V</v>
          </cell>
          <cell r="C8725" t="str">
            <v>HNC2.PLC</v>
          </cell>
          <cell r="D8725" t="str">
            <v>HNC ELECTRIC</v>
          </cell>
          <cell r="E8725" t="str">
            <v>AD.</v>
          </cell>
          <cell r="F8725">
            <v>0</v>
          </cell>
          <cell r="H8725">
            <v>5</v>
          </cell>
          <cell r="I8725">
            <v>0</v>
          </cell>
          <cell r="J8725">
            <v>5</v>
          </cell>
          <cell r="K8725">
            <v>0</v>
          </cell>
          <cell r="L8725">
            <v>5</v>
          </cell>
        </row>
        <row r="8726">
          <cell r="A8726" t="str">
            <v>HNC.HCD2-24R-E-D</v>
          </cell>
          <cell r="B8726" t="str">
            <v>PLC24 points main unit, 14DI/10DO,DC24V</v>
          </cell>
          <cell r="C8726" t="str">
            <v>HNC2.PLC</v>
          </cell>
          <cell r="D8726" t="str">
            <v>HNC ELECTRIC</v>
          </cell>
          <cell r="E8726" t="str">
            <v>AD.</v>
          </cell>
          <cell r="F8726">
            <v>0</v>
          </cell>
          <cell r="H8726">
            <v>5</v>
          </cell>
          <cell r="I8726">
            <v>0</v>
          </cell>
          <cell r="J8726">
            <v>5</v>
          </cell>
          <cell r="K8726">
            <v>0</v>
          </cell>
          <cell r="L8726">
            <v>5</v>
          </cell>
        </row>
        <row r="8727">
          <cell r="A8727" t="str">
            <v>HNC.HCD2-40P4-D</v>
          </cell>
          <cell r="B8727" t="str">
            <v>PLC40 points main unit, 24DI(NPN/PNP)/16DO(PNP),DC</v>
          </cell>
          <cell r="C8727" t="str">
            <v>HNC2.PLC</v>
          </cell>
          <cell r="D8727" t="str">
            <v>HNC ELECTRIC</v>
          </cell>
          <cell r="E8727" t="str">
            <v>AD.</v>
          </cell>
          <cell r="F8727">
            <v>267</v>
          </cell>
          <cell r="G8727" t="str">
            <v>USD</v>
          </cell>
          <cell r="H8727">
            <v>4</v>
          </cell>
          <cell r="I8727">
            <v>0</v>
          </cell>
          <cell r="J8727">
            <v>4</v>
          </cell>
          <cell r="K8727">
            <v>0</v>
          </cell>
          <cell r="L8727">
            <v>4</v>
          </cell>
        </row>
        <row r="8728">
          <cell r="A8728" t="str">
            <v>HNC.HCH2-16T8-D</v>
          </cell>
          <cell r="B8728" t="str">
            <v>PLC16-point host, 8DI (NPN/PNP)/8DO (NPN), DC24V</v>
          </cell>
          <cell r="C8728" t="str">
            <v>HNC.PLC</v>
          </cell>
          <cell r="D8728" t="str">
            <v>HNC ELECTRIC</v>
          </cell>
          <cell r="E8728" t="str">
            <v>AD.</v>
          </cell>
          <cell r="F8728">
            <v>430</v>
          </cell>
          <cell r="G8728" t="str">
            <v>USD</v>
          </cell>
          <cell r="H8728">
            <v>3</v>
          </cell>
          <cell r="I8728">
            <v>0</v>
          </cell>
          <cell r="J8728">
            <v>3</v>
          </cell>
          <cell r="K8728">
            <v>0</v>
          </cell>
          <cell r="L8728">
            <v>3</v>
          </cell>
        </row>
        <row r="8729">
          <cell r="A8729" t="str">
            <v>HNC.HCH2-24P8-D</v>
          </cell>
          <cell r="B8729" t="str">
            <v>PLC24-point host, 14DI (NPN/PNP)/10DO (PNP), DC24V</v>
          </cell>
          <cell r="C8729" t="str">
            <v>HNC.PLC</v>
          </cell>
          <cell r="D8729" t="str">
            <v>HNC ELECTRIC</v>
          </cell>
          <cell r="E8729" t="str">
            <v>AD.</v>
          </cell>
          <cell r="F8729">
            <v>459</v>
          </cell>
          <cell r="G8729" t="str">
            <v>USD</v>
          </cell>
          <cell r="H8729">
            <v>4</v>
          </cell>
          <cell r="I8729">
            <v>0</v>
          </cell>
          <cell r="J8729">
            <v>4</v>
          </cell>
          <cell r="K8729">
            <v>0</v>
          </cell>
          <cell r="L8729">
            <v>4</v>
          </cell>
        </row>
        <row r="8730">
          <cell r="A8730" t="str">
            <v>HNC.HCM2-16T8-D</v>
          </cell>
          <cell r="B8730" t="str">
            <v>PLC 16Point bus type motion control host,8DI(NPN)/</v>
          </cell>
          <cell r="C8730" t="str">
            <v>HNC2.PLC</v>
          </cell>
          <cell r="D8730" t="str">
            <v>HNC ELECTRIC</v>
          </cell>
          <cell r="E8730" t="str">
            <v>AD.</v>
          </cell>
          <cell r="F8730">
            <v>548</v>
          </cell>
          <cell r="G8730" t="str">
            <v>USD</v>
          </cell>
          <cell r="H8730">
            <v>3</v>
          </cell>
          <cell r="I8730">
            <v>0</v>
          </cell>
          <cell r="J8730">
            <v>3</v>
          </cell>
          <cell r="K8730">
            <v>0</v>
          </cell>
          <cell r="L8730">
            <v>3</v>
          </cell>
        </row>
        <row r="8731">
          <cell r="A8731" t="str">
            <v>HNC.HCM2-24T16-D</v>
          </cell>
          <cell r="B8731" t="str">
            <v>PLC 24-point bus-type motion control host, 14DI (N</v>
          </cell>
          <cell r="C8731" t="str">
            <v>HNC2.PLC</v>
          </cell>
          <cell r="D8731" t="str">
            <v>HNC ELECTRIC</v>
          </cell>
          <cell r="E8731" t="str">
            <v>AD.</v>
          </cell>
          <cell r="F8731">
            <v>578</v>
          </cell>
          <cell r="G8731" t="str">
            <v>USD</v>
          </cell>
          <cell r="H8731">
            <v>3</v>
          </cell>
          <cell r="I8731">
            <v>0</v>
          </cell>
          <cell r="J8731">
            <v>3</v>
          </cell>
          <cell r="K8731">
            <v>0</v>
          </cell>
          <cell r="L8731">
            <v>3</v>
          </cell>
        </row>
        <row r="8732">
          <cell r="A8732" t="str">
            <v>HNC.HTE-16P</v>
          </cell>
          <cell r="B8732" t="str">
            <v>PLC Modules Extension module,8DI 8DO (Transistor P</v>
          </cell>
          <cell r="C8732" t="str">
            <v>HNC2.PLC</v>
          </cell>
          <cell r="D8732" t="str">
            <v>HNC ELECTRIC</v>
          </cell>
          <cell r="E8732" t="str">
            <v>AD.</v>
          </cell>
          <cell r="F8732">
            <v>88</v>
          </cell>
          <cell r="G8732" t="str">
            <v>USD</v>
          </cell>
          <cell r="H8732">
            <v>0</v>
          </cell>
          <cell r="I8732">
            <v>8</v>
          </cell>
          <cell r="J8732">
            <v>-8</v>
          </cell>
          <cell r="K8732">
            <v>0</v>
          </cell>
          <cell r="L8732">
            <v>-8</v>
          </cell>
        </row>
        <row r="8733">
          <cell r="A8733" t="str">
            <v>HNC.HSE-8X</v>
          </cell>
          <cell r="B8733" t="str">
            <v>PLC Modules 8 points Digital Input extension, 8DI(</v>
          </cell>
          <cell r="C8733" t="str">
            <v>HNC.PLC</v>
          </cell>
          <cell r="D8733" t="str">
            <v>HNC ELECTRIC</v>
          </cell>
          <cell r="E8733" t="str">
            <v>AD.</v>
          </cell>
          <cell r="F8733">
            <v>68</v>
          </cell>
          <cell r="G8733" t="str">
            <v>USD</v>
          </cell>
          <cell r="H8733">
            <v>3</v>
          </cell>
          <cell r="I8733">
            <v>0</v>
          </cell>
          <cell r="J8733">
            <v>3</v>
          </cell>
          <cell r="K8733">
            <v>0</v>
          </cell>
          <cell r="L8733">
            <v>3</v>
          </cell>
        </row>
        <row r="8734">
          <cell r="A8734" t="str">
            <v>TE.1SNK150081R0000</v>
          </cell>
          <cell r="B8734" t="str">
            <v>MC612PA 71-&gt;80 (x10) yatay etiket beyaz 6mm SNK</v>
          </cell>
          <cell r="C8734" t="str">
            <v>ENT.SNK Pre-Printed</v>
          </cell>
          <cell r="D8734" t="str">
            <v>TE CONNECTIVITY</v>
          </cell>
          <cell r="E8734" t="str">
            <v>AD.</v>
          </cell>
          <cell r="F8734">
            <v>8.91</v>
          </cell>
          <cell r="G8734" t="str">
            <v>EUR</v>
          </cell>
          <cell r="H8734">
            <v>0</v>
          </cell>
          <cell r="I8734">
            <v>0</v>
          </cell>
          <cell r="J8734">
            <v>0</v>
          </cell>
          <cell r="K8734">
            <v>0</v>
          </cell>
          <cell r="L8734">
            <v>0</v>
          </cell>
        </row>
        <row r="8735">
          <cell r="A8735" t="str">
            <v>TE.1SNK150082R0000</v>
          </cell>
          <cell r="B8735" t="str">
            <v>MC612PA 71-&gt;80 (x10) dikey etiket beyaz 6mm SNK</v>
          </cell>
          <cell r="C8735" t="str">
            <v>ENT.SNK Pre-Printed</v>
          </cell>
          <cell r="D8735" t="str">
            <v>TE CONNECTIVITY</v>
          </cell>
          <cell r="E8735" t="str">
            <v>AD.</v>
          </cell>
          <cell r="F8735">
            <v>8.91</v>
          </cell>
          <cell r="G8735" t="str">
            <v>EUR</v>
          </cell>
          <cell r="H8735">
            <v>0</v>
          </cell>
          <cell r="I8735">
            <v>0</v>
          </cell>
          <cell r="J8735">
            <v>0</v>
          </cell>
          <cell r="K8735">
            <v>0</v>
          </cell>
          <cell r="L8735">
            <v>0</v>
          </cell>
        </row>
        <row r="8736">
          <cell r="A8736" t="str">
            <v>TE.1SNK156041R0000</v>
          </cell>
          <cell r="B8736" t="str">
            <v>MC612PA D (x100) yatay etiket beyaz 6mm SNK</v>
          </cell>
          <cell r="C8736" t="str">
            <v>ENT.SNK Pre-Printed</v>
          </cell>
          <cell r="D8736" t="str">
            <v>TE CONNECTIVITY</v>
          </cell>
          <cell r="E8736" t="str">
            <v>AD.</v>
          </cell>
          <cell r="F8736">
            <v>8.91</v>
          </cell>
          <cell r="G8736" t="str">
            <v>EUR</v>
          </cell>
          <cell r="H8736">
            <v>0</v>
          </cell>
          <cell r="I8736">
            <v>0</v>
          </cell>
          <cell r="J8736">
            <v>0</v>
          </cell>
          <cell r="K8736">
            <v>0</v>
          </cell>
          <cell r="L8736">
            <v>0</v>
          </cell>
        </row>
        <row r="8737">
          <cell r="A8737" t="str">
            <v>TE.1SNK156042R0000</v>
          </cell>
          <cell r="B8737" t="str">
            <v>MC612PA D (x100) dikey etiket beyaz 6mm SNK</v>
          </cell>
          <cell r="C8737" t="str">
            <v>ENT.SNK Pre-Printed</v>
          </cell>
          <cell r="D8737" t="str">
            <v>TE CONNECTIVITY</v>
          </cell>
          <cell r="E8737" t="str">
            <v>AD.</v>
          </cell>
          <cell r="F8737">
            <v>8.91</v>
          </cell>
          <cell r="G8737" t="str">
            <v>EUR</v>
          </cell>
          <cell r="H8737">
            <v>0</v>
          </cell>
          <cell r="I8737">
            <v>0</v>
          </cell>
          <cell r="J8737">
            <v>0</v>
          </cell>
          <cell r="K8737">
            <v>0</v>
          </cell>
          <cell r="L8737">
            <v>0</v>
          </cell>
        </row>
        <row r="8738">
          <cell r="A8738" t="str">
            <v>TE.1SNK156051R0000</v>
          </cell>
          <cell r="B8738" t="str">
            <v>MC612PA E (x100) yatay etiket beyaz 6mm SNK</v>
          </cell>
          <cell r="C8738" t="str">
            <v>ENT.SNK Pre-Printed</v>
          </cell>
          <cell r="D8738" t="str">
            <v>TE CONNECTIVITY</v>
          </cell>
          <cell r="E8738" t="str">
            <v>AD.</v>
          </cell>
          <cell r="F8738">
            <v>8.91</v>
          </cell>
          <cell r="G8738" t="str">
            <v>EUR</v>
          </cell>
          <cell r="H8738">
            <v>0</v>
          </cell>
          <cell r="I8738">
            <v>0</v>
          </cell>
          <cell r="J8738">
            <v>0</v>
          </cell>
          <cell r="K8738">
            <v>0</v>
          </cell>
          <cell r="L8738">
            <v>0</v>
          </cell>
        </row>
        <row r="8739">
          <cell r="A8739" t="str">
            <v>TE.1SNK156052R0000</v>
          </cell>
          <cell r="B8739" t="str">
            <v>MC612PA E (x100) dikey etiket beyaz 6mm SNK</v>
          </cell>
          <cell r="C8739" t="str">
            <v>ENT.SNK Pre-Printed</v>
          </cell>
          <cell r="D8739" t="str">
            <v>TE CONNECTIVITY</v>
          </cell>
          <cell r="E8739" t="str">
            <v>AD.</v>
          </cell>
          <cell r="F8739">
            <v>8.91</v>
          </cell>
          <cell r="G8739" t="str">
            <v>EUR</v>
          </cell>
          <cell r="H8739">
            <v>0</v>
          </cell>
          <cell r="I8739">
            <v>0</v>
          </cell>
          <cell r="J8739">
            <v>0</v>
          </cell>
          <cell r="K8739">
            <v>0</v>
          </cell>
          <cell r="L8739">
            <v>0</v>
          </cell>
        </row>
        <row r="8740">
          <cell r="A8740" t="str">
            <v>TE.1SNK156061R0000</v>
          </cell>
          <cell r="B8740" t="str">
            <v>MC612PA F (x100) yatay etiket beyaz 6mm SNK</v>
          </cell>
          <cell r="C8740" t="str">
            <v>ENT.SNK Pre-Printed</v>
          </cell>
          <cell r="D8740" t="str">
            <v>TE CONNECTIVITY</v>
          </cell>
          <cell r="E8740" t="str">
            <v>AD.</v>
          </cell>
          <cell r="F8740">
            <v>8.91</v>
          </cell>
          <cell r="G8740" t="str">
            <v>EUR</v>
          </cell>
          <cell r="H8740">
            <v>0</v>
          </cell>
          <cell r="I8740">
            <v>0</v>
          </cell>
          <cell r="J8740">
            <v>0</v>
          </cell>
          <cell r="K8740">
            <v>0</v>
          </cell>
          <cell r="L8740">
            <v>0</v>
          </cell>
        </row>
        <row r="8741">
          <cell r="A8741" t="str">
            <v>TE.1SNK156122R0000</v>
          </cell>
          <cell r="B8741" t="str">
            <v>MC612PA L (x100) dikey etiket beyaz 6mm SNK</v>
          </cell>
          <cell r="C8741" t="str">
            <v>ENT.SNK Pre-Printed</v>
          </cell>
          <cell r="D8741" t="str">
            <v>TE CONNECTIVITY</v>
          </cell>
          <cell r="E8741" t="str">
            <v>AD.</v>
          </cell>
          <cell r="F8741">
            <v>8.91</v>
          </cell>
          <cell r="G8741" t="str">
            <v>EUR</v>
          </cell>
          <cell r="H8741">
            <v>0</v>
          </cell>
          <cell r="I8741">
            <v>0</v>
          </cell>
          <cell r="J8741">
            <v>0</v>
          </cell>
          <cell r="K8741">
            <v>0</v>
          </cell>
          <cell r="L8741">
            <v>0</v>
          </cell>
        </row>
        <row r="8742">
          <cell r="A8742" t="str">
            <v>TE.1SNK156131R0000</v>
          </cell>
          <cell r="B8742" t="str">
            <v>MC612PA M (x100) yatay etiket beyaz 6mm SNK</v>
          </cell>
          <cell r="C8742" t="str">
            <v>ENT.SNK Pre-Printed</v>
          </cell>
          <cell r="D8742" t="str">
            <v>TE CONNECTIVITY</v>
          </cell>
          <cell r="E8742" t="str">
            <v>AD.</v>
          </cell>
          <cell r="F8742">
            <v>8.91</v>
          </cell>
          <cell r="G8742" t="str">
            <v>EUR</v>
          </cell>
          <cell r="H8742">
            <v>0</v>
          </cell>
          <cell r="I8742">
            <v>0</v>
          </cell>
          <cell r="J8742">
            <v>0</v>
          </cell>
          <cell r="K8742">
            <v>0</v>
          </cell>
          <cell r="L8742">
            <v>0</v>
          </cell>
        </row>
        <row r="8743">
          <cell r="A8743" t="str">
            <v>TE.1SNK156132R0000</v>
          </cell>
          <cell r="B8743" t="str">
            <v>MC612PA M (x100) dikey etiket beyaz 6mm SNK</v>
          </cell>
          <cell r="C8743" t="str">
            <v>ENT.SNK Pre-Printed</v>
          </cell>
          <cell r="D8743" t="str">
            <v>TE CONNECTIVITY</v>
          </cell>
          <cell r="E8743" t="str">
            <v>AD.</v>
          </cell>
          <cell r="F8743">
            <v>8.91</v>
          </cell>
          <cell r="G8743" t="str">
            <v>EUR</v>
          </cell>
          <cell r="H8743">
            <v>0</v>
          </cell>
          <cell r="I8743">
            <v>0</v>
          </cell>
          <cell r="J8743">
            <v>0</v>
          </cell>
          <cell r="K8743">
            <v>0</v>
          </cell>
          <cell r="L8743">
            <v>0</v>
          </cell>
        </row>
        <row r="8744">
          <cell r="A8744" t="str">
            <v>TE.1SNK156141R0000</v>
          </cell>
          <cell r="B8744" t="str">
            <v>MC612PA N (x100) yatay etiket beyaz 6mm SNK</v>
          </cell>
          <cell r="C8744" t="str">
            <v>ENT.SNK Pre-Printed</v>
          </cell>
          <cell r="D8744" t="str">
            <v>TE CONNECTIVITY</v>
          </cell>
          <cell r="E8744" t="str">
            <v>AD.</v>
          </cell>
          <cell r="F8744">
            <v>8.91</v>
          </cell>
          <cell r="G8744" t="str">
            <v>EUR</v>
          </cell>
          <cell r="H8744">
            <v>0</v>
          </cell>
          <cell r="I8744">
            <v>0</v>
          </cell>
          <cell r="J8744">
            <v>0</v>
          </cell>
          <cell r="K8744">
            <v>0</v>
          </cell>
          <cell r="L8744">
            <v>0</v>
          </cell>
        </row>
        <row r="8745">
          <cell r="A8745" t="str">
            <v>TE.1SNK156211R0000</v>
          </cell>
          <cell r="B8745" t="str">
            <v>MC612PA U (x100) yatay etiket beyaz 6mm SNK</v>
          </cell>
          <cell r="C8745" t="str">
            <v>ENT.SNK Pre-Printed</v>
          </cell>
          <cell r="D8745" t="str">
            <v>TE CONNECTIVITY</v>
          </cell>
          <cell r="E8745" t="str">
            <v>AD.</v>
          </cell>
          <cell r="F8745">
            <v>8.91</v>
          </cell>
          <cell r="G8745" t="str">
            <v>EUR</v>
          </cell>
          <cell r="H8745">
            <v>0</v>
          </cell>
          <cell r="I8745">
            <v>0</v>
          </cell>
          <cell r="J8745">
            <v>0</v>
          </cell>
          <cell r="K8745">
            <v>0</v>
          </cell>
          <cell r="L8745">
            <v>0</v>
          </cell>
        </row>
        <row r="8746">
          <cell r="A8746" t="str">
            <v>TE.1SNK156212R0000</v>
          </cell>
          <cell r="B8746" t="str">
            <v>MC612PA U (x100) dikey etiket beyaz 6mm SNK</v>
          </cell>
          <cell r="C8746" t="str">
            <v>ENT.SNK Pre-Printed</v>
          </cell>
          <cell r="D8746" t="str">
            <v>TE CONNECTIVITY</v>
          </cell>
          <cell r="E8746" t="str">
            <v>AD.</v>
          </cell>
          <cell r="F8746">
            <v>8.91</v>
          </cell>
          <cell r="G8746" t="str">
            <v>EUR</v>
          </cell>
          <cell r="H8746">
            <v>0</v>
          </cell>
          <cell r="I8746">
            <v>0</v>
          </cell>
          <cell r="J8746">
            <v>0</v>
          </cell>
          <cell r="K8746">
            <v>0</v>
          </cell>
          <cell r="L8746">
            <v>0</v>
          </cell>
        </row>
        <row r="8747">
          <cell r="A8747" t="str">
            <v>TE.1SNK156221R0000</v>
          </cell>
          <cell r="B8747" t="str">
            <v>MC612PA V (x100) yatay etiket beyaz 6mm SNK</v>
          </cell>
          <cell r="C8747" t="str">
            <v>ENT.SNK Pre-Printed</v>
          </cell>
          <cell r="D8747" t="str">
            <v>TE CONNECTIVITY</v>
          </cell>
          <cell r="E8747" t="str">
            <v>AD.</v>
          </cell>
          <cell r="F8747">
            <v>8.91</v>
          </cell>
          <cell r="G8747" t="str">
            <v>EUR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</row>
        <row r="8748">
          <cell r="A8748" t="str">
            <v>TE.1SNK156222R0000</v>
          </cell>
          <cell r="B8748" t="str">
            <v>MC612PA V (x100) dikey etiket beyaz 6mm SNK</v>
          </cell>
          <cell r="C8748" t="str">
            <v>ENT.SNK Pre-Printed</v>
          </cell>
          <cell r="D8748" t="str">
            <v>TE CONNECTIVITY</v>
          </cell>
          <cell r="E8748" t="str">
            <v>AD.</v>
          </cell>
          <cell r="F8748">
            <v>8.91</v>
          </cell>
          <cell r="G8748" t="str">
            <v>EUR</v>
          </cell>
          <cell r="H8748">
            <v>0</v>
          </cell>
          <cell r="I8748">
            <v>0</v>
          </cell>
          <cell r="J8748">
            <v>0</v>
          </cell>
          <cell r="K8748">
            <v>0</v>
          </cell>
          <cell r="L8748">
            <v>0</v>
          </cell>
        </row>
        <row r="8749">
          <cell r="A8749" t="str">
            <v>TE.1SNK157022R0000</v>
          </cell>
          <cell r="B8749" t="str">
            <v>MC612PA 2 (x100) dikey etiket beyaz 6mm SNK</v>
          </cell>
          <cell r="C8749" t="str">
            <v>ENT.SNK Pre-Printed</v>
          </cell>
          <cell r="D8749" t="str">
            <v>TE CONNECTIVITY</v>
          </cell>
          <cell r="E8749" t="str">
            <v>AD.</v>
          </cell>
          <cell r="F8749">
            <v>8.91</v>
          </cell>
          <cell r="G8749" t="str">
            <v>EUR</v>
          </cell>
          <cell r="H8749">
            <v>0</v>
          </cell>
          <cell r="I8749">
            <v>0</v>
          </cell>
          <cell r="J8749">
            <v>0</v>
          </cell>
          <cell r="K8749">
            <v>0</v>
          </cell>
          <cell r="L8749">
            <v>0</v>
          </cell>
        </row>
        <row r="8750">
          <cell r="A8750" t="str">
            <v>TE.1SNK157031R0000</v>
          </cell>
          <cell r="B8750" t="str">
            <v>MC612PA 3 (x100) yatay etiket beyaz 6mm SNK</v>
          </cell>
          <cell r="C8750" t="str">
            <v>ENT.SNK Pre-Printed</v>
          </cell>
          <cell r="D8750" t="str">
            <v>TE CONNECTIVITY</v>
          </cell>
          <cell r="E8750" t="str">
            <v>AD.</v>
          </cell>
          <cell r="F8750">
            <v>8.91</v>
          </cell>
          <cell r="G8750" t="str">
            <v>EUR</v>
          </cell>
          <cell r="H8750">
            <v>0</v>
          </cell>
          <cell r="I8750">
            <v>0</v>
          </cell>
          <cell r="J8750">
            <v>0</v>
          </cell>
          <cell r="K8750">
            <v>0</v>
          </cell>
          <cell r="L8750">
            <v>0</v>
          </cell>
        </row>
        <row r="8751">
          <cell r="A8751" t="str">
            <v>TE.1SNK157032R0000</v>
          </cell>
          <cell r="B8751" t="str">
            <v>MC612PA 3 (x100) dikey etiket beyaz 6mm SNK</v>
          </cell>
          <cell r="C8751" t="str">
            <v>ENT.SNK Pre-Printed</v>
          </cell>
          <cell r="D8751" t="str">
            <v>TE CONNECTIVITY</v>
          </cell>
          <cell r="E8751" t="str">
            <v>AD.</v>
          </cell>
          <cell r="F8751">
            <v>8.91</v>
          </cell>
          <cell r="G8751" t="str">
            <v>EUR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</row>
        <row r="8752">
          <cell r="A8752" t="str">
            <v>TE.1SNK157041R0000</v>
          </cell>
          <cell r="B8752" t="str">
            <v>MC612PA 4 (x100) yatay etiket beyaz 6mm SNK</v>
          </cell>
          <cell r="C8752" t="str">
            <v>ENT.SNK Pre-Printed</v>
          </cell>
          <cell r="D8752" t="str">
            <v>TE CONNECTIVITY</v>
          </cell>
          <cell r="E8752" t="str">
            <v>AD.</v>
          </cell>
          <cell r="F8752">
            <v>8.91</v>
          </cell>
          <cell r="G8752" t="str">
            <v>EUR</v>
          </cell>
          <cell r="H8752">
            <v>0</v>
          </cell>
          <cell r="I8752">
            <v>0</v>
          </cell>
          <cell r="J8752">
            <v>0</v>
          </cell>
          <cell r="K8752">
            <v>0</v>
          </cell>
          <cell r="L8752">
            <v>0</v>
          </cell>
        </row>
        <row r="8753">
          <cell r="A8753" t="str">
            <v>TE.1SNK158002R0000</v>
          </cell>
          <cell r="B8753" t="str">
            <v>MC612PA + (x100) dikey etiket beyaz 6mm SNK</v>
          </cell>
          <cell r="C8753" t="str">
            <v>ENT.SNK Pre-Printed</v>
          </cell>
          <cell r="D8753" t="str">
            <v>TE CONNECTIVITY</v>
          </cell>
          <cell r="E8753" t="str">
            <v>AD.</v>
          </cell>
          <cell r="F8753">
            <v>8.91</v>
          </cell>
          <cell r="G8753" t="str">
            <v>EUR</v>
          </cell>
          <cell r="H8753">
            <v>0</v>
          </cell>
          <cell r="I8753">
            <v>0</v>
          </cell>
          <cell r="J8753">
            <v>0</v>
          </cell>
          <cell r="K8753">
            <v>0</v>
          </cell>
          <cell r="L8753">
            <v>0</v>
          </cell>
        </row>
        <row r="8754">
          <cell r="A8754" t="str">
            <v>TE.1SNK158011R0000</v>
          </cell>
          <cell r="B8754" t="str">
            <v>MC612PA - (x100) yatay etiket beyaz 6mm SNK</v>
          </cell>
          <cell r="C8754" t="str">
            <v>ENT.SNK Pre-Printed</v>
          </cell>
          <cell r="D8754" t="str">
            <v>TE CONNECTIVITY</v>
          </cell>
          <cell r="E8754" t="str">
            <v>AD.</v>
          </cell>
          <cell r="F8754">
            <v>8.91</v>
          </cell>
          <cell r="G8754" t="str">
            <v>EUR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</row>
        <row r="8755">
          <cell r="A8755" t="str">
            <v>TE.1SNK158012R0000</v>
          </cell>
          <cell r="B8755" t="str">
            <v>MC612PA - (x100) dikey etiket beyaz 6mm SNK</v>
          </cell>
          <cell r="C8755" t="str">
            <v>ENT.SNK Pre-Printed</v>
          </cell>
          <cell r="D8755" t="str">
            <v>TE CONNECTIVITY</v>
          </cell>
          <cell r="E8755" t="str">
            <v>AD.</v>
          </cell>
          <cell r="F8755">
            <v>8.91</v>
          </cell>
          <cell r="G8755" t="str">
            <v>EUR</v>
          </cell>
          <cell r="H8755">
            <v>0</v>
          </cell>
          <cell r="I8755">
            <v>0</v>
          </cell>
          <cell r="J8755">
            <v>0</v>
          </cell>
          <cell r="K8755">
            <v>0</v>
          </cell>
          <cell r="L8755">
            <v>0</v>
          </cell>
        </row>
        <row r="8756">
          <cell r="A8756" t="str">
            <v>TE.1SNK158031R0000</v>
          </cell>
          <cell r="B8756" t="str">
            <v>MC612PA = (x100) yatay etiket beyaz 6mm SNK</v>
          </cell>
          <cell r="C8756" t="str">
            <v>ENT.SNK Pre-Printed</v>
          </cell>
          <cell r="D8756" t="str">
            <v>TE CONNECTIVITY</v>
          </cell>
          <cell r="E8756" t="str">
            <v>AD.</v>
          </cell>
          <cell r="F8756">
            <v>8.91</v>
          </cell>
          <cell r="G8756" t="str">
            <v>EUR</v>
          </cell>
          <cell r="H8756">
            <v>0</v>
          </cell>
          <cell r="I8756">
            <v>0</v>
          </cell>
          <cell r="J8756">
            <v>0</v>
          </cell>
          <cell r="K8756">
            <v>0</v>
          </cell>
          <cell r="L8756">
            <v>0</v>
          </cell>
        </row>
        <row r="8757">
          <cell r="A8757" t="str">
            <v>TE.1SNK158111R0000</v>
          </cell>
          <cell r="B8757" t="str">
            <v>MC612PA U2 (x100) yatay etiket beyaz 6mm SNK</v>
          </cell>
          <cell r="C8757" t="str">
            <v>ENT.SNK Pre-Printed</v>
          </cell>
          <cell r="D8757" t="str">
            <v>TE CONNECTIVITY</v>
          </cell>
          <cell r="E8757" t="str">
            <v>AD.</v>
          </cell>
          <cell r="F8757">
            <v>8.91</v>
          </cell>
          <cell r="G8757" t="str">
            <v>EUR</v>
          </cell>
          <cell r="H8757">
            <v>0</v>
          </cell>
          <cell r="I8757">
            <v>0</v>
          </cell>
          <cell r="J8757">
            <v>0</v>
          </cell>
          <cell r="K8757">
            <v>0</v>
          </cell>
          <cell r="L8757">
            <v>0</v>
          </cell>
        </row>
        <row r="8758">
          <cell r="A8758" t="str">
            <v>TE.1SNK158112R0000</v>
          </cell>
          <cell r="B8758" t="str">
            <v>MC612PA U2 (x100) dikey etiket beyaz 6mm SNK</v>
          </cell>
          <cell r="C8758" t="str">
            <v>ENT.SNK Pre-Printed</v>
          </cell>
          <cell r="D8758" t="str">
            <v>TE CONNECTIVITY</v>
          </cell>
          <cell r="E8758" t="str">
            <v>AD.</v>
          </cell>
          <cell r="F8758">
            <v>8.91</v>
          </cell>
          <cell r="G8758" t="str">
            <v>EUR</v>
          </cell>
          <cell r="H8758">
            <v>0</v>
          </cell>
          <cell r="I8758">
            <v>0</v>
          </cell>
          <cell r="J8758">
            <v>0</v>
          </cell>
          <cell r="K8758">
            <v>0</v>
          </cell>
          <cell r="L8758">
            <v>0</v>
          </cell>
        </row>
        <row r="8759">
          <cell r="A8759" t="str">
            <v>TE.1SNK158121R0000</v>
          </cell>
          <cell r="B8759" t="str">
            <v>MC612PA U3 (x100) yatay etiket beyaz 6mm SNK</v>
          </cell>
          <cell r="C8759" t="str">
            <v>ENT.SNK Pre-Printed</v>
          </cell>
          <cell r="D8759" t="str">
            <v>TE CONNECTIVITY</v>
          </cell>
          <cell r="E8759" t="str">
            <v>AD.</v>
          </cell>
          <cell r="F8759">
            <v>8.91</v>
          </cell>
          <cell r="G8759" t="str">
            <v>EUR</v>
          </cell>
          <cell r="H8759">
            <v>0</v>
          </cell>
          <cell r="I8759">
            <v>0</v>
          </cell>
          <cell r="J8759">
            <v>0</v>
          </cell>
          <cell r="K8759">
            <v>0</v>
          </cell>
          <cell r="L8759">
            <v>0</v>
          </cell>
        </row>
        <row r="8760">
          <cell r="A8760" t="str">
            <v>TE.1SNK158122R0000</v>
          </cell>
          <cell r="B8760" t="str">
            <v>MC612PA U3 (x100) dikey etiket beyaz 6mm SNK</v>
          </cell>
          <cell r="C8760" t="str">
            <v>ENT.SNK Pre-Printed</v>
          </cell>
          <cell r="D8760" t="str">
            <v>TE CONNECTIVITY</v>
          </cell>
          <cell r="E8760" t="str">
            <v>AD.</v>
          </cell>
          <cell r="F8760">
            <v>8.91</v>
          </cell>
          <cell r="G8760" t="str">
            <v>EUR</v>
          </cell>
          <cell r="H8760">
            <v>0</v>
          </cell>
          <cell r="I8760">
            <v>0</v>
          </cell>
          <cell r="J8760">
            <v>0</v>
          </cell>
          <cell r="K8760">
            <v>0</v>
          </cell>
          <cell r="L8760">
            <v>0</v>
          </cell>
        </row>
        <row r="8761">
          <cell r="A8761" t="str">
            <v>TE.1SNK158202R0000</v>
          </cell>
          <cell r="B8761" t="str">
            <v>MC612PA +48V (x100) dikey etiket beyaz 6mm SNK</v>
          </cell>
          <cell r="C8761" t="str">
            <v>ENT.SNK Pre-Printed</v>
          </cell>
          <cell r="D8761" t="str">
            <v>TE CONNECTIVITY</v>
          </cell>
          <cell r="E8761" t="str">
            <v>AD.</v>
          </cell>
          <cell r="F8761">
            <v>8.91</v>
          </cell>
          <cell r="G8761" t="str">
            <v>EUR</v>
          </cell>
          <cell r="H8761">
            <v>0</v>
          </cell>
          <cell r="I8761">
            <v>0</v>
          </cell>
          <cell r="J8761">
            <v>0</v>
          </cell>
          <cell r="K8761">
            <v>0</v>
          </cell>
          <cell r="L8761">
            <v>0</v>
          </cell>
        </row>
        <row r="8762">
          <cell r="A8762" t="str">
            <v>TE.1SNK158212R0000</v>
          </cell>
          <cell r="B8762" t="str">
            <v>MC612PA - 24V (x100) dikey etiket beyaz 6mm SNK</v>
          </cell>
          <cell r="C8762" t="str">
            <v>ENT.SNK Pre-Printed</v>
          </cell>
          <cell r="D8762" t="str">
            <v>TE CONNECTIVITY</v>
          </cell>
          <cell r="E8762" t="str">
            <v>AD.</v>
          </cell>
          <cell r="F8762">
            <v>8.91</v>
          </cell>
          <cell r="G8762" t="str">
            <v>EUR</v>
          </cell>
          <cell r="H8762">
            <v>0</v>
          </cell>
          <cell r="I8762">
            <v>0</v>
          </cell>
          <cell r="J8762">
            <v>0</v>
          </cell>
          <cell r="K8762">
            <v>0</v>
          </cell>
          <cell r="L8762">
            <v>0</v>
          </cell>
        </row>
        <row r="8763">
          <cell r="A8763" t="str">
            <v>TE.1SNK158222R0000</v>
          </cell>
          <cell r="B8763" t="str">
            <v>MC612PA -48V (x100) dikey etiket beyaz 6mm SNK</v>
          </cell>
          <cell r="C8763" t="str">
            <v>ENT.SNK Pre-Printed</v>
          </cell>
          <cell r="D8763" t="str">
            <v>TE CONNECTIVITY</v>
          </cell>
          <cell r="E8763" t="str">
            <v>AD.</v>
          </cell>
          <cell r="F8763">
            <v>8.91</v>
          </cell>
          <cell r="G8763" t="str">
            <v>EUR</v>
          </cell>
          <cell r="H8763">
            <v>0</v>
          </cell>
          <cell r="I8763">
            <v>0</v>
          </cell>
          <cell r="J8763">
            <v>0</v>
          </cell>
          <cell r="K8763">
            <v>0</v>
          </cell>
          <cell r="L8763">
            <v>0</v>
          </cell>
        </row>
        <row r="8764">
          <cell r="A8764" t="str">
            <v>TE.1SNK159001R0000</v>
          </cell>
          <cell r="B8764" t="str">
            <v>MC612PA L1-L2-L3-N-PE (x20) yatay beyaz 6mm SNK</v>
          </cell>
          <cell r="C8764" t="str">
            <v>ENT.SNK Pre-Printed</v>
          </cell>
          <cell r="D8764" t="str">
            <v>TE CONNECTIVITY</v>
          </cell>
          <cell r="E8764" t="str">
            <v>AD.</v>
          </cell>
          <cell r="F8764">
            <v>8.91</v>
          </cell>
          <cell r="G8764" t="str">
            <v>EUR</v>
          </cell>
          <cell r="H8764">
            <v>0</v>
          </cell>
          <cell r="I8764">
            <v>0</v>
          </cell>
          <cell r="J8764">
            <v>0</v>
          </cell>
          <cell r="K8764">
            <v>0</v>
          </cell>
          <cell r="L8764">
            <v>0</v>
          </cell>
        </row>
        <row r="8765">
          <cell r="A8765" t="str">
            <v>TE.1SNK160042R0000</v>
          </cell>
          <cell r="B8765" t="str">
            <v>MC812PA 31-&gt;40 (x10) dikey etiket beyaz 8mm SNK</v>
          </cell>
          <cell r="C8765" t="str">
            <v>ENT.SNK Pre-Printed</v>
          </cell>
          <cell r="D8765" t="str">
            <v>TE CONNECTIVITY</v>
          </cell>
          <cell r="E8765" t="str">
            <v>AD.</v>
          </cell>
          <cell r="F8765">
            <v>11.34</v>
          </cell>
          <cell r="G8765" t="str">
            <v>EUR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</row>
        <row r="8766">
          <cell r="A8766" t="str">
            <v>TE.1SNK160051R0000</v>
          </cell>
          <cell r="B8766" t="str">
            <v>MC812PA 41-&gt;50 (x10) yatay etiket beyaz 8mm SNK</v>
          </cell>
          <cell r="C8766" t="str">
            <v>ENT.SNK Pre-Printed</v>
          </cell>
          <cell r="D8766" t="str">
            <v>TE CONNECTIVITY</v>
          </cell>
          <cell r="E8766" t="str">
            <v>AD.</v>
          </cell>
          <cell r="F8766">
            <v>11.34</v>
          </cell>
          <cell r="G8766" t="str">
            <v>EUR</v>
          </cell>
          <cell r="H8766">
            <v>0</v>
          </cell>
          <cell r="I8766">
            <v>0</v>
          </cell>
          <cell r="J8766">
            <v>0</v>
          </cell>
          <cell r="K8766">
            <v>0</v>
          </cell>
          <cell r="L8766">
            <v>0</v>
          </cell>
        </row>
        <row r="8767">
          <cell r="A8767" t="str">
            <v>LS.2759017718</v>
          </cell>
          <cell r="B8767" t="str">
            <v>MOC-63a AC230V 4P 4A, SESSİZ KONTAKTÖR</v>
          </cell>
          <cell r="C8767" t="str">
            <v>SESSİZ KONTAKTÖR</v>
          </cell>
          <cell r="D8767" t="str">
            <v>LS ELECTRIC</v>
          </cell>
          <cell r="E8767" t="str">
            <v>AD.</v>
          </cell>
          <cell r="F8767">
            <v>62.04</v>
          </cell>
          <cell r="G8767" t="str">
            <v>USD</v>
          </cell>
          <cell r="H8767">
            <v>0</v>
          </cell>
          <cell r="I8767">
            <v>0</v>
          </cell>
          <cell r="J8767">
            <v>0</v>
          </cell>
          <cell r="K8767">
            <v>0</v>
          </cell>
          <cell r="L8767">
            <v>0</v>
          </cell>
        </row>
        <row r="8768">
          <cell r="A8768" t="str">
            <v>TE.EN8962-000</v>
          </cell>
          <cell r="B8768" t="str">
            <v>Crompton CI-INT-1221-M-010</v>
          </cell>
          <cell r="C8768" t="str">
            <v>TE.Crompton</v>
          </cell>
          <cell r="D8768" t="str">
            <v>TE CONNECTIVITY</v>
          </cell>
          <cell r="E8768" t="str">
            <v>AD.</v>
          </cell>
          <cell r="F8768">
            <v>0</v>
          </cell>
          <cell r="H8768">
            <v>0</v>
          </cell>
          <cell r="I8768">
            <v>0</v>
          </cell>
          <cell r="J8768">
            <v>0</v>
          </cell>
          <cell r="K8768">
            <v>0</v>
          </cell>
          <cell r="L8768">
            <v>0</v>
          </cell>
        </row>
        <row r="8769">
          <cell r="A8769" t="str">
            <v>TE.EH1376-000</v>
          </cell>
          <cell r="B8769" t="str">
            <v>Crompton CI-INT-2270-M-01</v>
          </cell>
          <cell r="C8769" t="str">
            <v>TE.Crompton</v>
          </cell>
          <cell r="D8769" t="str">
            <v>TE CONNECTIVITY</v>
          </cell>
          <cell r="E8769" t="str">
            <v>AD.</v>
          </cell>
          <cell r="F8769">
            <v>0</v>
          </cell>
          <cell r="H8769">
            <v>0</v>
          </cell>
          <cell r="I8769">
            <v>0</v>
          </cell>
          <cell r="J8769">
            <v>0</v>
          </cell>
          <cell r="K8769">
            <v>0</v>
          </cell>
          <cell r="L8769">
            <v>0</v>
          </cell>
        </row>
        <row r="8770">
          <cell r="A8770" t="str">
            <v>TE.T4161420004-020</v>
          </cell>
          <cell r="B8770" t="str">
            <v>M12 FR 4P PUR CABLE 2.0M SH Sensör Kablosu</v>
          </cell>
          <cell r="C8770" t="str">
            <v>TE.Sensör Kablosu</v>
          </cell>
          <cell r="D8770" t="str">
            <v>TE CONNECTIVITY</v>
          </cell>
          <cell r="E8770" t="str">
            <v>AD.</v>
          </cell>
          <cell r="F8770">
            <v>0</v>
          </cell>
          <cell r="H8770">
            <v>0</v>
          </cell>
          <cell r="I8770">
            <v>0</v>
          </cell>
          <cell r="J8770">
            <v>0</v>
          </cell>
          <cell r="K8770">
            <v>0</v>
          </cell>
          <cell r="L8770">
            <v>0</v>
          </cell>
        </row>
        <row r="8771">
          <cell r="A8771" t="str">
            <v>TE.T4051310003-020</v>
          </cell>
          <cell r="B8771" t="str">
            <v>M8 FS 3P PVC CABLE 2.0M Sensör Kablosu</v>
          </cell>
          <cell r="C8771" t="str">
            <v>TE.Sensör Kablosu</v>
          </cell>
          <cell r="D8771" t="str">
            <v>TE CONNECTIVITY</v>
          </cell>
          <cell r="E8771" t="str">
            <v>AD.</v>
          </cell>
          <cell r="F8771">
            <v>0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</row>
        <row r="8772">
          <cell r="A8772" t="str">
            <v>TE.T4161120003-004</v>
          </cell>
          <cell r="B8772" t="str">
            <v>M12 MS 3P PUR CABLE 3.0M SH Sensör Kablousu</v>
          </cell>
          <cell r="C8772" t="str">
            <v>TE.Sensör Kablosu</v>
          </cell>
          <cell r="D8772" t="str">
            <v>TE CONNECTIVITY</v>
          </cell>
          <cell r="E8772" t="str">
            <v>AD.</v>
          </cell>
          <cell r="F8772">
            <v>0</v>
          </cell>
          <cell r="H8772">
            <v>0</v>
          </cell>
          <cell r="I8772">
            <v>0</v>
          </cell>
          <cell r="J8772">
            <v>0</v>
          </cell>
          <cell r="K8772">
            <v>0</v>
          </cell>
          <cell r="L8772">
            <v>0</v>
          </cell>
        </row>
        <row r="8773">
          <cell r="A8773" t="str">
            <v>TE.T4161120003-007</v>
          </cell>
          <cell r="B8773" t="str">
            <v>M12 MS 3P PUR CABLE 10.0M SH Sensör Kablosu</v>
          </cell>
          <cell r="C8773" t="str">
            <v>TE.Sensör Kablosu</v>
          </cell>
          <cell r="D8773" t="str">
            <v>TE CONNECTIVITY</v>
          </cell>
          <cell r="E8773" t="str">
            <v>AD.</v>
          </cell>
          <cell r="F8773">
            <v>0</v>
          </cell>
          <cell r="H8773">
            <v>0</v>
          </cell>
          <cell r="I8773">
            <v>0</v>
          </cell>
          <cell r="J8773">
            <v>0</v>
          </cell>
          <cell r="K8773">
            <v>0</v>
          </cell>
          <cell r="L8773">
            <v>0</v>
          </cell>
        </row>
        <row r="8774">
          <cell r="A8774" t="str">
            <v>TE.T4161120004-004</v>
          </cell>
          <cell r="B8774" t="str">
            <v>M12 MS 4P PUR CABLE 3.0M SH Sensör Kablosu</v>
          </cell>
          <cell r="C8774" t="str">
            <v>TE.Sensör Kablosu</v>
          </cell>
          <cell r="D8774" t="str">
            <v>TE CONNECTIVITY</v>
          </cell>
          <cell r="E8774" t="str">
            <v>AD.</v>
          </cell>
          <cell r="F8774">
            <v>0</v>
          </cell>
          <cell r="H8774">
            <v>0</v>
          </cell>
          <cell r="I8774">
            <v>0</v>
          </cell>
          <cell r="J8774">
            <v>0</v>
          </cell>
          <cell r="K8774">
            <v>0</v>
          </cell>
          <cell r="L8774">
            <v>0</v>
          </cell>
        </row>
        <row r="8775">
          <cell r="A8775" t="str">
            <v>TE.T4151120004-005</v>
          </cell>
          <cell r="B8775" t="str">
            <v>M12 MS 4P PUR CABLE 5.0M Sensör Kablosu</v>
          </cell>
          <cell r="C8775" t="str">
            <v>TE.Sensör Kablosu</v>
          </cell>
          <cell r="D8775" t="str">
            <v>TE CONNECTIVITY</v>
          </cell>
          <cell r="E8775" t="str">
            <v>AD.</v>
          </cell>
          <cell r="F8775">
            <v>0</v>
          </cell>
          <cell r="H8775">
            <v>0</v>
          </cell>
          <cell r="I8775">
            <v>0</v>
          </cell>
          <cell r="J8775">
            <v>0</v>
          </cell>
          <cell r="K8775">
            <v>0</v>
          </cell>
          <cell r="L8775">
            <v>0</v>
          </cell>
        </row>
        <row r="8776">
          <cell r="A8776" t="str">
            <v>LS.2940024200</v>
          </cell>
          <cell r="B8776" t="str">
            <v>AN-08C4-08P MAD0D0FX NG5U0 EXP</v>
          </cell>
          <cell r="C8776" t="str">
            <v>AÇIK TİP ŞALTER</v>
          </cell>
          <cell r="D8776" t="str">
            <v>LS ELECTRIC</v>
          </cell>
          <cell r="E8776" t="str">
            <v>AD.</v>
          </cell>
          <cell r="F8776">
            <v>0</v>
          </cell>
          <cell r="H8776">
            <v>0</v>
          </cell>
          <cell r="I8776">
            <v>0</v>
          </cell>
          <cell r="J8776">
            <v>0</v>
          </cell>
          <cell r="K8776">
            <v>0</v>
          </cell>
          <cell r="L8776">
            <v>0</v>
          </cell>
        </row>
        <row r="8777">
          <cell r="A8777" t="str">
            <v>HNC.HSD7-ES-21D05</v>
          </cell>
          <cell r="B8777" t="str">
            <v>Yüksek Hassasiyet Pulse Kontrol, AC 220V, 21A</v>
          </cell>
          <cell r="C8777" t="str">
            <v>HNC.SERVO SÜRÜCÜ</v>
          </cell>
          <cell r="D8777" t="str">
            <v>HNC ELECTRIC</v>
          </cell>
          <cell r="E8777" t="str">
            <v>AD.</v>
          </cell>
          <cell r="F8777">
            <v>0</v>
          </cell>
          <cell r="H8777">
            <v>0</v>
          </cell>
          <cell r="I8777">
            <v>0</v>
          </cell>
          <cell r="J8777">
            <v>0</v>
          </cell>
          <cell r="K8777">
            <v>0</v>
          </cell>
          <cell r="L8777">
            <v>0</v>
          </cell>
        </row>
        <row r="8778">
          <cell r="A8778" t="str">
            <v>LS.0172006518</v>
          </cell>
          <cell r="B8778" t="str">
            <v>TS1250H NG0 1250A 3P 70kA Susol Kompakt Şalter</v>
          </cell>
          <cell r="C8778" t="str">
            <v>SUSOL KOMPAK ŞALTER</v>
          </cell>
          <cell r="D8778" t="str">
            <v>LS ELECTRIC</v>
          </cell>
          <cell r="E8778" t="str">
            <v>AD.</v>
          </cell>
          <cell r="F8778">
            <v>2872.31</v>
          </cell>
          <cell r="G8778" t="str">
            <v>USD</v>
          </cell>
          <cell r="H8778">
            <v>0</v>
          </cell>
          <cell r="I8778">
            <v>0</v>
          </cell>
          <cell r="J8778">
            <v>0</v>
          </cell>
          <cell r="K8778">
            <v>0</v>
          </cell>
          <cell r="L8778">
            <v>0</v>
          </cell>
        </row>
        <row r="8779">
          <cell r="A8779" t="str">
            <v>TE.58583-1</v>
          </cell>
          <cell r="B8779" t="str">
            <v>PROCRIMP HT&amp;D SUPRSEAL 1.5 SER, Entrelec Pense</v>
          </cell>
          <cell r="C8779" t="str">
            <v>ENT.EL ALETLERİ</v>
          </cell>
          <cell r="D8779" t="str">
            <v>TE CONNECTIVITY</v>
          </cell>
          <cell r="E8779" t="str">
            <v>AD.</v>
          </cell>
          <cell r="F8779">
            <v>0</v>
          </cell>
          <cell r="H8779">
            <v>0</v>
          </cell>
          <cell r="I8779">
            <v>0</v>
          </cell>
          <cell r="J8779">
            <v>0</v>
          </cell>
          <cell r="K8779">
            <v>0</v>
          </cell>
          <cell r="L8779">
            <v>0</v>
          </cell>
        </row>
        <row r="8780">
          <cell r="A8780" t="str">
            <v>+905309621271</v>
          </cell>
          <cell r="B8780" t="str">
            <v>8103</v>
          </cell>
          <cell r="C8780" t="str">
            <v>DEMİRBAŞ</v>
          </cell>
          <cell r="E8780" t="str">
            <v>AD.</v>
          </cell>
          <cell r="F8780">
            <v>0</v>
          </cell>
          <cell r="H8780">
            <v>0</v>
          </cell>
          <cell r="I8780">
            <v>0</v>
          </cell>
          <cell r="J8780">
            <v>0</v>
          </cell>
          <cell r="K8780">
            <v>0</v>
          </cell>
          <cell r="L8780">
            <v>0</v>
          </cell>
        </row>
        <row r="8781">
          <cell r="A8781" t="str">
            <v>+905395804798</v>
          </cell>
          <cell r="B8781" t="str">
            <v>8108</v>
          </cell>
          <cell r="C8781" t="str">
            <v>DEMİRBAŞ</v>
          </cell>
          <cell r="E8781" t="str">
            <v>AD.</v>
          </cell>
          <cell r="F8781">
            <v>0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  <cell r="L8781">
            <v>0</v>
          </cell>
        </row>
        <row r="8782">
          <cell r="A8782" t="str">
            <v>APR.SC-24V-1C</v>
          </cell>
          <cell r="B8782" t="str">
            <v>APR-24VDC-1C Slim Röle Soketi Yaylı 24V 1C/O</v>
          </cell>
          <cell r="C8782" t="str">
            <v>DİĞER</v>
          </cell>
          <cell r="D8782" t="str">
            <v>DİĞER</v>
          </cell>
          <cell r="E8782" t="str">
            <v>AD.</v>
          </cell>
          <cell r="F8782">
            <v>0</v>
          </cell>
          <cell r="H8782">
            <v>0</v>
          </cell>
          <cell r="I8782">
            <v>0</v>
          </cell>
          <cell r="J8782">
            <v>0</v>
          </cell>
          <cell r="K8782">
            <v>1780</v>
          </cell>
          <cell r="L8782">
            <v>1780</v>
          </cell>
        </row>
        <row r="8783">
          <cell r="A8783" t="str">
            <v>+905365988410</v>
          </cell>
          <cell r="B8783" t="str">
            <v>8113</v>
          </cell>
          <cell r="C8783" t="str">
            <v>DEMİRBAŞ</v>
          </cell>
          <cell r="E8783" t="str">
            <v>AD.</v>
          </cell>
          <cell r="F8783">
            <v>0</v>
          </cell>
          <cell r="H8783">
            <v>0</v>
          </cell>
          <cell r="I8783">
            <v>0</v>
          </cell>
          <cell r="J8783">
            <v>0</v>
          </cell>
          <cell r="K8783">
            <v>0</v>
          </cell>
          <cell r="L8783">
            <v>0</v>
          </cell>
        </row>
        <row r="8784">
          <cell r="A8784" t="str">
            <v>+905395704817</v>
          </cell>
          <cell r="B8784" t="str">
            <v>8106</v>
          </cell>
          <cell r="C8784" t="str">
            <v>DEMİRBAŞ</v>
          </cell>
          <cell r="E8784" t="str">
            <v>AD.</v>
          </cell>
          <cell r="F8784">
            <v>0</v>
          </cell>
          <cell r="H8784">
            <v>0</v>
          </cell>
          <cell r="I8784">
            <v>0</v>
          </cell>
          <cell r="J8784">
            <v>0</v>
          </cell>
          <cell r="K8784">
            <v>0</v>
          </cell>
          <cell r="L8784">
            <v>0</v>
          </cell>
        </row>
        <row r="8785">
          <cell r="A8785" t="str">
            <v>867722055100987</v>
          </cell>
          <cell r="B8785" t="str">
            <v>Huawei Nova 9 Se</v>
          </cell>
          <cell r="C8785" t="str">
            <v>DEMİRBAŞ</v>
          </cell>
          <cell r="E8785" t="str">
            <v>AD.</v>
          </cell>
          <cell r="F8785">
            <v>0</v>
          </cell>
          <cell r="H8785">
            <v>0</v>
          </cell>
          <cell r="I8785">
            <v>0</v>
          </cell>
          <cell r="J8785">
            <v>0</v>
          </cell>
          <cell r="K8785">
            <v>0</v>
          </cell>
          <cell r="L8785">
            <v>0</v>
          </cell>
        </row>
        <row r="8786">
          <cell r="A8786" t="str">
            <v>862163058703698</v>
          </cell>
          <cell r="B8786" t="str">
            <v>Redmi 9C / M2006C3MG</v>
          </cell>
          <cell r="C8786" t="str">
            <v>DEMİRBAŞ</v>
          </cell>
          <cell r="E8786" t="str">
            <v>AD.</v>
          </cell>
          <cell r="F8786">
            <v>0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</row>
        <row r="8787">
          <cell r="A8787" t="str">
            <v>9WV4C19104032347</v>
          </cell>
          <cell r="B8787" t="str">
            <v>Huawei P20 Lite Midnight Black</v>
          </cell>
          <cell r="C8787" t="str">
            <v>DEMİRBAŞ</v>
          </cell>
          <cell r="E8787" t="str">
            <v>AD.</v>
          </cell>
          <cell r="F8787">
            <v>0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</row>
        <row r="8788">
          <cell r="A8788" t="str">
            <v>863161042054110</v>
          </cell>
          <cell r="B8788" t="str">
            <v>Huawei P Smart 2019</v>
          </cell>
          <cell r="C8788" t="str">
            <v>DEMİRBAŞ</v>
          </cell>
          <cell r="E8788" t="str">
            <v>AD.</v>
          </cell>
          <cell r="F8788">
            <v>0</v>
          </cell>
          <cell r="H8788">
            <v>0</v>
          </cell>
          <cell r="I8788">
            <v>0</v>
          </cell>
          <cell r="J8788">
            <v>0</v>
          </cell>
          <cell r="K8788">
            <v>0</v>
          </cell>
          <cell r="L8788">
            <v>0</v>
          </cell>
        </row>
        <row r="8789">
          <cell r="A8789" t="str">
            <v>LENOVO V14 DESKTOP</v>
          </cell>
          <cell r="B8789" t="str">
            <v>394E262D-47C0-464B-97F6-B4C4F9C7107F</v>
          </cell>
          <cell r="C8789" t="str">
            <v>DEMİRBAŞ</v>
          </cell>
          <cell r="E8789" t="str">
            <v>AD.</v>
          </cell>
          <cell r="F8789">
            <v>0</v>
          </cell>
          <cell r="H8789">
            <v>0</v>
          </cell>
          <cell r="I8789">
            <v>0</v>
          </cell>
          <cell r="J8789">
            <v>0</v>
          </cell>
          <cell r="K8789">
            <v>0</v>
          </cell>
          <cell r="L8789">
            <v>0</v>
          </cell>
        </row>
        <row r="8790">
          <cell r="A8790" t="str">
            <v>HNC.SV-E3-TURKISH-MANUAL</v>
          </cell>
          <cell r="B8790" t="str">
            <v>SV-E3 TÜRKÇE  KULLANIM KLAVUZU</v>
          </cell>
          <cell r="C8790" t="str">
            <v>DİĞER</v>
          </cell>
          <cell r="D8790" t="str">
            <v>DİĞER</v>
          </cell>
          <cell r="E8790" t="str">
            <v>AD.</v>
          </cell>
          <cell r="F8790">
            <v>0</v>
          </cell>
          <cell r="H8790">
            <v>1000</v>
          </cell>
          <cell r="I8790">
            <v>0</v>
          </cell>
          <cell r="J8790">
            <v>1000</v>
          </cell>
          <cell r="K8790">
            <v>0</v>
          </cell>
          <cell r="L8790">
            <v>1000</v>
          </cell>
        </row>
        <row r="8791">
          <cell r="A8791" t="str">
            <v>HNC.HV100-TURKISH MANUAL</v>
          </cell>
          <cell r="B8791" t="str">
            <v>HV100 TÜRKÇE  KULLANIM KLAVUZU</v>
          </cell>
          <cell r="C8791" t="str">
            <v>DİĞER</v>
          </cell>
          <cell r="D8791" t="str">
            <v>DİĞER</v>
          </cell>
          <cell r="E8791" t="str">
            <v>AD.</v>
          </cell>
          <cell r="F8791">
            <v>0</v>
          </cell>
          <cell r="H8791">
            <v>1000</v>
          </cell>
          <cell r="I8791">
            <v>0</v>
          </cell>
          <cell r="J8791">
            <v>1000</v>
          </cell>
          <cell r="K8791">
            <v>0</v>
          </cell>
          <cell r="L8791">
            <v>1000</v>
          </cell>
        </row>
        <row r="8792">
          <cell r="A8792" t="str">
            <v>HNC.SV-E3-ENGLISH-MANUAL</v>
          </cell>
          <cell r="B8792" t="str">
            <v>SV-E3 İNİGİLİZCE  KULLANIM KLAVUZU</v>
          </cell>
          <cell r="C8792" t="str">
            <v>DİĞER</v>
          </cell>
          <cell r="D8792" t="str">
            <v>DİĞER</v>
          </cell>
          <cell r="E8792" t="str">
            <v>AD.</v>
          </cell>
          <cell r="F8792">
            <v>0</v>
          </cell>
          <cell r="H8792">
            <v>750</v>
          </cell>
          <cell r="I8792">
            <v>0</v>
          </cell>
          <cell r="J8792">
            <v>750</v>
          </cell>
          <cell r="K8792">
            <v>0</v>
          </cell>
          <cell r="L8792">
            <v>750</v>
          </cell>
        </row>
        <row r="8793">
          <cell r="A8793" t="str">
            <v>TE.1SNK508151R0000</v>
          </cell>
          <cell r="B8793" t="str">
            <v>ZS10-PE-R1</v>
          </cell>
          <cell r="C8793" t="str">
            <v>ENT.Pow SNK Screw</v>
          </cell>
          <cell r="D8793" t="str">
            <v>TE CONNECTIVITY</v>
          </cell>
          <cell r="E8793" t="str">
            <v>AD.</v>
          </cell>
          <cell r="F8793">
            <v>14.58</v>
          </cell>
          <cell r="G8793" t="str">
            <v>EUR</v>
          </cell>
          <cell r="H8793">
            <v>300</v>
          </cell>
          <cell r="I8793">
            <v>0</v>
          </cell>
          <cell r="J8793">
            <v>300</v>
          </cell>
          <cell r="K8793">
            <v>0</v>
          </cell>
          <cell r="L8793">
            <v>300</v>
          </cell>
        </row>
        <row r="8794">
          <cell r="A8794" t="str">
            <v>TE.1SNA173181R1300</v>
          </cell>
          <cell r="B8794" t="str">
            <v>PSC</v>
          </cell>
          <cell r="C8794" t="str">
            <v>ENT.Essailec Accessories</v>
          </cell>
          <cell r="D8794" t="str">
            <v>TE CONNECTIVITY</v>
          </cell>
          <cell r="E8794" t="str">
            <v>AD.</v>
          </cell>
          <cell r="F8794">
            <v>0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  <cell r="L8794">
            <v>0</v>
          </cell>
        </row>
        <row r="8795">
          <cell r="A8795" t="str">
            <v>TE.1SNA166525R1400</v>
          </cell>
          <cell r="B8795" t="str">
            <v>FIC-2/4-1</v>
          </cell>
          <cell r="C8795" t="str">
            <v>ENT.Essailec Current Plu</v>
          </cell>
          <cell r="D8795" t="str">
            <v>TE CONNECTIVITY</v>
          </cell>
          <cell r="E8795" t="str">
            <v>AD.</v>
          </cell>
          <cell r="F8795">
            <v>0</v>
          </cell>
          <cell r="H8795">
            <v>19</v>
          </cell>
          <cell r="I8795">
            <v>0</v>
          </cell>
          <cell r="J8795">
            <v>19</v>
          </cell>
          <cell r="K8795">
            <v>0</v>
          </cell>
          <cell r="L8795">
            <v>19</v>
          </cell>
        </row>
        <row r="8796">
          <cell r="A8796" t="str">
            <v>LS.60410034SY</v>
          </cell>
          <cell r="B8796" t="str">
            <v>LSLV0008G100C-4EONN</v>
          </cell>
          <cell r="C8796" t="str">
            <v>LS Sürücü G100</v>
          </cell>
          <cell r="D8796" t="str">
            <v>LS ELECTRIC</v>
          </cell>
          <cell r="E8796" t="str">
            <v>AD.</v>
          </cell>
          <cell r="F8796">
            <v>0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</row>
        <row r="8797">
          <cell r="A8797" t="str">
            <v>EXP.BURKERT.340547</v>
          </cell>
          <cell r="B8797" t="str">
            <v>8802-YG-J-A-50,0SS-VA-GM89-N-0</v>
          </cell>
          <cell r="C8797" t="str">
            <v>DİĞER</v>
          </cell>
          <cell r="D8797" t="str">
            <v>BURKERT AKIŞKAN KONTROL SİSTEMLERİ</v>
          </cell>
          <cell r="E8797" t="str">
            <v>AD.</v>
          </cell>
          <cell r="F8797">
            <v>0</v>
          </cell>
          <cell r="H8797">
            <v>0</v>
          </cell>
          <cell r="I8797">
            <v>0</v>
          </cell>
          <cell r="J8797">
            <v>0</v>
          </cell>
          <cell r="K8797">
            <v>0</v>
          </cell>
          <cell r="L8797">
            <v>0</v>
          </cell>
        </row>
        <row r="8798">
          <cell r="A8798" t="str">
            <v>TE.2022103-1</v>
          </cell>
          <cell r="B8798" t="str">
            <v>RT17017 Klips RT78726 ve RT röle ile uyumlu</v>
          </cell>
          <cell r="C8798" t="str">
            <v>ENT.RÖLE RT</v>
          </cell>
          <cell r="D8798" t="str">
            <v>TE CONNECTIVITY</v>
          </cell>
          <cell r="E8798" t="str">
            <v>AD.</v>
          </cell>
          <cell r="F8798">
            <v>0.72</v>
          </cell>
          <cell r="G8798" t="str">
            <v>EUR</v>
          </cell>
          <cell r="H8798">
            <v>89395</v>
          </cell>
          <cell r="I8798">
            <v>1200</v>
          </cell>
          <cell r="J8798">
            <v>88195</v>
          </cell>
          <cell r="K8798">
            <v>0</v>
          </cell>
          <cell r="L8798">
            <v>88195</v>
          </cell>
        </row>
        <row r="8799">
          <cell r="A8799" t="str">
            <v>TE.1SNA160621R0200</v>
          </cell>
          <cell r="B8799" t="str">
            <v>HD6/9.5G</v>
          </cell>
          <cell r="C8799" t="str">
            <v>ENT.SNA KLEMENS</v>
          </cell>
          <cell r="D8799" t="str">
            <v>TE CONNECTIVITY</v>
          </cell>
          <cell r="E8799" t="str">
            <v>AD.</v>
          </cell>
          <cell r="F8799">
            <v>0</v>
          </cell>
          <cell r="H8799">
            <v>0</v>
          </cell>
          <cell r="I8799">
            <v>0</v>
          </cell>
          <cell r="J8799">
            <v>0</v>
          </cell>
          <cell r="K8799">
            <v>0</v>
          </cell>
          <cell r="L8799">
            <v>0</v>
          </cell>
        </row>
        <row r="8800">
          <cell r="A8800" t="str">
            <v>TE.MSC2-100/5</v>
          </cell>
          <cell r="B8800" t="str">
            <v>MSC2-100/5 AKIM TRANSFORMATÖRÜ</v>
          </cell>
          <cell r="C8800" t="str">
            <v>ENT.AKIM TRANSFORMATÖRÜ</v>
          </cell>
          <cell r="D8800" t="str">
            <v>TE CONNECTIVITY</v>
          </cell>
          <cell r="E8800" t="str">
            <v>AD.</v>
          </cell>
          <cell r="F8800">
            <v>0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</row>
        <row r="8801">
          <cell r="A8801" t="str">
            <v>TEST ING</v>
          </cell>
          <cell r="B8801" t="str">
            <v/>
          </cell>
          <cell r="C8801" t="str">
            <v/>
          </cell>
          <cell r="E8801" t="str">
            <v>AD.</v>
          </cell>
          <cell r="F8801">
            <v>0</v>
          </cell>
          <cell r="H8801">
            <v>0</v>
          </cell>
          <cell r="I8801">
            <v>0</v>
          </cell>
          <cell r="J8801">
            <v>0</v>
          </cell>
          <cell r="K8801">
            <v>0</v>
          </cell>
          <cell r="L8801">
            <v>0</v>
          </cell>
        </row>
        <row r="8802">
          <cell r="A8802" t="str">
            <v>TE.1SNA103724R2500</v>
          </cell>
          <cell r="B8802" t="str">
            <v>FEF71 OR</v>
          </cell>
          <cell r="C8802" t="str">
            <v>DİĞER</v>
          </cell>
          <cell r="D8802" t="str">
            <v>TE CONNECTIVITY</v>
          </cell>
          <cell r="E8802" t="str">
            <v>AD.</v>
          </cell>
          <cell r="F8802">
            <v>0</v>
          </cell>
          <cell r="H8802">
            <v>0</v>
          </cell>
          <cell r="I8802">
            <v>0</v>
          </cell>
          <cell r="J8802">
            <v>0</v>
          </cell>
          <cell r="K8802">
            <v>0</v>
          </cell>
          <cell r="L8802">
            <v>0</v>
          </cell>
        </row>
        <row r="8803">
          <cell r="A8803" t="str">
            <v>AG.KLM.570070E</v>
          </cell>
          <cell r="B8803" t="str">
            <v>570070E İKY 6/12 MM KABLO YÜKSÜĞÜ KLEMSAN</v>
          </cell>
          <cell r="C8803" t="str">
            <v>ENT.SNK Blank</v>
          </cell>
          <cell r="D8803" t="str">
            <v>KLEMSAN</v>
          </cell>
          <cell r="E8803" t="str">
            <v>AD.</v>
          </cell>
          <cell r="F8803">
            <v>0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</row>
        <row r="8804">
          <cell r="A8804" t="str">
            <v>AG.KLM.572050E</v>
          </cell>
          <cell r="B8804" t="str">
            <v>572050E İKY 2×2,5/10 KABLO YÜKSÜĞÜ</v>
          </cell>
          <cell r="C8804" t="str">
            <v>ENT.SNK Blank</v>
          </cell>
          <cell r="D8804" t="str">
            <v>KLEMSAN</v>
          </cell>
          <cell r="E8804" t="str">
            <v>AD.</v>
          </cell>
          <cell r="F8804">
            <v>0</v>
          </cell>
          <cell r="H8804">
            <v>0</v>
          </cell>
          <cell r="I8804">
            <v>0</v>
          </cell>
          <cell r="J8804">
            <v>0</v>
          </cell>
          <cell r="K8804">
            <v>0</v>
          </cell>
          <cell r="L8804">
            <v>0</v>
          </cell>
        </row>
        <row r="8805">
          <cell r="A8805" t="str">
            <v>SİE.3RT2015-1BB41</v>
          </cell>
          <cell r="B8805" t="str">
            <v>3RT2015-1BB41 7A 3kW 1NO SIRIUS KONTAKTÖR 24V DC</v>
          </cell>
          <cell r="C8805" t="str">
            <v>MOTOR KORUMA ŞALTERİ</v>
          </cell>
          <cell r="D8805" t="str">
            <v>SİEMENS</v>
          </cell>
          <cell r="E8805" t="str">
            <v>AD.</v>
          </cell>
          <cell r="F8805">
            <v>0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</row>
        <row r="8806">
          <cell r="A8806" t="str">
            <v>SCH.XB4BD33</v>
          </cell>
          <cell r="B8806" t="str">
            <v>XB4-BD33 MANDAL BUTON</v>
          </cell>
          <cell r="C8806" t="str">
            <v>MOTOR KORUMA ŞALTERİ</v>
          </cell>
          <cell r="D8806" t="str">
            <v>SİEMENS</v>
          </cell>
          <cell r="E8806" t="str">
            <v>AD.</v>
          </cell>
          <cell r="F8806">
            <v>0</v>
          </cell>
          <cell r="H8806">
            <v>0</v>
          </cell>
          <cell r="I8806">
            <v>0</v>
          </cell>
          <cell r="J8806">
            <v>0</v>
          </cell>
          <cell r="K8806">
            <v>0</v>
          </cell>
          <cell r="L8806">
            <v>0</v>
          </cell>
        </row>
        <row r="8807">
          <cell r="A8807" t="str">
            <v>SCH.ZBE101</v>
          </cell>
          <cell r="B8807" t="str">
            <v>ZBE-101 KONTAK BLOĞU 1NA</v>
          </cell>
          <cell r="C8807" t="str">
            <v>MOTOR KORUMA ŞALTERİ</v>
          </cell>
          <cell r="D8807" t="str">
            <v>SİEMENS</v>
          </cell>
          <cell r="E8807" t="str">
            <v>AD.</v>
          </cell>
          <cell r="F8807">
            <v>0</v>
          </cell>
          <cell r="H8807">
            <v>0</v>
          </cell>
          <cell r="I8807">
            <v>0</v>
          </cell>
          <cell r="J8807">
            <v>0</v>
          </cell>
          <cell r="K8807">
            <v>0</v>
          </cell>
          <cell r="L8807">
            <v>0</v>
          </cell>
        </row>
        <row r="8808">
          <cell r="A8808" t="str">
            <v>SCH.XB4BS8442</v>
          </cell>
          <cell r="B8808" t="str">
            <v>XB4-BS8442 ACİL STOP BUTONU</v>
          </cell>
          <cell r="C8808" t="str">
            <v>MOTOR KORUMA ŞALTERİ</v>
          </cell>
          <cell r="D8808" t="str">
            <v>SİEMENS</v>
          </cell>
          <cell r="E8808" t="str">
            <v>AD.</v>
          </cell>
          <cell r="F8808">
            <v>0</v>
          </cell>
          <cell r="H8808">
            <v>0</v>
          </cell>
          <cell r="I8808">
            <v>0</v>
          </cell>
          <cell r="J8808">
            <v>0</v>
          </cell>
          <cell r="K8808">
            <v>0</v>
          </cell>
          <cell r="L8808">
            <v>0</v>
          </cell>
        </row>
        <row r="8809">
          <cell r="A8809" t="str">
            <v>AG.KLM.449019</v>
          </cell>
          <cell r="B8809" t="str">
            <v>449019 PİK 4N NİHAYET PLAKASI</v>
          </cell>
          <cell r="C8809" t="str">
            <v>ENT.Aut SNK Accessories</v>
          </cell>
          <cell r="D8809" t="str">
            <v>KLEMSAN</v>
          </cell>
          <cell r="E8809" t="str">
            <v>AD.</v>
          </cell>
          <cell r="F8809">
            <v>0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</row>
        <row r="8810">
          <cell r="A8810" t="str">
            <v>AG.KLM.808403</v>
          </cell>
          <cell r="B8810" t="str">
            <v>808403 YAPIŞKAN KONTAKTÖR  OTOMAT ETİKET SARI</v>
          </cell>
          <cell r="C8810" t="str">
            <v>ENT.Aut SNK Accessories</v>
          </cell>
          <cell r="D8810" t="str">
            <v>KLEMSAN</v>
          </cell>
          <cell r="E8810" t="str">
            <v>AD.</v>
          </cell>
          <cell r="F8810">
            <v>0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</row>
        <row r="8811">
          <cell r="A8811" t="str">
            <v>LS.XGR-DBSF</v>
          </cell>
          <cell r="B8811" t="str">
            <v>XGR-DBSF</v>
          </cell>
          <cell r="C8811" t="str">
            <v>SUSOL KOMPAK ŞALTER</v>
          </cell>
          <cell r="D8811" t="str">
            <v>LS ELECTRIC</v>
          </cell>
          <cell r="E8811" t="str">
            <v>AD.</v>
          </cell>
          <cell r="F8811">
            <v>0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</row>
        <row r="8812">
          <cell r="A8812" t="str">
            <v>TEOTSE.TSP-A0806T-1</v>
          </cell>
          <cell r="B8812" t="str">
            <v>"PLCMain unit , 8 DI 6 DO (Transistor NPN) , DC 24</v>
          </cell>
          <cell r="C8812" t="str">
            <v>HNC.HMI</v>
          </cell>
          <cell r="D8812" t="str">
            <v>HNC ELECTRIC</v>
          </cell>
          <cell r="E8812" t="str">
            <v>AD.</v>
          </cell>
          <cell r="F8812">
            <v>0</v>
          </cell>
          <cell r="H8812">
            <v>0</v>
          </cell>
          <cell r="I8812">
            <v>0</v>
          </cell>
          <cell r="J8812">
            <v>0</v>
          </cell>
          <cell r="K8812">
            <v>100</v>
          </cell>
          <cell r="L8812">
            <v>100</v>
          </cell>
        </row>
        <row r="8813">
          <cell r="A8813" t="str">
            <v>TE.1SNF546011R0000</v>
          </cell>
          <cell r="B8813" t="str">
            <v>300mm2 single pole - Grey</v>
          </cell>
          <cell r="C8813" t="str">
            <v>ENT.SNK Pre-Printed</v>
          </cell>
          <cell r="D8813" t="str">
            <v>TE CONNECTIVITY</v>
          </cell>
          <cell r="E8813" t="str">
            <v>AD.</v>
          </cell>
          <cell r="F8813">
            <v>0</v>
          </cell>
          <cell r="H8813">
            <v>0</v>
          </cell>
          <cell r="I8813">
            <v>0</v>
          </cell>
          <cell r="J8813">
            <v>0</v>
          </cell>
          <cell r="K8813">
            <v>0</v>
          </cell>
          <cell r="L8813">
            <v>0</v>
          </cell>
        </row>
        <row r="8814">
          <cell r="A8814" t="str">
            <v>TE.1SNF546021R0000</v>
          </cell>
          <cell r="B8814" t="str">
            <v>300mm2 single pole - Grey/Blue</v>
          </cell>
          <cell r="C8814" t="str">
            <v>ENT.SNK Pre-Printed</v>
          </cell>
          <cell r="D8814" t="str">
            <v>TE CONNECTIVITY</v>
          </cell>
          <cell r="E8814" t="str">
            <v>AD.</v>
          </cell>
          <cell r="F8814">
            <v>0</v>
          </cell>
          <cell r="H8814">
            <v>0</v>
          </cell>
          <cell r="I8814">
            <v>0</v>
          </cell>
          <cell r="J8814">
            <v>0</v>
          </cell>
          <cell r="K8814">
            <v>0</v>
          </cell>
          <cell r="L8814">
            <v>0</v>
          </cell>
        </row>
        <row r="8815">
          <cell r="A8815" t="str">
            <v>TE.1SNF516041R0000</v>
          </cell>
          <cell r="B8815" t="str">
            <v>50mm2 single pole - Brown</v>
          </cell>
          <cell r="C8815" t="str">
            <v>ENT.SNK Pre-Printed</v>
          </cell>
          <cell r="D8815" t="str">
            <v>TE CONNECTIVITY</v>
          </cell>
          <cell r="E8815" t="str">
            <v>AD.</v>
          </cell>
          <cell r="F8815">
            <v>0</v>
          </cell>
          <cell r="H8815">
            <v>0</v>
          </cell>
          <cell r="I8815">
            <v>0</v>
          </cell>
          <cell r="J8815">
            <v>0</v>
          </cell>
          <cell r="K8815">
            <v>0</v>
          </cell>
          <cell r="L8815">
            <v>0</v>
          </cell>
        </row>
        <row r="8816">
          <cell r="A8816" t="str">
            <v>TE.1SNF516051R0000</v>
          </cell>
          <cell r="B8816" t="str">
            <v>50mm2 single pole - Black</v>
          </cell>
          <cell r="C8816" t="str">
            <v>ENT.Aut SNK PI-Spring</v>
          </cell>
          <cell r="D8816" t="str">
            <v>TE CONNECTIVITY</v>
          </cell>
          <cell r="E8816" t="str">
            <v>AD.</v>
          </cell>
          <cell r="F8816">
            <v>0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  <cell r="L8816">
            <v>0</v>
          </cell>
        </row>
        <row r="8817">
          <cell r="A8817" t="str">
            <v>SCH.A9F74302</v>
          </cell>
          <cell r="B8817" t="str">
            <v>A9F74302 İC60N 3×2 A C 6KA OTOMATİK SİGORTA</v>
          </cell>
          <cell r="C8817" t="str">
            <v/>
          </cell>
          <cell r="D8817" t="str">
            <v>SCHNEİDER</v>
          </cell>
          <cell r="E8817" t="str">
            <v>AD.</v>
          </cell>
          <cell r="F8817">
            <v>417.06</v>
          </cell>
          <cell r="G8817" t="str">
            <v>EUR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  <cell r="L8817">
            <v>0</v>
          </cell>
        </row>
        <row r="8818">
          <cell r="A8818" t="str">
            <v>SCH.A9K24150</v>
          </cell>
          <cell r="B8818" t="str">
            <v>A9K24150 İK60N 1×50A C 6KA OTOMATİK SİGORTA</v>
          </cell>
          <cell r="C8818" t="str">
            <v/>
          </cell>
          <cell r="E8818" t="str">
            <v>AD.</v>
          </cell>
          <cell r="F8818">
            <v>3.0779999999999998</v>
          </cell>
          <cell r="G8818" t="str">
            <v>EUR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</row>
        <row r="8819">
          <cell r="A8819" t="str">
            <v>SCH.A9R41463</v>
          </cell>
          <cell r="B8819" t="str">
            <v>A9R41463 4×63 A 30MA KAÇAK AKIM KORUMA RÖLESİ</v>
          </cell>
          <cell r="C8819" t="str">
            <v/>
          </cell>
          <cell r="D8819" t="str">
            <v>SCHNEİDER</v>
          </cell>
          <cell r="E8819" t="str">
            <v>AD.</v>
          </cell>
          <cell r="F8819">
            <v>912.24</v>
          </cell>
          <cell r="G8819" t="str">
            <v>EUR</v>
          </cell>
          <cell r="H8819">
            <v>0</v>
          </cell>
          <cell r="I8819">
            <v>0</v>
          </cell>
          <cell r="J8819">
            <v>0</v>
          </cell>
          <cell r="K8819">
            <v>0</v>
          </cell>
          <cell r="L8819">
            <v>0</v>
          </cell>
        </row>
        <row r="8820">
          <cell r="A8820" t="str">
            <v>SCH.A9R44240</v>
          </cell>
          <cell r="B8820" t="str">
            <v>A9R44240 2×40 A 300MA KAÇAK AKIM KORUMA RÖLESİ</v>
          </cell>
          <cell r="C8820" t="str">
            <v/>
          </cell>
          <cell r="E8820" t="str">
            <v>AD.</v>
          </cell>
          <cell r="F8820">
            <v>14.364000000000001</v>
          </cell>
          <cell r="G8820" t="str">
            <v>EUR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  <cell r="L8820">
            <v>0</v>
          </cell>
        </row>
        <row r="8821">
          <cell r="A8821" t="str">
            <v>SCH.C160N420FM</v>
          </cell>
          <cell r="B8821" t="str">
            <v>C160N420FM NS1600N 4P 1600A Mic.2.0 50kA Ş.33484S2</v>
          </cell>
          <cell r="C8821" t="str">
            <v/>
          </cell>
          <cell r="D8821" t="str">
            <v>SCHNEİDER</v>
          </cell>
          <cell r="E8821" t="str">
            <v>AD.</v>
          </cell>
          <cell r="F8821">
            <v>41689.800000000003</v>
          </cell>
          <cell r="G8821" t="str">
            <v>EUR</v>
          </cell>
          <cell r="H8821">
            <v>0</v>
          </cell>
          <cell r="I8821">
            <v>0</v>
          </cell>
          <cell r="J8821">
            <v>0</v>
          </cell>
          <cell r="K8821">
            <v>0</v>
          </cell>
          <cell r="L8821">
            <v>0</v>
          </cell>
        </row>
        <row r="8822">
          <cell r="A8822" t="str">
            <v>SCH.C16N3TM160</v>
          </cell>
          <cell r="B8822" t="str">
            <v>C16N3TM160 NSX160N 50kA AC 3P3D 160A TMD KOMPAKT Ş</v>
          </cell>
          <cell r="C8822" t="str">
            <v/>
          </cell>
          <cell r="D8822" t="str">
            <v>SCHNEİDER</v>
          </cell>
          <cell r="E8822" t="str">
            <v>AD.</v>
          </cell>
          <cell r="F8822">
            <v>2586.4</v>
          </cell>
          <cell r="G8822" t="str">
            <v>EUR</v>
          </cell>
          <cell r="H8822">
            <v>0</v>
          </cell>
          <cell r="I8822">
            <v>0</v>
          </cell>
          <cell r="J8822">
            <v>0</v>
          </cell>
          <cell r="K8822">
            <v>0</v>
          </cell>
          <cell r="L8822">
            <v>0</v>
          </cell>
        </row>
        <row r="8823">
          <cell r="A8823" t="str">
            <v>SCH.CA3KN22BD</v>
          </cell>
          <cell r="B8823" t="str">
            <v>CA3-KN22 BD YARDIMCI KONTAKTÖR 24 V</v>
          </cell>
          <cell r="C8823" t="str">
            <v/>
          </cell>
          <cell r="D8823" t="str">
            <v>SCHNEİDER</v>
          </cell>
          <cell r="E8823" t="str">
            <v>AD.</v>
          </cell>
          <cell r="F8823">
            <v>379.26</v>
          </cell>
          <cell r="G8823" t="str">
            <v>EUR</v>
          </cell>
          <cell r="H8823">
            <v>0</v>
          </cell>
          <cell r="I8823">
            <v>0</v>
          </cell>
          <cell r="J8823">
            <v>0</v>
          </cell>
          <cell r="K8823">
            <v>0</v>
          </cell>
          <cell r="L8823">
            <v>0</v>
          </cell>
        </row>
        <row r="8824">
          <cell r="A8824" t="str">
            <v>SCH.GV2ME10</v>
          </cell>
          <cell r="B8824" t="str">
            <v>GV2-ME10 4-6,3 A MOTOR KORUMA ŞALTERİ</v>
          </cell>
          <cell r="C8824" t="str">
            <v/>
          </cell>
          <cell r="E8824" t="str">
            <v>AD.</v>
          </cell>
          <cell r="F8824">
            <v>0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</row>
        <row r="8825">
          <cell r="A8825" t="str">
            <v>SCH.LC1D32B7</v>
          </cell>
          <cell r="B8825" t="str">
            <v>LC1D32B7 15KW 32 A 24 VAC KONTAKTÖR</v>
          </cell>
          <cell r="C8825" t="str">
            <v/>
          </cell>
          <cell r="D8825" t="str">
            <v>SCHNEİDER</v>
          </cell>
          <cell r="E8825" t="str">
            <v>AD.</v>
          </cell>
          <cell r="F8825">
            <v>1057.1400000000001</v>
          </cell>
          <cell r="G8825" t="str">
            <v>EUR</v>
          </cell>
          <cell r="H8825">
            <v>0</v>
          </cell>
          <cell r="I8825">
            <v>0</v>
          </cell>
          <cell r="J8825">
            <v>0</v>
          </cell>
          <cell r="K8825">
            <v>0</v>
          </cell>
          <cell r="L8825">
            <v>0</v>
          </cell>
        </row>
        <row r="8826">
          <cell r="A8826" t="str">
            <v>SCH.LC1D65ABD</v>
          </cell>
          <cell r="B8826" t="str">
            <v>LC1D65ABD 30KW 65 A 24 VDC KONTAKTÖR</v>
          </cell>
          <cell r="C8826" t="str">
            <v/>
          </cell>
          <cell r="D8826" t="str">
            <v>SCHNEİDER</v>
          </cell>
          <cell r="E8826" t="str">
            <v>AD.</v>
          </cell>
          <cell r="F8826">
            <v>0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  <cell r="L8826">
            <v>0</v>
          </cell>
        </row>
        <row r="8827">
          <cell r="A8827" t="str">
            <v>SCH.METSEPM5560</v>
          </cell>
          <cell r="B8827" t="str">
            <v>METSEPM5560 PM5560 ENERJİ ANALİZÖRÜ</v>
          </cell>
          <cell r="C8827" t="str">
            <v/>
          </cell>
          <cell r="D8827" t="str">
            <v>SCHNEİDER</v>
          </cell>
          <cell r="E8827" t="str">
            <v>AD.</v>
          </cell>
          <cell r="F8827">
            <v>9878.4</v>
          </cell>
          <cell r="G8827" t="str">
            <v>EUR</v>
          </cell>
          <cell r="H8827">
            <v>0</v>
          </cell>
          <cell r="I8827">
            <v>0</v>
          </cell>
          <cell r="J8827">
            <v>0</v>
          </cell>
          <cell r="K8827">
            <v>0</v>
          </cell>
          <cell r="L8827">
            <v>0</v>
          </cell>
        </row>
        <row r="8828">
          <cell r="A8828" t="str">
            <v>SCH.XB4BVB1</v>
          </cell>
          <cell r="B8828" t="str">
            <v>XB4-BVB1 SİNYAL LAMBASI 24 V AC/DC BEYAZ LED Lİ</v>
          </cell>
          <cell r="C8828" t="str">
            <v/>
          </cell>
          <cell r="E8828" t="str">
            <v>AD.</v>
          </cell>
          <cell r="F8828">
            <v>4.0071000000000003</v>
          </cell>
          <cell r="G8828" t="str">
            <v>EUR</v>
          </cell>
          <cell r="H8828">
            <v>0</v>
          </cell>
          <cell r="I8828">
            <v>0</v>
          </cell>
          <cell r="J8828">
            <v>0</v>
          </cell>
          <cell r="K8828">
            <v>0</v>
          </cell>
          <cell r="L8828">
            <v>0</v>
          </cell>
        </row>
        <row r="8829">
          <cell r="A8829" t="str">
            <v>SCH.XB4BVM5</v>
          </cell>
          <cell r="B8829" t="str">
            <v>XB4-BVM5 SİNYAL LAMBASI 230 V AC SARI LED Lİ</v>
          </cell>
          <cell r="C8829" t="str">
            <v/>
          </cell>
          <cell r="D8829" t="str">
            <v>SCHNEİDER</v>
          </cell>
          <cell r="E8829" t="str">
            <v>AD.</v>
          </cell>
          <cell r="F8829">
            <v>193.05</v>
          </cell>
          <cell r="G8829" t="str">
            <v>EUR</v>
          </cell>
          <cell r="H8829">
            <v>0</v>
          </cell>
          <cell r="I8829">
            <v>0</v>
          </cell>
          <cell r="J8829">
            <v>0</v>
          </cell>
          <cell r="K8829">
            <v>0</v>
          </cell>
          <cell r="L8829">
            <v>0</v>
          </cell>
        </row>
        <row r="8830">
          <cell r="A8830" t="str">
            <v>SCH.XB4BVM6</v>
          </cell>
          <cell r="B8830" t="str">
            <v>XB4-BVM6 SİNYAL LAMBASI 230 V AC MAVİ LED Lİ</v>
          </cell>
          <cell r="C8830" t="str">
            <v/>
          </cell>
          <cell r="E8830" t="str">
            <v>AD.</v>
          </cell>
          <cell r="F8830">
            <v>5.2373500000000002</v>
          </cell>
          <cell r="G8830" t="str">
            <v>EUR</v>
          </cell>
          <cell r="H8830">
            <v>0</v>
          </cell>
          <cell r="I8830">
            <v>0</v>
          </cell>
          <cell r="J8830">
            <v>0</v>
          </cell>
          <cell r="K8830">
            <v>0</v>
          </cell>
          <cell r="L8830">
            <v>0</v>
          </cell>
        </row>
        <row r="8831">
          <cell r="A8831" t="str">
            <v>ARM.SE10</v>
          </cell>
          <cell r="B8831" t="str">
            <v>10mm Şerit Etiket 3 Sıra 20mt</v>
          </cell>
          <cell r="C8831" t="str">
            <v>MOLWEX.KLEM.ETİ.ZS-ZK</v>
          </cell>
          <cell r="D8831" t="str">
            <v>ARMONY</v>
          </cell>
          <cell r="E8831" t="str">
            <v>AD.</v>
          </cell>
          <cell r="F8831">
            <v>45</v>
          </cell>
          <cell r="G8831" t="str">
            <v>EUR</v>
          </cell>
          <cell r="H8831">
            <v>927</v>
          </cell>
          <cell r="I8831">
            <v>0</v>
          </cell>
          <cell r="J8831">
            <v>927</v>
          </cell>
          <cell r="K8831">
            <v>0</v>
          </cell>
          <cell r="L8831">
            <v>927</v>
          </cell>
        </row>
        <row r="8832">
          <cell r="A8832" t="str">
            <v>HNC.HT3000-A15W</v>
          </cell>
          <cell r="B8832" t="str">
            <v>HMI 15.6 1920*1080 HD Capacitive, 4G+1G, 2 LAN+3 C</v>
          </cell>
          <cell r="C8832" t="str">
            <v>HNC.HMI</v>
          </cell>
          <cell r="D8832" t="str">
            <v>HNC ELECTRIC</v>
          </cell>
          <cell r="E8832" t="str">
            <v>AD.</v>
          </cell>
          <cell r="F8832">
            <v>0</v>
          </cell>
          <cell r="H8832">
            <v>0</v>
          </cell>
          <cell r="I8832">
            <v>4</v>
          </cell>
          <cell r="J8832">
            <v>-4</v>
          </cell>
          <cell r="K8832">
            <v>10</v>
          </cell>
          <cell r="L8832">
            <v>6</v>
          </cell>
        </row>
        <row r="8833">
          <cell r="A8833" t="str">
            <v>HNC.HTE-02HSC</v>
          </cell>
          <cell r="B8833" t="str">
            <v>PLC Modules 2 sets of AB phase highspeed inputs (o</v>
          </cell>
          <cell r="C8833" t="str">
            <v>HNC.SÜRÜCÜ</v>
          </cell>
          <cell r="D8833" t="str">
            <v>HNC ELECTRIC</v>
          </cell>
          <cell r="E8833" t="str">
            <v>AD.</v>
          </cell>
          <cell r="F8833">
            <v>0</v>
          </cell>
          <cell r="H8833">
            <v>0</v>
          </cell>
          <cell r="I8833">
            <v>0</v>
          </cell>
          <cell r="J8833">
            <v>0</v>
          </cell>
          <cell r="K8833">
            <v>1</v>
          </cell>
          <cell r="L8833">
            <v>1</v>
          </cell>
        </row>
        <row r="8834">
          <cell r="A8834" t="str">
            <v>TEOTSE.TSP-M8X8YT</v>
          </cell>
          <cell r="B8834" t="str">
            <v>PLC Modules Extension module,8DI 8DO (Transistor N</v>
          </cell>
          <cell r="C8834" t="str">
            <v>HNC.HMI</v>
          </cell>
          <cell r="D8834" t="str">
            <v>HNC ELECTRIC</v>
          </cell>
          <cell r="E8834" t="str">
            <v>AD.</v>
          </cell>
          <cell r="F8834">
            <v>0</v>
          </cell>
          <cell r="H8834">
            <v>0</v>
          </cell>
          <cell r="I8834">
            <v>0</v>
          </cell>
          <cell r="J8834">
            <v>0</v>
          </cell>
          <cell r="K8834">
            <v>50</v>
          </cell>
          <cell r="L8834">
            <v>50</v>
          </cell>
        </row>
        <row r="8835">
          <cell r="A8835" t="str">
            <v>TEOTSE.T350-0R7G140025</v>
          </cell>
          <cell r="B8835" t="str">
            <v>Frequency Inverter T350 series, three phase AC 380</v>
          </cell>
          <cell r="C8835" t="str">
            <v>HNC.HV10 AC SÜRÜCÜ</v>
          </cell>
          <cell r="D8835" t="str">
            <v>HNC ELECTRIC</v>
          </cell>
          <cell r="E8835" t="str">
            <v>AD.</v>
          </cell>
          <cell r="F8835">
            <v>0</v>
          </cell>
          <cell r="H8835">
            <v>0</v>
          </cell>
          <cell r="I8835">
            <v>0</v>
          </cell>
          <cell r="J8835">
            <v>0</v>
          </cell>
          <cell r="K8835">
            <v>20</v>
          </cell>
          <cell r="L8835">
            <v>20</v>
          </cell>
        </row>
        <row r="8836">
          <cell r="A8836" t="str">
            <v>HNC.HSE-16R</v>
          </cell>
          <cell r="B8836" t="str">
            <v>PLC Modules Extension module,8DI 8DO (Relay),16 po</v>
          </cell>
          <cell r="C8836" t="str">
            <v>HNC.PLC</v>
          </cell>
          <cell r="D8836" t="str">
            <v>HNC ELECTRIC</v>
          </cell>
          <cell r="E8836" t="str">
            <v>AD.</v>
          </cell>
          <cell r="F8836">
            <v>96</v>
          </cell>
          <cell r="G8836" t="str">
            <v>USD</v>
          </cell>
          <cell r="H8836">
            <v>5</v>
          </cell>
          <cell r="I8836">
            <v>0</v>
          </cell>
          <cell r="J8836">
            <v>5</v>
          </cell>
          <cell r="K8836">
            <v>0</v>
          </cell>
          <cell r="L8836">
            <v>5</v>
          </cell>
        </row>
        <row r="8837">
          <cell r="A8837" t="str">
            <v>HNC.HSE-4AO</v>
          </cell>
          <cell r="B8837" t="str">
            <v>PLC Modules Analog Expansion Modules, 4AO(- 10~10V</v>
          </cell>
          <cell r="C8837" t="str">
            <v>HNC.PLC</v>
          </cell>
          <cell r="D8837" t="str">
            <v>HNC ELECTRIC</v>
          </cell>
          <cell r="E8837" t="str">
            <v>AD.</v>
          </cell>
          <cell r="F8837">
            <v>141</v>
          </cell>
          <cell r="G8837" t="str">
            <v>USD</v>
          </cell>
          <cell r="H8837">
            <v>4</v>
          </cell>
          <cell r="I8837">
            <v>0</v>
          </cell>
          <cell r="J8837">
            <v>4</v>
          </cell>
          <cell r="K8837">
            <v>0</v>
          </cell>
          <cell r="L8837">
            <v>4</v>
          </cell>
        </row>
        <row r="8838">
          <cell r="A8838" t="str">
            <v>HNC.HHE-8YR</v>
          </cell>
          <cell r="B8838" t="str">
            <v>PLC Modules8 points Digital Output extension, 8DO(</v>
          </cell>
          <cell r="C8838" t="str">
            <v>HNC.PLC</v>
          </cell>
          <cell r="D8838" t="str">
            <v>HNC ELECTRIC</v>
          </cell>
          <cell r="E8838" t="str">
            <v>AD.</v>
          </cell>
          <cell r="F8838">
            <v>86</v>
          </cell>
          <cell r="G8838" t="str">
            <v>USD</v>
          </cell>
          <cell r="H8838">
            <v>5</v>
          </cell>
          <cell r="I8838">
            <v>0</v>
          </cell>
          <cell r="J8838">
            <v>5</v>
          </cell>
          <cell r="K8838">
            <v>0</v>
          </cell>
          <cell r="L8838">
            <v>5</v>
          </cell>
        </row>
        <row r="8839">
          <cell r="A8839" t="str">
            <v>HNC.HHE-16P</v>
          </cell>
          <cell r="B8839" t="str">
            <v>PLC Modules16 points DI/DO extension, 8DI(Sink)/8D</v>
          </cell>
          <cell r="C8839" t="str">
            <v>HNC.PLC</v>
          </cell>
          <cell r="D8839" t="str">
            <v>HNC ELECTRIC</v>
          </cell>
          <cell r="E8839" t="str">
            <v>AD.</v>
          </cell>
          <cell r="F8839">
            <v>95</v>
          </cell>
          <cell r="G8839" t="str">
            <v>USD</v>
          </cell>
          <cell r="H8839">
            <v>5</v>
          </cell>
          <cell r="I8839">
            <v>0</v>
          </cell>
          <cell r="J8839">
            <v>5</v>
          </cell>
          <cell r="K8839">
            <v>0</v>
          </cell>
          <cell r="L8839">
            <v>5</v>
          </cell>
        </row>
        <row r="8840">
          <cell r="A8840" t="str">
            <v>AG.KLM.505310</v>
          </cell>
          <cell r="B8840" t="str">
            <v>505310 DG 10/5 BASKISIZ ETİKET</v>
          </cell>
          <cell r="C8840" t="str">
            <v>ENT.SNK Blank</v>
          </cell>
          <cell r="D8840" t="str">
            <v>KLEMSAN</v>
          </cell>
          <cell r="E8840" t="str">
            <v>AD.</v>
          </cell>
          <cell r="F8840">
            <v>0</v>
          </cell>
          <cell r="H8840">
            <v>0</v>
          </cell>
          <cell r="I8840">
            <v>0</v>
          </cell>
          <cell r="J8840">
            <v>0</v>
          </cell>
          <cell r="K8840">
            <v>0</v>
          </cell>
          <cell r="L8840">
            <v>0</v>
          </cell>
        </row>
        <row r="8841">
          <cell r="A8841" t="str">
            <v>AG.KLM.270359</v>
          </cell>
          <cell r="B8841" t="str">
            <v>270359 T1-100S ZAMAN RÖLESİ</v>
          </cell>
          <cell r="C8841" t="str">
            <v>KONTAKTÖR AKSESUAR</v>
          </cell>
          <cell r="D8841" t="str">
            <v>KLEMSAN</v>
          </cell>
          <cell r="E8841" t="str">
            <v>AD.</v>
          </cell>
          <cell r="F8841">
            <v>0</v>
          </cell>
          <cell r="H8841">
            <v>0</v>
          </cell>
          <cell r="I8841">
            <v>0</v>
          </cell>
          <cell r="J8841">
            <v>0</v>
          </cell>
          <cell r="K8841">
            <v>0</v>
          </cell>
          <cell r="L8841">
            <v>0</v>
          </cell>
        </row>
        <row r="8842">
          <cell r="A8842" t="str">
            <v>AG.KLM.541210B</v>
          </cell>
          <cell r="B8842" t="str">
            <v>541210B YK1 YAPIŞKAN KROŞE</v>
          </cell>
          <cell r="C8842" t="str">
            <v>ENT.SNK Blank</v>
          </cell>
          <cell r="D8842" t="str">
            <v>KLEMSAN</v>
          </cell>
          <cell r="E8842" t="str">
            <v>AD.</v>
          </cell>
          <cell r="F8842">
            <v>0</v>
          </cell>
          <cell r="H8842">
            <v>0</v>
          </cell>
          <cell r="I8842">
            <v>0</v>
          </cell>
          <cell r="J8842">
            <v>0</v>
          </cell>
          <cell r="K8842">
            <v>0</v>
          </cell>
          <cell r="L8842">
            <v>0</v>
          </cell>
        </row>
        <row r="8843">
          <cell r="A8843" t="str">
            <v>AG.KLM.532100S</v>
          </cell>
          <cell r="B8843" t="str">
            <v>532100S YKB 100 2,5×100 KABLO BAĞI SİYAH</v>
          </cell>
          <cell r="C8843" t="str">
            <v>ENT.SNK Blank</v>
          </cell>
          <cell r="D8843" t="str">
            <v>KLEMSAN</v>
          </cell>
          <cell r="E8843" t="str">
            <v>AD.</v>
          </cell>
          <cell r="F8843">
            <v>0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  <cell r="L8843">
            <v>0</v>
          </cell>
        </row>
        <row r="8844">
          <cell r="A8844" t="str">
            <v>AG.KLM.319109</v>
          </cell>
          <cell r="B8844" t="str">
            <v>PİK 4N N SERİSİ  İKİ KATLI KLEMENS</v>
          </cell>
          <cell r="C8844" t="str">
            <v>ENT.Aut SNK Accessories</v>
          </cell>
          <cell r="D8844" t="str">
            <v>KLEMSAN</v>
          </cell>
          <cell r="E8844" t="str">
            <v>AD.</v>
          </cell>
          <cell r="F8844">
            <v>0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  <cell r="L8844">
            <v>0</v>
          </cell>
        </row>
        <row r="8845">
          <cell r="A8845" t="str">
            <v>SİE.5SL6104-7</v>
          </cell>
          <cell r="B8845" t="str">
            <v>5SL6104-7 1×4A 6kA C TİPİ OTOMATİK SİGORTA</v>
          </cell>
          <cell r="C8845" t="str">
            <v>MOTOR KORUMA ŞALTERİ</v>
          </cell>
          <cell r="D8845" t="str">
            <v>SİEMENS</v>
          </cell>
          <cell r="E8845" t="str">
            <v>AD.</v>
          </cell>
          <cell r="F8845">
            <v>0</v>
          </cell>
          <cell r="H8845">
            <v>0</v>
          </cell>
          <cell r="I8845">
            <v>0</v>
          </cell>
          <cell r="J8845">
            <v>0</v>
          </cell>
          <cell r="K8845">
            <v>0</v>
          </cell>
          <cell r="L8845">
            <v>0</v>
          </cell>
        </row>
        <row r="8846">
          <cell r="A8846" t="str">
            <v>SİE.3RT2027-1BB40</v>
          </cell>
          <cell r="B8846" t="str">
            <v>3RT2027-1BB40 32A 15kW 1NO+1NC KONTAKTÖR 24VDC</v>
          </cell>
          <cell r="C8846" t="str">
            <v>MOTOR KORUMA ŞALTERİ</v>
          </cell>
          <cell r="D8846" t="str">
            <v>SİEMENS</v>
          </cell>
          <cell r="E8846" t="str">
            <v>AD.</v>
          </cell>
          <cell r="F8846">
            <v>0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</row>
        <row r="8847">
          <cell r="A8847" t="str">
            <v>SCH.VCFN20GE</v>
          </cell>
          <cell r="B8847" t="str">
            <v>VCFN-20GE 4KW 11 A KUTULU MİNİ VARIO EMN. ŞALTERİ</v>
          </cell>
          <cell r="C8847" t="str">
            <v>MOTOR KORUMA ŞALTERİ</v>
          </cell>
          <cell r="D8847" t="str">
            <v>SİEMENS</v>
          </cell>
          <cell r="E8847" t="str">
            <v>AD.</v>
          </cell>
          <cell r="F8847">
            <v>0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  <cell r="L8847">
            <v>0</v>
          </cell>
        </row>
        <row r="8848">
          <cell r="A8848" t="str">
            <v>ARM.ARM20T</v>
          </cell>
          <cell r="B8848" t="str">
            <v>Slim röle soketi köprüsü 20’li (TURUNCU)</v>
          </cell>
          <cell r="C8848" t="str">
            <v>ARM.Soket</v>
          </cell>
          <cell r="D8848" t="str">
            <v>ARMONY</v>
          </cell>
          <cell r="E8848" t="str">
            <v>AD.</v>
          </cell>
          <cell r="F8848">
            <v>5.5</v>
          </cell>
          <cell r="G8848" t="str">
            <v>EUR</v>
          </cell>
          <cell r="H8848">
            <v>45</v>
          </cell>
          <cell r="I8848">
            <v>0</v>
          </cell>
          <cell r="J8848">
            <v>45</v>
          </cell>
          <cell r="K8848">
            <v>0</v>
          </cell>
          <cell r="L8848">
            <v>45</v>
          </cell>
        </row>
        <row r="8849">
          <cell r="A8849" t="str">
            <v>LS.02490360UL</v>
          </cell>
          <cell r="B8849" t="str">
            <v>UTV250HT ATU 250A 3P UL 800V 50kA</v>
          </cell>
          <cell r="C8849" t="str">
            <v>SUSOL KOMPAK ŞALTER</v>
          </cell>
          <cell r="D8849" t="str">
            <v>LS ELECTRIC</v>
          </cell>
          <cell r="E8849" t="str">
            <v>AD.</v>
          </cell>
          <cell r="F8849">
            <v>0</v>
          </cell>
          <cell r="H8849">
            <v>0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</row>
        <row r="8850">
          <cell r="A8850" t="str">
            <v>TE.1SNA164923R1100</v>
          </cell>
          <cell r="B8850" t="str">
            <v>BRE-T-2.5</v>
          </cell>
          <cell r="C8850" t="str">
            <v>ENT.Essailec Current Plu</v>
          </cell>
          <cell r="D8850" t="str">
            <v>TE CONNECTIVITY</v>
          </cell>
          <cell r="E8850" t="str">
            <v>AD.</v>
          </cell>
          <cell r="F8850">
            <v>0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  <cell r="L8850">
            <v>0</v>
          </cell>
        </row>
        <row r="8851">
          <cell r="A8851" t="str">
            <v>TEOTSE.TSP-M8X</v>
          </cell>
          <cell r="B8851" t="str">
            <v>PLC Modules Extension module,8DI,8 points</v>
          </cell>
          <cell r="C8851" t="str">
            <v>HNC.HMI</v>
          </cell>
          <cell r="D8851" t="str">
            <v>HNC ELECTRIC</v>
          </cell>
          <cell r="E8851" t="str">
            <v>AD.</v>
          </cell>
          <cell r="F8851">
            <v>0</v>
          </cell>
          <cell r="H8851">
            <v>0</v>
          </cell>
          <cell r="I8851">
            <v>0</v>
          </cell>
          <cell r="J8851">
            <v>0</v>
          </cell>
          <cell r="K8851">
            <v>15</v>
          </cell>
          <cell r="L8851">
            <v>15</v>
          </cell>
        </row>
        <row r="8852">
          <cell r="A8852" t="str">
            <v>TEOTSE.TSP-M16YT-1</v>
          </cell>
          <cell r="B8852" t="str">
            <v>"PLC Modules16 points Digital Output expansion, 16</v>
          </cell>
          <cell r="C8852" t="str">
            <v>HNC.HMI</v>
          </cell>
          <cell r="D8852" t="str">
            <v>HNC ELECTRIC</v>
          </cell>
          <cell r="E8852" t="str">
            <v>AD.</v>
          </cell>
          <cell r="F8852">
            <v>0</v>
          </cell>
          <cell r="H8852">
            <v>0</v>
          </cell>
          <cell r="I8852">
            <v>0</v>
          </cell>
          <cell r="J8852">
            <v>0</v>
          </cell>
          <cell r="K8852">
            <v>15</v>
          </cell>
          <cell r="L8852">
            <v>15</v>
          </cell>
        </row>
        <row r="8853">
          <cell r="A8853" t="str">
            <v>TE.1SNF516021R0000</v>
          </cell>
          <cell r="B8853" t="str">
            <v>50mm2 single pole - Grey/Blue</v>
          </cell>
          <cell r="C8853" t="str">
            <v>ENT.Pow SNK Screw</v>
          </cell>
          <cell r="D8853" t="str">
            <v>TE CONNECTIVITY</v>
          </cell>
          <cell r="E8853" t="str">
            <v>AD.</v>
          </cell>
          <cell r="F8853">
            <v>0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  <cell r="L8853">
            <v>0</v>
          </cell>
        </row>
        <row r="8854">
          <cell r="A8854" t="str">
            <v>TE.1SNF526011R0000</v>
          </cell>
          <cell r="B8854" t="str">
            <v>95mm2 single pole - Grey</v>
          </cell>
          <cell r="C8854" t="str">
            <v>ENT.Pow Accessories</v>
          </cell>
          <cell r="D8854" t="str">
            <v>TE CONNECTIVITY</v>
          </cell>
          <cell r="E8854" t="str">
            <v>AD.</v>
          </cell>
          <cell r="F8854">
            <v>0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</row>
        <row r="8855">
          <cell r="A8855" t="str">
            <v>TE.1SNF526031R0000</v>
          </cell>
          <cell r="B8855" t="str">
            <v>95mm2 single pole - Grey/Green</v>
          </cell>
          <cell r="C8855" t="str">
            <v>ENT.SNK Pre-Printed</v>
          </cell>
          <cell r="D8855" t="str">
            <v>TE CONNECTIVITY</v>
          </cell>
          <cell r="E8855" t="str">
            <v>AD.</v>
          </cell>
          <cell r="F8855">
            <v>0</v>
          </cell>
          <cell r="H8855">
            <v>0</v>
          </cell>
          <cell r="I8855">
            <v>0</v>
          </cell>
          <cell r="J8855">
            <v>0</v>
          </cell>
          <cell r="K8855">
            <v>0</v>
          </cell>
          <cell r="L8855">
            <v>0</v>
          </cell>
        </row>
        <row r="8856">
          <cell r="A8856" t="str">
            <v>TE.1SNF516061R0000</v>
          </cell>
          <cell r="B8856" t="str">
            <v>50mm2 single pole - Red</v>
          </cell>
          <cell r="C8856" t="str">
            <v>ENT.Aut SNK PI-Spring</v>
          </cell>
          <cell r="D8856" t="str">
            <v>TE CONNECTIVITY</v>
          </cell>
          <cell r="E8856" t="str">
            <v>AD.</v>
          </cell>
          <cell r="F8856">
            <v>0</v>
          </cell>
          <cell r="H8856">
            <v>0</v>
          </cell>
          <cell r="I8856">
            <v>0</v>
          </cell>
          <cell r="J8856">
            <v>0</v>
          </cell>
          <cell r="K8856">
            <v>0</v>
          </cell>
          <cell r="L8856">
            <v>0</v>
          </cell>
        </row>
        <row r="8857">
          <cell r="A8857" t="str">
            <v>TE.1SNF526051R0000</v>
          </cell>
          <cell r="B8857" t="str">
            <v>95mm2 single pole - Black</v>
          </cell>
          <cell r="C8857" t="str">
            <v>ENT.Aut SNK PI-Spring</v>
          </cell>
          <cell r="D8857" t="str">
            <v>TE CONNECTIVITY</v>
          </cell>
          <cell r="E8857" t="str">
            <v>AD.</v>
          </cell>
          <cell r="F8857">
            <v>0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  <cell r="L8857">
            <v>0</v>
          </cell>
        </row>
        <row r="8858">
          <cell r="A8858" t="str">
            <v>SCH.A9K24132</v>
          </cell>
          <cell r="B8858" t="str">
            <v>A9K24132 İK60N 1×32 A C 6KA OTOMATİK SİGORTA</v>
          </cell>
          <cell r="C8858" t="str">
            <v/>
          </cell>
          <cell r="E8858" t="str">
            <v>AD.</v>
          </cell>
          <cell r="F8858">
            <v>2.052</v>
          </cell>
          <cell r="G8858" t="str">
            <v>EUR</v>
          </cell>
          <cell r="H8858">
            <v>0</v>
          </cell>
          <cell r="I8858">
            <v>0</v>
          </cell>
          <cell r="J8858">
            <v>0</v>
          </cell>
          <cell r="K8858">
            <v>0</v>
          </cell>
          <cell r="L8858">
            <v>0</v>
          </cell>
        </row>
        <row r="8859">
          <cell r="A8859" t="str">
            <v>SCH.ATS01N209QN</v>
          </cell>
          <cell r="B8859" t="str">
            <v>ATS01N209QN YUMUŞAK YOL VERİCİ 4 KW</v>
          </cell>
          <cell r="C8859" t="str">
            <v/>
          </cell>
          <cell r="E8859" t="str">
            <v>AD.</v>
          </cell>
          <cell r="F8859">
            <v>70.651499999999999</v>
          </cell>
          <cell r="G8859" t="str">
            <v>EUR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</row>
        <row r="8860">
          <cell r="A8860" t="str">
            <v>SCH.GV2ME16</v>
          </cell>
          <cell r="B8860" t="str">
            <v>GV2-ME16 9-14 A MOTOR KORUMA ŞALTERİ</v>
          </cell>
          <cell r="C8860" t="str">
            <v/>
          </cell>
          <cell r="E8860" t="str">
            <v>AD.</v>
          </cell>
          <cell r="F8860">
            <v>0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</row>
        <row r="8861">
          <cell r="A8861" t="str">
            <v>SCH.LC1D25E7</v>
          </cell>
          <cell r="B8861" t="str">
            <v>LC1D25E7 11KW 25 A 48 VAC KONTAKTÖR</v>
          </cell>
          <cell r="C8861" t="str">
            <v/>
          </cell>
          <cell r="D8861" t="str">
            <v>SCHNEİDER</v>
          </cell>
          <cell r="E8861" t="str">
            <v>AD.</v>
          </cell>
          <cell r="F8861">
            <v>701.82</v>
          </cell>
          <cell r="G8861" t="str">
            <v>EUR</v>
          </cell>
          <cell r="H8861">
            <v>0</v>
          </cell>
          <cell r="I8861">
            <v>0</v>
          </cell>
          <cell r="J8861">
            <v>0</v>
          </cell>
          <cell r="K8861">
            <v>0</v>
          </cell>
          <cell r="L8861">
            <v>0</v>
          </cell>
        </row>
        <row r="8862">
          <cell r="A8862" t="str">
            <v>SCH.LC1D25M7</v>
          </cell>
          <cell r="B8862" t="str">
            <v>LC1D25M7 11KW 25 A 220 VAC KONTAKTÖR</v>
          </cell>
          <cell r="C8862" t="str">
            <v/>
          </cell>
          <cell r="D8862" t="str">
            <v>SCHNEİDER</v>
          </cell>
          <cell r="E8862" t="str">
            <v>AD.</v>
          </cell>
          <cell r="F8862">
            <v>701.82</v>
          </cell>
          <cell r="G8862" t="str">
            <v>EUR</v>
          </cell>
          <cell r="H8862">
            <v>0</v>
          </cell>
          <cell r="I8862">
            <v>0</v>
          </cell>
          <cell r="J8862">
            <v>0</v>
          </cell>
          <cell r="K8862">
            <v>0</v>
          </cell>
          <cell r="L8862">
            <v>0</v>
          </cell>
        </row>
        <row r="8863">
          <cell r="A8863" t="str">
            <v>SCH.LV429408</v>
          </cell>
          <cell r="B8863" t="str">
            <v>LV429408 NSX100-630 MN DÜŞÜK GERİLİM BOBİNİ 380 V</v>
          </cell>
          <cell r="C8863" t="str">
            <v/>
          </cell>
          <cell r="D8863" t="str">
            <v>SCHNEİDER</v>
          </cell>
          <cell r="E8863" t="str">
            <v>AD.</v>
          </cell>
          <cell r="F8863">
            <v>746.24</v>
          </cell>
          <cell r="G8863" t="str">
            <v>EUR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</row>
        <row r="8864">
          <cell r="A8864" t="str">
            <v>SCH.XB4BA61</v>
          </cell>
          <cell r="B8864" t="str">
            <v>XB4-BA61 YAYLI BUTON 22MM MAVİ</v>
          </cell>
          <cell r="C8864" t="str">
            <v/>
          </cell>
          <cell r="D8864" t="str">
            <v>SCHNEİDER</v>
          </cell>
          <cell r="E8864" t="str">
            <v>AD.</v>
          </cell>
          <cell r="F8864">
            <v>129.35</v>
          </cell>
          <cell r="G8864" t="str">
            <v>EUR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</row>
        <row r="8865">
          <cell r="A8865" t="str">
            <v>SCH.XB4BVM4</v>
          </cell>
          <cell r="B8865" t="str">
            <v>XB4-BVM4 SİNYAL LAMBASI 230 V AC KIRMIZI LED Lİ</v>
          </cell>
          <cell r="C8865" t="str">
            <v/>
          </cell>
          <cell r="D8865" t="str">
            <v>SCHNEİDER</v>
          </cell>
          <cell r="E8865" t="str">
            <v>AD.</v>
          </cell>
          <cell r="F8865">
            <v>193.05</v>
          </cell>
          <cell r="G8865" t="str">
            <v>EUR</v>
          </cell>
          <cell r="H8865">
            <v>0</v>
          </cell>
          <cell r="I8865">
            <v>0</v>
          </cell>
          <cell r="J8865">
            <v>0</v>
          </cell>
          <cell r="K8865">
            <v>0</v>
          </cell>
          <cell r="L8865">
            <v>0</v>
          </cell>
        </row>
        <row r="8866">
          <cell r="A8866" t="str">
            <v>SCH.XB5AVB3</v>
          </cell>
          <cell r="B8866" t="str">
            <v>XB5-AVB3 SİNYAL LAMBASI KORUMA LEDLİ 24 V YEŞİL</v>
          </cell>
          <cell r="C8866" t="str">
            <v/>
          </cell>
          <cell r="D8866" t="str">
            <v>SCHNEİDER</v>
          </cell>
          <cell r="E8866" t="str">
            <v>AD.</v>
          </cell>
          <cell r="F8866">
            <v>121.23</v>
          </cell>
          <cell r="G8866" t="str">
            <v>EUR</v>
          </cell>
          <cell r="H8866">
            <v>0</v>
          </cell>
          <cell r="I8866">
            <v>0</v>
          </cell>
          <cell r="J8866">
            <v>0</v>
          </cell>
          <cell r="K8866">
            <v>0</v>
          </cell>
          <cell r="L8866">
            <v>0</v>
          </cell>
        </row>
        <row r="8867">
          <cell r="A8867" t="str">
            <v>SYP.ART-T 10510</v>
          </cell>
          <cell r="B8867" t="str">
            <v>10.5 KVA TRİFAZE SERVO REGÜLATÖR (275-430 V)</v>
          </cell>
          <cell r="C8867" t="str">
            <v/>
          </cell>
          <cell r="D8867" t="str">
            <v/>
          </cell>
          <cell r="E8867" t="str">
            <v>AD.</v>
          </cell>
          <cell r="F8867">
            <v>470</v>
          </cell>
          <cell r="G8867" t="str">
            <v>USD</v>
          </cell>
          <cell r="H8867">
            <v>0</v>
          </cell>
          <cell r="I8867">
            <v>0</v>
          </cell>
          <cell r="J8867">
            <v>0</v>
          </cell>
          <cell r="K8867">
            <v>0</v>
          </cell>
          <cell r="L8867">
            <v>0</v>
          </cell>
        </row>
        <row r="8868">
          <cell r="A8868" t="str">
            <v>TE.1SNK160052R0000</v>
          </cell>
          <cell r="B8868" t="str">
            <v>MC812PA 41-&gt;50 (x10) dikey etiket beyaz 8mm SNK</v>
          </cell>
          <cell r="C8868" t="str">
            <v>ENT.SNK Pre-Printed</v>
          </cell>
          <cell r="D8868" t="str">
            <v>TE CONNECTIVITY</v>
          </cell>
          <cell r="E8868" t="str">
            <v>AD.</v>
          </cell>
          <cell r="F8868">
            <v>11.34</v>
          </cell>
          <cell r="G8868" t="str">
            <v>EUR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</row>
        <row r="8869">
          <cell r="A8869" t="str">
            <v>TE.1SNK160061R0000</v>
          </cell>
          <cell r="B8869" t="str">
            <v>MC812PA 51-&gt;60 (x10) yatay etiket beyaz 8mm SNK</v>
          </cell>
          <cell r="C8869" t="str">
            <v>ENT.SNK Pre-Printed</v>
          </cell>
          <cell r="D8869" t="str">
            <v>TE CONNECTIVITY</v>
          </cell>
          <cell r="E8869" t="str">
            <v>AD.</v>
          </cell>
          <cell r="F8869">
            <v>11.34</v>
          </cell>
          <cell r="G8869" t="str">
            <v>EUR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</row>
        <row r="8870">
          <cell r="A8870" t="str">
            <v>TE.1SNK160062R0000</v>
          </cell>
          <cell r="B8870" t="str">
            <v>MC812PA 51-&gt;60 (x10) dikey etiket beyaz 8mm SNK</v>
          </cell>
          <cell r="C8870" t="str">
            <v>ENT.SNK Pre-Printed</v>
          </cell>
          <cell r="D8870" t="str">
            <v>TE CONNECTIVITY</v>
          </cell>
          <cell r="E8870" t="str">
            <v>AD.</v>
          </cell>
          <cell r="F8870">
            <v>11.34</v>
          </cell>
          <cell r="G8870" t="str">
            <v>EUR</v>
          </cell>
          <cell r="H8870">
            <v>0</v>
          </cell>
          <cell r="I8870">
            <v>0</v>
          </cell>
          <cell r="J8870">
            <v>0</v>
          </cell>
          <cell r="K8870">
            <v>0</v>
          </cell>
          <cell r="L8870">
            <v>0</v>
          </cell>
        </row>
        <row r="8871">
          <cell r="A8871" t="str">
            <v>TE.1SNK166021R0000</v>
          </cell>
          <cell r="B8871" t="str">
            <v>MC812PA B (x100) yatay etiket beyaz 8mm SNK</v>
          </cell>
          <cell r="C8871" t="str">
            <v>ENT.SNK Pre-Printed</v>
          </cell>
          <cell r="D8871" t="str">
            <v>TE CONNECTIVITY</v>
          </cell>
          <cell r="E8871" t="str">
            <v>AD.</v>
          </cell>
          <cell r="F8871">
            <v>11.34</v>
          </cell>
          <cell r="G8871" t="str">
            <v>EUR</v>
          </cell>
          <cell r="H8871">
            <v>0</v>
          </cell>
          <cell r="I8871">
            <v>0</v>
          </cell>
          <cell r="J8871">
            <v>0</v>
          </cell>
          <cell r="K8871">
            <v>0</v>
          </cell>
          <cell r="L8871">
            <v>0</v>
          </cell>
        </row>
        <row r="8872">
          <cell r="A8872" t="str">
            <v>TE.1SNK166022R0000</v>
          </cell>
          <cell r="B8872" t="str">
            <v>MC812PA B (x100) dikey etiket beyaz 8mm SNK</v>
          </cell>
          <cell r="C8872" t="str">
            <v>ENT.SNK Pre-Printed</v>
          </cell>
          <cell r="D8872" t="str">
            <v>TE CONNECTIVITY</v>
          </cell>
          <cell r="E8872" t="str">
            <v>AD.</v>
          </cell>
          <cell r="F8872">
            <v>11.34</v>
          </cell>
          <cell r="G8872" t="str">
            <v>EUR</v>
          </cell>
          <cell r="H8872">
            <v>0</v>
          </cell>
          <cell r="I8872">
            <v>0</v>
          </cell>
          <cell r="J8872">
            <v>0</v>
          </cell>
          <cell r="K8872">
            <v>0</v>
          </cell>
          <cell r="L8872">
            <v>0</v>
          </cell>
        </row>
        <row r="8873">
          <cell r="A8873" t="str">
            <v>TE.1SNK166031R0000</v>
          </cell>
          <cell r="B8873" t="str">
            <v>MC812PA C (x100) yatay etiket beyaz 8mm SNK</v>
          </cell>
          <cell r="C8873" t="str">
            <v>ENT.SNK Pre-Printed</v>
          </cell>
          <cell r="D8873" t="str">
            <v>TE CONNECTIVITY</v>
          </cell>
          <cell r="E8873" t="str">
            <v>AD.</v>
          </cell>
          <cell r="F8873">
            <v>11.34</v>
          </cell>
          <cell r="G8873" t="str">
            <v>EUR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</row>
        <row r="8874">
          <cell r="A8874" t="str">
            <v>TE.1SNK166032R0000</v>
          </cell>
          <cell r="B8874" t="str">
            <v>MC812PA C (x100) dikey etiket beyaz 8mm SNK</v>
          </cell>
          <cell r="C8874" t="str">
            <v>ENT.SNK Pre-Printed</v>
          </cell>
          <cell r="D8874" t="str">
            <v>TE CONNECTIVITY</v>
          </cell>
          <cell r="E8874" t="str">
            <v>AD.</v>
          </cell>
          <cell r="F8874">
            <v>11.34</v>
          </cell>
          <cell r="G8874" t="str">
            <v>EUR</v>
          </cell>
          <cell r="H8874">
            <v>0</v>
          </cell>
          <cell r="I8874">
            <v>0</v>
          </cell>
          <cell r="J8874">
            <v>0</v>
          </cell>
          <cell r="K8874">
            <v>0</v>
          </cell>
          <cell r="L8874">
            <v>0</v>
          </cell>
        </row>
        <row r="8875">
          <cell r="A8875" t="str">
            <v>TE.1SNK166102R0000</v>
          </cell>
          <cell r="B8875" t="str">
            <v>MC812PA J (x100) dikey etiket beyaz 8mm SNK</v>
          </cell>
          <cell r="C8875" t="str">
            <v>ENT.SNK Pre-Printed</v>
          </cell>
          <cell r="D8875" t="str">
            <v>TE CONNECTIVITY</v>
          </cell>
          <cell r="E8875" t="str">
            <v>AD.</v>
          </cell>
          <cell r="F8875">
            <v>11.34</v>
          </cell>
          <cell r="G8875" t="str">
            <v>EUR</v>
          </cell>
          <cell r="H8875">
            <v>0</v>
          </cell>
          <cell r="I8875">
            <v>0</v>
          </cell>
          <cell r="J8875">
            <v>0</v>
          </cell>
          <cell r="K8875">
            <v>0</v>
          </cell>
          <cell r="L8875">
            <v>0</v>
          </cell>
        </row>
        <row r="8876">
          <cell r="A8876" t="str">
            <v>TE.1SNK166111R0000</v>
          </cell>
          <cell r="B8876" t="str">
            <v>MC812PA K (x100) yatay etiket beyaz 8mm SNK</v>
          </cell>
          <cell r="C8876" t="str">
            <v>ENT.SNK Pre-Printed</v>
          </cell>
          <cell r="D8876" t="str">
            <v>TE CONNECTIVITY</v>
          </cell>
          <cell r="E8876" t="str">
            <v>AD.</v>
          </cell>
          <cell r="F8876">
            <v>11.34</v>
          </cell>
          <cell r="G8876" t="str">
            <v>EUR</v>
          </cell>
          <cell r="H8876">
            <v>0</v>
          </cell>
          <cell r="I8876">
            <v>0</v>
          </cell>
          <cell r="J8876">
            <v>0</v>
          </cell>
          <cell r="K8876">
            <v>0</v>
          </cell>
          <cell r="L8876">
            <v>0</v>
          </cell>
        </row>
        <row r="8877">
          <cell r="A8877" t="str">
            <v>TE.1SNK166112R0000</v>
          </cell>
          <cell r="B8877" t="str">
            <v>MC812PA K (x100) dikey etiket beyaz 8mm SNK</v>
          </cell>
          <cell r="C8877" t="str">
            <v>ENT.SNK Pre-Printed</v>
          </cell>
          <cell r="D8877" t="str">
            <v>TE CONNECTIVITY</v>
          </cell>
          <cell r="E8877" t="str">
            <v>AD.</v>
          </cell>
          <cell r="F8877">
            <v>11.34</v>
          </cell>
          <cell r="G8877" t="str">
            <v>EUR</v>
          </cell>
          <cell r="H8877">
            <v>0</v>
          </cell>
          <cell r="I8877">
            <v>0</v>
          </cell>
          <cell r="J8877">
            <v>0</v>
          </cell>
          <cell r="K8877">
            <v>0</v>
          </cell>
          <cell r="L8877">
            <v>0</v>
          </cell>
        </row>
        <row r="8878">
          <cell r="A8878" t="str">
            <v>TE.1SNK166121R0000</v>
          </cell>
          <cell r="B8878" t="str">
            <v>MC812PA L (x100) yatay etiket beyaz 8mm SNK</v>
          </cell>
          <cell r="C8878" t="str">
            <v>ENT.SNK Pre-Printed</v>
          </cell>
          <cell r="D8878" t="str">
            <v>TE CONNECTIVITY</v>
          </cell>
          <cell r="E8878" t="str">
            <v>AD.</v>
          </cell>
          <cell r="F8878">
            <v>11.34</v>
          </cell>
          <cell r="G8878" t="str">
            <v>EUR</v>
          </cell>
          <cell r="H8878">
            <v>0</v>
          </cell>
          <cell r="I8878">
            <v>0</v>
          </cell>
          <cell r="J8878">
            <v>0</v>
          </cell>
          <cell r="K8878">
            <v>0</v>
          </cell>
          <cell r="L8878">
            <v>0</v>
          </cell>
        </row>
        <row r="8879">
          <cell r="A8879" t="str">
            <v>TE.1SNK166182R0000</v>
          </cell>
          <cell r="B8879" t="str">
            <v>MC812PA R (x100) dikey etiket beyaz 8mm SNK</v>
          </cell>
          <cell r="C8879" t="str">
            <v>ENT.SNK Pre-Printed</v>
          </cell>
          <cell r="D8879" t="str">
            <v>TE CONNECTIVITY</v>
          </cell>
          <cell r="E8879" t="str">
            <v>AD.</v>
          </cell>
          <cell r="F8879">
            <v>11.34</v>
          </cell>
          <cell r="G8879" t="str">
            <v>EUR</v>
          </cell>
          <cell r="H8879">
            <v>0</v>
          </cell>
          <cell r="I8879">
            <v>0</v>
          </cell>
          <cell r="J8879">
            <v>0</v>
          </cell>
          <cell r="K8879">
            <v>0</v>
          </cell>
          <cell r="L8879">
            <v>0</v>
          </cell>
        </row>
        <row r="8880">
          <cell r="A8880" t="str">
            <v>TE.1SNK166191R0000</v>
          </cell>
          <cell r="B8880" t="str">
            <v>MC812PA S (x100) yatay etiket beyaz 8mm SNK</v>
          </cell>
          <cell r="C8880" t="str">
            <v>ENT.SNK Pre-Printed</v>
          </cell>
          <cell r="D8880" t="str">
            <v>TE CONNECTIVITY</v>
          </cell>
          <cell r="E8880" t="str">
            <v>AD.</v>
          </cell>
          <cell r="F8880">
            <v>11.34</v>
          </cell>
          <cell r="G8880" t="str">
            <v>EUR</v>
          </cell>
          <cell r="H8880">
            <v>0</v>
          </cell>
          <cell r="I8880">
            <v>0</v>
          </cell>
          <cell r="J8880">
            <v>0</v>
          </cell>
          <cell r="K8880">
            <v>0</v>
          </cell>
          <cell r="L8880">
            <v>0</v>
          </cell>
        </row>
        <row r="8881">
          <cell r="A8881" t="str">
            <v>TE.1SNK166192R0000</v>
          </cell>
          <cell r="B8881" t="str">
            <v>MC812PA S (x100) dikey etiket beyaz 8mm SNK</v>
          </cell>
          <cell r="C8881" t="str">
            <v>ENT.SNK Pre-Printed</v>
          </cell>
          <cell r="D8881" t="str">
            <v>TE CONNECTIVITY</v>
          </cell>
          <cell r="E8881" t="str">
            <v>AD.</v>
          </cell>
          <cell r="F8881">
            <v>11.34</v>
          </cell>
          <cell r="G8881" t="str">
            <v>EUR</v>
          </cell>
          <cell r="H8881">
            <v>0</v>
          </cell>
          <cell r="I8881">
            <v>0</v>
          </cell>
          <cell r="J8881">
            <v>0</v>
          </cell>
          <cell r="K8881">
            <v>0</v>
          </cell>
          <cell r="L8881">
            <v>0</v>
          </cell>
        </row>
        <row r="8882">
          <cell r="A8882" t="str">
            <v>TE.1SNK166201R0000</v>
          </cell>
          <cell r="B8882" t="str">
            <v>MC812PA T (x100) yatay etiket beyaz 8mm SNK</v>
          </cell>
          <cell r="C8882" t="str">
            <v>ENT.SNK Pre-Printed</v>
          </cell>
          <cell r="D8882" t="str">
            <v>TE CONNECTIVITY</v>
          </cell>
          <cell r="E8882" t="str">
            <v>AD.</v>
          </cell>
          <cell r="F8882">
            <v>11.34</v>
          </cell>
          <cell r="G8882" t="str">
            <v>EUR</v>
          </cell>
          <cell r="H8882">
            <v>0</v>
          </cell>
          <cell r="I8882">
            <v>0</v>
          </cell>
          <cell r="J8882">
            <v>0</v>
          </cell>
          <cell r="K8882">
            <v>0</v>
          </cell>
          <cell r="L8882">
            <v>0</v>
          </cell>
        </row>
        <row r="8883">
          <cell r="A8883" t="str">
            <v>TE.1SNK166202R0000</v>
          </cell>
          <cell r="B8883" t="str">
            <v>MC812PA T (x100) dikey etiket beyaz 8mm SNK</v>
          </cell>
          <cell r="C8883" t="str">
            <v>ENT.SNK Pre-Printed</v>
          </cell>
          <cell r="D8883" t="str">
            <v>TE CONNECTIVITY</v>
          </cell>
          <cell r="E8883" t="str">
            <v>AD.</v>
          </cell>
          <cell r="F8883">
            <v>11.34</v>
          </cell>
          <cell r="G8883" t="str">
            <v>EUR</v>
          </cell>
          <cell r="H8883">
            <v>0</v>
          </cell>
          <cell r="I8883">
            <v>0</v>
          </cell>
          <cell r="J8883">
            <v>0</v>
          </cell>
          <cell r="K8883">
            <v>0</v>
          </cell>
          <cell r="L8883">
            <v>0</v>
          </cell>
        </row>
        <row r="8884">
          <cell r="A8884" t="str">
            <v>TE.1SNK167001R0000</v>
          </cell>
          <cell r="B8884" t="str">
            <v>MC812PA 0 (x100) yatay etiket beyaz 8mm SNK</v>
          </cell>
          <cell r="C8884" t="str">
            <v>ENT.SNK Pre-Printed</v>
          </cell>
          <cell r="D8884" t="str">
            <v>TE CONNECTIVITY</v>
          </cell>
          <cell r="E8884" t="str">
            <v>AD.</v>
          </cell>
          <cell r="F8884">
            <v>11.34</v>
          </cell>
          <cell r="G8884" t="str">
            <v>EUR</v>
          </cell>
          <cell r="H8884">
            <v>0</v>
          </cell>
          <cell r="I8884">
            <v>0</v>
          </cell>
          <cell r="J8884">
            <v>0</v>
          </cell>
          <cell r="K8884">
            <v>0</v>
          </cell>
          <cell r="L8884">
            <v>0</v>
          </cell>
        </row>
        <row r="8885">
          <cell r="A8885" t="str">
            <v>TE.1SNK167002R0000</v>
          </cell>
          <cell r="B8885" t="str">
            <v>MC812PA 0 (x100) dikey etiket beyaz 8mm SNK</v>
          </cell>
          <cell r="C8885" t="str">
            <v>ENT.SNK Pre-Printed</v>
          </cell>
          <cell r="D8885" t="str">
            <v>TE CONNECTIVITY</v>
          </cell>
          <cell r="E8885" t="str">
            <v>AD.</v>
          </cell>
          <cell r="F8885">
            <v>11.34</v>
          </cell>
          <cell r="G8885" t="str">
            <v>EUR</v>
          </cell>
          <cell r="H8885">
            <v>0</v>
          </cell>
          <cell r="I8885">
            <v>0</v>
          </cell>
          <cell r="J8885">
            <v>0</v>
          </cell>
          <cell r="K8885">
            <v>0</v>
          </cell>
          <cell r="L8885">
            <v>0</v>
          </cell>
        </row>
        <row r="8886">
          <cell r="A8886" t="str">
            <v>TE.1SNK167011R0000</v>
          </cell>
          <cell r="B8886" t="str">
            <v>MC812PA 1 (x100) yatay etiket beyaz 8mm SNK</v>
          </cell>
          <cell r="C8886" t="str">
            <v>ENT.SNK Pre-Printed</v>
          </cell>
          <cell r="D8886" t="str">
            <v>TE CONNECTIVITY</v>
          </cell>
          <cell r="E8886" t="str">
            <v>AD.</v>
          </cell>
          <cell r="F8886">
            <v>11.34</v>
          </cell>
          <cell r="G8886" t="str">
            <v>EUR</v>
          </cell>
          <cell r="H8886">
            <v>0</v>
          </cell>
          <cell r="I8886">
            <v>0</v>
          </cell>
          <cell r="J8886">
            <v>0</v>
          </cell>
          <cell r="K8886">
            <v>0</v>
          </cell>
          <cell r="L8886">
            <v>0</v>
          </cell>
        </row>
        <row r="8887">
          <cell r="A8887" t="str">
            <v>TE.1SNK167012R0000</v>
          </cell>
          <cell r="B8887" t="str">
            <v>MC812PA 1 (x100) dikey etiket beyaz 8mm SNK</v>
          </cell>
          <cell r="C8887" t="str">
            <v>ENT.SNK Pre-Printed</v>
          </cell>
          <cell r="D8887" t="str">
            <v>TE CONNECTIVITY</v>
          </cell>
          <cell r="E8887" t="str">
            <v>AD.</v>
          </cell>
          <cell r="F8887">
            <v>11.34</v>
          </cell>
          <cell r="G8887" t="str">
            <v>EUR</v>
          </cell>
          <cell r="H8887">
            <v>0</v>
          </cell>
          <cell r="I8887">
            <v>0</v>
          </cell>
          <cell r="J8887">
            <v>0</v>
          </cell>
          <cell r="K8887">
            <v>0</v>
          </cell>
          <cell r="L8887">
            <v>0</v>
          </cell>
        </row>
        <row r="8888">
          <cell r="A8888" t="str">
            <v>TE.1SNK167082R0000</v>
          </cell>
          <cell r="B8888" t="str">
            <v>MC812PA 8 (x100) dikey etiket beyaz 8mm SNK</v>
          </cell>
          <cell r="C8888" t="str">
            <v>ENT.SNK Pre-Printed</v>
          </cell>
          <cell r="D8888" t="str">
            <v>TE CONNECTIVITY</v>
          </cell>
          <cell r="E8888" t="str">
            <v>AD.</v>
          </cell>
          <cell r="F8888">
            <v>11.34</v>
          </cell>
          <cell r="G8888" t="str">
            <v>EUR</v>
          </cell>
          <cell r="H8888">
            <v>0</v>
          </cell>
          <cell r="I8888">
            <v>0</v>
          </cell>
          <cell r="J8888">
            <v>0</v>
          </cell>
          <cell r="K8888">
            <v>0</v>
          </cell>
          <cell r="L8888">
            <v>0</v>
          </cell>
        </row>
        <row r="8889">
          <cell r="A8889" t="str">
            <v>TE.1SNK167091R0000</v>
          </cell>
          <cell r="B8889" t="str">
            <v>MC812PA 9 (x100) yatay etiket beyaz 8mm SNK</v>
          </cell>
          <cell r="C8889" t="str">
            <v>ENT.SNK Pre-Printed</v>
          </cell>
          <cell r="D8889" t="str">
            <v>TE CONNECTIVITY</v>
          </cell>
          <cell r="E8889" t="str">
            <v>AD.</v>
          </cell>
          <cell r="F8889">
            <v>11.34</v>
          </cell>
          <cell r="G8889" t="str">
            <v>EUR</v>
          </cell>
          <cell r="H8889">
            <v>0</v>
          </cell>
          <cell r="I8889">
            <v>0</v>
          </cell>
          <cell r="J8889">
            <v>0</v>
          </cell>
          <cell r="K8889">
            <v>0</v>
          </cell>
          <cell r="L8889">
            <v>0</v>
          </cell>
        </row>
        <row r="8890">
          <cell r="A8890" t="str">
            <v>TE.1SNK167092R0000</v>
          </cell>
          <cell r="B8890" t="str">
            <v>MC812PA 9 (x100) dikey etiket beyaz 8mm SNK</v>
          </cell>
          <cell r="C8890" t="str">
            <v>ENT.SNK Pre-Printed</v>
          </cell>
          <cell r="D8890" t="str">
            <v>TE CONNECTIVITY</v>
          </cell>
          <cell r="E8890" t="str">
            <v>AD.</v>
          </cell>
          <cell r="F8890">
            <v>11.34</v>
          </cell>
          <cell r="G8890" t="str">
            <v>EUR</v>
          </cell>
          <cell r="H8890">
            <v>0</v>
          </cell>
          <cell r="I8890">
            <v>0</v>
          </cell>
          <cell r="J8890">
            <v>0</v>
          </cell>
          <cell r="K8890">
            <v>0</v>
          </cell>
          <cell r="L8890">
            <v>0</v>
          </cell>
        </row>
        <row r="8891">
          <cell r="A8891" t="str">
            <v>TE.1SNK168001R0000</v>
          </cell>
          <cell r="B8891" t="str">
            <v>MC812PA + (x100) yatay etiket beyaz 8mm SNK</v>
          </cell>
          <cell r="C8891" t="str">
            <v>ENT.SNK Pre-Printed</v>
          </cell>
          <cell r="D8891" t="str">
            <v>TE CONNECTIVITY</v>
          </cell>
          <cell r="E8891" t="str">
            <v>AD.</v>
          </cell>
          <cell r="F8891">
            <v>11.34</v>
          </cell>
          <cell r="G8891" t="str">
            <v>EUR</v>
          </cell>
          <cell r="H8891">
            <v>0</v>
          </cell>
          <cell r="I8891">
            <v>0</v>
          </cell>
          <cell r="J8891">
            <v>0</v>
          </cell>
          <cell r="K8891">
            <v>0</v>
          </cell>
          <cell r="L8891">
            <v>0</v>
          </cell>
        </row>
        <row r="8892">
          <cell r="A8892" t="str">
            <v>TE.1SNK168091R0000</v>
          </cell>
          <cell r="B8892" t="str">
            <v>MC812PA PE (x100) yatay etiket beyaz 8mm SNK</v>
          </cell>
          <cell r="C8892" t="str">
            <v>ENT.SNK Pre-Printed</v>
          </cell>
          <cell r="D8892" t="str">
            <v>TE CONNECTIVITY</v>
          </cell>
          <cell r="E8892" t="str">
            <v>AD.</v>
          </cell>
          <cell r="F8892">
            <v>11.34</v>
          </cell>
          <cell r="G8892" t="str">
            <v>EUR</v>
          </cell>
          <cell r="H8892">
            <v>0</v>
          </cell>
          <cell r="I8892">
            <v>0</v>
          </cell>
          <cell r="J8892">
            <v>0</v>
          </cell>
          <cell r="K8892">
            <v>0</v>
          </cell>
          <cell r="L8892">
            <v>0</v>
          </cell>
        </row>
        <row r="8893">
          <cell r="A8893" t="str">
            <v>TE.1SNK168092R0000</v>
          </cell>
          <cell r="B8893" t="str">
            <v>MC812PA PE (x100) dikey etiket beyaz 8mm SNK</v>
          </cell>
          <cell r="C8893" t="str">
            <v>ENT.SNK Pre-Printed</v>
          </cell>
          <cell r="D8893" t="str">
            <v>TE CONNECTIVITY</v>
          </cell>
          <cell r="E8893" t="str">
            <v>AD.</v>
          </cell>
          <cell r="F8893">
            <v>11.34</v>
          </cell>
          <cell r="G8893" t="str">
            <v>EUR</v>
          </cell>
          <cell r="H8893">
            <v>0</v>
          </cell>
          <cell r="I8893">
            <v>0</v>
          </cell>
          <cell r="J8893">
            <v>0</v>
          </cell>
          <cell r="K8893">
            <v>0</v>
          </cell>
          <cell r="L8893">
            <v>0</v>
          </cell>
        </row>
        <row r="8894">
          <cell r="A8894" t="str">
            <v>TE.1SNK168101R0000</v>
          </cell>
          <cell r="B8894" t="str">
            <v>MC812PA U1 (x100) yatay etiket beyaz 8mm SNK</v>
          </cell>
          <cell r="C8894" t="str">
            <v>ENT.SNK Pre-Printed</v>
          </cell>
          <cell r="D8894" t="str">
            <v>TE CONNECTIVITY</v>
          </cell>
          <cell r="E8894" t="str">
            <v>AD.</v>
          </cell>
          <cell r="F8894">
            <v>11.34</v>
          </cell>
          <cell r="G8894" t="str">
            <v>EUR</v>
          </cell>
          <cell r="H8894">
            <v>0</v>
          </cell>
          <cell r="I8894">
            <v>0</v>
          </cell>
          <cell r="J8894">
            <v>0</v>
          </cell>
          <cell r="K8894">
            <v>0</v>
          </cell>
          <cell r="L8894">
            <v>0</v>
          </cell>
        </row>
        <row r="8895">
          <cell r="A8895" t="str">
            <v>TE.1SNK168102R0000</v>
          </cell>
          <cell r="B8895" t="str">
            <v>MC812PA U1 (x100) dikey etiket beyaz 8mm SNK</v>
          </cell>
          <cell r="C8895" t="str">
            <v>ENT.SNK Pre-Printed</v>
          </cell>
          <cell r="D8895" t="str">
            <v>TE CONNECTIVITY</v>
          </cell>
          <cell r="E8895" t="str">
            <v>AD.</v>
          </cell>
          <cell r="F8895">
            <v>11.34</v>
          </cell>
          <cell r="G8895" t="str">
            <v>EUR</v>
          </cell>
          <cell r="H8895">
            <v>0</v>
          </cell>
          <cell r="I8895">
            <v>0</v>
          </cell>
          <cell r="J8895">
            <v>0</v>
          </cell>
          <cell r="K8895">
            <v>0</v>
          </cell>
          <cell r="L8895">
            <v>0</v>
          </cell>
        </row>
        <row r="8896">
          <cell r="A8896" t="str">
            <v>TE.1SNK168171R0000</v>
          </cell>
          <cell r="B8896" t="str">
            <v>MC812PA W2 (x100) yatay etiket beyaz 8mm SNK</v>
          </cell>
          <cell r="C8896" t="str">
            <v>ENT.SNK Pre-Printed</v>
          </cell>
          <cell r="D8896" t="str">
            <v>TE CONNECTIVITY</v>
          </cell>
          <cell r="E8896" t="str">
            <v>AD.</v>
          </cell>
          <cell r="F8896">
            <v>11.34</v>
          </cell>
          <cell r="G8896" t="str">
            <v>EUR</v>
          </cell>
          <cell r="H8896">
            <v>0</v>
          </cell>
          <cell r="I8896">
            <v>0</v>
          </cell>
          <cell r="J8896">
            <v>0</v>
          </cell>
          <cell r="K8896">
            <v>0</v>
          </cell>
          <cell r="L8896">
            <v>0</v>
          </cell>
        </row>
        <row r="8897">
          <cell r="A8897" t="str">
            <v>TE.1SNK168172R0000</v>
          </cell>
          <cell r="B8897" t="str">
            <v>MC812PA W2 (x100) dikey etiket beyaz 8mm SNK</v>
          </cell>
          <cell r="C8897" t="str">
            <v>ENT.SNK Pre-Printed</v>
          </cell>
          <cell r="D8897" t="str">
            <v>TE CONNECTIVITY</v>
          </cell>
          <cell r="E8897" t="str">
            <v>AD.</v>
          </cell>
          <cell r="F8897">
            <v>11.34</v>
          </cell>
          <cell r="G8897" t="str">
            <v>EUR</v>
          </cell>
          <cell r="H8897">
            <v>0</v>
          </cell>
          <cell r="I8897">
            <v>0</v>
          </cell>
          <cell r="J8897">
            <v>0</v>
          </cell>
          <cell r="K8897">
            <v>0</v>
          </cell>
          <cell r="L8897">
            <v>0</v>
          </cell>
        </row>
        <row r="8898">
          <cell r="A8898" t="str">
            <v>TE.1SNK168181R0000</v>
          </cell>
          <cell r="B8898" t="str">
            <v>MC812PA W3 (x100) yatay etiket beyaz 8mm SNK</v>
          </cell>
          <cell r="C8898" t="str">
            <v>ENT.SNK Pre-Printed</v>
          </cell>
          <cell r="D8898" t="str">
            <v>TE CONNECTIVITY</v>
          </cell>
          <cell r="E8898" t="str">
            <v>AD.</v>
          </cell>
          <cell r="F8898">
            <v>11.34</v>
          </cell>
          <cell r="G8898" t="str">
            <v>EUR</v>
          </cell>
          <cell r="H8898">
            <v>0</v>
          </cell>
          <cell r="I8898">
            <v>0</v>
          </cell>
          <cell r="J8898">
            <v>0</v>
          </cell>
          <cell r="K8898">
            <v>0</v>
          </cell>
          <cell r="L8898">
            <v>0</v>
          </cell>
        </row>
        <row r="8899">
          <cell r="A8899" t="str">
            <v>TE.1SNK168182R0000</v>
          </cell>
          <cell r="B8899" t="str">
            <v>MC812PA W3 (x100) dikey etiket beyaz 8mm SNK</v>
          </cell>
          <cell r="C8899" t="str">
            <v>ENT.SNK Pre-Printed</v>
          </cell>
          <cell r="D8899" t="str">
            <v>TE CONNECTIVITY</v>
          </cell>
          <cell r="E8899" t="str">
            <v>AD.</v>
          </cell>
          <cell r="F8899">
            <v>11.34</v>
          </cell>
          <cell r="G8899" t="str">
            <v>EUR</v>
          </cell>
          <cell r="H8899">
            <v>0</v>
          </cell>
          <cell r="I8899">
            <v>0</v>
          </cell>
          <cell r="J8899">
            <v>0</v>
          </cell>
          <cell r="K8899">
            <v>0</v>
          </cell>
          <cell r="L8899">
            <v>0</v>
          </cell>
        </row>
        <row r="8900">
          <cell r="A8900" t="str">
            <v>TE.1SNK168192R0000</v>
          </cell>
          <cell r="B8900" t="str">
            <v>MC812PA +24V (x100) dikey etiket beyaz 8mm SNK</v>
          </cell>
          <cell r="C8900" t="str">
            <v>ENT.SNK Pre-Printed</v>
          </cell>
          <cell r="D8900" t="str">
            <v>TE CONNECTIVITY</v>
          </cell>
          <cell r="E8900" t="str">
            <v>AD.</v>
          </cell>
          <cell r="F8900">
            <v>11.34</v>
          </cell>
          <cell r="G8900" t="str">
            <v>EUR</v>
          </cell>
          <cell r="H8900">
            <v>0</v>
          </cell>
          <cell r="I8900">
            <v>0</v>
          </cell>
          <cell r="J8900">
            <v>0</v>
          </cell>
          <cell r="K8900">
            <v>0</v>
          </cell>
          <cell r="L8900">
            <v>0</v>
          </cell>
        </row>
        <row r="8901">
          <cell r="A8901" t="str">
            <v>TE.1SNA115143R1200</v>
          </cell>
          <cell r="B8901" t="str">
            <v>M70/31.FF</v>
          </cell>
          <cell r="C8901" t="str">
            <v>DİĞER</v>
          </cell>
          <cell r="D8901" t="str">
            <v>TE CONNECTIVITY</v>
          </cell>
          <cell r="E8901" t="str">
            <v>AD.</v>
          </cell>
          <cell r="F8901">
            <v>0</v>
          </cell>
          <cell r="H8901">
            <v>0</v>
          </cell>
          <cell r="I8901">
            <v>0</v>
          </cell>
          <cell r="J8901">
            <v>0</v>
          </cell>
          <cell r="K8901">
            <v>0</v>
          </cell>
          <cell r="L8901">
            <v>0</v>
          </cell>
        </row>
        <row r="8902">
          <cell r="A8902" t="str">
            <v>TE.7-1393243-5</v>
          </cell>
          <cell r="B8902" t="str">
            <v>RT424110 PCB Röle 110VDC 8A 2C/O 8 Pin</v>
          </cell>
          <cell r="C8902" t="str">
            <v>ENT.RÖLE SOKET</v>
          </cell>
          <cell r="D8902" t="str">
            <v>TE CONNECTIVITY</v>
          </cell>
          <cell r="E8902" t="str">
            <v>AD.</v>
          </cell>
          <cell r="F8902">
            <v>8.4</v>
          </cell>
          <cell r="G8902" t="str">
            <v>EUR</v>
          </cell>
          <cell r="H8902">
            <v>351</v>
          </cell>
          <cell r="I8902">
            <v>300</v>
          </cell>
          <cell r="J8902">
            <v>51</v>
          </cell>
          <cell r="K8902">
            <v>0</v>
          </cell>
          <cell r="L8902">
            <v>51</v>
          </cell>
        </row>
        <row r="8903">
          <cell r="A8903" t="str">
            <v>TE.1393240-4</v>
          </cell>
          <cell r="B8903" t="str">
            <v>RT314524 PCB Röle 24VAC 16A 1C/O 8 Pin</v>
          </cell>
          <cell r="C8903" t="str">
            <v>ENT.RÖLE RT</v>
          </cell>
          <cell r="D8903" t="str">
            <v>TE CONNECTIVITY</v>
          </cell>
          <cell r="E8903" t="str">
            <v>AD.</v>
          </cell>
          <cell r="F8903">
            <v>4.75</v>
          </cell>
          <cell r="G8903" t="str">
            <v>EUR</v>
          </cell>
          <cell r="H8903">
            <v>19687</v>
          </cell>
          <cell r="I8903">
            <v>0</v>
          </cell>
          <cell r="J8903">
            <v>19687</v>
          </cell>
          <cell r="K8903">
            <v>0</v>
          </cell>
          <cell r="L8903">
            <v>19687</v>
          </cell>
        </row>
        <row r="8904">
          <cell r="A8904" t="str">
            <v>TE.1SNK140901R0000</v>
          </cell>
          <cell r="B8904" t="str">
            <v>MC-STRIP-20M-9-9</v>
          </cell>
          <cell r="C8904" t="str">
            <v>ENT.SNK Blank</v>
          </cell>
          <cell r="D8904" t="str">
            <v>TE CONNECTIVITY</v>
          </cell>
          <cell r="E8904" t="str">
            <v>AD.</v>
          </cell>
          <cell r="F8904">
            <v>0</v>
          </cell>
          <cell r="H8904">
            <v>9</v>
          </cell>
          <cell r="I8904">
            <v>0</v>
          </cell>
          <cell r="J8904">
            <v>9</v>
          </cell>
          <cell r="K8904">
            <v>0</v>
          </cell>
          <cell r="L8904">
            <v>9</v>
          </cell>
        </row>
        <row r="8905">
          <cell r="A8905" t="str">
            <v>HNZ.281151</v>
          </cell>
          <cell r="B8905" t="str">
            <v xml:space="preserve">4/3 Yön Kontrol Valfi HE06D-3D00NG024H1 Hidrolik </v>
          </cell>
          <cell r="C8905" t="str">
            <v>DİĞER</v>
          </cell>
          <cell r="D8905" t="str">
            <v>HAINZL INDUSTRIESYSTEME</v>
          </cell>
          <cell r="E8905" t="str">
            <v>AD.</v>
          </cell>
          <cell r="F8905">
            <v>0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</row>
        <row r="8906">
          <cell r="A8906" t="str">
            <v>TE.1SET540001R0000</v>
          </cell>
          <cell r="B8906" t="str">
            <v>Evrensel Harici Makara Tutucu T2212 Yazıcı için</v>
          </cell>
          <cell r="C8906" t="str">
            <v>ENT.Printer</v>
          </cell>
          <cell r="D8906" t="str">
            <v>TE CONNECTIVITY</v>
          </cell>
          <cell r="E8906" t="str">
            <v>AD.</v>
          </cell>
          <cell r="F8906">
            <v>0</v>
          </cell>
          <cell r="H8906">
            <v>5</v>
          </cell>
          <cell r="I8906">
            <v>0</v>
          </cell>
          <cell r="J8906">
            <v>5</v>
          </cell>
          <cell r="K8906">
            <v>0</v>
          </cell>
          <cell r="L8906">
            <v>5</v>
          </cell>
        </row>
        <row r="8907">
          <cell r="A8907" t="str">
            <v>TE.3-1415036-1</v>
          </cell>
          <cell r="B8907" t="str">
            <v>PTMG0524 Led Modülü Yeşil 6~24VAC/DC</v>
          </cell>
          <cell r="C8907" t="str">
            <v>ENT.RÖLE RT</v>
          </cell>
          <cell r="D8907" t="str">
            <v>TE CONNECTIVITY</v>
          </cell>
          <cell r="E8907" t="str">
            <v>AD.</v>
          </cell>
          <cell r="F8907">
            <v>3.45</v>
          </cell>
          <cell r="G8907" t="str">
            <v>EUR</v>
          </cell>
          <cell r="H8907">
            <v>690</v>
          </cell>
          <cell r="I8907">
            <v>0</v>
          </cell>
          <cell r="J8907">
            <v>690</v>
          </cell>
          <cell r="K8907">
            <v>0</v>
          </cell>
          <cell r="L8907">
            <v>690</v>
          </cell>
        </row>
        <row r="8908">
          <cell r="A8908" t="str">
            <v>TE.1-1415539-2</v>
          </cell>
          <cell r="B8908" t="str">
            <v>PTMR0730 Kaçak Akım Baypas Direnci 110~230VAC</v>
          </cell>
          <cell r="C8908" t="str">
            <v>ENT.RÖLE RT</v>
          </cell>
          <cell r="D8908" t="str">
            <v>TE CONNECTIVITY</v>
          </cell>
          <cell r="E8908" t="str">
            <v>AD.</v>
          </cell>
          <cell r="F8908">
            <v>3.5</v>
          </cell>
          <cell r="G8908" t="str">
            <v>EUR</v>
          </cell>
          <cell r="H8908">
            <v>1000</v>
          </cell>
          <cell r="I8908">
            <v>0</v>
          </cell>
          <cell r="J8908">
            <v>1000</v>
          </cell>
          <cell r="K8908">
            <v>0</v>
          </cell>
          <cell r="L8908">
            <v>1000</v>
          </cell>
        </row>
        <row r="8909">
          <cell r="A8909" t="str">
            <v>TE.INT-1422-M-010</v>
          </cell>
          <cell r="B8909" t="str">
            <v>1422 Multifunction Panel Meter Output Modbus RS485</v>
          </cell>
          <cell r="C8909" t="str">
            <v>TE.Crompton</v>
          </cell>
          <cell r="D8909" t="str">
            <v>TE CONNECTIVITY</v>
          </cell>
          <cell r="E8909" t="str">
            <v>AD.</v>
          </cell>
          <cell r="F8909">
            <v>0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</row>
        <row r="8910">
          <cell r="A8910" t="str">
            <v>TE.1SNA115591R0400</v>
          </cell>
          <cell r="B8910" t="str">
            <v>M4/6.DE1.D1</v>
          </cell>
          <cell r="C8910" t="str">
            <v>ENT.SNA KLEMENS</v>
          </cell>
          <cell r="D8910" t="str">
            <v>TE CONNECTIVITY</v>
          </cell>
          <cell r="E8910" t="str">
            <v>AD.</v>
          </cell>
          <cell r="F8910">
            <v>0</v>
          </cell>
          <cell r="H8910">
            <v>0</v>
          </cell>
          <cell r="I8910">
            <v>0</v>
          </cell>
          <cell r="J8910">
            <v>0</v>
          </cell>
          <cell r="K8910">
            <v>0</v>
          </cell>
          <cell r="L8910">
            <v>0</v>
          </cell>
        </row>
        <row r="8911">
          <cell r="A8911" t="str">
            <v>WEID.1020500000</v>
          </cell>
          <cell r="B8911" t="str">
            <v>WDU 35</v>
          </cell>
          <cell r="C8911" t="str">
            <v/>
          </cell>
          <cell r="D8911" t="str">
            <v>DİĞER</v>
          </cell>
          <cell r="E8911" t="str">
            <v>AD.</v>
          </cell>
          <cell r="F8911">
            <v>0</v>
          </cell>
          <cell r="H8911">
            <v>0</v>
          </cell>
          <cell r="I8911">
            <v>0</v>
          </cell>
          <cell r="J8911">
            <v>0</v>
          </cell>
          <cell r="K8911">
            <v>0</v>
          </cell>
          <cell r="L8911">
            <v>0</v>
          </cell>
        </row>
        <row r="8912">
          <cell r="A8912" t="str">
            <v>WEID.1608630000</v>
          </cell>
          <cell r="B8912" t="str">
            <v>ZDU 6 BL</v>
          </cell>
          <cell r="C8912" t="str">
            <v/>
          </cell>
          <cell r="D8912" t="str">
            <v>DİĞER</v>
          </cell>
          <cell r="E8912" t="str">
            <v>AD.</v>
          </cell>
          <cell r="F8912">
            <v>0</v>
          </cell>
          <cell r="H8912">
            <v>0</v>
          </cell>
          <cell r="I8912">
            <v>0</v>
          </cell>
          <cell r="J8912">
            <v>0</v>
          </cell>
          <cell r="K8912">
            <v>0</v>
          </cell>
          <cell r="L8912">
            <v>0</v>
          </cell>
        </row>
        <row r="8913">
          <cell r="A8913" t="str">
            <v>WEID.1608670000</v>
          </cell>
          <cell r="B8913" t="str">
            <v>ZPE 6</v>
          </cell>
          <cell r="C8913" t="str">
            <v/>
          </cell>
          <cell r="D8913" t="str">
            <v>DİĞER</v>
          </cell>
          <cell r="E8913" t="str">
            <v>AD.</v>
          </cell>
          <cell r="F8913">
            <v>0</v>
          </cell>
          <cell r="H8913">
            <v>0</v>
          </cell>
          <cell r="I8913">
            <v>0</v>
          </cell>
          <cell r="J8913">
            <v>0</v>
          </cell>
          <cell r="K8913">
            <v>0</v>
          </cell>
          <cell r="L8913">
            <v>0</v>
          </cell>
        </row>
        <row r="8914">
          <cell r="A8914" t="str">
            <v>WEID.1683320000</v>
          </cell>
          <cell r="B8914" t="str">
            <v>ZDU 2.5 WS</v>
          </cell>
          <cell r="C8914" t="str">
            <v/>
          </cell>
          <cell r="D8914" t="str">
            <v>DİĞER</v>
          </cell>
          <cell r="E8914" t="str">
            <v>AD.</v>
          </cell>
          <cell r="F8914">
            <v>0</v>
          </cell>
          <cell r="H8914">
            <v>0</v>
          </cell>
          <cell r="I8914">
            <v>0</v>
          </cell>
          <cell r="J8914">
            <v>0</v>
          </cell>
          <cell r="K8914">
            <v>0</v>
          </cell>
          <cell r="L8914">
            <v>0</v>
          </cell>
        </row>
        <row r="8915">
          <cell r="A8915" t="str">
            <v>WEID.1608860000</v>
          </cell>
          <cell r="B8915" t="str">
            <v>ZQV 2.5/2</v>
          </cell>
          <cell r="C8915" t="str">
            <v/>
          </cell>
          <cell r="D8915" t="str">
            <v>DİĞER</v>
          </cell>
          <cell r="E8915" t="str">
            <v>AD.</v>
          </cell>
          <cell r="F8915">
            <v>0</v>
          </cell>
          <cell r="H8915">
            <v>1494</v>
          </cell>
          <cell r="I8915">
            <v>0</v>
          </cell>
          <cell r="J8915">
            <v>1494</v>
          </cell>
          <cell r="K8915">
            <v>0</v>
          </cell>
          <cell r="L8915">
            <v>1494</v>
          </cell>
        </row>
        <row r="8916">
          <cell r="A8916" t="str">
            <v>WEID.1745150000</v>
          </cell>
          <cell r="B8916" t="str">
            <v>ZAP/TW ZDU16</v>
          </cell>
          <cell r="C8916" t="str">
            <v/>
          </cell>
          <cell r="D8916" t="str">
            <v>DİĞER</v>
          </cell>
          <cell r="E8916" t="str">
            <v>AD.</v>
          </cell>
          <cell r="F8916">
            <v>0</v>
          </cell>
          <cell r="H8916">
            <v>0</v>
          </cell>
          <cell r="I8916">
            <v>0</v>
          </cell>
          <cell r="J8916">
            <v>0</v>
          </cell>
          <cell r="K8916">
            <v>0</v>
          </cell>
          <cell r="L8916">
            <v>0</v>
          </cell>
        </row>
        <row r="8917">
          <cell r="A8917" t="str">
            <v>WEID.1790990000</v>
          </cell>
          <cell r="B8917" t="str">
            <v>ZDK 2.5-2</v>
          </cell>
          <cell r="C8917" t="str">
            <v/>
          </cell>
          <cell r="D8917" t="str">
            <v>DİĞER</v>
          </cell>
          <cell r="E8917" t="str">
            <v>AD.</v>
          </cell>
          <cell r="F8917">
            <v>0</v>
          </cell>
          <cell r="H8917">
            <v>9</v>
          </cell>
          <cell r="I8917">
            <v>0</v>
          </cell>
          <cell r="J8917">
            <v>9</v>
          </cell>
          <cell r="K8917">
            <v>0</v>
          </cell>
          <cell r="L8917">
            <v>9</v>
          </cell>
        </row>
        <row r="8918">
          <cell r="A8918" t="str">
            <v>WEID.1790990001</v>
          </cell>
          <cell r="B8918" t="str">
            <v>TDK 2.5</v>
          </cell>
          <cell r="C8918" t="str">
            <v/>
          </cell>
          <cell r="D8918" t="str">
            <v>DİĞER</v>
          </cell>
          <cell r="E8918" t="str">
            <v>AD.</v>
          </cell>
          <cell r="F8918">
            <v>0</v>
          </cell>
          <cell r="H8918">
            <v>0</v>
          </cell>
          <cell r="I8918">
            <v>0</v>
          </cell>
          <cell r="J8918">
            <v>0</v>
          </cell>
          <cell r="K8918">
            <v>0</v>
          </cell>
          <cell r="L8918">
            <v>0</v>
          </cell>
        </row>
        <row r="8919">
          <cell r="A8919" t="str">
            <v>TEOTSE.TP15310</v>
          </cell>
          <cell r="B8919" t="str">
            <v>10.1’’ TFT LCD, 3 Com Port, SD Kart, RTC</v>
          </cell>
          <cell r="C8919" t="str">
            <v>HNC.HMI</v>
          </cell>
          <cell r="D8919" t="str">
            <v>HNC ELECTRIC</v>
          </cell>
          <cell r="E8919" t="str">
            <v>AD.</v>
          </cell>
          <cell r="F8919">
            <v>0</v>
          </cell>
          <cell r="H8919">
            <v>0</v>
          </cell>
          <cell r="I8919">
            <v>0</v>
          </cell>
          <cell r="J8919">
            <v>0</v>
          </cell>
          <cell r="K8919">
            <v>5</v>
          </cell>
          <cell r="L8919">
            <v>5</v>
          </cell>
        </row>
        <row r="8920">
          <cell r="A8920" t="str">
            <v>TEOTSE.TP15215E</v>
          </cell>
          <cell r="B8920" t="str">
            <v>15’’ TFT LCD,  2 Com Port, 1 Ethernet, SD Kart, RT</v>
          </cell>
          <cell r="C8920" t="str">
            <v>HNC.HMI</v>
          </cell>
          <cell r="D8920" t="str">
            <v>HNC ELECTRIC</v>
          </cell>
          <cell r="E8920" t="str">
            <v>AD.</v>
          </cell>
          <cell r="F8920">
            <v>0</v>
          </cell>
          <cell r="H8920">
            <v>0</v>
          </cell>
          <cell r="I8920">
            <v>0</v>
          </cell>
          <cell r="J8920">
            <v>0</v>
          </cell>
          <cell r="K8920">
            <v>0</v>
          </cell>
          <cell r="L8920">
            <v>0</v>
          </cell>
        </row>
        <row r="8921">
          <cell r="A8921" t="str">
            <v>TEOTSE.T550-1R5G120070</v>
          </cell>
          <cell r="B8921" t="str">
            <v>AC Sürücü HV100 serisi, 1 Faz AC 220V, 1.5kW, 7A</v>
          </cell>
          <cell r="C8921" t="str">
            <v>HNC.HV100 AC SÜRÜCÜ</v>
          </cell>
          <cell r="D8921" t="str">
            <v>HNC ELECTRIC</v>
          </cell>
          <cell r="E8921" t="str">
            <v>AD.</v>
          </cell>
          <cell r="F8921">
            <v>0</v>
          </cell>
          <cell r="H8921">
            <v>0</v>
          </cell>
          <cell r="I8921">
            <v>0</v>
          </cell>
          <cell r="J8921">
            <v>0</v>
          </cell>
          <cell r="K8921">
            <v>0</v>
          </cell>
          <cell r="L8921">
            <v>0</v>
          </cell>
        </row>
        <row r="8922">
          <cell r="A8922" t="str">
            <v>TEOTSE.T550-0R7G140021</v>
          </cell>
          <cell r="B8922" t="str">
            <v>AC Sürücü HV100 serisi, AC 380V~440V, 0.75kW, 2.1A</v>
          </cell>
          <cell r="C8922" t="str">
            <v>HNC.HV100 AC SÜRÜCÜ</v>
          </cell>
          <cell r="D8922" t="str">
            <v>HNC ELECTRIC</v>
          </cell>
          <cell r="E8922" t="str">
            <v>AD.</v>
          </cell>
          <cell r="F8922">
            <v>0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</row>
        <row r="8923">
          <cell r="A8923" t="str">
            <v>TEOTSE.T550-7R5G240170</v>
          </cell>
          <cell r="B8923" t="str">
            <v>AC Sürücü HV100 serisi, AC 380V~440V, 7.5kW, 17A</v>
          </cell>
          <cell r="C8923" t="str">
            <v>HNC.HV100 AC SÜRÜCÜ</v>
          </cell>
          <cell r="D8923" t="str">
            <v>HNC ELECTRIC</v>
          </cell>
          <cell r="E8923" t="str">
            <v>AD.</v>
          </cell>
          <cell r="F8923">
            <v>0</v>
          </cell>
          <cell r="H8923">
            <v>0</v>
          </cell>
          <cell r="I8923">
            <v>0</v>
          </cell>
          <cell r="J8923">
            <v>0</v>
          </cell>
          <cell r="K8923">
            <v>30</v>
          </cell>
          <cell r="L8923">
            <v>30</v>
          </cell>
        </row>
        <row r="8924">
          <cell r="A8924" t="str">
            <v>TEOTSE.T550-015G340320</v>
          </cell>
          <cell r="B8924" t="str">
            <v>AC Sürücü HV100 serisi, AC 380V~440V, 15kW, 32A</v>
          </cell>
          <cell r="C8924" t="str">
            <v>HNC.HV100 AC SÜRÜCÜ</v>
          </cell>
          <cell r="D8924" t="str">
            <v>HNC ELECTRIC</v>
          </cell>
          <cell r="E8924" t="str">
            <v>AD.</v>
          </cell>
          <cell r="F8924">
            <v>0</v>
          </cell>
          <cell r="H8924">
            <v>0</v>
          </cell>
          <cell r="I8924">
            <v>0</v>
          </cell>
          <cell r="J8924">
            <v>0</v>
          </cell>
          <cell r="K8924">
            <v>15</v>
          </cell>
          <cell r="L8924">
            <v>15</v>
          </cell>
        </row>
        <row r="8925">
          <cell r="A8925" t="str">
            <v>TEOTSE.T550-022G340450</v>
          </cell>
          <cell r="B8925" t="str">
            <v>AC Sürücü HV100 serisi, AC 380V~440V, 22kW, 45A</v>
          </cell>
          <cell r="C8925" t="str">
            <v>HNC.HV100 AC SÜRÜCÜ</v>
          </cell>
          <cell r="D8925" t="str">
            <v>HNC ELECTRIC</v>
          </cell>
          <cell r="E8925" t="str">
            <v>AD.</v>
          </cell>
          <cell r="F8925">
            <v>0</v>
          </cell>
          <cell r="H8925">
            <v>0</v>
          </cell>
          <cell r="I8925">
            <v>0</v>
          </cell>
          <cell r="J8925">
            <v>0</v>
          </cell>
          <cell r="K8925">
            <v>11</v>
          </cell>
          <cell r="L8925">
            <v>11</v>
          </cell>
        </row>
        <row r="8926">
          <cell r="A8926" t="str">
            <v>TEOTSE.T550-075G541500</v>
          </cell>
          <cell r="B8926" t="str">
            <v>AC Sürücü HV100 serisi, AC 380V~440V, 75kW, 150A</v>
          </cell>
          <cell r="C8926" t="str">
            <v>HNC.HV100 AC SÜRÜCÜ</v>
          </cell>
          <cell r="D8926" t="str">
            <v>HNC ELECTRIC</v>
          </cell>
          <cell r="E8926" t="str">
            <v>AD.</v>
          </cell>
          <cell r="F8926">
            <v>0</v>
          </cell>
          <cell r="H8926">
            <v>0</v>
          </cell>
          <cell r="I8926">
            <v>0</v>
          </cell>
          <cell r="J8926">
            <v>0</v>
          </cell>
          <cell r="K8926">
            <v>1</v>
          </cell>
          <cell r="L8926">
            <v>1</v>
          </cell>
        </row>
        <row r="8927">
          <cell r="A8927" t="str">
            <v>TEOTSE.T550-110G642150</v>
          </cell>
          <cell r="B8927" t="str">
            <v>AC Sürücü HV100 serisi, AC 380V~440V, 110kW, 215A</v>
          </cell>
          <cell r="C8927" t="str">
            <v>HNC.HV100 AC SÜRÜCÜ</v>
          </cell>
          <cell r="D8927" t="str">
            <v>HNC ELECTRIC</v>
          </cell>
          <cell r="E8927" t="str">
            <v>AD.</v>
          </cell>
          <cell r="F8927">
            <v>0</v>
          </cell>
          <cell r="H8927">
            <v>0</v>
          </cell>
          <cell r="I8927">
            <v>0</v>
          </cell>
          <cell r="J8927">
            <v>0</v>
          </cell>
          <cell r="K8927">
            <v>0</v>
          </cell>
          <cell r="L8927">
            <v>0</v>
          </cell>
        </row>
        <row r="8928">
          <cell r="A8928" t="str">
            <v>TE.1SNA179669R2100</v>
          </cell>
          <cell r="B8928" t="str">
            <v>BJMI6D-3</v>
          </cell>
          <cell r="C8928" t="str">
            <v>SNL COM. KÖPRÜ</v>
          </cell>
          <cell r="D8928" t="str">
            <v>TE CONNECTIVITY</v>
          </cell>
          <cell r="E8928" t="str">
            <v>AD.</v>
          </cell>
          <cell r="F8928">
            <v>0</v>
          </cell>
          <cell r="H8928">
            <v>1318</v>
          </cell>
          <cell r="I8928">
            <v>0</v>
          </cell>
          <cell r="J8928">
            <v>1318</v>
          </cell>
          <cell r="K8928">
            <v>0</v>
          </cell>
          <cell r="L8928">
            <v>1318</v>
          </cell>
        </row>
        <row r="8929">
          <cell r="A8929" t="str">
            <v>LS.0622044418</v>
          </cell>
          <cell r="B8929" t="str">
            <v>RKN 1P+N 25A 30mA Kaçak Akım Koruma Şalteri</v>
          </cell>
          <cell r="C8929" t="str">
            <v/>
          </cell>
          <cell r="E8929" t="str">
            <v>AD.</v>
          </cell>
          <cell r="F8929">
            <v>58.36</v>
          </cell>
          <cell r="G8929" t="str">
            <v>USD</v>
          </cell>
          <cell r="H8929">
            <v>0</v>
          </cell>
          <cell r="I8929">
            <v>0</v>
          </cell>
          <cell r="J8929">
            <v>0</v>
          </cell>
          <cell r="K8929">
            <v>0</v>
          </cell>
          <cell r="L8929">
            <v>0</v>
          </cell>
        </row>
        <row r="8930">
          <cell r="A8930" t="str">
            <v>HNC.HSD7-SF180-035-PWR-5</v>
          </cell>
          <cell r="B8930" t="str">
            <v>Güç Kablosu SF180-035 Serisi 5 Metre</v>
          </cell>
          <cell r="C8930" t="str">
            <v>HNC.SERVO KABLO</v>
          </cell>
          <cell r="D8930" t="str">
            <v>HNC ELECTRIC</v>
          </cell>
          <cell r="E8930" t="str">
            <v>AD.</v>
          </cell>
          <cell r="F8930">
            <v>84</v>
          </cell>
          <cell r="G8930" t="str">
            <v>USD</v>
          </cell>
          <cell r="H8930">
            <v>0</v>
          </cell>
          <cell r="I8930">
            <v>0</v>
          </cell>
          <cell r="J8930">
            <v>0</v>
          </cell>
          <cell r="K8930">
            <v>0</v>
          </cell>
          <cell r="L8930">
            <v>0</v>
          </cell>
        </row>
        <row r="8931">
          <cell r="A8931" t="str">
            <v>ARM.DM110-230VAC/DC</v>
          </cell>
          <cell r="B8931" t="str">
            <v>110-230VAC/DC DİOD MODÜLÜ</v>
          </cell>
          <cell r="C8931" t="str">
            <v>ENT.RÖLE RT</v>
          </cell>
          <cell r="D8931" t="str">
            <v>TE CONNECTIVITY</v>
          </cell>
          <cell r="E8931" t="str">
            <v>AD.</v>
          </cell>
          <cell r="F8931">
            <v>2.52</v>
          </cell>
          <cell r="G8931" t="str">
            <v>EUR</v>
          </cell>
          <cell r="H8931">
            <v>483</v>
          </cell>
          <cell r="I8931">
            <v>0</v>
          </cell>
          <cell r="J8931">
            <v>483</v>
          </cell>
          <cell r="K8931">
            <v>0</v>
          </cell>
          <cell r="L8931">
            <v>483</v>
          </cell>
        </row>
        <row r="8932">
          <cell r="A8932" t="str">
            <v>LS.XGI-D22A</v>
          </cell>
          <cell r="B8932" t="str">
            <v>DC 24V GİRİŞ 16 AD. (NPN/PNP Tip)</v>
          </cell>
          <cell r="C8932" t="str">
            <v>SUSOL KOMPAK ŞALTER</v>
          </cell>
          <cell r="D8932" t="str">
            <v>LS ELECTRIC</v>
          </cell>
          <cell r="E8932" t="str">
            <v>AD.</v>
          </cell>
          <cell r="F8932">
            <v>0</v>
          </cell>
          <cell r="H8932">
            <v>0</v>
          </cell>
          <cell r="I8932">
            <v>0</v>
          </cell>
          <cell r="J8932">
            <v>0</v>
          </cell>
          <cell r="K8932">
            <v>0</v>
          </cell>
          <cell r="L8932">
            <v>0</v>
          </cell>
        </row>
        <row r="8933">
          <cell r="A8933" t="str">
            <v>K.Ö.HF.0721K.2.5.MV</v>
          </cell>
          <cell r="B8933" t="str">
            <v>2,5mm 450/750V 07Z1-K (NYAF) KABLO MAVI</v>
          </cell>
          <cell r="C8933" t="str">
            <v/>
          </cell>
          <cell r="D8933" t="str">
            <v/>
          </cell>
          <cell r="E8933" t="str">
            <v>MT</v>
          </cell>
          <cell r="F8933">
            <v>23.1</v>
          </cell>
          <cell r="G8933" t="str">
            <v>TL</v>
          </cell>
          <cell r="H8933">
            <v>0</v>
          </cell>
          <cell r="I8933">
            <v>0</v>
          </cell>
          <cell r="J8933">
            <v>0</v>
          </cell>
          <cell r="K8933">
            <v>0</v>
          </cell>
          <cell r="L8933">
            <v>0</v>
          </cell>
        </row>
        <row r="8934">
          <cell r="A8934" t="str">
            <v>HNC.HTE-4AO</v>
          </cell>
          <cell r="B8934" t="str">
            <v>PLC Modules Analog Expansion Modules, 4 Channels A</v>
          </cell>
          <cell r="C8934" t="str">
            <v>HNC2.PLC</v>
          </cell>
          <cell r="D8934" t="str">
            <v>HNC ELECTRIC</v>
          </cell>
          <cell r="E8934" t="str">
            <v>AD.</v>
          </cell>
          <cell r="F8934">
            <v>141</v>
          </cell>
          <cell r="G8934" t="str">
            <v>USD</v>
          </cell>
          <cell r="H8934">
            <v>0</v>
          </cell>
          <cell r="I8934">
            <v>2</v>
          </cell>
          <cell r="J8934">
            <v>-2</v>
          </cell>
          <cell r="K8934">
            <v>20</v>
          </cell>
          <cell r="L8934">
            <v>18</v>
          </cell>
        </row>
        <row r="8935">
          <cell r="A8935" t="str">
            <v>HNC.HT3000-A7W</v>
          </cell>
          <cell r="B8935" t="str">
            <v>HMI 7 1024*600 HD, 4G+512M, 1 LAN+3 COM, 1 USB, sp</v>
          </cell>
          <cell r="C8935" t="str">
            <v>HNC.HMI</v>
          </cell>
          <cell r="D8935" t="str">
            <v>HNC ELECTRIC</v>
          </cell>
          <cell r="E8935" t="str">
            <v>AD.</v>
          </cell>
          <cell r="F8935">
            <v>0</v>
          </cell>
          <cell r="H8935">
            <v>0</v>
          </cell>
          <cell r="I8935">
            <v>15</v>
          </cell>
          <cell r="J8935">
            <v>-15</v>
          </cell>
          <cell r="K8935">
            <v>151</v>
          </cell>
          <cell r="L8935">
            <v>136</v>
          </cell>
        </row>
        <row r="8936">
          <cell r="A8936" t="str">
            <v>TEOTSE.T350-2R2G140050</v>
          </cell>
          <cell r="B8936" t="str">
            <v>Frequency Inverter T350 series, three phase AC 380</v>
          </cell>
          <cell r="C8936" t="str">
            <v>HNC.HV10 AC SÜRÜCÜ</v>
          </cell>
          <cell r="D8936" t="str">
            <v>HNC ELECTRIC</v>
          </cell>
          <cell r="E8936" t="str">
            <v>AD.</v>
          </cell>
          <cell r="F8936">
            <v>0</v>
          </cell>
          <cell r="H8936">
            <v>0</v>
          </cell>
          <cell r="I8936">
            <v>0</v>
          </cell>
          <cell r="J8936">
            <v>0</v>
          </cell>
          <cell r="K8936">
            <v>40</v>
          </cell>
          <cell r="L8936">
            <v>40</v>
          </cell>
        </row>
        <row r="8937">
          <cell r="A8937" t="str">
            <v>TEOTSE.T350-5R5G240100</v>
          </cell>
          <cell r="B8937" t="str">
            <v>Frequency Inverter T350 series, three phase AC 380</v>
          </cell>
          <cell r="C8937" t="str">
            <v>HNC.HV10 AC SÜRÜCÜ</v>
          </cell>
          <cell r="D8937" t="str">
            <v>HNC ELECTRIC</v>
          </cell>
          <cell r="E8937" t="str">
            <v>AD.</v>
          </cell>
          <cell r="F8937">
            <v>0</v>
          </cell>
          <cell r="H8937">
            <v>0</v>
          </cell>
          <cell r="I8937">
            <v>0</v>
          </cell>
          <cell r="J8937">
            <v>0</v>
          </cell>
          <cell r="K8937">
            <v>50</v>
          </cell>
          <cell r="L8937">
            <v>50</v>
          </cell>
        </row>
        <row r="8938">
          <cell r="A8938" t="str">
            <v>HNC.HV320-004G3</v>
          </cell>
          <cell r="B8938" t="str">
            <v>Frequency Inverter HV320 series, AC 380V, 4kW</v>
          </cell>
          <cell r="C8938" t="str">
            <v>HNC.HV320 SÜRÜCÜ</v>
          </cell>
          <cell r="D8938" t="str">
            <v>HNC ELECTRIC</v>
          </cell>
          <cell r="E8938" t="str">
            <v>AD.</v>
          </cell>
          <cell r="F8938">
            <v>0</v>
          </cell>
          <cell r="H8938">
            <v>0</v>
          </cell>
          <cell r="I8938">
            <v>50</v>
          </cell>
          <cell r="J8938">
            <v>-50</v>
          </cell>
          <cell r="K8938">
            <v>220</v>
          </cell>
          <cell r="L8938">
            <v>170</v>
          </cell>
        </row>
        <row r="8939">
          <cell r="A8939" t="str">
            <v>HNC.HV320-7R5G3</v>
          </cell>
          <cell r="B8939" t="str">
            <v>Frequency Inverter HV320 series, AC 380V,7.5kW</v>
          </cell>
          <cell r="C8939" t="str">
            <v>HNC.HV320 SÜRÜCÜ</v>
          </cell>
          <cell r="D8939" t="str">
            <v>HNC ELECTRIC</v>
          </cell>
          <cell r="E8939" t="str">
            <v>AD.</v>
          </cell>
          <cell r="F8939">
            <v>0</v>
          </cell>
          <cell r="H8939">
            <v>0</v>
          </cell>
          <cell r="I8939">
            <v>30</v>
          </cell>
          <cell r="J8939">
            <v>-30</v>
          </cell>
          <cell r="K8939">
            <v>150</v>
          </cell>
          <cell r="L8939">
            <v>120</v>
          </cell>
        </row>
        <row r="8940">
          <cell r="A8940" t="str">
            <v>HNC.HV320-DP-V2</v>
          </cell>
          <cell r="B8940" t="str">
            <v>HV320 Profibus-DP Communication Card</v>
          </cell>
          <cell r="C8940" t="str">
            <v>HNC.HV320 SÜRÜCÜ</v>
          </cell>
          <cell r="D8940" t="str">
            <v>HNC ELECTRIC</v>
          </cell>
          <cell r="E8940" t="str">
            <v>AD.</v>
          </cell>
          <cell r="F8940">
            <v>0</v>
          </cell>
          <cell r="H8940">
            <v>0</v>
          </cell>
          <cell r="I8940">
            <v>1</v>
          </cell>
          <cell r="J8940">
            <v>-1</v>
          </cell>
          <cell r="K8940">
            <v>10</v>
          </cell>
          <cell r="L8940">
            <v>9</v>
          </cell>
        </row>
        <row r="8941">
          <cell r="A8941" t="str">
            <v>HNC.HV320-EIP-V2</v>
          </cell>
          <cell r="B8941" t="str">
            <v>HV320 Ethernet/IP Communication Card</v>
          </cell>
          <cell r="C8941" t="str">
            <v>HNC.HV320 SÜRÜCÜ</v>
          </cell>
          <cell r="D8941" t="str">
            <v>HNC ELECTRIC</v>
          </cell>
          <cell r="E8941" t="str">
            <v>AD.</v>
          </cell>
          <cell r="F8941">
            <v>0</v>
          </cell>
          <cell r="H8941">
            <v>0</v>
          </cell>
          <cell r="I8941">
            <v>0</v>
          </cell>
          <cell r="J8941">
            <v>0</v>
          </cell>
          <cell r="K8941">
            <v>10</v>
          </cell>
          <cell r="L8941">
            <v>10</v>
          </cell>
        </row>
        <row r="8942">
          <cell r="A8942" t="str">
            <v>ARM.TSCTE200</v>
          </cell>
          <cell r="B8942" t="str">
            <v>TSC TE200 Yazıcı</v>
          </cell>
          <cell r="C8942" t="str">
            <v/>
          </cell>
          <cell r="D8942" t="str">
            <v>ARMONY</v>
          </cell>
          <cell r="E8942" t="str">
            <v>AD.</v>
          </cell>
          <cell r="F8942">
            <v>180</v>
          </cell>
          <cell r="G8942" t="str">
            <v>EUR</v>
          </cell>
          <cell r="H8942">
            <v>2</v>
          </cell>
          <cell r="I8942">
            <v>0</v>
          </cell>
          <cell r="J8942">
            <v>2</v>
          </cell>
          <cell r="K8942">
            <v>0</v>
          </cell>
          <cell r="L8942">
            <v>2</v>
          </cell>
        </row>
        <row r="8943">
          <cell r="A8943" t="str">
            <v>HNC.HPR-75-24</v>
          </cell>
          <cell r="B8943" t="str">
            <v>Power supply 75W, 24V output</v>
          </cell>
          <cell r="C8943" t="str">
            <v>HNC.HMI</v>
          </cell>
          <cell r="D8943" t="str">
            <v>HNC ELECTRIC</v>
          </cell>
          <cell r="E8943" t="str">
            <v>AD.</v>
          </cell>
          <cell r="F8943">
            <v>0</v>
          </cell>
          <cell r="H8943">
            <v>0</v>
          </cell>
          <cell r="I8943">
            <v>0</v>
          </cell>
          <cell r="J8943">
            <v>0</v>
          </cell>
          <cell r="K8943">
            <v>2</v>
          </cell>
          <cell r="L8943">
            <v>2</v>
          </cell>
        </row>
        <row r="8944">
          <cell r="A8944" t="str">
            <v>AUC.ASK60-2-013M3050-A2</v>
          </cell>
          <cell r="B8944" t="str">
            <v>60 Flanş; 220V; 400W; 3000rpm(Maks. 5000rpm)</v>
          </cell>
          <cell r="C8944" t="str">
            <v>HNC.MOTOR</v>
          </cell>
          <cell r="D8944" t="str">
            <v>HNC ELECTRIC</v>
          </cell>
          <cell r="E8944" t="str">
            <v>AD.</v>
          </cell>
          <cell r="F8944">
            <v>0</v>
          </cell>
          <cell r="H8944">
            <v>0</v>
          </cell>
          <cell r="I8944">
            <v>0</v>
          </cell>
          <cell r="J8944">
            <v>0</v>
          </cell>
          <cell r="K8944">
            <v>75</v>
          </cell>
          <cell r="L8944">
            <v>75</v>
          </cell>
        </row>
        <row r="8945">
          <cell r="A8945" t="str">
            <v>AUC.AD3RE-4R2SA-E-S</v>
          </cell>
          <cell r="B8945" t="str">
            <v>EtherCATTek Fazlı AC220V4,2A, 750W</v>
          </cell>
          <cell r="C8945" t="str">
            <v>HNC.SERVO SÜRÜCÜ</v>
          </cell>
          <cell r="D8945" t="str">
            <v>HNC ELECTRIC</v>
          </cell>
          <cell r="E8945" t="str">
            <v>AD.</v>
          </cell>
          <cell r="F8945">
            <v>0</v>
          </cell>
          <cell r="H8945">
            <v>0</v>
          </cell>
          <cell r="I8945">
            <v>2</v>
          </cell>
          <cell r="J8945">
            <v>-2</v>
          </cell>
          <cell r="K8945">
            <v>100</v>
          </cell>
          <cell r="L8945">
            <v>98</v>
          </cell>
        </row>
        <row r="8946">
          <cell r="A8946" t="str">
            <v>AUC.LM-030-SAF-0.S</v>
          </cell>
          <cell r="B8946" t="str">
            <v>Power Cable Suitable for ASK 40 / 60 / 80 motor, s</v>
          </cell>
          <cell r="C8946" t="str">
            <v>HNC.SERVO SÜRÜCÜ</v>
          </cell>
          <cell r="D8946" t="str">
            <v>HNC ELECTRIC</v>
          </cell>
          <cell r="E8946" t="str">
            <v>AD.</v>
          </cell>
          <cell r="F8946">
            <v>0</v>
          </cell>
          <cell r="H8946">
            <v>0</v>
          </cell>
          <cell r="I8946">
            <v>0</v>
          </cell>
          <cell r="J8946">
            <v>0</v>
          </cell>
          <cell r="K8946">
            <v>175</v>
          </cell>
          <cell r="L8946">
            <v>175</v>
          </cell>
        </row>
        <row r="8947">
          <cell r="A8947" t="str">
            <v>AUC.M620I/H104</v>
          </cell>
          <cell r="B8947" t="str">
            <v>CNC Controller Auctech CNC controller, 32- DI / 24</v>
          </cell>
          <cell r="C8947" t="str">
            <v>HNC.MOTION PLC</v>
          </cell>
          <cell r="D8947" t="str">
            <v>HNC ELECTRIC</v>
          </cell>
          <cell r="E8947" t="str">
            <v>AD.</v>
          </cell>
          <cell r="F8947">
            <v>0</v>
          </cell>
          <cell r="H8947">
            <v>0</v>
          </cell>
          <cell r="I8947">
            <v>0</v>
          </cell>
          <cell r="J8947">
            <v>0</v>
          </cell>
          <cell r="K8947">
            <v>1</v>
          </cell>
          <cell r="L8947">
            <v>1</v>
          </cell>
        </row>
        <row r="8948">
          <cell r="A8948" t="str">
            <v>HNC.HSE-8T</v>
          </cell>
          <cell r="B8948" t="str">
            <v>8 Kanal Dijital Genişletme Modülü, 4DI (NPN tipi)/</v>
          </cell>
          <cell r="C8948" t="str">
            <v>HNC.PLC</v>
          </cell>
          <cell r="D8948" t="str">
            <v>HNC ELECTRIC</v>
          </cell>
          <cell r="E8948" t="str">
            <v>AD.</v>
          </cell>
          <cell r="F8948">
            <v>70</v>
          </cell>
          <cell r="G8948" t="str">
            <v>USD</v>
          </cell>
          <cell r="H8948">
            <v>0</v>
          </cell>
          <cell r="I8948">
            <v>1</v>
          </cell>
          <cell r="J8948">
            <v>-1</v>
          </cell>
          <cell r="K8948">
            <v>0</v>
          </cell>
          <cell r="L8948">
            <v>-1</v>
          </cell>
        </row>
        <row r="8949">
          <cell r="A8949" t="str">
            <v>LS.83361614001</v>
          </cell>
          <cell r="B8949" t="str">
            <v>AU-100 1a1b Yan Montaj Güç Kontaktörü Aksesuarı</v>
          </cell>
          <cell r="C8949" t="str">
            <v/>
          </cell>
          <cell r="E8949" t="str">
            <v>AD.</v>
          </cell>
          <cell r="F8949">
            <v>12.96</v>
          </cell>
          <cell r="G8949" t="str">
            <v>USD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</row>
        <row r="8950">
          <cell r="A8950" t="str">
            <v>41F-M1</v>
          </cell>
          <cell r="B8950" t="str">
            <v>ID TAG</v>
          </cell>
          <cell r="C8950" t="str">
            <v>ARMONY.SLİM RÖLE</v>
          </cell>
          <cell r="D8950" t="str">
            <v>ARMONY</v>
          </cell>
          <cell r="E8950" t="str">
            <v>AD.</v>
          </cell>
          <cell r="F8950">
            <v>5.5</v>
          </cell>
          <cell r="G8950" t="str">
            <v>EUR</v>
          </cell>
          <cell r="H8950">
            <v>0</v>
          </cell>
          <cell r="I8950">
            <v>0</v>
          </cell>
          <cell r="J8950">
            <v>0</v>
          </cell>
          <cell r="K8950">
            <v>20000</v>
          </cell>
          <cell r="L8950">
            <v>20000</v>
          </cell>
        </row>
        <row r="8951">
          <cell r="A8951" t="str">
            <v>TE.2-1415038-1</v>
          </cell>
          <cell r="B8951" t="str">
            <v>RT17040 Etiket RT78726 için</v>
          </cell>
          <cell r="C8951" t="str">
            <v>ENT.RÖLE RT</v>
          </cell>
          <cell r="D8951" t="str">
            <v>TE CONNECTIVITY</v>
          </cell>
          <cell r="E8951" t="str">
            <v>AD.</v>
          </cell>
          <cell r="F8951">
            <v>0.3</v>
          </cell>
          <cell r="G8951" t="str">
            <v>EUR</v>
          </cell>
          <cell r="H8951">
            <v>27159</v>
          </cell>
          <cell r="I8951">
            <v>1200</v>
          </cell>
          <cell r="J8951">
            <v>25959</v>
          </cell>
          <cell r="K8951">
            <v>0</v>
          </cell>
          <cell r="L8951">
            <v>25959</v>
          </cell>
        </row>
        <row r="8952">
          <cell r="A8952" t="str">
            <v>TE.2446038-6</v>
          </cell>
          <cell r="B8952" t="str">
            <v>SLC4-H30-061 Işık Bariyeri EL K. 610mm</v>
          </cell>
          <cell r="C8952" t="str">
            <v>IŞIK BARİYERİ KAT4 EL KO</v>
          </cell>
          <cell r="D8952" t="str">
            <v>TE CONNECTIVITY</v>
          </cell>
          <cell r="E8952" t="str">
            <v>AD.</v>
          </cell>
          <cell r="F8952">
            <v>0</v>
          </cell>
          <cell r="H8952">
            <v>0</v>
          </cell>
          <cell r="I8952">
            <v>4</v>
          </cell>
          <cell r="J8952">
            <v>-4</v>
          </cell>
          <cell r="K8952">
            <v>4</v>
          </cell>
          <cell r="L8952">
            <v>0</v>
          </cell>
        </row>
        <row r="8953">
          <cell r="A8953" t="str">
            <v>43-10075</v>
          </cell>
          <cell r="B8953" t="str">
            <v>8 pin dişi  10 mt KABLO</v>
          </cell>
          <cell r="C8953" t="str">
            <v>ENT.Aut SNK Screw</v>
          </cell>
          <cell r="D8953" t="str">
            <v>TE CONNECTIVITY</v>
          </cell>
          <cell r="E8953" t="str">
            <v>AD.</v>
          </cell>
          <cell r="F8953">
            <v>13</v>
          </cell>
          <cell r="G8953" t="str">
            <v>EUR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  <cell r="L8953">
            <v>0</v>
          </cell>
        </row>
        <row r="8954">
          <cell r="A8954" t="str">
            <v>ARM.MC512</v>
          </cell>
          <cell r="B8954" t="str">
            <v>MC512 etiket beyaz 5mm SNK ve BAZ1</v>
          </cell>
          <cell r="C8954" t="str">
            <v>ENT.SNK Blank</v>
          </cell>
          <cell r="D8954" t="str">
            <v>ARMONY</v>
          </cell>
          <cell r="E8954" t="str">
            <v>AD.</v>
          </cell>
          <cell r="F8954">
            <v>0.4</v>
          </cell>
          <cell r="G8954" t="str">
            <v>EUR</v>
          </cell>
          <cell r="H8954">
            <v>0</v>
          </cell>
          <cell r="I8954">
            <v>0</v>
          </cell>
          <cell r="J8954">
            <v>0</v>
          </cell>
          <cell r="K8954">
            <v>25000</v>
          </cell>
          <cell r="L8954">
            <v>25000</v>
          </cell>
        </row>
        <row r="8955">
          <cell r="A8955" t="str">
            <v>221953</v>
          </cell>
          <cell r="B8955" t="str">
            <v>NC1-3201 220V AC BOBİNLİ 3 KUTUPLU</v>
          </cell>
          <cell r="C8955" t="str">
            <v>OTOMAT</v>
          </cell>
          <cell r="D8955" t="str">
            <v>LS ELECTRIC</v>
          </cell>
          <cell r="E8955" t="str">
            <v>AD.</v>
          </cell>
          <cell r="F8955">
            <v>46.09</v>
          </cell>
          <cell r="G8955" t="str">
            <v>EUR</v>
          </cell>
          <cell r="H8955">
            <v>0</v>
          </cell>
          <cell r="I8955">
            <v>0</v>
          </cell>
          <cell r="J8955">
            <v>0</v>
          </cell>
          <cell r="K8955">
            <v>0</v>
          </cell>
          <cell r="L8955">
            <v>0</v>
          </cell>
        </row>
        <row r="8956">
          <cell r="A8956" t="str">
            <v>TE.2437979-4</v>
          </cell>
          <cell r="B8956" t="str">
            <v>SLC4-F14-046 Işık Bariyeri Parmak K. 460mm</v>
          </cell>
          <cell r="C8956" t="str">
            <v>IŞIK BARİYERİ KAT4 EL KO</v>
          </cell>
          <cell r="D8956" t="str">
            <v>TE CONNECTIVITY</v>
          </cell>
          <cell r="E8956" t="str">
            <v>AD.</v>
          </cell>
          <cell r="F8956">
            <v>0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  <cell r="L8956">
            <v>0</v>
          </cell>
        </row>
        <row r="8957">
          <cell r="A8957" t="str">
            <v>HNC.HV320-015G3</v>
          </cell>
          <cell r="B8957" t="str">
            <v>Frequency Inverter HV320 series, AC 380V,15kW</v>
          </cell>
          <cell r="C8957" t="str">
            <v>HNC.HV320 SÜRÜCÜ</v>
          </cell>
          <cell r="D8957" t="str">
            <v>HNC ELECTRIC</v>
          </cell>
          <cell r="E8957" t="str">
            <v>AD.</v>
          </cell>
          <cell r="F8957">
            <v>0</v>
          </cell>
          <cell r="H8957">
            <v>0</v>
          </cell>
          <cell r="I8957">
            <v>12</v>
          </cell>
          <cell r="J8957">
            <v>-12</v>
          </cell>
          <cell r="K8957">
            <v>50</v>
          </cell>
          <cell r="L8957">
            <v>38</v>
          </cell>
        </row>
        <row r="8958">
          <cell r="A8958" t="str">
            <v>HNC.HV320-018G3</v>
          </cell>
          <cell r="B8958" t="str">
            <v>Frequency Inverter HV320 series, AC 380V,18kW</v>
          </cell>
          <cell r="C8958" t="str">
            <v>HNC.HV320 SÜRÜCÜ</v>
          </cell>
          <cell r="D8958" t="str">
            <v>HNC ELECTRIC</v>
          </cell>
          <cell r="E8958" t="str">
            <v>AD.</v>
          </cell>
          <cell r="F8958">
            <v>0</v>
          </cell>
          <cell r="H8958">
            <v>0</v>
          </cell>
          <cell r="I8958">
            <v>7</v>
          </cell>
          <cell r="J8958">
            <v>-7</v>
          </cell>
          <cell r="K8958">
            <v>30</v>
          </cell>
          <cell r="L8958">
            <v>23</v>
          </cell>
        </row>
        <row r="8959">
          <cell r="A8959" t="str">
            <v>HNC.HV320-022G3</v>
          </cell>
          <cell r="B8959" t="str">
            <v>Frequency Inverter HV320 series, AC 380V,22kW</v>
          </cell>
          <cell r="C8959" t="str">
            <v>HNC.HV320 SÜRÜCÜ</v>
          </cell>
          <cell r="D8959" t="str">
            <v>HNC ELECTRIC</v>
          </cell>
          <cell r="E8959" t="str">
            <v>AD.</v>
          </cell>
          <cell r="F8959">
            <v>0</v>
          </cell>
          <cell r="H8959">
            <v>0</v>
          </cell>
          <cell r="I8959">
            <v>7</v>
          </cell>
          <cell r="J8959">
            <v>-7</v>
          </cell>
          <cell r="K8959">
            <v>30</v>
          </cell>
          <cell r="L8959">
            <v>23</v>
          </cell>
        </row>
        <row r="8960">
          <cell r="A8960" t="str">
            <v>HNC.HV320-PNET-V2</v>
          </cell>
          <cell r="B8960" t="str">
            <v>HV320 Profinet Communication Card</v>
          </cell>
          <cell r="C8960" t="str">
            <v>HNC.HV320 SÜRÜCÜ</v>
          </cell>
          <cell r="D8960" t="str">
            <v>HNC ELECTRIC</v>
          </cell>
          <cell r="E8960" t="str">
            <v>AD.</v>
          </cell>
          <cell r="F8960">
            <v>0</v>
          </cell>
          <cell r="H8960">
            <v>0</v>
          </cell>
          <cell r="I8960">
            <v>30</v>
          </cell>
          <cell r="J8960">
            <v>-30</v>
          </cell>
          <cell r="K8960">
            <v>10</v>
          </cell>
          <cell r="L8960">
            <v>-20</v>
          </cell>
        </row>
        <row r="8961">
          <cell r="A8961" t="str">
            <v>HNC.HPR-120-24</v>
          </cell>
          <cell r="B8961" t="str">
            <v>Power supply 120W, 24V output</v>
          </cell>
          <cell r="C8961" t="str">
            <v>HNC.HMI</v>
          </cell>
          <cell r="D8961" t="str">
            <v>HNC ELECTRIC</v>
          </cell>
          <cell r="E8961" t="str">
            <v>AD.</v>
          </cell>
          <cell r="F8961">
            <v>0</v>
          </cell>
          <cell r="H8961">
            <v>0</v>
          </cell>
          <cell r="I8961">
            <v>0</v>
          </cell>
          <cell r="J8961">
            <v>0</v>
          </cell>
          <cell r="K8961">
            <v>2</v>
          </cell>
          <cell r="L8961">
            <v>2</v>
          </cell>
        </row>
        <row r="8962">
          <cell r="A8962" t="str">
            <v>HNC.HV320-R75G1</v>
          </cell>
          <cell r="B8962" t="str">
            <v>Frequency Inverter HV320 series, Single phase AC 2</v>
          </cell>
          <cell r="C8962" t="str">
            <v>HNC.HV320 SÜRÜCÜ</v>
          </cell>
          <cell r="D8962" t="str">
            <v>HNC ELECTRIC</v>
          </cell>
          <cell r="E8962" t="str">
            <v>AD.</v>
          </cell>
          <cell r="F8962">
            <v>0</v>
          </cell>
          <cell r="H8962">
            <v>0</v>
          </cell>
          <cell r="I8962">
            <v>0</v>
          </cell>
          <cell r="J8962">
            <v>0</v>
          </cell>
          <cell r="K8962">
            <v>1</v>
          </cell>
          <cell r="L8962">
            <v>1</v>
          </cell>
        </row>
        <row r="8963">
          <cell r="A8963" t="str">
            <v>AUC.HMC-S3-22N00</v>
          </cell>
          <cell r="B8963" t="str">
            <v>16-Eksen Kontroller, EtherCAT</v>
          </cell>
          <cell r="C8963" t="str">
            <v>HNC.MOTION PLC</v>
          </cell>
          <cell r="D8963" t="str">
            <v>HNC ELECTRIC</v>
          </cell>
          <cell r="E8963" t="str">
            <v>AD.</v>
          </cell>
          <cell r="F8963">
            <v>0</v>
          </cell>
          <cell r="H8963">
            <v>0</v>
          </cell>
          <cell r="I8963">
            <v>1</v>
          </cell>
          <cell r="J8963">
            <v>-1</v>
          </cell>
          <cell r="K8963">
            <v>50</v>
          </cell>
          <cell r="L8963">
            <v>49</v>
          </cell>
        </row>
        <row r="8964">
          <cell r="A8964" t="str">
            <v>TE.1SNA174300R1700</v>
          </cell>
          <cell r="B8964" t="str">
            <v>PR3.Z2</v>
          </cell>
          <cell r="C8964" t="str">
            <v>ENT.SNA RAY</v>
          </cell>
          <cell r="D8964" t="str">
            <v>TE CONNECTIVITY</v>
          </cell>
          <cell r="E8964" t="str">
            <v>MT</v>
          </cell>
          <cell r="F8964">
            <v>0</v>
          </cell>
          <cell r="H8964">
            <v>0</v>
          </cell>
          <cell r="I8964">
            <v>120</v>
          </cell>
          <cell r="J8964">
            <v>-120</v>
          </cell>
          <cell r="K8964">
            <v>400</v>
          </cell>
          <cell r="L8964">
            <v>280</v>
          </cell>
        </row>
        <row r="8965">
          <cell r="A8965" t="str">
            <v>TE.1SNA173220R0500</v>
          </cell>
          <cell r="B8965" t="str">
            <v>PR30 Entrelec Ray</v>
          </cell>
          <cell r="C8965" t="str">
            <v>ENT.SNA RAY</v>
          </cell>
          <cell r="D8965" t="str">
            <v>TE CONNECTIVITY</v>
          </cell>
          <cell r="E8965" t="str">
            <v>MT</v>
          </cell>
          <cell r="F8965">
            <v>0</v>
          </cell>
          <cell r="H8965">
            <v>30</v>
          </cell>
          <cell r="I8965">
            <v>0</v>
          </cell>
          <cell r="J8965">
            <v>30</v>
          </cell>
          <cell r="K8965">
            <v>0</v>
          </cell>
          <cell r="L8965">
            <v>30</v>
          </cell>
        </row>
        <row r="8966">
          <cell r="A8966" t="str">
            <v>LS.2940024300</v>
          </cell>
          <cell r="B8966" t="str">
            <v>AN-16C4-16P MAD0D0FX NG5U0 EXP</v>
          </cell>
          <cell r="C8966" t="str">
            <v>AÇIK TİP ŞALTER</v>
          </cell>
          <cell r="D8966" t="str">
            <v>LS ELECTRIC</v>
          </cell>
          <cell r="E8966" t="str">
            <v>AD.</v>
          </cell>
          <cell r="F8966">
            <v>0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</row>
        <row r="8967">
          <cell r="A8967" t="str">
            <v>TE.1-2446038-0</v>
          </cell>
          <cell r="B8967" t="str">
            <v>SLC4-H30-106 Işık Bariyeri EL K. 1060mm</v>
          </cell>
          <cell r="C8967" t="str">
            <v>IŞIK BARİYERİ KAT4 EL KO</v>
          </cell>
          <cell r="D8967" t="str">
            <v>TE CONNECTIVITY</v>
          </cell>
          <cell r="E8967" t="str">
            <v>AD.</v>
          </cell>
          <cell r="F8967">
            <v>800</v>
          </cell>
          <cell r="G8967" t="str">
            <v>EUR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</row>
        <row r="8968">
          <cell r="A8968" t="str">
            <v>AUC.M6180I/S104</v>
          </cell>
          <cell r="B8968" t="str">
            <v>CNC Controller Auctech CNC controller, 32- DI / 24</v>
          </cell>
          <cell r="C8968" t="str">
            <v>HNC.MOTION PLC</v>
          </cell>
          <cell r="D8968" t="str">
            <v>HNC ELECTRIC</v>
          </cell>
          <cell r="E8968" t="str">
            <v>AD.</v>
          </cell>
          <cell r="F8968">
            <v>0</v>
          </cell>
          <cell r="H8968">
            <v>0</v>
          </cell>
          <cell r="I8968">
            <v>0</v>
          </cell>
          <cell r="J8968">
            <v>0</v>
          </cell>
          <cell r="K8968">
            <v>1</v>
          </cell>
          <cell r="L8968">
            <v>1</v>
          </cell>
        </row>
        <row r="8969">
          <cell r="A8969" t="str">
            <v>K.Ö.YAW.3X70+35</v>
          </cell>
          <cell r="B8969" t="str">
            <v>3x70/35mm NAYY ALVINAL (ALÜMINYUM) KABLO</v>
          </cell>
          <cell r="C8969" t="str">
            <v/>
          </cell>
          <cell r="D8969" t="str">
            <v/>
          </cell>
          <cell r="E8969" t="str">
            <v>MT</v>
          </cell>
          <cell r="F8969">
            <v>23.1</v>
          </cell>
          <cell r="G8969" t="str">
            <v>TL</v>
          </cell>
          <cell r="H8969">
            <v>0</v>
          </cell>
          <cell r="I8969">
            <v>0</v>
          </cell>
          <cell r="J8969">
            <v>0</v>
          </cell>
          <cell r="K8969">
            <v>0</v>
          </cell>
          <cell r="L8969">
            <v>0</v>
          </cell>
        </row>
        <row r="8970">
          <cell r="A8970" t="str">
            <v>000010</v>
          </cell>
          <cell r="B8970" t="str">
            <v>Entrelec şerit etiket numune seti</v>
          </cell>
          <cell r="C8970" t="str">
            <v>DİĞER</v>
          </cell>
          <cell r="D8970" t="str">
            <v>DİĞER</v>
          </cell>
          <cell r="E8970" t="str">
            <v>AD.</v>
          </cell>
          <cell r="F8970">
            <v>0</v>
          </cell>
          <cell r="H8970">
            <v>9</v>
          </cell>
          <cell r="I8970">
            <v>0</v>
          </cell>
          <cell r="J8970">
            <v>9</v>
          </cell>
          <cell r="K8970">
            <v>0</v>
          </cell>
          <cell r="L8970">
            <v>9</v>
          </cell>
        </row>
        <row r="8971">
          <cell r="A8971" t="str">
            <v>ARM.SETK10-ÇİFT</v>
          </cell>
          <cell r="B8971" t="str">
            <v>10mm Şerit Etiket Tutucu 10 lu (paket 1000 ad)</v>
          </cell>
          <cell r="C8971" t="str">
            <v>MOLWEX.KLEM.ETİ.ZS-ZK</v>
          </cell>
          <cell r="D8971" t="str">
            <v>ARMONY</v>
          </cell>
          <cell r="E8971" t="str">
            <v>AD.</v>
          </cell>
          <cell r="F8971">
            <v>1.0999999999999999E-2</v>
          </cell>
          <cell r="G8971" t="str">
            <v>EUR</v>
          </cell>
          <cell r="H8971">
            <v>0</v>
          </cell>
          <cell r="I8971">
            <v>0</v>
          </cell>
          <cell r="J8971">
            <v>0</v>
          </cell>
          <cell r="K8971">
            <v>0</v>
          </cell>
          <cell r="L8971">
            <v>0</v>
          </cell>
        </row>
        <row r="8972">
          <cell r="A8972" t="str">
            <v>FED.9CE-A0C00-0000</v>
          </cell>
          <cell r="B8972" t="str">
            <v>NH2 ALTLIK STEATİT CİVATALI</v>
          </cell>
          <cell r="C8972" t="str">
            <v/>
          </cell>
          <cell r="D8972" t="str">
            <v>FEDERAL</v>
          </cell>
          <cell r="E8972" t="str">
            <v>AD.</v>
          </cell>
          <cell r="F8972">
            <v>0</v>
          </cell>
          <cell r="H8972">
            <v>0</v>
          </cell>
          <cell r="I8972">
            <v>0</v>
          </cell>
          <cell r="J8972">
            <v>0</v>
          </cell>
          <cell r="K8972">
            <v>0</v>
          </cell>
          <cell r="L8972">
            <v>0</v>
          </cell>
        </row>
        <row r="8973">
          <cell r="A8973" t="str">
            <v>K.Ö.H05VVY.5X4.SY</v>
          </cell>
          <cell r="B8973" t="str">
            <v>5x4mm 300/500V H05VV-F(NYMHY) TTR KABLO SIYAH</v>
          </cell>
          <cell r="C8973" t="str">
            <v/>
          </cell>
          <cell r="D8973" t="str">
            <v/>
          </cell>
          <cell r="E8973" t="str">
            <v>MT</v>
          </cell>
          <cell r="F8973">
            <v>214.1</v>
          </cell>
          <cell r="G8973" t="str">
            <v>TL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</row>
        <row r="8974">
          <cell r="A8974" t="str">
            <v>186419</v>
          </cell>
          <cell r="B8974" t="str">
            <v>EB SERİSİ / 1 KUTUPLU 4,5kA / C TİPİ 20A</v>
          </cell>
          <cell r="C8974" t="str">
            <v>OTOMAT</v>
          </cell>
          <cell r="D8974" t="str">
            <v>LS ELECTRIC</v>
          </cell>
          <cell r="E8974" t="str">
            <v>AD.</v>
          </cell>
          <cell r="F8974">
            <v>3.62</v>
          </cell>
          <cell r="G8974" t="str">
            <v>EUR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</row>
        <row r="8975">
          <cell r="A8975" t="str">
            <v>186422</v>
          </cell>
          <cell r="B8975" t="str">
            <v>EB SERİSİ/ 1 KUTUPLU 4,5kA / C TİPİ 40A</v>
          </cell>
          <cell r="C8975" t="str">
            <v>OTOMAT</v>
          </cell>
          <cell r="D8975" t="str">
            <v>LS ELECTRIC</v>
          </cell>
          <cell r="E8975" t="str">
            <v>AD.</v>
          </cell>
          <cell r="F8975">
            <v>4.66</v>
          </cell>
          <cell r="G8975" t="str">
            <v>EUR</v>
          </cell>
          <cell r="H8975">
            <v>0</v>
          </cell>
          <cell r="I8975">
            <v>0</v>
          </cell>
          <cell r="J8975">
            <v>0</v>
          </cell>
          <cell r="K8975">
            <v>0</v>
          </cell>
          <cell r="L8975">
            <v>0</v>
          </cell>
        </row>
        <row r="8976">
          <cell r="A8976" t="str">
            <v>186504</v>
          </cell>
          <cell r="B8976" t="str">
            <v>EB SERİSİ/ 3 KUTUP 4,5kA / C TİPİ 25A</v>
          </cell>
          <cell r="C8976" t="str">
            <v>OTOMAT</v>
          </cell>
          <cell r="D8976" t="str">
            <v>LS ELECTRIC</v>
          </cell>
          <cell r="E8976" t="str">
            <v>AD.</v>
          </cell>
          <cell r="F8976">
            <v>13</v>
          </cell>
          <cell r="G8976" t="str">
            <v>EUR</v>
          </cell>
          <cell r="H8976">
            <v>0</v>
          </cell>
          <cell r="I8976">
            <v>0</v>
          </cell>
          <cell r="J8976">
            <v>0</v>
          </cell>
          <cell r="K8976">
            <v>0</v>
          </cell>
          <cell r="L8976">
            <v>0</v>
          </cell>
        </row>
        <row r="8977">
          <cell r="A8977" t="str">
            <v>LS.XGR-AC22</v>
          </cell>
          <cell r="B8977" t="str">
            <v>BESLEME MODÜLÜ AC 220VDC5V 5.5A</v>
          </cell>
          <cell r="C8977" t="str">
            <v>SUSOL KOMPAK ŞALTER</v>
          </cell>
          <cell r="D8977" t="str">
            <v>LS ELECTRIC</v>
          </cell>
          <cell r="E8977" t="str">
            <v>AD.</v>
          </cell>
          <cell r="F8977">
            <v>0</v>
          </cell>
          <cell r="H8977">
            <v>0</v>
          </cell>
          <cell r="I8977">
            <v>0</v>
          </cell>
          <cell r="J8977">
            <v>0</v>
          </cell>
          <cell r="K8977">
            <v>0</v>
          </cell>
          <cell r="L8977">
            <v>0</v>
          </cell>
        </row>
        <row r="8978">
          <cell r="A8978" t="str">
            <v>LS.TG7-1H40S</v>
          </cell>
          <cell r="B8978" t="str">
            <v>KLEMENS GRUBU 40 Pin SLP-T40P</v>
          </cell>
          <cell r="C8978" t="str">
            <v>SUSOL KOMPAK ŞALTER</v>
          </cell>
          <cell r="D8978" t="str">
            <v>LS ELECTRIC</v>
          </cell>
          <cell r="E8978" t="str">
            <v>AD.</v>
          </cell>
          <cell r="F8978">
            <v>0</v>
          </cell>
          <cell r="H8978">
            <v>0</v>
          </cell>
          <cell r="I8978">
            <v>0</v>
          </cell>
          <cell r="J8978">
            <v>0</v>
          </cell>
          <cell r="K8978">
            <v>0</v>
          </cell>
          <cell r="L8978">
            <v>0</v>
          </cell>
        </row>
        <row r="8979">
          <cell r="A8979" t="str">
            <v>TSL.TSL-1K-024-DA/2</v>
          </cell>
          <cell r="B8979" t="str">
            <v>TSL-1K-024-DA/2</v>
          </cell>
          <cell r="C8979" t="str">
            <v>DİĞER</v>
          </cell>
          <cell r="D8979" t="str">
            <v>DİĞER</v>
          </cell>
          <cell r="E8979" t="str">
            <v>AD.</v>
          </cell>
          <cell r="F8979">
            <v>0</v>
          </cell>
          <cell r="H8979">
            <v>0</v>
          </cell>
          <cell r="I8979">
            <v>0</v>
          </cell>
          <cell r="J8979">
            <v>0</v>
          </cell>
          <cell r="K8979">
            <v>1000</v>
          </cell>
          <cell r="L8979">
            <v>1000</v>
          </cell>
        </row>
        <row r="8980">
          <cell r="A8980" t="str">
            <v>LS.2708055500</v>
          </cell>
          <cell r="B8980" t="str">
            <v>VC-6G-42LE-D1 C1P0T0F06 200A 7,2KV vacUum contacto</v>
          </cell>
          <cell r="C8980" t="str">
            <v>VAKUM KONTAKTÖR</v>
          </cell>
          <cell r="D8980" t="str">
            <v>LS ELECTRIC</v>
          </cell>
          <cell r="E8980" t="str">
            <v>AD.</v>
          </cell>
          <cell r="F8980">
            <v>1542.21</v>
          </cell>
          <cell r="G8980" t="str">
            <v>USD</v>
          </cell>
          <cell r="H8980">
            <v>0</v>
          </cell>
          <cell r="I8980">
            <v>0</v>
          </cell>
          <cell r="J8980">
            <v>0</v>
          </cell>
          <cell r="K8980">
            <v>0</v>
          </cell>
          <cell r="L8980">
            <v>0</v>
          </cell>
        </row>
        <row r="8981">
          <cell r="A8981" t="str">
            <v>HNC.HV320-1R5G1</v>
          </cell>
          <cell r="B8981" t="str">
            <v>AC Sürücü HV320 serisi, 1 Faz AC 220V, 1.5kW, 7.5A</v>
          </cell>
          <cell r="C8981" t="str">
            <v>HNC.HV320 SÜRÜCÜ</v>
          </cell>
          <cell r="D8981" t="str">
            <v>HNC ELECTRIC</v>
          </cell>
          <cell r="E8981" t="str">
            <v>AD.</v>
          </cell>
          <cell r="F8981">
            <v>0</v>
          </cell>
          <cell r="H8981">
            <v>0</v>
          </cell>
          <cell r="I8981">
            <v>0</v>
          </cell>
          <cell r="J8981">
            <v>0</v>
          </cell>
          <cell r="K8981">
            <v>0</v>
          </cell>
          <cell r="L8981">
            <v>0</v>
          </cell>
        </row>
        <row r="8982">
          <cell r="A8982" t="str">
            <v>HNC.HV320-PNET</v>
          </cell>
          <cell r="B8982" t="str">
            <v>HV320 Serisi Profinet Haberleşme Kartı</v>
          </cell>
          <cell r="C8982" t="str">
            <v>HNC.HV320 SÜRÜCÜ</v>
          </cell>
          <cell r="D8982" t="str">
            <v>HNC ELECTRIC</v>
          </cell>
          <cell r="E8982" t="str">
            <v>AD.</v>
          </cell>
          <cell r="F8982">
            <v>0</v>
          </cell>
          <cell r="H8982">
            <v>1</v>
          </cell>
          <cell r="I8982">
            <v>0</v>
          </cell>
          <cell r="J8982">
            <v>1</v>
          </cell>
          <cell r="K8982">
            <v>0</v>
          </cell>
          <cell r="L8982">
            <v>1</v>
          </cell>
        </row>
        <row r="8983">
          <cell r="A8983" t="str">
            <v>HNC.HV320-EMPG-02</v>
          </cell>
          <cell r="B8983" t="str">
            <v>HV320 Serisi Enkoder Ek Modülü</v>
          </cell>
          <cell r="C8983" t="str">
            <v>HNC.HV320 SÜRÜCÜ</v>
          </cell>
          <cell r="D8983" t="str">
            <v>HNC ELECTRIC</v>
          </cell>
          <cell r="E8983" t="str">
            <v>AD.</v>
          </cell>
          <cell r="F8983">
            <v>0</v>
          </cell>
          <cell r="H8983">
            <v>0</v>
          </cell>
          <cell r="I8983">
            <v>0</v>
          </cell>
          <cell r="J8983">
            <v>0</v>
          </cell>
          <cell r="K8983">
            <v>0</v>
          </cell>
          <cell r="L8983">
            <v>0</v>
          </cell>
        </row>
        <row r="8984">
          <cell r="A8984" t="str">
            <v>LS.1339006600</v>
          </cell>
          <cell r="B8984" t="str">
            <v>MC-85a AC220V 50/60Hz SCREW 1a1b (Metasol) TUR</v>
          </cell>
          <cell r="C8984" t="str">
            <v>MANYETİK KONTAKTÖR</v>
          </cell>
          <cell r="D8984" t="str">
            <v>LS ELECTRIC</v>
          </cell>
          <cell r="E8984" t="str">
            <v>AD.</v>
          </cell>
          <cell r="F8984">
            <v>0</v>
          </cell>
          <cell r="H8984">
            <v>0</v>
          </cell>
          <cell r="I8984">
            <v>0</v>
          </cell>
          <cell r="J8984">
            <v>0</v>
          </cell>
          <cell r="K8984">
            <v>0</v>
          </cell>
          <cell r="L8984">
            <v>0</v>
          </cell>
        </row>
        <row r="8985">
          <cell r="A8985" t="str">
            <v>TE.1SNK140000R0000.1-10</v>
          </cell>
          <cell r="B8985" t="str">
            <v>MC512 klemens etiketi beyaz 5x12mm 1-10 (paket 45x</v>
          </cell>
          <cell r="C8985" t="str">
            <v>SNL COM. KLM ETİKET</v>
          </cell>
          <cell r="D8985" t="str">
            <v>TE CONNECTIVITY</v>
          </cell>
          <cell r="E8985" t="str">
            <v>AD.</v>
          </cell>
          <cell r="F8985">
            <v>0</v>
          </cell>
          <cell r="H8985">
            <v>0</v>
          </cell>
          <cell r="I8985">
            <v>0</v>
          </cell>
          <cell r="J8985">
            <v>0</v>
          </cell>
          <cell r="K8985">
            <v>0</v>
          </cell>
          <cell r="L8985">
            <v>0</v>
          </cell>
        </row>
        <row r="8986">
          <cell r="A8986" t="str">
            <v>TE.1SNK140000R0000.21-30</v>
          </cell>
          <cell r="B8986" t="str">
            <v>MC512 klemens etiketi beyaz 5x12mm 21-30 (paket 45</v>
          </cell>
          <cell r="C8986" t="str">
            <v>SNL COM. KLM ETİKET</v>
          </cell>
          <cell r="D8986" t="str">
            <v>TE CONNECTIVITY</v>
          </cell>
          <cell r="E8986" t="str">
            <v>AD.</v>
          </cell>
          <cell r="F8986">
            <v>0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</row>
        <row r="8987">
          <cell r="A8987" t="str">
            <v>LS.70421641009</v>
          </cell>
          <cell r="B8987" t="str">
            <v>CONTACT ASSY,MOVING,MC-130,Spare, 1SET</v>
          </cell>
          <cell r="C8987" t="str">
            <v>KONTAKTÖR AKSESUAR</v>
          </cell>
          <cell r="D8987" t="str">
            <v>LS ELECTRIC</v>
          </cell>
          <cell r="E8987" t="str">
            <v>AD.</v>
          </cell>
          <cell r="F8987">
            <v>0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</row>
        <row r="8988">
          <cell r="A8988" t="str">
            <v>LS.0105025818</v>
          </cell>
          <cell r="B8988" t="str">
            <v>TS160N ATU160 160A 3P TURKEY</v>
          </cell>
          <cell r="C8988" t="str">
            <v>SUSOL KOMPAK ŞALTER</v>
          </cell>
          <cell r="D8988" t="str">
            <v>LS ELECTRIC</v>
          </cell>
          <cell r="E8988" t="str">
            <v>AD.</v>
          </cell>
          <cell r="F8988">
            <v>308.92</v>
          </cell>
          <cell r="G8988" t="str">
            <v>USD</v>
          </cell>
          <cell r="H8988">
            <v>22</v>
          </cell>
          <cell r="I8988">
            <v>0</v>
          </cell>
          <cell r="J8988">
            <v>22</v>
          </cell>
          <cell r="K8988">
            <v>0</v>
          </cell>
          <cell r="L8988">
            <v>22</v>
          </cell>
        </row>
        <row r="8989">
          <cell r="A8989" t="str">
            <v>HNC.HCS2-14R-D</v>
          </cell>
          <cell r="B8989" t="str">
            <v>PLCMain unit , 8 DI 6 DO (Relay) ,  DC 24V,14</v>
          </cell>
          <cell r="C8989" t="str">
            <v>HNC.PLC</v>
          </cell>
          <cell r="D8989" t="str">
            <v>HNC ELECTRIC</v>
          </cell>
          <cell r="E8989" t="str">
            <v>AD.</v>
          </cell>
          <cell r="F8989">
            <v>121</v>
          </cell>
          <cell r="G8989" t="str">
            <v>USD</v>
          </cell>
          <cell r="H8989">
            <v>0</v>
          </cell>
          <cell r="I8989">
            <v>35</v>
          </cell>
          <cell r="J8989">
            <v>-35</v>
          </cell>
          <cell r="K8989">
            <v>50</v>
          </cell>
          <cell r="L8989">
            <v>15</v>
          </cell>
        </row>
        <row r="8990">
          <cell r="A8990" t="str">
            <v>HNC.HCS2-16P-D</v>
          </cell>
          <cell r="B8990" t="str">
            <v>PLC16 points main unit, 8DI(NPN/PNP)/8DO(PNP</v>
          </cell>
          <cell r="C8990" t="str">
            <v>HNC.PLC</v>
          </cell>
          <cell r="D8990" t="str">
            <v>HNC ELECTRIC</v>
          </cell>
          <cell r="E8990" t="str">
            <v>AD.</v>
          </cell>
          <cell r="F8990">
            <v>137</v>
          </cell>
          <cell r="G8990" t="str">
            <v>USD</v>
          </cell>
          <cell r="H8990">
            <v>0</v>
          </cell>
          <cell r="I8990">
            <v>7</v>
          </cell>
          <cell r="J8990">
            <v>-7</v>
          </cell>
          <cell r="K8990">
            <v>0</v>
          </cell>
          <cell r="L8990">
            <v>-7</v>
          </cell>
        </row>
        <row r="8991">
          <cell r="A8991" t="str">
            <v>HNC.HT3000-D4E</v>
          </cell>
          <cell r="B8991" t="str">
            <v xml:space="preserve">HMI 4.3" 800x480, 4G + 512M + SD, 1 LAN (EtherNet </v>
          </cell>
          <cell r="C8991" t="str">
            <v>HNC.HMI</v>
          </cell>
          <cell r="D8991" t="str">
            <v>HNC ELECTRIC</v>
          </cell>
          <cell r="E8991" t="str">
            <v>AD.</v>
          </cell>
          <cell r="F8991">
            <v>388</v>
          </cell>
          <cell r="G8991" t="str">
            <v>USD</v>
          </cell>
          <cell r="H8991">
            <v>2</v>
          </cell>
          <cell r="I8991">
            <v>0</v>
          </cell>
          <cell r="J8991">
            <v>2</v>
          </cell>
          <cell r="K8991">
            <v>0</v>
          </cell>
          <cell r="L8991">
            <v>2</v>
          </cell>
        </row>
        <row r="8992">
          <cell r="A8992" t="str">
            <v>HNC.HT3000-B7H</v>
          </cell>
          <cell r="B8992" t="str">
            <v>HMI 7" 1024*600,4G + 512M , 1 LAN (EtherNet Port),</v>
          </cell>
          <cell r="C8992" t="str">
            <v>HNC.HMI</v>
          </cell>
          <cell r="D8992" t="str">
            <v>HNC ELECTRIC</v>
          </cell>
          <cell r="E8992" t="str">
            <v>AD.</v>
          </cell>
          <cell r="F8992">
            <v>224</v>
          </cell>
          <cell r="G8992" t="str">
            <v>USD</v>
          </cell>
          <cell r="H8992">
            <v>0</v>
          </cell>
          <cell r="I8992">
            <v>0</v>
          </cell>
          <cell r="J8992">
            <v>0</v>
          </cell>
          <cell r="K8992">
            <v>0</v>
          </cell>
          <cell r="L8992">
            <v>0</v>
          </cell>
        </row>
        <row r="8993">
          <cell r="A8993" t="str">
            <v>HNC.HT3000-B10W</v>
          </cell>
          <cell r="B8993" t="str">
            <v>HMI 10.1" 1024x600, 4G + 512M, 1 LAN (EtherNet Por</v>
          </cell>
          <cell r="C8993" t="str">
            <v>HNC.HMI</v>
          </cell>
          <cell r="D8993" t="str">
            <v>HNC ELECTRIC</v>
          </cell>
          <cell r="E8993" t="str">
            <v>AD.</v>
          </cell>
          <cell r="F8993">
            <v>403</v>
          </cell>
          <cell r="G8993" t="str">
            <v>USD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  <cell r="L8993">
            <v>0</v>
          </cell>
        </row>
        <row r="8994">
          <cell r="A8994" t="str">
            <v>LS.0626054200</v>
          </cell>
          <cell r="B8994" t="str">
            <v>BK63H-DC 1P B32A 10KA 250VDC EXP</v>
          </cell>
          <cell r="C8994" t="str">
            <v xml:space="preserve">DC OTOMAT </v>
          </cell>
          <cell r="D8994" t="str">
            <v>LS ELECTRIC</v>
          </cell>
          <cell r="E8994" t="str">
            <v>AD.</v>
          </cell>
          <cell r="F8994">
            <v>0</v>
          </cell>
          <cell r="H8994">
            <v>4</v>
          </cell>
          <cell r="I8994">
            <v>0</v>
          </cell>
          <cell r="J8994">
            <v>4</v>
          </cell>
          <cell r="K8994">
            <v>0</v>
          </cell>
          <cell r="L8994">
            <v>4</v>
          </cell>
        </row>
        <row r="8995">
          <cell r="A8995" t="str">
            <v>HNC.HCG2-1410T2-D</v>
          </cell>
          <cell r="B8995" t="str">
            <v>PLC24points on host,14DI(NPN)/10DO(NPN),DC24V</v>
          </cell>
          <cell r="C8995" t="str">
            <v>HNC2.PLC</v>
          </cell>
          <cell r="D8995" t="str">
            <v>HNC ELECTRIC</v>
          </cell>
          <cell r="E8995" t="str">
            <v>AD.</v>
          </cell>
          <cell r="F8995">
            <v>175</v>
          </cell>
          <cell r="G8995" t="str">
            <v>USD</v>
          </cell>
          <cell r="H8995">
            <v>4</v>
          </cell>
          <cell r="I8995">
            <v>0</v>
          </cell>
          <cell r="J8995">
            <v>4</v>
          </cell>
          <cell r="K8995">
            <v>0</v>
          </cell>
          <cell r="L8995">
            <v>4</v>
          </cell>
        </row>
        <row r="8996">
          <cell r="A8996" t="str">
            <v>HNC.HCG2-32T4-D</v>
          </cell>
          <cell r="B8996" t="str">
            <v>PLC32points on host,16DI(NPN/PNP)/16DO(NPN),DC24V</v>
          </cell>
          <cell r="C8996" t="str">
            <v>HNC2.PLC</v>
          </cell>
          <cell r="D8996" t="str">
            <v>HNC ELECTRIC</v>
          </cell>
          <cell r="E8996" t="str">
            <v>AD.</v>
          </cell>
          <cell r="F8996">
            <v>214</v>
          </cell>
          <cell r="G8996" t="str">
            <v>USD</v>
          </cell>
          <cell r="H8996">
            <v>1</v>
          </cell>
          <cell r="I8996">
            <v>0</v>
          </cell>
          <cell r="J8996">
            <v>1</v>
          </cell>
          <cell r="K8996">
            <v>0</v>
          </cell>
          <cell r="L8996">
            <v>1</v>
          </cell>
        </row>
        <row r="8997">
          <cell r="A8997" t="str">
            <v>HNC.HCG2-60T12-D</v>
          </cell>
          <cell r="B8997" t="str">
            <v>PLC60-point host, 36DI(NPN/PNP)/24DO(NPN),DC24V</v>
          </cell>
          <cell r="C8997" t="str">
            <v>HNC2.PLC</v>
          </cell>
          <cell r="D8997" t="str">
            <v>HNC ELECTRIC</v>
          </cell>
          <cell r="E8997" t="str">
            <v>AD.</v>
          </cell>
          <cell r="F8997">
            <v>0</v>
          </cell>
          <cell r="H8997">
            <v>5</v>
          </cell>
          <cell r="I8997">
            <v>0</v>
          </cell>
          <cell r="J8997">
            <v>5</v>
          </cell>
          <cell r="K8997">
            <v>0</v>
          </cell>
          <cell r="L8997">
            <v>5</v>
          </cell>
        </row>
        <row r="8998">
          <cell r="A8998" t="str">
            <v>HNC.HCD2-16R-D</v>
          </cell>
          <cell r="B8998" t="str">
            <v>PLC16 points main unit, 8DI/8DO,DC24V</v>
          </cell>
          <cell r="C8998" t="str">
            <v>HNC2.PLC</v>
          </cell>
          <cell r="D8998" t="str">
            <v>HNC ELECTRIC</v>
          </cell>
          <cell r="E8998" t="str">
            <v>AD.</v>
          </cell>
          <cell r="F8998">
            <v>151</v>
          </cell>
          <cell r="G8998" t="str">
            <v>USD</v>
          </cell>
          <cell r="H8998">
            <v>2</v>
          </cell>
          <cell r="I8998">
            <v>0</v>
          </cell>
          <cell r="J8998">
            <v>2</v>
          </cell>
          <cell r="K8998">
            <v>0</v>
          </cell>
          <cell r="L8998">
            <v>2</v>
          </cell>
        </row>
        <row r="8999">
          <cell r="A8999" t="str">
            <v>HNC.HCD2-40T4-D</v>
          </cell>
          <cell r="B8999" t="str">
            <v>PLC40 points main unit, 24DI(NPN/PNP)/16DO(NPN),DC</v>
          </cell>
          <cell r="C8999" t="str">
            <v>HNC2.PLC</v>
          </cell>
          <cell r="D8999" t="str">
            <v>HNC ELECTRIC</v>
          </cell>
          <cell r="E8999" t="str">
            <v>AD.</v>
          </cell>
          <cell r="F8999">
            <v>267</v>
          </cell>
          <cell r="G8999" t="str">
            <v>USD</v>
          </cell>
          <cell r="H8999">
            <v>3</v>
          </cell>
          <cell r="I8999">
            <v>0</v>
          </cell>
          <cell r="J8999">
            <v>3</v>
          </cell>
          <cell r="K8999">
            <v>0</v>
          </cell>
          <cell r="L8999">
            <v>3</v>
          </cell>
        </row>
        <row r="9000">
          <cell r="A9000" t="str">
            <v>HNC.HCH2-24T8-D</v>
          </cell>
          <cell r="B9000" t="str">
            <v>PLC16-point host, 8DI (NPN/PNP)/8DO (PNP), DC24V</v>
          </cell>
          <cell r="C9000" t="str">
            <v>HNC.PLC</v>
          </cell>
          <cell r="D9000" t="str">
            <v>HNC ELECTRIC</v>
          </cell>
          <cell r="E9000" t="str">
            <v>AD.</v>
          </cell>
          <cell r="F9000">
            <v>459</v>
          </cell>
          <cell r="G9000" t="str">
            <v>USD</v>
          </cell>
          <cell r="H9000">
            <v>5</v>
          </cell>
          <cell r="I9000">
            <v>0</v>
          </cell>
          <cell r="J9000">
            <v>5</v>
          </cell>
          <cell r="K9000">
            <v>0</v>
          </cell>
          <cell r="L9000">
            <v>5</v>
          </cell>
        </row>
        <row r="9001">
          <cell r="A9001" t="str">
            <v>HNC.HCH2-32T8-E-D</v>
          </cell>
          <cell r="B9001" t="str">
            <v>PLC 32-point host, 16DI (NPN/PNP)/16DO (NPN), DC24</v>
          </cell>
          <cell r="C9001" t="str">
            <v>HNC.PLC</v>
          </cell>
          <cell r="D9001" t="str">
            <v>HNC ELECTRIC</v>
          </cell>
          <cell r="E9001" t="str">
            <v>AD.</v>
          </cell>
          <cell r="F9001">
            <v>504</v>
          </cell>
          <cell r="G9001" t="str">
            <v>USD</v>
          </cell>
          <cell r="H9001">
            <v>5</v>
          </cell>
          <cell r="I9001">
            <v>0</v>
          </cell>
          <cell r="J9001">
            <v>5</v>
          </cell>
          <cell r="K9001">
            <v>0</v>
          </cell>
          <cell r="L9001">
            <v>5</v>
          </cell>
        </row>
        <row r="9002">
          <cell r="A9002" t="str">
            <v>HNC.HCM2-16P8-D</v>
          </cell>
          <cell r="B9002" t="str">
            <v>PLC 16Point bus type motion control host,,8DI(NPN)</v>
          </cell>
          <cell r="C9002" t="str">
            <v>HNC2.PLC</v>
          </cell>
          <cell r="D9002" t="str">
            <v>HNC ELECTRIC</v>
          </cell>
          <cell r="E9002" t="str">
            <v>AD.</v>
          </cell>
          <cell r="F9002">
            <v>548</v>
          </cell>
          <cell r="G9002" t="str">
            <v>USD</v>
          </cell>
          <cell r="H9002">
            <v>0</v>
          </cell>
          <cell r="I9002">
            <v>0</v>
          </cell>
          <cell r="J9002">
            <v>0</v>
          </cell>
          <cell r="K9002">
            <v>0</v>
          </cell>
          <cell r="L9002">
            <v>0</v>
          </cell>
        </row>
        <row r="9003">
          <cell r="A9003" t="str">
            <v>HNC.HCM2-24P16-D</v>
          </cell>
          <cell r="B9003" t="str">
            <v>PLC 24-point bus type motion control host, 14DI (N</v>
          </cell>
          <cell r="C9003" t="str">
            <v>HNC2.PLC</v>
          </cell>
          <cell r="D9003" t="str">
            <v>HNC ELECTRIC</v>
          </cell>
          <cell r="E9003" t="str">
            <v>AD.</v>
          </cell>
          <cell r="F9003">
            <v>578</v>
          </cell>
          <cell r="G9003" t="str">
            <v>USD</v>
          </cell>
          <cell r="H9003">
            <v>2</v>
          </cell>
          <cell r="I9003">
            <v>0</v>
          </cell>
          <cell r="J9003">
            <v>2</v>
          </cell>
          <cell r="K9003">
            <v>0</v>
          </cell>
          <cell r="L9003">
            <v>2</v>
          </cell>
        </row>
        <row r="9004">
          <cell r="A9004" t="str">
            <v>HNC.HTE-8YP</v>
          </cell>
          <cell r="B9004" t="str">
            <v>PLC Modules 8 points Digital Output expansion, 8DO</v>
          </cell>
          <cell r="C9004" t="str">
            <v>HNC2.PLC</v>
          </cell>
          <cell r="D9004" t="str">
            <v>HNC ELECTRIC</v>
          </cell>
          <cell r="E9004" t="str">
            <v>AD.</v>
          </cell>
          <cell r="F9004">
            <v>71</v>
          </cell>
          <cell r="G9004" t="str">
            <v>USD</v>
          </cell>
          <cell r="H9004">
            <v>0</v>
          </cell>
          <cell r="I9004">
            <v>0</v>
          </cell>
          <cell r="J9004">
            <v>0</v>
          </cell>
          <cell r="K9004">
            <v>0</v>
          </cell>
          <cell r="L9004">
            <v>0</v>
          </cell>
        </row>
        <row r="9005">
          <cell r="A9005" t="str">
            <v>HNC.HTE-4PTYP</v>
          </cell>
          <cell r="B9005" t="str">
            <v>PLC Modules Temperature Expansion Modules, 4 Chann</v>
          </cell>
          <cell r="C9005" t="str">
            <v>HNC2.PLC</v>
          </cell>
          <cell r="D9005" t="str">
            <v>HNC ELECTRIC</v>
          </cell>
          <cell r="E9005" t="str">
            <v>AD.</v>
          </cell>
          <cell r="F9005">
            <v>197</v>
          </cell>
          <cell r="G9005" t="str">
            <v>USD</v>
          </cell>
          <cell r="H9005">
            <v>2</v>
          </cell>
          <cell r="I9005">
            <v>0</v>
          </cell>
          <cell r="J9005">
            <v>2</v>
          </cell>
          <cell r="K9005">
            <v>0</v>
          </cell>
          <cell r="L9005">
            <v>2</v>
          </cell>
        </row>
        <row r="9006">
          <cell r="A9006" t="str">
            <v>HNC.HSE-4AI2AO</v>
          </cell>
          <cell r="B9006" t="str">
            <v xml:space="preserve">PLC Modules Analog Expansion Modules, 4AI(0~10V), </v>
          </cell>
          <cell r="C9006" t="str">
            <v>HNC.PLC</v>
          </cell>
          <cell r="D9006" t="str">
            <v>HNC ELECTRIC</v>
          </cell>
          <cell r="E9006" t="str">
            <v>AD.</v>
          </cell>
          <cell r="F9006">
            <v>158</v>
          </cell>
          <cell r="G9006" t="str">
            <v>USD</v>
          </cell>
          <cell r="H9006">
            <v>1</v>
          </cell>
          <cell r="I9006">
            <v>0</v>
          </cell>
          <cell r="J9006">
            <v>1</v>
          </cell>
          <cell r="K9006">
            <v>0</v>
          </cell>
          <cell r="L9006">
            <v>1</v>
          </cell>
        </row>
        <row r="9007">
          <cell r="A9007" t="str">
            <v>HNC.HSE-2L</v>
          </cell>
          <cell r="B9007" t="str">
            <v>PLC Modules Load Cell Expansion Modules, 2 Channel</v>
          </cell>
          <cell r="C9007" t="str">
            <v>HNC.PLC</v>
          </cell>
          <cell r="D9007" t="str">
            <v>HNC ELECTRIC</v>
          </cell>
          <cell r="E9007" t="str">
            <v>AD.</v>
          </cell>
          <cell r="F9007">
            <v>169</v>
          </cell>
          <cell r="G9007" t="str">
            <v>USD</v>
          </cell>
          <cell r="H9007">
            <v>3</v>
          </cell>
          <cell r="I9007">
            <v>0</v>
          </cell>
          <cell r="J9007">
            <v>3</v>
          </cell>
          <cell r="K9007">
            <v>0</v>
          </cell>
          <cell r="L9007">
            <v>3</v>
          </cell>
        </row>
        <row r="9008">
          <cell r="A9008" t="str">
            <v>TE.1SNL340010R0000</v>
          </cell>
          <cell r="B9008" t="str">
            <v>DBL400 400A 12 kontak, 1 giriş 11 çıkış</v>
          </cell>
          <cell r="C9008" t="str">
            <v>ENT.DBL Screw</v>
          </cell>
          <cell r="D9008" t="str">
            <v>TE CONNECTIVITY</v>
          </cell>
          <cell r="E9008" t="str">
            <v>AD.</v>
          </cell>
          <cell r="F9008">
            <v>50.34</v>
          </cell>
          <cell r="G9008" t="str">
            <v>EUR</v>
          </cell>
          <cell r="H9008">
            <v>498</v>
          </cell>
          <cell r="I9008">
            <v>0</v>
          </cell>
          <cell r="J9008">
            <v>498</v>
          </cell>
          <cell r="K9008">
            <v>0</v>
          </cell>
          <cell r="L9008">
            <v>498</v>
          </cell>
        </row>
        <row r="9009">
          <cell r="A9009" t="str">
            <v>TE.1SNL340011R0000</v>
          </cell>
          <cell r="B9009" t="str">
            <v>DBL400-PV 400A 14 KONTAK, 2 giriş 12 çıkış</v>
          </cell>
          <cell r="C9009" t="str">
            <v>ENT.DBL Screw</v>
          </cell>
          <cell r="D9009" t="str">
            <v>TE CONNECTIVITY</v>
          </cell>
          <cell r="E9009" t="str">
            <v>AD.</v>
          </cell>
          <cell r="F9009">
            <v>64.91</v>
          </cell>
          <cell r="G9009" t="str">
            <v>EUR</v>
          </cell>
          <cell r="H9009">
            <v>44</v>
          </cell>
          <cell r="I9009">
            <v>0</v>
          </cell>
          <cell r="J9009">
            <v>44</v>
          </cell>
          <cell r="K9009">
            <v>0</v>
          </cell>
          <cell r="L9009">
            <v>44</v>
          </cell>
        </row>
        <row r="9010">
          <cell r="A9010" t="str">
            <v>TE.1SNL850001R0000</v>
          </cell>
          <cell r="B9010" t="str">
            <v>DBL500-22 500A 4 Kontak, 2 giriş 2 çıkış</v>
          </cell>
          <cell r="C9010" t="str">
            <v>ENT.DBL Screw</v>
          </cell>
          <cell r="D9010" t="str">
            <v>TE CONNECTIVITY</v>
          </cell>
          <cell r="E9010" t="str">
            <v>AD.</v>
          </cell>
          <cell r="F9010">
            <v>151</v>
          </cell>
          <cell r="G9010" t="str">
            <v>EUR</v>
          </cell>
          <cell r="H9010">
            <v>0</v>
          </cell>
          <cell r="I9010">
            <v>0</v>
          </cell>
          <cell r="J9010">
            <v>0</v>
          </cell>
          <cell r="K9010">
            <v>0</v>
          </cell>
          <cell r="L9010">
            <v>0</v>
          </cell>
        </row>
        <row r="9011">
          <cell r="A9011" t="str">
            <v>TE.1SNL312530R0000</v>
          </cell>
          <cell r="B9011" t="str">
            <v>DBL125-3 125A 8 Kontak, 1 giriş 7 çıkış (x3)</v>
          </cell>
          <cell r="C9011" t="str">
            <v>ENT.DBL Screw</v>
          </cell>
          <cell r="D9011" t="str">
            <v>TE CONNECTIVITY</v>
          </cell>
          <cell r="E9011" t="str">
            <v>AD.</v>
          </cell>
          <cell r="F9011">
            <v>91.52</v>
          </cell>
          <cell r="G9011" t="str">
            <v>EUR</v>
          </cell>
          <cell r="H9011">
            <v>9</v>
          </cell>
          <cell r="I9011">
            <v>0</v>
          </cell>
          <cell r="J9011">
            <v>9</v>
          </cell>
          <cell r="K9011">
            <v>0</v>
          </cell>
          <cell r="L9011">
            <v>9</v>
          </cell>
        </row>
        <row r="9012">
          <cell r="A9012" t="str">
            <v>TE.1SNA167682R2300</v>
          </cell>
          <cell r="B9012" t="str">
            <v>FX Montaj Kiti DIN1 için</v>
          </cell>
          <cell r="C9012" t="str">
            <v>ENT.Essailec Accessories</v>
          </cell>
          <cell r="D9012" t="str">
            <v>TE CONNECTIVITY</v>
          </cell>
          <cell r="E9012" t="str">
            <v>AD.</v>
          </cell>
          <cell r="F9012">
            <v>7.69</v>
          </cell>
          <cell r="G9012" t="str">
            <v>EUR</v>
          </cell>
          <cell r="H9012">
            <v>0</v>
          </cell>
          <cell r="I9012">
            <v>0</v>
          </cell>
          <cell r="J9012">
            <v>0</v>
          </cell>
          <cell r="K9012">
            <v>0</v>
          </cell>
          <cell r="L9012">
            <v>0</v>
          </cell>
        </row>
        <row r="9013">
          <cell r="A9013" t="str">
            <v>TE.1SNA166928R2000</v>
          </cell>
          <cell r="B9013" t="str">
            <v>KEM-1 Montja Kiti Halka Bağlantılılar için</v>
          </cell>
          <cell r="C9013" t="str">
            <v>ENT.Essailec Accessories</v>
          </cell>
          <cell r="D9013" t="str">
            <v>TE CONNECTIVITY</v>
          </cell>
          <cell r="E9013" t="str">
            <v>AD.</v>
          </cell>
          <cell r="F9013">
            <v>27.11</v>
          </cell>
          <cell r="G9013" t="str">
            <v>EUR</v>
          </cell>
          <cell r="H9013">
            <v>0</v>
          </cell>
          <cell r="I9013">
            <v>0</v>
          </cell>
          <cell r="J9013">
            <v>0</v>
          </cell>
          <cell r="K9013">
            <v>0</v>
          </cell>
          <cell r="L9013">
            <v>0</v>
          </cell>
        </row>
        <row r="9014">
          <cell r="A9014" t="str">
            <v>TE.1SNA167496R1100</v>
          </cell>
          <cell r="B9014" t="str">
            <v>PCVA Köprü Bağlantı Aks.</v>
          </cell>
          <cell r="C9014" t="str">
            <v>ENT.Essailec Accessories</v>
          </cell>
          <cell r="D9014" t="str">
            <v>TE CONNECTIVITY</v>
          </cell>
          <cell r="E9014" t="str">
            <v>AD.</v>
          </cell>
          <cell r="F9014">
            <v>6.56</v>
          </cell>
          <cell r="G9014" t="str">
            <v>EUR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  <cell r="L9014">
            <v>0</v>
          </cell>
        </row>
        <row r="9015">
          <cell r="A9015" t="str">
            <v>TE.1SNA167681R2200</v>
          </cell>
          <cell r="B9015" t="str">
            <v>PCVL Köprü Bağlantı Aks.</v>
          </cell>
          <cell r="C9015" t="str">
            <v>ENT.Essailec Accessories</v>
          </cell>
          <cell r="D9015" t="str">
            <v>TE CONNECTIVITY</v>
          </cell>
          <cell r="E9015" t="str">
            <v>AD.</v>
          </cell>
          <cell r="F9015">
            <v>13.44</v>
          </cell>
          <cell r="G9015" t="str">
            <v>EUR</v>
          </cell>
          <cell r="H9015">
            <v>0</v>
          </cell>
          <cell r="I9015">
            <v>0</v>
          </cell>
          <cell r="J9015">
            <v>0</v>
          </cell>
          <cell r="K9015">
            <v>0</v>
          </cell>
          <cell r="L9015">
            <v>0</v>
          </cell>
        </row>
        <row r="9016">
          <cell r="A9016" t="str">
            <v>TE.1SNA166628R0300</v>
          </cell>
          <cell r="B9016" t="str">
            <v>TC-E-C5A-2.2 Kapağa montaj Soket</v>
          </cell>
          <cell r="C9016" t="str">
            <v>ENT.Essailec Voltage Soc</v>
          </cell>
          <cell r="D9016" t="str">
            <v>TE CONNECTIVITY</v>
          </cell>
          <cell r="E9016" t="str">
            <v>AD.</v>
          </cell>
          <cell r="F9016">
            <v>229.01</v>
          </cell>
          <cell r="G9016" t="str">
            <v>EUR</v>
          </cell>
          <cell r="H9016">
            <v>0</v>
          </cell>
          <cell r="I9016">
            <v>0</v>
          </cell>
          <cell r="J9016">
            <v>0</v>
          </cell>
          <cell r="K9016">
            <v>0</v>
          </cell>
          <cell r="L9016">
            <v>0</v>
          </cell>
        </row>
        <row r="9017">
          <cell r="A9017" t="str">
            <v>TE.1SNA166742R0500</v>
          </cell>
          <cell r="B9017" t="str">
            <v>TC-DS-VL Kapağa montaj Soket</v>
          </cell>
          <cell r="C9017" t="str">
            <v>ENT.Essailec Voltage Soc</v>
          </cell>
          <cell r="D9017" t="str">
            <v>TE CONNECTIVITY</v>
          </cell>
          <cell r="E9017" t="str">
            <v>AD.</v>
          </cell>
          <cell r="F9017">
            <v>187.26</v>
          </cell>
          <cell r="G9017" t="str">
            <v>EUR</v>
          </cell>
          <cell r="H9017">
            <v>0</v>
          </cell>
          <cell r="I9017">
            <v>0</v>
          </cell>
          <cell r="J9017">
            <v>0</v>
          </cell>
          <cell r="K9017">
            <v>0</v>
          </cell>
          <cell r="L9017">
            <v>0</v>
          </cell>
        </row>
        <row r="9018">
          <cell r="A9018" t="str">
            <v>TE.1SNA166948R0400</v>
          </cell>
          <cell r="B9018" t="str">
            <v>TC-S-INF-VL-2.2 Kapağa montaj Soket</v>
          </cell>
          <cell r="C9018" t="str">
            <v>ENT.Essailec Voltage Soc</v>
          </cell>
          <cell r="D9018" t="str">
            <v>TE CONNECTIVITY</v>
          </cell>
          <cell r="E9018" t="str">
            <v>AD.</v>
          </cell>
          <cell r="F9018">
            <v>283.95999999999998</v>
          </cell>
          <cell r="G9018" t="str">
            <v>EUR</v>
          </cell>
          <cell r="H9018">
            <v>0</v>
          </cell>
          <cell r="I9018">
            <v>0</v>
          </cell>
          <cell r="J9018">
            <v>0</v>
          </cell>
          <cell r="K9018">
            <v>0</v>
          </cell>
          <cell r="L9018">
            <v>0</v>
          </cell>
        </row>
        <row r="9019">
          <cell r="A9019" t="str">
            <v>TE.1SNA166758R1500</v>
          </cell>
          <cell r="B9019" t="str">
            <v>PC-DS-VL Kapağa montaj Soket</v>
          </cell>
          <cell r="C9019" t="str">
            <v>ENT.Essailec Voltage Soc</v>
          </cell>
          <cell r="D9019" t="str">
            <v>TE CONNECTIVITY</v>
          </cell>
          <cell r="E9019" t="str">
            <v>AD.</v>
          </cell>
          <cell r="F9019">
            <v>206.2</v>
          </cell>
          <cell r="G9019" t="str">
            <v>EUR</v>
          </cell>
          <cell r="H9019">
            <v>0</v>
          </cell>
          <cell r="I9019">
            <v>0</v>
          </cell>
          <cell r="J9019">
            <v>0</v>
          </cell>
          <cell r="K9019">
            <v>0</v>
          </cell>
          <cell r="L9019">
            <v>0</v>
          </cell>
        </row>
        <row r="9020">
          <cell r="A9020" t="str">
            <v>TE.1SNA166748R1300</v>
          </cell>
          <cell r="B9020" t="str">
            <v>TC-D-VA Kapağa montaj Soket</v>
          </cell>
          <cell r="C9020" t="str">
            <v>ENT.Essailec Voltage Soc</v>
          </cell>
          <cell r="D9020" t="str">
            <v>TE CONNECTIVITY</v>
          </cell>
          <cell r="E9020" t="str">
            <v>AD.</v>
          </cell>
          <cell r="F9020">
            <v>201.82</v>
          </cell>
          <cell r="G9020" t="str">
            <v>EUR</v>
          </cell>
          <cell r="H9020">
            <v>0</v>
          </cell>
          <cell r="I9020">
            <v>0</v>
          </cell>
          <cell r="J9020">
            <v>0</v>
          </cell>
          <cell r="K9020">
            <v>0</v>
          </cell>
          <cell r="L9020">
            <v>0</v>
          </cell>
        </row>
        <row r="9021">
          <cell r="A9021" t="str">
            <v>TE.1SNA166945R2100</v>
          </cell>
          <cell r="B9021" t="str">
            <v>TO-I-VA-2 Ters Bağlantılı Soket</v>
          </cell>
          <cell r="C9021" t="str">
            <v>ENT.Essailec Voltage Soc</v>
          </cell>
          <cell r="D9021" t="str">
            <v>TE CONNECTIVITY</v>
          </cell>
          <cell r="E9021" t="str">
            <v>AD.</v>
          </cell>
          <cell r="F9021">
            <v>179.65</v>
          </cell>
          <cell r="G9021" t="str">
            <v>EUR</v>
          </cell>
          <cell r="H9021">
            <v>0</v>
          </cell>
          <cell r="I9021">
            <v>0</v>
          </cell>
          <cell r="J9021">
            <v>0</v>
          </cell>
          <cell r="K9021">
            <v>0</v>
          </cell>
          <cell r="L9021">
            <v>0</v>
          </cell>
        </row>
        <row r="9022">
          <cell r="A9022" t="str">
            <v>TE.1SNA167933R1600</v>
          </cell>
          <cell r="B9022" t="str">
            <v>COR-T-R5-2.2 2X4 Fiş</v>
          </cell>
          <cell r="C9022" t="str">
            <v>ENT.Essailec Voltage Plu</v>
          </cell>
          <cell r="D9022" t="str">
            <v>TE CONNECTIVITY</v>
          </cell>
          <cell r="E9022" t="str">
            <v>AD.</v>
          </cell>
          <cell r="F9022">
            <v>550.91999999999996</v>
          </cell>
          <cell r="G9022" t="str">
            <v>EUR</v>
          </cell>
          <cell r="H9022">
            <v>70</v>
          </cell>
          <cell r="I9022">
            <v>0</v>
          </cell>
          <cell r="J9022">
            <v>70</v>
          </cell>
          <cell r="K9022">
            <v>0</v>
          </cell>
          <cell r="L9022">
            <v>70</v>
          </cell>
        </row>
        <row r="9023">
          <cell r="A9023" t="str">
            <v>TE.1SNA166978R0000</v>
          </cell>
          <cell r="B9023" t="str">
            <v>COR-P-R1-8.8 2X4 Fiş</v>
          </cell>
          <cell r="C9023" t="str">
            <v>ENT.Essailec Voltage Plu</v>
          </cell>
          <cell r="D9023" t="str">
            <v>TE CONNECTIVITY</v>
          </cell>
          <cell r="E9023" t="str">
            <v>AD.</v>
          </cell>
          <cell r="F9023">
            <v>739.87</v>
          </cell>
          <cell r="G9023" t="str">
            <v>EUR</v>
          </cell>
          <cell r="H9023">
            <v>0</v>
          </cell>
          <cell r="I9023">
            <v>0</v>
          </cell>
          <cell r="J9023">
            <v>0</v>
          </cell>
          <cell r="K9023">
            <v>0</v>
          </cell>
          <cell r="L9023">
            <v>0</v>
          </cell>
        </row>
        <row r="9024">
          <cell r="A9024" t="str">
            <v>TE.1SNA167935R1000</v>
          </cell>
          <cell r="B9024" t="str">
            <v>COR-T-4-4 1x4 Fiş</v>
          </cell>
          <cell r="C9024" t="str">
            <v>ENT.Essailec Voltage Plu</v>
          </cell>
          <cell r="D9024" t="str">
            <v>TE CONNECTIVITY</v>
          </cell>
          <cell r="E9024" t="str">
            <v>AD.</v>
          </cell>
          <cell r="F9024">
            <v>406.15</v>
          </cell>
          <cell r="G9024" t="str">
            <v>EUR</v>
          </cell>
          <cell r="H9024">
            <v>6</v>
          </cell>
          <cell r="I9024">
            <v>0</v>
          </cell>
          <cell r="J9024">
            <v>6</v>
          </cell>
          <cell r="K9024">
            <v>0</v>
          </cell>
          <cell r="L9024">
            <v>6</v>
          </cell>
        </row>
        <row r="9025">
          <cell r="A9025" t="str">
            <v>TE.1SNA235705R0600</v>
          </cell>
          <cell r="B9025" t="str">
            <v>HTP500-PL2 feeder</v>
          </cell>
          <cell r="C9025" t="str">
            <v>ENT.Printer</v>
          </cell>
          <cell r="D9025" t="str">
            <v>TE CONNECTIVITY</v>
          </cell>
          <cell r="E9025" t="str">
            <v>AD.</v>
          </cell>
          <cell r="F9025">
            <v>1957.08</v>
          </cell>
          <cell r="G9025" t="str">
            <v>EUR</v>
          </cell>
          <cell r="H9025">
            <v>0</v>
          </cell>
          <cell r="I9025">
            <v>0</v>
          </cell>
          <cell r="J9025">
            <v>0</v>
          </cell>
          <cell r="K9025">
            <v>0</v>
          </cell>
          <cell r="L9025">
            <v>0</v>
          </cell>
        </row>
        <row r="9026">
          <cell r="A9026" t="str">
            <v>TE.1SNA235704R0500</v>
          </cell>
          <cell r="B9026" t="str">
            <v>HTP500-PL WMTT için destek plakası</v>
          </cell>
          <cell r="C9026" t="str">
            <v>ENT.Printer</v>
          </cell>
          <cell r="D9026" t="str">
            <v>TE CONNECTIVITY</v>
          </cell>
          <cell r="E9026" t="str">
            <v>AD.</v>
          </cell>
          <cell r="F9026">
            <v>2414.61</v>
          </cell>
          <cell r="G9026" t="str">
            <v>EUR</v>
          </cell>
          <cell r="H9026">
            <v>0</v>
          </cell>
          <cell r="I9026">
            <v>0</v>
          </cell>
          <cell r="J9026">
            <v>0</v>
          </cell>
          <cell r="K9026">
            <v>0</v>
          </cell>
          <cell r="L9026">
            <v>0</v>
          </cell>
        </row>
        <row r="9027">
          <cell r="A9027" t="str">
            <v>TE.1SNL905602R0000</v>
          </cell>
          <cell r="B9027" t="str">
            <v>BJCI5-2 köprü 2 li 5mm SNL</v>
          </cell>
          <cell r="C9027" t="str">
            <v>ENT.SNA COMPACT SERISI</v>
          </cell>
          <cell r="D9027" t="str">
            <v>TE CONNECTIVITY</v>
          </cell>
          <cell r="E9027" t="str">
            <v>AD.</v>
          </cell>
          <cell r="F9027">
            <v>0.71</v>
          </cell>
          <cell r="G9027" t="str">
            <v>EUR</v>
          </cell>
          <cell r="H9027">
            <v>2660</v>
          </cell>
          <cell r="I9027">
            <v>0</v>
          </cell>
          <cell r="J9027">
            <v>2660</v>
          </cell>
          <cell r="K9027">
            <v>0</v>
          </cell>
          <cell r="L9027">
            <v>2660</v>
          </cell>
        </row>
        <row r="9028">
          <cell r="A9028" t="str">
            <v>TE.1SNL905603R0000</v>
          </cell>
          <cell r="B9028" t="str">
            <v>BJCI5-3 köprü 3 lü 5mm SNL</v>
          </cell>
          <cell r="C9028" t="str">
            <v>ENT.SNA COMPACT SERISI</v>
          </cell>
          <cell r="D9028" t="str">
            <v>TE CONNECTIVITY</v>
          </cell>
          <cell r="E9028" t="str">
            <v>AD.</v>
          </cell>
          <cell r="F9028">
            <v>1.07</v>
          </cell>
          <cell r="G9028" t="str">
            <v>EUR</v>
          </cell>
          <cell r="H9028">
            <v>2200</v>
          </cell>
          <cell r="I9028">
            <v>0</v>
          </cell>
          <cell r="J9028">
            <v>2200</v>
          </cell>
          <cell r="K9028">
            <v>0</v>
          </cell>
          <cell r="L9028">
            <v>2200</v>
          </cell>
        </row>
        <row r="9029">
          <cell r="A9029" t="str">
            <v>TE.1SNL606020R0000</v>
          </cell>
          <cell r="B9029" t="str">
            <v xml:space="preserve">C4/6.N vidalı geçiş klemensi mavi 4 mm² </v>
          </cell>
          <cell r="C9029" t="str">
            <v>ENT.SNA COMPACT SERISI</v>
          </cell>
          <cell r="D9029" t="str">
            <v>TE CONNECTIVITY</v>
          </cell>
          <cell r="E9029" t="str">
            <v>AD.</v>
          </cell>
          <cell r="F9029">
            <v>0.55000000000000004</v>
          </cell>
          <cell r="G9029" t="str">
            <v>EUR</v>
          </cell>
          <cell r="H9029">
            <v>0</v>
          </cell>
          <cell r="I9029">
            <v>0</v>
          </cell>
          <cell r="J9029">
            <v>0</v>
          </cell>
          <cell r="K9029">
            <v>0</v>
          </cell>
          <cell r="L9029">
            <v>0</v>
          </cell>
        </row>
        <row r="9030">
          <cell r="A9030" t="str">
            <v>TE.1SNL606150R0000</v>
          </cell>
          <cell r="B9030" t="str">
            <v xml:space="preserve">C4/6.P vidalı klemens sarı/yeşil 4 mm² </v>
          </cell>
          <cell r="C9030" t="str">
            <v>ENT.SNA COMPACT SERISI</v>
          </cell>
          <cell r="D9030" t="str">
            <v>TE CONNECTIVITY</v>
          </cell>
          <cell r="E9030" t="str">
            <v>AD.</v>
          </cell>
          <cell r="F9030">
            <v>2.52</v>
          </cell>
          <cell r="G9030" t="str">
            <v>EUR</v>
          </cell>
          <cell r="H9030">
            <v>500</v>
          </cell>
          <cell r="I9030">
            <v>0</v>
          </cell>
          <cell r="J9030">
            <v>500</v>
          </cell>
          <cell r="K9030">
            <v>0</v>
          </cell>
          <cell r="L9030">
            <v>500</v>
          </cell>
        </row>
        <row r="9031">
          <cell r="A9031" t="str">
            <v>TE.1SNL606310R0000</v>
          </cell>
          <cell r="B9031" t="str">
            <v>C4/6.S ayırma klemensi 4 mm²</v>
          </cell>
          <cell r="C9031" t="str">
            <v>ENT.SNA COMPACT SERISI</v>
          </cell>
          <cell r="D9031" t="str">
            <v>TE CONNECTIVITY</v>
          </cell>
          <cell r="E9031" t="str">
            <v>AD.</v>
          </cell>
          <cell r="F9031">
            <v>2.9</v>
          </cell>
          <cell r="G9031" t="str">
            <v>EUR</v>
          </cell>
          <cell r="H9031">
            <v>900</v>
          </cell>
          <cell r="I9031">
            <v>0</v>
          </cell>
          <cell r="J9031">
            <v>900</v>
          </cell>
          <cell r="K9031">
            <v>0</v>
          </cell>
          <cell r="L9031">
            <v>900</v>
          </cell>
        </row>
        <row r="9032">
          <cell r="A9032" t="str">
            <v>TE.1SNL606410R0000</v>
          </cell>
          <cell r="B9032" t="str">
            <v>C4/6.SF sigortalı klemens gri 4 mm²</v>
          </cell>
          <cell r="C9032" t="str">
            <v>ENT.SNA COMPACT SERISI</v>
          </cell>
          <cell r="D9032" t="str">
            <v>TE CONNECTIVITY</v>
          </cell>
          <cell r="E9032" t="str">
            <v>AD.</v>
          </cell>
          <cell r="F9032">
            <v>2.66</v>
          </cell>
          <cell r="G9032" t="str">
            <v>EUR</v>
          </cell>
          <cell r="H9032">
            <v>22000</v>
          </cell>
          <cell r="I9032">
            <v>0</v>
          </cell>
          <cell r="J9032">
            <v>22000</v>
          </cell>
          <cell r="K9032">
            <v>0</v>
          </cell>
          <cell r="L9032">
            <v>22000</v>
          </cell>
        </row>
        <row r="9033">
          <cell r="A9033" t="str">
            <v>TE.1SNL900602R0000</v>
          </cell>
          <cell r="B9033" t="str">
            <v>SCB-ST-2P  2Lİ ÜST KÖP. ÖLÇMEAYIRMA</v>
          </cell>
          <cell r="C9033" t="str">
            <v>ENT.SNA COMPACT SERISI A</v>
          </cell>
          <cell r="D9033" t="str">
            <v>TE CONNECTIVITY</v>
          </cell>
          <cell r="E9033" t="str">
            <v>AD.</v>
          </cell>
          <cell r="F9033">
            <v>1.75</v>
          </cell>
          <cell r="G9033" t="str">
            <v>EUR</v>
          </cell>
          <cell r="H9033">
            <v>10980</v>
          </cell>
          <cell r="I9033">
            <v>0</v>
          </cell>
          <cell r="J9033">
            <v>10980</v>
          </cell>
          <cell r="K9033">
            <v>0</v>
          </cell>
          <cell r="L9033">
            <v>10980</v>
          </cell>
        </row>
        <row r="9034">
          <cell r="A9034" t="str">
            <v>HNC.HSD7-SF110-BRK-10M</v>
          </cell>
          <cell r="B9034" t="str">
            <v>Fren Kablosu SF110 Serisi 10 Metre</v>
          </cell>
          <cell r="C9034" t="str">
            <v>HNC.SERVO KABLO</v>
          </cell>
          <cell r="D9034" t="str">
            <v>HNC ELECTRIC</v>
          </cell>
          <cell r="E9034" t="str">
            <v>AD.</v>
          </cell>
          <cell r="F9034">
            <v>68</v>
          </cell>
          <cell r="G9034" t="str">
            <v>USD</v>
          </cell>
          <cell r="H9034">
            <v>3</v>
          </cell>
          <cell r="I9034">
            <v>0</v>
          </cell>
          <cell r="J9034">
            <v>3</v>
          </cell>
          <cell r="K9034">
            <v>0</v>
          </cell>
          <cell r="L9034">
            <v>3</v>
          </cell>
        </row>
        <row r="9035">
          <cell r="A9035" t="str">
            <v>HNC.HSD7-SF110-BRK-15M</v>
          </cell>
          <cell r="B9035" t="str">
            <v>Fren Kablosu SF110 Serisi 15 Metre</v>
          </cell>
          <cell r="C9035" t="str">
            <v>HNC.SERVO KABLO</v>
          </cell>
          <cell r="D9035" t="str">
            <v>HNC ELECTRIC</v>
          </cell>
          <cell r="E9035" t="str">
            <v>AD.</v>
          </cell>
          <cell r="F9035">
            <v>89</v>
          </cell>
          <cell r="G9035" t="str">
            <v>USD</v>
          </cell>
          <cell r="H9035">
            <v>5</v>
          </cell>
          <cell r="I9035">
            <v>0</v>
          </cell>
          <cell r="J9035">
            <v>5</v>
          </cell>
          <cell r="K9035">
            <v>0</v>
          </cell>
          <cell r="L9035">
            <v>5</v>
          </cell>
        </row>
        <row r="9036">
          <cell r="A9036" t="str">
            <v>HNC.HSD7-SF110-BRK-3M</v>
          </cell>
          <cell r="B9036" t="str">
            <v>Fren Kablosu SF110 Serisi 3 Metre</v>
          </cell>
          <cell r="C9036" t="str">
            <v>HNC.SERVO KABLO</v>
          </cell>
          <cell r="D9036" t="str">
            <v>HNC ELECTRIC</v>
          </cell>
          <cell r="E9036" t="str">
            <v>AD.</v>
          </cell>
          <cell r="F9036">
            <v>4</v>
          </cell>
          <cell r="G9036" t="str">
            <v>USD</v>
          </cell>
          <cell r="H9036">
            <v>2</v>
          </cell>
          <cell r="I9036">
            <v>0</v>
          </cell>
          <cell r="J9036">
            <v>2</v>
          </cell>
          <cell r="K9036">
            <v>0</v>
          </cell>
          <cell r="L9036">
            <v>2</v>
          </cell>
        </row>
        <row r="9037">
          <cell r="A9037" t="str">
            <v>HNC.HSD7-SF110-BRK-5M</v>
          </cell>
          <cell r="B9037" t="str">
            <v>Fren Kablosu SF110 Serisi 5 Metre</v>
          </cell>
          <cell r="C9037" t="str">
            <v>HNC.SERVO KABLO</v>
          </cell>
          <cell r="D9037" t="str">
            <v>HNC ELECTRIC</v>
          </cell>
          <cell r="E9037" t="str">
            <v>AD.</v>
          </cell>
          <cell r="F9037">
            <v>47</v>
          </cell>
          <cell r="G9037" t="str">
            <v>USD</v>
          </cell>
          <cell r="H9037">
            <v>9</v>
          </cell>
          <cell r="I9037">
            <v>0</v>
          </cell>
          <cell r="J9037">
            <v>9</v>
          </cell>
          <cell r="K9037">
            <v>0</v>
          </cell>
          <cell r="L9037">
            <v>9</v>
          </cell>
        </row>
        <row r="9038">
          <cell r="A9038" t="str">
            <v>HNC.HSD7-SF130-ENC-10M</v>
          </cell>
          <cell r="B9038" t="str">
            <v>Enkoder Kablosu SF130 Serisi 10 Metre</v>
          </cell>
          <cell r="C9038" t="str">
            <v>HNC.SERVO KABLO</v>
          </cell>
          <cell r="D9038" t="str">
            <v>HNC ELECTRIC</v>
          </cell>
          <cell r="E9038" t="str">
            <v>AD.</v>
          </cell>
          <cell r="F9038">
            <v>139</v>
          </cell>
          <cell r="G9038" t="str">
            <v>USD</v>
          </cell>
          <cell r="H9038">
            <v>17</v>
          </cell>
          <cell r="I9038">
            <v>0</v>
          </cell>
          <cell r="J9038">
            <v>17</v>
          </cell>
          <cell r="K9038">
            <v>0</v>
          </cell>
          <cell r="L9038">
            <v>17</v>
          </cell>
        </row>
        <row r="9039">
          <cell r="A9039" t="str">
            <v>HNC.HHE-16T</v>
          </cell>
          <cell r="B9039" t="str">
            <v>PLC Modules16 points DI/DO extension, 8DI(Sink)/8D</v>
          </cell>
          <cell r="C9039" t="str">
            <v>HNC.PLC</v>
          </cell>
          <cell r="D9039" t="str">
            <v>HNC ELECTRIC</v>
          </cell>
          <cell r="E9039" t="str">
            <v>AD.</v>
          </cell>
          <cell r="F9039">
            <v>95</v>
          </cell>
          <cell r="G9039" t="str">
            <v>USD</v>
          </cell>
          <cell r="H9039">
            <v>5</v>
          </cell>
          <cell r="I9039">
            <v>0</v>
          </cell>
          <cell r="J9039">
            <v>5</v>
          </cell>
          <cell r="K9039">
            <v>0</v>
          </cell>
          <cell r="L9039">
            <v>5</v>
          </cell>
        </row>
        <row r="9040">
          <cell r="A9040" t="str">
            <v>HNC.HHE-16R</v>
          </cell>
          <cell r="B9040" t="str">
            <v>PLC Modules16 points DI/DO extension, 8DI(Sink)/8D</v>
          </cell>
          <cell r="C9040" t="str">
            <v>HNC.PLC</v>
          </cell>
          <cell r="D9040" t="str">
            <v>HNC ELECTRIC</v>
          </cell>
          <cell r="E9040" t="str">
            <v>AD.</v>
          </cell>
          <cell r="F9040">
            <v>103</v>
          </cell>
          <cell r="G9040" t="str">
            <v>USD</v>
          </cell>
          <cell r="H9040">
            <v>5</v>
          </cell>
          <cell r="I9040">
            <v>0</v>
          </cell>
          <cell r="J9040">
            <v>5</v>
          </cell>
          <cell r="K9040">
            <v>0</v>
          </cell>
          <cell r="L9040">
            <v>5</v>
          </cell>
        </row>
        <row r="9041">
          <cell r="A9041" t="str">
            <v>AG.KLM.450250</v>
          </cell>
          <cell r="B9041" t="str">
            <v>NPP / AVK 25 RD GRİ</v>
          </cell>
          <cell r="C9041" t="str">
            <v>ENT.Pow SNK Screw</v>
          </cell>
          <cell r="D9041" t="str">
            <v>KLEMSAN</v>
          </cell>
          <cell r="E9041" t="str">
            <v>AD.</v>
          </cell>
          <cell r="F9041">
            <v>0</v>
          </cell>
          <cell r="H9041">
            <v>0</v>
          </cell>
          <cell r="I9041">
            <v>0</v>
          </cell>
          <cell r="J9041">
            <v>0</v>
          </cell>
          <cell r="K9041">
            <v>0</v>
          </cell>
          <cell r="L9041">
            <v>0</v>
          </cell>
        </row>
        <row r="9042">
          <cell r="A9042" t="str">
            <v>AG.KLM.270160</v>
          </cell>
          <cell r="B9042" t="str">
            <v xml:space="preserve">270160 V1-S AŞIRI/DÜŞÜK GERİLİM KORUMA RÖLESİ </v>
          </cell>
          <cell r="C9042" t="str">
            <v>KONTAKTÖR AKSESUAR</v>
          </cell>
          <cell r="D9042" t="str">
            <v>KLEMSAN</v>
          </cell>
          <cell r="E9042" t="str">
            <v>AD.</v>
          </cell>
          <cell r="F9042">
            <v>0</v>
          </cell>
          <cell r="H9042">
            <v>0</v>
          </cell>
          <cell r="I9042">
            <v>0</v>
          </cell>
          <cell r="J9042">
            <v>0</v>
          </cell>
          <cell r="K9042">
            <v>0</v>
          </cell>
          <cell r="L9042">
            <v>0</v>
          </cell>
        </row>
        <row r="9043">
          <cell r="A9043" t="str">
            <v>AG.KLM.532142S</v>
          </cell>
          <cell r="B9043" t="str">
            <v>532142S YKB 142 2,5×142 KABLO BAĞI SİYAH</v>
          </cell>
          <cell r="C9043" t="str">
            <v>ENT.SNK Blank</v>
          </cell>
          <cell r="D9043" t="str">
            <v>KLEMSAN</v>
          </cell>
          <cell r="E9043" t="str">
            <v>AD.</v>
          </cell>
          <cell r="F9043">
            <v>0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</row>
        <row r="9044">
          <cell r="A9044" t="str">
            <v>AG.KLM.496119</v>
          </cell>
          <cell r="B9044" t="str">
            <v>496119 GE GRUP ETİKETİ GRİ</v>
          </cell>
          <cell r="C9044" t="str">
            <v>ENT.SNK Blank</v>
          </cell>
          <cell r="D9044" t="str">
            <v>KLEMSAN</v>
          </cell>
          <cell r="E9044" t="str">
            <v>AD.</v>
          </cell>
          <cell r="F9044">
            <v>0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</row>
        <row r="9045">
          <cell r="A9045" t="str">
            <v>SİE.5SL6306-7</v>
          </cell>
          <cell r="B9045" t="str">
            <v>5SL6306-7 3×6A 6kA C TİPİ OTOMATİK SİGORTA</v>
          </cell>
          <cell r="C9045" t="str">
            <v>MOTOR KORUMA ŞALTERİ</v>
          </cell>
          <cell r="D9045" t="str">
            <v>SİEMENS</v>
          </cell>
          <cell r="E9045" t="str">
            <v>AD.</v>
          </cell>
          <cell r="F9045">
            <v>0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</row>
        <row r="9046">
          <cell r="A9046" t="str">
            <v>SİE.5SL6102-7</v>
          </cell>
          <cell r="B9046" t="str">
            <v>5SL6102-7 1×2A 6kA C TİPİ OTOMATİK SİGORTA</v>
          </cell>
          <cell r="C9046" t="str">
            <v>MOTOR KORUMA ŞALTERİ</v>
          </cell>
          <cell r="D9046" t="str">
            <v>SİEMENS</v>
          </cell>
          <cell r="E9046" t="str">
            <v>AD.</v>
          </cell>
          <cell r="F9046">
            <v>0</v>
          </cell>
          <cell r="H9046">
            <v>0</v>
          </cell>
          <cell r="I9046">
            <v>0</v>
          </cell>
          <cell r="J9046">
            <v>0</v>
          </cell>
          <cell r="K9046">
            <v>0</v>
          </cell>
          <cell r="L9046">
            <v>0</v>
          </cell>
        </row>
        <row r="9047">
          <cell r="A9047" t="str">
            <v>TE.1SNA199444R2500</v>
          </cell>
          <cell r="B9047" t="str">
            <v>M4/6.D2.2S2</v>
          </cell>
          <cell r="C9047" t="str">
            <v>ENT.SNA KLEMENS</v>
          </cell>
          <cell r="D9047" t="str">
            <v>TE CONNECTIVITY</v>
          </cell>
          <cell r="E9047" t="str">
            <v>AD.</v>
          </cell>
          <cell r="F9047">
            <v>0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  <cell r="L9047">
            <v>0</v>
          </cell>
        </row>
        <row r="9048">
          <cell r="A9048" t="str">
            <v>TE.1SNA167260R1700</v>
          </cell>
          <cell r="B9048" t="str">
            <v>BRE-C-2.5</v>
          </cell>
          <cell r="C9048" t="str">
            <v>ENT.Essailec Current Plu</v>
          </cell>
          <cell r="D9048" t="str">
            <v>TE CONNECTIVITY</v>
          </cell>
          <cell r="E9048" t="str">
            <v>AD.</v>
          </cell>
          <cell r="F9048">
            <v>0</v>
          </cell>
          <cell r="H9048">
            <v>0</v>
          </cell>
          <cell r="I9048">
            <v>0</v>
          </cell>
          <cell r="J9048">
            <v>0</v>
          </cell>
          <cell r="K9048">
            <v>0</v>
          </cell>
          <cell r="L9048">
            <v>0</v>
          </cell>
        </row>
        <row r="9049">
          <cell r="A9049" t="str">
            <v>TE.1SNA166550R0100</v>
          </cell>
          <cell r="B9049" t="str">
            <v>FIT-2/4-1</v>
          </cell>
          <cell r="C9049" t="str">
            <v>ENT.Essailec Current Plu</v>
          </cell>
          <cell r="D9049" t="str">
            <v>TE CONNECTIVITY</v>
          </cell>
          <cell r="E9049" t="str">
            <v>AD.</v>
          </cell>
          <cell r="F9049">
            <v>0</v>
          </cell>
          <cell r="H9049">
            <v>0</v>
          </cell>
          <cell r="I9049">
            <v>0</v>
          </cell>
          <cell r="J9049">
            <v>0</v>
          </cell>
          <cell r="K9049">
            <v>0</v>
          </cell>
          <cell r="L9049">
            <v>0</v>
          </cell>
        </row>
        <row r="9050">
          <cell r="A9050" t="str">
            <v>TEOTSE.TSP-A0806R</v>
          </cell>
          <cell r="B9050" t="str">
            <v>"PLCMain unit , 8 DI 6 DO (Relay) ,  DC 24V,14 poi</v>
          </cell>
          <cell r="C9050" t="str">
            <v>HNC.HMI</v>
          </cell>
          <cell r="D9050" t="str">
            <v>HNC ELECTRIC</v>
          </cell>
          <cell r="E9050" t="str">
            <v>AD.</v>
          </cell>
          <cell r="F9050">
            <v>0</v>
          </cell>
          <cell r="H9050">
            <v>0</v>
          </cell>
          <cell r="I9050">
            <v>0</v>
          </cell>
          <cell r="J9050">
            <v>0</v>
          </cell>
          <cell r="K9050">
            <v>100</v>
          </cell>
          <cell r="L9050">
            <v>100</v>
          </cell>
        </row>
        <row r="9051">
          <cell r="A9051" t="str">
            <v>TEOTSE.TSP-M8YT-1</v>
          </cell>
          <cell r="B9051" t="str">
            <v>"PLC Modules8 points Digital Output expansion, 8DO</v>
          </cell>
          <cell r="C9051" t="str">
            <v>HNC.HMI</v>
          </cell>
          <cell r="D9051" t="str">
            <v>HNC ELECTRIC</v>
          </cell>
          <cell r="E9051" t="str">
            <v>AD.</v>
          </cell>
          <cell r="F9051">
            <v>0</v>
          </cell>
          <cell r="H9051">
            <v>0</v>
          </cell>
          <cell r="I9051">
            <v>0</v>
          </cell>
          <cell r="J9051">
            <v>0</v>
          </cell>
          <cell r="K9051">
            <v>15</v>
          </cell>
          <cell r="L9051">
            <v>15</v>
          </cell>
        </row>
        <row r="9052">
          <cell r="A9052" t="str">
            <v>TE.1SNF516031R0000</v>
          </cell>
          <cell r="B9052" t="str">
            <v>50mm2 single pole - Grey/Green</v>
          </cell>
          <cell r="C9052" t="str">
            <v>ENT.Aut SNK PI-Spring</v>
          </cell>
          <cell r="D9052" t="str">
            <v>TE CONNECTIVITY</v>
          </cell>
          <cell r="E9052" t="str">
            <v>AD.</v>
          </cell>
          <cell r="F9052">
            <v>0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  <cell r="L9052">
            <v>0</v>
          </cell>
        </row>
        <row r="9053">
          <cell r="A9053" t="str">
            <v>TE.1SNF526021R0000</v>
          </cell>
          <cell r="B9053" t="str">
            <v>95mm2 single pole - Grey/Blue</v>
          </cell>
          <cell r="C9053" t="str">
            <v>ENT.SNK Pre-Printed</v>
          </cell>
          <cell r="D9053" t="str">
            <v>TE CONNECTIVITY</v>
          </cell>
          <cell r="E9053" t="str">
            <v>AD.</v>
          </cell>
          <cell r="F9053">
            <v>0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  <cell r="L9053">
            <v>0</v>
          </cell>
        </row>
        <row r="9054">
          <cell r="A9054" t="str">
            <v>TE.1SNF526041R0000</v>
          </cell>
          <cell r="B9054" t="str">
            <v>95mm2 single pole - Brown</v>
          </cell>
          <cell r="C9054" t="str">
            <v>ENT.Aut SNK PI-Spring</v>
          </cell>
          <cell r="D9054" t="str">
            <v>TE CONNECTIVITY</v>
          </cell>
          <cell r="E9054" t="str">
            <v>AD.</v>
          </cell>
          <cell r="F9054">
            <v>0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  <cell r="L9054">
            <v>0</v>
          </cell>
        </row>
        <row r="9055">
          <cell r="A9055" t="str">
            <v>TE.1SNF526061R0000</v>
          </cell>
          <cell r="B9055" t="str">
            <v>95mm2 single pole - Red</v>
          </cell>
          <cell r="C9055" t="str">
            <v>ENT.Aut SNK Screw</v>
          </cell>
          <cell r="D9055" t="str">
            <v>TE CONNECTIVITY</v>
          </cell>
          <cell r="E9055" t="str">
            <v>AD.</v>
          </cell>
          <cell r="F9055">
            <v>0</v>
          </cell>
          <cell r="H9055">
            <v>0</v>
          </cell>
          <cell r="I9055">
            <v>0</v>
          </cell>
          <cell r="J9055">
            <v>0</v>
          </cell>
          <cell r="K9055">
            <v>0</v>
          </cell>
          <cell r="L9055">
            <v>0</v>
          </cell>
        </row>
        <row r="9056">
          <cell r="A9056" t="str">
            <v>SCH.28908</v>
          </cell>
          <cell r="B9056" t="str">
            <v>28908 3×100 A 20KA INS100 INTERPACT YÜK AYIRICI</v>
          </cell>
          <cell r="C9056" t="str">
            <v/>
          </cell>
          <cell r="E9056" t="str">
            <v>AD.</v>
          </cell>
          <cell r="F9056">
            <v>0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  <cell r="L9056">
            <v>0</v>
          </cell>
        </row>
        <row r="9057">
          <cell r="A9057" t="str">
            <v>SCH.A9N18369</v>
          </cell>
          <cell r="B9057" t="str">
            <v>A9N18369 C 120N 3×125 A C 10KA OTOMATİK SİGORTA</v>
          </cell>
          <cell r="C9057" t="str">
            <v/>
          </cell>
          <cell r="D9057" t="str">
            <v>SCHNEİDER</v>
          </cell>
          <cell r="E9057" t="str">
            <v>AD.</v>
          </cell>
          <cell r="F9057">
            <v>1820.7</v>
          </cell>
          <cell r="G9057" t="str">
            <v>EUR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</row>
        <row r="9058">
          <cell r="A9058" t="str">
            <v>SCH.A9R75425</v>
          </cell>
          <cell r="B9058" t="str">
            <v>A9R75425 4×25 A 300MA KAÇAK AKIM KORUMA RÖLESİ</v>
          </cell>
          <cell r="C9058" t="str">
            <v/>
          </cell>
          <cell r="D9058" t="str">
            <v>SCHNEİDER</v>
          </cell>
          <cell r="E9058" t="str">
            <v>AD.</v>
          </cell>
          <cell r="F9058">
            <v>640.08000000000004</v>
          </cell>
          <cell r="G9058" t="str">
            <v>EUR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</row>
        <row r="9059">
          <cell r="A9059" t="str">
            <v>SCH.C63F32D630</v>
          </cell>
          <cell r="B9059" t="str">
            <v>C63F32D630 NSX630F 36kA AC 3P3D 630A 2.3 KOMPAKT Ş</v>
          </cell>
          <cell r="C9059" t="str">
            <v/>
          </cell>
          <cell r="D9059" t="str">
            <v>SCHNEİDER</v>
          </cell>
          <cell r="E9059" t="str">
            <v>AD.</v>
          </cell>
          <cell r="F9059">
            <v>11840.2</v>
          </cell>
          <cell r="G9059" t="str">
            <v>EUR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</row>
        <row r="9060">
          <cell r="A9060" t="str">
            <v>SCH.GV2ME07</v>
          </cell>
          <cell r="B9060" t="str">
            <v>GV2-ME07 1,6-2,5 A MOTOR KORUMA ŞALTERİ</v>
          </cell>
          <cell r="C9060" t="str">
            <v/>
          </cell>
          <cell r="E9060" t="str">
            <v>AD.</v>
          </cell>
          <cell r="F9060">
            <v>0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  <cell r="L9060">
            <v>0</v>
          </cell>
        </row>
        <row r="9061">
          <cell r="A9061" t="str">
            <v>SCH.LC1G225KUEN</v>
          </cell>
          <cell r="B9061" t="str">
            <v>LC1G225KUEN TESYS GİGA KONTAKTÖR 3P STD 100-250</v>
          </cell>
          <cell r="C9061" t="str">
            <v/>
          </cell>
          <cell r="D9061" t="str">
            <v>SCHNEİDER</v>
          </cell>
          <cell r="E9061" t="str">
            <v>AD.</v>
          </cell>
          <cell r="F9061">
            <v>7887.6</v>
          </cell>
          <cell r="G9061" t="str">
            <v>EUR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  <cell r="L9061">
            <v>0</v>
          </cell>
        </row>
        <row r="9062">
          <cell r="A9062" t="str">
            <v>SCH.LC1K1610M7</v>
          </cell>
          <cell r="B9062" t="str">
            <v>LC1-K1610M7  7.5KW 16 A 230 VAC 1NA KONTAKTÖR</v>
          </cell>
          <cell r="C9062" t="str">
            <v/>
          </cell>
          <cell r="D9062" t="str">
            <v>SCHNEİDER</v>
          </cell>
          <cell r="E9062" t="str">
            <v>AD.</v>
          </cell>
          <cell r="F9062">
            <v>343.44</v>
          </cell>
          <cell r="G9062" t="str">
            <v>EUR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  <cell r="L9062">
            <v>0</v>
          </cell>
        </row>
        <row r="9063">
          <cell r="A9063" t="str">
            <v>SCH.LRD32</v>
          </cell>
          <cell r="B9063" t="str">
            <v>LRD-32  23...32  TERMİK RÖLE</v>
          </cell>
          <cell r="C9063" t="str">
            <v/>
          </cell>
          <cell r="D9063" t="str">
            <v>SCHNEİDER</v>
          </cell>
          <cell r="E9063" t="str">
            <v>AD.</v>
          </cell>
          <cell r="F9063">
            <v>578.76</v>
          </cell>
          <cell r="G9063" t="str">
            <v>EUR</v>
          </cell>
          <cell r="H9063">
            <v>0</v>
          </cell>
          <cell r="I9063">
            <v>0</v>
          </cell>
          <cell r="J9063">
            <v>0</v>
          </cell>
          <cell r="K9063">
            <v>0</v>
          </cell>
          <cell r="L9063">
            <v>0</v>
          </cell>
        </row>
        <row r="9064">
          <cell r="A9064" t="str">
            <v>SCH.VCF6</v>
          </cell>
          <cell r="B9064" t="str">
            <v>VCF-6 37KW 83A VARIO EMNİYET ŞALTERİ</v>
          </cell>
          <cell r="C9064" t="str">
            <v/>
          </cell>
          <cell r="D9064" t="str">
            <v>SCHNEİDER</v>
          </cell>
          <cell r="E9064" t="str">
            <v>AD.</v>
          </cell>
          <cell r="F9064">
            <v>2421.09</v>
          </cell>
          <cell r="G9064" t="str">
            <v>EUR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</row>
        <row r="9065">
          <cell r="A9065" t="str">
            <v>SCH.XB4BVM1</v>
          </cell>
          <cell r="B9065" t="str">
            <v>XB4-BVM1 SİNYAL LAMBASI 230 V AC BEYAZ LED Lİ</v>
          </cell>
          <cell r="C9065" t="str">
            <v/>
          </cell>
          <cell r="E9065" t="str">
            <v>AD.</v>
          </cell>
          <cell r="F9065">
            <v>5.2373500000000002</v>
          </cell>
          <cell r="G9065" t="str">
            <v>EUR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  <cell r="L9065">
            <v>0</v>
          </cell>
        </row>
        <row r="9066">
          <cell r="A9066" t="str">
            <v>SCH.XB5AW33B5</v>
          </cell>
          <cell r="B9066" t="str">
            <v>XB5-AW33B5 IŞIKLI YAYLI BUTON YEŞİL 1NA+1NK</v>
          </cell>
          <cell r="C9066" t="str">
            <v/>
          </cell>
          <cell r="E9066" t="str">
            <v>AD.</v>
          </cell>
          <cell r="F9066">
            <v>5.7294499999999999</v>
          </cell>
          <cell r="G9066" t="str">
            <v>EUR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  <cell r="L9066">
            <v>0</v>
          </cell>
        </row>
        <row r="9067">
          <cell r="A9067" t="str">
            <v>K.Ö.HF.07Z1K.2.S.SY</v>
          </cell>
          <cell r="B9067" t="str">
            <v>2,5mm 450/750V 07Z1-K (NYAF) KABLO SIYAH</v>
          </cell>
          <cell r="C9067" t="str">
            <v/>
          </cell>
          <cell r="D9067" t="str">
            <v/>
          </cell>
          <cell r="E9067" t="str">
            <v>MT</v>
          </cell>
          <cell r="F9067">
            <v>23.1</v>
          </cell>
          <cell r="G9067" t="str">
            <v>TL</v>
          </cell>
          <cell r="H9067">
            <v>0</v>
          </cell>
          <cell r="I9067">
            <v>0</v>
          </cell>
          <cell r="J9067">
            <v>0</v>
          </cell>
          <cell r="K9067">
            <v>0</v>
          </cell>
          <cell r="L9067">
            <v>0</v>
          </cell>
        </row>
        <row r="9068">
          <cell r="A9068" t="str">
            <v>K.Ö.HF.0721K.4.SY</v>
          </cell>
          <cell r="B9068" t="str">
            <v>4mm 450/750V 07Z1-K (NYAF) KABLO SIYAH</v>
          </cell>
          <cell r="C9068" t="str">
            <v/>
          </cell>
          <cell r="D9068" t="str">
            <v/>
          </cell>
          <cell r="E9068" t="str">
            <v>MT</v>
          </cell>
          <cell r="F9068">
            <v>36.700000000000003</v>
          </cell>
          <cell r="G9068" t="str">
            <v>TL</v>
          </cell>
          <cell r="H9068">
            <v>0</v>
          </cell>
          <cell r="I9068">
            <v>0</v>
          </cell>
          <cell r="J9068">
            <v>0</v>
          </cell>
          <cell r="K9068">
            <v>0</v>
          </cell>
          <cell r="L9068">
            <v>0</v>
          </cell>
        </row>
        <row r="9069">
          <cell r="A9069" t="str">
            <v>HNC.HTE-8AI</v>
          </cell>
          <cell r="B9069" t="str">
            <v>PLC Modules Analog Expansion Modules, 8 Channels A</v>
          </cell>
          <cell r="C9069" t="str">
            <v>HNC2.PLC</v>
          </cell>
          <cell r="D9069" t="str">
            <v>HNC ELECTRIC</v>
          </cell>
          <cell r="E9069" t="str">
            <v>AD.</v>
          </cell>
          <cell r="F9069">
            <v>176</v>
          </cell>
          <cell r="G9069" t="str">
            <v>USD</v>
          </cell>
          <cell r="H9069">
            <v>0</v>
          </cell>
          <cell r="I9069">
            <v>2</v>
          </cell>
          <cell r="J9069">
            <v>-2</v>
          </cell>
          <cell r="K9069">
            <v>20</v>
          </cell>
          <cell r="L9069">
            <v>18</v>
          </cell>
        </row>
        <row r="9070">
          <cell r="A9070" t="str">
            <v>HNC.HTE-1TC-1AOS</v>
          </cell>
          <cell r="B9070" t="str">
            <v>PLC Modules Analog Expansion Modules, 1 Channel te</v>
          </cell>
          <cell r="C9070" t="str">
            <v>HNC2.PLC</v>
          </cell>
          <cell r="D9070" t="str">
            <v>HNC ELECTRIC</v>
          </cell>
          <cell r="E9070" t="str">
            <v>AD.</v>
          </cell>
          <cell r="F9070">
            <v>113</v>
          </cell>
          <cell r="G9070" t="str">
            <v>USD</v>
          </cell>
          <cell r="H9070">
            <v>0</v>
          </cell>
          <cell r="I9070">
            <v>0</v>
          </cell>
          <cell r="J9070">
            <v>0</v>
          </cell>
          <cell r="K9070">
            <v>10</v>
          </cell>
          <cell r="L9070">
            <v>10</v>
          </cell>
        </row>
        <row r="9071">
          <cell r="A9071" t="str">
            <v>HNC.HT3000-A10W</v>
          </cell>
          <cell r="B9071" t="str">
            <v>HMI 10.1 1280*800 HD, 4G+512M, 1 LAN+3 COM, 1 USB,</v>
          </cell>
          <cell r="C9071" t="str">
            <v>HNC.HMI</v>
          </cell>
          <cell r="D9071" t="str">
            <v>HNC ELECTRIC</v>
          </cell>
          <cell r="E9071" t="str">
            <v>AD.</v>
          </cell>
          <cell r="F9071">
            <v>0</v>
          </cell>
          <cell r="H9071">
            <v>0</v>
          </cell>
          <cell r="I9071">
            <v>26</v>
          </cell>
          <cell r="J9071">
            <v>-26</v>
          </cell>
          <cell r="K9071">
            <v>50</v>
          </cell>
          <cell r="L9071">
            <v>24</v>
          </cell>
        </row>
        <row r="9072">
          <cell r="A9072" t="str">
            <v>TEOTSE.T350-1R5G140037</v>
          </cell>
          <cell r="B9072" t="str">
            <v>Frequency Inverter T350 series, three phase AC 380</v>
          </cell>
          <cell r="C9072" t="str">
            <v>HNC.HV10 AC SÜRÜCÜ</v>
          </cell>
          <cell r="D9072" t="str">
            <v>HNC ELECTRIC</v>
          </cell>
          <cell r="E9072" t="str">
            <v>AD.</v>
          </cell>
          <cell r="F9072">
            <v>0</v>
          </cell>
          <cell r="H9072">
            <v>0</v>
          </cell>
          <cell r="I9072">
            <v>0</v>
          </cell>
          <cell r="J9072">
            <v>0</v>
          </cell>
          <cell r="K9072">
            <v>20</v>
          </cell>
          <cell r="L9072">
            <v>20</v>
          </cell>
        </row>
        <row r="9073">
          <cell r="A9073" t="str">
            <v>TEOTSE.T350-004G240080</v>
          </cell>
          <cell r="B9073" t="str">
            <v>Frequency Inverter T350 series, three phase AC 380</v>
          </cell>
          <cell r="C9073" t="str">
            <v>HNC.HV10 AC SÜRÜCÜ</v>
          </cell>
          <cell r="D9073" t="str">
            <v>HNC ELECTRIC</v>
          </cell>
          <cell r="E9073" t="str">
            <v>AD.</v>
          </cell>
          <cell r="F9073">
            <v>0</v>
          </cell>
          <cell r="H9073">
            <v>0</v>
          </cell>
          <cell r="I9073">
            <v>0</v>
          </cell>
          <cell r="J9073">
            <v>0</v>
          </cell>
          <cell r="K9073">
            <v>50</v>
          </cell>
          <cell r="L9073">
            <v>50</v>
          </cell>
        </row>
        <row r="9074">
          <cell r="A9074" t="str">
            <v>HNC.HV320-5R5G3</v>
          </cell>
          <cell r="B9074" t="str">
            <v>Frequency Inverter HV320 series, AC 380V,5.5kW</v>
          </cell>
          <cell r="C9074" t="str">
            <v>HNC.HV320 SÜRÜCÜ</v>
          </cell>
          <cell r="D9074" t="str">
            <v>HNC ELECTRIC</v>
          </cell>
          <cell r="E9074" t="str">
            <v>AD.</v>
          </cell>
          <cell r="F9074">
            <v>0</v>
          </cell>
          <cell r="H9074">
            <v>0</v>
          </cell>
          <cell r="I9074">
            <v>45</v>
          </cell>
          <cell r="J9074">
            <v>-45</v>
          </cell>
          <cell r="K9074">
            <v>220</v>
          </cell>
          <cell r="L9074">
            <v>175</v>
          </cell>
        </row>
        <row r="9075">
          <cell r="A9075" t="str">
            <v>HNC.HV320-011G3</v>
          </cell>
          <cell r="B9075" t="str">
            <v>Frequency Inverter HV320 series, AC 380V,11kW</v>
          </cell>
          <cell r="C9075" t="str">
            <v>HNC.HV320 SÜRÜCÜ</v>
          </cell>
          <cell r="D9075" t="str">
            <v>HNC ELECTRIC</v>
          </cell>
          <cell r="E9075" t="str">
            <v>AD.</v>
          </cell>
          <cell r="F9075">
            <v>0</v>
          </cell>
          <cell r="H9075">
            <v>0</v>
          </cell>
          <cell r="I9075">
            <v>30</v>
          </cell>
          <cell r="J9075">
            <v>-30</v>
          </cell>
          <cell r="K9075">
            <v>120</v>
          </cell>
          <cell r="L9075">
            <v>90</v>
          </cell>
        </row>
        <row r="9076">
          <cell r="A9076" t="str">
            <v>HNC.HV320-ECAT-V2</v>
          </cell>
          <cell r="B9076" t="str">
            <v>HV320 EtherCAT Communication Card</v>
          </cell>
          <cell r="C9076" t="str">
            <v>HNC.HV320 SÜRÜCÜ</v>
          </cell>
          <cell r="D9076" t="str">
            <v>HNC ELECTRIC</v>
          </cell>
          <cell r="E9076" t="str">
            <v>AD.</v>
          </cell>
          <cell r="F9076">
            <v>0</v>
          </cell>
          <cell r="H9076">
            <v>0</v>
          </cell>
          <cell r="I9076">
            <v>20</v>
          </cell>
          <cell r="J9076">
            <v>-20</v>
          </cell>
          <cell r="K9076">
            <v>10</v>
          </cell>
          <cell r="L9076">
            <v>-10</v>
          </cell>
        </row>
        <row r="9077">
          <cell r="A9077" t="str">
            <v>HNC.HV320-PG-DIFV2</v>
          </cell>
          <cell r="B9077" t="str">
            <v>HV320 PG Card Supports differential (compatible wi</v>
          </cell>
          <cell r="C9077" t="str">
            <v>HNC.HV320 SÜRÜCÜ</v>
          </cell>
          <cell r="D9077" t="str">
            <v>HNC ELECTRIC</v>
          </cell>
          <cell r="E9077" t="str">
            <v>AD.</v>
          </cell>
          <cell r="F9077">
            <v>0</v>
          </cell>
          <cell r="H9077">
            <v>0</v>
          </cell>
          <cell r="I9077">
            <v>5</v>
          </cell>
          <cell r="J9077">
            <v>-5</v>
          </cell>
          <cell r="K9077">
            <v>20</v>
          </cell>
          <cell r="L9077">
            <v>15</v>
          </cell>
        </row>
        <row r="9078">
          <cell r="A9078" t="str">
            <v>HNC.HV320-RS485IV2</v>
          </cell>
          <cell r="B9078" t="str">
            <v>HV320 RS485 communication card with isolation</v>
          </cell>
          <cell r="C9078" t="str">
            <v>HNC.HV320 SÜRÜCÜ</v>
          </cell>
          <cell r="D9078" t="str">
            <v>HNC ELECTRIC</v>
          </cell>
          <cell r="E9078" t="str">
            <v>AD.</v>
          </cell>
          <cell r="F9078">
            <v>0</v>
          </cell>
          <cell r="H9078">
            <v>0</v>
          </cell>
          <cell r="I9078">
            <v>0</v>
          </cell>
          <cell r="J9078">
            <v>0</v>
          </cell>
          <cell r="K9078">
            <v>50</v>
          </cell>
          <cell r="L9078">
            <v>50</v>
          </cell>
        </row>
        <row r="9079">
          <cell r="A9079" t="str">
            <v>MG-3550CS</v>
          </cell>
          <cell r="B9079" t="str">
            <v>MAVİGARD DEDEKTÖR SOKETİ, (C SINIFI)</v>
          </cell>
          <cell r="C9079" t="str">
            <v/>
          </cell>
          <cell r="E9079" t="str">
            <v>AD.</v>
          </cell>
          <cell r="F9079">
            <v>0</v>
          </cell>
          <cell r="H9079">
            <v>0</v>
          </cell>
          <cell r="I9079">
            <v>0</v>
          </cell>
          <cell r="J9079">
            <v>0</v>
          </cell>
          <cell r="K9079">
            <v>0</v>
          </cell>
          <cell r="L9079">
            <v>0</v>
          </cell>
        </row>
        <row r="9080">
          <cell r="A9080" t="str">
            <v>AUC.LE-030-4PF-0.V</v>
          </cell>
          <cell r="B9080" t="str">
            <v>Encoder Cable Suitable for ASK 40/60/80 motor, sta</v>
          </cell>
          <cell r="C9080" t="str">
            <v>HNC.SERVO SÜRÜCÜ</v>
          </cell>
          <cell r="D9080" t="str">
            <v>HNC ELECTRIC</v>
          </cell>
          <cell r="E9080" t="str">
            <v>AD.</v>
          </cell>
          <cell r="F9080">
            <v>0</v>
          </cell>
          <cell r="H9080">
            <v>0</v>
          </cell>
          <cell r="I9080">
            <v>2</v>
          </cell>
          <cell r="J9080">
            <v>-2</v>
          </cell>
          <cell r="K9080">
            <v>175</v>
          </cell>
          <cell r="L9080">
            <v>173</v>
          </cell>
        </row>
        <row r="9081">
          <cell r="A9081" t="str">
            <v>HNC.HCG2-48T4-D</v>
          </cell>
          <cell r="B9081" t="str">
            <v>48 ana ünite, 24DI(NPN/PNP) / 24DO(NPN), 6 nokta m</v>
          </cell>
          <cell r="C9081" t="str">
            <v>HNC2.PLC</v>
          </cell>
          <cell r="D9081" t="str">
            <v>HNC ELECTRIC</v>
          </cell>
          <cell r="E9081" t="str">
            <v>AD.</v>
          </cell>
          <cell r="F9081">
            <v>262</v>
          </cell>
          <cell r="G9081" t="str">
            <v>USD</v>
          </cell>
          <cell r="H9081">
            <v>0</v>
          </cell>
          <cell r="I9081">
            <v>1</v>
          </cell>
          <cell r="J9081">
            <v>-1</v>
          </cell>
          <cell r="K9081">
            <v>0</v>
          </cell>
          <cell r="L9081">
            <v>-1</v>
          </cell>
        </row>
        <row r="9082">
          <cell r="A9082" t="str">
            <v>HNC.HSE-32T</v>
          </cell>
          <cell r="B9082" t="str">
            <v xml:space="preserve">32 Kanal Dijital Genişletme Modülü, 16DI (NPN/PNP </v>
          </cell>
          <cell r="C9082" t="str">
            <v>HNC.PLC</v>
          </cell>
          <cell r="D9082" t="str">
            <v>HNC ELECTRIC</v>
          </cell>
          <cell r="E9082" t="str">
            <v>AD.</v>
          </cell>
          <cell r="F9082">
            <v>168</v>
          </cell>
          <cell r="G9082" t="str">
            <v>USD</v>
          </cell>
          <cell r="H9082">
            <v>0</v>
          </cell>
          <cell r="I9082">
            <v>1</v>
          </cell>
          <cell r="J9082">
            <v>-1</v>
          </cell>
          <cell r="K9082">
            <v>0</v>
          </cell>
          <cell r="L9082">
            <v>-1</v>
          </cell>
        </row>
        <row r="9083">
          <cell r="A9083" t="str">
            <v>ARM.ARM-1C-24V-S</v>
          </cell>
          <cell r="B9083" t="str">
            <v>Screw slim socket for 24v relay gray</v>
          </cell>
          <cell r="C9083" t="str">
            <v>ARMONY.SLİM RÖLE</v>
          </cell>
          <cell r="D9083" t="str">
            <v>ARMONY</v>
          </cell>
          <cell r="E9083" t="str">
            <v>AD.</v>
          </cell>
          <cell r="F9083">
            <v>5.5</v>
          </cell>
          <cell r="G9083" t="str">
            <v>EUR</v>
          </cell>
          <cell r="H9083">
            <v>0</v>
          </cell>
          <cell r="I9083">
            <v>2000</v>
          </cell>
          <cell r="J9083">
            <v>-2000</v>
          </cell>
          <cell r="K9083">
            <v>5000</v>
          </cell>
          <cell r="L9083">
            <v>3000</v>
          </cell>
        </row>
        <row r="9084">
          <cell r="A9084" t="str">
            <v>TE.2-1393047-5</v>
          </cell>
          <cell r="B9084" t="str">
            <v>RESOLVER V23401-S1001-B101</v>
          </cell>
          <cell r="C9084" t="str">
            <v>ENT.RÖLE SOKET</v>
          </cell>
          <cell r="D9084" t="str">
            <v>TE CONNECTIVITY</v>
          </cell>
          <cell r="E9084" t="str">
            <v>AD.</v>
          </cell>
          <cell r="F9084">
            <v>9.75</v>
          </cell>
          <cell r="G9084" t="str">
            <v>EUR</v>
          </cell>
          <cell r="H9084">
            <v>0</v>
          </cell>
          <cell r="I9084">
            <v>20</v>
          </cell>
          <cell r="J9084">
            <v>-20</v>
          </cell>
          <cell r="K9084">
            <v>20</v>
          </cell>
          <cell r="L9084">
            <v>0</v>
          </cell>
        </row>
        <row r="9085">
          <cell r="A9085" t="str">
            <v>TE.2446038-3</v>
          </cell>
          <cell r="B9085" t="str">
            <v>SLC4-H30-031 Işık Bariyeri EL K. 360mm</v>
          </cell>
          <cell r="C9085" t="str">
            <v>IŞIK BARİYERİ KAT4 EL KO</v>
          </cell>
          <cell r="D9085" t="str">
            <v>TE CONNECTIVITY</v>
          </cell>
          <cell r="E9085" t="str">
            <v>AD.</v>
          </cell>
          <cell r="F9085">
            <v>420</v>
          </cell>
          <cell r="G9085" t="str">
            <v>EUR</v>
          </cell>
          <cell r="H9085">
            <v>0</v>
          </cell>
          <cell r="I9085">
            <v>2</v>
          </cell>
          <cell r="J9085">
            <v>-2</v>
          </cell>
          <cell r="K9085">
            <v>2</v>
          </cell>
          <cell r="L9085">
            <v>0</v>
          </cell>
        </row>
        <row r="9086">
          <cell r="A9086" t="str">
            <v>K.Ö.H05VVY.5X2.5.B</v>
          </cell>
          <cell r="B9086" t="str">
            <v>5x2,5mm 300/500V H05VV-F(NYMHY) TTR KABLOBEYAZ</v>
          </cell>
          <cell r="C9086" t="str">
            <v/>
          </cell>
          <cell r="D9086" t="str">
            <v/>
          </cell>
          <cell r="E9086" t="str">
            <v>MT</v>
          </cell>
          <cell r="F9086">
            <v>137.5</v>
          </cell>
          <cell r="G9086" t="str">
            <v>TL</v>
          </cell>
          <cell r="H9086">
            <v>0</v>
          </cell>
          <cell r="I9086">
            <v>0</v>
          </cell>
          <cell r="J9086">
            <v>0</v>
          </cell>
          <cell r="K9086">
            <v>0</v>
          </cell>
          <cell r="L9086">
            <v>0</v>
          </cell>
        </row>
        <row r="9087">
          <cell r="A9087" t="str">
            <v>186561</v>
          </cell>
          <cell r="B9087" t="str">
            <v>EB SERİSİ / 3 KUTUP 4,5kA / C TİPİ 50A</v>
          </cell>
          <cell r="C9087" t="str">
            <v>OTOMAT</v>
          </cell>
          <cell r="D9087" t="str">
            <v>LS ELECTRIC</v>
          </cell>
          <cell r="E9087" t="str">
            <v>AD.</v>
          </cell>
          <cell r="F9087">
            <v>17.100000000000001</v>
          </cell>
          <cell r="G9087" t="str">
            <v>EUR</v>
          </cell>
          <cell r="H9087">
            <v>0</v>
          </cell>
          <cell r="I9087">
            <v>0</v>
          </cell>
          <cell r="J9087">
            <v>0</v>
          </cell>
          <cell r="K9087">
            <v>0</v>
          </cell>
          <cell r="L9087">
            <v>0</v>
          </cell>
        </row>
        <row r="9088">
          <cell r="A9088" t="str">
            <v>TE.1-2437979-0</v>
          </cell>
          <cell r="B9088" t="str">
            <v>SLC4-F14-106 Işık Bariyeri Parmak K. 1060mm</v>
          </cell>
          <cell r="C9088" t="str">
            <v>IŞIK BARİYERİ KAT4 EL KO</v>
          </cell>
          <cell r="D9088" t="str">
            <v>TE CONNECTIVITY</v>
          </cell>
          <cell r="E9088" t="str">
            <v>AD.</v>
          </cell>
          <cell r="F9088">
            <v>0</v>
          </cell>
          <cell r="H9088">
            <v>0</v>
          </cell>
          <cell r="I9088">
            <v>0</v>
          </cell>
          <cell r="J9088">
            <v>0</v>
          </cell>
          <cell r="K9088">
            <v>0</v>
          </cell>
          <cell r="L9088">
            <v>0</v>
          </cell>
        </row>
        <row r="9089">
          <cell r="A9089" t="str">
            <v>HNC.HSD7-SF130-ENC-15M</v>
          </cell>
          <cell r="B9089" t="str">
            <v>Enkoder Kablosu SF130 Serisi 15 Metre</v>
          </cell>
          <cell r="C9089" t="str">
            <v>HNC.SERVO KABLO</v>
          </cell>
          <cell r="D9089" t="str">
            <v>HNC ELECTRIC</v>
          </cell>
          <cell r="E9089" t="str">
            <v>AD.</v>
          </cell>
          <cell r="F9089">
            <v>179</v>
          </cell>
          <cell r="G9089" t="str">
            <v>USD</v>
          </cell>
          <cell r="H9089">
            <v>3</v>
          </cell>
          <cell r="I9089">
            <v>0</v>
          </cell>
          <cell r="J9089">
            <v>3</v>
          </cell>
          <cell r="K9089">
            <v>0</v>
          </cell>
          <cell r="L9089">
            <v>3</v>
          </cell>
        </row>
        <row r="9090">
          <cell r="A9090" t="str">
            <v>HNC.HSD7-SF130-PWR-10M</v>
          </cell>
          <cell r="B9090" t="str">
            <v>Güç Kablosu SF130 Serisi 10 Metre</v>
          </cell>
          <cell r="C9090" t="str">
            <v>HNC.SERVO KABLO</v>
          </cell>
          <cell r="D9090" t="str">
            <v>HNC ELECTRIC</v>
          </cell>
          <cell r="E9090" t="str">
            <v>AD.</v>
          </cell>
          <cell r="F9090">
            <v>154</v>
          </cell>
          <cell r="G9090" t="str">
            <v>USD</v>
          </cell>
          <cell r="H9090">
            <v>18</v>
          </cell>
          <cell r="I9090">
            <v>0</v>
          </cell>
          <cell r="J9090">
            <v>18</v>
          </cell>
          <cell r="K9090">
            <v>0</v>
          </cell>
          <cell r="L9090">
            <v>18</v>
          </cell>
        </row>
        <row r="9091">
          <cell r="A9091" t="str">
            <v>HNC.HSD7-SF180-35-P-15M</v>
          </cell>
          <cell r="B9091" t="str">
            <v>Güç Kablosu SF180-035 Serisi 15 Metre</v>
          </cell>
          <cell r="C9091" t="str">
            <v>HNC.SERVO KABLO</v>
          </cell>
          <cell r="D9091" t="str">
            <v>HNC ELECTRIC</v>
          </cell>
          <cell r="E9091" t="str">
            <v>AD.</v>
          </cell>
          <cell r="F9091">
            <v>0</v>
          </cell>
          <cell r="H9091">
            <v>5</v>
          </cell>
          <cell r="I9091">
            <v>0</v>
          </cell>
          <cell r="J9091">
            <v>5</v>
          </cell>
          <cell r="K9091">
            <v>0</v>
          </cell>
          <cell r="L9091">
            <v>5</v>
          </cell>
        </row>
        <row r="9092">
          <cell r="A9092" t="str">
            <v>HNC.HSD7-SF180-035-PWR-3</v>
          </cell>
          <cell r="B9092" t="str">
            <v>Güç Kablosu SF180-035 Serisi 3 Metre</v>
          </cell>
          <cell r="C9092" t="str">
            <v>HNC.SERVO KABLO</v>
          </cell>
          <cell r="D9092" t="str">
            <v>HNC ELECTRIC</v>
          </cell>
          <cell r="E9092" t="str">
            <v>AD.</v>
          </cell>
          <cell r="F9092">
            <v>26</v>
          </cell>
          <cell r="G9092" t="str">
            <v>USD</v>
          </cell>
          <cell r="H9092">
            <v>7</v>
          </cell>
          <cell r="I9092">
            <v>0</v>
          </cell>
          <cell r="J9092">
            <v>7</v>
          </cell>
          <cell r="K9092">
            <v>0</v>
          </cell>
          <cell r="L9092">
            <v>7</v>
          </cell>
        </row>
        <row r="9093">
          <cell r="A9093" t="str">
            <v>HNC.HSD7-SF180-35-P-5M</v>
          </cell>
          <cell r="B9093" t="str">
            <v>Güç Kablosu SF180-035 Serisi 5 Metre</v>
          </cell>
          <cell r="C9093" t="str">
            <v>HNC.SERVO KABLO</v>
          </cell>
          <cell r="D9093" t="str">
            <v>HNC ELECTRIC</v>
          </cell>
          <cell r="E9093" t="str">
            <v>AD.</v>
          </cell>
          <cell r="F9093">
            <v>0</v>
          </cell>
          <cell r="H9093">
            <v>7</v>
          </cell>
          <cell r="I9093">
            <v>0</v>
          </cell>
          <cell r="J9093">
            <v>7</v>
          </cell>
          <cell r="K9093">
            <v>0</v>
          </cell>
          <cell r="L9093">
            <v>7</v>
          </cell>
        </row>
        <row r="9094">
          <cell r="A9094" t="str">
            <v>HNC.HSD7-SF180-35-P-7M</v>
          </cell>
          <cell r="B9094" t="str">
            <v>Güç Kablosu SF180-035 Serisi 7 Metre</v>
          </cell>
          <cell r="C9094" t="str">
            <v>HNC.SERVO KABLO</v>
          </cell>
          <cell r="D9094" t="str">
            <v>HNC ELECTRIC</v>
          </cell>
          <cell r="E9094" t="str">
            <v>AD.</v>
          </cell>
          <cell r="F9094">
            <v>0</v>
          </cell>
          <cell r="H9094">
            <v>0</v>
          </cell>
          <cell r="I9094">
            <v>0</v>
          </cell>
          <cell r="J9094">
            <v>0</v>
          </cell>
          <cell r="K9094">
            <v>0</v>
          </cell>
          <cell r="L9094">
            <v>0</v>
          </cell>
        </row>
        <row r="9095">
          <cell r="A9095" t="str">
            <v>HNC.HSD7-SF60-ENC-10M</v>
          </cell>
          <cell r="B9095" t="str">
            <v>Enkoder Kablosu SF60 Serisi 10 Metre</v>
          </cell>
          <cell r="C9095" t="str">
            <v>HNC.SERVO KABLO</v>
          </cell>
          <cell r="D9095" t="str">
            <v>HNC ELECTRIC</v>
          </cell>
          <cell r="E9095" t="str">
            <v>AD.</v>
          </cell>
          <cell r="F9095">
            <v>128</v>
          </cell>
          <cell r="G9095" t="str">
            <v>USD</v>
          </cell>
          <cell r="H9095">
            <v>7</v>
          </cell>
          <cell r="I9095">
            <v>0</v>
          </cell>
          <cell r="J9095">
            <v>7</v>
          </cell>
          <cell r="K9095">
            <v>0</v>
          </cell>
          <cell r="L9095">
            <v>7</v>
          </cell>
        </row>
        <row r="9096">
          <cell r="A9096" t="str">
            <v>HNC.HSD7-SF60-ENC-15M</v>
          </cell>
          <cell r="B9096" t="str">
            <v>Enkoder Kablosu SF60 Serisi 15 Metre</v>
          </cell>
          <cell r="C9096" t="str">
            <v>HNC.SERVO KABLO</v>
          </cell>
          <cell r="D9096" t="str">
            <v>HNC ELECTRIC</v>
          </cell>
          <cell r="E9096" t="str">
            <v>AD.</v>
          </cell>
          <cell r="F9096">
            <v>168</v>
          </cell>
          <cell r="G9096" t="str">
            <v>USD</v>
          </cell>
          <cell r="H9096">
            <v>5</v>
          </cell>
          <cell r="I9096">
            <v>0</v>
          </cell>
          <cell r="J9096">
            <v>5</v>
          </cell>
          <cell r="K9096">
            <v>0</v>
          </cell>
          <cell r="L9096">
            <v>5</v>
          </cell>
        </row>
        <row r="9097">
          <cell r="A9097" t="str">
            <v>HNC.HSD7-SF80-PWR-10M</v>
          </cell>
          <cell r="B9097" t="str">
            <v>Güç Kablosu SF80 Serisi 10 Metre</v>
          </cell>
          <cell r="C9097" t="str">
            <v>HNC.SERVO KABLO</v>
          </cell>
          <cell r="D9097" t="str">
            <v>HNC ELECTRIC</v>
          </cell>
          <cell r="E9097" t="str">
            <v>AD.</v>
          </cell>
          <cell r="F9097">
            <v>77</v>
          </cell>
          <cell r="G9097" t="str">
            <v>USD</v>
          </cell>
          <cell r="H9097">
            <v>4</v>
          </cell>
          <cell r="I9097">
            <v>0</v>
          </cell>
          <cell r="J9097">
            <v>4</v>
          </cell>
          <cell r="K9097">
            <v>0</v>
          </cell>
          <cell r="L9097">
            <v>4</v>
          </cell>
        </row>
        <row r="9098">
          <cell r="A9098" t="str">
            <v>HNC.HSD7-SF80-PWR-15M</v>
          </cell>
          <cell r="B9098" t="str">
            <v>Güç Kablosu SF80 Serisi 15 Metre</v>
          </cell>
          <cell r="C9098" t="str">
            <v>HNC.SERVO KABLO</v>
          </cell>
          <cell r="D9098" t="str">
            <v>HNC ELECTRIC</v>
          </cell>
          <cell r="E9098" t="str">
            <v>AD.</v>
          </cell>
          <cell r="F9098">
            <v>99</v>
          </cell>
          <cell r="G9098" t="str">
            <v>USD</v>
          </cell>
          <cell r="H9098">
            <v>26</v>
          </cell>
          <cell r="I9098">
            <v>0</v>
          </cell>
          <cell r="J9098">
            <v>26</v>
          </cell>
          <cell r="K9098">
            <v>0</v>
          </cell>
          <cell r="L9098">
            <v>26</v>
          </cell>
        </row>
        <row r="9099">
          <cell r="A9099" t="str">
            <v>HNC.SF130-2-115M1520-A</v>
          </cell>
          <cell r="B9099" t="str">
            <v>1,8kW 23Bit 1500rpm Frensiz 11,5Nm, 130mm flanş</v>
          </cell>
          <cell r="C9099" t="str">
            <v>HNC.MOTOR</v>
          </cell>
          <cell r="D9099" t="str">
            <v>HNC ELECTRIC</v>
          </cell>
          <cell r="E9099" t="str">
            <v>AD.</v>
          </cell>
          <cell r="F9099">
            <v>832</v>
          </cell>
          <cell r="G9099" t="str">
            <v>USD</v>
          </cell>
          <cell r="H9099">
            <v>7</v>
          </cell>
          <cell r="I9099">
            <v>0</v>
          </cell>
          <cell r="J9099">
            <v>7</v>
          </cell>
          <cell r="K9099">
            <v>0</v>
          </cell>
          <cell r="L9099">
            <v>7</v>
          </cell>
        </row>
        <row r="9100">
          <cell r="A9100" t="str">
            <v>HNC.SF130-2-115M1520B-A</v>
          </cell>
          <cell r="B9100" t="str">
            <v>1,8kW 23Bt 1500rpm Frenli 11,5Nm, 130mm flanş</v>
          </cell>
          <cell r="C9100" t="str">
            <v>HNC.MOTOR</v>
          </cell>
          <cell r="D9100" t="str">
            <v>HNC ELECTRIC</v>
          </cell>
          <cell r="E9100" t="str">
            <v>AD.</v>
          </cell>
          <cell r="F9100">
            <v>1170</v>
          </cell>
          <cell r="G9100" t="str">
            <v>USD</v>
          </cell>
          <cell r="H9100">
            <v>1</v>
          </cell>
          <cell r="I9100">
            <v>0</v>
          </cell>
          <cell r="J9100">
            <v>1</v>
          </cell>
          <cell r="K9100">
            <v>0</v>
          </cell>
          <cell r="L9100">
            <v>1</v>
          </cell>
        </row>
        <row r="9101">
          <cell r="A9101" t="str">
            <v>HNC.SM-50J</v>
          </cell>
          <cell r="B9101" t="str">
            <v>50 Pin Konnektör</v>
          </cell>
          <cell r="C9101" t="str">
            <v>HNC.AKSESUAR</v>
          </cell>
          <cell r="D9101" t="str">
            <v>HNC ELECTRIC</v>
          </cell>
          <cell r="E9101" t="str">
            <v>AD.</v>
          </cell>
          <cell r="F9101">
            <v>13</v>
          </cell>
          <cell r="G9101" t="str">
            <v>USD</v>
          </cell>
          <cell r="H9101">
            <v>47</v>
          </cell>
          <cell r="I9101">
            <v>0</v>
          </cell>
          <cell r="J9101">
            <v>47</v>
          </cell>
          <cell r="K9101">
            <v>0</v>
          </cell>
          <cell r="L9101">
            <v>47</v>
          </cell>
        </row>
        <row r="9102">
          <cell r="A9102" t="str">
            <v>HNC.SV-E3-SE60-PWR-B-5M</v>
          </cell>
          <cell r="B9102" t="str">
            <v>Güç+Fren Kablosu SE60 Serisi 5 Metre</v>
          </cell>
          <cell r="C9102" t="str">
            <v>HNC.SERVO KABLO</v>
          </cell>
          <cell r="D9102" t="str">
            <v>HNC ELECTRIC</v>
          </cell>
          <cell r="E9102" t="str">
            <v>AD.</v>
          </cell>
          <cell r="F9102">
            <v>47</v>
          </cell>
          <cell r="G9102" t="str">
            <v>USD</v>
          </cell>
          <cell r="H9102">
            <v>7</v>
          </cell>
          <cell r="I9102">
            <v>0</v>
          </cell>
          <cell r="J9102">
            <v>7</v>
          </cell>
          <cell r="K9102">
            <v>0</v>
          </cell>
          <cell r="L9102">
            <v>7</v>
          </cell>
        </row>
        <row r="9103">
          <cell r="A9103" t="str">
            <v>HNC.SV-E3-SE60-ENC-10M</v>
          </cell>
          <cell r="B9103" t="str">
            <v>Enkoder Kablosu SE60 Serisi 10 Metre</v>
          </cell>
          <cell r="C9103" t="str">
            <v>HNC.SERVO KABLO</v>
          </cell>
          <cell r="D9103" t="str">
            <v>HNC ELECTRIC</v>
          </cell>
          <cell r="E9103" t="str">
            <v>AD.</v>
          </cell>
          <cell r="F9103">
            <v>99</v>
          </cell>
          <cell r="G9103" t="str">
            <v>USD</v>
          </cell>
          <cell r="H9103">
            <v>5</v>
          </cell>
          <cell r="I9103">
            <v>0</v>
          </cell>
          <cell r="J9103">
            <v>5</v>
          </cell>
          <cell r="K9103">
            <v>0</v>
          </cell>
          <cell r="L9103">
            <v>5</v>
          </cell>
        </row>
        <row r="9104">
          <cell r="A9104" t="str">
            <v>HNC.SV-E3-SE60-ENC-15M</v>
          </cell>
          <cell r="B9104" t="str">
            <v>Enkoder Kablosu SE60 Serisi 15 Metre</v>
          </cell>
          <cell r="C9104" t="str">
            <v>HNC.SERVO KABLO</v>
          </cell>
          <cell r="D9104" t="str">
            <v>HNC ELECTRIC</v>
          </cell>
          <cell r="E9104" t="str">
            <v>AD.</v>
          </cell>
          <cell r="F9104">
            <v>147</v>
          </cell>
          <cell r="G9104" t="str">
            <v>USD</v>
          </cell>
          <cell r="H9104">
            <v>4</v>
          </cell>
          <cell r="I9104">
            <v>0</v>
          </cell>
          <cell r="J9104">
            <v>4</v>
          </cell>
          <cell r="K9104">
            <v>0</v>
          </cell>
          <cell r="L9104">
            <v>4</v>
          </cell>
        </row>
        <row r="9105">
          <cell r="A9105" t="str">
            <v>HNC.SV-E3-SE80-PWR-B-10M</v>
          </cell>
          <cell r="B9105" t="str">
            <v>Güç+Fren Kablosu SE80 Serisi 10 Metre</v>
          </cell>
          <cell r="C9105" t="str">
            <v>HNC.SERVO KABLO</v>
          </cell>
          <cell r="D9105" t="str">
            <v>HNC ELECTRIC</v>
          </cell>
          <cell r="E9105" t="str">
            <v>AD.</v>
          </cell>
          <cell r="F9105">
            <v>90</v>
          </cell>
          <cell r="G9105" t="str">
            <v>USD</v>
          </cell>
          <cell r="H9105">
            <v>10</v>
          </cell>
          <cell r="I9105">
            <v>0</v>
          </cell>
          <cell r="J9105">
            <v>10</v>
          </cell>
          <cell r="K9105">
            <v>0</v>
          </cell>
          <cell r="L9105">
            <v>10</v>
          </cell>
        </row>
        <row r="9106">
          <cell r="A9106" t="str">
            <v>HNC.SV-E3-SE80-PWR-B-15M</v>
          </cell>
          <cell r="B9106" t="str">
            <v>Güç+Fren Kablosu SE80 Serisi 15 Metre</v>
          </cell>
          <cell r="C9106" t="str">
            <v>HNC.SERVO KABLO</v>
          </cell>
          <cell r="D9106" t="str">
            <v>HNC ELECTRIC</v>
          </cell>
          <cell r="E9106" t="str">
            <v>AD.</v>
          </cell>
          <cell r="F9106">
            <v>133</v>
          </cell>
          <cell r="G9106" t="str">
            <v>USD</v>
          </cell>
          <cell r="H9106">
            <v>5</v>
          </cell>
          <cell r="I9106">
            <v>0</v>
          </cell>
          <cell r="J9106">
            <v>5</v>
          </cell>
          <cell r="K9106">
            <v>0</v>
          </cell>
          <cell r="L9106">
            <v>5</v>
          </cell>
        </row>
        <row r="9107">
          <cell r="A9107" t="str">
            <v>HNC.SV-E3-SE80-PWR-B-3M</v>
          </cell>
          <cell r="B9107" t="str">
            <v>Güç+Fren Kablosu SE80 Serisi 3 Metre</v>
          </cell>
          <cell r="C9107" t="str">
            <v>HNC.SERVO KABLO</v>
          </cell>
          <cell r="D9107" t="str">
            <v>HNC ELECTRIC</v>
          </cell>
          <cell r="E9107" t="str">
            <v>AD.</v>
          </cell>
          <cell r="F9107">
            <v>16</v>
          </cell>
          <cell r="G9107" t="str">
            <v>USD</v>
          </cell>
          <cell r="H9107">
            <v>27</v>
          </cell>
          <cell r="I9107">
            <v>0</v>
          </cell>
          <cell r="J9107">
            <v>27</v>
          </cell>
          <cell r="K9107">
            <v>0</v>
          </cell>
          <cell r="L9107">
            <v>27</v>
          </cell>
        </row>
        <row r="9108">
          <cell r="A9108" t="str">
            <v>HNC.SV-E3-SE80-PWR-B-5M</v>
          </cell>
          <cell r="B9108" t="str">
            <v>Güç+Fren Kablosu SE80 Serisi 5 Metre</v>
          </cell>
          <cell r="C9108" t="str">
            <v>HNC.SERVO KABLO</v>
          </cell>
          <cell r="D9108" t="str">
            <v>HNC ELECTRIC</v>
          </cell>
          <cell r="E9108" t="str">
            <v>AD.</v>
          </cell>
          <cell r="F9108">
            <v>47</v>
          </cell>
          <cell r="G9108" t="str">
            <v>USD</v>
          </cell>
          <cell r="H9108">
            <v>21</v>
          </cell>
          <cell r="I9108">
            <v>0</v>
          </cell>
          <cell r="J9108">
            <v>21</v>
          </cell>
          <cell r="K9108">
            <v>0</v>
          </cell>
          <cell r="L9108">
            <v>21</v>
          </cell>
        </row>
        <row r="9109">
          <cell r="A9109" t="str">
            <v>LS.2899123100</v>
          </cell>
          <cell r="B9109" t="str">
            <v>AN-16D3-16A M2D2D2BX AC6U0AL</v>
          </cell>
          <cell r="C9109" t="str">
            <v>AÇIK TİP ŞALTER</v>
          </cell>
          <cell r="D9109" t="str">
            <v>LS ELECTRIC</v>
          </cell>
          <cell r="E9109" t="str">
            <v>AD.</v>
          </cell>
          <cell r="F9109">
            <v>0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  <cell r="L9109">
            <v>0</v>
          </cell>
        </row>
        <row r="9110">
          <cell r="A9110" t="str">
            <v>LS.2908125300</v>
          </cell>
          <cell r="B9110" t="str">
            <v>AS-20E3-20A M2D2D2BX AC6U0AL</v>
          </cell>
          <cell r="C9110" t="str">
            <v>AÇIK TİP ŞALTER</v>
          </cell>
          <cell r="D9110" t="str">
            <v>LS ELECTRIC</v>
          </cell>
          <cell r="E9110" t="str">
            <v>AD.</v>
          </cell>
          <cell r="F9110">
            <v>0</v>
          </cell>
          <cell r="H9110">
            <v>0</v>
          </cell>
          <cell r="I9110">
            <v>0</v>
          </cell>
          <cell r="J9110">
            <v>0</v>
          </cell>
          <cell r="K9110">
            <v>0</v>
          </cell>
          <cell r="L9110">
            <v>0</v>
          </cell>
        </row>
        <row r="9111">
          <cell r="A9111" t="str">
            <v>LS.2909105500</v>
          </cell>
          <cell r="B9111" t="str">
            <v>AS-25E3-25A M2D2D2BX AC6U0AL</v>
          </cell>
          <cell r="C9111" t="str">
            <v>AÇIK TİP ŞALTER</v>
          </cell>
          <cell r="D9111" t="str">
            <v>LS ELECTRIC</v>
          </cell>
          <cell r="E9111" t="str">
            <v>AD.</v>
          </cell>
          <cell r="F9111">
            <v>0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  <cell r="L9111">
            <v>0</v>
          </cell>
        </row>
        <row r="9112">
          <cell r="A9112" t="str">
            <v>LS.2910059800</v>
          </cell>
          <cell r="B9112" t="str">
            <v>AS-32E3-32A M2D2D2BX AC6U0AL</v>
          </cell>
          <cell r="C9112" t="str">
            <v>AÇIK TİP ŞALTER</v>
          </cell>
          <cell r="D9112" t="str">
            <v>LS ELECTRIC</v>
          </cell>
          <cell r="E9112" t="str">
            <v>AD.</v>
          </cell>
          <cell r="F9112">
            <v>0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  <cell r="L9112">
            <v>0</v>
          </cell>
        </row>
        <row r="9113">
          <cell r="A9113" t="str">
            <v>TE.1SNA176673R0200</v>
          </cell>
          <cell r="B9113" t="str">
            <v>BJMI8-10 köprü 10 lu 8mm SNL</v>
          </cell>
          <cell r="C9113" t="str">
            <v>SNL COM. KÖPRÜ</v>
          </cell>
          <cell r="D9113" t="str">
            <v>TE CONNECTIVITY</v>
          </cell>
          <cell r="E9113" t="str">
            <v>AD.</v>
          </cell>
          <cell r="F9113">
            <v>22.88</v>
          </cell>
          <cell r="G9113" t="str">
            <v>EUR</v>
          </cell>
          <cell r="H9113">
            <v>2450</v>
          </cell>
          <cell r="I9113">
            <v>0</v>
          </cell>
          <cell r="J9113">
            <v>2450</v>
          </cell>
          <cell r="K9113">
            <v>0</v>
          </cell>
          <cell r="L9113">
            <v>2450</v>
          </cell>
        </row>
        <row r="9114">
          <cell r="A9114" t="str">
            <v>TE.1SNA176675R0400</v>
          </cell>
          <cell r="B9114" t="str">
            <v>BJMI10-2 köprü 2 li 10mm SNL</v>
          </cell>
          <cell r="C9114" t="str">
            <v>SNL COM. KÖPRÜ</v>
          </cell>
          <cell r="D9114" t="str">
            <v>TE CONNECTIVITY</v>
          </cell>
          <cell r="E9114" t="str">
            <v>AD.</v>
          </cell>
          <cell r="F9114">
            <v>7.17</v>
          </cell>
          <cell r="G9114" t="str">
            <v>EUR</v>
          </cell>
          <cell r="H9114">
            <v>1479</v>
          </cell>
          <cell r="I9114">
            <v>0</v>
          </cell>
          <cell r="J9114">
            <v>1479</v>
          </cell>
          <cell r="K9114">
            <v>0</v>
          </cell>
          <cell r="L9114">
            <v>1479</v>
          </cell>
        </row>
        <row r="9115">
          <cell r="A9115" t="str">
            <v>TE.1SNA176676R0500</v>
          </cell>
          <cell r="B9115" t="str">
            <v>BJMI10-3 köprü 3 lü 10mm SNL</v>
          </cell>
          <cell r="C9115" t="str">
            <v>SNL COM. KÖPRÜ</v>
          </cell>
          <cell r="D9115" t="str">
            <v>TE CONNECTIVITY</v>
          </cell>
          <cell r="E9115" t="str">
            <v>AD.</v>
          </cell>
          <cell r="F9115">
            <v>9.94</v>
          </cell>
          <cell r="G9115" t="str">
            <v>EUR</v>
          </cell>
          <cell r="H9115">
            <v>700</v>
          </cell>
          <cell r="I9115">
            <v>0</v>
          </cell>
          <cell r="J9115">
            <v>700</v>
          </cell>
          <cell r="K9115">
            <v>0</v>
          </cell>
          <cell r="L9115">
            <v>700</v>
          </cell>
        </row>
        <row r="9116">
          <cell r="A9116" t="str">
            <v>TE.1SNA176677R0600</v>
          </cell>
          <cell r="B9116" t="str">
            <v>BJMI10-4 köprü 4 lü 10mm SNL</v>
          </cell>
          <cell r="C9116" t="str">
            <v>SNL COM. KÖPRÜ</v>
          </cell>
          <cell r="D9116" t="str">
            <v>TE CONNECTIVITY</v>
          </cell>
          <cell r="E9116" t="str">
            <v>AD.</v>
          </cell>
          <cell r="F9116">
            <v>14.45</v>
          </cell>
          <cell r="G9116" t="str">
            <v>EUR</v>
          </cell>
          <cell r="H9116">
            <v>910</v>
          </cell>
          <cell r="I9116">
            <v>0</v>
          </cell>
          <cell r="J9116">
            <v>910</v>
          </cell>
          <cell r="K9116">
            <v>0</v>
          </cell>
          <cell r="L9116">
            <v>910</v>
          </cell>
        </row>
        <row r="9117">
          <cell r="A9117" t="str">
            <v>TE.1SNA176678R1700</v>
          </cell>
          <cell r="B9117" t="str">
            <v>BJMI10-5 köprü 5 li 10mm SNL</v>
          </cell>
          <cell r="C9117" t="str">
            <v>SNL COM. KÖPRÜ</v>
          </cell>
          <cell r="D9117" t="str">
            <v>TE CONNECTIVITY</v>
          </cell>
          <cell r="E9117" t="str">
            <v>AD.</v>
          </cell>
          <cell r="F9117">
            <v>23.26</v>
          </cell>
          <cell r="G9117" t="str">
            <v>EUR</v>
          </cell>
          <cell r="H9117">
            <v>890</v>
          </cell>
          <cell r="I9117">
            <v>0</v>
          </cell>
          <cell r="J9117">
            <v>890</v>
          </cell>
          <cell r="K9117">
            <v>0</v>
          </cell>
          <cell r="L9117">
            <v>890</v>
          </cell>
        </row>
        <row r="9118">
          <cell r="A9118" t="str">
            <v>PR35151M</v>
          </cell>
          <cell r="B9118" t="str">
            <v>PR35151M montaj rayı delikli 35x15 1mt</v>
          </cell>
          <cell r="C9118" t="str">
            <v>RAY</v>
          </cell>
          <cell r="E9118" t="str">
            <v>AD.</v>
          </cell>
          <cell r="F9118">
            <v>0</v>
          </cell>
          <cell r="H9118">
            <v>0</v>
          </cell>
          <cell r="I9118">
            <v>0</v>
          </cell>
          <cell r="J9118">
            <v>0</v>
          </cell>
          <cell r="K9118">
            <v>0</v>
          </cell>
          <cell r="L9118">
            <v>0</v>
          </cell>
        </row>
        <row r="9119">
          <cell r="A9119" t="str">
            <v>ARM.PR35152M</v>
          </cell>
          <cell r="B9119" t="str">
            <v>PDR4002  montaj rayı delikli 35x15 2mt</v>
          </cell>
          <cell r="C9119" t="str">
            <v>PLASTİM.RAY</v>
          </cell>
          <cell r="D9119" t="str">
            <v>ARMONY</v>
          </cell>
          <cell r="E9119" t="str">
            <v>AD.</v>
          </cell>
          <cell r="F9119">
            <v>0</v>
          </cell>
          <cell r="H9119">
            <v>0</v>
          </cell>
          <cell r="I9119">
            <v>0</v>
          </cell>
          <cell r="J9119">
            <v>0</v>
          </cell>
          <cell r="K9119">
            <v>0</v>
          </cell>
          <cell r="L9119">
            <v>0</v>
          </cell>
        </row>
        <row r="9120">
          <cell r="A9120" t="str">
            <v>TE.PR35RT</v>
          </cell>
          <cell r="B9120" t="str">
            <v xml:space="preserve">PR35RT ray taşıyıcı </v>
          </cell>
          <cell r="C9120" t="str">
            <v>ENT.Ray</v>
          </cell>
          <cell r="D9120" t="str">
            <v>TE CONNECTIVITY</v>
          </cell>
          <cell r="E9120" t="str">
            <v>AD.</v>
          </cell>
          <cell r="F9120">
            <v>0</v>
          </cell>
          <cell r="H9120">
            <v>0</v>
          </cell>
          <cell r="I9120">
            <v>0</v>
          </cell>
          <cell r="J9120">
            <v>0</v>
          </cell>
          <cell r="K9120">
            <v>0</v>
          </cell>
          <cell r="L9120">
            <v>0</v>
          </cell>
        </row>
        <row r="9121">
          <cell r="A9121" t="str">
            <v>TE.1SNA235657R0000</v>
          </cell>
          <cell r="B9121" t="str">
            <v>TDM102 kablo etiket geçme beyaz 10x4mm 0,5~2,5mm²</v>
          </cell>
          <cell r="C9121" t="str">
            <v>SNA KABLO ETİKET</v>
          </cell>
          <cell r="D9121" t="str">
            <v>TE CONNECTIVITY</v>
          </cell>
          <cell r="E9121" t="str">
            <v>AD.</v>
          </cell>
          <cell r="F9121">
            <v>9.09</v>
          </cell>
          <cell r="G9121" t="str">
            <v>EUR</v>
          </cell>
          <cell r="H9121">
            <v>440</v>
          </cell>
          <cell r="I9121">
            <v>0</v>
          </cell>
          <cell r="J9121">
            <v>440</v>
          </cell>
          <cell r="K9121">
            <v>0</v>
          </cell>
          <cell r="L9121">
            <v>440</v>
          </cell>
        </row>
        <row r="9122">
          <cell r="A9122" t="str">
            <v>TE.1SNA235560R0000</v>
          </cell>
          <cell r="B9122" t="str">
            <v>PMF107 şeffaf kılıf 10mm 2,5~10mm² kablo için PVC</v>
          </cell>
          <cell r="C9122" t="str">
            <v xml:space="preserve">SNA ŞEFFAF KILIF </v>
          </cell>
          <cell r="D9122" t="str">
            <v>TE CONNECTIVITY</v>
          </cell>
          <cell r="E9122" t="str">
            <v>AD.</v>
          </cell>
          <cell r="F9122">
            <v>0.12</v>
          </cell>
          <cell r="G9122" t="str">
            <v>EUR</v>
          </cell>
          <cell r="H9122">
            <v>0</v>
          </cell>
          <cell r="I9122">
            <v>0</v>
          </cell>
          <cell r="J9122">
            <v>0</v>
          </cell>
          <cell r="K9122">
            <v>0</v>
          </cell>
          <cell r="L9122">
            <v>0</v>
          </cell>
        </row>
        <row r="9123">
          <cell r="A9123" t="str">
            <v>TE.1SNA235565R0000</v>
          </cell>
          <cell r="B9123" t="str">
            <v>PMF127 şeffaf kılıf 12mm 2,5~10mm² kablo için PVC</v>
          </cell>
          <cell r="C9123" t="str">
            <v xml:space="preserve">SNA ŞEFFAF KILIF </v>
          </cell>
          <cell r="D9123" t="str">
            <v>TE CONNECTIVITY</v>
          </cell>
          <cell r="E9123" t="str">
            <v>AD.</v>
          </cell>
          <cell r="F9123">
            <v>0.12</v>
          </cell>
          <cell r="G9123" t="str">
            <v>EUR</v>
          </cell>
          <cell r="H9123">
            <v>0</v>
          </cell>
          <cell r="I9123">
            <v>0</v>
          </cell>
          <cell r="J9123">
            <v>0</v>
          </cell>
          <cell r="K9123">
            <v>0</v>
          </cell>
          <cell r="L9123">
            <v>0</v>
          </cell>
        </row>
        <row r="9124">
          <cell r="A9124" t="str">
            <v>TE.1SNA235570R0000</v>
          </cell>
          <cell r="B9124" t="str">
            <v>PMF157 şeffaf kılıf 15mm 2,5~10mm² kablo için PVC</v>
          </cell>
          <cell r="C9124" t="str">
            <v xml:space="preserve">SNA ŞEFFAF KILIF </v>
          </cell>
          <cell r="D9124" t="str">
            <v>TE CONNECTIVITY</v>
          </cell>
          <cell r="E9124" t="str">
            <v>AD.</v>
          </cell>
          <cell r="F9124">
            <v>0.14000000000000001</v>
          </cell>
          <cell r="G9124" t="str">
            <v>EUR</v>
          </cell>
          <cell r="H9124">
            <v>0</v>
          </cell>
          <cell r="I9124">
            <v>0</v>
          </cell>
          <cell r="J9124">
            <v>0</v>
          </cell>
          <cell r="K9124">
            <v>0</v>
          </cell>
          <cell r="L9124">
            <v>0</v>
          </cell>
        </row>
        <row r="9125">
          <cell r="A9125" t="str">
            <v>TE.1SNA235561R0000</v>
          </cell>
          <cell r="B9125" t="str">
            <v>PMF1010 şeffaf kılıf 10mm 10~25mm² kablo için PVC</v>
          </cell>
          <cell r="C9125" t="str">
            <v xml:space="preserve">SNA ŞEFFAF KILIF </v>
          </cell>
          <cell r="D9125" t="str">
            <v>TE CONNECTIVITY</v>
          </cell>
          <cell r="E9125" t="str">
            <v>AD.</v>
          </cell>
          <cell r="F9125">
            <v>0.16</v>
          </cell>
          <cell r="G9125" t="str">
            <v>EUR</v>
          </cell>
          <cell r="H9125">
            <v>0</v>
          </cell>
          <cell r="I9125">
            <v>0</v>
          </cell>
          <cell r="J9125">
            <v>0</v>
          </cell>
          <cell r="K9125">
            <v>0</v>
          </cell>
          <cell r="L9125">
            <v>0</v>
          </cell>
        </row>
        <row r="9126">
          <cell r="A9126" t="str">
            <v>TE.1SNA235545R0000</v>
          </cell>
          <cell r="B9126" t="str">
            <v>PM307 şeffaf kılıf 30mm 2,5~10mm² kablo için PC</v>
          </cell>
          <cell r="C9126" t="str">
            <v xml:space="preserve">SNA ŞEFFAF KILIF </v>
          </cell>
          <cell r="D9126" t="str">
            <v>TE CONNECTIVITY</v>
          </cell>
          <cell r="E9126" t="str">
            <v>AD.</v>
          </cell>
          <cell r="F9126">
            <v>0.65</v>
          </cell>
          <cell r="G9126" t="str">
            <v>EUR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  <cell r="L9126">
            <v>0</v>
          </cell>
        </row>
        <row r="9127">
          <cell r="A9127" t="str">
            <v>TE.1SNA235522R0000</v>
          </cell>
          <cell r="B9127" t="str">
            <v>PM1210 şeffaf kılıf 12mm 10~25mm² kablo için PC</v>
          </cell>
          <cell r="C9127" t="str">
            <v xml:space="preserve">SNA ŞEFFAF KILIF </v>
          </cell>
          <cell r="D9127" t="str">
            <v>TE CONNECTIVITY</v>
          </cell>
          <cell r="E9127" t="str">
            <v>AD.</v>
          </cell>
          <cell r="F9127">
            <v>0.16</v>
          </cell>
          <cell r="G9127" t="str">
            <v>EUR</v>
          </cell>
          <cell r="H9127">
            <v>0</v>
          </cell>
          <cell r="I9127">
            <v>0</v>
          </cell>
          <cell r="J9127">
            <v>0</v>
          </cell>
          <cell r="K9127">
            <v>0</v>
          </cell>
          <cell r="L9127">
            <v>0</v>
          </cell>
        </row>
        <row r="9128">
          <cell r="A9128" t="str">
            <v>TE.1SNA235528R0000</v>
          </cell>
          <cell r="B9128" t="str">
            <v>PM1510 şeffaf kılıf 15mm 10~25mm² kablo için PC</v>
          </cell>
          <cell r="C9128" t="str">
            <v xml:space="preserve">SNA ŞEFFAF KILIF </v>
          </cell>
          <cell r="D9128" t="str">
            <v>TE CONNECTIVITY</v>
          </cell>
          <cell r="E9128" t="str">
            <v>AD.</v>
          </cell>
          <cell r="F9128">
            <v>0.27</v>
          </cell>
          <cell r="G9128" t="str">
            <v>EUR</v>
          </cell>
          <cell r="H9128">
            <v>0</v>
          </cell>
          <cell r="I9128">
            <v>0</v>
          </cell>
          <cell r="J9128">
            <v>0</v>
          </cell>
          <cell r="K9128">
            <v>0</v>
          </cell>
          <cell r="L9128">
            <v>0</v>
          </cell>
        </row>
        <row r="9129">
          <cell r="A9129" t="str">
            <v>TE.1SNA235534R0000</v>
          </cell>
          <cell r="B9129" t="str">
            <v>PM1810 şeffaf kılıf 18mm 10~25mm² kablo için PC</v>
          </cell>
          <cell r="C9129" t="str">
            <v xml:space="preserve">SNA ŞEFFAF KILIF </v>
          </cell>
          <cell r="D9129" t="str">
            <v>TE CONNECTIVITY</v>
          </cell>
          <cell r="E9129" t="str">
            <v>AD.</v>
          </cell>
          <cell r="F9129">
            <v>0.22</v>
          </cell>
          <cell r="G9129" t="str">
            <v>EUR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  <cell r="L9129">
            <v>0</v>
          </cell>
        </row>
        <row r="9130">
          <cell r="A9130" t="str">
            <v>TE.1SNA235817R0000</v>
          </cell>
          <cell r="B9130" t="str">
            <v>VYT0817-YL etiket yapışkanlı sarı 17x8mm</v>
          </cell>
          <cell r="C9130" t="str">
            <v>SNA BUTON ETİKETİ</v>
          </cell>
          <cell r="D9130" t="str">
            <v>TE CONNECTIVITY</v>
          </cell>
          <cell r="E9130" t="str">
            <v>AD.</v>
          </cell>
          <cell r="F9130">
            <v>11.86</v>
          </cell>
          <cell r="G9130" t="str">
            <v>EUR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  <cell r="L9130">
            <v>0</v>
          </cell>
        </row>
        <row r="9131">
          <cell r="A9131" t="str">
            <v>TE.1SNA235664R0000</v>
          </cell>
          <cell r="B9131" t="str">
            <v>LHPBA-22.5-1527N buton ettiket taşıyıcı 30x48mm</v>
          </cell>
          <cell r="C9131" t="str">
            <v>SNA BUTON ETİKETİ</v>
          </cell>
          <cell r="D9131" t="str">
            <v>TE CONNECTIVITY</v>
          </cell>
          <cell r="E9131" t="str">
            <v>AD.</v>
          </cell>
          <cell r="F9131">
            <v>5.6</v>
          </cell>
          <cell r="G9131" t="str">
            <v>EUR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  <cell r="L9131">
            <v>0</v>
          </cell>
        </row>
        <row r="9132">
          <cell r="A9132" t="str">
            <v>TE.1SNA235103R2300</v>
          </cell>
          <cell r="B9132" t="str">
            <v>PAM21515 otomat etiketi yapışkanlı beyaz 215x15mm</v>
          </cell>
          <cell r="C9132" t="str">
            <v>SNA YÜZEY ETİKETİ</v>
          </cell>
          <cell r="D9132" t="str">
            <v>TE CONNECTIVITY</v>
          </cell>
          <cell r="E9132" t="str">
            <v>AD.</v>
          </cell>
          <cell r="F9132">
            <v>14.59</v>
          </cell>
          <cell r="G9132" t="str">
            <v>EUR</v>
          </cell>
          <cell r="H9132">
            <v>0</v>
          </cell>
          <cell r="I9132">
            <v>0</v>
          </cell>
          <cell r="J9132">
            <v>0</v>
          </cell>
          <cell r="K9132">
            <v>0</v>
          </cell>
          <cell r="L9132">
            <v>0</v>
          </cell>
        </row>
        <row r="9133">
          <cell r="A9133" t="str">
            <v>TE.1SNA235886R0000</v>
          </cell>
          <cell r="B9133" t="str">
            <v>PAM21515-YL otomat etiketi yapışk. sarı 215x15mm</v>
          </cell>
          <cell r="C9133" t="str">
            <v>SNA YÜZEY ETİKETİ</v>
          </cell>
          <cell r="D9133" t="str">
            <v>TE CONNECTIVITY</v>
          </cell>
          <cell r="E9133" t="str">
            <v>AD.</v>
          </cell>
          <cell r="F9133">
            <v>17.100000000000001</v>
          </cell>
          <cell r="G9133" t="str">
            <v>EUR</v>
          </cell>
          <cell r="H9133">
            <v>0</v>
          </cell>
          <cell r="I9133">
            <v>0</v>
          </cell>
          <cell r="J9133">
            <v>0</v>
          </cell>
          <cell r="K9133">
            <v>0</v>
          </cell>
          <cell r="L9133">
            <v>0</v>
          </cell>
        </row>
        <row r="9134">
          <cell r="A9134" t="str">
            <v>TE.1SNA235785R0000</v>
          </cell>
          <cell r="B9134" t="str">
            <v>TAA1527 etiket yapışkanlı beyaz 27x15mm</v>
          </cell>
          <cell r="C9134" t="str">
            <v>SNA YÜZEY ETİKETİ</v>
          </cell>
          <cell r="D9134" t="str">
            <v>TE CONNECTIVITY</v>
          </cell>
          <cell r="E9134" t="str">
            <v>AD.</v>
          </cell>
          <cell r="F9134">
            <v>28.56</v>
          </cell>
          <cell r="G9134" t="str">
            <v>EUR</v>
          </cell>
          <cell r="H9134">
            <v>0</v>
          </cell>
          <cell r="I9134">
            <v>0</v>
          </cell>
          <cell r="J9134">
            <v>0</v>
          </cell>
          <cell r="K9134">
            <v>0</v>
          </cell>
          <cell r="L9134">
            <v>0</v>
          </cell>
        </row>
        <row r="9135">
          <cell r="A9135" t="str">
            <v>TE.1SNA235668R0000</v>
          </cell>
          <cell r="B9135" t="str">
            <v>LHA1527 etiket tutucu yapışkanlı 27x15mm e uygun</v>
          </cell>
          <cell r="C9135" t="str">
            <v>SNA ETİKET TUTUCU</v>
          </cell>
          <cell r="D9135" t="str">
            <v>TE CONNECTIVITY</v>
          </cell>
          <cell r="E9135" t="str">
            <v>AD.</v>
          </cell>
          <cell r="F9135">
            <v>4.74</v>
          </cell>
          <cell r="G9135" t="str">
            <v>EUR</v>
          </cell>
          <cell r="H9135">
            <v>960</v>
          </cell>
          <cell r="I9135">
            <v>0</v>
          </cell>
          <cell r="J9135">
            <v>960</v>
          </cell>
          <cell r="K9135">
            <v>0</v>
          </cell>
          <cell r="L9135">
            <v>960</v>
          </cell>
        </row>
        <row r="9136">
          <cell r="A9136" t="str">
            <v>TE.1SNA235670R0000</v>
          </cell>
          <cell r="B9136" t="str">
            <v>LHA1550 Etiket tutucu yapışkanlı 50x15mm e uygun</v>
          </cell>
          <cell r="C9136" t="str">
            <v>SNA ETİKET TUTUCU</v>
          </cell>
          <cell r="D9136" t="str">
            <v>TE CONNECTIVITY</v>
          </cell>
          <cell r="E9136" t="str">
            <v>AD.</v>
          </cell>
          <cell r="F9136">
            <v>3.12</v>
          </cell>
          <cell r="G9136" t="str">
            <v>EUR</v>
          </cell>
          <cell r="H9136">
            <v>0</v>
          </cell>
          <cell r="I9136">
            <v>0</v>
          </cell>
          <cell r="J9136">
            <v>0</v>
          </cell>
          <cell r="K9136">
            <v>0</v>
          </cell>
          <cell r="L9136">
            <v>0</v>
          </cell>
        </row>
        <row r="9137">
          <cell r="A9137" t="str">
            <v>TE.1SNA235672R0000</v>
          </cell>
          <cell r="B9137" t="str">
            <v>LHA1567 Etiket tutucu yapışkanlı 67x15mm e uygun</v>
          </cell>
          <cell r="C9137" t="str">
            <v>SNA ETİKET TUTUCU</v>
          </cell>
          <cell r="D9137" t="str">
            <v>TE CONNECTIVITY</v>
          </cell>
          <cell r="E9137" t="str">
            <v>AD.</v>
          </cell>
          <cell r="F9137">
            <v>3.76</v>
          </cell>
          <cell r="G9137" t="str">
            <v>EUR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  <cell r="L9137">
            <v>0</v>
          </cell>
        </row>
        <row r="9138">
          <cell r="A9138" t="str">
            <v>TE.1SNA235849R0000</v>
          </cell>
          <cell r="B9138" t="str">
            <v>VYT0935 etiket yapışkanlı beyaz 35x9mm</v>
          </cell>
          <cell r="C9138" t="str">
            <v>SNA YÜZEY ETİKETİ</v>
          </cell>
          <cell r="D9138" t="str">
            <v>TE CONNECTIVITY</v>
          </cell>
          <cell r="E9138" t="str">
            <v>AD.</v>
          </cell>
          <cell r="F9138">
            <v>12.14</v>
          </cell>
          <cell r="G9138" t="str">
            <v>EUR</v>
          </cell>
          <cell r="H9138">
            <v>0</v>
          </cell>
          <cell r="I9138">
            <v>0</v>
          </cell>
          <cell r="J9138">
            <v>0</v>
          </cell>
          <cell r="K9138">
            <v>0</v>
          </cell>
          <cell r="L9138">
            <v>0</v>
          </cell>
        </row>
        <row r="9139">
          <cell r="A9139" t="str">
            <v>TE.1SNA235156R2700</v>
          </cell>
          <cell r="B9139" t="str">
            <v>BA4 kontaktör etiketi beyaz 20x7mm</v>
          </cell>
          <cell r="C9139" t="str">
            <v>SNA YÜZEY ETİKETİ</v>
          </cell>
          <cell r="D9139" t="str">
            <v>TE CONNECTIVITY</v>
          </cell>
          <cell r="E9139" t="str">
            <v>AD.</v>
          </cell>
          <cell r="F9139">
            <v>10.37</v>
          </cell>
          <cell r="G9139" t="str">
            <v>EUR</v>
          </cell>
          <cell r="H9139">
            <v>0</v>
          </cell>
          <cell r="I9139">
            <v>0</v>
          </cell>
          <cell r="J9139">
            <v>0</v>
          </cell>
          <cell r="K9139">
            <v>0</v>
          </cell>
          <cell r="L9139">
            <v>0</v>
          </cell>
        </row>
        <row r="9140">
          <cell r="A9140" t="str">
            <v>TE.1SNA235878R0000</v>
          </cell>
          <cell r="B9140" t="str">
            <v>PAT60100 yüzey markalama yapışkanlı beyaz 100x60mm</v>
          </cell>
          <cell r="C9140" t="str">
            <v>SNA YÜZEY ETİKETİ</v>
          </cell>
          <cell r="D9140" t="str">
            <v>TE CONNECTIVITY</v>
          </cell>
          <cell r="E9140" t="str">
            <v>AD.</v>
          </cell>
          <cell r="F9140">
            <v>18.98</v>
          </cell>
          <cell r="G9140" t="str">
            <v>EUR</v>
          </cell>
          <cell r="H9140">
            <v>11</v>
          </cell>
          <cell r="I9140">
            <v>0</v>
          </cell>
          <cell r="J9140">
            <v>11</v>
          </cell>
          <cell r="K9140">
            <v>0</v>
          </cell>
          <cell r="L9140">
            <v>11</v>
          </cell>
        </row>
        <row r="9141">
          <cell r="A9141" t="str">
            <v>TE.1SNA235884R0000</v>
          </cell>
          <cell r="B9141" t="str">
            <v>PPT60100 yüzey markalama etiketi beyaz 100x60mm</v>
          </cell>
          <cell r="C9141" t="str">
            <v>SNA YÜZEY ETİKETİ</v>
          </cell>
          <cell r="D9141" t="str">
            <v>TE CONNECTIVITY</v>
          </cell>
          <cell r="E9141" t="str">
            <v>AD.</v>
          </cell>
          <cell r="F9141">
            <v>15.76</v>
          </cell>
          <cell r="G9141" t="str">
            <v>EUR</v>
          </cell>
          <cell r="H9141">
            <v>0</v>
          </cell>
          <cell r="I9141">
            <v>0</v>
          </cell>
          <cell r="J9141">
            <v>0</v>
          </cell>
          <cell r="K9141">
            <v>0</v>
          </cell>
          <cell r="L9141">
            <v>0</v>
          </cell>
        </row>
        <row r="9142">
          <cell r="A9142" t="str">
            <v>ARM.SI2K02Y/15NMC</v>
          </cell>
          <cell r="B9142" t="str">
            <v>şeffaf kılıf etiketi sarı 15x4mm</v>
          </cell>
          <cell r="C9142" t="str">
            <v>MOLWEX.ŞEFFAF KILIF ETİK</v>
          </cell>
          <cell r="D9142" t="str">
            <v>ARMONY</v>
          </cell>
          <cell r="E9142" t="str">
            <v>AD.</v>
          </cell>
          <cell r="F9142">
            <v>0.11</v>
          </cell>
          <cell r="G9142" t="str">
            <v>EUR</v>
          </cell>
          <cell r="H9142">
            <v>31200</v>
          </cell>
          <cell r="I9142">
            <v>0</v>
          </cell>
          <cell r="J9142">
            <v>31200</v>
          </cell>
          <cell r="K9142">
            <v>0</v>
          </cell>
          <cell r="L9142">
            <v>31200</v>
          </cell>
        </row>
        <row r="9143">
          <cell r="A9143" t="str">
            <v>ARM.SI2K02W/30MC</v>
          </cell>
          <cell r="B9143" t="str">
            <v>şeffaf kılıf etiketi beyaz 30x4mm</v>
          </cell>
          <cell r="C9143" t="str">
            <v>MOLWEX.ŞEFFAF KILIF ETİK</v>
          </cell>
          <cell r="D9143" t="str">
            <v>ARMONY</v>
          </cell>
          <cell r="E9143" t="str">
            <v>AD.</v>
          </cell>
          <cell r="F9143">
            <v>0.22</v>
          </cell>
          <cell r="G9143" t="str">
            <v>EUR</v>
          </cell>
          <cell r="H9143">
            <v>80000</v>
          </cell>
          <cell r="I9143">
            <v>0</v>
          </cell>
          <cell r="J9143">
            <v>80000</v>
          </cell>
          <cell r="K9143">
            <v>0</v>
          </cell>
          <cell r="L9143">
            <v>80000</v>
          </cell>
        </row>
        <row r="9144">
          <cell r="A9144" t="str">
            <v>ARM.SI2K02Y/30MC</v>
          </cell>
          <cell r="B9144" t="str">
            <v>şeffaf kılıf etiketi sarı 30x4mm</v>
          </cell>
          <cell r="C9144" t="str">
            <v>MOLWEX.ŞEFFAF KILIF ETİK</v>
          </cell>
          <cell r="D9144" t="str">
            <v>ARMONY</v>
          </cell>
          <cell r="E9144" t="str">
            <v>AD.</v>
          </cell>
          <cell r="F9144">
            <v>0.3</v>
          </cell>
          <cell r="G9144" t="str">
            <v>EUR</v>
          </cell>
          <cell r="H9144">
            <v>6000</v>
          </cell>
          <cell r="I9144">
            <v>0</v>
          </cell>
          <cell r="J9144">
            <v>6000</v>
          </cell>
          <cell r="K9144">
            <v>0</v>
          </cell>
          <cell r="L9144">
            <v>6000</v>
          </cell>
        </row>
        <row r="9145">
          <cell r="A9145" t="str">
            <v>ARM.M401/10MC</v>
          </cell>
          <cell r="B9145" t="str">
            <v>şeffaf kılıf 10mm 1,5~2,5mm² kablo için</v>
          </cell>
          <cell r="C9145" t="str">
            <v>MOLWEX.ŞEFFAF KILIF</v>
          </cell>
          <cell r="D9145" t="str">
            <v>ARMONY</v>
          </cell>
          <cell r="E9145" t="str">
            <v>AD.</v>
          </cell>
          <cell r="F9145">
            <v>0.05</v>
          </cell>
          <cell r="G9145" t="str">
            <v>EUR</v>
          </cell>
          <cell r="H9145">
            <v>324000</v>
          </cell>
          <cell r="I9145">
            <v>0</v>
          </cell>
          <cell r="J9145">
            <v>324000</v>
          </cell>
          <cell r="K9145">
            <v>0</v>
          </cell>
          <cell r="L9145">
            <v>324000</v>
          </cell>
        </row>
        <row r="9146">
          <cell r="A9146" t="str">
            <v>ARM.M402/10MC</v>
          </cell>
          <cell r="B9146" t="str">
            <v>şeffaf kılıf 10mm 2,5~4mm² kablo için</v>
          </cell>
          <cell r="C9146" t="str">
            <v>MOLWEX.ŞEFFAF KILIF</v>
          </cell>
          <cell r="D9146" t="str">
            <v>ARMONY</v>
          </cell>
          <cell r="E9146" t="str">
            <v>AD.</v>
          </cell>
          <cell r="F9146">
            <v>0.06</v>
          </cell>
          <cell r="G9146" t="str">
            <v>EUR</v>
          </cell>
          <cell r="H9146">
            <v>170000</v>
          </cell>
          <cell r="I9146">
            <v>0</v>
          </cell>
          <cell r="J9146">
            <v>170000</v>
          </cell>
          <cell r="K9146">
            <v>0</v>
          </cell>
          <cell r="L9146">
            <v>170000</v>
          </cell>
        </row>
        <row r="9147">
          <cell r="A9147" t="str">
            <v>ARM.EVO42727W</v>
          </cell>
          <cell r="B9147" t="str">
            <v>Yapışkanlı 27x27 PVC etiket,Beyaz</v>
          </cell>
          <cell r="C9147" t="str">
            <v>MOLWEX.YÜZEY ETİKETİ</v>
          </cell>
          <cell r="D9147" t="str">
            <v>ARMONY</v>
          </cell>
          <cell r="E9147" t="str">
            <v>AD.</v>
          </cell>
          <cell r="F9147">
            <v>0.56999999999999995</v>
          </cell>
          <cell r="G9147" t="str">
            <v>EUR</v>
          </cell>
          <cell r="H9147">
            <v>576</v>
          </cell>
          <cell r="I9147">
            <v>0</v>
          </cell>
          <cell r="J9147">
            <v>576</v>
          </cell>
          <cell r="K9147">
            <v>0</v>
          </cell>
          <cell r="L9147">
            <v>576</v>
          </cell>
        </row>
        <row r="9148">
          <cell r="A9148" t="str">
            <v>ARM.EVO41567W</v>
          </cell>
          <cell r="B9148" t="str">
            <v>Yapışkanlı 15x67 PVC etiket,Beyaz</v>
          </cell>
          <cell r="C9148" t="str">
            <v>MOLWEX.YÜZEY ETİKETİ</v>
          </cell>
          <cell r="D9148" t="str">
            <v>ARMONY</v>
          </cell>
          <cell r="E9148" t="str">
            <v>AD.</v>
          </cell>
          <cell r="F9148">
            <v>1.39</v>
          </cell>
          <cell r="G9148" t="str">
            <v>EUR</v>
          </cell>
          <cell r="H9148">
            <v>594</v>
          </cell>
          <cell r="I9148">
            <v>0</v>
          </cell>
          <cell r="J9148">
            <v>594</v>
          </cell>
          <cell r="K9148">
            <v>0</v>
          </cell>
          <cell r="L9148">
            <v>594</v>
          </cell>
        </row>
        <row r="9149">
          <cell r="A9149" t="str">
            <v>ARM.EVO40827Y</v>
          </cell>
          <cell r="B9149" t="str">
            <v>Yapışkanlı 8x27 PVC etiket,Sarı</v>
          </cell>
          <cell r="C9149" t="str">
            <v>MOLWEX.YÜZEY ETİKETİ</v>
          </cell>
          <cell r="D9149" t="str">
            <v>ARMONY</v>
          </cell>
          <cell r="E9149" t="str">
            <v>AD.</v>
          </cell>
          <cell r="F9149">
            <v>0.63</v>
          </cell>
          <cell r="G9149" t="str">
            <v>EUR</v>
          </cell>
          <cell r="H9149">
            <v>440</v>
          </cell>
          <cell r="I9149">
            <v>0</v>
          </cell>
          <cell r="J9149">
            <v>440</v>
          </cell>
          <cell r="K9149">
            <v>0</v>
          </cell>
          <cell r="L9149">
            <v>440</v>
          </cell>
        </row>
        <row r="9150">
          <cell r="A9150" t="str">
            <v>ARM.EVO41827Y</v>
          </cell>
          <cell r="B9150" t="str">
            <v>Yapışkanlı 18x27 PVC etiket,Sarı</v>
          </cell>
          <cell r="C9150" t="str">
            <v>MOLWEX.YÜZEY ETİKETİ</v>
          </cell>
          <cell r="D9150" t="str">
            <v>ARMONY</v>
          </cell>
          <cell r="E9150" t="str">
            <v>AD.</v>
          </cell>
          <cell r="F9150">
            <v>0.65</v>
          </cell>
          <cell r="G9150" t="str">
            <v>EUR</v>
          </cell>
          <cell r="H9150">
            <v>0</v>
          </cell>
          <cell r="I9150">
            <v>0</v>
          </cell>
          <cell r="J9150">
            <v>0</v>
          </cell>
          <cell r="K9150">
            <v>0</v>
          </cell>
          <cell r="L9150">
            <v>0</v>
          </cell>
        </row>
        <row r="9151">
          <cell r="A9151" t="str">
            <v>ARM.EVOSL034013W</v>
          </cell>
          <cell r="B9151" t="str">
            <v>Kablo üzerine sarılan etiket, 33.75x13 Beyaz</v>
          </cell>
          <cell r="C9151" t="str">
            <v>MOLWEX.KABLO ETİKETİ</v>
          </cell>
          <cell r="D9151" t="str">
            <v>ARMONY</v>
          </cell>
          <cell r="E9151" t="str">
            <v>AD.</v>
          </cell>
          <cell r="F9151">
            <v>0.34</v>
          </cell>
          <cell r="G9151" t="str">
            <v>EUR</v>
          </cell>
          <cell r="H9151">
            <v>1200</v>
          </cell>
          <cell r="I9151">
            <v>0</v>
          </cell>
          <cell r="J9151">
            <v>1200</v>
          </cell>
          <cell r="K9151">
            <v>0</v>
          </cell>
          <cell r="L9151">
            <v>1200</v>
          </cell>
        </row>
        <row r="9152">
          <cell r="A9152" t="str">
            <v>ARM.EVOSL072025W</v>
          </cell>
          <cell r="B9152" t="str">
            <v>Kablo üzerine sarılan etiket, 67.5x25 Beyaz</v>
          </cell>
          <cell r="C9152" t="str">
            <v>MOLWEX.KABLO ETİKETİ</v>
          </cell>
          <cell r="D9152" t="str">
            <v>ARMONY</v>
          </cell>
          <cell r="E9152" t="str">
            <v>AD.</v>
          </cell>
          <cell r="F9152">
            <v>1.3</v>
          </cell>
          <cell r="G9152" t="str">
            <v>EUR</v>
          </cell>
          <cell r="H9152">
            <v>1050</v>
          </cell>
          <cell r="I9152">
            <v>0</v>
          </cell>
          <cell r="J9152">
            <v>1050</v>
          </cell>
          <cell r="K9152">
            <v>0</v>
          </cell>
          <cell r="L9152">
            <v>1050</v>
          </cell>
        </row>
        <row r="9153">
          <cell r="A9153" t="str">
            <v>ARM.EVOSL034013Y</v>
          </cell>
          <cell r="B9153" t="str">
            <v>Kablo üzerine sarılan etiket, 33.75x13 Sarı</v>
          </cell>
          <cell r="C9153" t="str">
            <v>MOLWEX.KABLO ETİKETİ</v>
          </cell>
          <cell r="D9153" t="str">
            <v>ARMONY</v>
          </cell>
          <cell r="E9153" t="str">
            <v>AD.</v>
          </cell>
          <cell r="F9153">
            <v>0.34</v>
          </cell>
          <cell r="G9153" t="str">
            <v>EUR</v>
          </cell>
          <cell r="H9153">
            <v>0</v>
          </cell>
          <cell r="I9153">
            <v>0</v>
          </cell>
          <cell r="J9153">
            <v>0</v>
          </cell>
          <cell r="K9153">
            <v>0</v>
          </cell>
          <cell r="L9153">
            <v>0</v>
          </cell>
        </row>
        <row r="9154">
          <cell r="A9154" t="str">
            <v>ARM.EVOSL072025Y</v>
          </cell>
          <cell r="B9154" t="str">
            <v>Kablo üzerine sarılan etiket, 67.5x25 Sarı</v>
          </cell>
          <cell r="C9154" t="str">
            <v>MOLWEX.KABLO ETİKETİ</v>
          </cell>
          <cell r="D9154" t="str">
            <v>ARMONY</v>
          </cell>
          <cell r="E9154" t="str">
            <v>AD.</v>
          </cell>
          <cell r="F9154">
            <v>1.3</v>
          </cell>
          <cell r="G9154" t="str">
            <v>EUR</v>
          </cell>
          <cell r="H9154">
            <v>1131</v>
          </cell>
          <cell r="I9154">
            <v>0</v>
          </cell>
          <cell r="J9154">
            <v>1131</v>
          </cell>
          <cell r="K9154">
            <v>0</v>
          </cell>
          <cell r="L9154">
            <v>1131</v>
          </cell>
        </row>
        <row r="9155">
          <cell r="A9155" t="str">
            <v>EAT.184773</v>
          </cell>
          <cell r="B9155" t="str">
            <v>EMR6-R400-A-1  İzolasyon Kontrol Rölesi</v>
          </cell>
          <cell r="C9155" t="str">
            <v>EATON KONT.RÖLE</v>
          </cell>
          <cell r="D9155" t="str">
            <v>EATON</v>
          </cell>
          <cell r="E9155" t="str">
            <v>AD.</v>
          </cell>
          <cell r="F9155">
            <v>0</v>
          </cell>
          <cell r="H9155">
            <v>50</v>
          </cell>
          <cell r="I9155">
            <v>0</v>
          </cell>
          <cell r="J9155">
            <v>50</v>
          </cell>
          <cell r="K9155">
            <v>0</v>
          </cell>
          <cell r="L9155">
            <v>50</v>
          </cell>
        </row>
        <row r="9156">
          <cell r="A9156" t="str">
            <v>OG.HIT.TRF.OIL.630.01</v>
          </cell>
          <cell r="B9156" t="str">
            <v>630kVA 33/0,4kV TEDAŞ MYD 99-032.E TRAFO</v>
          </cell>
          <cell r="C9156" t="str">
            <v>TRAFO</v>
          </cell>
          <cell r="D9156" t="str">
            <v>DİĞER</v>
          </cell>
          <cell r="E9156" t="str">
            <v>AD.</v>
          </cell>
          <cell r="F9156">
            <v>0</v>
          </cell>
          <cell r="H9156">
            <v>0</v>
          </cell>
          <cell r="I9156">
            <v>0</v>
          </cell>
          <cell r="J9156">
            <v>0</v>
          </cell>
          <cell r="K9156">
            <v>0</v>
          </cell>
          <cell r="L9156">
            <v>0</v>
          </cell>
        </row>
        <row r="9157">
          <cell r="A9157" t="str">
            <v>OG.HIT.TRF.OIL.400.01</v>
          </cell>
          <cell r="B9157" t="str">
            <v>400kVA 33/0,4kV TEDAŞ MYD 99-032.E TRAFO PORSELEN</v>
          </cell>
          <cell r="C9157" t="str">
            <v>TRAFO</v>
          </cell>
          <cell r="D9157" t="str">
            <v>DİĞER</v>
          </cell>
          <cell r="E9157" t="str">
            <v>AD.</v>
          </cell>
          <cell r="F9157">
            <v>0</v>
          </cell>
          <cell r="H9157">
            <v>0</v>
          </cell>
          <cell r="I9157">
            <v>0</v>
          </cell>
          <cell r="J9157">
            <v>0</v>
          </cell>
          <cell r="K9157">
            <v>0</v>
          </cell>
          <cell r="L9157">
            <v>0</v>
          </cell>
        </row>
        <row r="9158">
          <cell r="A9158" t="str">
            <v>LS.30070355VE</v>
          </cell>
          <cell r="B9158" t="str">
            <v xml:space="preserve">MVL-12P20A06-M8C8T8SA2U0-AA </v>
          </cell>
          <cell r="C9158" t="str">
            <v>VAKUM KONTAKTÖR</v>
          </cell>
          <cell r="D9158" t="str">
            <v>LS ELECTRIC</v>
          </cell>
          <cell r="E9158" t="str">
            <v>AD.</v>
          </cell>
          <cell r="F9158">
            <v>0</v>
          </cell>
          <cell r="H9158">
            <v>0</v>
          </cell>
          <cell r="I9158">
            <v>0</v>
          </cell>
          <cell r="J9158">
            <v>0</v>
          </cell>
          <cell r="K9158">
            <v>0</v>
          </cell>
          <cell r="L9158">
            <v>0</v>
          </cell>
        </row>
        <row r="9159">
          <cell r="A9159" t="str">
            <v>LS.1336006618</v>
          </cell>
          <cell r="B9159" t="str">
            <v>MC-32a AC110V 50/60Hz 1a1b KONTAKTÖR</v>
          </cell>
          <cell r="C9159" t="str">
            <v>MANYETİK KONTAKTÖR</v>
          </cell>
          <cell r="D9159" t="str">
            <v>LS ELECTRIC</v>
          </cell>
          <cell r="E9159" t="str">
            <v>AD.</v>
          </cell>
          <cell r="F9159">
            <v>62.85</v>
          </cell>
          <cell r="G9159" t="str">
            <v>USD</v>
          </cell>
          <cell r="H9159">
            <v>205</v>
          </cell>
          <cell r="I9159">
            <v>0</v>
          </cell>
          <cell r="J9159">
            <v>205</v>
          </cell>
          <cell r="K9159">
            <v>0</v>
          </cell>
          <cell r="L9159">
            <v>205</v>
          </cell>
        </row>
        <row r="9160">
          <cell r="A9160" t="str">
            <v>TE.1SNL407610R0000</v>
          </cell>
          <cell r="B9160" t="str">
            <v>DBLK 76-7</v>
          </cell>
          <cell r="C9160" t="str">
            <v>ENT.DBL Screw</v>
          </cell>
          <cell r="D9160" t="str">
            <v>TE CONNECTIVITY</v>
          </cell>
          <cell r="E9160" t="str">
            <v>AD.</v>
          </cell>
          <cell r="F9160">
            <v>40.869999999999997</v>
          </cell>
          <cell r="G9160" t="str">
            <v>EUR</v>
          </cell>
          <cell r="H9160">
            <v>179</v>
          </cell>
          <cell r="I9160">
            <v>0</v>
          </cell>
          <cell r="J9160">
            <v>179</v>
          </cell>
          <cell r="K9160">
            <v>0</v>
          </cell>
          <cell r="L9160">
            <v>179</v>
          </cell>
        </row>
        <row r="9161">
          <cell r="A9161" t="str">
            <v>TE.1SNL407611R0000</v>
          </cell>
          <cell r="B9161" t="str">
            <v>DBLK76-15</v>
          </cell>
          <cell r="C9161" t="str">
            <v>ENT.DBL Screw</v>
          </cell>
          <cell r="D9161" t="str">
            <v>TE CONNECTIVITY</v>
          </cell>
          <cell r="E9161" t="str">
            <v>AD.</v>
          </cell>
          <cell r="F9161">
            <v>64.42</v>
          </cell>
          <cell r="G9161" t="str">
            <v>EUR</v>
          </cell>
          <cell r="H9161">
            <v>190</v>
          </cell>
          <cell r="I9161">
            <v>0</v>
          </cell>
          <cell r="J9161">
            <v>190</v>
          </cell>
          <cell r="K9161">
            <v>0</v>
          </cell>
          <cell r="L9161">
            <v>190</v>
          </cell>
        </row>
        <row r="9162">
          <cell r="A9162" t="str">
            <v>TE.1SNL412510R0000</v>
          </cell>
          <cell r="B9162" t="str">
            <v>DBLK125-16-2R</v>
          </cell>
          <cell r="C9162" t="str">
            <v>ENT.DBL Screw</v>
          </cell>
          <cell r="D9162" t="str">
            <v>TE CONNECTIVITY</v>
          </cell>
          <cell r="E9162" t="str">
            <v>AD.</v>
          </cell>
          <cell r="F9162">
            <v>94.28</v>
          </cell>
          <cell r="G9162" t="str">
            <v>EUR</v>
          </cell>
          <cell r="H9162">
            <v>194</v>
          </cell>
          <cell r="I9162">
            <v>0</v>
          </cell>
          <cell r="J9162">
            <v>194</v>
          </cell>
          <cell r="K9162">
            <v>0</v>
          </cell>
          <cell r="L9162">
            <v>194</v>
          </cell>
        </row>
        <row r="9163">
          <cell r="A9163" t="str">
            <v>TE.1SNA166577R2000</v>
          </cell>
          <cell r="B9163" t="str">
            <v>CPT-2</v>
          </cell>
          <cell r="C9163" t="str">
            <v>ENT.Essailec Current Plu</v>
          </cell>
          <cell r="D9163" t="str">
            <v>TE CONNECTIVITY</v>
          </cell>
          <cell r="E9163" t="str">
            <v>AD.</v>
          </cell>
          <cell r="F9163">
            <v>55.03</v>
          </cell>
          <cell r="G9163" t="str">
            <v>EUR</v>
          </cell>
          <cell r="H9163">
            <v>38</v>
          </cell>
          <cell r="I9163">
            <v>18</v>
          </cell>
          <cell r="J9163">
            <v>20</v>
          </cell>
          <cell r="K9163">
            <v>160</v>
          </cell>
          <cell r="L9163">
            <v>180</v>
          </cell>
        </row>
        <row r="9164">
          <cell r="A9164" t="str">
            <v>TE.1SNA166926R1600</v>
          </cell>
          <cell r="B9164" t="str">
            <v>CPDE-2</v>
          </cell>
          <cell r="C9164" t="str">
            <v>ENT.Essailec Current Plu</v>
          </cell>
          <cell r="D9164" t="str">
            <v>TE CONNECTIVITY</v>
          </cell>
          <cell r="E9164" t="str">
            <v>AD.</v>
          </cell>
          <cell r="F9164">
            <v>57.06</v>
          </cell>
          <cell r="G9164" t="str">
            <v>EUR</v>
          </cell>
          <cell r="H9164">
            <v>50</v>
          </cell>
          <cell r="I9164">
            <v>86</v>
          </cell>
          <cell r="J9164">
            <v>-36</v>
          </cell>
          <cell r="K9164">
            <v>30</v>
          </cell>
          <cell r="L9164">
            <v>-6</v>
          </cell>
        </row>
        <row r="9165">
          <cell r="A9165" t="str">
            <v>000001</v>
          </cell>
          <cell r="B9165" t="str">
            <v xml:space="preserve">Kartela ZK2.5 </v>
          </cell>
          <cell r="C9165" t="str">
            <v>DİĞER</v>
          </cell>
          <cell r="D9165" t="str">
            <v>DİĞER</v>
          </cell>
          <cell r="E9165" t="str">
            <v>AD.</v>
          </cell>
          <cell r="F9165">
            <v>0</v>
          </cell>
          <cell r="H9165">
            <v>389</v>
          </cell>
          <cell r="I9165">
            <v>0</v>
          </cell>
          <cell r="J9165">
            <v>389</v>
          </cell>
          <cell r="K9165">
            <v>0</v>
          </cell>
          <cell r="L9165">
            <v>389</v>
          </cell>
        </row>
        <row r="9166">
          <cell r="A9166" t="str">
            <v>000002</v>
          </cell>
          <cell r="B9166" t="str">
            <v>Kartela ZK2.5-D2</v>
          </cell>
          <cell r="C9166" t="str">
            <v>DİĞER</v>
          </cell>
          <cell r="D9166" t="str">
            <v>DİĞER</v>
          </cell>
          <cell r="E9166" t="str">
            <v>AD.</v>
          </cell>
          <cell r="F9166">
            <v>0</v>
          </cell>
          <cell r="H9166">
            <v>396</v>
          </cell>
          <cell r="I9166">
            <v>0</v>
          </cell>
          <cell r="J9166">
            <v>396</v>
          </cell>
          <cell r="K9166">
            <v>0</v>
          </cell>
          <cell r="L9166">
            <v>396</v>
          </cell>
        </row>
        <row r="9167">
          <cell r="A9167" t="str">
            <v>HNC.HV480-LCD-KEYPAD</v>
          </cell>
          <cell r="B9167" t="str">
            <v>HV480-Harici LCD Keypad</v>
          </cell>
          <cell r="C9167" t="str">
            <v>HNC.AKSESUAR</v>
          </cell>
          <cell r="D9167" t="str">
            <v>HNC ELECTRIC</v>
          </cell>
          <cell r="E9167" t="str">
            <v>AD.</v>
          </cell>
          <cell r="F9167">
            <v>0</v>
          </cell>
          <cell r="H9167">
            <v>5</v>
          </cell>
          <cell r="I9167">
            <v>0</v>
          </cell>
          <cell r="J9167">
            <v>5</v>
          </cell>
          <cell r="K9167">
            <v>0</v>
          </cell>
          <cell r="L9167">
            <v>5</v>
          </cell>
        </row>
        <row r="9168">
          <cell r="A9168" t="str">
            <v>HNC.HV610-LCD-KEYPAD</v>
          </cell>
          <cell r="B9168" t="str">
            <v>HV610-Harici LCD Keypad</v>
          </cell>
          <cell r="C9168" t="str">
            <v>HNC.AKSESUAR</v>
          </cell>
          <cell r="D9168" t="str">
            <v>HNC ELECTRIC</v>
          </cell>
          <cell r="E9168" t="str">
            <v>AD.</v>
          </cell>
          <cell r="F9168">
            <v>0</v>
          </cell>
          <cell r="H9168">
            <v>5</v>
          </cell>
          <cell r="I9168">
            <v>0</v>
          </cell>
          <cell r="J9168">
            <v>5</v>
          </cell>
          <cell r="K9168">
            <v>0</v>
          </cell>
          <cell r="L9168">
            <v>5</v>
          </cell>
        </row>
        <row r="9169">
          <cell r="A9169" t="str">
            <v>HNC.HV10-KP-KASASI</v>
          </cell>
          <cell r="B9169" t="str">
            <v>HV10 Keypad Kasası</v>
          </cell>
          <cell r="C9169" t="str">
            <v>HNC.AKSESUAR</v>
          </cell>
          <cell r="D9169" t="str">
            <v>HNC ELECTRIC</v>
          </cell>
          <cell r="E9169" t="str">
            <v>AD.</v>
          </cell>
          <cell r="F9169">
            <v>0</v>
          </cell>
          <cell r="H9169">
            <v>25</v>
          </cell>
          <cell r="I9169">
            <v>0</v>
          </cell>
          <cell r="J9169">
            <v>25</v>
          </cell>
          <cell r="K9169">
            <v>0</v>
          </cell>
          <cell r="L9169">
            <v>25</v>
          </cell>
        </row>
        <row r="9170">
          <cell r="A9170" t="str">
            <v>HNC.HV100-KP-KASASI</v>
          </cell>
          <cell r="B9170" t="str">
            <v>HV100 Keypad Kasası</v>
          </cell>
          <cell r="C9170" t="str">
            <v>HNC.AKSESUAR</v>
          </cell>
          <cell r="D9170" t="str">
            <v>HNC ELECTRIC</v>
          </cell>
          <cell r="E9170" t="str">
            <v>AD.</v>
          </cell>
          <cell r="F9170">
            <v>0</v>
          </cell>
          <cell r="H9170">
            <v>0</v>
          </cell>
          <cell r="I9170">
            <v>0</v>
          </cell>
          <cell r="J9170">
            <v>0</v>
          </cell>
          <cell r="K9170">
            <v>0</v>
          </cell>
          <cell r="L9170">
            <v>0</v>
          </cell>
        </row>
        <row r="9171">
          <cell r="A9171" t="str">
            <v>HNC.HV480-KP-KASASI</v>
          </cell>
          <cell r="B9171" t="str">
            <v>HV480 Keypad Kasası</v>
          </cell>
          <cell r="C9171" t="str">
            <v>HNC.AKSESUAR</v>
          </cell>
          <cell r="D9171" t="str">
            <v>HNC ELECTRIC</v>
          </cell>
          <cell r="E9171" t="str">
            <v>AD.</v>
          </cell>
          <cell r="F9171">
            <v>0</v>
          </cell>
          <cell r="H9171">
            <v>25</v>
          </cell>
          <cell r="I9171">
            <v>0</v>
          </cell>
          <cell r="J9171">
            <v>25</v>
          </cell>
          <cell r="K9171">
            <v>0</v>
          </cell>
          <cell r="L9171">
            <v>25</v>
          </cell>
        </row>
        <row r="9172">
          <cell r="A9172" t="str">
            <v>HNC.HV100-132G3</v>
          </cell>
          <cell r="B9172" t="str">
            <v>AC Sürücü HV100 serisi, AC 380V~440V, 132kW, 260A</v>
          </cell>
          <cell r="C9172" t="str">
            <v>HNC.HV100 AC SÜRÜCÜ</v>
          </cell>
          <cell r="D9172" t="str">
            <v>HNC ELECTRIC</v>
          </cell>
          <cell r="E9172" t="str">
            <v>AD.</v>
          </cell>
          <cell r="F9172">
            <v>4595</v>
          </cell>
          <cell r="G9172" t="str">
            <v>USD</v>
          </cell>
          <cell r="H9172">
            <v>1</v>
          </cell>
          <cell r="I9172">
            <v>0</v>
          </cell>
          <cell r="J9172">
            <v>1</v>
          </cell>
          <cell r="K9172">
            <v>0</v>
          </cell>
          <cell r="L9172">
            <v>1</v>
          </cell>
        </row>
        <row r="9173">
          <cell r="A9173" t="str">
            <v>HNC.HV100-160G3</v>
          </cell>
          <cell r="B9173" t="str">
            <v>AC Sürücü HV100 serisi, AC 380V~440V, 160kW, 305A</v>
          </cell>
          <cell r="C9173" t="str">
            <v>HNC.HV100 AC SÜRÜCÜ</v>
          </cell>
          <cell r="D9173" t="str">
            <v>HNC ELECTRIC</v>
          </cell>
          <cell r="E9173" t="str">
            <v>AD.</v>
          </cell>
          <cell r="F9173">
            <v>5774</v>
          </cell>
          <cell r="G9173" t="str">
            <v>USD</v>
          </cell>
          <cell r="H9173">
            <v>2</v>
          </cell>
          <cell r="I9173">
            <v>0</v>
          </cell>
          <cell r="J9173">
            <v>2</v>
          </cell>
          <cell r="K9173">
            <v>0</v>
          </cell>
          <cell r="L9173">
            <v>2</v>
          </cell>
        </row>
        <row r="9174">
          <cell r="A9174" t="str">
            <v>TE.6-1419111-6</v>
          </cell>
          <cell r="B9174" t="str">
            <v>PT 370524 024AC 3K 10A ENDRÖLE</v>
          </cell>
          <cell r="C9174" t="str">
            <v>ENT.RÖLE</v>
          </cell>
          <cell r="D9174" t="str">
            <v>TE CONNECTIVITY</v>
          </cell>
          <cell r="E9174" t="str">
            <v>AD.</v>
          </cell>
          <cell r="F9174">
            <v>10.8</v>
          </cell>
          <cell r="G9174" t="str">
            <v>EUR</v>
          </cell>
          <cell r="H9174">
            <v>2115</v>
          </cell>
          <cell r="I9174">
            <v>50</v>
          </cell>
          <cell r="J9174">
            <v>2065</v>
          </cell>
          <cell r="K9174">
            <v>0</v>
          </cell>
          <cell r="L9174">
            <v>2065</v>
          </cell>
        </row>
        <row r="9175">
          <cell r="A9175" t="str">
            <v>TE.6-1419111-8</v>
          </cell>
          <cell r="B9175" t="str">
            <v>PT 370615 115AC 3K 10A ENDRÖLE</v>
          </cell>
          <cell r="C9175" t="str">
            <v>ENT.RÖLE</v>
          </cell>
          <cell r="D9175" t="str">
            <v>TE CONNECTIVITY</v>
          </cell>
          <cell r="E9175" t="str">
            <v>AD.</v>
          </cell>
          <cell r="F9175">
            <v>9.9499999999999993</v>
          </cell>
          <cell r="G9175" t="str">
            <v>EUR</v>
          </cell>
          <cell r="H9175">
            <v>1378</v>
          </cell>
          <cell r="I9175">
            <v>50</v>
          </cell>
          <cell r="J9175">
            <v>1328</v>
          </cell>
          <cell r="K9175">
            <v>0</v>
          </cell>
          <cell r="L9175">
            <v>1328</v>
          </cell>
        </row>
        <row r="9176">
          <cell r="A9176" t="str">
            <v>TE.6-1419111-9</v>
          </cell>
          <cell r="B9176" t="str">
            <v>PT 370730 230AC 3K 10A ENDRÖLE</v>
          </cell>
          <cell r="C9176" t="str">
            <v>ENT.RÖLE</v>
          </cell>
          <cell r="D9176" t="str">
            <v>TE CONNECTIVITY</v>
          </cell>
          <cell r="E9176" t="str">
            <v>AD.</v>
          </cell>
          <cell r="F9176">
            <v>9.4</v>
          </cell>
          <cell r="G9176" t="str">
            <v>EUR</v>
          </cell>
          <cell r="H9176">
            <v>0</v>
          </cell>
          <cell r="I9176">
            <v>1620</v>
          </cell>
          <cell r="J9176">
            <v>-1620</v>
          </cell>
          <cell r="K9176">
            <v>3250</v>
          </cell>
          <cell r="L9176">
            <v>1630</v>
          </cell>
        </row>
        <row r="9177">
          <cell r="A9177" t="str">
            <v>TE.8-1419111-0</v>
          </cell>
          <cell r="B9177" t="str">
            <v>PT 570012 012DC 4K 06A ENDRÖLE</v>
          </cell>
          <cell r="C9177" t="str">
            <v>ENT.RÖLE</v>
          </cell>
          <cell r="D9177" t="str">
            <v>TE CONNECTIVITY</v>
          </cell>
          <cell r="E9177" t="str">
            <v>AD.</v>
          </cell>
          <cell r="F9177">
            <v>9.4</v>
          </cell>
          <cell r="G9177" t="str">
            <v>EUR</v>
          </cell>
          <cell r="H9177">
            <v>179</v>
          </cell>
          <cell r="I9177">
            <v>700</v>
          </cell>
          <cell r="J9177">
            <v>-521</v>
          </cell>
          <cell r="K9177">
            <v>500</v>
          </cell>
          <cell r="L9177">
            <v>-21</v>
          </cell>
        </row>
        <row r="9178">
          <cell r="A9178" t="str">
            <v>KLM.270852</v>
          </cell>
          <cell r="B9178" t="str">
            <v xml:space="preserve">KPR-SCE-230VAC-1C </v>
          </cell>
          <cell r="C9178" t="str">
            <v>DİĞER</v>
          </cell>
          <cell r="D9178" t="str">
            <v>KLEMSAN</v>
          </cell>
          <cell r="E9178" t="str">
            <v>AD.</v>
          </cell>
          <cell r="F9178">
            <v>0</v>
          </cell>
          <cell r="H9178">
            <v>20</v>
          </cell>
          <cell r="I9178">
            <v>0</v>
          </cell>
          <cell r="J9178">
            <v>20</v>
          </cell>
          <cell r="K9178">
            <v>0</v>
          </cell>
          <cell r="L9178">
            <v>20</v>
          </cell>
        </row>
        <row r="9179">
          <cell r="A9179" t="str">
            <v>KLM.270850</v>
          </cell>
          <cell r="B9179" t="str">
            <v>KPR-SCE-230VAC/DC-1C SLİM RÖLE</v>
          </cell>
          <cell r="C9179" t="str">
            <v>DİĞER</v>
          </cell>
          <cell r="D9179" t="str">
            <v>KLEMSAN</v>
          </cell>
          <cell r="E9179" t="str">
            <v>AD.</v>
          </cell>
          <cell r="F9179">
            <v>0</v>
          </cell>
          <cell r="H9179">
            <v>0</v>
          </cell>
          <cell r="I9179">
            <v>0</v>
          </cell>
          <cell r="J9179">
            <v>0</v>
          </cell>
          <cell r="K9179">
            <v>0</v>
          </cell>
          <cell r="L9179">
            <v>0</v>
          </cell>
        </row>
        <row r="9180">
          <cell r="A9180" t="str">
            <v>HNC.HSD7-SF180-ENC-20M</v>
          </cell>
          <cell r="B9180" t="str">
            <v>Enkoder Kablosu SF180 Serisi 20 Metre</v>
          </cell>
          <cell r="C9180" t="str">
            <v>HNC.SERVO KABLO</v>
          </cell>
          <cell r="D9180" t="str">
            <v>HNC ELECTRIC</v>
          </cell>
          <cell r="E9180" t="str">
            <v>AD.</v>
          </cell>
          <cell r="F9180">
            <v>212</v>
          </cell>
          <cell r="G9180" t="str">
            <v>USD</v>
          </cell>
          <cell r="H9180">
            <v>4</v>
          </cell>
          <cell r="I9180">
            <v>0</v>
          </cell>
          <cell r="J9180">
            <v>4</v>
          </cell>
          <cell r="K9180">
            <v>0</v>
          </cell>
          <cell r="L9180">
            <v>4</v>
          </cell>
        </row>
        <row r="9181">
          <cell r="A9181" t="str">
            <v>TE.2-1393236-4</v>
          </cell>
          <cell r="B9181" t="str">
            <v>V23092-A1024-A301 SLİM RÖLE 24VDC 6A 1CO</v>
          </cell>
          <cell r="C9181" t="str">
            <v>ENT.SLİM RÖLE</v>
          </cell>
          <cell r="D9181" t="str">
            <v>TE CONNECTIVITY</v>
          </cell>
          <cell r="E9181" t="str">
            <v>AD.</v>
          </cell>
          <cell r="F9181">
            <v>6.55</v>
          </cell>
          <cell r="G9181" t="str">
            <v>EUR</v>
          </cell>
          <cell r="H9181">
            <v>226322</v>
          </cell>
          <cell r="I9181">
            <v>2000</v>
          </cell>
          <cell r="J9181">
            <v>224322</v>
          </cell>
          <cell r="K9181">
            <v>0</v>
          </cell>
          <cell r="L9181">
            <v>224322</v>
          </cell>
        </row>
        <row r="9182">
          <cell r="A9182" t="str">
            <v>TE.4-1393236-3</v>
          </cell>
          <cell r="B9182" t="str">
            <v>V23092-A1060-A301 SLİM RÖLE 60VDC 6A 1CO</v>
          </cell>
          <cell r="C9182" t="str">
            <v>ENT.SLİM RÖLE</v>
          </cell>
          <cell r="D9182" t="str">
            <v>TE CONNECTIVITY</v>
          </cell>
          <cell r="E9182" t="str">
            <v>AD.</v>
          </cell>
          <cell r="F9182">
            <v>6.55</v>
          </cell>
          <cell r="G9182" t="str">
            <v>EUR</v>
          </cell>
          <cell r="H9182">
            <v>79928</v>
          </cell>
          <cell r="I9182">
            <v>0</v>
          </cell>
          <cell r="J9182">
            <v>79928</v>
          </cell>
          <cell r="K9182">
            <v>0</v>
          </cell>
          <cell r="L9182">
            <v>79928</v>
          </cell>
        </row>
        <row r="9183">
          <cell r="A9183" t="str">
            <v>EXP.SCHUNK.146132</v>
          </cell>
          <cell r="B9183" t="str">
            <v>NJ 103, COMBI-T-NUTS, TEMPERED, INCL. SCREWS</v>
          </cell>
          <cell r="C9183" t="str">
            <v>EXP.SCHUNK</v>
          </cell>
          <cell r="D9183" t="str">
            <v>SCHUNK</v>
          </cell>
          <cell r="E9183" t="str">
            <v>AD.</v>
          </cell>
          <cell r="F9183">
            <v>0</v>
          </cell>
          <cell r="H9183">
            <v>0</v>
          </cell>
          <cell r="I9183">
            <v>0</v>
          </cell>
          <cell r="J9183">
            <v>0</v>
          </cell>
          <cell r="K9183">
            <v>0</v>
          </cell>
          <cell r="L9183">
            <v>0</v>
          </cell>
        </row>
        <row r="9184">
          <cell r="A9184" t="str">
            <v>ARM.170030</v>
          </cell>
          <cell r="B9184" t="str">
            <v>ASR-230VAC/DC-1C Röle+Soket,Vida Bağlantlı,1 Kontk</v>
          </cell>
          <cell r="C9184" t="str">
            <v>MOLWEX.SLİM RÖLE</v>
          </cell>
          <cell r="D9184" t="str">
            <v>ARMONY</v>
          </cell>
          <cell r="E9184" t="str">
            <v>AD.</v>
          </cell>
          <cell r="F9184">
            <v>0</v>
          </cell>
          <cell r="H9184">
            <v>0</v>
          </cell>
          <cell r="I9184">
            <v>0</v>
          </cell>
          <cell r="J9184">
            <v>0</v>
          </cell>
          <cell r="K9184">
            <v>0</v>
          </cell>
          <cell r="L9184">
            <v>0</v>
          </cell>
        </row>
        <row r="9185">
          <cell r="A9185" t="str">
            <v>TE.1SNA360000R2500</v>
          </cell>
          <cell r="B9185" t="str">
            <v>AMS300 KIT Kalemli yazıcı set</v>
          </cell>
          <cell r="C9185" t="str">
            <v>ENT.Printer</v>
          </cell>
          <cell r="D9185" t="str">
            <v>TE CONNECTIVITY</v>
          </cell>
          <cell r="E9185" t="str">
            <v>AD.</v>
          </cell>
          <cell r="F9185">
            <v>0</v>
          </cell>
          <cell r="H9185">
            <v>0</v>
          </cell>
          <cell r="I9185">
            <v>0</v>
          </cell>
          <cell r="J9185">
            <v>0</v>
          </cell>
          <cell r="K9185">
            <v>0</v>
          </cell>
          <cell r="L9185">
            <v>0</v>
          </cell>
        </row>
        <row r="9186">
          <cell r="A9186" t="str">
            <v>LS.07080012HI</v>
          </cell>
          <cell r="B9186" t="str">
            <v>S60H 1P C2A 10kA OTOMATİK SİGORTA</v>
          </cell>
          <cell r="C9186" t="str">
            <v>OTOMAT</v>
          </cell>
          <cell r="D9186" t="str">
            <v>LS ELECTRIC</v>
          </cell>
          <cell r="E9186" t="str">
            <v>AD.</v>
          </cell>
          <cell r="F9186">
            <v>9.15</v>
          </cell>
          <cell r="G9186" t="str">
            <v>USD</v>
          </cell>
          <cell r="H9186">
            <v>0</v>
          </cell>
          <cell r="I9186">
            <v>0</v>
          </cell>
          <cell r="J9186">
            <v>0</v>
          </cell>
          <cell r="K9186">
            <v>0</v>
          </cell>
          <cell r="L9186">
            <v>0</v>
          </cell>
        </row>
        <row r="9187">
          <cell r="A9187" t="str">
            <v>TE.1SNA166876R2400</v>
          </cell>
          <cell r="B9187" t="str">
            <v>CPDE-1 Kapak</v>
          </cell>
          <cell r="C9187" t="str">
            <v>ENT.Essailec Current Plu</v>
          </cell>
          <cell r="D9187" t="str">
            <v>TE CONNECTIVITY</v>
          </cell>
          <cell r="E9187" t="str">
            <v>AD.</v>
          </cell>
          <cell r="F9187">
            <v>28.33</v>
          </cell>
          <cell r="G9187" t="str">
            <v>EUR</v>
          </cell>
          <cell r="H9187">
            <v>10</v>
          </cell>
          <cell r="I9187">
            <v>0</v>
          </cell>
          <cell r="J9187">
            <v>10</v>
          </cell>
          <cell r="K9187">
            <v>0</v>
          </cell>
          <cell r="L9187">
            <v>10</v>
          </cell>
        </row>
        <row r="9188">
          <cell r="A9188" t="str">
            <v>TE.1SNA166943R2700</v>
          </cell>
          <cell r="B9188" t="str">
            <v>FIDE-2/4-2 fiş 1x2</v>
          </cell>
          <cell r="C9188" t="str">
            <v>ENT.Essailec Voltage Plu</v>
          </cell>
          <cell r="D9188" t="str">
            <v>TE CONNECTIVITY</v>
          </cell>
          <cell r="E9188" t="str">
            <v>AD.</v>
          </cell>
          <cell r="F9188">
            <v>75.67</v>
          </cell>
          <cell r="G9188" t="str">
            <v>EUR</v>
          </cell>
          <cell r="H9188">
            <v>22</v>
          </cell>
          <cell r="I9188">
            <v>0</v>
          </cell>
          <cell r="J9188">
            <v>22</v>
          </cell>
          <cell r="K9188">
            <v>0</v>
          </cell>
          <cell r="L9188">
            <v>22</v>
          </cell>
        </row>
        <row r="9189">
          <cell r="A9189" t="str">
            <v>TE.2232232-1</v>
          </cell>
          <cell r="B9189" t="str">
            <v>Ayırma aparatı PV4-S ve PV4 içn</v>
          </cell>
          <cell r="C9189" t="str">
            <v>ENT.SOLAR</v>
          </cell>
          <cell r="D9189" t="str">
            <v>TE CONNECTIVITY</v>
          </cell>
          <cell r="E9189" t="str">
            <v>AD.</v>
          </cell>
          <cell r="F9189">
            <v>7.69</v>
          </cell>
          <cell r="G9189" t="str">
            <v>EUR</v>
          </cell>
          <cell r="H9189">
            <v>2955</v>
          </cell>
          <cell r="I9189">
            <v>0</v>
          </cell>
          <cell r="J9189">
            <v>2955</v>
          </cell>
          <cell r="K9189">
            <v>0</v>
          </cell>
          <cell r="L9189">
            <v>2955</v>
          </cell>
        </row>
        <row r="9190">
          <cell r="A9190" t="str">
            <v>LS.72313471151</v>
          </cell>
          <cell r="B9190" t="str">
            <v xml:space="preserve">MOTOR MEKANİZMASI,AC/DC 220V,AN,AH,AR-C 1600A ve </v>
          </cell>
          <cell r="C9190" t="str">
            <v>ACB AKSESUAR</v>
          </cell>
          <cell r="D9190" t="str">
            <v>LS ELECTRIC</v>
          </cell>
          <cell r="E9190" t="str">
            <v>AD.</v>
          </cell>
          <cell r="F9190">
            <v>396.7</v>
          </cell>
          <cell r="G9190" t="str">
            <v>USD</v>
          </cell>
          <cell r="H9190">
            <v>0</v>
          </cell>
          <cell r="I9190">
            <v>0</v>
          </cell>
          <cell r="J9190">
            <v>0</v>
          </cell>
          <cell r="K9190">
            <v>0</v>
          </cell>
          <cell r="L9190">
            <v>0</v>
          </cell>
        </row>
        <row r="9191">
          <cell r="A9191" t="str">
            <v>EXP.ESAB.445745001</v>
          </cell>
          <cell r="B9191" t="str">
            <v>Quick Connector RED</v>
          </cell>
          <cell r="C9191" t="str">
            <v>EXP.ESAB</v>
          </cell>
          <cell r="D9191" t="str">
            <v>ESAB</v>
          </cell>
          <cell r="E9191" t="str">
            <v>AD.</v>
          </cell>
          <cell r="F9191">
            <v>0</v>
          </cell>
          <cell r="H9191">
            <v>0</v>
          </cell>
          <cell r="I9191">
            <v>0</v>
          </cell>
          <cell r="J9191">
            <v>0</v>
          </cell>
          <cell r="K9191">
            <v>0</v>
          </cell>
          <cell r="L9191">
            <v>0</v>
          </cell>
        </row>
        <row r="9192">
          <cell r="A9192" t="str">
            <v>EXP.ESAB.365803015</v>
          </cell>
          <cell r="B9192" t="str">
            <v>QUICK-COUPLING FEMALE BLUE 6,3</v>
          </cell>
          <cell r="C9192" t="str">
            <v>EXP.ESAB</v>
          </cell>
          <cell r="D9192" t="str">
            <v>ESAB</v>
          </cell>
          <cell r="E9192" t="str">
            <v>AD.</v>
          </cell>
          <cell r="F9192">
            <v>0</v>
          </cell>
          <cell r="H9192">
            <v>0</v>
          </cell>
          <cell r="I9192">
            <v>0</v>
          </cell>
          <cell r="J9192">
            <v>0</v>
          </cell>
          <cell r="K9192">
            <v>0</v>
          </cell>
          <cell r="L9192">
            <v>0</v>
          </cell>
        </row>
        <row r="9193">
          <cell r="A9193" t="str">
            <v>EXP.ESAB.369827001</v>
          </cell>
          <cell r="B9193" t="str">
            <v>Fan OrigMig</v>
          </cell>
          <cell r="C9193" t="str">
            <v>EXP.ESAB</v>
          </cell>
          <cell r="D9193" t="str">
            <v>ESAB</v>
          </cell>
          <cell r="E9193" t="str">
            <v>AD.</v>
          </cell>
          <cell r="F9193">
            <v>0</v>
          </cell>
          <cell r="H9193">
            <v>0</v>
          </cell>
          <cell r="I9193">
            <v>0</v>
          </cell>
          <cell r="J9193">
            <v>0</v>
          </cell>
          <cell r="K9193">
            <v>0</v>
          </cell>
          <cell r="L9193">
            <v>0</v>
          </cell>
        </row>
        <row r="9194">
          <cell r="A9194" t="str">
            <v>EXP.ESAB.459000895</v>
          </cell>
          <cell r="B9194" t="str">
            <v>Feed Mechanism Feed 3004</v>
          </cell>
          <cell r="C9194" t="str">
            <v>EXP.ESAB</v>
          </cell>
          <cell r="D9194" t="str">
            <v>ESAB</v>
          </cell>
          <cell r="E9194" t="str">
            <v>AD.</v>
          </cell>
          <cell r="F9194">
            <v>0</v>
          </cell>
          <cell r="H9194">
            <v>0</v>
          </cell>
          <cell r="I9194">
            <v>0</v>
          </cell>
          <cell r="J9194">
            <v>0</v>
          </cell>
          <cell r="K9194">
            <v>0</v>
          </cell>
          <cell r="L9194">
            <v>0</v>
          </cell>
        </row>
        <row r="9195">
          <cell r="A9195" t="str">
            <v>EXP.ESAB.459808002</v>
          </cell>
          <cell r="B9195" t="str">
            <v>Drive unit w.pulse transducer</v>
          </cell>
          <cell r="C9195" t="str">
            <v>EXP.ESAB</v>
          </cell>
          <cell r="D9195" t="str">
            <v>ESAB</v>
          </cell>
          <cell r="E9195" t="str">
            <v>AD.</v>
          </cell>
          <cell r="F9195">
            <v>0</v>
          </cell>
          <cell r="H9195">
            <v>0</v>
          </cell>
          <cell r="I9195">
            <v>0</v>
          </cell>
          <cell r="J9195">
            <v>0</v>
          </cell>
          <cell r="K9195">
            <v>0</v>
          </cell>
          <cell r="L9195">
            <v>0</v>
          </cell>
        </row>
        <row r="9196">
          <cell r="A9196" t="str">
            <v>LS.115386</v>
          </cell>
          <cell r="B9196" t="str">
            <v>İS7 KAPAĞI</v>
          </cell>
          <cell r="C9196" t="str">
            <v>LS Sürücü Yedek</v>
          </cell>
          <cell r="D9196" t="str">
            <v>LS ELECTRIC</v>
          </cell>
          <cell r="E9196" t="str">
            <v>AD.</v>
          </cell>
          <cell r="F9196">
            <v>0</v>
          </cell>
          <cell r="H9196">
            <v>0</v>
          </cell>
          <cell r="I9196">
            <v>0</v>
          </cell>
          <cell r="J9196">
            <v>0</v>
          </cell>
          <cell r="K9196">
            <v>0</v>
          </cell>
          <cell r="L9196">
            <v>0</v>
          </cell>
        </row>
        <row r="9197">
          <cell r="A9197" t="str">
            <v>LS.83011175701</v>
          </cell>
          <cell r="B9197" t="str">
            <v>AXRW TE160 Susol TE100-160 Kompak Şalter Aksesuarı</v>
          </cell>
          <cell r="C9197" t="str">
            <v>SUSOL ŞALTER AKSESUAR</v>
          </cell>
          <cell r="D9197" t="str">
            <v>LS ELECTRIC</v>
          </cell>
          <cell r="E9197" t="str">
            <v>AD.</v>
          </cell>
          <cell r="F9197">
            <v>34.729999999999997</v>
          </cell>
          <cell r="G9197" t="str">
            <v>USD</v>
          </cell>
          <cell r="H9197">
            <v>0</v>
          </cell>
          <cell r="I9197">
            <v>0</v>
          </cell>
          <cell r="J9197">
            <v>0</v>
          </cell>
          <cell r="K9197">
            <v>0</v>
          </cell>
          <cell r="L9197">
            <v>0</v>
          </cell>
        </row>
        <row r="9198">
          <cell r="A9198" t="str">
            <v>LS.30070363VE</v>
          </cell>
          <cell r="B9198" t="str">
            <v>MVL-12P32A06-M7C7T7SA4U0-AA</v>
          </cell>
          <cell r="C9198" t="str">
            <v>VAKUM KONTAKTÖR</v>
          </cell>
          <cell r="D9198" t="str">
            <v>LS ELECTRIC</v>
          </cell>
          <cell r="E9198" t="str">
            <v>AD.</v>
          </cell>
          <cell r="F9198">
            <v>0</v>
          </cell>
          <cell r="H9198">
            <v>0</v>
          </cell>
          <cell r="I9198">
            <v>0</v>
          </cell>
          <cell r="J9198">
            <v>0</v>
          </cell>
          <cell r="K9198">
            <v>0</v>
          </cell>
          <cell r="L9198">
            <v>0</v>
          </cell>
        </row>
        <row r="9199">
          <cell r="A9199" t="str">
            <v>TE.1SNA039004R2200</v>
          </cell>
          <cell r="B9199" t="str">
            <v>LA300/HE10-20/OMN20/661/UL</v>
          </cell>
          <cell r="C9199" t="str">
            <v>ENT.SNA PLC KABLOSU</v>
          </cell>
          <cell r="D9199" t="str">
            <v>TE CONNECTIVITY</v>
          </cell>
          <cell r="E9199" t="str">
            <v>AD.</v>
          </cell>
          <cell r="F9199">
            <v>0</v>
          </cell>
          <cell r="H9199">
            <v>0</v>
          </cell>
          <cell r="I9199">
            <v>0</v>
          </cell>
          <cell r="J9199">
            <v>0</v>
          </cell>
          <cell r="K9199">
            <v>0</v>
          </cell>
          <cell r="L9199">
            <v>0</v>
          </cell>
        </row>
        <row r="9200">
          <cell r="A9200" t="str">
            <v>LS.10120002546</v>
          </cell>
          <cell r="B9200" t="str">
            <v>PCB ASSY,FAN SMPS,IP5A,3150~4500-4</v>
          </cell>
          <cell r="C9200" t="str">
            <v>LS Sürücü Yedek</v>
          </cell>
          <cell r="D9200" t="str">
            <v>LS ELECTRIC</v>
          </cell>
          <cell r="E9200" t="str">
            <v>AD.</v>
          </cell>
          <cell r="F9200">
            <v>0</v>
          </cell>
          <cell r="H9200">
            <v>0</v>
          </cell>
          <cell r="I9200">
            <v>0</v>
          </cell>
          <cell r="J9200">
            <v>0</v>
          </cell>
          <cell r="K9200">
            <v>0</v>
          </cell>
          <cell r="L9200">
            <v>0</v>
          </cell>
        </row>
        <row r="9201">
          <cell r="A9201" t="str">
            <v>LS.2940024500</v>
          </cell>
          <cell r="B9201" t="str">
            <v>AN-08C3-08P MAD0D0FX NG5U0</v>
          </cell>
          <cell r="C9201" t="str">
            <v>AÇIK TİP ŞALTER</v>
          </cell>
          <cell r="D9201" t="str">
            <v>LS ELECTRIC</v>
          </cell>
          <cell r="E9201" t="str">
            <v>AD.</v>
          </cell>
          <cell r="F9201">
            <v>2934.7</v>
          </cell>
          <cell r="G9201" t="str">
            <v>USD</v>
          </cell>
          <cell r="H9201">
            <v>0</v>
          </cell>
          <cell r="I9201">
            <v>0</v>
          </cell>
          <cell r="J9201">
            <v>0</v>
          </cell>
          <cell r="K9201">
            <v>0</v>
          </cell>
          <cell r="L9201">
            <v>0</v>
          </cell>
        </row>
        <row r="9202">
          <cell r="A9202" t="str">
            <v>CNC.YCBH-63 1P C2</v>
          </cell>
          <cell r="B9202" t="str">
            <v>Otomatik Sigorta  4,5kA  C eğrisi  1x2A</v>
          </cell>
          <cell r="C9202" t="str">
            <v>CNC OTOMAT</v>
          </cell>
          <cell r="D9202" t="str">
            <v>DİĞER</v>
          </cell>
          <cell r="E9202" t="str">
            <v>AD.</v>
          </cell>
          <cell r="F9202">
            <v>0</v>
          </cell>
          <cell r="H9202">
            <v>0</v>
          </cell>
          <cell r="I9202">
            <v>0</v>
          </cell>
          <cell r="J9202">
            <v>0</v>
          </cell>
          <cell r="K9202">
            <v>0</v>
          </cell>
          <cell r="L9202">
            <v>0</v>
          </cell>
        </row>
        <row r="9203">
          <cell r="A9203" t="str">
            <v>TE.7-1393243-9</v>
          </cell>
          <cell r="B9203" t="str">
            <v>RT424730 PCB Röle 230VAC 8A 2C/O 8 Pin</v>
          </cell>
          <cell r="C9203" t="str">
            <v>ENT.RÖLE RT</v>
          </cell>
          <cell r="D9203" t="str">
            <v>TE CONNECTIVITY</v>
          </cell>
          <cell r="E9203" t="str">
            <v>AD.</v>
          </cell>
          <cell r="F9203">
            <v>7.55</v>
          </cell>
          <cell r="G9203" t="str">
            <v>EUR</v>
          </cell>
          <cell r="H9203">
            <v>1602</v>
          </cell>
          <cell r="I9203">
            <v>37450</v>
          </cell>
          <cell r="J9203">
            <v>-35848</v>
          </cell>
          <cell r="K9203">
            <v>13500</v>
          </cell>
          <cell r="L9203">
            <v>-22348</v>
          </cell>
        </row>
        <row r="9204">
          <cell r="A9204" t="str">
            <v>TE.7-1415036-1.</v>
          </cell>
          <cell r="B9204" t="str">
            <v>PTML0730 Led Modülü Kırmızı 110~230VAC</v>
          </cell>
          <cell r="C9204" t="str">
            <v>ENT.RÖLE RT</v>
          </cell>
          <cell r="D9204" t="str">
            <v>TE CONNECTIVITY</v>
          </cell>
          <cell r="E9204" t="str">
            <v>AD.</v>
          </cell>
          <cell r="F9204">
            <v>0</v>
          </cell>
          <cell r="H9204">
            <v>0</v>
          </cell>
          <cell r="I9204">
            <v>0</v>
          </cell>
          <cell r="J9204">
            <v>0</v>
          </cell>
          <cell r="K9204">
            <v>0</v>
          </cell>
          <cell r="L9204">
            <v>0</v>
          </cell>
        </row>
        <row r="9205">
          <cell r="A9205" t="str">
            <v>TE.1-1415539-5</v>
          </cell>
          <cell r="B9205" t="str">
            <v>PTMG0560 Led Modülü Yeşil 24~60VAC/DC</v>
          </cell>
          <cell r="C9205" t="str">
            <v>ENT.RÖLE RT</v>
          </cell>
          <cell r="D9205" t="str">
            <v>TE CONNECTIVITY</v>
          </cell>
          <cell r="E9205" t="str">
            <v>AD.</v>
          </cell>
          <cell r="F9205">
            <v>3.45</v>
          </cell>
          <cell r="G9205" t="str">
            <v>EUR</v>
          </cell>
          <cell r="H9205">
            <v>0</v>
          </cell>
          <cell r="I9205">
            <v>0</v>
          </cell>
          <cell r="J9205">
            <v>0</v>
          </cell>
          <cell r="K9205">
            <v>0</v>
          </cell>
          <cell r="L9205">
            <v>0</v>
          </cell>
        </row>
        <row r="9206">
          <cell r="A9206" t="str">
            <v>TE.4-1415036-1.</v>
          </cell>
          <cell r="B9206" t="str">
            <v>PTMG0730 Led Modülü Yeşil 110~230VAC</v>
          </cell>
          <cell r="C9206" t="str">
            <v>ENT.RÖLE RT</v>
          </cell>
          <cell r="D9206" t="str">
            <v>TE CONNECTIVITY</v>
          </cell>
          <cell r="E9206" t="str">
            <v>AD.</v>
          </cell>
          <cell r="F9206">
            <v>0</v>
          </cell>
          <cell r="H9206">
            <v>0</v>
          </cell>
          <cell r="I9206">
            <v>0</v>
          </cell>
          <cell r="J9206">
            <v>0</v>
          </cell>
          <cell r="K9206">
            <v>0</v>
          </cell>
          <cell r="L9206">
            <v>0</v>
          </cell>
        </row>
        <row r="9207">
          <cell r="A9207" t="str">
            <v>LS.0176000118</v>
          </cell>
          <cell r="B9207" t="str">
            <v>TS1250N NG0 4P 1250A L 50KA TERMİK MAN. ŞALTER</v>
          </cell>
          <cell r="C9207" t="str">
            <v>SUSOL KOMPAK ŞALTER</v>
          </cell>
          <cell r="D9207" t="str">
            <v>LS ELECTRIC</v>
          </cell>
          <cell r="E9207" t="str">
            <v>AD.</v>
          </cell>
          <cell r="F9207">
            <v>3692.78</v>
          </cell>
          <cell r="G9207" t="str">
            <v>USD</v>
          </cell>
          <cell r="H9207">
            <v>2</v>
          </cell>
          <cell r="I9207">
            <v>0</v>
          </cell>
          <cell r="J9207">
            <v>2</v>
          </cell>
          <cell r="K9207">
            <v>0</v>
          </cell>
          <cell r="L9207">
            <v>2</v>
          </cell>
        </row>
        <row r="9208">
          <cell r="A9208" t="str">
            <v>LS.2924009118</v>
          </cell>
          <cell r="B9208" t="str">
            <v>AS-63G3-63H MAD0D0AX NG5U0AL 3P 6300A 120kA STD.</v>
          </cell>
          <cell r="C9208" t="str">
            <v>AÇIK TİP ŞALTER</v>
          </cell>
          <cell r="D9208" t="str">
            <v>LS ELECTRIC</v>
          </cell>
          <cell r="E9208" t="str">
            <v>AD.</v>
          </cell>
          <cell r="F9208">
            <v>0</v>
          </cell>
          <cell r="H9208">
            <v>0</v>
          </cell>
          <cell r="I9208">
            <v>0</v>
          </cell>
          <cell r="J9208">
            <v>0</v>
          </cell>
          <cell r="K9208">
            <v>0</v>
          </cell>
          <cell r="L9208">
            <v>0</v>
          </cell>
        </row>
        <row r="9209">
          <cell r="A9209" t="str">
            <v>LS.77123171233</v>
          </cell>
          <cell r="B9209" t="str">
            <v>COIL ASSY,ADC100~130V UVT VCB,VL</v>
          </cell>
          <cell r="C9209" t="str">
            <v>VAKUM KONT.AKS.</v>
          </cell>
          <cell r="D9209" t="str">
            <v>LS ELECTRIC</v>
          </cell>
          <cell r="E9209" t="str">
            <v>AD.</v>
          </cell>
          <cell r="F9209">
            <v>0</v>
          </cell>
          <cell r="H9209">
            <v>0</v>
          </cell>
          <cell r="I9209">
            <v>0</v>
          </cell>
          <cell r="J9209">
            <v>0</v>
          </cell>
          <cell r="K9209">
            <v>0</v>
          </cell>
          <cell r="L9209">
            <v>0</v>
          </cell>
        </row>
        <row r="9210">
          <cell r="A9210" t="str">
            <v>HNC.HSD7-SF60-PWR-20M</v>
          </cell>
          <cell r="B9210" t="str">
            <v>Güç Kablosu SF60 Serisi 20 Metre</v>
          </cell>
          <cell r="C9210" t="str">
            <v>HNC.SERVO KABLO</v>
          </cell>
          <cell r="D9210" t="str">
            <v>HNC ELECTRIC</v>
          </cell>
          <cell r="E9210" t="str">
            <v>AD.</v>
          </cell>
          <cell r="F9210">
            <v>121</v>
          </cell>
          <cell r="G9210" t="str">
            <v>USD</v>
          </cell>
          <cell r="H9210">
            <v>5</v>
          </cell>
          <cell r="I9210">
            <v>0</v>
          </cell>
          <cell r="J9210">
            <v>5</v>
          </cell>
          <cell r="K9210">
            <v>0</v>
          </cell>
          <cell r="L9210">
            <v>5</v>
          </cell>
        </row>
        <row r="9211">
          <cell r="A9211" t="str">
            <v>HNC.HSD7-SF80-BRK-20M</v>
          </cell>
          <cell r="B9211" t="str">
            <v>Fren Kablosu SF80 Serisi 20 Metre</v>
          </cell>
          <cell r="C9211" t="str">
            <v>HNC.SERVO KABLO</v>
          </cell>
          <cell r="D9211" t="str">
            <v>HNC ELECTRIC</v>
          </cell>
          <cell r="E9211" t="str">
            <v>AD.</v>
          </cell>
          <cell r="F9211">
            <v>103</v>
          </cell>
          <cell r="G9211" t="str">
            <v>USD</v>
          </cell>
          <cell r="H9211">
            <v>4</v>
          </cell>
          <cell r="I9211">
            <v>0</v>
          </cell>
          <cell r="J9211">
            <v>4</v>
          </cell>
          <cell r="K9211">
            <v>0</v>
          </cell>
          <cell r="L9211">
            <v>4</v>
          </cell>
        </row>
        <row r="9212">
          <cell r="A9212" t="str">
            <v>HNC.HSD7-SF80-ENC-20M</v>
          </cell>
          <cell r="B9212" t="str">
            <v>Enkoder Kablosu SF80 Serisi 20 Metre</v>
          </cell>
          <cell r="C9212" t="str">
            <v>HNC.SERVO KABLO</v>
          </cell>
          <cell r="D9212" t="str">
            <v>HNC ELECTRIC</v>
          </cell>
          <cell r="E9212" t="str">
            <v>AD.</v>
          </cell>
          <cell r="F9212">
            <v>209</v>
          </cell>
          <cell r="G9212" t="str">
            <v>USD</v>
          </cell>
          <cell r="H9212">
            <v>2</v>
          </cell>
          <cell r="I9212">
            <v>0</v>
          </cell>
          <cell r="J9212">
            <v>2</v>
          </cell>
          <cell r="K9212">
            <v>0</v>
          </cell>
          <cell r="L9212">
            <v>2</v>
          </cell>
        </row>
        <row r="9213">
          <cell r="A9213" t="str">
            <v>HNC.HSD7-SF80-PWR-20M</v>
          </cell>
          <cell r="B9213" t="str">
            <v>Güç Kablosu SF80 Serisi 20 Metre</v>
          </cell>
          <cell r="C9213" t="str">
            <v>HNC.SERVO KABLO</v>
          </cell>
          <cell r="D9213" t="str">
            <v>HNC ELECTRIC</v>
          </cell>
          <cell r="E9213" t="str">
            <v>AD.</v>
          </cell>
          <cell r="F9213">
            <v>121</v>
          </cell>
          <cell r="G9213" t="str">
            <v>USD</v>
          </cell>
          <cell r="H9213">
            <v>2</v>
          </cell>
          <cell r="I9213">
            <v>0</v>
          </cell>
          <cell r="J9213">
            <v>2</v>
          </cell>
          <cell r="K9213">
            <v>0</v>
          </cell>
          <cell r="L9213">
            <v>2</v>
          </cell>
        </row>
        <row r="9214">
          <cell r="A9214" t="str">
            <v>HNC.SV-E3-SE130-BRK-20M</v>
          </cell>
          <cell r="B9214" t="str">
            <v>Fren Kablosu SE130 Serisi 20 Metre</v>
          </cell>
          <cell r="C9214" t="str">
            <v>HNC.SERVO KABLO</v>
          </cell>
          <cell r="D9214" t="str">
            <v>HNC ELECTRIC</v>
          </cell>
          <cell r="E9214" t="str">
            <v>AD.</v>
          </cell>
          <cell r="F9214">
            <v>110</v>
          </cell>
          <cell r="G9214" t="str">
            <v>USD</v>
          </cell>
          <cell r="H9214">
            <v>5</v>
          </cell>
          <cell r="I9214">
            <v>0</v>
          </cell>
          <cell r="J9214">
            <v>5</v>
          </cell>
          <cell r="K9214">
            <v>0</v>
          </cell>
          <cell r="L9214">
            <v>5</v>
          </cell>
        </row>
        <row r="9215">
          <cell r="A9215" t="str">
            <v>TE.1SNK706250R0000</v>
          </cell>
          <cell r="B9215" t="str">
            <v>ZK4-D1-PE çift katlı köprülü sarı/yeşil 2,5mm²</v>
          </cell>
          <cell r="C9215" t="str">
            <v>ENT.Aut SNK PI-Spring</v>
          </cell>
          <cell r="D9215" t="str">
            <v>TE CONNECTIVITY</v>
          </cell>
          <cell r="E9215" t="str">
            <v>AD.</v>
          </cell>
          <cell r="F9215">
            <v>17.28</v>
          </cell>
          <cell r="G9215" t="str">
            <v>EUR</v>
          </cell>
          <cell r="H9215">
            <v>480</v>
          </cell>
          <cell r="I9215">
            <v>0</v>
          </cell>
          <cell r="J9215">
            <v>480</v>
          </cell>
          <cell r="K9215">
            <v>0</v>
          </cell>
          <cell r="L9215">
            <v>480</v>
          </cell>
        </row>
        <row r="9216">
          <cell r="A9216" t="str">
            <v>TE.1SNK706960R0000</v>
          </cell>
          <cell r="B9216" t="str">
            <v>EK4-D2 sonlandırma ZK2.5-D2</v>
          </cell>
          <cell r="C9216" t="str">
            <v>ENT.Aut SNK Accessories</v>
          </cell>
          <cell r="D9216" t="str">
            <v>TE CONNECTIVITY</v>
          </cell>
          <cell r="E9216" t="str">
            <v>AD.</v>
          </cell>
          <cell r="F9216">
            <v>1.45</v>
          </cell>
          <cell r="G9216" t="str">
            <v>EUR</v>
          </cell>
          <cell r="H9216">
            <v>26140</v>
          </cell>
          <cell r="I9216">
            <v>0</v>
          </cell>
          <cell r="J9216">
            <v>26140</v>
          </cell>
          <cell r="K9216">
            <v>0</v>
          </cell>
          <cell r="L9216">
            <v>26140</v>
          </cell>
        </row>
        <row r="9217">
          <cell r="A9217" t="str">
            <v>ARM.YUYE-1C-24V</v>
          </cell>
          <cell r="B9217" t="str">
            <v>SLİM RÖLE SOKETİi, 24V</v>
          </cell>
          <cell r="C9217" t="str">
            <v>ARM.SOKET</v>
          </cell>
          <cell r="D9217" t="str">
            <v>ARMONY</v>
          </cell>
          <cell r="E9217" t="str">
            <v>AD.</v>
          </cell>
          <cell r="F9217">
            <v>0</v>
          </cell>
          <cell r="H9217">
            <v>30</v>
          </cell>
          <cell r="I9217">
            <v>0</v>
          </cell>
          <cell r="J9217">
            <v>30</v>
          </cell>
          <cell r="K9217">
            <v>0</v>
          </cell>
          <cell r="L9217">
            <v>30</v>
          </cell>
        </row>
        <row r="9218">
          <cell r="A9218" t="str">
            <v>ARM.YU10NP</v>
          </cell>
          <cell r="B9218" t="str">
            <v>Slim Röle Etiketi</v>
          </cell>
          <cell r="C9218" t="str">
            <v>ARM.SOKET</v>
          </cell>
          <cell r="D9218" t="str">
            <v>ARMONY</v>
          </cell>
          <cell r="E9218" t="str">
            <v>AD.</v>
          </cell>
          <cell r="F9218">
            <v>0</v>
          </cell>
          <cell r="H9218">
            <v>5</v>
          </cell>
          <cell r="I9218">
            <v>0</v>
          </cell>
          <cell r="J9218">
            <v>5</v>
          </cell>
          <cell r="K9218">
            <v>0</v>
          </cell>
          <cell r="L9218">
            <v>5</v>
          </cell>
        </row>
        <row r="9219">
          <cell r="A9219" t="str">
            <v>ARM.SI2KAF5010RWMC</v>
          </cell>
          <cell r="B9219" t="str">
            <v xml:space="preserve">Klemens etiketi beyaz 5x10mm C2.5/5 ve BAZ1 </v>
          </cell>
          <cell r="C9219" t="str">
            <v>MOLWEX.KLEM.ETİ.ZS-ZK</v>
          </cell>
          <cell r="D9219" t="str">
            <v>ARMONY</v>
          </cell>
          <cell r="E9219" t="str">
            <v>AD.</v>
          </cell>
          <cell r="F9219">
            <v>0</v>
          </cell>
          <cell r="H9219">
            <v>624000</v>
          </cell>
          <cell r="I9219">
            <v>0</v>
          </cell>
          <cell r="J9219">
            <v>624000</v>
          </cell>
          <cell r="K9219">
            <v>0</v>
          </cell>
          <cell r="L9219">
            <v>624000</v>
          </cell>
        </row>
        <row r="9220">
          <cell r="A9220" t="str">
            <v>ARM.SI2KAF6010RWMC</v>
          </cell>
          <cell r="B9220" t="str">
            <v xml:space="preserve">Klemens etiketi beyaz 6x10mm C4/6 </v>
          </cell>
          <cell r="C9220" t="str">
            <v xml:space="preserve">MOLWEX.KLEM.ETİ.ZS-ZK </v>
          </cell>
          <cell r="D9220" t="str">
            <v>ARMONY</v>
          </cell>
          <cell r="E9220" t="str">
            <v>AD.</v>
          </cell>
          <cell r="F9220">
            <v>0</v>
          </cell>
          <cell r="H9220">
            <v>253500</v>
          </cell>
          <cell r="I9220">
            <v>0</v>
          </cell>
          <cell r="J9220">
            <v>253500</v>
          </cell>
          <cell r="K9220">
            <v>0</v>
          </cell>
          <cell r="L9220">
            <v>253500</v>
          </cell>
        </row>
        <row r="9221">
          <cell r="A9221" t="str">
            <v>TE.1SNK900640R0000</v>
          </cell>
          <cell r="B9221" t="str">
            <v xml:space="preserve">TO3.5-50 Terminal ve Şerit Montaj Tornavida Seti  </v>
          </cell>
          <cell r="C9221" t="str">
            <v>ENT.AKSESUAR</v>
          </cell>
          <cell r="D9221" t="str">
            <v>TE CONNECTIVITY</v>
          </cell>
          <cell r="E9221" t="str">
            <v>AD.</v>
          </cell>
          <cell r="F9221">
            <v>0</v>
          </cell>
          <cell r="H9221">
            <v>48</v>
          </cell>
          <cell r="I9221">
            <v>0</v>
          </cell>
          <cell r="J9221">
            <v>48</v>
          </cell>
          <cell r="K9221">
            <v>0</v>
          </cell>
          <cell r="L9221">
            <v>48</v>
          </cell>
        </row>
        <row r="9222">
          <cell r="A9222" t="str">
            <v>LS.2759003018</v>
          </cell>
          <cell r="B9222" t="str">
            <v>MOC-16a AC230V 4P 4A,SESSİZ KONTAKTÖR</v>
          </cell>
          <cell r="C9222" t="str">
            <v>SESSİZ KONTAKTÖR</v>
          </cell>
          <cell r="D9222" t="str">
            <v>LS ELECTRIC</v>
          </cell>
          <cell r="E9222" t="str">
            <v>AD.</v>
          </cell>
          <cell r="F9222">
            <v>37.57</v>
          </cell>
          <cell r="G9222" t="str">
            <v>USD</v>
          </cell>
          <cell r="H9222">
            <v>0</v>
          </cell>
          <cell r="I9222">
            <v>0</v>
          </cell>
          <cell r="J9222">
            <v>0</v>
          </cell>
          <cell r="K9222">
            <v>0</v>
          </cell>
          <cell r="L9222">
            <v>0</v>
          </cell>
        </row>
        <row r="9223">
          <cell r="A9223" t="str">
            <v>LS.2759003218</v>
          </cell>
          <cell r="B9223" t="str">
            <v>MOC-16a AC230V 4P 2A2B, SESSİZ KONTAKTÖR</v>
          </cell>
          <cell r="C9223" t="str">
            <v>SESSİZ KONTAKTÖR</v>
          </cell>
          <cell r="D9223" t="str">
            <v>LS ELECTRIC</v>
          </cell>
          <cell r="E9223" t="str">
            <v>AD.</v>
          </cell>
          <cell r="F9223">
            <v>37.57</v>
          </cell>
          <cell r="G9223" t="str">
            <v>USD</v>
          </cell>
          <cell r="H9223">
            <v>0</v>
          </cell>
          <cell r="I9223">
            <v>0</v>
          </cell>
          <cell r="J9223">
            <v>0</v>
          </cell>
          <cell r="K9223">
            <v>0</v>
          </cell>
          <cell r="L9223">
            <v>0</v>
          </cell>
        </row>
        <row r="9224">
          <cell r="A9224" t="str">
            <v>LS.2759009618</v>
          </cell>
          <cell r="B9224" t="str">
            <v>MOC-25a AC230V 4P 4A, SESSİZ KONTAKTÖR</v>
          </cell>
          <cell r="C9224" t="str">
            <v>SESSİZ KONTAKTÖR</v>
          </cell>
          <cell r="D9224" t="str">
            <v>LS ELECTRIC</v>
          </cell>
          <cell r="E9224" t="str">
            <v>AD.</v>
          </cell>
          <cell r="F9224">
            <v>37.57</v>
          </cell>
          <cell r="G9224" t="str">
            <v>USD</v>
          </cell>
          <cell r="H9224">
            <v>0</v>
          </cell>
          <cell r="I9224">
            <v>0</v>
          </cell>
          <cell r="J9224">
            <v>0</v>
          </cell>
          <cell r="K9224">
            <v>0</v>
          </cell>
          <cell r="L9224">
            <v>0</v>
          </cell>
        </row>
        <row r="9225">
          <cell r="A9225" t="str">
            <v>LS.2759009818</v>
          </cell>
          <cell r="B9225" t="str">
            <v>MOC-25a AC230V 4P 2A2B, SESSİZ KONTAKTÖR</v>
          </cell>
          <cell r="C9225" t="str">
            <v>SESSİZ KONTAKTÖR</v>
          </cell>
          <cell r="D9225" t="str">
            <v>LS ELECTRIC</v>
          </cell>
          <cell r="E9225" t="str">
            <v>AD.</v>
          </cell>
          <cell r="F9225">
            <v>37.57</v>
          </cell>
          <cell r="G9225" t="str">
            <v>USD</v>
          </cell>
          <cell r="H9225">
            <v>0</v>
          </cell>
          <cell r="I9225">
            <v>0</v>
          </cell>
          <cell r="J9225">
            <v>0</v>
          </cell>
          <cell r="K9225">
            <v>0</v>
          </cell>
          <cell r="L9225">
            <v>0</v>
          </cell>
        </row>
        <row r="9226">
          <cell r="A9226" t="str">
            <v>TE.T4051310004-005</v>
          </cell>
          <cell r="B9226" t="str">
            <v>M8 FS 4P PVC CABLE 5.0M Sensör Kablosu</v>
          </cell>
          <cell r="C9226" t="str">
            <v>TE.Sensör Kablosu</v>
          </cell>
          <cell r="D9226" t="str">
            <v>TE CONNECTIVITY</v>
          </cell>
          <cell r="E9226" t="str">
            <v>AD.</v>
          </cell>
          <cell r="F9226">
            <v>0</v>
          </cell>
          <cell r="H9226">
            <v>0</v>
          </cell>
          <cell r="I9226">
            <v>0</v>
          </cell>
          <cell r="J9226">
            <v>0</v>
          </cell>
          <cell r="K9226">
            <v>0</v>
          </cell>
          <cell r="L9226">
            <v>0</v>
          </cell>
        </row>
        <row r="9227">
          <cell r="A9227" t="str">
            <v>TE.T4151310004-020</v>
          </cell>
          <cell r="B9227" t="str">
            <v>M12 FS 4P PVC CABLE 2.0M Sensör Kablosu</v>
          </cell>
          <cell r="C9227" t="str">
            <v>TE.Sensör Kablosu</v>
          </cell>
          <cell r="D9227" t="str">
            <v>TE CONNECTIVITY</v>
          </cell>
          <cell r="E9227" t="str">
            <v>AD.</v>
          </cell>
          <cell r="F9227">
            <v>0</v>
          </cell>
          <cell r="H9227">
            <v>0</v>
          </cell>
          <cell r="I9227">
            <v>0</v>
          </cell>
          <cell r="J9227">
            <v>0</v>
          </cell>
          <cell r="K9227">
            <v>0</v>
          </cell>
          <cell r="L9227">
            <v>0</v>
          </cell>
        </row>
        <row r="9228">
          <cell r="A9228" t="str">
            <v>TE.T4151310004-005</v>
          </cell>
          <cell r="B9228" t="str">
            <v>M12 FS 4P PVC CABLE 5.0M Sensör Kablosu</v>
          </cell>
          <cell r="C9228" t="str">
            <v>TE.Sensör Kablosu</v>
          </cell>
          <cell r="D9228" t="str">
            <v>TE CONNECTIVITY</v>
          </cell>
          <cell r="E9228" t="str">
            <v>AD.</v>
          </cell>
          <cell r="F9228">
            <v>0</v>
          </cell>
          <cell r="H9228">
            <v>0</v>
          </cell>
          <cell r="I9228">
            <v>0</v>
          </cell>
          <cell r="J9228">
            <v>0</v>
          </cell>
          <cell r="K9228">
            <v>0</v>
          </cell>
          <cell r="L9228">
            <v>0</v>
          </cell>
        </row>
        <row r="9229">
          <cell r="A9229" t="str">
            <v>TE.T4051420004-020</v>
          </cell>
          <cell r="B9229" t="str">
            <v>M8 FR 4P PUR CABLE 2.0M Sensör Kablosu</v>
          </cell>
          <cell r="C9229" t="str">
            <v>TE.Sensör Kablosu</v>
          </cell>
          <cell r="D9229" t="str">
            <v>TE CONNECTIVITY</v>
          </cell>
          <cell r="E9229" t="str">
            <v>AD.</v>
          </cell>
          <cell r="F9229">
            <v>0</v>
          </cell>
          <cell r="H9229">
            <v>0</v>
          </cell>
          <cell r="I9229">
            <v>0</v>
          </cell>
          <cell r="J9229">
            <v>0</v>
          </cell>
          <cell r="K9229">
            <v>0</v>
          </cell>
          <cell r="L9229">
            <v>0</v>
          </cell>
        </row>
        <row r="9230">
          <cell r="A9230" t="str">
            <v>TE.T4161120004-005</v>
          </cell>
          <cell r="B9230" t="str">
            <v>M12 MS 4P PUR CABLE 5.0M SH Sensör Kablosu</v>
          </cell>
          <cell r="C9230" t="str">
            <v>TE.Sensör Kablosu</v>
          </cell>
          <cell r="D9230" t="str">
            <v>TE CONNECTIVITY</v>
          </cell>
          <cell r="E9230" t="str">
            <v>AD.</v>
          </cell>
          <cell r="F9230">
            <v>0</v>
          </cell>
          <cell r="H9230">
            <v>0</v>
          </cell>
          <cell r="I9230">
            <v>0</v>
          </cell>
          <cell r="J9230">
            <v>0</v>
          </cell>
          <cell r="K9230">
            <v>0</v>
          </cell>
          <cell r="L9230">
            <v>0</v>
          </cell>
        </row>
        <row r="9231">
          <cell r="A9231" t="str">
            <v>TE.T4161120004-007</v>
          </cell>
          <cell r="B9231" t="str">
            <v>M12 MS 4P PUR CABLE 10.0M SH  Sensör Kablosu</v>
          </cell>
          <cell r="C9231" t="str">
            <v>TE.Sensör Kablosu</v>
          </cell>
          <cell r="D9231" t="str">
            <v>TE CONNECTIVITY</v>
          </cell>
          <cell r="E9231" t="str">
            <v>AD.</v>
          </cell>
          <cell r="F9231">
            <v>0</v>
          </cell>
          <cell r="H9231">
            <v>0</v>
          </cell>
          <cell r="I9231">
            <v>0</v>
          </cell>
          <cell r="J9231">
            <v>0</v>
          </cell>
          <cell r="K9231">
            <v>0</v>
          </cell>
          <cell r="L9231">
            <v>0</v>
          </cell>
        </row>
        <row r="9232">
          <cell r="A9232" t="str">
            <v>TE.T4151120004-003</v>
          </cell>
          <cell r="B9232" t="str">
            <v>M12 MS 4P PUR CABLE 1.5M Sensör Kablosu</v>
          </cell>
          <cell r="C9232" t="str">
            <v>TE.Sensör Kablosu</v>
          </cell>
          <cell r="D9232" t="str">
            <v>TE CONNECTIVITY</v>
          </cell>
          <cell r="E9232" t="str">
            <v>AD.</v>
          </cell>
          <cell r="F9232">
            <v>0</v>
          </cell>
          <cell r="H9232">
            <v>0</v>
          </cell>
          <cell r="I9232">
            <v>0</v>
          </cell>
          <cell r="J9232">
            <v>0</v>
          </cell>
          <cell r="K9232">
            <v>0</v>
          </cell>
          <cell r="L9232">
            <v>0</v>
          </cell>
        </row>
        <row r="9233">
          <cell r="A9233" t="str">
            <v>TE.T4151120004-004</v>
          </cell>
          <cell r="B9233" t="str">
            <v>M12 MS 4P PUR CABLE 3.0M Sensör Kablosu</v>
          </cell>
          <cell r="C9233" t="str">
            <v>TE.Sensör Kablosu</v>
          </cell>
          <cell r="D9233" t="str">
            <v>TE CONNECTIVITY</v>
          </cell>
          <cell r="E9233" t="str">
            <v>AD.</v>
          </cell>
          <cell r="F9233">
            <v>0</v>
          </cell>
          <cell r="H9233">
            <v>0</v>
          </cell>
          <cell r="I9233">
            <v>0</v>
          </cell>
          <cell r="J9233">
            <v>0</v>
          </cell>
          <cell r="K9233">
            <v>0</v>
          </cell>
          <cell r="L9233">
            <v>0</v>
          </cell>
        </row>
        <row r="9234">
          <cell r="A9234" t="str">
            <v>HNC.HSD7-ES-21D30</v>
          </cell>
          <cell r="B9234" t="str">
            <v>EtherCAT Kontrol, AC 400V, 21A</v>
          </cell>
          <cell r="C9234" t="str">
            <v>HNC.SERVO SÜRÜCÜ</v>
          </cell>
          <cell r="D9234" t="str">
            <v>HNC ELECTRIC</v>
          </cell>
          <cell r="E9234" t="str">
            <v>AD.</v>
          </cell>
          <cell r="F9234">
            <v>0</v>
          </cell>
          <cell r="H9234">
            <v>0</v>
          </cell>
          <cell r="I9234">
            <v>0</v>
          </cell>
          <cell r="J9234">
            <v>0</v>
          </cell>
          <cell r="K9234">
            <v>0</v>
          </cell>
          <cell r="L9234">
            <v>0</v>
          </cell>
        </row>
        <row r="9235">
          <cell r="A9235" t="str">
            <v>HNC.HSD7-ES-28D05</v>
          </cell>
          <cell r="B9235" t="str">
            <v>Yüksek Hassasiyet Pulse Kontrol, AC 400V, 28A</v>
          </cell>
          <cell r="C9235" t="str">
            <v>HNC.SERVO SÜRÜCÜ</v>
          </cell>
          <cell r="D9235" t="str">
            <v>HNC ELECTRIC</v>
          </cell>
          <cell r="E9235" t="str">
            <v>AD.</v>
          </cell>
          <cell r="F9235">
            <v>0</v>
          </cell>
          <cell r="H9235">
            <v>0</v>
          </cell>
          <cell r="I9235">
            <v>0</v>
          </cell>
          <cell r="J9235">
            <v>0</v>
          </cell>
          <cell r="K9235">
            <v>0</v>
          </cell>
          <cell r="L9235">
            <v>0</v>
          </cell>
        </row>
        <row r="9236">
          <cell r="A9236" t="str">
            <v>HNC.HSD7-ES-28D30</v>
          </cell>
          <cell r="B9236" t="str">
            <v>EtherCAT Kontrol, AC 400V, 28A</v>
          </cell>
          <cell r="C9236" t="str">
            <v>HNC.SERVO SÜRÜCÜ</v>
          </cell>
          <cell r="D9236" t="str">
            <v>HNC ELECTRIC</v>
          </cell>
          <cell r="E9236" t="str">
            <v>AD.</v>
          </cell>
          <cell r="F9236">
            <v>0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  <cell r="L9236">
            <v>0</v>
          </cell>
        </row>
        <row r="9237">
          <cell r="A9237" t="str">
            <v>+905424619765</v>
          </cell>
          <cell r="B9237" t="str">
            <v>8109</v>
          </cell>
          <cell r="C9237" t="str">
            <v>DEMİRBAŞ</v>
          </cell>
          <cell r="E9237" t="str">
            <v>AD.</v>
          </cell>
          <cell r="F9237">
            <v>0</v>
          </cell>
          <cell r="H9237">
            <v>0</v>
          </cell>
          <cell r="I9237">
            <v>0</v>
          </cell>
          <cell r="J9237">
            <v>0</v>
          </cell>
          <cell r="K9237">
            <v>0</v>
          </cell>
          <cell r="L9237">
            <v>0</v>
          </cell>
        </row>
        <row r="9238">
          <cell r="A9238" t="str">
            <v>+905375900226</v>
          </cell>
          <cell r="B9238" t="str">
            <v>8117</v>
          </cell>
          <cell r="C9238" t="str">
            <v>DEMİRBAŞ</v>
          </cell>
          <cell r="E9238" t="str">
            <v>AD.</v>
          </cell>
          <cell r="F9238">
            <v>0</v>
          </cell>
          <cell r="H9238">
            <v>0</v>
          </cell>
          <cell r="I9238">
            <v>0</v>
          </cell>
          <cell r="J9238">
            <v>0</v>
          </cell>
          <cell r="K9238">
            <v>0</v>
          </cell>
          <cell r="L9238">
            <v>0</v>
          </cell>
        </row>
        <row r="9239">
          <cell r="A9239" t="str">
            <v>+905385461712</v>
          </cell>
          <cell r="B9239" t="str">
            <v>8102</v>
          </cell>
          <cell r="C9239" t="str">
            <v>DEMİRBAŞ</v>
          </cell>
          <cell r="E9239" t="str">
            <v>AD.</v>
          </cell>
          <cell r="F9239">
            <v>0</v>
          </cell>
          <cell r="H9239">
            <v>0</v>
          </cell>
          <cell r="I9239">
            <v>0</v>
          </cell>
          <cell r="J9239">
            <v>0</v>
          </cell>
          <cell r="K9239">
            <v>0</v>
          </cell>
          <cell r="L9239">
            <v>0</v>
          </cell>
        </row>
        <row r="9240">
          <cell r="A9240" t="str">
            <v>+905309409364</v>
          </cell>
          <cell r="B9240" t="str">
            <v>8101</v>
          </cell>
          <cell r="C9240" t="str">
            <v>DEMİRBAŞ</v>
          </cell>
          <cell r="E9240" t="str">
            <v>AD.</v>
          </cell>
          <cell r="F9240">
            <v>0</v>
          </cell>
          <cell r="H9240">
            <v>0</v>
          </cell>
          <cell r="I9240">
            <v>0</v>
          </cell>
          <cell r="J9240">
            <v>0</v>
          </cell>
          <cell r="K9240">
            <v>0</v>
          </cell>
          <cell r="L9240">
            <v>0</v>
          </cell>
        </row>
        <row r="9241">
          <cell r="A9241" t="str">
            <v>864726054732776</v>
          </cell>
          <cell r="B9241" t="str">
            <v>Xiaomi Redmi Note 10S</v>
          </cell>
          <cell r="C9241" t="str">
            <v>DEMİRBAŞ</v>
          </cell>
          <cell r="E9241" t="str">
            <v>AD.</v>
          </cell>
          <cell r="F9241">
            <v>0</v>
          </cell>
          <cell r="H9241">
            <v>0</v>
          </cell>
          <cell r="I9241">
            <v>0</v>
          </cell>
          <cell r="J9241">
            <v>0</v>
          </cell>
          <cell r="K9241">
            <v>0</v>
          </cell>
          <cell r="L9241">
            <v>0</v>
          </cell>
        </row>
        <row r="9242">
          <cell r="A9242" t="str">
            <v>869012038597972</v>
          </cell>
          <cell r="B9242" t="str">
            <v>Huawei P Smart. Model: FIG-LX1</v>
          </cell>
          <cell r="C9242" t="str">
            <v>DEMİRBAŞ</v>
          </cell>
          <cell r="E9242" t="str">
            <v>AD.</v>
          </cell>
          <cell r="F9242">
            <v>0</v>
          </cell>
          <cell r="H9242">
            <v>0</v>
          </cell>
          <cell r="I9242">
            <v>0</v>
          </cell>
          <cell r="J9242">
            <v>0</v>
          </cell>
          <cell r="K9242">
            <v>0</v>
          </cell>
          <cell r="L9242">
            <v>0</v>
          </cell>
        </row>
        <row r="9243">
          <cell r="A9243" t="str">
            <v>865711044557383</v>
          </cell>
          <cell r="B9243" t="str">
            <v xml:space="preserve">Huawei  P Smart 2019 </v>
          </cell>
          <cell r="C9243" t="str">
            <v>DEMİRBAŞ</v>
          </cell>
          <cell r="E9243" t="str">
            <v>AD.</v>
          </cell>
          <cell r="F9243">
            <v>0</v>
          </cell>
          <cell r="H9243">
            <v>0</v>
          </cell>
          <cell r="I9243">
            <v>0</v>
          </cell>
          <cell r="J9243">
            <v>0</v>
          </cell>
          <cell r="K9243">
            <v>0</v>
          </cell>
          <cell r="L9243">
            <v>0</v>
          </cell>
        </row>
        <row r="9244">
          <cell r="A9244" t="str">
            <v>M2006C3MG</v>
          </cell>
          <cell r="B9244" t="str">
            <v xml:space="preserve">Redmi 9c </v>
          </cell>
          <cell r="C9244" t="str">
            <v>DEMİRBAŞ</v>
          </cell>
          <cell r="E9244" t="str">
            <v>AD.</v>
          </cell>
          <cell r="F9244">
            <v>0</v>
          </cell>
          <cell r="H9244">
            <v>0</v>
          </cell>
          <cell r="I9244">
            <v>0</v>
          </cell>
          <cell r="J9244">
            <v>0</v>
          </cell>
          <cell r="K9244">
            <v>0</v>
          </cell>
          <cell r="L9244">
            <v>0</v>
          </cell>
        </row>
        <row r="9245">
          <cell r="A9245" t="str">
            <v>LENOVO 81B0</v>
          </cell>
          <cell r="B9245" t="str">
            <v>MP1D4C82</v>
          </cell>
          <cell r="C9245" t="str">
            <v>DEMİRBAŞ</v>
          </cell>
          <cell r="E9245" t="str">
            <v>AD.</v>
          </cell>
          <cell r="F9245">
            <v>0</v>
          </cell>
          <cell r="H9245">
            <v>0</v>
          </cell>
          <cell r="I9245">
            <v>0</v>
          </cell>
          <cell r="J9245">
            <v>0</v>
          </cell>
          <cell r="K9245">
            <v>0</v>
          </cell>
          <cell r="L9245">
            <v>0</v>
          </cell>
        </row>
        <row r="9246">
          <cell r="A9246" t="str">
            <v>HP MODEL 15-BS1XX</v>
          </cell>
          <cell r="B9246" t="str">
            <v>1FF7311A-900C-406C-BB04-9C8149844655</v>
          </cell>
          <cell r="C9246" t="str">
            <v>DEMİRBAŞ</v>
          </cell>
          <cell r="E9246" t="str">
            <v>AD.</v>
          </cell>
          <cell r="F9246">
            <v>0</v>
          </cell>
          <cell r="H9246">
            <v>0</v>
          </cell>
          <cell r="I9246">
            <v>0</v>
          </cell>
          <cell r="J9246">
            <v>0</v>
          </cell>
          <cell r="K9246">
            <v>0</v>
          </cell>
          <cell r="L9246">
            <v>0</v>
          </cell>
        </row>
        <row r="9247">
          <cell r="A9247" t="str">
            <v>HP LAPTOP 15-BS1XX</v>
          </cell>
          <cell r="B9247" t="str">
            <v>00327-30800-09221-AAOEM</v>
          </cell>
          <cell r="C9247" t="str">
            <v>DEMİRBAŞ</v>
          </cell>
          <cell r="E9247" t="str">
            <v>AD.</v>
          </cell>
          <cell r="F9247">
            <v>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>
            <v>0</v>
          </cell>
        </row>
        <row r="9248">
          <cell r="A9248" t="str">
            <v>HNC.HSD7- ENGLISH-MANUAL</v>
          </cell>
          <cell r="B9248" t="str">
            <v>HSD7 İNGİLİZCE KULLANIM KLAVUZU</v>
          </cell>
          <cell r="C9248" t="str">
            <v>DİĞER</v>
          </cell>
          <cell r="D9248" t="str">
            <v>DİĞER</v>
          </cell>
          <cell r="E9248" t="str">
            <v>AD.</v>
          </cell>
          <cell r="F9248">
            <v>0</v>
          </cell>
          <cell r="H9248">
            <v>1000</v>
          </cell>
          <cell r="I9248">
            <v>0</v>
          </cell>
          <cell r="J9248">
            <v>1000</v>
          </cell>
          <cell r="K9248">
            <v>0</v>
          </cell>
          <cell r="L9248">
            <v>1000</v>
          </cell>
        </row>
        <row r="9249">
          <cell r="A9249" t="str">
            <v>TE.1415037-2</v>
          </cell>
          <cell r="B9249" t="str">
            <v>PTMD0730 Kaçak Akım Baypas RC 110~230VAC</v>
          </cell>
          <cell r="C9249" t="str">
            <v>ENT.RÖLE RT</v>
          </cell>
          <cell r="D9249" t="str">
            <v>TE CONNECTIVITY</v>
          </cell>
          <cell r="E9249" t="str">
            <v>AD.</v>
          </cell>
          <cell r="F9249">
            <v>4.7</v>
          </cell>
          <cell r="G9249" t="str">
            <v>EUR</v>
          </cell>
          <cell r="H9249">
            <v>1000</v>
          </cell>
          <cell r="I9249">
            <v>0</v>
          </cell>
          <cell r="J9249">
            <v>1000</v>
          </cell>
          <cell r="K9249">
            <v>0</v>
          </cell>
          <cell r="L9249">
            <v>1000</v>
          </cell>
        </row>
        <row r="9250">
          <cell r="A9250" t="str">
            <v>TE.1-1415545-1</v>
          </cell>
          <cell r="B9250" t="str">
            <v>RT424005C PCB Röle Şeffaf 5VDC 8A 2C/O 8 Pin</v>
          </cell>
          <cell r="C9250" t="str">
            <v>ENT.RÖLE RT</v>
          </cell>
          <cell r="D9250" t="str">
            <v>TE CONNECTIVITY</v>
          </cell>
          <cell r="E9250" t="str">
            <v>AD.</v>
          </cell>
          <cell r="F9250">
            <v>3.7</v>
          </cell>
          <cell r="G9250" t="str">
            <v>EUR</v>
          </cell>
          <cell r="H9250">
            <v>1417</v>
          </cell>
          <cell r="I9250">
            <v>0</v>
          </cell>
          <cell r="J9250">
            <v>1417</v>
          </cell>
          <cell r="K9250">
            <v>0</v>
          </cell>
          <cell r="L9250">
            <v>1417</v>
          </cell>
        </row>
        <row r="9251">
          <cell r="A9251" t="str">
            <v>TE.1-1415539-4</v>
          </cell>
          <cell r="B9251" t="str">
            <v>PTML0220 Koruma Mod. Kırmızı  110~220VDC A1+,A2-</v>
          </cell>
          <cell r="C9251" t="str">
            <v>ENT.RÖLE RT</v>
          </cell>
          <cell r="D9251" t="str">
            <v>TE CONNECTIVITY</v>
          </cell>
          <cell r="E9251" t="str">
            <v>AD.</v>
          </cell>
          <cell r="F9251">
            <v>3.45</v>
          </cell>
          <cell r="G9251" t="str">
            <v>EUR</v>
          </cell>
          <cell r="H9251">
            <v>19430</v>
          </cell>
          <cell r="I9251">
            <v>0</v>
          </cell>
          <cell r="J9251">
            <v>19430</v>
          </cell>
          <cell r="K9251">
            <v>0</v>
          </cell>
          <cell r="L9251">
            <v>19430</v>
          </cell>
        </row>
        <row r="9252">
          <cell r="A9252" t="str">
            <v>TEST INF</v>
          </cell>
          <cell r="B9252" t="str">
            <v>TEST INF</v>
          </cell>
          <cell r="C9252" t="str">
            <v>GRUP KODU</v>
          </cell>
          <cell r="D9252" t="str">
            <v>ALCE</v>
          </cell>
          <cell r="E9252" t="str">
            <v>AD.</v>
          </cell>
          <cell r="F9252">
            <v>0</v>
          </cell>
          <cell r="H9252">
            <v>0</v>
          </cell>
          <cell r="I9252">
            <v>0</v>
          </cell>
          <cell r="J9252">
            <v>0</v>
          </cell>
          <cell r="K9252">
            <v>0</v>
          </cell>
          <cell r="L9252">
            <v>0</v>
          </cell>
        </row>
        <row r="9253">
          <cell r="A9253" t="str">
            <v>TE.2-1423159-6</v>
          </cell>
          <cell r="B9253" t="str">
            <v>7012PD = RLY,STD,ON,2P,125VDC,50</v>
          </cell>
          <cell r="C9253" t="str">
            <v>ENT.RÖLE RT</v>
          </cell>
          <cell r="D9253" t="str">
            <v>TE CONNECTIVITY</v>
          </cell>
          <cell r="E9253" t="str">
            <v>AD.</v>
          </cell>
          <cell r="F9253">
            <v>0</v>
          </cell>
          <cell r="H9253">
            <v>0</v>
          </cell>
          <cell r="I9253">
            <v>16</v>
          </cell>
          <cell r="J9253">
            <v>-16</v>
          </cell>
          <cell r="K9253">
            <v>16</v>
          </cell>
          <cell r="L9253">
            <v>0</v>
          </cell>
        </row>
        <row r="9254">
          <cell r="A9254" t="str">
            <v>EXP.METTLER.68005618</v>
          </cell>
          <cell r="B9254" t="str">
            <v>A15475900A Load Cell MTX-45t HB44</v>
          </cell>
          <cell r="C9254" t="str">
            <v>DİĞER</v>
          </cell>
          <cell r="D9254" t="str">
            <v>METTLER TOLEDO</v>
          </cell>
          <cell r="E9254" t="str">
            <v>AD.</v>
          </cell>
          <cell r="F9254">
            <v>0</v>
          </cell>
          <cell r="H9254">
            <v>0</v>
          </cell>
          <cell r="I9254">
            <v>0</v>
          </cell>
          <cell r="J9254">
            <v>0</v>
          </cell>
          <cell r="K9254">
            <v>0</v>
          </cell>
          <cell r="L9254">
            <v>0</v>
          </cell>
        </row>
        <row r="9255">
          <cell r="A9255" t="str">
            <v>EXP.METTLER.69035429</v>
          </cell>
          <cell r="B9255" t="str">
            <v>Cable LC MTX 10 METERS</v>
          </cell>
          <cell r="C9255" t="str">
            <v>DİĞER</v>
          </cell>
          <cell r="D9255" t="str">
            <v>METTLER TOLEDO</v>
          </cell>
          <cell r="E9255" t="str">
            <v>AD.</v>
          </cell>
          <cell r="F9255">
            <v>0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  <cell r="L9255">
            <v>0</v>
          </cell>
        </row>
        <row r="9256">
          <cell r="A9256" t="str">
            <v>TE.7-1415539-7</v>
          </cell>
          <cell r="B9256" t="str">
            <v>PTMG0060 Koruma Mod. Yeşil  24~60VDC A1+,A2-</v>
          </cell>
          <cell r="C9256" t="str">
            <v>ENT.RÖLE RT</v>
          </cell>
          <cell r="D9256" t="str">
            <v>TE CONNECTIVITY</v>
          </cell>
          <cell r="E9256" t="str">
            <v>AD.</v>
          </cell>
          <cell r="F9256">
            <v>3.45</v>
          </cell>
          <cell r="G9256" t="str">
            <v>EUR</v>
          </cell>
          <cell r="H9256">
            <v>2930</v>
          </cell>
          <cell r="I9256">
            <v>0</v>
          </cell>
          <cell r="J9256">
            <v>2930</v>
          </cell>
          <cell r="K9256">
            <v>0</v>
          </cell>
          <cell r="L9256">
            <v>2930</v>
          </cell>
        </row>
        <row r="9257">
          <cell r="A9257" t="str">
            <v>VGT-SCE-24V-1C</v>
          </cell>
          <cell r="B9257" t="str">
            <v>VGT-24VDC-1C Slim Röle Soketi Yaylı 24V 1C/O</v>
          </cell>
          <cell r="C9257" t="str">
            <v>DİĞER</v>
          </cell>
          <cell r="D9257" t="str">
            <v>Vogeltech</v>
          </cell>
          <cell r="E9257" t="str">
            <v>AD.</v>
          </cell>
          <cell r="F9257">
            <v>0</v>
          </cell>
          <cell r="H9257">
            <v>0</v>
          </cell>
          <cell r="I9257">
            <v>0</v>
          </cell>
          <cell r="J9257">
            <v>0</v>
          </cell>
          <cell r="K9257">
            <v>0</v>
          </cell>
          <cell r="L9257">
            <v>0</v>
          </cell>
        </row>
        <row r="9258">
          <cell r="A9258" t="str">
            <v>VGT-SCE-230V-1C</v>
          </cell>
          <cell r="B9258" t="str">
            <v>VGT-230VAC/DC-1C Slim Röle Soketi Yaylı 230V 1C/O</v>
          </cell>
          <cell r="C9258" t="str">
            <v>DİĞER</v>
          </cell>
          <cell r="D9258" t="str">
            <v>Vogeltech</v>
          </cell>
          <cell r="E9258" t="str">
            <v>AD.</v>
          </cell>
          <cell r="F9258">
            <v>0</v>
          </cell>
          <cell r="H9258">
            <v>0</v>
          </cell>
          <cell r="I9258">
            <v>0</v>
          </cell>
          <cell r="J9258">
            <v>0</v>
          </cell>
          <cell r="K9258">
            <v>0</v>
          </cell>
          <cell r="L9258">
            <v>0</v>
          </cell>
        </row>
        <row r="9259">
          <cell r="A9259" t="str">
            <v>TE.1SNA115120R1700</v>
          </cell>
          <cell r="B9259" t="str">
            <v>M10/10</v>
          </cell>
          <cell r="C9259" t="str">
            <v>DİĞER</v>
          </cell>
          <cell r="D9259" t="str">
            <v>TE CONNECTIVITY</v>
          </cell>
          <cell r="E9259" t="str">
            <v>AD.</v>
          </cell>
          <cell r="F9259">
            <v>0</v>
          </cell>
          <cell r="H9259">
            <v>0</v>
          </cell>
          <cell r="I9259">
            <v>0</v>
          </cell>
          <cell r="J9259">
            <v>0</v>
          </cell>
          <cell r="K9259">
            <v>0</v>
          </cell>
          <cell r="L9259">
            <v>0</v>
          </cell>
        </row>
        <row r="9260">
          <cell r="A9260" t="str">
            <v>TE.2-1393236-2</v>
          </cell>
          <cell r="B9260" t="str">
            <v>V23092-A1024-A202 Slim Röle 24VDC 6A 1C/O 4 Pin</v>
          </cell>
          <cell r="C9260" t="str">
            <v>ENT.RÖLE SOKET</v>
          </cell>
          <cell r="D9260" t="str">
            <v>TE CONNECTIVITY</v>
          </cell>
          <cell r="E9260" t="str">
            <v>AD.</v>
          </cell>
          <cell r="F9260">
            <v>9.75</v>
          </cell>
          <cell r="G9260" t="str">
            <v>EUR</v>
          </cell>
          <cell r="H9260">
            <v>1000</v>
          </cell>
          <cell r="I9260">
            <v>0</v>
          </cell>
          <cell r="J9260">
            <v>1000</v>
          </cell>
          <cell r="K9260">
            <v>0</v>
          </cell>
          <cell r="L9260">
            <v>1000</v>
          </cell>
        </row>
        <row r="9261">
          <cell r="A9261" t="str">
            <v>TE.1393236-7</v>
          </cell>
          <cell r="B9261" t="str">
            <v>V23092-A1012-A301 Slim Röle 12VDC 6A 1C/O 5 Pin</v>
          </cell>
          <cell r="C9261" t="str">
            <v>ENT.RÖLE SOKET</v>
          </cell>
          <cell r="D9261" t="str">
            <v>TE CONNECTIVITY</v>
          </cell>
          <cell r="E9261" t="str">
            <v>AD.</v>
          </cell>
          <cell r="F9261">
            <v>6.55</v>
          </cell>
          <cell r="G9261" t="str">
            <v>EUR</v>
          </cell>
          <cell r="H9261">
            <v>2320</v>
          </cell>
          <cell r="I9261">
            <v>700</v>
          </cell>
          <cell r="J9261">
            <v>1620</v>
          </cell>
          <cell r="K9261">
            <v>0</v>
          </cell>
          <cell r="L9261">
            <v>1620</v>
          </cell>
        </row>
        <row r="9262">
          <cell r="A9262" t="str">
            <v>TE.9-1393239-5</v>
          </cell>
          <cell r="B9262" t="str">
            <v>RT314012 PCB Röle 12VDC 16A 1C/O 8Pin</v>
          </cell>
          <cell r="C9262" t="str">
            <v>ENT.RÖLE SOKET</v>
          </cell>
          <cell r="D9262" t="str">
            <v>TE CONNECTIVITY</v>
          </cell>
          <cell r="E9262" t="str">
            <v>AD.</v>
          </cell>
          <cell r="F9262">
            <v>3.65</v>
          </cell>
          <cell r="G9262" t="str">
            <v>EUR</v>
          </cell>
          <cell r="H9262">
            <v>3850</v>
          </cell>
          <cell r="I9262">
            <v>700</v>
          </cell>
          <cell r="J9262">
            <v>3150</v>
          </cell>
          <cell r="K9262">
            <v>0</v>
          </cell>
          <cell r="L9262">
            <v>3150</v>
          </cell>
        </row>
        <row r="9263">
          <cell r="A9263" t="str">
            <v>HNZ.296481</v>
          </cell>
          <cell r="B9263" t="str">
            <v>Oransal Valf  NG06 HP06DVA-05BCNU010P1 Hidrolik Va</v>
          </cell>
          <cell r="C9263" t="str">
            <v>DİĞER</v>
          </cell>
          <cell r="D9263" t="str">
            <v>HAINZL INDUSTRIESYSTEME</v>
          </cell>
          <cell r="E9263" t="str">
            <v>AD.</v>
          </cell>
          <cell r="F9263">
            <v>0</v>
          </cell>
          <cell r="H9263">
            <v>0</v>
          </cell>
          <cell r="I9263">
            <v>0</v>
          </cell>
          <cell r="J9263">
            <v>0</v>
          </cell>
          <cell r="K9263">
            <v>0</v>
          </cell>
          <cell r="L9263">
            <v>0</v>
          </cell>
        </row>
        <row r="9264">
          <cell r="A9264" t="str">
            <v>HNZ.294943</v>
          </cell>
          <cell r="B9264" t="str">
            <v>Oransal Valf NG10 HP10AVL-05A03NU010P-IE00 Hidroli</v>
          </cell>
          <cell r="C9264" t="str">
            <v>DİĞER</v>
          </cell>
          <cell r="D9264" t="str">
            <v>HAINZL INDUSTRIESYSTEME</v>
          </cell>
          <cell r="E9264" t="str">
            <v>AD.</v>
          </cell>
          <cell r="F9264">
            <v>0</v>
          </cell>
          <cell r="H9264">
            <v>0</v>
          </cell>
          <cell r="I9264">
            <v>0</v>
          </cell>
          <cell r="J9264">
            <v>0</v>
          </cell>
          <cell r="K9264">
            <v>0</v>
          </cell>
          <cell r="L9264">
            <v>0</v>
          </cell>
        </row>
        <row r="9265">
          <cell r="A9265" t="str">
            <v>HNZ.296482</v>
          </cell>
          <cell r="B9265" t="str">
            <v>Oransal Valf NG10 HP10VVA-08A1BNU010P1-EE Hidrolik</v>
          </cell>
          <cell r="C9265" t="str">
            <v>DİĞER</v>
          </cell>
          <cell r="D9265" t="str">
            <v>HAINZL INDUSTRIESYSTEME</v>
          </cell>
          <cell r="E9265" t="str">
            <v>AD.</v>
          </cell>
          <cell r="F9265">
            <v>0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  <cell r="L9265">
            <v>0</v>
          </cell>
        </row>
        <row r="9266">
          <cell r="A9266" t="str">
            <v>TE.1-2186528-1</v>
          </cell>
          <cell r="B9266" t="str">
            <v xml:space="preserve"> T2212 THERMAL TRANSFER PRINTER</v>
          </cell>
          <cell r="C9266" t="str">
            <v>ENT.Printer</v>
          </cell>
          <cell r="D9266" t="str">
            <v>TE CONNECTIVITY</v>
          </cell>
          <cell r="E9266" t="str">
            <v>AD.</v>
          </cell>
          <cell r="F9266">
            <v>0</v>
          </cell>
          <cell r="H9266">
            <v>0</v>
          </cell>
          <cell r="I9266">
            <v>1</v>
          </cell>
          <cell r="J9266">
            <v>-1</v>
          </cell>
          <cell r="K9266">
            <v>0</v>
          </cell>
          <cell r="L9266">
            <v>-1</v>
          </cell>
        </row>
        <row r="9267">
          <cell r="A9267" t="str">
            <v>TE.2-1415392-1</v>
          </cell>
          <cell r="B9267" t="str">
            <v>PTML0110 Koruma Mod. Kırmızı  60~110VDC A1+,A2-</v>
          </cell>
          <cell r="C9267" t="str">
            <v>ENT.RÖLE RT</v>
          </cell>
          <cell r="D9267" t="str">
            <v>TE CONNECTIVITY</v>
          </cell>
          <cell r="E9267" t="str">
            <v>AD.</v>
          </cell>
          <cell r="F9267">
            <v>3.45</v>
          </cell>
          <cell r="G9267" t="str">
            <v>EUR</v>
          </cell>
          <cell r="H9267">
            <v>1200</v>
          </cell>
          <cell r="I9267">
            <v>200</v>
          </cell>
          <cell r="J9267">
            <v>1000</v>
          </cell>
          <cell r="K9267">
            <v>0</v>
          </cell>
          <cell r="L9267">
            <v>1000</v>
          </cell>
        </row>
        <row r="9268">
          <cell r="A9268" t="str">
            <v>TE.4-1415036-1</v>
          </cell>
          <cell r="B9268" t="str">
            <v>PTMG0730 Led Modülü Yeşil 110~230VAC</v>
          </cell>
          <cell r="C9268" t="str">
            <v>ENT.RÖLE RT</v>
          </cell>
          <cell r="D9268" t="str">
            <v>TE CONNECTIVITY</v>
          </cell>
          <cell r="E9268" t="str">
            <v>AD.</v>
          </cell>
          <cell r="F9268">
            <v>3.45</v>
          </cell>
          <cell r="G9268" t="str">
            <v>EUR</v>
          </cell>
          <cell r="H9268">
            <v>4570</v>
          </cell>
          <cell r="I9268">
            <v>0</v>
          </cell>
          <cell r="J9268">
            <v>4570</v>
          </cell>
          <cell r="K9268">
            <v>0</v>
          </cell>
          <cell r="L9268">
            <v>4570</v>
          </cell>
        </row>
        <row r="9269">
          <cell r="A9269" t="str">
            <v>TE.5-1415539-3</v>
          </cell>
          <cell r="B9269" t="str">
            <v>PTML0060 Koruma Mod. Kırmızı  24~60VDC A1+,A2-</v>
          </cell>
          <cell r="C9269" t="str">
            <v>ENT.RÖLE RT</v>
          </cell>
          <cell r="D9269" t="str">
            <v>TE CONNECTIVITY</v>
          </cell>
          <cell r="E9269" t="str">
            <v>AD.</v>
          </cell>
          <cell r="F9269">
            <v>3.45</v>
          </cell>
          <cell r="G9269" t="str">
            <v>EUR</v>
          </cell>
          <cell r="H9269">
            <v>1925</v>
          </cell>
          <cell r="I9269">
            <v>0</v>
          </cell>
          <cell r="J9269">
            <v>1925</v>
          </cell>
          <cell r="K9269">
            <v>0</v>
          </cell>
          <cell r="L9269">
            <v>1925</v>
          </cell>
        </row>
        <row r="9270">
          <cell r="A9270" t="str">
            <v>WEID.1745240000</v>
          </cell>
          <cell r="B9270" t="str">
            <v>ZDU 16 BL</v>
          </cell>
          <cell r="C9270" t="str">
            <v/>
          </cell>
          <cell r="D9270" t="str">
            <v>DİĞER</v>
          </cell>
          <cell r="E9270" t="str">
            <v>AD.</v>
          </cell>
          <cell r="F9270">
            <v>0</v>
          </cell>
          <cell r="H9270">
            <v>0</v>
          </cell>
          <cell r="I9270">
            <v>0</v>
          </cell>
          <cell r="J9270">
            <v>0</v>
          </cell>
          <cell r="K9270">
            <v>0</v>
          </cell>
          <cell r="L9270">
            <v>0</v>
          </cell>
        </row>
        <row r="9271">
          <cell r="A9271" t="str">
            <v>WEID.1745230000</v>
          </cell>
          <cell r="B9271" t="str">
            <v>ZDU 16</v>
          </cell>
          <cell r="C9271" t="str">
            <v/>
          </cell>
          <cell r="D9271" t="str">
            <v>DİĞER</v>
          </cell>
          <cell r="E9271" t="str">
            <v>AD.</v>
          </cell>
          <cell r="F9271">
            <v>0</v>
          </cell>
          <cell r="H9271">
            <v>0</v>
          </cell>
          <cell r="I9271">
            <v>0</v>
          </cell>
          <cell r="J9271">
            <v>0</v>
          </cell>
          <cell r="K9271">
            <v>0</v>
          </cell>
          <cell r="L9271">
            <v>0</v>
          </cell>
        </row>
        <row r="9272">
          <cell r="A9272" t="str">
            <v>WEID.1746760000</v>
          </cell>
          <cell r="B9272" t="str">
            <v>ZDU 10 BL</v>
          </cell>
          <cell r="C9272" t="str">
            <v/>
          </cell>
          <cell r="D9272" t="str">
            <v>DİĞER</v>
          </cell>
          <cell r="E9272" t="str">
            <v>AD.</v>
          </cell>
          <cell r="F9272">
            <v>0</v>
          </cell>
          <cell r="H9272">
            <v>0</v>
          </cell>
          <cell r="I9272">
            <v>0</v>
          </cell>
          <cell r="J9272">
            <v>0</v>
          </cell>
          <cell r="K9272">
            <v>0</v>
          </cell>
          <cell r="L9272">
            <v>0</v>
          </cell>
        </row>
        <row r="9273">
          <cell r="A9273" t="str">
            <v>WEID.1746750000</v>
          </cell>
          <cell r="B9273" t="str">
            <v>ZDU 10</v>
          </cell>
          <cell r="C9273" t="str">
            <v/>
          </cell>
          <cell r="D9273" t="str">
            <v>DİĞER</v>
          </cell>
          <cell r="E9273" t="str">
            <v>AD.</v>
          </cell>
          <cell r="F9273">
            <v>0</v>
          </cell>
          <cell r="H9273">
            <v>0</v>
          </cell>
          <cell r="I9273">
            <v>0</v>
          </cell>
          <cell r="J9273">
            <v>0</v>
          </cell>
          <cell r="K9273">
            <v>0</v>
          </cell>
          <cell r="L9273">
            <v>0</v>
          </cell>
        </row>
        <row r="9274">
          <cell r="A9274" t="str">
            <v>WEID.1608870000</v>
          </cell>
          <cell r="B9274" t="str">
            <v>ZQV 2.5/3</v>
          </cell>
          <cell r="C9274" t="str">
            <v/>
          </cell>
          <cell r="D9274" t="str">
            <v>DİĞER</v>
          </cell>
          <cell r="E9274" t="str">
            <v>AD.</v>
          </cell>
          <cell r="F9274">
            <v>0</v>
          </cell>
          <cell r="H9274">
            <v>1403</v>
          </cell>
          <cell r="I9274">
            <v>0</v>
          </cell>
          <cell r="J9274">
            <v>1403</v>
          </cell>
          <cell r="K9274">
            <v>0</v>
          </cell>
          <cell r="L9274">
            <v>1403</v>
          </cell>
        </row>
        <row r="9275">
          <cell r="A9275" t="str">
            <v>WEID.1635000000</v>
          </cell>
          <cell r="B9275" t="str">
            <v>WS 10/5 MC NE WS</v>
          </cell>
          <cell r="C9275" t="str">
            <v/>
          </cell>
          <cell r="D9275" t="str">
            <v>DİĞER</v>
          </cell>
          <cell r="E9275" t="str">
            <v>AD.</v>
          </cell>
          <cell r="F9275">
            <v>0</v>
          </cell>
          <cell r="H9275">
            <v>32400</v>
          </cell>
          <cell r="I9275">
            <v>0</v>
          </cell>
          <cell r="J9275">
            <v>32400</v>
          </cell>
          <cell r="K9275">
            <v>0</v>
          </cell>
          <cell r="L9275">
            <v>32400</v>
          </cell>
        </row>
        <row r="9276">
          <cell r="A9276" t="str">
            <v>WEID.1608740000</v>
          </cell>
          <cell r="B9276" t="str">
            <v>ZAP/TW 1</v>
          </cell>
          <cell r="C9276" t="str">
            <v/>
          </cell>
          <cell r="D9276" t="str">
            <v>DİĞER</v>
          </cell>
          <cell r="E9276" t="str">
            <v>AD.</v>
          </cell>
          <cell r="F9276">
            <v>0</v>
          </cell>
          <cell r="H9276">
            <v>0</v>
          </cell>
          <cell r="I9276">
            <v>0</v>
          </cell>
          <cell r="J9276">
            <v>0</v>
          </cell>
          <cell r="K9276">
            <v>0</v>
          </cell>
          <cell r="L9276">
            <v>0</v>
          </cell>
        </row>
        <row r="9277">
          <cell r="A9277" t="str">
            <v>WEID.1748660000</v>
          </cell>
          <cell r="B9277" t="str">
            <v>ZAP/TW ZDU10</v>
          </cell>
          <cell r="C9277" t="str">
            <v/>
          </cell>
          <cell r="D9277" t="str">
            <v>DİĞER</v>
          </cell>
          <cell r="E9277" t="str">
            <v>AD.</v>
          </cell>
          <cell r="F9277">
            <v>0</v>
          </cell>
          <cell r="H9277">
            <v>495</v>
          </cell>
          <cell r="I9277">
            <v>0</v>
          </cell>
          <cell r="J9277">
            <v>495</v>
          </cell>
          <cell r="K9277">
            <v>0</v>
          </cell>
          <cell r="L9277">
            <v>495</v>
          </cell>
        </row>
        <row r="9278">
          <cell r="A9278" t="str">
            <v>TEOTSE.T350-0R7G120042</v>
          </cell>
          <cell r="B9278" t="str">
            <v>AC Sürücü HV10 serisi, 1 Faz AC 220V, 0.75kW, 4.2A</v>
          </cell>
          <cell r="C9278" t="str">
            <v>HNC.HV10 AC SÜRÜCÜ</v>
          </cell>
          <cell r="D9278" t="str">
            <v>HNC ELECTRIC</v>
          </cell>
          <cell r="E9278" t="str">
            <v>AD.</v>
          </cell>
          <cell r="F9278">
            <v>0</v>
          </cell>
          <cell r="H9278">
            <v>0</v>
          </cell>
          <cell r="I9278">
            <v>0</v>
          </cell>
          <cell r="J9278">
            <v>0</v>
          </cell>
          <cell r="K9278">
            <v>400</v>
          </cell>
          <cell r="L9278">
            <v>400</v>
          </cell>
        </row>
        <row r="9279">
          <cell r="A9279" t="str">
            <v>TEOTSE.T350-1R5G120075</v>
          </cell>
          <cell r="B9279" t="str">
            <v>AC Sürücü HV10 serisi, 1 Faz AC 220V, 1.5kW, 7.5A</v>
          </cell>
          <cell r="C9279" t="str">
            <v>HNC.HV10 AC SÜRÜCÜ</v>
          </cell>
          <cell r="D9279" t="str">
            <v>HNC ELECTRIC</v>
          </cell>
          <cell r="E9279" t="str">
            <v>AD.</v>
          </cell>
          <cell r="F9279">
            <v>0</v>
          </cell>
          <cell r="H9279">
            <v>0</v>
          </cell>
          <cell r="I9279">
            <v>0</v>
          </cell>
          <cell r="J9279">
            <v>0</v>
          </cell>
          <cell r="K9279">
            <v>300</v>
          </cell>
          <cell r="L9279">
            <v>300</v>
          </cell>
        </row>
        <row r="9280">
          <cell r="A9280" t="str">
            <v>TEOTSE.T350-2R2G120100</v>
          </cell>
          <cell r="B9280" t="str">
            <v>AC Sürücü HV10 serisi, 1 Faz AC 220V, 2.2kW, 10A</v>
          </cell>
          <cell r="C9280" t="str">
            <v>HNC.HV10 AC SÜRÜCÜ</v>
          </cell>
          <cell r="D9280" t="str">
            <v>HNC ELECTRIC</v>
          </cell>
          <cell r="E9280" t="str">
            <v>AD.</v>
          </cell>
          <cell r="F9280">
            <v>0</v>
          </cell>
          <cell r="H9280">
            <v>0</v>
          </cell>
          <cell r="I9280">
            <v>0</v>
          </cell>
          <cell r="J9280">
            <v>0</v>
          </cell>
          <cell r="K9280">
            <v>25</v>
          </cell>
          <cell r="L9280">
            <v>25</v>
          </cell>
        </row>
        <row r="9281">
          <cell r="A9281" t="str">
            <v>TEOTSE.T550-0R4G120023</v>
          </cell>
          <cell r="B9281" t="str">
            <v>AC Sürücü HV100 serisi, 1 Faz AC 220V, 0.4kW, 2.3A</v>
          </cell>
          <cell r="C9281" t="str">
            <v>HNC.HV100 AC SÜRÜCÜ</v>
          </cell>
          <cell r="D9281" t="str">
            <v>HNC ELECTRIC</v>
          </cell>
          <cell r="E9281" t="str">
            <v>AD.</v>
          </cell>
          <cell r="F9281">
            <v>0</v>
          </cell>
          <cell r="H9281">
            <v>0</v>
          </cell>
          <cell r="I9281">
            <v>0</v>
          </cell>
          <cell r="J9281">
            <v>0</v>
          </cell>
          <cell r="K9281">
            <v>0</v>
          </cell>
          <cell r="L9281">
            <v>0</v>
          </cell>
        </row>
        <row r="9282">
          <cell r="A9282" t="str">
            <v>TEOTSE.T550-030G340600</v>
          </cell>
          <cell r="B9282" t="str">
            <v>AC Sürücü HV100 serisi, AC 380V~440V, 30kW, 60A</v>
          </cell>
          <cell r="C9282" t="str">
            <v>HNC.HV100 AC SÜRÜCÜ</v>
          </cell>
          <cell r="D9282" t="str">
            <v>HNC ELECTRIC</v>
          </cell>
          <cell r="E9282" t="str">
            <v>AD.</v>
          </cell>
          <cell r="F9282">
            <v>0</v>
          </cell>
          <cell r="H9282">
            <v>0</v>
          </cell>
          <cell r="I9282">
            <v>0</v>
          </cell>
          <cell r="J9282">
            <v>0</v>
          </cell>
          <cell r="K9282">
            <v>7</v>
          </cell>
          <cell r="L9282">
            <v>7</v>
          </cell>
        </row>
        <row r="9283">
          <cell r="A9283" t="str">
            <v>TEOTSE.T550-037G440750</v>
          </cell>
          <cell r="B9283" t="str">
            <v>AC Sürücü HV100 serisi, AC 380V~440V, 37kW, 75A</v>
          </cell>
          <cell r="C9283" t="str">
            <v>HNC.HV100 AC SÜRÜCÜ</v>
          </cell>
          <cell r="D9283" t="str">
            <v>HNC ELECTRIC</v>
          </cell>
          <cell r="E9283" t="str">
            <v>AD.</v>
          </cell>
          <cell r="F9283">
            <v>0</v>
          </cell>
          <cell r="H9283">
            <v>0</v>
          </cell>
          <cell r="I9283">
            <v>0</v>
          </cell>
          <cell r="J9283">
            <v>0</v>
          </cell>
          <cell r="K9283">
            <v>7</v>
          </cell>
          <cell r="L9283">
            <v>7</v>
          </cell>
        </row>
        <row r="9284">
          <cell r="A9284" t="str">
            <v>TEOTSE.T550-045G440920</v>
          </cell>
          <cell r="B9284" t="str">
            <v>AC Sürücü HV100 serisi, AC 380V~440V, 45kW, 92A</v>
          </cell>
          <cell r="C9284" t="str">
            <v>HNC.HV100 AC SÜRÜCÜ</v>
          </cell>
          <cell r="D9284" t="str">
            <v>HNC ELECTRIC</v>
          </cell>
          <cell r="E9284" t="str">
            <v>AD.</v>
          </cell>
          <cell r="F9284">
            <v>0</v>
          </cell>
          <cell r="H9284">
            <v>0</v>
          </cell>
          <cell r="I9284">
            <v>0</v>
          </cell>
          <cell r="J9284">
            <v>0</v>
          </cell>
          <cell r="K9284">
            <v>5</v>
          </cell>
          <cell r="L9284">
            <v>5</v>
          </cell>
        </row>
        <row r="9285">
          <cell r="A9285" t="str">
            <v>TEOTSE.T550-055G541150</v>
          </cell>
          <cell r="B9285" t="str">
            <v>AC Sürücü HV100 serisi, AC 380V~440V, 55kW, 115A</v>
          </cell>
          <cell r="C9285" t="str">
            <v>HNC.HV100 AC SÜRÜCÜ</v>
          </cell>
          <cell r="D9285" t="str">
            <v>HNC ELECTRIC</v>
          </cell>
          <cell r="E9285" t="str">
            <v>AD.</v>
          </cell>
          <cell r="F9285">
            <v>0</v>
          </cell>
          <cell r="H9285">
            <v>0</v>
          </cell>
          <cell r="I9285">
            <v>0</v>
          </cell>
          <cell r="J9285">
            <v>0</v>
          </cell>
          <cell r="K9285">
            <v>2</v>
          </cell>
          <cell r="L9285">
            <v>2</v>
          </cell>
        </row>
        <row r="9286">
          <cell r="A9286" t="str">
            <v>TE.1SNA179670R2600</v>
          </cell>
          <cell r="B9286" t="str">
            <v>BJMI6D-4</v>
          </cell>
          <cell r="C9286" t="str">
            <v>SNL COM. KÖPRÜ</v>
          </cell>
          <cell r="D9286" t="str">
            <v>TE CONNECTIVITY</v>
          </cell>
          <cell r="E9286" t="str">
            <v>AD.</v>
          </cell>
          <cell r="F9286">
            <v>0</v>
          </cell>
          <cell r="H9286">
            <v>0</v>
          </cell>
          <cell r="I9286">
            <v>0</v>
          </cell>
          <cell r="J9286">
            <v>0</v>
          </cell>
          <cell r="K9286">
            <v>0</v>
          </cell>
          <cell r="L9286">
            <v>0</v>
          </cell>
        </row>
        <row r="9287">
          <cell r="A9287" t="str">
            <v>TE.1SNA113546R1400</v>
          </cell>
          <cell r="B9287" t="str">
            <v xml:space="preserve">PC6-2 </v>
          </cell>
          <cell r="C9287" t="str">
            <v>ENT.Aut SNA Accessories</v>
          </cell>
          <cell r="D9287" t="str">
            <v>TE CONNECTIVITY</v>
          </cell>
          <cell r="E9287" t="str">
            <v>AD.</v>
          </cell>
          <cell r="F9287">
            <v>0</v>
          </cell>
          <cell r="H9287">
            <v>1500</v>
          </cell>
          <cell r="I9287">
            <v>0</v>
          </cell>
          <cell r="J9287">
            <v>1500</v>
          </cell>
          <cell r="K9287">
            <v>0</v>
          </cell>
          <cell r="L9287">
            <v>1500</v>
          </cell>
        </row>
        <row r="9288">
          <cell r="A9288" t="str">
            <v>ARM.CRT726</v>
          </cell>
          <cell r="B9288" t="str">
            <v>RÖLE SOKETİ 8 PİN RT için (klips+etiket dahil)</v>
          </cell>
          <cell r="C9288" t="str">
            <v>ENT.RÖLE</v>
          </cell>
          <cell r="D9288" t="str">
            <v>TE CONNECTIVITY</v>
          </cell>
          <cell r="E9288" t="str">
            <v>AD.</v>
          </cell>
          <cell r="F9288">
            <v>5.65</v>
          </cell>
          <cell r="G9288" t="str">
            <v>EUR</v>
          </cell>
          <cell r="H9288">
            <v>75264</v>
          </cell>
          <cell r="I9288">
            <v>0</v>
          </cell>
          <cell r="J9288">
            <v>75264</v>
          </cell>
          <cell r="K9288">
            <v>0</v>
          </cell>
          <cell r="L9288">
            <v>75264</v>
          </cell>
        </row>
        <row r="9289">
          <cell r="A9289" t="str">
            <v>LRD3359</v>
          </cell>
          <cell r="B9289" t="str">
            <v>LRD-3359 48...65 TERMİK RÖLE</v>
          </cell>
          <cell r="C9289" t="str">
            <v>TERMİK RÖLE</v>
          </cell>
          <cell r="D9289" t="str">
            <v>LS ELECTRIC</v>
          </cell>
          <cell r="E9289" t="str">
            <v>AD.</v>
          </cell>
          <cell r="F9289">
            <v>0</v>
          </cell>
          <cell r="H9289">
            <v>0</v>
          </cell>
          <cell r="I9289">
            <v>0</v>
          </cell>
          <cell r="J9289">
            <v>0</v>
          </cell>
          <cell r="K9289">
            <v>0</v>
          </cell>
          <cell r="L9289">
            <v>0</v>
          </cell>
        </row>
        <row r="9290">
          <cell r="A9290" t="str">
            <v>LS.XGR-E12P</v>
          </cell>
          <cell r="B9290" t="str">
            <v>ŞASE (Ext.)12 SLOT GİRİŞ/ÇIKIŞ MODÜLÜ İÇİN</v>
          </cell>
          <cell r="C9290" t="str">
            <v>SUSOL KOMPAK ŞALTER</v>
          </cell>
          <cell r="D9290" t="str">
            <v>LS ELECTRIC</v>
          </cell>
          <cell r="E9290" t="str">
            <v>AD.</v>
          </cell>
          <cell r="F9290">
            <v>0</v>
          </cell>
          <cell r="H9290">
            <v>0</v>
          </cell>
          <cell r="I9290">
            <v>0</v>
          </cell>
          <cell r="J9290">
            <v>0</v>
          </cell>
          <cell r="K9290">
            <v>0</v>
          </cell>
          <cell r="L9290">
            <v>0</v>
          </cell>
        </row>
        <row r="9291">
          <cell r="A9291" t="str">
            <v>LS.XGR-E08P</v>
          </cell>
          <cell r="B9291" t="str">
            <v>ŞASE (Ext.) 8 SLOT GİRİŞ/ÇIKIŞ MODÜLÜ İÇİN</v>
          </cell>
          <cell r="C9291" t="str">
            <v>SUSOL KOMPAK ŞALTER</v>
          </cell>
          <cell r="D9291" t="str">
            <v>LS ELECTRIC</v>
          </cell>
          <cell r="E9291" t="str">
            <v>AD.</v>
          </cell>
          <cell r="F9291">
            <v>0</v>
          </cell>
          <cell r="H9291">
            <v>0</v>
          </cell>
          <cell r="I9291">
            <v>0</v>
          </cell>
          <cell r="J9291">
            <v>0</v>
          </cell>
          <cell r="K9291">
            <v>0</v>
          </cell>
          <cell r="L9291">
            <v>0</v>
          </cell>
        </row>
        <row r="9292">
          <cell r="A9292" t="str">
            <v>LS.XGL-EFMTB</v>
          </cell>
          <cell r="B9292" t="str">
            <v>FENET ELEC. MASTER  100/10Mbps. RJ-45 (AÇIK TİP)</v>
          </cell>
          <cell r="C9292" t="str">
            <v>SUSOL KOMPAK ŞALTER</v>
          </cell>
          <cell r="D9292" t="str">
            <v>LS ELECTRIC</v>
          </cell>
          <cell r="E9292" t="str">
            <v>AD.</v>
          </cell>
          <cell r="F9292">
            <v>0</v>
          </cell>
          <cell r="H9292">
            <v>0</v>
          </cell>
          <cell r="I9292">
            <v>0</v>
          </cell>
          <cell r="J9292">
            <v>0</v>
          </cell>
          <cell r="K9292">
            <v>0</v>
          </cell>
          <cell r="L9292">
            <v>0</v>
          </cell>
        </row>
        <row r="9293">
          <cell r="A9293" t="str">
            <v>LS.XGR-DBDT</v>
          </cell>
          <cell r="B9293" t="str">
            <v>XGR-DBDT</v>
          </cell>
          <cell r="C9293" t="str">
            <v>SUSOL KOMPAK ŞALTER</v>
          </cell>
          <cell r="D9293" t="str">
            <v>LS ELECTRIC</v>
          </cell>
          <cell r="E9293" t="str">
            <v>AD.</v>
          </cell>
          <cell r="F9293">
            <v>0</v>
          </cell>
          <cell r="H9293">
            <v>0</v>
          </cell>
          <cell r="I9293">
            <v>0</v>
          </cell>
          <cell r="J9293">
            <v>0</v>
          </cell>
          <cell r="K9293">
            <v>0</v>
          </cell>
          <cell r="L9293">
            <v>0</v>
          </cell>
        </row>
        <row r="9294">
          <cell r="A9294" t="str">
            <v>LS.26750188VE</v>
          </cell>
          <cell r="B9294" t="str">
            <v>26750188VE VH-36H40E32-M1C1T1SQ4U0-A4B EXPS</v>
          </cell>
          <cell r="C9294" t="str">
            <v>VAKUM AÇIK TİP ŞALTER</v>
          </cell>
          <cell r="D9294" t="str">
            <v>LS ELECTRIC</v>
          </cell>
          <cell r="E9294" t="str">
            <v>AD.</v>
          </cell>
          <cell r="F9294">
            <v>0</v>
          </cell>
          <cell r="H9294">
            <v>0</v>
          </cell>
          <cell r="I9294">
            <v>0</v>
          </cell>
          <cell r="J9294">
            <v>0</v>
          </cell>
          <cell r="K9294">
            <v>0</v>
          </cell>
          <cell r="L9294">
            <v>0</v>
          </cell>
        </row>
        <row r="9295">
          <cell r="A9295" t="str">
            <v>LS.26750189VE</v>
          </cell>
          <cell r="B9295" t="str">
            <v>26750189VE VH-36H40E13-M1C1T1SQ4U0-A4B EXPS</v>
          </cell>
          <cell r="C9295" t="str">
            <v>VAKUM AÇIK TİP ŞALTER</v>
          </cell>
          <cell r="D9295" t="str">
            <v>LS ELECTRIC</v>
          </cell>
          <cell r="E9295" t="str">
            <v>AD.</v>
          </cell>
          <cell r="F9295">
            <v>0</v>
          </cell>
          <cell r="H9295">
            <v>0</v>
          </cell>
          <cell r="I9295">
            <v>0</v>
          </cell>
          <cell r="J9295">
            <v>0</v>
          </cell>
          <cell r="K9295">
            <v>0</v>
          </cell>
          <cell r="L9295">
            <v>0</v>
          </cell>
        </row>
        <row r="9296">
          <cell r="A9296" t="str">
            <v>ARM.TTE 15/1.5-2.5</v>
          </cell>
          <cell r="B9296" t="str">
            <v>15 MM UZUNLUĞUNDA   1.5-2.5 mm² KABLOYA UYGUN</v>
          </cell>
          <cell r="C9296" t="str">
            <v>MOLWEX.YAZICI</v>
          </cell>
          <cell r="D9296" t="str">
            <v>ARMONY</v>
          </cell>
          <cell r="E9296" t="str">
            <v>AD.</v>
          </cell>
          <cell r="F9296">
            <v>0</v>
          </cell>
          <cell r="H9296">
            <v>450000</v>
          </cell>
          <cell r="I9296">
            <v>0</v>
          </cell>
          <cell r="J9296">
            <v>450000</v>
          </cell>
          <cell r="K9296">
            <v>0</v>
          </cell>
          <cell r="L9296">
            <v>450000</v>
          </cell>
        </row>
        <row r="9297">
          <cell r="A9297" t="str">
            <v>HNC.HV320-ECAT</v>
          </cell>
          <cell r="B9297" t="str">
            <v>HV320 Serisi EtherCAT Haberleşme Kartı</v>
          </cell>
          <cell r="C9297" t="str">
            <v>HNC.HV320 SÜRÜCÜ</v>
          </cell>
          <cell r="D9297" t="str">
            <v>HNC ELECTRIC</v>
          </cell>
          <cell r="E9297" t="str">
            <v>AD.</v>
          </cell>
          <cell r="F9297">
            <v>0</v>
          </cell>
          <cell r="H9297">
            <v>2</v>
          </cell>
          <cell r="I9297">
            <v>0</v>
          </cell>
          <cell r="J9297">
            <v>2</v>
          </cell>
          <cell r="K9297">
            <v>0</v>
          </cell>
          <cell r="L9297">
            <v>2</v>
          </cell>
        </row>
        <row r="9298">
          <cell r="A9298" t="str">
            <v>HNC.HV320-EMIO-A</v>
          </cell>
          <cell r="B9298" t="str">
            <v>HV320 Serisi 1 Analog Çıkış / 1 Röle Çıkış Ek Modü</v>
          </cell>
          <cell r="C9298" t="str">
            <v>HNC.HV320 SÜRÜCÜ</v>
          </cell>
          <cell r="D9298" t="str">
            <v>HNC ELECTRIC</v>
          </cell>
          <cell r="E9298" t="str">
            <v>AD.</v>
          </cell>
          <cell r="F9298">
            <v>0</v>
          </cell>
          <cell r="H9298">
            <v>0</v>
          </cell>
          <cell r="I9298">
            <v>0</v>
          </cell>
          <cell r="J9298">
            <v>0</v>
          </cell>
          <cell r="K9298">
            <v>0</v>
          </cell>
          <cell r="L9298">
            <v>0</v>
          </cell>
        </row>
        <row r="9299">
          <cell r="A9299" t="str">
            <v>HNC.HV320-EMIO-B</v>
          </cell>
          <cell r="B9299" t="str">
            <v>HV320 Serisi 1 Röle Çıkış Ek Modülü</v>
          </cell>
          <cell r="C9299" t="str">
            <v>HNC.HV320 SÜRÜCÜ</v>
          </cell>
          <cell r="D9299" t="str">
            <v>HNC ELECTRIC</v>
          </cell>
          <cell r="E9299" t="str">
            <v>AD.</v>
          </cell>
          <cell r="F9299">
            <v>0</v>
          </cell>
          <cell r="H9299">
            <v>0</v>
          </cell>
          <cell r="I9299">
            <v>0</v>
          </cell>
          <cell r="J9299">
            <v>0</v>
          </cell>
          <cell r="K9299">
            <v>0</v>
          </cell>
          <cell r="L9299">
            <v>0</v>
          </cell>
        </row>
        <row r="9300">
          <cell r="A9300" t="str">
            <v>HNC.HV320-EMIO-C</v>
          </cell>
          <cell r="B9300" t="str">
            <v>HV320 Serisi 1 Analog Çıkış Ek Modülü</v>
          </cell>
          <cell r="C9300" t="str">
            <v>HNC.HV320 SÜRÜCÜ</v>
          </cell>
          <cell r="D9300" t="str">
            <v>HNC ELECTRIC</v>
          </cell>
          <cell r="E9300" t="str">
            <v>AD.</v>
          </cell>
          <cell r="F9300">
            <v>0</v>
          </cell>
          <cell r="H9300">
            <v>0</v>
          </cell>
          <cell r="I9300">
            <v>0</v>
          </cell>
          <cell r="J9300">
            <v>0</v>
          </cell>
          <cell r="K9300">
            <v>0</v>
          </cell>
          <cell r="L9300">
            <v>0</v>
          </cell>
        </row>
        <row r="9301">
          <cell r="A9301" t="str">
            <v>HNC.HV320-EMIO-D</v>
          </cell>
          <cell r="B9301" t="str">
            <v>HV320 Serisi 2 Röle Çıkış Ek Modülü</v>
          </cell>
          <cell r="C9301" t="str">
            <v>HNC.HV320 SÜRÜCÜ</v>
          </cell>
          <cell r="D9301" t="str">
            <v>HNC ELECTRIC</v>
          </cell>
          <cell r="E9301" t="str">
            <v>AD.</v>
          </cell>
          <cell r="F9301">
            <v>0</v>
          </cell>
          <cell r="H9301">
            <v>0</v>
          </cell>
          <cell r="I9301">
            <v>0</v>
          </cell>
          <cell r="J9301">
            <v>0</v>
          </cell>
          <cell r="K9301">
            <v>0</v>
          </cell>
          <cell r="L9301">
            <v>0</v>
          </cell>
        </row>
        <row r="9302">
          <cell r="A9302" t="str">
            <v>TE.G01KLE0349</v>
          </cell>
          <cell r="B9302" t="str">
            <v>13lü Soket</v>
          </cell>
          <cell r="C9302" t="str">
            <v>ENT.RÖLE SOKET</v>
          </cell>
          <cell r="D9302" t="str">
            <v>TE CONNECTIVITY</v>
          </cell>
          <cell r="E9302" t="str">
            <v>AD.</v>
          </cell>
          <cell r="F9302">
            <v>0</v>
          </cell>
          <cell r="H9302">
            <v>0</v>
          </cell>
          <cell r="I9302">
            <v>0</v>
          </cell>
          <cell r="J9302">
            <v>0</v>
          </cell>
          <cell r="K9302">
            <v>0</v>
          </cell>
          <cell r="L9302">
            <v>0</v>
          </cell>
        </row>
        <row r="9303">
          <cell r="A9303" t="str">
            <v>TE.G01KLE0352</v>
          </cell>
          <cell r="B9303" t="str">
            <v>2li soket</v>
          </cell>
          <cell r="C9303" t="str">
            <v>ENT.RÖLE SOKET</v>
          </cell>
          <cell r="D9303" t="str">
            <v>TE CONNECTIVITY</v>
          </cell>
          <cell r="E9303" t="str">
            <v>AD.</v>
          </cell>
          <cell r="F9303">
            <v>0</v>
          </cell>
          <cell r="H9303">
            <v>0</v>
          </cell>
          <cell r="I9303">
            <v>0</v>
          </cell>
          <cell r="J9303">
            <v>0</v>
          </cell>
          <cell r="K9303">
            <v>0</v>
          </cell>
          <cell r="L9303">
            <v>0</v>
          </cell>
        </row>
        <row r="9304">
          <cell r="A9304" t="str">
            <v>HNC.HV320-1R5G3</v>
          </cell>
          <cell r="B9304" t="str">
            <v>Frequency Inverter HV320 series, AC 380V, 1.5kW</v>
          </cell>
          <cell r="C9304" t="str">
            <v>HNC.HV320 SÜRÜCÜ</v>
          </cell>
          <cell r="D9304" t="str">
            <v>HNC ELECTRIC</v>
          </cell>
          <cell r="E9304" t="str">
            <v>AD.</v>
          </cell>
          <cell r="F9304">
            <v>0</v>
          </cell>
          <cell r="H9304">
            <v>4</v>
          </cell>
          <cell r="I9304">
            <v>30</v>
          </cell>
          <cell r="J9304">
            <v>-26</v>
          </cell>
          <cell r="K9304">
            <v>160</v>
          </cell>
          <cell r="L9304">
            <v>134</v>
          </cell>
        </row>
        <row r="9305">
          <cell r="A9305" t="str">
            <v>HNC.HV100-LCDKEYPAD</v>
          </cell>
          <cell r="B9305" t="str">
            <v>LCD External Keypad External Keypad, LCD display</v>
          </cell>
          <cell r="C9305" t="str">
            <v>HNC.HV100 AC SÜRÜCÜ</v>
          </cell>
          <cell r="D9305" t="str">
            <v>HNC ELECTRIC</v>
          </cell>
          <cell r="E9305" t="str">
            <v>AD.</v>
          </cell>
          <cell r="F9305">
            <v>0</v>
          </cell>
          <cell r="H9305">
            <v>5</v>
          </cell>
          <cell r="I9305">
            <v>0</v>
          </cell>
          <cell r="J9305">
            <v>5</v>
          </cell>
          <cell r="K9305">
            <v>0</v>
          </cell>
          <cell r="L9305">
            <v>5</v>
          </cell>
        </row>
        <row r="9306">
          <cell r="A9306" t="str">
            <v>HNC.HV320-2R2G3</v>
          </cell>
          <cell r="B9306" t="str">
            <v>Frequency Inverter HV320 series, AC 380V, 2.2kW</v>
          </cell>
          <cell r="C9306" t="str">
            <v>HNC.HV320 SÜRÜCÜ</v>
          </cell>
          <cell r="D9306" t="str">
            <v>HNC ELECTRIC</v>
          </cell>
          <cell r="E9306" t="str">
            <v>AD.</v>
          </cell>
          <cell r="F9306">
            <v>0</v>
          </cell>
          <cell r="H9306">
            <v>2</v>
          </cell>
          <cell r="I9306">
            <v>30</v>
          </cell>
          <cell r="J9306">
            <v>-28</v>
          </cell>
          <cell r="K9306">
            <v>160</v>
          </cell>
          <cell r="L9306">
            <v>132</v>
          </cell>
        </row>
        <row r="9307">
          <cell r="A9307" t="str">
            <v>HNC.HV100-KPHOUSE</v>
          </cell>
          <cell r="B9307" t="str">
            <v>Keypad House HV100 keypad housing for remote insta</v>
          </cell>
          <cell r="C9307" t="str">
            <v>HNC.AKSESUAR</v>
          </cell>
          <cell r="D9307" t="str">
            <v>HNC ELECTRIC</v>
          </cell>
          <cell r="E9307" t="str">
            <v>AD.</v>
          </cell>
          <cell r="F9307">
            <v>0</v>
          </cell>
          <cell r="H9307">
            <v>85</v>
          </cell>
          <cell r="I9307">
            <v>0</v>
          </cell>
          <cell r="J9307">
            <v>85</v>
          </cell>
          <cell r="K9307">
            <v>0</v>
          </cell>
          <cell r="L9307">
            <v>85</v>
          </cell>
        </row>
        <row r="9308">
          <cell r="A9308" t="str">
            <v>HNC.H-BOX-M</v>
          </cell>
          <cell r="B9308" t="str">
            <v xml:space="preserve">HMI Cloud box, 2G + 256M, 1 LAN (EtherNet Port),1 </v>
          </cell>
          <cell r="C9308" t="str">
            <v>HNC.HMI</v>
          </cell>
          <cell r="D9308" t="str">
            <v>HNC ELECTRIC</v>
          </cell>
          <cell r="E9308" t="str">
            <v>AD.</v>
          </cell>
          <cell r="F9308">
            <v>262</v>
          </cell>
          <cell r="G9308" t="str">
            <v>USD</v>
          </cell>
          <cell r="H9308">
            <v>0</v>
          </cell>
          <cell r="I9308">
            <v>0</v>
          </cell>
          <cell r="J9308">
            <v>0</v>
          </cell>
          <cell r="K9308">
            <v>0</v>
          </cell>
          <cell r="L9308">
            <v>0</v>
          </cell>
        </row>
        <row r="9309">
          <cell r="A9309" t="str">
            <v>HNC.H-BOX-M-E</v>
          </cell>
          <cell r="B9309" t="str">
            <v xml:space="preserve">HMI Cloud box, 2G + 256M, 1 LAN (EtherNet Port),1 </v>
          </cell>
          <cell r="C9309" t="str">
            <v>HNC.HMI</v>
          </cell>
          <cell r="D9309" t="str">
            <v>HNC ELECTRIC</v>
          </cell>
          <cell r="E9309" t="str">
            <v>AD.</v>
          </cell>
          <cell r="F9309">
            <v>441</v>
          </cell>
          <cell r="G9309" t="str">
            <v>USD</v>
          </cell>
          <cell r="H9309">
            <v>0</v>
          </cell>
          <cell r="I9309">
            <v>0</v>
          </cell>
          <cell r="J9309">
            <v>0</v>
          </cell>
          <cell r="K9309">
            <v>0</v>
          </cell>
          <cell r="L9309">
            <v>0</v>
          </cell>
        </row>
        <row r="9310">
          <cell r="A9310" t="str">
            <v>HNC.H-BOX-M-E PRO</v>
          </cell>
          <cell r="B9310" t="str">
            <v xml:space="preserve">HMI Cloud box, 2G + 256M, 1 LAN (EtherNet Port),1 </v>
          </cell>
          <cell r="C9310" t="str">
            <v>HNC.HMI</v>
          </cell>
          <cell r="D9310" t="str">
            <v>HNC ELECTRIC</v>
          </cell>
          <cell r="E9310" t="str">
            <v>AD.</v>
          </cell>
          <cell r="F9310">
            <v>454</v>
          </cell>
          <cell r="G9310" t="str">
            <v>USD</v>
          </cell>
          <cell r="H9310">
            <v>1</v>
          </cell>
          <cell r="I9310">
            <v>0</v>
          </cell>
          <cell r="J9310">
            <v>1</v>
          </cell>
          <cell r="K9310">
            <v>0</v>
          </cell>
          <cell r="L9310">
            <v>1</v>
          </cell>
        </row>
        <row r="9311">
          <cell r="A9311" t="str">
            <v>HNC.H-BOX</v>
          </cell>
          <cell r="B9311" t="str">
            <v>HMI Cloud box, 4G + 512M + SD, 2 LAN (EtherNet Por</v>
          </cell>
          <cell r="C9311" t="str">
            <v>HNC.HMI</v>
          </cell>
          <cell r="D9311" t="str">
            <v>HNC ELECTRIC</v>
          </cell>
          <cell r="E9311" t="str">
            <v>AD.</v>
          </cell>
          <cell r="F9311">
            <v>234</v>
          </cell>
          <cell r="G9311" t="str">
            <v>USD</v>
          </cell>
          <cell r="H9311">
            <v>0</v>
          </cell>
          <cell r="I9311">
            <v>0</v>
          </cell>
          <cell r="J9311">
            <v>0</v>
          </cell>
          <cell r="K9311">
            <v>0</v>
          </cell>
          <cell r="L9311">
            <v>0</v>
          </cell>
        </row>
        <row r="9312">
          <cell r="A9312" t="str">
            <v>HNC.H-BOX-E</v>
          </cell>
          <cell r="B9312" t="str">
            <v>HMI Cloud box, 4G + 512M + SD, 2 LAN (EtherNet Por</v>
          </cell>
          <cell r="C9312" t="str">
            <v>HNC.HMI</v>
          </cell>
          <cell r="D9312" t="str">
            <v>HNC ELECTRIC</v>
          </cell>
          <cell r="E9312" t="str">
            <v>AD.</v>
          </cell>
          <cell r="F9312">
            <v>413</v>
          </cell>
          <cell r="G9312" t="str">
            <v>USD</v>
          </cell>
          <cell r="H9312">
            <v>0</v>
          </cell>
          <cell r="I9312">
            <v>0</v>
          </cell>
          <cell r="J9312">
            <v>0</v>
          </cell>
          <cell r="K9312">
            <v>0</v>
          </cell>
          <cell r="L9312">
            <v>0</v>
          </cell>
        </row>
        <row r="9313">
          <cell r="A9313" t="str">
            <v>TE.1SNA199059R0600</v>
          </cell>
          <cell r="B9313" t="str">
            <v>D2.5/8.ADO</v>
          </cell>
          <cell r="C9313" t="str">
            <v>ENT.SNA KLEMENS</v>
          </cell>
          <cell r="D9313" t="str">
            <v>TE CONNECTIVITY</v>
          </cell>
          <cell r="E9313" t="str">
            <v>AD.</v>
          </cell>
          <cell r="F9313">
            <v>0</v>
          </cell>
          <cell r="H9313">
            <v>0</v>
          </cell>
          <cell r="I9313">
            <v>0</v>
          </cell>
          <cell r="J9313">
            <v>0</v>
          </cell>
          <cell r="K9313">
            <v>0</v>
          </cell>
          <cell r="L9313">
            <v>0</v>
          </cell>
        </row>
        <row r="9314">
          <cell r="A9314" t="str">
            <v>TE.1SNA115971R1000</v>
          </cell>
          <cell r="B9314" t="str">
            <v>M6/8.ST1.IP20</v>
          </cell>
          <cell r="C9314" t="str">
            <v>ENT.SNA KLEMENS</v>
          </cell>
          <cell r="D9314" t="str">
            <v>TE CONNECTIVITY</v>
          </cell>
          <cell r="E9314" t="str">
            <v>AD.</v>
          </cell>
          <cell r="F9314">
            <v>0</v>
          </cell>
          <cell r="H9314">
            <v>0</v>
          </cell>
          <cell r="I9314">
            <v>0</v>
          </cell>
          <cell r="J9314">
            <v>0</v>
          </cell>
          <cell r="K9314">
            <v>0</v>
          </cell>
          <cell r="L9314">
            <v>0</v>
          </cell>
        </row>
        <row r="9315">
          <cell r="A9315" t="str">
            <v>LS.0626053800</v>
          </cell>
          <cell r="B9315" t="str">
            <v>BK63H-DC 1P B10A 10KA 250VDC EXP</v>
          </cell>
          <cell r="C9315" t="str">
            <v xml:space="preserve">DC OTOMAT </v>
          </cell>
          <cell r="D9315" t="str">
            <v>LS ELECTRIC</v>
          </cell>
          <cell r="E9315" t="str">
            <v>AD.</v>
          </cell>
          <cell r="F9315">
            <v>0</v>
          </cell>
          <cell r="H9315">
            <v>2</v>
          </cell>
          <cell r="I9315">
            <v>0</v>
          </cell>
          <cell r="J9315">
            <v>2</v>
          </cell>
          <cell r="K9315">
            <v>0</v>
          </cell>
          <cell r="L9315">
            <v>2</v>
          </cell>
        </row>
        <row r="9316">
          <cell r="A9316" t="str">
            <v>LS.0626053900</v>
          </cell>
          <cell r="B9316" t="str">
            <v>BK63H-DC 1P B16A 10KA 250VDC EXP</v>
          </cell>
          <cell r="C9316" t="str">
            <v xml:space="preserve">DC OTOMAT </v>
          </cell>
          <cell r="D9316" t="str">
            <v>LS ELECTRIC</v>
          </cell>
          <cell r="E9316" t="str">
            <v>AD.</v>
          </cell>
          <cell r="F9316">
            <v>0</v>
          </cell>
          <cell r="H9316">
            <v>2</v>
          </cell>
          <cell r="I9316">
            <v>0</v>
          </cell>
          <cell r="J9316">
            <v>2</v>
          </cell>
          <cell r="K9316">
            <v>0</v>
          </cell>
          <cell r="L9316">
            <v>2</v>
          </cell>
        </row>
        <row r="9317">
          <cell r="A9317" t="str">
            <v>HNC.HCG2-40T4-D</v>
          </cell>
          <cell r="B9317" t="str">
            <v>PLC40-point host, 24DI(NPN)/16DO(NPN),DC24V</v>
          </cell>
          <cell r="C9317" t="str">
            <v>HNC2.PLC</v>
          </cell>
          <cell r="D9317" t="str">
            <v>HNC ELECTRIC</v>
          </cell>
          <cell r="E9317" t="str">
            <v>AD.</v>
          </cell>
          <cell r="F9317">
            <v>255</v>
          </cell>
          <cell r="G9317" t="str">
            <v>USD</v>
          </cell>
          <cell r="H9317">
            <v>5</v>
          </cell>
          <cell r="I9317">
            <v>0</v>
          </cell>
          <cell r="J9317">
            <v>5</v>
          </cell>
          <cell r="K9317">
            <v>0</v>
          </cell>
          <cell r="L9317">
            <v>5</v>
          </cell>
        </row>
        <row r="9318">
          <cell r="A9318" t="str">
            <v>HNC.HCG2-40P4-D</v>
          </cell>
          <cell r="B9318" t="str">
            <v>PLC40-point host, 24DI(NPN)/16DO(PNP),DC24V</v>
          </cell>
          <cell r="C9318" t="str">
            <v>HNC2.PLC</v>
          </cell>
          <cell r="D9318" t="str">
            <v>HNC ELECTRIC</v>
          </cell>
          <cell r="E9318" t="str">
            <v>AD.</v>
          </cell>
          <cell r="F9318">
            <v>255</v>
          </cell>
          <cell r="G9318" t="str">
            <v>USD</v>
          </cell>
          <cell r="H9318">
            <v>3</v>
          </cell>
          <cell r="I9318">
            <v>0</v>
          </cell>
          <cell r="J9318">
            <v>3</v>
          </cell>
          <cell r="K9318">
            <v>0</v>
          </cell>
          <cell r="L9318">
            <v>3</v>
          </cell>
        </row>
        <row r="9319">
          <cell r="A9319" t="str">
            <v>HNC.HCG2-40R-D</v>
          </cell>
          <cell r="B9319" t="str">
            <v>PLCMain unit , 24 DI 16 DO , DC24V,40 points</v>
          </cell>
          <cell r="C9319" t="str">
            <v>HNC2.PLC</v>
          </cell>
          <cell r="D9319" t="str">
            <v>HNC ELECTRIC</v>
          </cell>
          <cell r="E9319" t="str">
            <v>AD.</v>
          </cell>
          <cell r="F9319">
            <v>255</v>
          </cell>
          <cell r="G9319" t="str">
            <v>USD</v>
          </cell>
          <cell r="H9319">
            <v>3</v>
          </cell>
          <cell r="I9319">
            <v>0</v>
          </cell>
          <cell r="J9319">
            <v>3</v>
          </cell>
          <cell r="K9319">
            <v>0</v>
          </cell>
          <cell r="L9319">
            <v>3</v>
          </cell>
        </row>
        <row r="9320">
          <cell r="A9320" t="str">
            <v>HNC.HCG2-60R-D</v>
          </cell>
          <cell r="B9320" t="str">
            <v>PLCMain unit , 36 DI 24 DO ,  DC24V,60 points</v>
          </cell>
          <cell r="C9320" t="str">
            <v>HNC2.PLC</v>
          </cell>
          <cell r="D9320" t="str">
            <v>HNC ELECTRIC</v>
          </cell>
          <cell r="E9320" t="str">
            <v>AD.</v>
          </cell>
          <cell r="F9320">
            <v>363</v>
          </cell>
          <cell r="G9320" t="str">
            <v>USD</v>
          </cell>
          <cell r="H9320">
            <v>5</v>
          </cell>
          <cell r="I9320">
            <v>0</v>
          </cell>
          <cell r="J9320">
            <v>5</v>
          </cell>
          <cell r="K9320">
            <v>0</v>
          </cell>
          <cell r="L9320">
            <v>5</v>
          </cell>
        </row>
        <row r="9321">
          <cell r="A9321" t="str">
            <v>HNC.HCG2-60T4-D</v>
          </cell>
          <cell r="B9321" t="str">
            <v>PLC60-point host, 36DI(NPN/PNP)/24DO(NPN),DC24V</v>
          </cell>
          <cell r="C9321" t="str">
            <v>HNC2.PLC</v>
          </cell>
          <cell r="D9321" t="str">
            <v>HNC ELECTRIC</v>
          </cell>
          <cell r="E9321" t="str">
            <v>AD.</v>
          </cell>
          <cell r="F9321">
            <v>363</v>
          </cell>
          <cell r="G9321" t="str">
            <v>USD</v>
          </cell>
          <cell r="H9321">
            <v>1</v>
          </cell>
          <cell r="I9321">
            <v>0</v>
          </cell>
          <cell r="J9321">
            <v>1</v>
          </cell>
          <cell r="K9321">
            <v>0</v>
          </cell>
          <cell r="L9321">
            <v>1</v>
          </cell>
        </row>
        <row r="9322">
          <cell r="A9322" t="str">
            <v>HNC.HCD2-40T4-2E-D</v>
          </cell>
          <cell r="B9322" t="str">
            <v>PLC40 points main unit, 24DI (NPN/PNP)/16DO (NPN),</v>
          </cell>
          <cell r="C9322" t="str">
            <v>HNC2.PLC</v>
          </cell>
          <cell r="D9322" t="str">
            <v>HNC ELECTRIC</v>
          </cell>
          <cell r="E9322" t="str">
            <v>AD.</v>
          </cell>
          <cell r="F9322">
            <v>0</v>
          </cell>
          <cell r="H9322">
            <v>5</v>
          </cell>
          <cell r="I9322">
            <v>0</v>
          </cell>
          <cell r="J9322">
            <v>5</v>
          </cell>
          <cell r="K9322">
            <v>0</v>
          </cell>
          <cell r="L9322">
            <v>5</v>
          </cell>
        </row>
        <row r="9323">
          <cell r="A9323" t="str">
            <v>HNC.HCD2-40P4-2E-D</v>
          </cell>
          <cell r="B9323" t="str">
            <v>PLC40 points main unit, 24DI (NPN/PNP)/16DO (PNP),</v>
          </cell>
          <cell r="C9323" t="str">
            <v>HNC2.PLC</v>
          </cell>
          <cell r="D9323" t="str">
            <v>HNC ELECTRIC</v>
          </cell>
          <cell r="E9323" t="str">
            <v>AD.</v>
          </cell>
          <cell r="F9323">
            <v>0</v>
          </cell>
          <cell r="H9323">
            <v>5</v>
          </cell>
          <cell r="I9323">
            <v>0</v>
          </cell>
          <cell r="J9323">
            <v>5</v>
          </cell>
          <cell r="K9323">
            <v>0</v>
          </cell>
          <cell r="L9323">
            <v>5</v>
          </cell>
        </row>
        <row r="9324">
          <cell r="A9324" t="str">
            <v>HNC.HCD2-60T4-2E-D</v>
          </cell>
          <cell r="B9324" t="str">
            <v>PLC60 points main unit, 36DI (NPN/PNP)/24DO (NPN),</v>
          </cell>
          <cell r="C9324" t="str">
            <v>HNC2.PLC</v>
          </cell>
          <cell r="D9324" t="str">
            <v>HNC ELECTRIC</v>
          </cell>
          <cell r="E9324" t="str">
            <v>AD.</v>
          </cell>
          <cell r="F9324">
            <v>0</v>
          </cell>
          <cell r="H9324">
            <v>5</v>
          </cell>
          <cell r="I9324">
            <v>0</v>
          </cell>
          <cell r="J9324">
            <v>5</v>
          </cell>
          <cell r="K9324">
            <v>0</v>
          </cell>
          <cell r="L9324">
            <v>5</v>
          </cell>
        </row>
        <row r="9325">
          <cell r="A9325" t="str">
            <v>HNC.HCD2-60P4-2E-D</v>
          </cell>
          <cell r="B9325" t="str">
            <v>PLC60 points main unit, 36DI (NPN/PNP)/24DO (PNP),</v>
          </cell>
          <cell r="C9325" t="str">
            <v>HNC2.PLC</v>
          </cell>
          <cell r="D9325" t="str">
            <v>HNC ELECTRIC</v>
          </cell>
          <cell r="E9325" t="str">
            <v>AD.</v>
          </cell>
          <cell r="F9325">
            <v>0</v>
          </cell>
          <cell r="H9325">
            <v>5</v>
          </cell>
          <cell r="I9325">
            <v>0</v>
          </cell>
          <cell r="J9325">
            <v>5</v>
          </cell>
          <cell r="K9325">
            <v>0</v>
          </cell>
          <cell r="L9325">
            <v>5</v>
          </cell>
        </row>
        <row r="9326">
          <cell r="A9326" t="str">
            <v>HNC.HCM2-40T8-E-D</v>
          </cell>
          <cell r="B9326" t="str">
            <v>PLC 40-point bus type motion control host, 24DI (N</v>
          </cell>
          <cell r="C9326" t="str">
            <v>HNC2.PLC</v>
          </cell>
          <cell r="D9326" t="str">
            <v>HNC ELECTRIC</v>
          </cell>
          <cell r="E9326" t="str">
            <v>AD.</v>
          </cell>
          <cell r="F9326">
            <v>652</v>
          </cell>
          <cell r="G9326" t="str">
            <v>USD</v>
          </cell>
          <cell r="H9326">
            <v>3</v>
          </cell>
          <cell r="I9326">
            <v>0</v>
          </cell>
          <cell r="J9326">
            <v>3</v>
          </cell>
          <cell r="K9326">
            <v>0</v>
          </cell>
          <cell r="L9326">
            <v>3</v>
          </cell>
        </row>
        <row r="9327">
          <cell r="A9327" t="str">
            <v>HNC.HCM2-40P8-E-D</v>
          </cell>
          <cell r="B9327" t="str">
            <v>PLC 40-point bus-type motion control host, 24DI (N</v>
          </cell>
          <cell r="C9327" t="str">
            <v>HNC2.PLC</v>
          </cell>
          <cell r="D9327" t="str">
            <v>HNC ELECTRIC</v>
          </cell>
          <cell r="E9327" t="str">
            <v>AD.</v>
          </cell>
          <cell r="F9327">
            <v>652</v>
          </cell>
          <cell r="G9327" t="str">
            <v>USD</v>
          </cell>
          <cell r="H9327">
            <v>3</v>
          </cell>
          <cell r="I9327">
            <v>0</v>
          </cell>
          <cell r="J9327">
            <v>3</v>
          </cell>
          <cell r="K9327">
            <v>0</v>
          </cell>
          <cell r="L9327">
            <v>3</v>
          </cell>
        </row>
        <row r="9328">
          <cell r="A9328" t="str">
            <v>HNC.HTE-8X</v>
          </cell>
          <cell r="B9328" t="str">
            <v>PLC Modules Extension module,8DI,8 points</v>
          </cell>
          <cell r="C9328" t="str">
            <v>HNC2.PLC</v>
          </cell>
          <cell r="D9328" t="str">
            <v>HNC ELECTRIC</v>
          </cell>
          <cell r="E9328" t="str">
            <v>AD.</v>
          </cell>
          <cell r="F9328">
            <v>68</v>
          </cell>
          <cell r="G9328" t="str">
            <v>USD</v>
          </cell>
          <cell r="H9328">
            <v>5</v>
          </cell>
          <cell r="I9328">
            <v>0</v>
          </cell>
          <cell r="J9328">
            <v>5</v>
          </cell>
          <cell r="K9328">
            <v>50</v>
          </cell>
          <cell r="L9328">
            <v>55</v>
          </cell>
        </row>
        <row r="9329">
          <cell r="A9329" t="str">
            <v>HNC.HTE-8YT</v>
          </cell>
          <cell r="B9329" t="str">
            <v>PLC Modules 8 points Digital Output expansion, 8DO</v>
          </cell>
          <cell r="C9329" t="str">
            <v>HNC2.PLC</v>
          </cell>
          <cell r="D9329" t="str">
            <v>HNC ELECTRIC</v>
          </cell>
          <cell r="E9329" t="str">
            <v>AD.</v>
          </cell>
          <cell r="F9329">
            <v>71</v>
          </cell>
          <cell r="G9329" t="str">
            <v>USD</v>
          </cell>
          <cell r="H9329">
            <v>4</v>
          </cell>
          <cell r="I9329">
            <v>0</v>
          </cell>
          <cell r="J9329">
            <v>4</v>
          </cell>
          <cell r="K9329">
            <v>50</v>
          </cell>
          <cell r="L9329">
            <v>54</v>
          </cell>
        </row>
        <row r="9330">
          <cell r="A9330" t="str">
            <v>HNC.HSE-2TC-A</v>
          </cell>
          <cell r="B9330" t="str">
            <v>PLC Modules2 Channels temperature acquisition inpu</v>
          </cell>
          <cell r="C9330" t="str">
            <v>HNC.PLC</v>
          </cell>
          <cell r="D9330" t="str">
            <v>HNC ELECTRIC</v>
          </cell>
          <cell r="E9330" t="str">
            <v>AD.</v>
          </cell>
          <cell r="F9330">
            <v>0</v>
          </cell>
          <cell r="H9330">
            <v>3</v>
          </cell>
          <cell r="I9330">
            <v>0</v>
          </cell>
          <cell r="J9330">
            <v>3</v>
          </cell>
          <cell r="K9330">
            <v>0</v>
          </cell>
          <cell r="L9330">
            <v>3</v>
          </cell>
        </row>
        <row r="9331">
          <cell r="A9331" t="str">
            <v>HNC.HSE-2TCY</v>
          </cell>
          <cell r="B9331" t="str">
            <v>PLC Modules Temperature expansion module, 2tempera</v>
          </cell>
          <cell r="C9331" t="str">
            <v>HNC.PLC</v>
          </cell>
          <cell r="D9331" t="str">
            <v>HNC ELECTRIC</v>
          </cell>
          <cell r="E9331" t="str">
            <v>AD.</v>
          </cell>
          <cell r="F9331">
            <v>176</v>
          </cell>
          <cell r="G9331" t="str">
            <v>USD</v>
          </cell>
          <cell r="H9331">
            <v>2</v>
          </cell>
          <cell r="I9331">
            <v>0</v>
          </cell>
          <cell r="J9331">
            <v>2</v>
          </cell>
          <cell r="K9331">
            <v>0</v>
          </cell>
          <cell r="L9331">
            <v>2</v>
          </cell>
        </row>
        <row r="9332">
          <cell r="A9332" t="str">
            <v>HNC.HHE-8X</v>
          </cell>
          <cell r="B9332" t="str">
            <v>PLC Modules8 points Digital Input extension, 8DI(S</v>
          </cell>
          <cell r="C9332" t="str">
            <v>HNC.PLC</v>
          </cell>
          <cell r="D9332" t="str">
            <v>HNC ELECTRIC</v>
          </cell>
          <cell r="E9332" t="str">
            <v>AD.</v>
          </cell>
          <cell r="F9332">
            <v>75</v>
          </cell>
          <cell r="G9332" t="str">
            <v>USD</v>
          </cell>
          <cell r="H9332">
            <v>10</v>
          </cell>
          <cell r="I9332">
            <v>0</v>
          </cell>
          <cell r="J9332">
            <v>10</v>
          </cell>
          <cell r="K9332">
            <v>0</v>
          </cell>
          <cell r="L9332">
            <v>10</v>
          </cell>
        </row>
        <row r="9333">
          <cell r="A9333" t="str">
            <v>HNC.HHE-8YT</v>
          </cell>
          <cell r="B9333" t="str">
            <v>PLC Modules8 points Digital Output extension, 8DO(</v>
          </cell>
          <cell r="C9333" t="str">
            <v>HNC.PLC</v>
          </cell>
          <cell r="D9333" t="str">
            <v>HNC ELECTRIC</v>
          </cell>
          <cell r="E9333" t="str">
            <v>AD.</v>
          </cell>
          <cell r="F9333">
            <v>78</v>
          </cell>
          <cell r="G9333" t="str">
            <v>USD</v>
          </cell>
          <cell r="H9333">
            <v>5</v>
          </cell>
          <cell r="I9333">
            <v>0</v>
          </cell>
          <cell r="J9333">
            <v>5</v>
          </cell>
          <cell r="K9333">
            <v>0</v>
          </cell>
          <cell r="L9333">
            <v>5</v>
          </cell>
        </row>
        <row r="9334">
          <cell r="A9334" t="str">
            <v>HNC.HHE-8YP</v>
          </cell>
          <cell r="B9334" t="str">
            <v>PLC Modules8 points Digital Output extension, 8DO(</v>
          </cell>
          <cell r="C9334" t="str">
            <v>HNC.PLC</v>
          </cell>
          <cell r="D9334" t="str">
            <v>HNC ELECTRIC</v>
          </cell>
          <cell r="E9334" t="str">
            <v>AD.</v>
          </cell>
          <cell r="F9334">
            <v>78</v>
          </cell>
          <cell r="G9334" t="str">
            <v>USD</v>
          </cell>
          <cell r="H9334">
            <v>5</v>
          </cell>
          <cell r="I9334">
            <v>0</v>
          </cell>
          <cell r="J9334">
            <v>5</v>
          </cell>
          <cell r="K9334">
            <v>0</v>
          </cell>
          <cell r="L9334">
            <v>5</v>
          </cell>
        </row>
        <row r="9335">
          <cell r="A9335" t="str">
            <v>AG.KLM.307199</v>
          </cell>
          <cell r="B9335" t="str">
            <v>PYK 2,5-3F GRI</v>
          </cell>
          <cell r="C9335" t="str">
            <v>ENT.Aut SNK PI-Spring</v>
          </cell>
          <cell r="D9335" t="str">
            <v>KLEMSAN</v>
          </cell>
          <cell r="E9335" t="str">
            <v>AD.</v>
          </cell>
          <cell r="F9335">
            <v>0</v>
          </cell>
          <cell r="H9335">
            <v>0</v>
          </cell>
          <cell r="I9335">
            <v>0</v>
          </cell>
          <cell r="J9335">
            <v>0</v>
          </cell>
          <cell r="K9335">
            <v>0</v>
          </cell>
          <cell r="L9335">
            <v>0</v>
          </cell>
        </row>
        <row r="9336">
          <cell r="A9336" t="str">
            <v>AG.KLM.476229</v>
          </cell>
          <cell r="B9336" t="str">
            <v>476229 ÜK 2,5/10 10 LU YKB SERİSİ ÜST KÖPRÜ</v>
          </cell>
          <cell r="C9336" t="str">
            <v>ENT.Aut SNK Accessories</v>
          </cell>
          <cell r="D9336" t="str">
            <v>KLEMSAN</v>
          </cell>
          <cell r="E9336" t="str">
            <v>AD.</v>
          </cell>
          <cell r="F9336">
            <v>0</v>
          </cell>
          <cell r="H9336">
            <v>0</v>
          </cell>
          <cell r="I9336">
            <v>0</v>
          </cell>
          <cell r="J9336">
            <v>0</v>
          </cell>
          <cell r="K9336">
            <v>0</v>
          </cell>
          <cell r="L9336">
            <v>0</v>
          </cell>
        </row>
        <row r="9337">
          <cell r="A9337" t="str">
            <v>AG.KLM.304290</v>
          </cell>
          <cell r="B9337" t="str">
            <v>304290 AVK 25 RD 25 MR 32/35 GRİ 50 KLEMENS</v>
          </cell>
          <cell r="C9337" t="str">
            <v>ENT.Pow SNK Screw</v>
          </cell>
          <cell r="D9337" t="str">
            <v>KLEMSAN</v>
          </cell>
          <cell r="E9337" t="str">
            <v>AD.</v>
          </cell>
          <cell r="F9337">
            <v>0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  <cell r="L9337">
            <v>0</v>
          </cell>
        </row>
        <row r="9338">
          <cell r="A9338" t="str">
            <v>AG.KLM.590021</v>
          </cell>
          <cell r="B9338" t="str">
            <v>590021 KYK-402 1,5-2,5 MM² KABLO PAPUCU</v>
          </cell>
          <cell r="C9338" t="str">
            <v>ENT.SNK Blank</v>
          </cell>
          <cell r="D9338" t="str">
            <v>KLEMSAN</v>
          </cell>
          <cell r="E9338" t="str">
            <v>AD.</v>
          </cell>
          <cell r="F9338">
            <v>0</v>
          </cell>
          <cell r="H9338">
            <v>0</v>
          </cell>
          <cell r="I9338">
            <v>0</v>
          </cell>
          <cell r="J9338">
            <v>0</v>
          </cell>
          <cell r="K9338">
            <v>0</v>
          </cell>
          <cell r="L9338">
            <v>0</v>
          </cell>
        </row>
        <row r="9339">
          <cell r="A9339" t="str">
            <v>AG.KLM.593030</v>
          </cell>
          <cell r="B9339" t="str">
            <v>593030 KFD-5638 2,5-6MM² KABLO PAPUCU</v>
          </cell>
          <cell r="C9339" t="str">
            <v>ENT.SNK Blank</v>
          </cell>
          <cell r="D9339" t="str">
            <v>KLEMSAN</v>
          </cell>
          <cell r="E9339" t="str">
            <v>AD.</v>
          </cell>
          <cell r="F9339">
            <v>0</v>
          </cell>
          <cell r="H9339">
            <v>0</v>
          </cell>
          <cell r="I9339">
            <v>0</v>
          </cell>
          <cell r="J9339">
            <v>0</v>
          </cell>
          <cell r="K9339">
            <v>0</v>
          </cell>
          <cell r="L9339">
            <v>0</v>
          </cell>
        </row>
        <row r="9340">
          <cell r="A9340" t="str">
            <v>SİE.3RV2021-4EA10</v>
          </cell>
          <cell r="B9340" t="str">
            <v>3RV2021-4EA10 27-32A MOTOR KORUMA ŞALTERİ S0</v>
          </cell>
          <cell r="C9340" t="str">
            <v>MOTOR KORUMA ŞALTERİ</v>
          </cell>
          <cell r="D9340" t="str">
            <v>SİEMENS</v>
          </cell>
          <cell r="E9340" t="str">
            <v>AD.</v>
          </cell>
          <cell r="F9340">
            <v>0</v>
          </cell>
          <cell r="H9340">
            <v>0</v>
          </cell>
          <cell r="I9340">
            <v>0</v>
          </cell>
          <cell r="J9340">
            <v>0</v>
          </cell>
          <cell r="K9340">
            <v>0</v>
          </cell>
          <cell r="L9340">
            <v>0</v>
          </cell>
        </row>
        <row r="9341">
          <cell r="A9341" t="str">
            <v>SİE.5SL6340-7</v>
          </cell>
          <cell r="B9341" t="str">
            <v>5SL6340-7 3×40A 6kA C TİPİ OTOMATİK SİGORTA</v>
          </cell>
          <cell r="C9341" t="str">
            <v>MOTOR KORUMA ŞALTERİ</v>
          </cell>
          <cell r="D9341" t="str">
            <v>SİEMENS</v>
          </cell>
          <cell r="E9341" t="str">
            <v>AD.</v>
          </cell>
          <cell r="F9341">
            <v>0</v>
          </cell>
          <cell r="H9341">
            <v>0</v>
          </cell>
          <cell r="I9341">
            <v>0</v>
          </cell>
          <cell r="J9341">
            <v>0</v>
          </cell>
          <cell r="K9341">
            <v>0</v>
          </cell>
          <cell r="L9341">
            <v>0</v>
          </cell>
        </row>
        <row r="9342">
          <cell r="A9342" t="str">
            <v>ARM.ARM20K</v>
          </cell>
          <cell r="B9342" t="str">
            <v>Slim röle soketi köprüsü 20’li (KIRMIZI)</v>
          </cell>
          <cell r="C9342" t="str">
            <v>ARM.Soket</v>
          </cell>
          <cell r="D9342" t="str">
            <v>ARMONY</v>
          </cell>
          <cell r="E9342" t="str">
            <v>AD.</v>
          </cell>
          <cell r="F9342">
            <v>5.5</v>
          </cell>
          <cell r="G9342" t="str">
            <v>EUR</v>
          </cell>
          <cell r="H9342">
            <v>380</v>
          </cell>
          <cell r="I9342">
            <v>0</v>
          </cell>
          <cell r="J9342">
            <v>380</v>
          </cell>
          <cell r="K9342">
            <v>0</v>
          </cell>
          <cell r="L9342">
            <v>380</v>
          </cell>
        </row>
        <row r="9343">
          <cell r="A9343" t="str">
            <v>ARM.SETK10</v>
          </cell>
          <cell r="B9343" t="str">
            <v>10mm Şerit Etiket Tutucu (paket 1000 ad)</v>
          </cell>
          <cell r="C9343" t="str">
            <v>MOLWEX.KLEM.ETİ.ZS-ZK</v>
          </cell>
          <cell r="D9343" t="str">
            <v>ARMONY</v>
          </cell>
          <cell r="E9343" t="str">
            <v>AD.</v>
          </cell>
          <cell r="F9343">
            <v>1.0999999999999999E-2</v>
          </cell>
          <cell r="G9343" t="str">
            <v>EUR</v>
          </cell>
          <cell r="H9343">
            <v>1826980</v>
          </cell>
          <cell r="I9343">
            <v>0</v>
          </cell>
          <cell r="J9343">
            <v>1826980</v>
          </cell>
          <cell r="K9343">
            <v>0</v>
          </cell>
          <cell r="L9343">
            <v>1826980</v>
          </cell>
        </row>
        <row r="9344">
          <cell r="A9344" t="str">
            <v>HNC.MAGNETIC-RING</v>
          </cell>
          <cell r="B9344" t="str">
            <v>ELEKTRİKSEL DALGA / PARAZİT ÖNLEYİCİ YÜZÜK</v>
          </cell>
          <cell r="C9344" t="str">
            <v>HNC YEDEK PARÇA</v>
          </cell>
          <cell r="D9344" t="str">
            <v>HNC ELECTRIC</v>
          </cell>
          <cell r="E9344" t="str">
            <v>AD.</v>
          </cell>
          <cell r="F9344">
            <v>0</v>
          </cell>
          <cell r="H9344">
            <v>470</v>
          </cell>
          <cell r="I9344">
            <v>0</v>
          </cell>
          <cell r="J9344">
            <v>470</v>
          </cell>
          <cell r="K9344">
            <v>0</v>
          </cell>
          <cell r="L9344">
            <v>470</v>
          </cell>
        </row>
        <row r="9345">
          <cell r="A9345" t="str">
            <v>LS.2956002100</v>
          </cell>
          <cell r="B9345" t="str">
            <v>AW-16C3-16H 1600A MAD0D0BX AH5U0ALEXP 50kA</v>
          </cell>
          <cell r="C9345" t="str">
            <v>AÇIK TİP ŞALTER</v>
          </cell>
          <cell r="D9345" t="str">
            <v>LS ELECTRIC</v>
          </cell>
          <cell r="E9345" t="str">
            <v>AD.</v>
          </cell>
          <cell r="F9345">
            <v>0</v>
          </cell>
          <cell r="H9345">
            <v>0</v>
          </cell>
          <cell r="I9345">
            <v>0</v>
          </cell>
          <cell r="J9345">
            <v>0</v>
          </cell>
          <cell r="K9345">
            <v>0</v>
          </cell>
          <cell r="L9345">
            <v>0</v>
          </cell>
        </row>
        <row r="9346">
          <cell r="A9346" t="str">
            <v>TEOTSE.TSP-M8X8T-1</v>
          </cell>
          <cell r="B9346" t="str">
            <v>"PLC Modules Extension module,8DI 8DO(Transistor N</v>
          </cell>
          <cell r="C9346" t="str">
            <v>HNC.HMI</v>
          </cell>
          <cell r="D9346" t="str">
            <v>HNC ELECTRIC</v>
          </cell>
          <cell r="E9346" t="str">
            <v>AD.</v>
          </cell>
          <cell r="F9346">
            <v>0</v>
          </cell>
          <cell r="H9346">
            <v>0</v>
          </cell>
          <cell r="I9346">
            <v>0</v>
          </cell>
          <cell r="J9346">
            <v>0</v>
          </cell>
          <cell r="K9346">
            <v>0</v>
          </cell>
          <cell r="L9346">
            <v>0</v>
          </cell>
        </row>
        <row r="9347">
          <cell r="A9347" t="str">
            <v>TEOTSE.TSP-M1T1O</v>
          </cell>
          <cell r="B9347" t="str">
            <v>"PLC ModulesAnalog Expansion Modules, 1 Channel te</v>
          </cell>
          <cell r="C9347" t="str">
            <v>HNC.HMI</v>
          </cell>
          <cell r="D9347" t="str">
            <v>HNC ELECTRIC</v>
          </cell>
          <cell r="E9347" t="str">
            <v>AD.</v>
          </cell>
          <cell r="F9347">
            <v>0</v>
          </cell>
          <cell r="H9347">
            <v>0</v>
          </cell>
          <cell r="I9347">
            <v>0</v>
          </cell>
          <cell r="J9347">
            <v>0</v>
          </cell>
          <cell r="K9347">
            <v>15</v>
          </cell>
          <cell r="L9347">
            <v>15</v>
          </cell>
        </row>
        <row r="9348">
          <cell r="A9348" t="str">
            <v>TEOTSE.TSP-MA4I2O</v>
          </cell>
          <cell r="B9348" t="str">
            <v>"PLC ModulesVoltage range: (input: 0-5V; 0-10V; Ou</v>
          </cell>
          <cell r="C9348" t="str">
            <v>HNC.HMI</v>
          </cell>
          <cell r="D9348" t="str">
            <v>HNC ELECTRIC</v>
          </cell>
          <cell r="E9348" t="str">
            <v>AD.</v>
          </cell>
          <cell r="F9348">
            <v>0</v>
          </cell>
          <cell r="H9348">
            <v>0</v>
          </cell>
          <cell r="I9348">
            <v>0</v>
          </cell>
          <cell r="J9348">
            <v>0</v>
          </cell>
          <cell r="K9348">
            <v>15</v>
          </cell>
          <cell r="L9348">
            <v>15</v>
          </cell>
        </row>
        <row r="9349">
          <cell r="A9349" t="str">
            <v>TE.1SNF516011R0000</v>
          </cell>
          <cell r="B9349" t="str">
            <v>50mm2 single pole - Grey</v>
          </cell>
          <cell r="C9349" t="str">
            <v>ENT.Aut SNK Screw</v>
          </cell>
          <cell r="D9349" t="str">
            <v>TE CONNECTIVITY</v>
          </cell>
          <cell r="E9349" t="str">
            <v>AD.</v>
          </cell>
          <cell r="F9349">
            <v>0</v>
          </cell>
          <cell r="H9349">
            <v>0</v>
          </cell>
          <cell r="I9349">
            <v>0</v>
          </cell>
          <cell r="J9349">
            <v>0</v>
          </cell>
          <cell r="K9349">
            <v>0</v>
          </cell>
          <cell r="L9349">
            <v>0</v>
          </cell>
        </row>
        <row r="9350">
          <cell r="A9350" t="str">
            <v>TE.1SNF536031R0000</v>
          </cell>
          <cell r="B9350" t="str">
            <v>185mm2 single pole - Green</v>
          </cell>
          <cell r="C9350" t="str">
            <v>ENT.Aut SNK Screw</v>
          </cell>
          <cell r="D9350" t="str">
            <v>TE CONNECTIVITY</v>
          </cell>
          <cell r="E9350" t="str">
            <v>AD.</v>
          </cell>
          <cell r="F9350">
            <v>0</v>
          </cell>
          <cell r="H9350">
            <v>0</v>
          </cell>
          <cell r="I9350">
            <v>0</v>
          </cell>
          <cell r="J9350">
            <v>0</v>
          </cell>
          <cell r="K9350">
            <v>0</v>
          </cell>
          <cell r="L9350">
            <v>0</v>
          </cell>
        </row>
        <row r="9351">
          <cell r="A9351" t="str">
            <v>TE.1SNF536041R0000</v>
          </cell>
          <cell r="B9351" t="str">
            <v>185mm2 single pole - Brown</v>
          </cell>
          <cell r="C9351" t="str">
            <v>ENT.Aut SNK Screw</v>
          </cell>
          <cell r="D9351" t="str">
            <v>TE CONNECTIVITY</v>
          </cell>
          <cell r="E9351" t="str">
            <v>AD.</v>
          </cell>
          <cell r="F9351">
            <v>0</v>
          </cell>
          <cell r="H9351">
            <v>0</v>
          </cell>
          <cell r="I9351">
            <v>0</v>
          </cell>
          <cell r="J9351">
            <v>0</v>
          </cell>
          <cell r="K9351">
            <v>0</v>
          </cell>
          <cell r="L9351">
            <v>0</v>
          </cell>
        </row>
        <row r="9352">
          <cell r="A9352" t="str">
            <v>TE.1SNF536051R0000</v>
          </cell>
          <cell r="B9352" t="str">
            <v>185mm2 single pole - Balck</v>
          </cell>
          <cell r="C9352" t="str">
            <v>ENT.Aut SNK Screw</v>
          </cell>
          <cell r="D9352" t="str">
            <v>TE CONNECTIVITY</v>
          </cell>
          <cell r="E9352" t="str">
            <v>AD.</v>
          </cell>
          <cell r="F9352">
            <v>0</v>
          </cell>
          <cell r="H9352">
            <v>0</v>
          </cell>
          <cell r="I9352">
            <v>0</v>
          </cell>
          <cell r="J9352">
            <v>0</v>
          </cell>
          <cell r="K9352">
            <v>0</v>
          </cell>
          <cell r="L9352">
            <v>0</v>
          </cell>
        </row>
        <row r="9353">
          <cell r="A9353" t="str">
            <v>SCH.A9F73310</v>
          </cell>
          <cell r="B9353" t="str">
            <v>A9F73310 İC60N 3×10 A B 6KA OTOMATİK SİGORTA</v>
          </cell>
          <cell r="C9353" t="str">
            <v/>
          </cell>
          <cell r="E9353" t="str">
            <v>AD.</v>
          </cell>
          <cell r="F9353">
            <v>0</v>
          </cell>
          <cell r="H9353">
            <v>0</v>
          </cell>
          <cell r="I9353">
            <v>0</v>
          </cell>
          <cell r="J9353">
            <v>0</v>
          </cell>
          <cell r="K9353">
            <v>0</v>
          </cell>
          <cell r="L9353">
            <v>0</v>
          </cell>
        </row>
        <row r="9354">
          <cell r="A9354" t="str">
            <v>SCH.A9F74103</v>
          </cell>
          <cell r="B9354" t="str">
            <v>A9F74103 İC60N 1×3 A C 6KA OTOMATİK SİGORTA</v>
          </cell>
          <cell r="C9354" t="str">
            <v/>
          </cell>
          <cell r="D9354" t="str">
            <v>SCHNEİDER</v>
          </cell>
          <cell r="E9354" t="str">
            <v>AD.</v>
          </cell>
          <cell r="F9354">
            <v>107.1</v>
          </cell>
          <cell r="G9354" t="str">
            <v>EUR</v>
          </cell>
          <cell r="H9354">
            <v>0</v>
          </cell>
          <cell r="I9354">
            <v>0</v>
          </cell>
          <cell r="J9354">
            <v>0</v>
          </cell>
          <cell r="K9354">
            <v>0</v>
          </cell>
          <cell r="L9354">
            <v>0</v>
          </cell>
        </row>
        <row r="9355">
          <cell r="A9355" t="str">
            <v>SCH.A9R50240</v>
          </cell>
          <cell r="B9355" t="str">
            <v>A9R50240 2×40 A 30MA KAÇAK AKIM KORUMA RÖLESİ</v>
          </cell>
          <cell r="C9355" t="str">
            <v/>
          </cell>
          <cell r="E9355" t="str">
            <v>AD.</v>
          </cell>
          <cell r="F9355">
            <v>15.971399999999999</v>
          </cell>
          <cell r="G9355" t="str">
            <v>EUR</v>
          </cell>
          <cell r="H9355">
            <v>0</v>
          </cell>
          <cell r="I9355">
            <v>0</v>
          </cell>
          <cell r="J9355">
            <v>0</v>
          </cell>
          <cell r="K9355">
            <v>0</v>
          </cell>
          <cell r="L9355">
            <v>0</v>
          </cell>
        </row>
        <row r="9356">
          <cell r="A9356" t="str">
            <v>SCH.A9R50425</v>
          </cell>
          <cell r="B9356" t="str">
            <v>A9R50425 4×25 A 30MA KAÇAK AKIM KORUMA RÖLESİ</v>
          </cell>
          <cell r="C9356" t="str">
            <v/>
          </cell>
          <cell r="D9356" t="str">
            <v>SCHNEİDER</v>
          </cell>
          <cell r="E9356" t="str">
            <v>AD.</v>
          </cell>
          <cell r="F9356">
            <v>743.4</v>
          </cell>
          <cell r="G9356" t="str">
            <v>EUR</v>
          </cell>
          <cell r="H9356">
            <v>0</v>
          </cell>
          <cell r="I9356">
            <v>0</v>
          </cell>
          <cell r="J9356">
            <v>0</v>
          </cell>
          <cell r="K9356">
            <v>0</v>
          </cell>
          <cell r="L9356">
            <v>0</v>
          </cell>
        </row>
        <row r="9357">
          <cell r="A9357" t="str">
            <v>SCH.A9R50440</v>
          </cell>
          <cell r="B9357" t="str">
            <v>A9R50440 4×40 A 30MA KAÇAK AKIM KORUMA RÖLESİ</v>
          </cell>
          <cell r="C9357" t="str">
            <v/>
          </cell>
          <cell r="E9357" t="str">
            <v>AD.</v>
          </cell>
          <cell r="F9357">
            <v>21.4434</v>
          </cell>
          <cell r="G9357" t="str">
            <v>EUR</v>
          </cell>
          <cell r="H9357">
            <v>0</v>
          </cell>
          <cell r="I9357">
            <v>0</v>
          </cell>
          <cell r="J9357">
            <v>0</v>
          </cell>
          <cell r="K9357">
            <v>0</v>
          </cell>
          <cell r="L9357">
            <v>0</v>
          </cell>
        </row>
        <row r="9358">
          <cell r="A9358" t="str">
            <v>SCH.C254TM160</v>
          </cell>
          <cell r="B9358" t="str">
            <v>C254TM160 TRIP UNIT NSX250 AC 4P4D 160A TMD</v>
          </cell>
          <cell r="C9358" t="str">
            <v/>
          </cell>
          <cell r="E9358" t="str">
            <v>AD.</v>
          </cell>
          <cell r="F9358">
            <v>1540.18</v>
          </cell>
          <cell r="G9358" t="str">
            <v>EUR</v>
          </cell>
          <cell r="H9358">
            <v>0</v>
          </cell>
          <cell r="I9358">
            <v>0</v>
          </cell>
          <cell r="J9358">
            <v>0</v>
          </cell>
          <cell r="K9358">
            <v>0</v>
          </cell>
          <cell r="L9358">
            <v>0</v>
          </cell>
        </row>
        <row r="9359">
          <cell r="A9359" t="str">
            <v>SCH.C40F32D400</v>
          </cell>
          <cell r="B9359" t="str">
            <v>C40F32D400 NSX400F 36kA AC 3P3D 400A 2.3 KOMPAKT Ş</v>
          </cell>
          <cell r="C9359" t="str">
            <v/>
          </cell>
          <cell r="D9359" t="str">
            <v>SCHNEİDER</v>
          </cell>
          <cell r="E9359" t="str">
            <v>AD.</v>
          </cell>
          <cell r="F9359">
            <v>8978.2000000000007</v>
          </cell>
          <cell r="G9359" t="str">
            <v>EUR</v>
          </cell>
          <cell r="H9359">
            <v>0</v>
          </cell>
          <cell r="I9359">
            <v>0</v>
          </cell>
          <cell r="J9359">
            <v>0</v>
          </cell>
          <cell r="K9359">
            <v>0</v>
          </cell>
          <cell r="L9359">
            <v>0</v>
          </cell>
        </row>
        <row r="9360">
          <cell r="A9360" t="str">
            <v>SCH.C40N32D400</v>
          </cell>
          <cell r="B9360" t="str">
            <v>C40N32D400 NSX400N 50kA AC 3P3D 400A 2.3 KOMPAKT Ş</v>
          </cell>
          <cell r="C9360" t="str">
            <v/>
          </cell>
          <cell r="E9360" t="str">
            <v>AD.</v>
          </cell>
          <cell r="F9360">
            <v>9815.6</v>
          </cell>
          <cell r="G9360" t="str">
            <v>EUR</v>
          </cell>
          <cell r="H9360">
            <v>0</v>
          </cell>
          <cell r="I9360">
            <v>0</v>
          </cell>
          <cell r="J9360">
            <v>0</v>
          </cell>
          <cell r="K9360">
            <v>0</v>
          </cell>
          <cell r="L9360">
            <v>0</v>
          </cell>
        </row>
        <row r="9361">
          <cell r="A9361" t="str">
            <v>SCH.CAD32BD</v>
          </cell>
          <cell r="B9361" t="str">
            <v>CAD-32BD 3NA+2NK DC YARDIMCI KONTAKTÖR</v>
          </cell>
          <cell r="C9361" t="str">
            <v/>
          </cell>
          <cell r="E9361" t="str">
            <v>AD.</v>
          </cell>
          <cell r="F9361">
            <v>15.937200000000001</v>
          </cell>
          <cell r="G9361" t="str">
            <v>EUR</v>
          </cell>
          <cell r="H9361">
            <v>0</v>
          </cell>
          <cell r="I9361">
            <v>0</v>
          </cell>
          <cell r="J9361">
            <v>0</v>
          </cell>
          <cell r="K9361">
            <v>0</v>
          </cell>
          <cell r="L9361">
            <v>0</v>
          </cell>
        </row>
        <row r="9362">
          <cell r="A9362" t="str">
            <v>SCH.GV2ME21</v>
          </cell>
          <cell r="B9362" t="str">
            <v>GV2-ME21 17-23 A MOTOR KORUMA ŞALTERİ</v>
          </cell>
          <cell r="C9362" t="str">
            <v/>
          </cell>
          <cell r="E9362" t="str">
            <v>AD.</v>
          </cell>
          <cell r="F9362">
            <v>22.903739999999999</v>
          </cell>
          <cell r="G9362" t="str">
            <v>EUR</v>
          </cell>
          <cell r="H9362">
            <v>0</v>
          </cell>
          <cell r="I9362">
            <v>0</v>
          </cell>
          <cell r="J9362">
            <v>0</v>
          </cell>
          <cell r="K9362">
            <v>0</v>
          </cell>
          <cell r="L9362">
            <v>0</v>
          </cell>
        </row>
        <row r="9363">
          <cell r="A9363" t="str">
            <v>SCH.LC1D09BD</v>
          </cell>
          <cell r="B9363" t="str">
            <v>LC1D09BD 4KW 9 A 24 VDC KONTAKTÖR</v>
          </cell>
          <cell r="C9363" t="str">
            <v/>
          </cell>
          <cell r="D9363" t="str">
            <v>SCHNEİDER</v>
          </cell>
          <cell r="E9363" t="str">
            <v>AD.</v>
          </cell>
          <cell r="F9363">
            <v>565.74</v>
          </cell>
          <cell r="G9363" t="str">
            <v>EUR</v>
          </cell>
          <cell r="H9363">
            <v>0</v>
          </cell>
          <cell r="I9363">
            <v>0</v>
          </cell>
          <cell r="J9363">
            <v>0</v>
          </cell>
          <cell r="K9363">
            <v>0</v>
          </cell>
          <cell r="L9363">
            <v>0</v>
          </cell>
        </row>
        <row r="9364">
          <cell r="A9364" t="str">
            <v>SCH.LV429407</v>
          </cell>
          <cell r="B9364" t="str">
            <v>LV429407 NSX100-630 İÇİN MN DÜŞÜK GERİLİM BOBİNİ</v>
          </cell>
          <cell r="C9364" t="str">
            <v/>
          </cell>
          <cell r="D9364" t="str">
            <v>SCHNEİDER</v>
          </cell>
          <cell r="E9364" t="str">
            <v>AD.</v>
          </cell>
          <cell r="F9364">
            <v>746.24</v>
          </cell>
          <cell r="G9364" t="str">
            <v>EUR</v>
          </cell>
          <cell r="H9364">
            <v>0</v>
          </cell>
          <cell r="I9364">
            <v>0</v>
          </cell>
          <cell r="J9364">
            <v>0</v>
          </cell>
          <cell r="K9364">
            <v>0</v>
          </cell>
          <cell r="L9364">
            <v>0</v>
          </cell>
        </row>
        <row r="9365">
          <cell r="A9365" t="str">
            <v>SCH.XB4BA42</v>
          </cell>
          <cell r="B9365" t="str">
            <v>XB4-BA42 YAYLI BUTON 22MM KIRMIZI</v>
          </cell>
          <cell r="C9365" t="str">
            <v/>
          </cell>
          <cell r="D9365" t="str">
            <v>SCHNEİDER</v>
          </cell>
          <cell r="E9365" t="str">
            <v>AD.</v>
          </cell>
          <cell r="F9365">
            <v>129.35</v>
          </cell>
          <cell r="G9365" t="str">
            <v>EUR</v>
          </cell>
          <cell r="H9365">
            <v>0</v>
          </cell>
          <cell r="I9365">
            <v>0</v>
          </cell>
          <cell r="J9365">
            <v>0</v>
          </cell>
          <cell r="K9365">
            <v>0</v>
          </cell>
          <cell r="L9365">
            <v>0</v>
          </cell>
        </row>
        <row r="9366">
          <cell r="A9366" t="str">
            <v>SCH.XB5AS8442</v>
          </cell>
          <cell r="B9366" t="str">
            <v>XB5-AS8442 ACİL DURDURMA BUTONU (1L-2014-04-3N)</v>
          </cell>
          <cell r="C9366" t="str">
            <v/>
          </cell>
          <cell r="D9366" t="str">
            <v>SCHNEİDER</v>
          </cell>
          <cell r="E9366" t="str">
            <v>AD.</v>
          </cell>
          <cell r="F9366">
            <v>186.23</v>
          </cell>
          <cell r="G9366" t="str">
            <v>EUR</v>
          </cell>
          <cell r="H9366">
            <v>0</v>
          </cell>
          <cell r="I9366">
            <v>0</v>
          </cell>
          <cell r="J9366">
            <v>0</v>
          </cell>
          <cell r="K9366">
            <v>0</v>
          </cell>
          <cell r="L9366">
            <v>0</v>
          </cell>
        </row>
        <row r="9367">
          <cell r="A9367" t="str">
            <v>SCH.XB5AW35M5</v>
          </cell>
          <cell r="B9367" t="str">
            <v>XB5-AW35M5  IŞIKLI YAYLI BUTON 1NA+1NK SARI</v>
          </cell>
          <cell r="C9367" t="str">
            <v/>
          </cell>
          <cell r="E9367" t="str">
            <v>AD.</v>
          </cell>
          <cell r="F9367">
            <v>6.7839499999999999</v>
          </cell>
          <cell r="G9367" t="str">
            <v>EUR</v>
          </cell>
          <cell r="H9367">
            <v>0</v>
          </cell>
          <cell r="I9367">
            <v>0</v>
          </cell>
          <cell r="J9367">
            <v>0</v>
          </cell>
          <cell r="K9367">
            <v>0</v>
          </cell>
          <cell r="L9367">
            <v>0</v>
          </cell>
        </row>
        <row r="9368">
          <cell r="A9368" t="str">
            <v>SCH.XB5AW36B5</v>
          </cell>
          <cell r="B9368" t="str">
            <v>XB5-AW36B5  IŞIKLI YAYLI BUTON 1NA+1NK MAVİ</v>
          </cell>
          <cell r="C9368" t="str">
            <v/>
          </cell>
          <cell r="D9368" t="str">
            <v>SCHNEİDER</v>
          </cell>
          <cell r="E9368" t="str">
            <v>AD.</v>
          </cell>
          <cell r="F9368">
            <v>211.58</v>
          </cell>
          <cell r="G9368" t="str">
            <v>EUR</v>
          </cell>
          <cell r="H9368">
            <v>0</v>
          </cell>
          <cell r="I9368">
            <v>0</v>
          </cell>
          <cell r="J9368">
            <v>0</v>
          </cell>
          <cell r="K9368">
            <v>0</v>
          </cell>
          <cell r="L9368">
            <v>0</v>
          </cell>
        </row>
        <row r="9369">
          <cell r="A9369" t="str">
            <v>TE.2446038-2</v>
          </cell>
          <cell r="B9369" t="str">
            <v>SLC4-H30-026 Işık Bariyeri EL K. 260mm</v>
          </cell>
          <cell r="C9369" t="str">
            <v>IŞIK BARİYERİ KAT4 EL KO</v>
          </cell>
          <cell r="D9369" t="str">
            <v>TE CONNECTIVITY</v>
          </cell>
          <cell r="E9369" t="str">
            <v>AD.</v>
          </cell>
          <cell r="F9369">
            <v>417</v>
          </cell>
          <cell r="G9369" t="str">
            <v>EUR</v>
          </cell>
          <cell r="H9369">
            <v>0</v>
          </cell>
          <cell r="I9369">
            <v>0</v>
          </cell>
          <cell r="J9369">
            <v>0</v>
          </cell>
          <cell r="K9369">
            <v>0</v>
          </cell>
          <cell r="L9369">
            <v>0</v>
          </cell>
        </row>
        <row r="9370">
          <cell r="A9370" t="str">
            <v>HNC.HTE-16YT</v>
          </cell>
          <cell r="B9370" t="str">
            <v>PLC Modules Extension module,16DO (Transistor NPN)</v>
          </cell>
          <cell r="C9370" t="str">
            <v>HNC2.PLC</v>
          </cell>
          <cell r="D9370" t="str">
            <v>HNC ELECTRIC</v>
          </cell>
          <cell r="E9370" t="str">
            <v>AD.</v>
          </cell>
          <cell r="F9370">
            <v>90</v>
          </cell>
          <cell r="G9370" t="str">
            <v>USD</v>
          </cell>
          <cell r="H9370">
            <v>0</v>
          </cell>
          <cell r="I9370">
            <v>15</v>
          </cell>
          <cell r="J9370">
            <v>-15</v>
          </cell>
          <cell r="K9370">
            <v>20</v>
          </cell>
          <cell r="L9370">
            <v>5</v>
          </cell>
        </row>
        <row r="9371">
          <cell r="A9371" t="str">
            <v>HNC.HTE-16X</v>
          </cell>
          <cell r="B9371" t="str">
            <v>PLC Modules 16 points Digital inputexpansion, 16DI</v>
          </cell>
          <cell r="C9371" t="str">
            <v>HNC2.PLC</v>
          </cell>
          <cell r="D9371" t="str">
            <v>HNC ELECTRIC</v>
          </cell>
          <cell r="E9371" t="str">
            <v>AD.</v>
          </cell>
          <cell r="F9371">
            <v>82</v>
          </cell>
          <cell r="G9371" t="str">
            <v>USD</v>
          </cell>
          <cell r="H9371">
            <v>0</v>
          </cell>
          <cell r="I9371">
            <v>15</v>
          </cell>
          <cell r="J9371">
            <v>-15</v>
          </cell>
          <cell r="K9371">
            <v>20</v>
          </cell>
          <cell r="L9371">
            <v>5</v>
          </cell>
        </row>
        <row r="9372">
          <cell r="A9372" t="str">
            <v>HNC.HTE-N4TCY</v>
          </cell>
          <cell r="B9372" t="str">
            <v>PLC Modules Temperature Expansion Modules, 4 Chann</v>
          </cell>
          <cell r="C9372" t="str">
            <v>HNC2.PLC</v>
          </cell>
          <cell r="D9372" t="str">
            <v>HNC ELECTRIC</v>
          </cell>
          <cell r="E9372" t="str">
            <v>AD.</v>
          </cell>
          <cell r="F9372">
            <v>0</v>
          </cell>
          <cell r="H9372">
            <v>0</v>
          </cell>
          <cell r="I9372">
            <v>0</v>
          </cell>
          <cell r="J9372">
            <v>0</v>
          </cell>
          <cell r="K9372">
            <v>50</v>
          </cell>
          <cell r="L9372">
            <v>50</v>
          </cell>
        </row>
        <row r="9373">
          <cell r="A9373" t="str">
            <v>TE.2446038-4</v>
          </cell>
          <cell r="B9373" t="str">
            <v>SLC4-H30-046 Işık Bariyeri EL K. 460mm</v>
          </cell>
          <cell r="C9373" t="str">
            <v>IŞIK BARİYERİ KAT4 EL KO</v>
          </cell>
          <cell r="D9373" t="str">
            <v>TE CONNECTIVITY</v>
          </cell>
          <cell r="E9373" t="str">
            <v>AD.</v>
          </cell>
          <cell r="F9373">
            <v>467</v>
          </cell>
          <cell r="G9373" t="str">
            <v>EUR</v>
          </cell>
          <cell r="H9373">
            <v>0</v>
          </cell>
          <cell r="I9373">
            <v>0</v>
          </cell>
          <cell r="J9373">
            <v>0</v>
          </cell>
          <cell r="K9373">
            <v>0</v>
          </cell>
          <cell r="L9373">
            <v>0</v>
          </cell>
        </row>
        <row r="9374">
          <cell r="A9374" t="str">
            <v>ARM.RIBON50X300S</v>
          </cell>
          <cell r="B9374" t="str">
            <v>Şerit Etiket Ribonu Siyah 50mm genişlik 300mt uzun</v>
          </cell>
          <cell r="C9374" t="str">
            <v>MOLWEX.KLEM.ETİ.ZS-ZK</v>
          </cell>
          <cell r="D9374" t="str">
            <v>ARMONY</v>
          </cell>
          <cell r="E9374" t="str">
            <v>AD.</v>
          </cell>
          <cell r="F9374">
            <v>1.0999999999999999E-2</v>
          </cell>
          <cell r="G9374" t="str">
            <v>EUR</v>
          </cell>
          <cell r="H9374">
            <v>6</v>
          </cell>
          <cell r="I9374">
            <v>0</v>
          </cell>
          <cell r="J9374">
            <v>6</v>
          </cell>
          <cell r="K9374">
            <v>0</v>
          </cell>
          <cell r="L9374">
            <v>6</v>
          </cell>
        </row>
        <row r="9375">
          <cell r="A9375" t="str">
            <v>PHOENİX</v>
          </cell>
          <cell r="B9375" t="str">
            <v xml:space="preserve">PLC-RPT-24DC/21 SLİM RÖLE Push in Soket </v>
          </cell>
          <cell r="C9375" t="str">
            <v>ARMONY.SLİM RÖLE</v>
          </cell>
          <cell r="D9375" t="str">
            <v>ARMONY</v>
          </cell>
          <cell r="E9375" t="str">
            <v>AD.</v>
          </cell>
          <cell r="F9375">
            <v>0</v>
          </cell>
          <cell r="H9375">
            <v>0</v>
          </cell>
          <cell r="I9375">
            <v>0</v>
          </cell>
          <cell r="J9375">
            <v>0</v>
          </cell>
          <cell r="K9375">
            <v>0</v>
          </cell>
          <cell r="L9375">
            <v>0</v>
          </cell>
        </row>
        <row r="9376">
          <cell r="A9376" t="str">
            <v>HNC.HV320-IO1-V2</v>
          </cell>
          <cell r="B9376" t="str">
            <v>HV320 I/O Card 1 AO output (AO2); 2 DI inputs (DI7</v>
          </cell>
          <cell r="C9376" t="str">
            <v>HNC.HV320 SÜRÜCÜ</v>
          </cell>
          <cell r="D9376" t="str">
            <v>HNC ELECTRIC</v>
          </cell>
          <cell r="E9376" t="str">
            <v>AD.</v>
          </cell>
          <cell r="F9376">
            <v>0</v>
          </cell>
          <cell r="H9376">
            <v>0</v>
          </cell>
          <cell r="I9376">
            <v>0</v>
          </cell>
          <cell r="J9376">
            <v>0</v>
          </cell>
          <cell r="K9376">
            <v>50</v>
          </cell>
          <cell r="L9376">
            <v>50</v>
          </cell>
        </row>
        <row r="9377">
          <cell r="A9377" t="str">
            <v>HNC.HV320-IO2-V2</v>
          </cell>
          <cell r="B9377" t="str">
            <v>HV320 I/O Card 2 DI inputs (DI7,DI8);2 Relay outpu</v>
          </cell>
          <cell r="C9377" t="str">
            <v>HNC.HV320 SÜRÜCÜ</v>
          </cell>
          <cell r="D9377" t="str">
            <v>HNC ELECTRIC</v>
          </cell>
          <cell r="E9377" t="str">
            <v>AD.</v>
          </cell>
          <cell r="F9377">
            <v>0</v>
          </cell>
          <cell r="H9377">
            <v>0</v>
          </cell>
          <cell r="I9377">
            <v>0</v>
          </cell>
          <cell r="J9377">
            <v>0</v>
          </cell>
          <cell r="K9377">
            <v>50</v>
          </cell>
          <cell r="L9377">
            <v>50</v>
          </cell>
        </row>
        <row r="9378">
          <cell r="A9378" t="str">
            <v>HNC.HV320- LCDKEYPAD-V2</v>
          </cell>
          <cell r="B9378" t="str">
            <v>HV320- LCD Keypad</v>
          </cell>
          <cell r="C9378" t="str">
            <v>HNC.HV320 SÜRÜCÜ</v>
          </cell>
          <cell r="D9378" t="str">
            <v>HNC ELECTRIC</v>
          </cell>
          <cell r="E9378" t="str">
            <v>AD.</v>
          </cell>
          <cell r="F9378">
            <v>0</v>
          </cell>
          <cell r="H9378">
            <v>0</v>
          </cell>
          <cell r="I9378">
            <v>0</v>
          </cell>
          <cell r="J9378">
            <v>0</v>
          </cell>
          <cell r="K9378">
            <v>50</v>
          </cell>
          <cell r="L9378">
            <v>50</v>
          </cell>
        </row>
        <row r="9379">
          <cell r="A9379" t="str">
            <v>MGR-2400CS</v>
          </cell>
          <cell r="B9379" t="str">
            <v>MAVİGARD KONVANSİYONEL SABİTSICAKLIK DEDEKTÖRÜ</v>
          </cell>
          <cell r="C9379" t="str">
            <v/>
          </cell>
          <cell r="E9379" t="str">
            <v>AD.</v>
          </cell>
          <cell r="F9379">
            <v>0</v>
          </cell>
          <cell r="H9379">
            <v>0</v>
          </cell>
          <cell r="I9379">
            <v>0</v>
          </cell>
          <cell r="J9379">
            <v>0</v>
          </cell>
          <cell r="K9379">
            <v>0</v>
          </cell>
          <cell r="L9379">
            <v>0</v>
          </cell>
        </row>
        <row r="9380">
          <cell r="A9380" t="str">
            <v>AUC.TK6-32DM-N</v>
          </cell>
          <cell r="B9380" t="str">
            <v>Genişleme modülü, 16DI (NPN/PNP)+16DO(NPN)</v>
          </cell>
          <cell r="C9380" t="str">
            <v>HNC.MOTION PLC</v>
          </cell>
          <cell r="D9380" t="str">
            <v>HNC ELECTRIC</v>
          </cell>
          <cell r="E9380" t="str">
            <v>AD.</v>
          </cell>
          <cell r="F9380">
            <v>0</v>
          </cell>
          <cell r="H9380">
            <v>0</v>
          </cell>
          <cell r="I9380">
            <v>0</v>
          </cell>
          <cell r="J9380">
            <v>0</v>
          </cell>
          <cell r="K9380">
            <v>20</v>
          </cell>
          <cell r="L9380">
            <v>20</v>
          </cell>
        </row>
        <row r="9381">
          <cell r="A9381" t="str">
            <v>AUC.AD3RE-2R8SA-E-S</v>
          </cell>
          <cell r="B9381" t="str">
            <v>EtherCATTek Fazlı AC220V2,8A, 400W</v>
          </cell>
          <cell r="C9381" t="str">
            <v>HNC.SERVO SÜRÜCÜ</v>
          </cell>
          <cell r="D9381" t="str">
            <v>HNC ELECTRIC</v>
          </cell>
          <cell r="E9381" t="str">
            <v>AD.</v>
          </cell>
          <cell r="F9381">
            <v>0</v>
          </cell>
          <cell r="H9381">
            <v>0</v>
          </cell>
          <cell r="I9381">
            <v>0</v>
          </cell>
          <cell r="J9381">
            <v>0</v>
          </cell>
          <cell r="K9381">
            <v>75</v>
          </cell>
          <cell r="L9381">
            <v>75</v>
          </cell>
        </row>
        <row r="9382">
          <cell r="A9382" t="str">
            <v>AUC.LM-030-SAF-3.V</v>
          </cell>
          <cell r="B9382" t="str">
            <v>Güç Kablosu 3m</v>
          </cell>
          <cell r="C9382" t="str">
            <v>HNC.SERVO KABLO</v>
          </cell>
          <cell r="D9382" t="str">
            <v>HNC ELECTRIC</v>
          </cell>
          <cell r="E9382" t="str">
            <v>AD.</v>
          </cell>
          <cell r="F9382">
            <v>0</v>
          </cell>
          <cell r="H9382">
            <v>0</v>
          </cell>
          <cell r="I9382">
            <v>2</v>
          </cell>
          <cell r="J9382">
            <v>-2</v>
          </cell>
          <cell r="K9382">
            <v>0</v>
          </cell>
          <cell r="L9382">
            <v>-2</v>
          </cell>
        </row>
        <row r="9383">
          <cell r="A9383" t="str">
            <v>AUC.ASK80-2-024M3050-A2</v>
          </cell>
          <cell r="B9383" t="str">
            <v>80 Flanş; 220V; 750W; 3000rpm(Maks. 5000rpm)</v>
          </cell>
          <cell r="C9383" t="str">
            <v>HNC.MOTOR</v>
          </cell>
          <cell r="D9383" t="str">
            <v>HNC ELECTRIC</v>
          </cell>
          <cell r="E9383" t="str">
            <v>AD.</v>
          </cell>
          <cell r="F9383">
            <v>0</v>
          </cell>
          <cell r="H9383">
            <v>0</v>
          </cell>
          <cell r="I9383">
            <v>2</v>
          </cell>
          <cell r="J9383">
            <v>-2</v>
          </cell>
          <cell r="K9383">
            <v>100</v>
          </cell>
          <cell r="L9383">
            <v>98</v>
          </cell>
        </row>
        <row r="9384">
          <cell r="A9384" t="str">
            <v>HNC.HSE-4PT</v>
          </cell>
          <cell r="B9384" t="str">
            <v>Sıcaklık Genişletme Modülleri, 4 Kanal sıcaklık gi</v>
          </cell>
          <cell r="C9384" t="str">
            <v>HNC.PLC</v>
          </cell>
          <cell r="D9384" t="str">
            <v>HNC ELECTRIC</v>
          </cell>
          <cell r="E9384" t="str">
            <v>AD.</v>
          </cell>
          <cell r="F9384">
            <v>157</v>
          </cell>
          <cell r="G9384" t="str">
            <v>USD</v>
          </cell>
          <cell r="H9384">
            <v>0</v>
          </cell>
          <cell r="I9384">
            <v>1</v>
          </cell>
          <cell r="J9384">
            <v>-1</v>
          </cell>
          <cell r="K9384">
            <v>0</v>
          </cell>
          <cell r="L9384">
            <v>-1</v>
          </cell>
        </row>
        <row r="9385">
          <cell r="A9385" t="str">
            <v>TE.1-1393154-3</v>
          </cell>
          <cell r="B9385" t="str">
            <v>PT570125 End. Röle 125VDC 6A 4/C/O 14 Pin</v>
          </cell>
          <cell r="C9385" t="str">
            <v>ENT.RÖLE SOKET</v>
          </cell>
          <cell r="D9385" t="str">
            <v>TE CONNECTIVITY</v>
          </cell>
          <cell r="E9385" t="str">
            <v>AD.</v>
          </cell>
          <cell r="F9385">
            <v>13.35</v>
          </cell>
          <cell r="G9385" t="str">
            <v>EUR</v>
          </cell>
          <cell r="H9385">
            <v>0</v>
          </cell>
          <cell r="I9385">
            <v>0</v>
          </cell>
          <cell r="J9385">
            <v>0</v>
          </cell>
          <cell r="K9385">
            <v>0</v>
          </cell>
          <cell r="L9385">
            <v>0</v>
          </cell>
        </row>
        <row r="9386">
          <cell r="A9386" t="str">
            <v>TE.2446038-7</v>
          </cell>
          <cell r="B9386" t="str">
            <v>SLC4-H30-076 Işık Bariyeri EL K. 760mm</v>
          </cell>
          <cell r="C9386" t="str">
            <v>IŞIK BARİYERİ KAT4 EL KO</v>
          </cell>
          <cell r="D9386" t="str">
            <v>TE CONNECTIVITY</v>
          </cell>
          <cell r="E9386" t="str">
            <v>AD.</v>
          </cell>
          <cell r="F9386">
            <v>0</v>
          </cell>
          <cell r="H9386">
            <v>0</v>
          </cell>
          <cell r="I9386">
            <v>0</v>
          </cell>
          <cell r="J9386">
            <v>0</v>
          </cell>
          <cell r="K9386">
            <v>1</v>
          </cell>
          <cell r="L9386">
            <v>1</v>
          </cell>
        </row>
        <row r="9387">
          <cell r="A9387" t="str">
            <v>TE.2446038-9</v>
          </cell>
          <cell r="B9387" t="str">
            <v>SLC4-H30-091 Işık Bariyeri EL K. 910mm</v>
          </cell>
          <cell r="C9387" t="str">
            <v>IŞIK BARİYERİ KAT4 EL KO</v>
          </cell>
          <cell r="D9387" t="str">
            <v>TE CONNECTIVITY</v>
          </cell>
          <cell r="E9387" t="str">
            <v>AD.</v>
          </cell>
          <cell r="F9387">
            <v>0</v>
          </cell>
          <cell r="H9387">
            <v>0</v>
          </cell>
          <cell r="I9387">
            <v>6</v>
          </cell>
          <cell r="J9387">
            <v>-6</v>
          </cell>
          <cell r="K9387">
            <v>6</v>
          </cell>
          <cell r="L9387">
            <v>0</v>
          </cell>
        </row>
        <row r="9388">
          <cell r="A9388" t="str">
            <v>TE.1-2446038-6</v>
          </cell>
          <cell r="B9388" t="str">
            <v>SLC4-H30-166 Işık Bariyeri EL K. 1660mm</v>
          </cell>
          <cell r="C9388" t="str">
            <v>IŞIK BARİYERİ KAT4 EL KO</v>
          </cell>
          <cell r="D9388" t="str">
            <v>TE CONNECTIVITY</v>
          </cell>
          <cell r="E9388" t="str">
            <v>AD.</v>
          </cell>
          <cell r="F9388">
            <v>0</v>
          </cell>
          <cell r="H9388">
            <v>0</v>
          </cell>
          <cell r="I9388">
            <v>0</v>
          </cell>
          <cell r="J9388">
            <v>0</v>
          </cell>
          <cell r="K9388">
            <v>0</v>
          </cell>
          <cell r="L9388">
            <v>0</v>
          </cell>
        </row>
        <row r="9389">
          <cell r="A9389" t="str">
            <v>43-10043</v>
          </cell>
          <cell r="B9389" t="str">
            <v>5 pin dişi 10 mt KABLO</v>
          </cell>
          <cell r="C9389" t="str">
            <v>ENT.Aut SNK Screw</v>
          </cell>
          <cell r="D9389" t="str">
            <v>TE CONNECTIVITY</v>
          </cell>
          <cell r="E9389" t="str">
            <v>AD.</v>
          </cell>
          <cell r="F9389">
            <v>10</v>
          </cell>
          <cell r="G9389" t="str">
            <v>EUR</v>
          </cell>
          <cell r="H9389">
            <v>0</v>
          </cell>
          <cell r="I9389">
            <v>0</v>
          </cell>
          <cell r="J9389">
            <v>0</v>
          </cell>
          <cell r="K9389">
            <v>0</v>
          </cell>
          <cell r="L9389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yfa1"/>
    </sheetNames>
    <sheetDataSet>
      <sheetData sheetId="0">
        <row r="3">
          <cell r="B3" t="str">
            <v>TE.1SNK505010R0000</v>
          </cell>
          <cell r="C3" t="str">
            <v>ZS4</v>
          </cell>
          <cell r="D3" t="str">
            <v xml:space="preserve">vidalı geçiş klemensi gri 2,5 mm² </v>
          </cell>
          <cell r="E3">
            <v>1</v>
          </cell>
          <cell r="F3">
            <v>50</v>
          </cell>
          <cell r="G3">
            <v>900</v>
          </cell>
          <cell r="H3" t="str">
            <v>ENT. KLEMENS</v>
          </cell>
          <cell r="I3" t="str">
            <v>SNK ZS</v>
          </cell>
          <cell r="J3" t="str">
            <v>ENTRELEC</v>
          </cell>
          <cell r="K3">
            <v>0.71</v>
          </cell>
          <cell r="L3">
            <v>0.85199999999999998</v>
          </cell>
        </row>
        <row r="4">
          <cell r="B4" t="str">
            <v>TE.1SNK505020R0000</v>
          </cell>
          <cell r="C4" t="str">
            <v>ZS4-BL</v>
          </cell>
          <cell r="D4" t="str">
            <v xml:space="preserve">vidalı geçiş klemensi mavi 2,5 mm² </v>
          </cell>
          <cell r="E4">
            <v>1</v>
          </cell>
          <cell r="F4">
            <v>50</v>
          </cell>
          <cell r="G4">
            <v>900</v>
          </cell>
          <cell r="H4" t="str">
            <v>ENT. KLEMENS</v>
          </cell>
          <cell r="I4" t="str">
            <v>SNK ZS</v>
          </cell>
          <cell r="J4" t="str">
            <v>ENTRELEC</v>
          </cell>
          <cell r="K4">
            <v>0.71</v>
          </cell>
          <cell r="L4">
            <v>0.85199999999999998</v>
          </cell>
        </row>
        <row r="5">
          <cell r="B5" t="str">
            <v>TE.1SNK505030R0000</v>
          </cell>
          <cell r="C5" t="str">
            <v>ZS4-OR</v>
          </cell>
          <cell r="D5" t="str">
            <v xml:space="preserve">vidalı geçiş klemensi turuncu 2,5 mm² </v>
          </cell>
          <cell r="E5">
            <v>1</v>
          </cell>
          <cell r="F5">
            <v>50</v>
          </cell>
          <cell r="G5">
            <v>900</v>
          </cell>
          <cell r="H5" t="str">
            <v>ENT. KLEMENS</v>
          </cell>
          <cell r="I5" t="str">
            <v>SNK ZS</v>
          </cell>
          <cell r="J5" t="str">
            <v>ENTRELEC</v>
          </cell>
          <cell r="K5">
            <v>0.71</v>
          </cell>
          <cell r="L5">
            <v>0.85199999999999998</v>
          </cell>
        </row>
        <row r="6">
          <cell r="B6" t="str">
            <v>TE.1SNK505060R0000</v>
          </cell>
          <cell r="C6" t="str">
            <v>ZS4-YL</v>
          </cell>
          <cell r="D6" t="str">
            <v xml:space="preserve">vidalı geçiş klemensi sarı 2,5 mm² </v>
          </cell>
          <cell r="E6">
            <v>1</v>
          </cell>
          <cell r="F6">
            <v>50</v>
          </cell>
          <cell r="G6">
            <v>900</v>
          </cell>
          <cell r="H6" t="str">
            <v>ENT. KLEMENS</v>
          </cell>
          <cell r="I6" t="str">
            <v>SNK ZS</v>
          </cell>
          <cell r="J6" t="str">
            <v>ENTRELEC</v>
          </cell>
          <cell r="K6">
            <v>0.71</v>
          </cell>
          <cell r="L6">
            <v>0.85199999999999998</v>
          </cell>
        </row>
        <row r="7">
          <cell r="B7" t="str">
            <v>TE.1SNK505061R0000</v>
          </cell>
          <cell r="C7" t="str">
            <v>ZS4-GN</v>
          </cell>
          <cell r="D7" t="str">
            <v xml:space="preserve">vidalı geçiş klemensi yeşil 2,5 mm² </v>
          </cell>
          <cell r="E7">
            <v>1</v>
          </cell>
          <cell r="F7">
            <v>50</v>
          </cell>
          <cell r="G7">
            <v>900</v>
          </cell>
          <cell r="H7" t="str">
            <v>ENT. KLEMENS</v>
          </cell>
          <cell r="I7" t="str">
            <v>SNK ZS</v>
          </cell>
          <cell r="J7" t="str">
            <v>ENTRELEC</v>
          </cell>
          <cell r="K7">
            <v>0.71</v>
          </cell>
          <cell r="L7">
            <v>0.85199999999999998</v>
          </cell>
        </row>
        <row r="8">
          <cell r="B8" t="str">
            <v>TE.1SNK505062R0000</v>
          </cell>
          <cell r="C8" t="str">
            <v>ZS4-RD</v>
          </cell>
          <cell r="D8" t="str">
            <v xml:space="preserve">vidalı geçiş klemensi kırmızı 2,5 mm² </v>
          </cell>
          <cell r="E8">
            <v>1</v>
          </cell>
          <cell r="F8">
            <v>50</v>
          </cell>
          <cell r="G8">
            <v>900</v>
          </cell>
          <cell r="H8" t="str">
            <v>ENT. KLEMENS</v>
          </cell>
          <cell r="I8" t="str">
            <v>SNK ZS</v>
          </cell>
          <cell r="J8" t="str">
            <v>ENTRELEC</v>
          </cell>
          <cell r="K8">
            <v>0.71</v>
          </cell>
          <cell r="L8">
            <v>0.85199999999999998</v>
          </cell>
        </row>
        <row r="9">
          <cell r="B9" t="str">
            <v>TE.1SNK505063R0000</v>
          </cell>
          <cell r="C9" t="str">
            <v>ZS4-PR</v>
          </cell>
          <cell r="D9" t="str">
            <v xml:space="preserve">vidalı geçiş klemensi mor 2,5 mm² </v>
          </cell>
          <cell r="E9">
            <v>1</v>
          </cell>
          <cell r="F9">
            <v>50</v>
          </cell>
          <cell r="G9">
            <v>900</v>
          </cell>
          <cell r="H9" t="str">
            <v>ENT. KLEMENS</v>
          </cell>
          <cell r="I9" t="str">
            <v>SNK ZS</v>
          </cell>
          <cell r="J9" t="str">
            <v>ENTRELEC</v>
          </cell>
          <cell r="K9">
            <v>0.71</v>
          </cell>
          <cell r="L9">
            <v>0.85199999999999998</v>
          </cell>
        </row>
        <row r="10">
          <cell r="B10" t="str">
            <v>TE.1SNK505064R0000</v>
          </cell>
          <cell r="C10" t="str">
            <v>ZS4-BR</v>
          </cell>
          <cell r="D10" t="str">
            <v xml:space="preserve">vidalı geçiş klemensi kahve 2,5 mm² </v>
          </cell>
          <cell r="E10">
            <v>1</v>
          </cell>
          <cell r="F10">
            <v>50</v>
          </cell>
          <cell r="G10">
            <v>900</v>
          </cell>
          <cell r="H10" t="str">
            <v>ENT. KLEMENS</v>
          </cell>
          <cell r="I10" t="str">
            <v>SNK ZS</v>
          </cell>
          <cell r="J10" t="str">
            <v>ENTRELEC</v>
          </cell>
          <cell r="K10">
            <v>0.71</v>
          </cell>
          <cell r="L10">
            <v>0.85199999999999998</v>
          </cell>
        </row>
        <row r="11">
          <cell r="B11" t="str">
            <v>TE.1SNK505065R0000</v>
          </cell>
          <cell r="C11" t="str">
            <v>ZS4-WH</v>
          </cell>
          <cell r="D11" t="str">
            <v xml:space="preserve">vidalı geçiş klemensi beyaz 2,5 mm² </v>
          </cell>
          <cell r="E11">
            <v>1</v>
          </cell>
          <cell r="F11">
            <v>50</v>
          </cell>
          <cell r="G11">
            <v>900</v>
          </cell>
          <cell r="H11" t="str">
            <v>ENT. KLEMENS</v>
          </cell>
          <cell r="I11" t="str">
            <v>SNK ZS</v>
          </cell>
          <cell r="J11" t="str">
            <v>ENTRELEC</v>
          </cell>
          <cell r="K11">
            <v>0.71</v>
          </cell>
          <cell r="L11">
            <v>0.85199999999999998</v>
          </cell>
        </row>
        <row r="12">
          <cell r="B12" t="str">
            <v>TE.1SNK505066R0000</v>
          </cell>
          <cell r="C12" t="str">
            <v>ZS4-BK</v>
          </cell>
          <cell r="D12" t="str">
            <v xml:space="preserve">vidalı geçiş klemensi siyah 2,5 mm² </v>
          </cell>
          <cell r="E12">
            <v>1</v>
          </cell>
          <cell r="F12">
            <v>50</v>
          </cell>
          <cell r="G12">
            <v>900</v>
          </cell>
          <cell r="H12" t="str">
            <v>ENT. KLEMENS</v>
          </cell>
          <cell r="I12" t="str">
            <v>SNK ZS</v>
          </cell>
          <cell r="J12" t="str">
            <v>ENTRELEC</v>
          </cell>
          <cell r="K12">
            <v>0.71</v>
          </cell>
          <cell r="L12">
            <v>0.85199999999999998</v>
          </cell>
        </row>
        <row r="13">
          <cell r="B13" t="str">
            <v>TE.1SNK506010R0000</v>
          </cell>
          <cell r="C13" t="str">
            <v>ZS6</v>
          </cell>
          <cell r="D13" t="str">
            <v xml:space="preserve">vidalı geçiş klemensi gri 4 mm² </v>
          </cell>
          <cell r="E13">
            <v>1</v>
          </cell>
          <cell r="F13">
            <v>50</v>
          </cell>
          <cell r="G13">
            <v>750</v>
          </cell>
          <cell r="H13" t="str">
            <v>ENT. KLEMENS</v>
          </cell>
          <cell r="I13" t="str">
            <v>SNK ZS</v>
          </cell>
          <cell r="J13" t="str">
            <v>ENTRELEC</v>
          </cell>
          <cell r="K13">
            <v>0.84</v>
          </cell>
          <cell r="L13">
            <v>1.008</v>
          </cell>
        </row>
        <row r="14">
          <cell r="B14" t="str">
            <v>TE.1SNK506020R0000</v>
          </cell>
          <cell r="C14" t="str">
            <v>ZS6-BL</v>
          </cell>
          <cell r="D14" t="str">
            <v xml:space="preserve">vidalı geçiş klemensi mavi 4 mm² </v>
          </cell>
          <cell r="E14">
            <v>1</v>
          </cell>
          <cell r="F14">
            <v>50</v>
          </cell>
          <cell r="G14">
            <v>750</v>
          </cell>
          <cell r="H14" t="str">
            <v>ENT. KLEMENS</v>
          </cell>
          <cell r="I14" t="str">
            <v>SNK ZS</v>
          </cell>
          <cell r="J14" t="str">
            <v>ENTRELEC</v>
          </cell>
          <cell r="K14">
            <v>0.84</v>
          </cell>
          <cell r="L14">
            <v>1.008</v>
          </cell>
        </row>
        <row r="15">
          <cell r="B15" t="str">
            <v>TE.1SNK506030R0000</v>
          </cell>
          <cell r="C15" t="str">
            <v>ZS6-OR</v>
          </cell>
          <cell r="D15" t="str">
            <v xml:space="preserve">vidalı geçiş klemensi turuncu 4 mm² </v>
          </cell>
          <cell r="E15">
            <v>1</v>
          </cell>
          <cell r="F15">
            <v>50</v>
          </cell>
          <cell r="G15">
            <v>750</v>
          </cell>
          <cell r="H15" t="str">
            <v>ENT. KLEMENS</v>
          </cell>
          <cell r="I15" t="str">
            <v>SNK ZS</v>
          </cell>
          <cell r="J15" t="str">
            <v>ENTRELEC</v>
          </cell>
          <cell r="K15">
            <v>0.84</v>
          </cell>
          <cell r="L15">
            <v>1.008</v>
          </cell>
        </row>
        <row r="16">
          <cell r="B16" t="str">
            <v>TE.1SNK506060R0000</v>
          </cell>
          <cell r="C16" t="str">
            <v>ZS6-YL</v>
          </cell>
          <cell r="D16" t="str">
            <v xml:space="preserve">vidalı geçiş klemensi sarı 4 mm² </v>
          </cell>
          <cell r="E16">
            <v>1</v>
          </cell>
          <cell r="F16">
            <v>50</v>
          </cell>
          <cell r="G16">
            <v>750</v>
          </cell>
          <cell r="H16" t="str">
            <v>ENT. KLEMENS</v>
          </cell>
          <cell r="I16" t="str">
            <v>SNK ZS</v>
          </cell>
          <cell r="J16" t="str">
            <v>ENTRELEC</v>
          </cell>
          <cell r="K16">
            <v>0.84</v>
          </cell>
          <cell r="L16">
            <v>1.008</v>
          </cell>
        </row>
        <row r="17">
          <cell r="B17" t="str">
            <v>TE.1SNK506061R0000</v>
          </cell>
          <cell r="C17" t="str">
            <v>ZS6-GN</v>
          </cell>
          <cell r="D17" t="str">
            <v xml:space="preserve">vidalı geçiş klemensi yeşil 4 mm² </v>
          </cell>
          <cell r="E17">
            <v>1</v>
          </cell>
          <cell r="F17">
            <v>50</v>
          </cell>
          <cell r="G17">
            <v>750</v>
          </cell>
          <cell r="H17" t="str">
            <v>ENT. KLEMENS</v>
          </cell>
          <cell r="I17" t="str">
            <v>SNK ZS</v>
          </cell>
          <cell r="J17" t="str">
            <v>ENTRELEC</v>
          </cell>
          <cell r="K17">
            <v>0.84</v>
          </cell>
          <cell r="L17">
            <v>1.008</v>
          </cell>
        </row>
        <row r="18">
          <cell r="B18" t="str">
            <v>TE.1SNK506062R0000</v>
          </cell>
          <cell r="C18" t="str">
            <v>ZS6-RD</v>
          </cell>
          <cell r="D18" t="str">
            <v xml:space="preserve">vidalı geçiş klemensi kırmızı 4 mm² </v>
          </cell>
          <cell r="E18">
            <v>1</v>
          </cell>
          <cell r="F18">
            <v>50</v>
          </cell>
          <cell r="G18">
            <v>750</v>
          </cell>
          <cell r="H18" t="str">
            <v>ENT. KLEMENS</v>
          </cell>
          <cell r="I18" t="str">
            <v>SNK ZS</v>
          </cell>
          <cell r="J18" t="str">
            <v>ENTRELEC</v>
          </cell>
          <cell r="K18">
            <v>0.84</v>
          </cell>
          <cell r="L18">
            <v>1.008</v>
          </cell>
        </row>
        <row r="19">
          <cell r="B19" t="str">
            <v>TE.1SNK506063R0000</v>
          </cell>
          <cell r="C19" t="str">
            <v>ZS6-PR</v>
          </cell>
          <cell r="D19" t="str">
            <v xml:space="preserve">vidalı geçiş klemensi mor 4 mm² </v>
          </cell>
          <cell r="E19">
            <v>1</v>
          </cell>
          <cell r="F19">
            <v>50</v>
          </cell>
          <cell r="G19">
            <v>750</v>
          </cell>
          <cell r="H19" t="str">
            <v>ENT. KLEMENS</v>
          </cell>
          <cell r="I19" t="str">
            <v>SNK ZS</v>
          </cell>
          <cell r="J19" t="str">
            <v>ENTRELEC</v>
          </cell>
          <cell r="K19">
            <v>0.84</v>
          </cell>
          <cell r="L19">
            <v>1.008</v>
          </cell>
        </row>
        <row r="20">
          <cell r="B20" t="str">
            <v>TE.1SNK506064R0000</v>
          </cell>
          <cell r="C20" t="str">
            <v>ZS6-BR</v>
          </cell>
          <cell r="D20" t="str">
            <v xml:space="preserve">vidalı geçiş klemensi kahve 4 mm² </v>
          </cell>
          <cell r="E20">
            <v>1</v>
          </cell>
          <cell r="F20">
            <v>50</v>
          </cell>
          <cell r="G20">
            <v>750</v>
          </cell>
          <cell r="H20" t="str">
            <v>ENT. KLEMENS</v>
          </cell>
          <cell r="I20" t="str">
            <v>SNK ZS</v>
          </cell>
          <cell r="J20" t="str">
            <v>ENTRELEC</v>
          </cell>
          <cell r="K20">
            <v>0.84</v>
          </cell>
          <cell r="L20">
            <v>1.008</v>
          </cell>
        </row>
        <row r="21">
          <cell r="B21" t="str">
            <v>TE.1SNK506065R0000</v>
          </cell>
          <cell r="C21" t="str">
            <v>ZS6-WH</v>
          </cell>
          <cell r="D21" t="str">
            <v xml:space="preserve">vidalı geçiş klemensi beyaz 4 mm² </v>
          </cell>
          <cell r="E21">
            <v>1</v>
          </cell>
          <cell r="F21">
            <v>50</v>
          </cell>
          <cell r="G21">
            <v>750</v>
          </cell>
          <cell r="H21" t="str">
            <v>ENT. KLEMENS</v>
          </cell>
          <cell r="I21" t="str">
            <v>SNK ZS</v>
          </cell>
          <cell r="J21" t="str">
            <v>ENTRELEC</v>
          </cell>
          <cell r="K21">
            <v>0.84</v>
          </cell>
          <cell r="L21">
            <v>1.008</v>
          </cell>
        </row>
        <row r="22">
          <cell r="B22" t="str">
            <v>TE.1SNK506066R0000</v>
          </cell>
          <cell r="C22" t="str">
            <v>ZS6-BK</v>
          </cell>
          <cell r="D22" t="str">
            <v xml:space="preserve">vidalı geçiş klemensi siyah 4 mm² </v>
          </cell>
          <cell r="E22">
            <v>1</v>
          </cell>
          <cell r="F22">
            <v>50</v>
          </cell>
          <cell r="G22">
            <v>750</v>
          </cell>
          <cell r="H22" t="str">
            <v>ENT. KLEMENS</v>
          </cell>
          <cell r="I22" t="str">
            <v>SNK ZS</v>
          </cell>
          <cell r="J22" t="str">
            <v>ENTRELEC</v>
          </cell>
          <cell r="K22">
            <v>0.84</v>
          </cell>
          <cell r="L22">
            <v>1.008</v>
          </cell>
        </row>
        <row r="23">
          <cell r="B23" t="str">
            <v>TE.1SNK508010R0000</v>
          </cell>
          <cell r="C23" t="str">
            <v>ZS10</v>
          </cell>
          <cell r="D23" t="str">
            <v xml:space="preserve">vidalı geçiş klemensi gri 6 mm² </v>
          </cell>
          <cell r="E23">
            <v>1</v>
          </cell>
          <cell r="F23">
            <v>50</v>
          </cell>
          <cell r="G23">
            <v>600</v>
          </cell>
          <cell r="H23" t="str">
            <v>ENT. KLEMENS</v>
          </cell>
          <cell r="I23" t="str">
            <v>SNK ZS</v>
          </cell>
          <cell r="J23" t="str">
            <v>ENTRELEC</v>
          </cell>
          <cell r="K23">
            <v>1.3</v>
          </cell>
          <cell r="L23">
            <v>1.56</v>
          </cell>
        </row>
        <row r="24">
          <cell r="B24" t="str">
            <v>TE.1SNK508020R0000</v>
          </cell>
          <cell r="C24" t="str">
            <v>ZS10-BL</v>
          </cell>
          <cell r="D24" t="str">
            <v xml:space="preserve">vidalı geçiş klemensi mavi 6 mm² </v>
          </cell>
          <cell r="E24">
            <v>1</v>
          </cell>
          <cell r="F24">
            <v>50</v>
          </cell>
          <cell r="G24">
            <v>600</v>
          </cell>
          <cell r="H24" t="str">
            <v>ENT. KLEMENS</v>
          </cell>
          <cell r="I24" t="str">
            <v>SNK ZS</v>
          </cell>
          <cell r="J24" t="str">
            <v>ENTRELEC</v>
          </cell>
          <cell r="K24">
            <v>1.3</v>
          </cell>
          <cell r="L24">
            <v>1.56</v>
          </cell>
        </row>
        <row r="25">
          <cell r="B25" t="str">
            <v>TE.1SNK508030R0000</v>
          </cell>
          <cell r="C25" t="str">
            <v>ZS10-OR</v>
          </cell>
          <cell r="D25" t="str">
            <v xml:space="preserve">vidalı geçiş klemensi turuncu 6 mm² </v>
          </cell>
          <cell r="E25">
            <v>1</v>
          </cell>
          <cell r="F25">
            <v>50</v>
          </cell>
          <cell r="G25">
            <v>600</v>
          </cell>
          <cell r="H25" t="str">
            <v>ENT. KLEMENS</v>
          </cell>
          <cell r="I25" t="str">
            <v>SNK ZS</v>
          </cell>
          <cell r="J25" t="str">
            <v>ENTRELEC</v>
          </cell>
          <cell r="K25">
            <v>1.3</v>
          </cell>
          <cell r="L25">
            <v>1.56</v>
          </cell>
        </row>
        <row r="26">
          <cell r="B26" t="str">
            <v>TE.1SNK508060R0000</v>
          </cell>
          <cell r="C26" t="str">
            <v>ZS10-YL</v>
          </cell>
          <cell r="D26" t="str">
            <v xml:space="preserve">vidalı geçiş klemensi sarı 6 mm² </v>
          </cell>
          <cell r="E26">
            <v>1</v>
          </cell>
          <cell r="F26">
            <v>50</v>
          </cell>
          <cell r="G26">
            <v>600</v>
          </cell>
          <cell r="H26" t="str">
            <v>ENT. KLEMENS</v>
          </cell>
          <cell r="I26" t="str">
            <v>SNK ZS</v>
          </cell>
          <cell r="J26" t="str">
            <v>ENTRELEC</v>
          </cell>
          <cell r="K26">
            <v>1.3</v>
          </cell>
          <cell r="L26">
            <v>1.56</v>
          </cell>
        </row>
        <row r="27">
          <cell r="B27" t="str">
            <v>TE.1SNK508061R0000</v>
          </cell>
          <cell r="C27" t="str">
            <v>ZS10-GN</v>
          </cell>
          <cell r="D27" t="str">
            <v xml:space="preserve">vidalı geçiş klemensi yeşil 6 mm² </v>
          </cell>
          <cell r="E27">
            <v>1</v>
          </cell>
          <cell r="F27">
            <v>50</v>
          </cell>
          <cell r="G27">
            <v>600</v>
          </cell>
          <cell r="H27" t="str">
            <v>ENT. KLEMENS</v>
          </cell>
          <cell r="I27" t="str">
            <v>SNK ZS</v>
          </cell>
          <cell r="J27" t="str">
            <v>ENTRELEC</v>
          </cell>
          <cell r="K27">
            <v>1.3</v>
          </cell>
          <cell r="L27">
            <v>1.56</v>
          </cell>
        </row>
        <row r="28">
          <cell r="B28" t="str">
            <v>TE.1SNK508062R0000</v>
          </cell>
          <cell r="C28" t="str">
            <v>ZS10-RD</v>
          </cell>
          <cell r="D28" t="str">
            <v xml:space="preserve">vidalı geçiş klemensi kırmızı 6 mm² </v>
          </cell>
          <cell r="E28">
            <v>1</v>
          </cell>
          <cell r="F28">
            <v>50</v>
          </cell>
          <cell r="G28">
            <v>600</v>
          </cell>
          <cell r="H28" t="str">
            <v>ENT. KLEMENS</v>
          </cell>
          <cell r="I28" t="str">
            <v>SNK ZS</v>
          </cell>
          <cell r="J28" t="str">
            <v>ENTRELEC</v>
          </cell>
          <cell r="K28">
            <v>1.3</v>
          </cell>
          <cell r="L28">
            <v>1.56</v>
          </cell>
        </row>
        <row r="29">
          <cell r="B29" t="str">
            <v>TE.1SNK508063R0000</v>
          </cell>
          <cell r="C29" t="str">
            <v>ZS10-PR</v>
          </cell>
          <cell r="D29" t="str">
            <v xml:space="preserve">vidalı geçiş klemensi mor 6 mm² </v>
          </cell>
          <cell r="E29">
            <v>1</v>
          </cell>
          <cell r="F29">
            <v>50</v>
          </cell>
          <cell r="G29">
            <v>600</v>
          </cell>
          <cell r="H29" t="str">
            <v>ENT. KLEMENS</v>
          </cell>
          <cell r="I29" t="str">
            <v>SNK ZS</v>
          </cell>
          <cell r="J29" t="str">
            <v>ENTRELEC</v>
          </cell>
          <cell r="K29">
            <v>1.3</v>
          </cell>
          <cell r="L29">
            <v>1.56</v>
          </cell>
        </row>
        <row r="30">
          <cell r="B30" t="str">
            <v>TE.1SNK508064R0000</v>
          </cell>
          <cell r="C30" t="str">
            <v>ZS10-BR</v>
          </cell>
          <cell r="D30" t="str">
            <v xml:space="preserve">vidalı geçiş klemensi kahve 6 mm² </v>
          </cell>
          <cell r="E30">
            <v>1</v>
          </cell>
          <cell r="F30">
            <v>50</v>
          </cell>
          <cell r="G30">
            <v>600</v>
          </cell>
          <cell r="H30" t="str">
            <v>ENT. KLEMENS</v>
          </cell>
          <cell r="I30" t="str">
            <v>SNK ZS</v>
          </cell>
          <cell r="J30" t="str">
            <v>ENTRELEC</v>
          </cell>
          <cell r="K30">
            <v>1.3</v>
          </cell>
          <cell r="L30">
            <v>1.56</v>
          </cell>
        </row>
        <row r="31">
          <cell r="B31" t="str">
            <v>TE.1SNK508065R0000</v>
          </cell>
          <cell r="C31" t="str">
            <v>ZS10-WH</v>
          </cell>
          <cell r="D31" t="str">
            <v xml:space="preserve">vidalı geçiş klemensi beyaz 6 mm² </v>
          </cell>
          <cell r="E31">
            <v>1</v>
          </cell>
          <cell r="F31">
            <v>50</v>
          </cell>
          <cell r="G31">
            <v>600</v>
          </cell>
          <cell r="H31" t="str">
            <v>ENT. KLEMENS</v>
          </cell>
          <cell r="I31" t="str">
            <v>SNK ZS</v>
          </cell>
          <cell r="J31" t="str">
            <v>ENTRELEC</v>
          </cell>
          <cell r="K31">
            <v>1.3</v>
          </cell>
          <cell r="L31">
            <v>1.56</v>
          </cell>
        </row>
        <row r="32">
          <cell r="B32" t="str">
            <v>TE.1SNK508066R0000</v>
          </cell>
          <cell r="C32" t="str">
            <v>ZS10-BK</v>
          </cell>
          <cell r="D32" t="str">
            <v xml:space="preserve">vidalı geçiş klemensi siyah 6 mm² </v>
          </cell>
          <cell r="E32">
            <v>1</v>
          </cell>
          <cell r="F32">
            <v>50</v>
          </cell>
          <cell r="G32">
            <v>600</v>
          </cell>
          <cell r="H32" t="str">
            <v>ENT. KLEMENS</v>
          </cell>
          <cell r="I32" t="str">
            <v>SNK ZS</v>
          </cell>
          <cell r="J32" t="str">
            <v>ENTRELEC</v>
          </cell>
          <cell r="K32">
            <v>1.3</v>
          </cell>
          <cell r="L32">
            <v>1.56</v>
          </cell>
        </row>
        <row r="33">
          <cell r="B33" t="str">
            <v>TE.1SNK510010R0000</v>
          </cell>
          <cell r="C33" t="str">
            <v>ZS16</v>
          </cell>
          <cell r="D33" t="str">
            <v xml:space="preserve">vidalı geçiş klemensi gri 10 mm² </v>
          </cell>
          <cell r="E33">
            <v>1</v>
          </cell>
          <cell r="F33">
            <v>25</v>
          </cell>
          <cell r="G33">
            <v>450</v>
          </cell>
          <cell r="H33" t="str">
            <v>ENT. KLEMENS</v>
          </cell>
          <cell r="I33" t="str">
            <v>SNK ZS</v>
          </cell>
          <cell r="J33" t="str">
            <v>ENTRELEC</v>
          </cell>
          <cell r="K33">
            <v>1.71</v>
          </cell>
          <cell r="L33">
            <v>2.052</v>
          </cell>
        </row>
        <row r="34">
          <cell r="B34" t="str">
            <v>TE.1SNK510020R0000</v>
          </cell>
          <cell r="C34" t="str">
            <v>ZS16-BL</v>
          </cell>
          <cell r="D34" t="str">
            <v xml:space="preserve">vidalı geçiş klemensi mavi 10 mm² </v>
          </cell>
          <cell r="E34">
            <v>1</v>
          </cell>
          <cell r="F34">
            <v>25</v>
          </cell>
          <cell r="G34">
            <v>450</v>
          </cell>
          <cell r="H34" t="str">
            <v>ENT. KLEMENS</v>
          </cell>
          <cell r="I34" t="str">
            <v>SNK ZS</v>
          </cell>
          <cell r="J34" t="str">
            <v>ENTRELEC</v>
          </cell>
          <cell r="K34">
            <v>1.71</v>
          </cell>
          <cell r="L34">
            <v>2.052</v>
          </cell>
        </row>
        <row r="35">
          <cell r="B35" t="str">
            <v>TE.1SNK510030R0000</v>
          </cell>
          <cell r="C35" t="str">
            <v>ZS16-OR</v>
          </cell>
          <cell r="D35" t="str">
            <v xml:space="preserve">vidalı geçiş klemensi turuncu 10 mm² </v>
          </cell>
          <cell r="E35">
            <v>1</v>
          </cell>
          <cell r="F35">
            <v>25</v>
          </cell>
          <cell r="G35">
            <v>450</v>
          </cell>
          <cell r="H35" t="str">
            <v>ENT. KLEMENS</v>
          </cell>
          <cell r="I35" t="str">
            <v>SNK ZS</v>
          </cell>
          <cell r="J35" t="str">
            <v>ENTRELEC</v>
          </cell>
          <cell r="K35">
            <v>2.44</v>
          </cell>
          <cell r="L35">
            <v>2.9279999999999999</v>
          </cell>
        </row>
        <row r="36">
          <cell r="B36" t="str">
            <v>TE.1SNK512010R0000</v>
          </cell>
          <cell r="C36" t="str">
            <v>ZS25</v>
          </cell>
          <cell r="D36" t="str">
            <v xml:space="preserve">vidalı geçiş klemensi gri 16 mm² </v>
          </cell>
          <cell r="E36">
            <v>1</v>
          </cell>
          <cell r="F36">
            <v>25</v>
          </cell>
          <cell r="G36">
            <v>200</v>
          </cell>
          <cell r="H36" t="str">
            <v>ENT. KLEMENS</v>
          </cell>
          <cell r="I36" t="str">
            <v>SNK ZS</v>
          </cell>
          <cell r="J36" t="str">
            <v>ENTRELEC</v>
          </cell>
          <cell r="K36">
            <v>2.84</v>
          </cell>
          <cell r="L36">
            <v>3.4079999999999999</v>
          </cell>
        </row>
        <row r="37">
          <cell r="B37" t="str">
            <v>TE.1SNK512020R0000</v>
          </cell>
          <cell r="C37" t="str">
            <v>ZS25-BL</v>
          </cell>
          <cell r="D37" t="str">
            <v xml:space="preserve">vidalı geçiş klemensi mavi 16 mm² </v>
          </cell>
          <cell r="E37">
            <v>1</v>
          </cell>
          <cell r="F37">
            <v>25</v>
          </cell>
          <cell r="G37">
            <v>200</v>
          </cell>
          <cell r="H37" t="str">
            <v>ENT. KLEMENS</v>
          </cell>
          <cell r="I37" t="str">
            <v>SNK ZS</v>
          </cell>
          <cell r="J37" t="str">
            <v>ENTRELEC</v>
          </cell>
          <cell r="K37">
            <v>2.84</v>
          </cell>
          <cell r="L37">
            <v>3.4079999999999999</v>
          </cell>
        </row>
        <row r="38">
          <cell r="B38" t="str">
            <v>TE.1SNK512060R0000</v>
          </cell>
          <cell r="C38" t="str">
            <v>ZS25-YL</v>
          </cell>
          <cell r="D38" t="str">
            <v xml:space="preserve">vidalı geçiş klemensi sarı 16 mm² </v>
          </cell>
          <cell r="E38">
            <v>1</v>
          </cell>
          <cell r="F38">
            <v>25</v>
          </cell>
          <cell r="G38">
            <v>200</v>
          </cell>
          <cell r="H38" t="str">
            <v>ENT. KLEMENS</v>
          </cell>
          <cell r="I38" t="str">
            <v>SNK ZS</v>
          </cell>
          <cell r="J38" t="str">
            <v>ENTRELEC</v>
          </cell>
          <cell r="K38">
            <v>4.05</v>
          </cell>
          <cell r="L38">
            <v>4.8599999999999994</v>
          </cell>
        </row>
        <row r="39">
          <cell r="B39" t="str">
            <v>TE.1SNK516010R0000</v>
          </cell>
          <cell r="C39" t="str">
            <v>ZS35</v>
          </cell>
          <cell r="D39" t="str">
            <v xml:space="preserve">vidalı geçiş klemensi gri 35 mm² </v>
          </cell>
          <cell r="E39">
            <v>1</v>
          </cell>
          <cell r="F39">
            <v>20</v>
          </cell>
          <cell r="G39">
            <v>80</v>
          </cell>
          <cell r="H39" t="str">
            <v>ENT. KLEMENS</v>
          </cell>
          <cell r="I39" t="str">
            <v>SNK ZS</v>
          </cell>
          <cell r="J39" t="str">
            <v>ENTRELEC</v>
          </cell>
          <cell r="K39">
            <v>4.8600000000000003</v>
          </cell>
          <cell r="L39">
            <v>5.8319999999999999</v>
          </cell>
        </row>
        <row r="40">
          <cell r="B40" t="str">
            <v>TE.1SNK516020R0000</v>
          </cell>
          <cell r="C40" t="str">
            <v>ZS35-BL</v>
          </cell>
          <cell r="D40" t="str">
            <v xml:space="preserve">vidalı geçiş klemensi mavi 35 mm² </v>
          </cell>
          <cell r="E40">
            <v>1</v>
          </cell>
          <cell r="F40">
            <v>20</v>
          </cell>
          <cell r="G40">
            <v>80</v>
          </cell>
          <cell r="H40" t="str">
            <v>ENT. KLEMENS</v>
          </cell>
          <cell r="I40" t="str">
            <v>SNK ZS</v>
          </cell>
          <cell r="J40" t="str">
            <v>ENTRELEC</v>
          </cell>
          <cell r="K40">
            <v>4.8600000000000003</v>
          </cell>
          <cell r="L40">
            <v>5.8319999999999999</v>
          </cell>
        </row>
        <row r="41">
          <cell r="B41" t="str">
            <v>TE.1SNK516030R0000</v>
          </cell>
          <cell r="C41" t="str">
            <v>ZS35-OR</v>
          </cell>
          <cell r="D41" t="str">
            <v xml:space="preserve">vidalı geçiş klemensi turuncu 35 mm² </v>
          </cell>
          <cell r="E41">
            <v>1</v>
          </cell>
          <cell r="F41">
            <v>20</v>
          </cell>
          <cell r="G41">
            <v>80</v>
          </cell>
          <cell r="H41" t="str">
            <v>ENT. KLEMENS</v>
          </cell>
          <cell r="I41" t="str">
            <v>SNK ZS</v>
          </cell>
          <cell r="J41" t="str">
            <v>ENTRELEC</v>
          </cell>
          <cell r="K41">
            <v>5.35</v>
          </cell>
          <cell r="L41">
            <v>6.419999999999999</v>
          </cell>
        </row>
        <row r="42">
          <cell r="B42" t="str">
            <v>TE.1SNK516011R0000</v>
          </cell>
          <cell r="C42" t="str">
            <v>ZS50</v>
          </cell>
          <cell r="D42" t="str">
            <v xml:space="preserve">vidalı geçiş klemensi gri 50 mm² </v>
          </cell>
          <cell r="E42">
            <v>1</v>
          </cell>
          <cell r="F42">
            <v>20</v>
          </cell>
          <cell r="G42">
            <v>160</v>
          </cell>
          <cell r="H42" t="str">
            <v>ENT. KLEMENS</v>
          </cell>
          <cell r="I42" t="str">
            <v>SNK ZS</v>
          </cell>
          <cell r="J42" t="str">
            <v>ENTRELEC</v>
          </cell>
          <cell r="K42">
            <v>15.497199999999998</v>
          </cell>
          <cell r="L42">
            <v>18.596639999999997</v>
          </cell>
        </row>
        <row r="43">
          <cell r="B43" t="str">
            <v>TE.1SNK516021R0000</v>
          </cell>
          <cell r="C43" t="str">
            <v>ZS50-BL</v>
          </cell>
          <cell r="D43" t="str">
            <v xml:space="preserve">vidalı geçiş klemensi mavi 50 mm² </v>
          </cell>
          <cell r="E43">
            <v>1</v>
          </cell>
          <cell r="F43">
            <v>20</v>
          </cell>
          <cell r="G43">
            <v>160</v>
          </cell>
          <cell r="H43" t="str">
            <v>ENT. KLEMENS</v>
          </cell>
          <cell r="I43" t="str">
            <v>SNK ZS</v>
          </cell>
          <cell r="J43" t="str">
            <v>ENTRELEC</v>
          </cell>
          <cell r="K43">
            <v>15.497199999999998</v>
          </cell>
          <cell r="L43">
            <v>18.596639999999997</v>
          </cell>
        </row>
        <row r="44">
          <cell r="B44" t="str">
            <v>TE.1SNK516060R0000</v>
          </cell>
          <cell r="C44" t="str">
            <v>ZS50-YL</v>
          </cell>
          <cell r="D44" t="str">
            <v xml:space="preserve">vidalı geçiş klemensi sarı 50 mm² </v>
          </cell>
          <cell r="E44">
            <v>1</v>
          </cell>
          <cell r="F44">
            <v>20</v>
          </cell>
          <cell r="G44">
            <v>160</v>
          </cell>
          <cell r="H44" t="str">
            <v>ENT. KLEMENS</v>
          </cell>
          <cell r="I44" t="str">
            <v>SNK ZS</v>
          </cell>
          <cell r="J44" t="str">
            <v>ENTRELEC</v>
          </cell>
          <cell r="K44">
            <v>16.260000000000002</v>
          </cell>
          <cell r="L44">
            <v>19.512</v>
          </cell>
        </row>
        <row r="45">
          <cell r="B45" t="str">
            <v>TE.1SNK522010R0000</v>
          </cell>
          <cell r="C45" t="str">
            <v>ZS70</v>
          </cell>
          <cell r="D45" t="str">
            <v xml:space="preserve">vidalı geçiş klemensi gri 70 mm² </v>
          </cell>
          <cell r="E45">
            <v>1</v>
          </cell>
          <cell r="F45">
            <v>10</v>
          </cell>
          <cell r="G45">
            <v>30</v>
          </cell>
          <cell r="H45" t="str">
            <v>ENT. KLEMENS</v>
          </cell>
          <cell r="I45" t="str">
            <v>SNK ZS</v>
          </cell>
          <cell r="J45" t="str">
            <v>ENTRELEC</v>
          </cell>
          <cell r="K45">
            <v>17.399999999999999</v>
          </cell>
          <cell r="L45">
            <v>20.88</v>
          </cell>
        </row>
        <row r="46">
          <cell r="B46" t="str">
            <v>TE.1SNK522020R0000</v>
          </cell>
          <cell r="C46" t="str">
            <v>ZS70-BL</v>
          </cell>
          <cell r="D46" t="str">
            <v xml:space="preserve">vidalı geçiş klemensi mavi 70 mm² </v>
          </cell>
          <cell r="E46">
            <v>1</v>
          </cell>
          <cell r="F46">
            <v>10</v>
          </cell>
          <cell r="G46">
            <v>30</v>
          </cell>
          <cell r="H46" t="str">
            <v>ENT. KLEMENS</v>
          </cell>
          <cell r="I46" t="str">
            <v>SNK ZS</v>
          </cell>
          <cell r="J46" t="str">
            <v>ENTRELEC</v>
          </cell>
          <cell r="K46">
            <v>17.399999999999999</v>
          </cell>
          <cell r="L46">
            <v>20.88</v>
          </cell>
        </row>
        <row r="47">
          <cell r="B47" t="str">
            <v>TE.1SNK522060R0000</v>
          </cell>
          <cell r="C47" t="str">
            <v>ZS70-YL</v>
          </cell>
          <cell r="D47" t="str">
            <v xml:space="preserve">vidalı geçiş klemensi sarı 70 mm² </v>
          </cell>
          <cell r="E47">
            <v>1</v>
          </cell>
          <cell r="F47">
            <v>10</v>
          </cell>
          <cell r="G47">
            <v>30</v>
          </cell>
          <cell r="H47" t="str">
            <v>ENT. KLEMENS</v>
          </cell>
          <cell r="I47" t="str">
            <v>SNK ZS</v>
          </cell>
          <cell r="J47" t="str">
            <v>ENTRELEC</v>
          </cell>
          <cell r="K47">
            <v>17.399999999999999</v>
          </cell>
          <cell r="L47">
            <v>20.88</v>
          </cell>
        </row>
        <row r="48">
          <cell r="B48" t="str">
            <v>TE.1SNK526010R0000</v>
          </cell>
          <cell r="C48" t="str">
            <v>ZS95</v>
          </cell>
          <cell r="D48" t="str">
            <v xml:space="preserve">vidalı geçiş klemensi gri 95 mm² </v>
          </cell>
          <cell r="E48">
            <v>1</v>
          </cell>
          <cell r="F48">
            <v>10</v>
          </cell>
          <cell r="G48">
            <v>30</v>
          </cell>
          <cell r="H48" t="str">
            <v>ENT. KLEMENS</v>
          </cell>
          <cell r="I48" t="str">
            <v>SNK ZS</v>
          </cell>
          <cell r="J48" t="str">
            <v>ENTRELEC</v>
          </cell>
          <cell r="K48">
            <v>30</v>
          </cell>
          <cell r="L48">
            <v>36</v>
          </cell>
        </row>
        <row r="49">
          <cell r="B49" t="str">
            <v>TE.1SNK526020R0000</v>
          </cell>
          <cell r="C49" t="str">
            <v>ZS95-BL</v>
          </cell>
          <cell r="D49" t="str">
            <v xml:space="preserve">vidalı geçiş klemensi mavi 95 mm² </v>
          </cell>
          <cell r="E49">
            <v>1</v>
          </cell>
          <cell r="F49">
            <v>10</v>
          </cell>
          <cell r="G49">
            <v>30</v>
          </cell>
          <cell r="H49" t="str">
            <v>ENT. KLEMENS</v>
          </cell>
          <cell r="I49" t="str">
            <v>SNK ZS</v>
          </cell>
          <cell r="J49" t="str">
            <v>ENTRELEC</v>
          </cell>
          <cell r="K49">
            <v>30</v>
          </cell>
          <cell r="L49">
            <v>36</v>
          </cell>
        </row>
        <row r="50">
          <cell r="B50" t="str">
            <v>TE.1SNK526060R0000</v>
          </cell>
          <cell r="C50" t="str">
            <v>ZS95-YL</v>
          </cell>
          <cell r="D50" t="str">
            <v xml:space="preserve">vidalı geçiş klemensi sarı 95 mm² </v>
          </cell>
          <cell r="E50">
            <v>1</v>
          </cell>
          <cell r="F50">
            <v>10</v>
          </cell>
          <cell r="G50">
            <v>30</v>
          </cell>
          <cell r="H50" t="str">
            <v>ENT. KLEMENS</v>
          </cell>
          <cell r="I50" t="str">
            <v>SNK ZS</v>
          </cell>
          <cell r="J50" t="str">
            <v>ENTRELEC</v>
          </cell>
          <cell r="K50">
            <v>30</v>
          </cell>
          <cell r="L50">
            <v>36</v>
          </cell>
        </row>
        <row r="51">
          <cell r="B51" t="str">
            <v>TE.1SNK531010R0000</v>
          </cell>
          <cell r="C51" t="str">
            <v>ZS150</v>
          </cell>
          <cell r="D51" t="str">
            <v xml:space="preserve">vidalı geçiş klemensi gri 150 mm² </v>
          </cell>
          <cell r="E51">
            <v>1</v>
          </cell>
          <cell r="F51">
            <v>5</v>
          </cell>
          <cell r="G51">
            <v>5</v>
          </cell>
          <cell r="H51" t="str">
            <v>ENT. KLEMENS</v>
          </cell>
          <cell r="I51" t="str">
            <v>SNK ZS</v>
          </cell>
          <cell r="J51" t="str">
            <v>ENTRELEC</v>
          </cell>
          <cell r="K51">
            <v>40</v>
          </cell>
          <cell r="L51">
            <v>48</v>
          </cell>
        </row>
        <row r="52">
          <cell r="B52" t="str">
            <v>TE.1SNK531020R0000</v>
          </cell>
          <cell r="C52" t="str">
            <v>ZS150-BL</v>
          </cell>
          <cell r="D52" t="str">
            <v xml:space="preserve">vidalı geçiş klemensi mavi 150 mm² </v>
          </cell>
          <cell r="E52">
            <v>1</v>
          </cell>
          <cell r="F52">
            <v>5</v>
          </cell>
          <cell r="G52">
            <v>5</v>
          </cell>
          <cell r="H52" t="str">
            <v>ENT. KLEMENS</v>
          </cell>
          <cell r="I52" t="str">
            <v>SNK ZS</v>
          </cell>
          <cell r="J52" t="str">
            <v>ENTRELEC</v>
          </cell>
          <cell r="K52">
            <v>40</v>
          </cell>
          <cell r="L52">
            <v>48</v>
          </cell>
        </row>
        <row r="53">
          <cell r="B53" t="str">
            <v>TE.1SNK531060R0000</v>
          </cell>
          <cell r="C53" t="str">
            <v>ZS150-YL</v>
          </cell>
          <cell r="D53" t="str">
            <v xml:space="preserve">vidalı geçiş klemensi sarı 150 mm² </v>
          </cell>
          <cell r="E53">
            <v>1</v>
          </cell>
          <cell r="F53">
            <v>5</v>
          </cell>
          <cell r="G53">
            <v>5</v>
          </cell>
          <cell r="H53" t="str">
            <v>ENT. KLEMENS</v>
          </cell>
          <cell r="I53" t="str">
            <v>SNK ZS</v>
          </cell>
          <cell r="J53" t="str">
            <v>ENTRELEC</v>
          </cell>
          <cell r="K53">
            <v>40</v>
          </cell>
          <cell r="L53">
            <v>48</v>
          </cell>
        </row>
        <row r="54">
          <cell r="B54" t="str">
            <v>TE.1SNK536010R0000</v>
          </cell>
          <cell r="C54" t="str">
            <v>ZS240</v>
          </cell>
          <cell r="D54" t="str">
            <v xml:space="preserve">vidalı geçiş klemensi gri 240 mm² </v>
          </cell>
          <cell r="E54">
            <v>1</v>
          </cell>
          <cell r="F54">
            <v>5</v>
          </cell>
          <cell r="G54">
            <v>5</v>
          </cell>
          <cell r="H54" t="str">
            <v>ENT. KLEMENS</v>
          </cell>
          <cell r="I54" t="str">
            <v>SNK ZS</v>
          </cell>
          <cell r="J54" t="str">
            <v>ENTRELEC</v>
          </cell>
          <cell r="K54">
            <v>50</v>
          </cell>
          <cell r="L54">
            <v>60</v>
          </cell>
        </row>
        <row r="55">
          <cell r="B55" t="str">
            <v>TE.1SNK536020R0000</v>
          </cell>
          <cell r="C55" t="str">
            <v>ZS240-BL</v>
          </cell>
          <cell r="D55" t="str">
            <v xml:space="preserve">vidalı geçiş klemensi mavi 240 mm² </v>
          </cell>
          <cell r="E55">
            <v>1</v>
          </cell>
          <cell r="F55">
            <v>5</v>
          </cell>
          <cell r="G55">
            <v>5</v>
          </cell>
          <cell r="H55" t="str">
            <v>ENT. KLEMENS</v>
          </cell>
          <cell r="I55" t="str">
            <v>SNK ZS</v>
          </cell>
          <cell r="J55" t="str">
            <v>ENTRELEC</v>
          </cell>
          <cell r="K55">
            <v>50</v>
          </cell>
          <cell r="L55">
            <v>60</v>
          </cell>
        </row>
        <row r="56">
          <cell r="B56" t="str">
            <v>TE.1SNK536060R0000</v>
          </cell>
          <cell r="C56" t="str">
            <v>ZS240-YL</v>
          </cell>
          <cell r="D56" t="str">
            <v xml:space="preserve">vidalı geçiş klemensi sarı 240 mm² </v>
          </cell>
          <cell r="E56">
            <v>1</v>
          </cell>
          <cell r="F56">
            <v>5</v>
          </cell>
          <cell r="G56">
            <v>5</v>
          </cell>
          <cell r="H56" t="str">
            <v>ENT. KLEMENS</v>
          </cell>
          <cell r="I56" t="str">
            <v>SNK ZS</v>
          </cell>
          <cell r="J56" t="str">
            <v>ENTRELEC</v>
          </cell>
          <cell r="K56">
            <v>50</v>
          </cell>
          <cell r="L56">
            <v>60</v>
          </cell>
        </row>
        <row r="58">
          <cell r="B58" t="str">
            <v>TE.1SNK505150R0000</v>
          </cell>
          <cell r="C58" t="str">
            <v>ZS4-PE</v>
          </cell>
          <cell r="D58" t="str">
            <v xml:space="preserve">vidalı topraklama klemensi sarı/yeşil 2,5 mm² </v>
          </cell>
          <cell r="E58">
            <v>1</v>
          </cell>
          <cell r="F58">
            <v>20</v>
          </cell>
          <cell r="G58">
            <v>420</v>
          </cell>
          <cell r="H58" t="str">
            <v>ENT. KLEMENS</v>
          </cell>
          <cell r="I58" t="str">
            <v>SNK ZS-PE</v>
          </cell>
          <cell r="J58" t="str">
            <v>ENTRELEC</v>
          </cell>
          <cell r="K58">
            <v>2.9</v>
          </cell>
          <cell r="L58">
            <v>3.48</v>
          </cell>
        </row>
        <row r="59">
          <cell r="B59" t="str">
            <v>TE.1SNK506150R0000</v>
          </cell>
          <cell r="C59" t="str">
            <v>ZS6-PE</v>
          </cell>
          <cell r="D59" t="str">
            <v xml:space="preserve">vidalı topraklama klemensi sarı/yeşil 4 mm² </v>
          </cell>
          <cell r="E59">
            <v>1</v>
          </cell>
          <cell r="F59">
            <v>20</v>
          </cell>
          <cell r="G59">
            <v>360</v>
          </cell>
          <cell r="H59" t="str">
            <v>ENT. KLEMENS</v>
          </cell>
          <cell r="I59" t="str">
            <v>SNK ZS-PE</v>
          </cell>
          <cell r="J59" t="str">
            <v>ENTRELEC</v>
          </cell>
          <cell r="K59">
            <v>3.15</v>
          </cell>
          <cell r="L59">
            <v>3.78</v>
          </cell>
        </row>
        <row r="60">
          <cell r="B60" t="str">
            <v>TE.1SNK508150R0000</v>
          </cell>
          <cell r="C60" t="str">
            <v>ZS10-PE</v>
          </cell>
          <cell r="D60" t="str">
            <v xml:space="preserve">vidalı topraklama klemensi sarı/yeşil 6 mm² </v>
          </cell>
          <cell r="E60">
            <v>1</v>
          </cell>
          <cell r="F60">
            <v>20</v>
          </cell>
          <cell r="G60">
            <v>240</v>
          </cell>
          <cell r="H60" t="str">
            <v>ENT. KLEMENS</v>
          </cell>
          <cell r="I60" t="str">
            <v>SNK ZS-PE</v>
          </cell>
          <cell r="J60" t="str">
            <v>ENTRELEC</v>
          </cell>
          <cell r="K60">
            <v>4.2</v>
          </cell>
          <cell r="L60">
            <v>5.04</v>
          </cell>
        </row>
        <row r="61">
          <cell r="B61" t="str">
            <v>TE.1SNK510150R0000</v>
          </cell>
          <cell r="C61" t="str">
            <v>ZS16-PE</v>
          </cell>
          <cell r="D61" t="str">
            <v xml:space="preserve">vidalı topraklama klemensi sarı/yeşil 10 mm² </v>
          </cell>
          <cell r="E61">
            <v>1</v>
          </cell>
          <cell r="F61">
            <v>20</v>
          </cell>
          <cell r="G61">
            <v>160</v>
          </cell>
          <cell r="H61" t="str">
            <v>ENT. KLEMENS</v>
          </cell>
          <cell r="I61" t="str">
            <v>SNK ZS-PE</v>
          </cell>
          <cell r="J61" t="str">
            <v>ENTRELEC</v>
          </cell>
          <cell r="K61">
            <v>4.8</v>
          </cell>
          <cell r="L61">
            <v>5.76</v>
          </cell>
        </row>
        <row r="62">
          <cell r="B62" t="str">
            <v>TE.1SNK512150R0000</v>
          </cell>
          <cell r="C62" t="str">
            <v>ZS25-PE</v>
          </cell>
          <cell r="D62" t="str">
            <v xml:space="preserve">vidalı topraklama klemensi sarı/yeşil 16 mm² </v>
          </cell>
          <cell r="E62">
            <v>1</v>
          </cell>
          <cell r="F62">
            <v>20</v>
          </cell>
          <cell r="G62">
            <v>20</v>
          </cell>
          <cell r="H62" t="str">
            <v>ENT. KLEMENS</v>
          </cell>
          <cell r="I62" t="str">
            <v>SNK ZS-PE</v>
          </cell>
          <cell r="J62" t="str">
            <v>ENTRELEC</v>
          </cell>
          <cell r="K62">
            <v>6.89</v>
          </cell>
          <cell r="L62">
            <v>8.2679999999999989</v>
          </cell>
        </row>
        <row r="63">
          <cell r="B63" t="str">
            <v>TE.1SNK516150R0000</v>
          </cell>
          <cell r="C63" t="str">
            <v>ZS35-PE</v>
          </cell>
          <cell r="D63" t="str">
            <v xml:space="preserve">vidalı topraklama klemensi sarı/yeşil 35 mm² </v>
          </cell>
          <cell r="E63">
            <v>1</v>
          </cell>
          <cell r="F63">
            <v>20</v>
          </cell>
          <cell r="G63">
            <v>80</v>
          </cell>
          <cell r="H63" t="str">
            <v>ENT. KLEMENS</v>
          </cell>
          <cell r="I63" t="str">
            <v>SNK ZS-PE</v>
          </cell>
          <cell r="J63" t="str">
            <v>ENTRELEC</v>
          </cell>
          <cell r="K63">
            <v>11.73</v>
          </cell>
          <cell r="L63">
            <v>14.076000000000001</v>
          </cell>
        </row>
        <row r="64">
          <cell r="B64" t="str">
            <v>TE.1SNK516170R0000</v>
          </cell>
          <cell r="C64" t="str">
            <v>ZS35-PEN</v>
          </cell>
          <cell r="D64" t="str">
            <v xml:space="preserve">vidalı topraklama klemensi sarı/yeşil 35 mm² </v>
          </cell>
          <cell r="E64">
            <v>1</v>
          </cell>
          <cell r="F64">
            <v>10</v>
          </cell>
          <cell r="G64">
            <v>10</v>
          </cell>
          <cell r="H64" t="str">
            <v>ENT. KLEMENS</v>
          </cell>
          <cell r="I64" t="str">
            <v>SNK ZS-PE</v>
          </cell>
          <cell r="J64" t="str">
            <v>ENTRELEC</v>
          </cell>
          <cell r="K64">
            <v>37.700000000000003</v>
          </cell>
          <cell r="L64">
            <v>45.24</v>
          </cell>
        </row>
        <row r="65">
          <cell r="B65" t="str">
            <v>TE.1SNK516151R0000</v>
          </cell>
          <cell r="C65" t="str">
            <v>ZS50-PE</v>
          </cell>
          <cell r="D65" t="str">
            <v xml:space="preserve">vidalı topraklama klemensi sarı/yeşil 50 mm² </v>
          </cell>
          <cell r="E65">
            <v>1</v>
          </cell>
          <cell r="F65">
            <v>20</v>
          </cell>
          <cell r="G65">
            <v>20</v>
          </cell>
          <cell r="H65" t="str">
            <v>ENT. KLEMENS</v>
          </cell>
          <cell r="I65" t="str">
            <v>SNK ZS-PE</v>
          </cell>
          <cell r="J65" t="str">
            <v>ENTRELEC</v>
          </cell>
          <cell r="K65">
            <v>31.97</v>
          </cell>
          <cell r="L65">
            <v>38.363999999999997</v>
          </cell>
        </row>
        <row r="66">
          <cell r="B66" t="str">
            <v>TE.1SNK522150R0000</v>
          </cell>
          <cell r="C66" t="str">
            <v>ZS70-PE</v>
          </cell>
          <cell r="D66" t="str">
            <v xml:space="preserve">vidalı topraklama klemensi sarı/yeşil 70 mm² </v>
          </cell>
          <cell r="E66">
            <v>1</v>
          </cell>
          <cell r="F66">
            <v>10</v>
          </cell>
          <cell r="G66">
            <v>30</v>
          </cell>
          <cell r="H66" t="str">
            <v>ENT. KLEMENS</v>
          </cell>
          <cell r="I66" t="str">
            <v>SNK ZS-PE</v>
          </cell>
          <cell r="J66" t="str">
            <v>ENTRELEC</v>
          </cell>
          <cell r="K66">
            <v>51.03</v>
          </cell>
          <cell r="L66">
            <v>61.235999999999997</v>
          </cell>
        </row>
        <row r="67">
          <cell r="B67" t="str">
            <v>TE.1SNK526150R0000</v>
          </cell>
          <cell r="C67" t="str">
            <v>ZS95-PE</v>
          </cell>
          <cell r="D67" t="str">
            <v xml:space="preserve">vidalı topraklama klemensi sarı/yeşil 95 mm² </v>
          </cell>
          <cell r="E67">
            <v>1</v>
          </cell>
          <cell r="F67">
            <v>10</v>
          </cell>
          <cell r="G67">
            <v>30</v>
          </cell>
          <cell r="H67" t="str">
            <v>ENT. KLEMENS</v>
          </cell>
          <cell r="I67" t="str">
            <v>SNK ZS-PE</v>
          </cell>
          <cell r="J67" t="str">
            <v>ENTRELEC</v>
          </cell>
          <cell r="K67">
            <v>63.78</v>
          </cell>
          <cell r="L67">
            <v>76.536000000000001</v>
          </cell>
        </row>
        <row r="69">
          <cell r="B69" t="str">
            <v>TE.1SNK505211R0000</v>
          </cell>
          <cell r="C69" t="str">
            <v>ZS4-D1</v>
          </cell>
          <cell r="D69" t="str">
            <v xml:space="preserve">çift katlı vidalı geçiş klemensi gri 2,5 mm² </v>
          </cell>
          <cell r="E69">
            <v>1</v>
          </cell>
          <cell r="F69">
            <v>50</v>
          </cell>
          <cell r="G69">
            <v>500</v>
          </cell>
          <cell r="H69" t="str">
            <v>ENT. KLEMENS</v>
          </cell>
          <cell r="I69" t="str">
            <v>SNK ZS-D1</v>
          </cell>
          <cell r="J69" t="str">
            <v>ENTRELEC</v>
          </cell>
          <cell r="K69">
            <v>5.75</v>
          </cell>
          <cell r="L69">
            <v>6.8999999999999995</v>
          </cell>
        </row>
        <row r="70">
          <cell r="B70" t="str">
            <v>TE.1SNK506211R0000</v>
          </cell>
          <cell r="C70" t="str">
            <v>ZS6-D1</v>
          </cell>
          <cell r="D70" t="str">
            <v xml:space="preserve">çift katlı vidalı geçiş klemensi gri 4 mm² </v>
          </cell>
          <cell r="E70">
            <v>1</v>
          </cell>
          <cell r="F70">
            <v>50</v>
          </cell>
          <cell r="G70">
            <v>400</v>
          </cell>
          <cell r="H70" t="str">
            <v>ENT. KLEMENS</v>
          </cell>
          <cell r="I70" t="str">
            <v>SNK ZS-D1</v>
          </cell>
          <cell r="J70" t="str">
            <v>ENTRELEC</v>
          </cell>
          <cell r="K70">
            <v>6.65</v>
          </cell>
          <cell r="L70">
            <v>7.98</v>
          </cell>
        </row>
        <row r="71">
          <cell r="B71" t="str">
            <v>TE.1SNK506214R0000</v>
          </cell>
          <cell r="C71" t="str">
            <v>ZS6-D1-RD</v>
          </cell>
          <cell r="D71" t="str">
            <v xml:space="preserve">çift katlı vidalı geçiş klemensi kırmızı 4 mm² </v>
          </cell>
          <cell r="E71">
            <v>1</v>
          </cell>
          <cell r="F71">
            <v>50</v>
          </cell>
          <cell r="G71">
            <v>50</v>
          </cell>
          <cell r="H71" t="str">
            <v>ENT. KLEMENS</v>
          </cell>
          <cell r="I71" t="str">
            <v>SNK ZS-D1</v>
          </cell>
          <cell r="J71" t="str">
            <v>ENTRELEC</v>
          </cell>
          <cell r="K71">
            <v>6.98</v>
          </cell>
          <cell r="L71">
            <v>8.3759999999999994</v>
          </cell>
        </row>
        <row r="72">
          <cell r="B72" t="str">
            <v>TE.1SNK506250R0000</v>
          </cell>
          <cell r="C72" t="str">
            <v>ZS6-D1-PE</v>
          </cell>
          <cell r="D72" t="str">
            <v xml:space="preserve">çift katlı vidalı topraklama klemensi sarı/yeşil4 mm² </v>
          </cell>
          <cell r="E72">
            <v>1</v>
          </cell>
          <cell r="F72">
            <v>20</v>
          </cell>
          <cell r="G72">
            <v>180</v>
          </cell>
          <cell r="H72" t="str">
            <v>ENT. KLEMENS</v>
          </cell>
          <cell r="I72" t="str">
            <v>SNK ZS-D1</v>
          </cell>
          <cell r="J72" t="str">
            <v>ENTRELEC</v>
          </cell>
          <cell r="K72">
            <v>18.28</v>
          </cell>
          <cell r="L72">
            <v>21.936</v>
          </cell>
        </row>
        <row r="74">
          <cell r="B74" t="str">
            <v>TE.1SNK505210R0000</v>
          </cell>
          <cell r="C74" t="str">
            <v>ZS4-D2</v>
          </cell>
          <cell r="D74" t="str">
            <v xml:space="preserve">çift katlı vidalı geçiş klemensi gri 2,5 mm² </v>
          </cell>
          <cell r="E74">
            <v>1</v>
          </cell>
          <cell r="F74">
            <v>50</v>
          </cell>
          <cell r="G74">
            <v>500</v>
          </cell>
          <cell r="H74" t="str">
            <v>ENT. KLEMENS</v>
          </cell>
          <cell r="I74" t="str">
            <v>SNK ZS-D2</v>
          </cell>
          <cell r="J74" t="str">
            <v>ENTRELEC</v>
          </cell>
          <cell r="K74">
            <v>2.4005466666666671</v>
          </cell>
          <cell r="L74">
            <v>2.8806560000000005</v>
          </cell>
        </row>
        <row r="75">
          <cell r="B75" t="str">
            <v>TE.1SNK505220R0000</v>
          </cell>
          <cell r="C75" t="str">
            <v>ZS4-D2-BL</v>
          </cell>
          <cell r="D75" t="str">
            <v xml:space="preserve">çift katlı vidalı geçiş klemensi mavi 2,5 mm² </v>
          </cell>
          <cell r="E75">
            <v>1</v>
          </cell>
          <cell r="F75">
            <v>50</v>
          </cell>
          <cell r="G75">
            <v>500</v>
          </cell>
          <cell r="H75" t="str">
            <v>ENT. KLEMENS</v>
          </cell>
          <cell r="I75" t="str">
            <v>SNK ZS-D2</v>
          </cell>
          <cell r="J75" t="str">
            <v>ENTRELEC</v>
          </cell>
          <cell r="K75">
            <v>2.4005466666666671</v>
          </cell>
          <cell r="L75">
            <v>2.8806560000000005</v>
          </cell>
        </row>
        <row r="76">
          <cell r="B76" t="str">
            <v>TE.1SNK505230R0000</v>
          </cell>
          <cell r="C76" t="str">
            <v>ZS4-D2-OR</v>
          </cell>
          <cell r="D76" t="str">
            <v xml:space="preserve">çift katlı vidalı geçiş klemensi turuncu 2,5 mm² </v>
          </cell>
          <cell r="E76">
            <v>1</v>
          </cell>
          <cell r="F76">
            <v>50</v>
          </cell>
          <cell r="G76">
            <v>500</v>
          </cell>
          <cell r="H76" t="str">
            <v>ENT. KLEMENS</v>
          </cell>
          <cell r="I76" t="str">
            <v>SNK ZS-D2</v>
          </cell>
          <cell r="J76" t="str">
            <v>ENTRELEC</v>
          </cell>
          <cell r="K76">
            <v>2.5</v>
          </cell>
          <cell r="L76">
            <v>3</v>
          </cell>
        </row>
        <row r="77">
          <cell r="B77" t="str">
            <v>TE.1SNK506210R0000</v>
          </cell>
          <cell r="C77" t="str">
            <v>ZS6-D2</v>
          </cell>
          <cell r="D77" t="str">
            <v xml:space="preserve">çift katlı vidalı geçiş klemensi gri 4 mm² </v>
          </cell>
          <cell r="E77">
            <v>1</v>
          </cell>
          <cell r="F77">
            <v>50</v>
          </cell>
          <cell r="G77">
            <v>400</v>
          </cell>
          <cell r="H77" t="str">
            <v>ENT. KLEMENS</v>
          </cell>
          <cell r="I77" t="str">
            <v>SNK ZS-D2</v>
          </cell>
          <cell r="J77" t="str">
            <v>ENTRELEC</v>
          </cell>
          <cell r="K77">
            <v>3.2057933333333328</v>
          </cell>
          <cell r="L77">
            <v>3.846951999999999</v>
          </cell>
        </row>
        <row r="78">
          <cell r="B78" t="str">
            <v>TE.1SNK506220R0000</v>
          </cell>
          <cell r="C78" t="str">
            <v>ZS6-D2-BL</v>
          </cell>
          <cell r="D78" t="str">
            <v xml:space="preserve">çift katlı vidalı geçiş klemensi mavi 4 mm² </v>
          </cell>
          <cell r="E78">
            <v>1</v>
          </cell>
          <cell r="F78">
            <v>50</v>
          </cell>
          <cell r="G78">
            <v>400</v>
          </cell>
          <cell r="H78" t="str">
            <v>ENT. KLEMENS</v>
          </cell>
          <cell r="I78" t="str">
            <v>SNK ZS-D2</v>
          </cell>
          <cell r="J78" t="str">
            <v>ENTRELEC</v>
          </cell>
          <cell r="K78">
            <v>3.2057933333333328</v>
          </cell>
          <cell r="L78">
            <v>3.846951999999999</v>
          </cell>
        </row>
        <row r="79">
          <cell r="B79" t="str">
            <v>TE.1SNK506230R0000</v>
          </cell>
          <cell r="C79" t="str">
            <v>ZS6-D2-OR</v>
          </cell>
          <cell r="D79" t="str">
            <v xml:space="preserve">çift katlı vidalı geçiş klemensi turuncu 4 mm² </v>
          </cell>
          <cell r="E79">
            <v>1</v>
          </cell>
          <cell r="F79">
            <v>50</v>
          </cell>
          <cell r="G79">
            <v>400</v>
          </cell>
          <cell r="H79" t="str">
            <v>ENT. KLEMENS</v>
          </cell>
          <cell r="I79" t="str">
            <v>SNK ZS-D2</v>
          </cell>
          <cell r="J79" t="str">
            <v>ENTRELEC</v>
          </cell>
          <cell r="K79">
            <v>4.0999999999999996</v>
          </cell>
          <cell r="L79">
            <v>4.919999999999999</v>
          </cell>
        </row>
        <row r="80">
          <cell r="B80" t="str">
            <v>TE.1SNK506260R0000</v>
          </cell>
          <cell r="C80" t="str">
            <v>ZS6-D2-YL</v>
          </cell>
          <cell r="D80" t="str">
            <v xml:space="preserve">çift katlı vidalı geçiş klemensi sarı 4 mm² </v>
          </cell>
          <cell r="E80">
            <v>1</v>
          </cell>
          <cell r="F80">
            <v>50</v>
          </cell>
          <cell r="G80">
            <v>400</v>
          </cell>
          <cell r="H80" t="str">
            <v>ENT. KLEMENS</v>
          </cell>
          <cell r="I80" t="str">
            <v>SNK ZS-D2</v>
          </cell>
          <cell r="J80" t="str">
            <v>ENTRELEC</v>
          </cell>
          <cell r="K80">
            <v>4.0999999999999996</v>
          </cell>
          <cell r="L80">
            <v>4.919999999999999</v>
          </cell>
        </row>
        <row r="81">
          <cell r="B81" t="str">
            <v>TE.1SNK506262R0000</v>
          </cell>
          <cell r="C81" t="str">
            <v>ZS6-D2-RD</v>
          </cell>
          <cell r="D81" t="str">
            <v xml:space="preserve">çift katlı vidalı geçiş klemensi kırmızı 4 mm² </v>
          </cell>
          <cell r="E81">
            <v>1</v>
          </cell>
          <cell r="F81">
            <v>50</v>
          </cell>
          <cell r="G81">
            <v>400</v>
          </cell>
          <cell r="H81" t="str">
            <v>ENT. KLEMENS</v>
          </cell>
          <cell r="I81" t="str">
            <v>SNK ZS-D2</v>
          </cell>
          <cell r="J81" t="str">
            <v>ENTRELEC</v>
          </cell>
          <cell r="K81">
            <v>4.0999999999999996</v>
          </cell>
          <cell r="L81">
            <v>4.919999999999999</v>
          </cell>
        </row>
        <row r="82">
          <cell r="B82" t="str">
            <v>TE.1SNK506265R0000</v>
          </cell>
          <cell r="C82" t="str">
            <v>ZS6-D2-WH</v>
          </cell>
          <cell r="D82" t="str">
            <v xml:space="preserve">çift katlı vidalı geçiş klemensi beyaz 4 mm² </v>
          </cell>
          <cell r="E82">
            <v>1</v>
          </cell>
          <cell r="F82">
            <v>50</v>
          </cell>
          <cell r="G82">
            <v>400</v>
          </cell>
          <cell r="H82" t="str">
            <v>ENT. KLEMENS</v>
          </cell>
          <cell r="I82" t="str">
            <v>SNK ZS-D2</v>
          </cell>
          <cell r="J82" t="str">
            <v>ENTRELEC</v>
          </cell>
          <cell r="K82">
            <v>4.0999999999999996</v>
          </cell>
          <cell r="L82">
            <v>4.919999999999999</v>
          </cell>
        </row>
        <row r="83">
          <cell r="B83" t="str">
            <v>TE.1SNK506266R0000</v>
          </cell>
          <cell r="C83" t="str">
            <v>ZS6-D2-BK</v>
          </cell>
          <cell r="D83" t="str">
            <v xml:space="preserve">çift katlı vidalı geçiş klemensi siyah 4 mm² </v>
          </cell>
          <cell r="E83">
            <v>1</v>
          </cell>
          <cell r="F83">
            <v>50</v>
          </cell>
          <cell r="G83">
            <v>400</v>
          </cell>
          <cell r="H83" t="str">
            <v>ENT. KLEMENS</v>
          </cell>
          <cell r="I83" t="str">
            <v>SNK ZS-D2</v>
          </cell>
          <cell r="J83" t="str">
            <v>ENTRELEC</v>
          </cell>
          <cell r="K83">
            <v>4.0999999999999996</v>
          </cell>
          <cell r="L83">
            <v>4.919999999999999</v>
          </cell>
        </row>
        <row r="84">
          <cell r="B84" t="str">
            <v>TE.1SNK506212R0000</v>
          </cell>
          <cell r="C84" t="str">
            <v>ZS6-D2-PE</v>
          </cell>
          <cell r="D84" t="str">
            <v xml:space="preserve">çift katlı vidalı geçiş + toprak klemensi gri 4 mm² </v>
          </cell>
          <cell r="E84">
            <v>1</v>
          </cell>
          <cell r="F84">
            <v>50</v>
          </cell>
          <cell r="G84">
            <v>400</v>
          </cell>
          <cell r="H84" t="str">
            <v>ENT. KLEMENS</v>
          </cell>
          <cell r="I84" t="str">
            <v>SNK ZS-D2</v>
          </cell>
          <cell r="J84" t="str">
            <v>ENTRELEC</v>
          </cell>
          <cell r="K84">
            <v>6.48</v>
          </cell>
          <cell r="L84">
            <v>7.7759999999999998</v>
          </cell>
        </row>
        <row r="86">
          <cell r="B86" t="str">
            <v>TE.1SNK505212R0000</v>
          </cell>
          <cell r="C86" t="str">
            <v>ZS4-T3</v>
          </cell>
          <cell r="D86" t="str">
            <v xml:space="preserve">üç katlı vidalı geçiş klemensi gri 2,5 mm² </v>
          </cell>
          <cell r="E86">
            <v>1</v>
          </cell>
          <cell r="F86">
            <v>25</v>
          </cell>
          <cell r="G86">
            <v>350</v>
          </cell>
          <cell r="H86" t="str">
            <v>ENT. KLEMENS</v>
          </cell>
          <cell r="I86" t="str">
            <v>SNK ZS-T3</v>
          </cell>
          <cell r="J86" t="str">
            <v>ENTRELEC</v>
          </cell>
          <cell r="K86">
            <v>5.51</v>
          </cell>
          <cell r="L86">
            <v>6.6119999999999992</v>
          </cell>
        </row>
        <row r="87">
          <cell r="B87" t="str">
            <v>TE.1SNK506213R0000</v>
          </cell>
          <cell r="C87" t="str">
            <v>ZS4-T3-R1</v>
          </cell>
          <cell r="D87" t="str">
            <v xml:space="preserve">üç katlı vidalı geçiş klemensi kapalı gri 2,5 mm² </v>
          </cell>
          <cell r="E87">
            <v>1</v>
          </cell>
          <cell r="F87">
            <v>25</v>
          </cell>
          <cell r="G87">
            <v>350</v>
          </cell>
          <cell r="H87" t="str">
            <v>ENT. KLEMENS</v>
          </cell>
          <cell r="I87" t="str">
            <v>SNK ZS-T3</v>
          </cell>
          <cell r="J87" t="str">
            <v>ENTRELEC</v>
          </cell>
          <cell r="K87">
            <v>8.8800000000000008</v>
          </cell>
          <cell r="L87">
            <v>10.656000000000001</v>
          </cell>
        </row>
        <row r="89">
          <cell r="B89" t="str">
            <v>TE.1SNK506011R0000</v>
          </cell>
          <cell r="C89" t="str">
            <v>ZS6-3S</v>
          </cell>
          <cell r="D89" t="str">
            <v xml:space="preserve">vidalı geçiş klemensi gri 4 mm² </v>
          </cell>
          <cell r="E89">
            <v>1</v>
          </cell>
          <cell r="F89">
            <v>50</v>
          </cell>
          <cell r="G89">
            <v>50</v>
          </cell>
          <cell r="H89" t="str">
            <v>ENT. KLEMENS</v>
          </cell>
          <cell r="I89" t="str">
            <v>SNK ZS-3S</v>
          </cell>
          <cell r="J89" t="str">
            <v>ENTRELEC</v>
          </cell>
          <cell r="K89">
            <v>5.51</v>
          </cell>
          <cell r="L89">
            <v>6.6119999999999992</v>
          </cell>
        </row>
        <row r="90">
          <cell r="B90" t="str">
            <v>TE.1SNK506021R0000</v>
          </cell>
          <cell r="C90" t="str">
            <v>ZS6-3S-BL</v>
          </cell>
          <cell r="D90" t="str">
            <v xml:space="preserve">vidalı geçiş klemensi mavi 4 mm² </v>
          </cell>
          <cell r="E90">
            <v>1</v>
          </cell>
          <cell r="F90">
            <v>50</v>
          </cell>
          <cell r="G90">
            <v>50</v>
          </cell>
          <cell r="H90" t="str">
            <v>ENT. KLEMENS</v>
          </cell>
          <cell r="I90" t="str">
            <v>SNK ZS-3S</v>
          </cell>
          <cell r="J90" t="str">
            <v>ENTRELEC</v>
          </cell>
          <cell r="K90">
            <v>5.51</v>
          </cell>
          <cell r="L90">
            <v>6.6119999999999992</v>
          </cell>
        </row>
        <row r="91">
          <cell r="B91" t="str">
            <v>TE.1SNK506067R0000</v>
          </cell>
          <cell r="C91" t="str">
            <v>ZS6-3S-YL</v>
          </cell>
          <cell r="D91" t="str">
            <v xml:space="preserve">vidalı geçiş klemensi sarı 4 mm² </v>
          </cell>
          <cell r="E91">
            <v>1</v>
          </cell>
          <cell r="F91">
            <v>50</v>
          </cell>
          <cell r="G91">
            <v>50</v>
          </cell>
          <cell r="H91" t="str">
            <v>ENT. KLEMENS</v>
          </cell>
          <cell r="I91" t="str">
            <v>SNK ZS-3S</v>
          </cell>
          <cell r="J91" t="str">
            <v>ENTRELEC</v>
          </cell>
          <cell r="K91">
            <v>5.51</v>
          </cell>
          <cell r="L91">
            <v>6.6119999999999992</v>
          </cell>
        </row>
        <row r="92">
          <cell r="B92" t="str">
            <v>TE.1SNK506151R0000</v>
          </cell>
          <cell r="C92" t="str">
            <v>ZS6-3S-PE</v>
          </cell>
          <cell r="D92" t="str">
            <v xml:space="preserve">vidalı geçiş + toprak klemensi gri 4 mm² </v>
          </cell>
          <cell r="E92">
            <v>1</v>
          </cell>
          <cell r="F92">
            <v>25</v>
          </cell>
          <cell r="G92">
            <v>25</v>
          </cell>
          <cell r="H92" t="str">
            <v>ENT. KLEMENS</v>
          </cell>
          <cell r="I92" t="str">
            <v>SNK ZS-3S</v>
          </cell>
          <cell r="J92" t="str">
            <v>ENTRELEC</v>
          </cell>
          <cell r="K92">
            <v>8.7100000000000009</v>
          </cell>
          <cell r="L92">
            <v>10.452</v>
          </cell>
        </row>
        <row r="94">
          <cell r="B94" t="str">
            <v>TE.1SNK506012R0000</v>
          </cell>
          <cell r="C94" t="str">
            <v>ZS6-4S</v>
          </cell>
          <cell r="D94" t="str">
            <v xml:space="preserve">vidalı geçiş klemensi gri 4 mm² </v>
          </cell>
          <cell r="E94">
            <v>1</v>
          </cell>
          <cell r="F94">
            <v>50</v>
          </cell>
          <cell r="G94">
            <v>300</v>
          </cell>
          <cell r="H94" t="str">
            <v>ENT. KLEMENS</v>
          </cell>
          <cell r="I94" t="str">
            <v>SNK ZS-4S</v>
          </cell>
          <cell r="J94" t="str">
            <v>ENTRELEC</v>
          </cell>
          <cell r="K94">
            <v>5.51</v>
          </cell>
          <cell r="L94">
            <v>6.6119999999999992</v>
          </cell>
        </row>
        <row r="95">
          <cell r="B95" t="str">
            <v>TE.1SNK506022R0000</v>
          </cell>
          <cell r="C95" t="str">
            <v>ZS6-4S-BL</v>
          </cell>
          <cell r="D95" t="str">
            <v xml:space="preserve">vidalı geçiş klemensi mavi 4 mm² </v>
          </cell>
          <cell r="E95">
            <v>1</v>
          </cell>
          <cell r="F95">
            <v>50</v>
          </cell>
          <cell r="G95">
            <v>50</v>
          </cell>
          <cell r="H95" t="str">
            <v>ENT. KLEMENS</v>
          </cell>
          <cell r="I95" t="str">
            <v>SNK ZS-4S</v>
          </cell>
          <cell r="J95" t="str">
            <v>ENTRELEC</v>
          </cell>
          <cell r="K95">
            <v>5.51</v>
          </cell>
          <cell r="L95">
            <v>6.6119999999999992</v>
          </cell>
        </row>
        <row r="96">
          <cell r="B96" t="str">
            <v>TE.1SNK506068R0000</v>
          </cell>
          <cell r="C96" t="str">
            <v>ZS6-4S-YL</v>
          </cell>
          <cell r="D96" t="str">
            <v xml:space="preserve">vidalı geçiş klemensi sarı 4 mm² </v>
          </cell>
          <cell r="E96">
            <v>1</v>
          </cell>
          <cell r="F96">
            <v>50</v>
          </cell>
          <cell r="G96">
            <v>50</v>
          </cell>
          <cell r="H96" t="str">
            <v>ENT. KLEMENS</v>
          </cell>
          <cell r="I96" t="str">
            <v>SNK ZS-4S</v>
          </cell>
          <cell r="J96" t="str">
            <v>ENTRELEC</v>
          </cell>
          <cell r="K96">
            <v>5.51</v>
          </cell>
          <cell r="L96">
            <v>6.6119999999999992</v>
          </cell>
        </row>
        <row r="97">
          <cell r="B97" t="str">
            <v>TE.1SNK506152R0000</v>
          </cell>
          <cell r="C97" t="str">
            <v>ZS6-4S-PE</v>
          </cell>
          <cell r="D97" t="str">
            <v xml:space="preserve">vidalı geçiş + toprak klemensi gri 4 mm² </v>
          </cell>
          <cell r="E97">
            <v>1</v>
          </cell>
          <cell r="F97">
            <v>25</v>
          </cell>
          <cell r="G97">
            <v>500</v>
          </cell>
          <cell r="H97" t="str">
            <v>ENT. KLEMENS</v>
          </cell>
          <cell r="I97" t="str">
            <v>SNK ZS-4S</v>
          </cell>
          <cell r="J97" t="str">
            <v>ENTRELEC</v>
          </cell>
          <cell r="K97">
            <v>11.17</v>
          </cell>
          <cell r="L97">
            <v>13.404</v>
          </cell>
        </row>
        <row r="99">
          <cell r="B99" t="str">
            <v>TE.1SNK506410R0000</v>
          </cell>
          <cell r="C99" t="str">
            <v>ZS4-SF</v>
          </cell>
          <cell r="D99" t="str">
            <v>sigortalı klemens gri 4 mm2</v>
          </cell>
          <cell r="E99">
            <v>1</v>
          </cell>
          <cell r="F99">
            <v>50</v>
          </cell>
          <cell r="G99">
            <v>400</v>
          </cell>
          <cell r="H99" t="str">
            <v>ENT. KLEMENS</v>
          </cell>
          <cell r="I99" t="str">
            <v>SNK ZS-SF</v>
          </cell>
          <cell r="J99" t="str">
            <v>ENTRELEC</v>
          </cell>
          <cell r="K99">
            <v>6.56</v>
          </cell>
          <cell r="L99">
            <v>7.871999999999999</v>
          </cell>
        </row>
        <row r="100">
          <cell r="B100" t="str">
            <v>TE.1SNK506411R0000</v>
          </cell>
          <cell r="C100" t="str">
            <v>ZS4-SF-T2</v>
          </cell>
          <cell r="D100" t="str">
            <v>sigortalı ve test soketli klemens gri 4 mm2</v>
          </cell>
          <cell r="E100">
            <v>1</v>
          </cell>
          <cell r="F100">
            <v>50</v>
          </cell>
          <cell r="G100">
            <v>50</v>
          </cell>
          <cell r="H100" t="str">
            <v>ENT. KLEMENS</v>
          </cell>
          <cell r="I100" t="str">
            <v>SNK ZS-SF</v>
          </cell>
          <cell r="J100" t="str">
            <v>ENTRELEC</v>
          </cell>
          <cell r="K100">
            <v>7.9</v>
          </cell>
          <cell r="L100">
            <v>9.48</v>
          </cell>
        </row>
        <row r="101">
          <cell r="B101" t="str">
            <v>TE.1SNK506412R0000</v>
          </cell>
          <cell r="C101" t="str">
            <v>ZS4-SF-R1</v>
          </cell>
          <cell r="D101" t="str">
            <v>sigortalı 24~60V AC/DC ledli klemens gri 4 mm2</v>
          </cell>
          <cell r="E101">
            <v>1</v>
          </cell>
          <cell r="F101">
            <v>50</v>
          </cell>
          <cell r="G101">
            <v>400</v>
          </cell>
          <cell r="H101" t="str">
            <v>ENT. KLEMENS</v>
          </cell>
          <cell r="I101" t="str">
            <v>SNK ZS-SF</v>
          </cell>
          <cell r="J101" t="str">
            <v>ENTRELEC</v>
          </cell>
          <cell r="K101">
            <v>16.59</v>
          </cell>
          <cell r="L101">
            <v>19.907999999999998</v>
          </cell>
        </row>
        <row r="102">
          <cell r="B102" t="str">
            <v>TE.1SNK506415R0000</v>
          </cell>
          <cell r="C102" t="str">
            <v>ZS4-SF-R3</v>
          </cell>
          <cell r="D102" t="str">
            <v>sigortalı 115~250V AC/DC ledli klemens gri 4 mm2</v>
          </cell>
          <cell r="E102">
            <v>1</v>
          </cell>
          <cell r="F102">
            <v>50</v>
          </cell>
          <cell r="G102">
            <v>400</v>
          </cell>
          <cell r="H102" t="str">
            <v>ENT. KLEMENS</v>
          </cell>
          <cell r="I102" t="str">
            <v>SNK ZS-SF</v>
          </cell>
          <cell r="J102" t="str">
            <v>ENTRELEC</v>
          </cell>
          <cell r="K102">
            <v>16.59</v>
          </cell>
          <cell r="L102">
            <v>19.907999999999998</v>
          </cell>
        </row>
        <row r="103">
          <cell r="B103" t="str">
            <v>TE.1SNK506413R0000</v>
          </cell>
          <cell r="C103" t="str">
            <v>ZS4-SF-R2</v>
          </cell>
          <cell r="D103" t="str">
            <v>sigortalı ve test soketli 24~60V AC/DC ledli klemens gri 4 mm2</v>
          </cell>
          <cell r="E103">
            <v>1</v>
          </cell>
          <cell r="F103">
            <v>50</v>
          </cell>
          <cell r="G103">
            <v>400</v>
          </cell>
          <cell r="H103" t="str">
            <v>ENT. KLEMENS</v>
          </cell>
          <cell r="I103" t="str">
            <v>SNK ZS-SF</v>
          </cell>
          <cell r="J103" t="str">
            <v>ENTRELEC</v>
          </cell>
          <cell r="K103">
            <v>17.399999999999999</v>
          </cell>
          <cell r="L103">
            <v>20.88</v>
          </cell>
        </row>
        <row r="104">
          <cell r="B104" t="str">
            <v>TE.1SNK506416R0000</v>
          </cell>
          <cell r="C104" t="str">
            <v>ZS4-SF-R4</v>
          </cell>
          <cell r="D104" t="str">
            <v>sigortalı ve test soketli 115~250V AC/DC ledli klemens gri 4 mm2</v>
          </cell>
          <cell r="E104">
            <v>1</v>
          </cell>
          <cell r="F104">
            <v>50</v>
          </cell>
          <cell r="G104">
            <v>50</v>
          </cell>
          <cell r="H104" t="str">
            <v>ENT. KLEMENS</v>
          </cell>
          <cell r="I104" t="str">
            <v>SNK ZS-SF</v>
          </cell>
          <cell r="J104" t="str">
            <v>ENTRELEC</v>
          </cell>
          <cell r="K104">
            <v>17.399999999999999</v>
          </cell>
          <cell r="L104">
            <v>20.88</v>
          </cell>
        </row>
        <row r="106">
          <cell r="B106" t="str">
            <v>TE.1SNK508410R0000</v>
          </cell>
          <cell r="C106" t="str">
            <v>ZS4-SF1</v>
          </cell>
          <cell r="D106" t="str">
            <v>sigortalı klemens gri 4 mm2</v>
          </cell>
          <cell r="E106">
            <v>1</v>
          </cell>
          <cell r="F106">
            <v>50</v>
          </cell>
          <cell r="G106">
            <v>450</v>
          </cell>
          <cell r="H106" t="str">
            <v>ENT. KLEMENS</v>
          </cell>
          <cell r="I106" t="str">
            <v>SNK ZS-SF</v>
          </cell>
          <cell r="J106" t="str">
            <v>ENTRELEC</v>
          </cell>
          <cell r="K106">
            <v>3.97</v>
          </cell>
          <cell r="L106">
            <v>4.7640000000000002</v>
          </cell>
        </row>
        <row r="107">
          <cell r="B107" t="str">
            <v>TE.1SNK508411R0000</v>
          </cell>
          <cell r="C107" t="str">
            <v>ZS4-SF1-T2</v>
          </cell>
          <cell r="D107" t="str">
            <v>sigortalı ve test soketli klemens gri 4 mm2</v>
          </cell>
          <cell r="E107">
            <v>1</v>
          </cell>
          <cell r="F107">
            <v>50</v>
          </cell>
          <cell r="G107">
            <v>450</v>
          </cell>
          <cell r="H107" t="str">
            <v>ENT. KLEMENS</v>
          </cell>
          <cell r="I107" t="str">
            <v>SNK ZS-SF</v>
          </cell>
          <cell r="J107" t="str">
            <v>ENTRELEC</v>
          </cell>
          <cell r="K107">
            <v>7.69</v>
          </cell>
          <cell r="L107">
            <v>9.2279999999999998</v>
          </cell>
        </row>
        <row r="108">
          <cell r="B108" t="str">
            <v>TE.1SNK508412R0000</v>
          </cell>
          <cell r="C108" t="str">
            <v>ZS4-SF1-R1</v>
          </cell>
          <cell r="D108" t="str">
            <v>sigortalı 24~60V AC/DC ledli klemens gri 4 mm2</v>
          </cell>
          <cell r="E108">
            <v>1</v>
          </cell>
          <cell r="F108">
            <v>50</v>
          </cell>
          <cell r="G108">
            <v>450</v>
          </cell>
          <cell r="H108" t="str">
            <v>ENT. KLEMENS</v>
          </cell>
          <cell r="I108" t="str">
            <v>SNK ZS-SF</v>
          </cell>
          <cell r="J108" t="str">
            <v>ENTRELEC</v>
          </cell>
          <cell r="K108">
            <v>7.21</v>
          </cell>
          <cell r="L108">
            <v>8.6519999999999992</v>
          </cell>
        </row>
        <row r="109">
          <cell r="B109" t="str">
            <v>TE.1SNK508414R0000</v>
          </cell>
          <cell r="C109" t="str">
            <v>ZS4-SF1-R3</v>
          </cell>
          <cell r="D109" t="str">
            <v>sigortalı 115~250V AC/DC ledli klemens gri 4 mm2</v>
          </cell>
          <cell r="E109">
            <v>1</v>
          </cell>
          <cell r="F109">
            <v>50</v>
          </cell>
          <cell r="G109">
            <v>450</v>
          </cell>
          <cell r="H109" t="str">
            <v>ENT. KLEMENS</v>
          </cell>
          <cell r="I109" t="str">
            <v>SNK ZS-SF</v>
          </cell>
          <cell r="J109" t="str">
            <v>ENTRELEC</v>
          </cell>
          <cell r="K109">
            <v>6.96</v>
          </cell>
          <cell r="L109">
            <v>8.3520000000000003</v>
          </cell>
        </row>
        <row r="110">
          <cell r="B110" t="str">
            <v>TE.1SNK508413R0000</v>
          </cell>
          <cell r="C110" t="str">
            <v>ZS4-SF1-R2</v>
          </cell>
          <cell r="D110" t="str">
            <v>sigortalı ve test soketli 24~60V AC/DC ledli klemens gri 4 mm2</v>
          </cell>
          <cell r="E110">
            <v>1</v>
          </cell>
          <cell r="F110">
            <v>50</v>
          </cell>
          <cell r="G110">
            <v>50</v>
          </cell>
          <cell r="H110" t="str">
            <v>ENT. KLEMENS</v>
          </cell>
          <cell r="I110" t="str">
            <v>SNK ZS-SF</v>
          </cell>
          <cell r="J110" t="str">
            <v>ENTRELEC</v>
          </cell>
          <cell r="K110">
            <v>15.67</v>
          </cell>
          <cell r="L110">
            <v>18.803999999999998</v>
          </cell>
        </row>
        <row r="111">
          <cell r="B111" t="str">
            <v>TE.1SNK508415R0000</v>
          </cell>
          <cell r="C111" t="str">
            <v>ZS4-SF1-R4</v>
          </cell>
          <cell r="D111" t="str">
            <v>sigortalı ve test soketli 115~250V AC/DC ledli klemens gri 4 mm2</v>
          </cell>
          <cell r="E111">
            <v>1</v>
          </cell>
          <cell r="F111">
            <v>50</v>
          </cell>
          <cell r="G111">
            <v>450</v>
          </cell>
          <cell r="H111" t="str">
            <v>ENT. KLEMENS</v>
          </cell>
          <cell r="I111" t="str">
            <v>SNK ZS-SF</v>
          </cell>
          <cell r="J111" t="str">
            <v>ENTRELEC</v>
          </cell>
          <cell r="K111">
            <v>15.67</v>
          </cell>
          <cell r="L111">
            <v>18.803999999999998</v>
          </cell>
        </row>
        <row r="113">
          <cell r="B113" t="str">
            <v>TE.1SNK508418R0000</v>
          </cell>
          <cell r="C113" t="str">
            <v>ZS10-SF</v>
          </cell>
          <cell r="D113" t="str">
            <v>sigortalı klemens gri 6 mm2</v>
          </cell>
          <cell r="E113">
            <v>1</v>
          </cell>
          <cell r="F113">
            <v>50</v>
          </cell>
          <cell r="G113">
            <v>450</v>
          </cell>
          <cell r="H113" t="str">
            <v>ENT. KLEMENS</v>
          </cell>
          <cell r="I113" t="str">
            <v>SNK ZS-SF</v>
          </cell>
          <cell r="J113" t="str">
            <v>ENTRELEC</v>
          </cell>
          <cell r="K113">
            <v>6.96</v>
          </cell>
          <cell r="L113">
            <v>8.3520000000000003</v>
          </cell>
        </row>
        <row r="114">
          <cell r="B114" t="str">
            <v>TE.1SNK508421R0000</v>
          </cell>
          <cell r="C114" t="str">
            <v>ZS10-SF-R1</v>
          </cell>
          <cell r="D114" t="str">
            <v>sigortalı 24~60V AC/DC ledli klemens gri 6 mm2</v>
          </cell>
          <cell r="E114">
            <v>1</v>
          </cell>
          <cell r="F114">
            <v>50</v>
          </cell>
          <cell r="G114">
            <v>450</v>
          </cell>
          <cell r="H114" t="str">
            <v>ENT. KLEMENS</v>
          </cell>
          <cell r="I114" t="str">
            <v>SNK ZS-SF</v>
          </cell>
          <cell r="J114" t="str">
            <v>ENTRELEC</v>
          </cell>
          <cell r="K114">
            <v>19.37</v>
          </cell>
          <cell r="L114">
            <v>23.244</v>
          </cell>
        </row>
        <row r="115">
          <cell r="B115" t="str">
            <v>TE.1SNK508422R0000</v>
          </cell>
          <cell r="C115" t="str">
            <v>ZS10-SF-R3</v>
          </cell>
          <cell r="D115" t="str">
            <v>sigortalı 115~250V AC/DC ledli klemens gri 6 mm2</v>
          </cell>
          <cell r="E115">
            <v>1</v>
          </cell>
          <cell r="F115">
            <v>50</v>
          </cell>
          <cell r="G115">
            <v>50</v>
          </cell>
          <cell r="H115" t="str">
            <v>ENT. KLEMENS</v>
          </cell>
          <cell r="I115" t="str">
            <v>SNK ZS-SF</v>
          </cell>
          <cell r="J115" t="str">
            <v>ENTRELEC</v>
          </cell>
          <cell r="K115">
            <v>19.37</v>
          </cell>
          <cell r="L115">
            <v>23.244</v>
          </cell>
        </row>
        <row r="117">
          <cell r="B117" t="str">
            <v>TE.1SNK508425R0000</v>
          </cell>
          <cell r="C117" t="str">
            <v>ZS4-D2-SF1</v>
          </cell>
          <cell r="D117" t="str">
            <v>çift kat sigortalı klemens gri 4 mm2</v>
          </cell>
          <cell r="E117">
            <v>1</v>
          </cell>
          <cell r="F117">
            <v>50</v>
          </cell>
          <cell r="G117">
            <v>200</v>
          </cell>
          <cell r="H117" t="str">
            <v>ENT. KLEMENS</v>
          </cell>
          <cell r="I117" t="str">
            <v>SNK ZS-D2-SF</v>
          </cell>
          <cell r="J117" t="str">
            <v>ENTRELEC</v>
          </cell>
          <cell r="K117">
            <v>6.08</v>
          </cell>
          <cell r="L117">
            <v>7.2959999999999994</v>
          </cell>
        </row>
        <row r="118">
          <cell r="B118" t="str">
            <v>TE.1SNK508423R0000</v>
          </cell>
          <cell r="C118" t="str">
            <v>ZS4-D2-SF1-R1</v>
          </cell>
          <cell r="D118" t="str">
            <v>çift kat sigortalı 24~110V AC/DC ledli klemens gri 4 mm2</v>
          </cell>
          <cell r="E118">
            <v>1</v>
          </cell>
          <cell r="F118">
            <v>50</v>
          </cell>
          <cell r="G118">
            <v>200</v>
          </cell>
          <cell r="H118" t="str">
            <v>ENT. KLEMENS</v>
          </cell>
          <cell r="I118" t="str">
            <v>SNK ZS-D2-SF</v>
          </cell>
          <cell r="J118" t="str">
            <v>ENTRELEC</v>
          </cell>
          <cell r="K118">
            <v>22.62</v>
          </cell>
          <cell r="L118">
            <v>27.144000000000002</v>
          </cell>
        </row>
        <row r="119">
          <cell r="B119" t="str">
            <v>TE.1SNK508424R0000</v>
          </cell>
          <cell r="C119" t="str">
            <v>ZS4-D2-SF1-R3</v>
          </cell>
          <cell r="D119" t="str">
            <v>çift kat sigortalı 110~250V AC/DC ledli klemens gri 4 mm2</v>
          </cell>
          <cell r="E119">
            <v>1</v>
          </cell>
          <cell r="F119">
            <v>50</v>
          </cell>
          <cell r="G119">
            <v>200</v>
          </cell>
          <cell r="H119" t="str">
            <v>ENT. KLEMENS</v>
          </cell>
          <cell r="I119" t="str">
            <v>SNK ZS-D2-SF</v>
          </cell>
          <cell r="J119" t="str">
            <v>ENTRELEC</v>
          </cell>
          <cell r="K119">
            <v>22.62</v>
          </cell>
          <cell r="L119">
            <v>27.144000000000002</v>
          </cell>
        </row>
        <row r="121">
          <cell r="B121" t="str">
            <v>TE.1SNK505214R0000</v>
          </cell>
          <cell r="C121" t="str">
            <v>ZS4-D-CH-UD</v>
          </cell>
          <cell r="D121" t="str">
            <v xml:space="preserve">vidalı diyotlu klemens gri 4 mm² </v>
          </cell>
          <cell r="E121">
            <v>1</v>
          </cell>
          <cell r="F121">
            <v>50</v>
          </cell>
          <cell r="G121">
            <v>50</v>
          </cell>
          <cell r="H121" t="str">
            <v>ENT. KLEMENS</v>
          </cell>
          <cell r="I121" t="str">
            <v>SNK ZS-D-CH</v>
          </cell>
          <cell r="J121" t="str">
            <v>ENTRELEC</v>
          </cell>
          <cell r="K121">
            <v>5.77</v>
          </cell>
          <cell r="L121">
            <v>6.9239999999999995</v>
          </cell>
        </row>
        <row r="122">
          <cell r="B122" t="str">
            <v>TE.1SNK505215R0000</v>
          </cell>
          <cell r="C122" t="str">
            <v>ZS4-D-CH-DU</v>
          </cell>
          <cell r="D122" t="str">
            <v xml:space="preserve">vidalı diyotlu klemens gri 4 mm² </v>
          </cell>
          <cell r="E122">
            <v>1</v>
          </cell>
          <cell r="F122">
            <v>50</v>
          </cell>
          <cell r="G122">
            <v>50</v>
          </cell>
          <cell r="H122" t="str">
            <v>ENT. KLEMENS</v>
          </cell>
          <cell r="I122" t="str">
            <v>SNK ZS-D-CH</v>
          </cell>
          <cell r="J122" t="str">
            <v>ENTRELEC</v>
          </cell>
          <cell r="K122">
            <v>5.77</v>
          </cell>
          <cell r="L122">
            <v>6.9239999999999995</v>
          </cell>
        </row>
        <row r="124">
          <cell r="B124" t="str">
            <v>TE.1SNK505310R0000</v>
          </cell>
          <cell r="C124" t="str">
            <v>ZS4-S</v>
          </cell>
          <cell r="D124" t="str">
            <v xml:space="preserve">vidalı bıçaklı ayırma klemensi gri 2,5 mm² </v>
          </cell>
          <cell r="E124">
            <v>1</v>
          </cell>
          <cell r="F124">
            <v>50</v>
          </cell>
          <cell r="G124">
            <v>900</v>
          </cell>
          <cell r="H124" t="str">
            <v>ENT. KLEMENS</v>
          </cell>
          <cell r="I124" t="str">
            <v>SNK ZS ÖLÇM AYIRMA</v>
          </cell>
          <cell r="J124" t="str">
            <v>ENTRELEC</v>
          </cell>
          <cell r="K124">
            <v>4.45</v>
          </cell>
          <cell r="L124">
            <v>5.34</v>
          </cell>
        </row>
        <row r="125">
          <cell r="B125" t="str">
            <v>TE.1SNK505320R0000</v>
          </cell>
          <cell r="C125" t="str">
            <v>ZS4-S-BL</v>
          </cell>
          <cell r="D125" t="str">
            <v xml:space="preserve">vidalı bıçaklı ayırma klemensi gri 2,5 mm² </v>
          </cell>
          <cell r="E125">
            <v>1</v>
          </cell>
          <cell r="F125">
            <v>50</v>
          </cell>
          <cell r="G125">
            <v>50</v>
          </cell>
          <cell r="H125" t="str">
            <v>ENT. KLEMENS</v>
          </cell>
          <cell r="I125" t="str">
            <v>SNK ZS ÖLÇM AYIRMA</v>
          </cell>
          <cell r="J125" t="str">
            <v>ENTRELEC</v>
          </cell>
          <cell r="K125">
            <v>4.45</v>
          </cell>
          <cell r="L125">
            <v>5.34</v>
          </cell>
        </row>
        <row r="126">
          <cell r="B126" t="str">
            <v>TE.1SNK505330R0000</v>
          </cell>
          <cell r="C126" t="str">
            <v>ZS4-S-OR</v>
          </cell>
          <cell r="D126" t="str">
            <v xml:space="preserve">vidalı bıçaklı ayırma klemensi turuncu 2,5 mm² </v>
          </cell>
          <cell r="E126">
            <v>1</v>
          </cell>
          <cell r="F126">
            <v>50</v>
          </cell>
          <cell r="G126">
            <v>900</v>
          </cell>
          <cell r="H126" t="str">
            <v>ENT. KLEMENS</v>
          </cell>
          <cell r="I126" t="str">
            <v>SNK ZS ÖLÇM AYIRMA</v>
          </cell>
          <cell r="J126" t="str">
            <v>ENTRELEC</v>
          </cell>
          <cell r="K126">
            <v>4.43</v>
          </cell>
          <cell r="L126">
            <v>5.3159999999999998</v>
          </cell>
        </row>
        <row r="127">
          <cell r="B127" t="str">
            <v>TE.1SNK505311R0000</v>
          </cell>
          <cell r="C127" t="str">
            <v>ZS4-S-T2</v>
          </cell>
          <cell r="D127" t="str">
            <v xml:space="preserve">bıçaklı ve test soketli ayırma klemensi gri 2,5 mm² </v>
          </cell>
          <cell r="E127">
            <v>1</v>
          </cell>
          <cell r="F127">
            <v>50</v>
          </cell>
          <cell r="G127">
            <v>900</v>
          </cell>
          <cell r="H127" t="str">
            <v>ENT. KLEMENS</v>
          </cell>
          <cell r="I127" t="str">
            <v>SNK ZS ÖLÇM AYIRMA</v>
          </cell>
          <cell r="J127" t="str">
            <v>ENTRELEC</v>
          </cell>
          <cell r="K127">
            <v>5.47</v>
          </cell>
          <cell r="L127">
            <v>6.5639999999999992</v>
          </cell>
        </row>
        <row r="128">
          <cell r="B128" t="str">
            <v>TE.1SNK505321R0000</v>
          </cell>
          <cell r="C128" t="str">
            <v>ZS4-S-T2-BL</v>
          </cell>
          <cell r="D128" t="str">
            <v xml:space="preserve">bıçaklı ve test soketli ayırma klemensi gri 2,5 mm² </v>
          </cell>
          <cell r="E128">
            <v>1</v>
          </cell>
          <cell r="F128">
            <v>50</v>
          </cell>
          <cell r="G128">
            <v>50</v>
          </cell>
          <cell r="H128" t="str">
            <v>ENT. KLEMENS</v>
          </cell>
          <cell r="I128" t="str">
            <v>SNK ZS ÖLÇM AYIRMA</v>
          </cell>
          <cell r="J128" t="str">
            <v>ENTRELEC</v>
          </cell>
          <cell r="K128">
            <v>5.47</v>
          </cell>
          <cell r="L128">
            <v>6.5639999999999992</v>
          </cell>
        </row>
        <row r="129">
          <cell r="B129" t="str">
            <v>TE.1SNK505331R0000</v>
          </cell>
          <cell r="C129" t="str">
            <v>ZS4-S-T2-OR</v>
          </cell>
          <cell r="D129" t="str">
            <v xml:space="preserve">bıçaklı ve test soketli ayırma klemensi turuncu 2,5 mm² </v>
          </cell>
          <cell r="E129">
            <v>1</v>
          </cell>
          <cell r="F129">
            <v>50</v>
          </cell>
          <cell r="G129">
            <v>50</v>
          </cell>
          <cell r="H129" t="str">
            <v>ENT. KLEMENS</v>
          </cell>
          <cell r="I129" t="str">
            <v>SNK ZS ÖLÇM AYIRMA</v>
          </cell>
          <cell r="J129" t="str">
            <v>ENTRELEC</v>
          </cell>
          <cell r="K129">
            <v>5.47</v>
          </cell>
          <cell r="L129">
            <v>6.5639999999999992</v>
          </cell>
        </row>
        <row r="130">
          <cell r="B130" t="str">
            <v>TE.1SNK506310R0000</v>
          </cell>
          <cell r="C130" t="str">
            <v>ZS4-S-R1</v>
          </cell>
          <cell r="D130" t="str">
            <v xml:space="preserve">vidalı bıçaklı ayırma klemensi kapalı gri 2,5 mm² </v>
          </cell>
          <cell r="E130">
            <v>1</v>
          </cell>
          <cell r="F130">
            <v>50</v>
          </cell>
          <cell r="G130">
            <v>50</v>
          </cell>
          <cell r="H130" t="str">
            <v>ENT. KLEMENS</v>
          </cell>
          <cell r="I130" t="str">
            <v>SNK ZS ÖLÇM AYIRMA</v>
          </cell>
          <cell r="J130" t="str">
            <v>ENTRELEC</v>
          </cell>
          <cell r="K130">
            <v>5.26</v>
          </cell>
          <cell r="L130">
            <v>6.3119999999999994</v>
          </cell>
        </row>
        <row r="131">
          <cell r="B131" t="str">
            <v>TE.1SNK506320R0000</v>
          </cell>
          <cell r="C131" t="str">
            <v>ZS4-S-R1-BL</v>
          </cell>
          <cell r="D131" t="str">
            <v xml:space="preserve">vidalı bıçaklı ayırma klemensi kapalı gri 2,5 mm² </v>
          </cell>
          <cell r="E131">
            <v>1</v>
          </cell>
          <cell r="F131">
            <v>50</v>
          </cell>
          <cell r="G131">
            <v>50</v>
          </cell>
          <cell r="H131" t="str">
            <v>ENT. KLEMENS</v>
          </cell>
          <cell r="I131" t="str">
            <v>SNK ZS ÖLÇM AYIRMA</v>
          </cell>
          <cell r="J131" t="str">
            <v>ENTRELEC</v>
          </cell>
          <cell r="K131">
            <v>5.26</v>
          </cell>
          <cell r="L131">
            <v>6.3119999999999994</v>
          </cell>
        </row>
        <row r="132">
          <cell r="B132" t="str">
            <v>TE.1SNK506330R0000</v>
          </cell>
          <cell r="C132" t="str">
            <v>ZS4-S-R1-OR</v>
          </cell>
          <cell r="D132" t="str">
            <v xml:space="preserve">vidalı bıçaklı ayırma klemensi kapalı turuncu 2,5 mm² </v>
          </cell>
          <cell r="E132">
            <v>1</v>
          </cell>
          <cell r="F132">
            <v>50</v>
          </cell>
          <cell r="G132">
            <v>50</v>
          </cell>
          <cell r="H132" t="str">
            <v>ENT. KLEMENS</v>
          </cell>
          <cell r="I132" t="str">
            <v>SNK ZS ÖLÇM AYIRMA</v>
          </cell>
          <cell r="J132" t="str">
            <v>ENTRELEC</v>
          </cell>
          <cell r="K132">
            <v>5.26</v>
          </cell>
          <cell r="L132">
            <v>6.3119999999999994</v>
          </cell>
        </row>
        <row r="133">
          <cell r="B133" t="str">
            <v>TE.1SNK506311R0000</v>
          </cell>
          <cell r="C133" t="str">
            <v>ZS4-S-T2-R1</v>
          </cell>
          <cell r="D133" t="str">
            <v xml:space="preserve">bıçaklı ve test soketli ayırma klemensi kapalı gri 2,5 mm² </v>
          </cell>
          <cell r="E133">
            <v>1</v>
          </cell>
          <cell r="F133">
            <v>50</v>
          </cell>
          <cell r="G133">
            <v>600</v>
          </cell>
          <cell r="H133" t="str">
            <v>ENT. KLEMENS</v>
          </cell>
          <cell r="I133" t="str">
            <v>SNK ZS ÖLÇM AYIRMA</v>
          </cell>
          <cell r="J133" t="str">
            <v>ENTRELEC</v>
          </cell>
          <cell r="K133">
            <v>7.69</v>
          </cell>
          <cell r="L133">
            <v>9.2279999999999998</v>
          </cell>
        </row>
        <row r="134">
          <cell r="B134" t="str">
            <v>TE.1SNK506321R0000</v>
          </cell>
          <cell r="C134" t="str">
            <v>ZS4-S-T2-R1-BL</v>
          </cell>
          <cell r="D134" t="str">
            <v xml:space="preserve">bıçaklı ve test soketli ayırma klemensi kapalı mavi 2,5 mm² </v>
          </cell>
          <cell r="E134">
            <v>1</v>
          </cell>
          <cell r="F134">
            <v>50</v>
          </cell>
          <cell r="G134">
            <v>50</v>
          </cell>
          <cell r="H134" t="str">
            <v>ENT. KLEMENS</v>
          </cell>
          <cell r="I134" t="str">
            <v>SNK ZS ÖLÇM AYIRMA</v>
          </cell>
          <cell r="J134" t="str">
            <v>ENTRELEC</v>
          </cell>
          <cell r="K134">
            <v>7.69</v>
          </cell>
          <cell r="L134">
            <v>9.2279999999999998</v>
          </cell>
        </row>
        <row r="135">
          <cell r="B135" t="str">
            <v>TE.1SNK505313R0000</v>
          </cell>
          <cell r="C135" t="str">
            <v>ZS4-SP</v>
          </cell>
          <cell r="D135" t="str">
            <v xml:space="preserve">vidalı fişli ayırma klemensi gri 2,5 mm² </v>
          </cell>
          <cell r="E135">
            <v>1</v>
          </cell>
          <cell r="F135">
            <v>50</v>
          </cell>
          <cell r="G135">
            <v>900</v>
          </cell>
          <cell r="H135" t="str">
            <v>ENT. KLEMENS</v>
          </cell>
          <cell r="I135" t="str">
            <v>SNK ZS ÖLÇM AYIRMA</v>
          </cell>
          <cell r="J135" t="str">
            <v>ENTRELEC</v>
          </cell>
          <cell r="K135">
            <v>3.65</v>
          </cell>
          <cell r="L135">
            <v>4.38</v>
          </cell>
        </row>
        <row r="136">
          <cell r="B136" t="str">
            <v>TE.1SNK505314R0000</v>
          </cell>
          <cell r="C136" t="str">
            <v>ZS4-SP-T2</v>
          </cell>
          <cell r="D136" t="str">
            <v xml:space="preserve">fişli ve test soketli ayırma klemensi gri 2,5 mm² </v>
          </cell>
          <cell r="E136">
            <v>1</v>
          </cell>
          <cell r="F136">
            <v>50</v>
          </cell>
          <cell r="G136">
            <v>50</v>
          </cell>
          <cell r="H136" t="str">
            <v>ENT. KLEMENS</v>
          </cell>
          <cell r="I136" t="str">
            <v>SNK ZS ÖLÇM AYIRMA</v>
          </cell>
          <cell r="J136" t="str">
            <v>ENTRELEC</v>
          </cell>
          <cell r="K136">
            <v>4.8600000000000003</v>
          </cell>
          <cell r="L136">
            <v>5.8319999999999999</v>
          </cell>
        </row>
        <row r="137">
          <cell r="B137" t="str">
            <v>TE.1SNK506313R0000</v>
          </cell>
          <cell r="C137" t="str">
            <v>ZS4-SP-R1</v>
          </cell>
          <cell r="D137" t="str">
            <v xml:space="preserve">vidalı fişli ayırma klemensi kapalı gri 2,5 mm² </v>
          </cell>
          <cell r="E137">
            <v>1</v>
          </cell>
          <cell r="F137">
            <v>50</v>
          </cell>
          <cell r="G137">
            <v>50</v>
          </cell>
          <cell r="H137" t="str">
            <v>ENT. KLEMENS</v>
          </cell>
          <cell r="I137" t="str">
            <v>SNK ZS ÖLÇM AYIRMA</v>
          </cell>
          <cell r="J137" t="str">
            <v>ENTRELEC</v>
          </cell>
          <cell r="K137">
            <v>5.67</v>
          </cell>
          <cell r="L137">
            <v>6.8039999999999994</v>
          </cell>
        </row>
        <row r="138">
          <cell r="B138" t="str">
            <v>TE.1SNK506314R0000</v>
          </cell>
          <cell r="C138" t="str">
            <v>ZS4-SP-T2-R1</v>
          </cell>
          <cell r="D138" t="str">
            <v xml:space="preserve">fişli ve test soketli ayırma klemensi kapalı gri 2,5 mm² </v>
          </cell>
          <cell r="E138">
            <v>1</v>
          </cell>
          <cell r="F138">
            <v>50</v>
          </cell>
          <cell r="G138">
            <v>50</v>
          </cell>
          <cell r="H138" t="str">
            <v>ENT. KLEMENS</v>
          </cell>
          <cell r="I138" t="str">
            <v>SNK ZS ÖLÇM AYIRMA</v>
          </cell>
          <cell r="J138" t="str">
            <v>ENTRELEC</v>
          </cell>
          <cell r="K138">
            <v>7.69</v>
          </cell>
          <cell r="L138">
            <v>9.2279999999999998</v>
          </cell>
        </row>
        <row r="139">
          <cell r="B139" t="str">
            <v>TE.1SNK506414R0000</v>
          </cell>
          <cell r="C139" t="str">
            <v>ZS4-S-R2</v>
          </cell>
          <cell r="D139" t="str">
            <v xml:space="preserve">vidalı kollu ayırma klemensi (6mm) gri 2,5 mm² </v>
          </cell>
          <cell r="E139">
            <v>1</v>
          </cell>
          <cell r="F139">
            <v>50</v>
          </cell>
          <cell r="G139">
            <v>50</v>
          </cell>
          <cell r="H139" t="str">
            <v>ENT. KLEMENS</v>
          </cell>
          <cell r="I139" t="str">
            <v>SNK ZS ÖLÇM AYIRMA</v>
          </cell>
          <cell r="J139" t="str">
            <v>ENTRELEC</v>
          </cell>
          <cell r="K139">
            <v>8.5</v>
          </cell>
          <cell r="L139">
            <v>10.199999999999999</v>
          </cell>
        </row>
        <row r="140">
          <cell r="B140" t="str">
            <v>TE.1SNK508416R0000</v>
          </cell>
          <cell r="C140" t="str">
            <v>ZS4-S-R3</v>
          </cell>
          <cell r="D140" t="str">
            <v xml:space="preserve">vidalı kollu ayırma klemensi (8mm) gri 2,5 mm² </v>
          </cell>
          <cell r="E140">
            <v>1</v>
          </cell>
          <cell r="F140">
            <v>50</v>
          </cell>
          <cell r="G140">
            <v>50</v>
          </cell>
          <cell r="H140" t="str">
            <v>ENT. KLEMENS</v>
          </cell>
          <cell r="I140" t="str">
            <v>SNK ZS ÖLÇM AYIRMA</v>
          </cell>
          <cell r="J140" t="str">
            <v>ENTRELEC</v>
          </cell>
          <cell r="K140">
            <v>5.83</v>
          </cell>
          <cell r="L140">
            <v>6.9959999999999996</v>
          </cell>
        </row>
        <row r="141">
          <cell r="B141" t="str">
            <v>TE.1SNK505312R0000</v>
          </cell>
          <cell r="C141" t="str">
            <v>ZS4-S-T2.3</v>
          </cell>
          <cell r="D141" t="str">
            <v xml:space="preserve">bıçaklı ve test soketli ayırma klemensi gri 2,5 mm² </v>
          </cell>
          <cell r="E141">
            <v>1</v>
          </cell>
          <cell r="F141">
            <v>50</v>
          </cell>
          <cell r="G141">
            <v>50</v>
          </cell>
          <cell r="H141" t="str">
            <v>ENT. KLEMENS</v>
          </cell>
          <cell r="I141" t="str">
            <v>SNK ZS ÖLÇM AYIRMA</v>
          </cell>
          <cell r="J141" t="str">
            <v>ENTRELEC</v>
          </cell>
          <cell r="K141">
            <v>5.67</v>
          </cell>
          <cell r="L141">
            <v>6.8039999999999994</v>
          </cell>
        </row>
        <row r="142">
          <cell r="B142" t="str">
            <v>TE.1SNK506312R0000</v>
          </cell>
          <cell r="C142" t="str">
            <v>ZS4-S-T2.3-R1</v>
          </cell>
          <cell r="D142" t="str">
            <v xml:space="preserve">bıçaklı ve test soketli ayırma klemensi kapalı gri 2,5 mm² </v>
          </cell>
          <cell r="E142">
            <v>1</v>
          </cell>
          <cell r="F142">
            <v>50</v>
          </cell>
          <cell r="G142">
            <v>50</v>
          </cell>
          <cell r="H142" t="str">
            <v>ENT. KLEMENS</v>
          </cell>
          <cell r="I142" t="str">
            <v>SNK ZS ÖLÇM AYIRMA</v>
          </cell>
          <cell r="J142" t="str">
            <v>ENTRELEC</v>
          </cell>
          <cell r="K142">
            <v>5.67</v>
          </cell>
          <cell r="L142">
            <v>6.8039999999999994</v>
          </cell>
        </row>
        <row r="143">
          <cell r="B143" t="str">
            <v>TE.1SNK505315R0000</v>
          </cell>
          <cell r="C143" t="str">
            <v>ZS4-D2-S</v>
          </cell>
          <cell r="D143" t="str">
            <v xml:space="preserve">çift katlı bıçaklı ayırma klemensi gri 2,5 mm² </v>
          </cell>
          <cell r="E143">
            <v>1</v>
          </cell>
          <cell r="F143">
            <v>50</v>
          </cell>
          <cell r="G143">
            <v>50</v>
          </cell>
          <cell r="H143" t="str">
            <v>ENT. KLEMENS</v>
          </cell>
          <cell r="I143" t="str">
            <v>SNK ZS ÖLÇM AYIRMA</v>
          </cell>
          <cell r="J143" t="str">
            <v>ENTRELEC</v>
          </cell>
          <cell r="K143">
            <v>11.34</v>
          </cell>
          <cell r="L143">
            <v>13.607999999999999</v>
          </cell>
        </row>
        <row r="144">
          <cell r="B144" t="str">
            <v>TE.1SNK505316R0000</v>
          </cell>
          <cell r="C144" t="str">
            <v>ZS4-D2-S-T2</v>
          </cell>
          <cell r="D144" t="str">
            <v xml:space="preserve">çift katlı bıçaklı ve test soketli ayırma klemensi gri 2,5 mm² </v>
          </cell>
          <cell r="E144">
            <v>1</v>
          </cell>
          <cell r="F144">
            <v>50</v>
          </cell>
          <cell r="G144">
            <v>50</v>
          </cell>
          <cell r="H144" t="str">
            <v>ENT. KLEMENS</v>
          </cell>
          <cell r="I144" t="str">
            <v>SNK ZS ÖLÇM AYIRMA</v>
          </cell>
          <cell r="J144" t="str">
            <v>ENTRELEC</v>
          </cell>
          <cell r="K144">
            <v>13.36</v>
          </cell>
          <cell r="L144">
            <v>16.032</v>
          </cell>
        </row>
        <row r="145">
          <cell r="B145" t="str">
            <v>TE.1SNK506315R0000</v>
          </cell>
          <cell r="C145" t="str">
            <v>ZS6-S</v>
          </cell>
          <cell r="D145" t="str">
            <v xml:space="preserve">vidalı bıçaklı ayırma klemensi gri 4 mm² </v>
          </cell>
          <cell r="E145">
            <v>1</v>
          </cell>
          <cell r="F145">
            <v>50</v>
          </cell>
          <cell r="G145">
            <v>750</v>
          </cell>
          <cell r="H145" t="str">
            <v>ENT. KLEMENS</v>
          </cell>
          <cell r="I145" t="str">
            <v>SNK ZS ÖLÇM AYIRMA</v>
          </cell>
          <cell r="J145" t="str">
            <v>ENTRELEC</v>
          </cell>
          <cell r="K145">
            <v>5.26</v>
          </cell>
          <cell r="L145">
            <v>6.3119999999999994</v>
          </cell>
        </row>
        <row r="146">
          <cell r="B146" t="str">
            <v>TE.1SNK506322R0000</v>
          </cell>
          <cell r="C146" t="str">
            <v>ZS6-S-BL</v>
          </cell>
          <cell r="D146" t="str">
            <v xml:space="preserve">vidalı bıçaklı ayırma klemensi gri 4 mm² </v>
          </cell>
          <cell r="E146">
            <v>1</v>
          </cell>
          <cell r="F146">
            <v>50</v>
          </cell>
          <cell r="G146">
            <v>50</v>
          </cell>
          <cell r="H146" t="str">
            <v>ENT. KLEMENS</v>
          </cell>
          <cell r="I146" t="str">
            <v>SNK ZS ÖLÇM AYIRMA</v>
          </cell>
          <cell r="J146" t="str">
            <v>ENTRELEC</v>
          </cell>
          <cell r="K146">
            <v>5.26</v>
          </cell>
          <cell r="L146">
            <v>6.3119999999999994</v>
          </cell>
        </row>
        <row r="147">
          <cell r="B147" t="str">
            <v>TE.1SNK506316R0000</v>
          </cell>
          <cell r="C147" t="str">
            <v>ZS6-S-4S-T2</v>
          </cell>
          <cell r="D147" t="str">
            <v xml:space="preserve">bıçaklı ve test soketli ayırma çift giriş/çıkış gri 4 mm² </v>
          </cell>
          <cell r="E147">
            <v>1</v>
          </cell>
          <cell r="F147">
            <v>50</v>
          </cell>
          <cell r="G147">
            <v>50</v>
          </cell>
          <cell r="H147" t="str">
            <v>ENT. KLEMENS</v>
          </cell>
          <cell r="I147" t="str">
            <v>SNK ZS ÖLÇM AYIRMA</v>
          </cell>
          <cell r="J147" t="str">
            <v>ENTRELEC</v>
          </cell>
          <cell r="K147">
            <v>7.69</v>
          </cell>
          <cell r="L147">
            <v>9.2279999999999998</v>
          </cell>
        </row>
        <row r="148">
          <cell r="B148" t="str">
            <v>TE.1SNK508315R0000</v>
          </cell>
          <cell r="C148" t="str">
            <v>ZS10-S</v>
          </cell>
          <cell r="D148" t="str">
            <v xml:space="preserve">vidalı bıçaklı ayırma klemensi gri 6 mm² </v>
          </cell>
          <cell r="E148">
            <v>1</v>
          </cell>
          <cell r="F148">
            <v>50</v>
          </cell>
          <cell r="G148">
            <v>50</v>
          </cell>
          <cell r="H148" t="str">
            <v>ENT. KLEMENS</v>
          </cell>
          <cell r="I148" t="str">
            <v>SNK ZS ÖLÇM AYIRMA</v>
          </cell>
          <cell r="J148" t="str">
            <v>ENTRELEC</v>
          </cell>
          <cell r="K148">
            <v>7.69</v>
          </cell>
          <cell r="L148">
            <v>9.2279999999999998</v>
          </cell>
        </row>
        <row r="149">
          <cell r="B149" t="str">
            <v>TE.1SNK508320R0000</v>
          </cell>
          <cell r="C149" t="str">
            <v>ZS10-S-BL</v>
          </cell>
          <cell r="D149" t="str">
            <v xml:space="preserve">vidalı bıçaklı ayırma klemensi gri 6 mm² </v>
          </cell>
          <cell r="E149">
            <v>1</v>
          </cell>
          <cell r="F149">
            <v>50</v>
          </cell>
          <cell r="G149">
            <v>50</v>
          </cell>
          <cell r="H149" t="str">
            <v>ENT. KLEMENS</v>
          </cell>
          <cell r="I149" t="str">
            <v>SNK ZS ÖLÇM AYIRMA</v>
          </cell>
          <cell r="J149" t="str">
            <v>ENTRELEC</v>
          </cell>
          <cell r="K149">
            <v>7.69</v>
          </cell>
          <cell r="L149">
            <v>9.2279999999999998</v>
          </cell>
        </row>
        <row r="150">
          <cell r="B150" t="str">
            <v>TE.1SNK508417R0000</v>
          </cell>
          <cell r="C150" t="str">
            <v>ZS10-S-R2</v>
          </cell>
          <cell r="D150" t="str">
            <v xml:space="preserve">vidalı kollu ayırma klemensi (8mm) gri/truncu 6 mm² </v>
          </cell>
          <cell r="E150">
            <v>1</v>
          </cell>
          <cell r="F150">
            <v>50</v>
          </cell>
          <cell r="G150">
            <v>50</v>
          </cell>
          <cell r="H150" t="str">
            <v>ENT. KLEMENS</v>
          </cell>
          <cell r="I150" t="str">
            <v>SNK ZS ÖLÇM AYIRMA</v>
          </cell>
          <cell r="J150" t="str">
            <v>ENTRELEC</v>
          </cell>
          <cell r="K150">
            <v>15.78</v>
          </cell>
          <cell r="L150">
            <v>18.936</v>
          </cell>
        </row>
        <row r="151">
          <cell r="B151" t="str">
            <v>TE.1SNK508316R0000</v>
          </cell>
          <cell r="C151" t="str">
            <v>ZS10-SP</v>
          </cell>
          <cell r="D151" t="str">
            <v xml:space="preserve">vidalı fişli ayırma klemensi gri 6 mm² </v>
          </cell>
          <cell r="E151">
            <v>1</v>
          </cell>
          <cell r="F151">
            <v>50</v>
          </cell>
          <cell r="G151">
            <v>50</v>
          </cell>
          <cell r="H151" t="str">
            <v>ENT. KLEMENS</v>
          </cell>
          <cell r="I151" t="str">
            <v>SNK ZS ÖLÇM AYIRMA</v>
          </cell>
          <cell r="J151" t="str">
            <v>ENTRELEC</v>
          </cell>
          <cell r="K151">
            <v>7.69</v>
          </cell>
          <cell r="L151">
            <v>9.2279999999999998</v>
          </cell>
        </row>
        <row r="152">
          <cell r="B152" t="str">
            <v>TE.1SNK508310R0000</v>
          </cell>
          <cell r="C152" t="str">
            <v>ZS10-ST</v>
          </cell>
          <cell r="D152" t="str">
            <v xml:space="preserve">ölçme ve ayırma sürgülü gri 6 mm² </v>
          </cell>
          <cell r="E152">
            <v>1</v>
          </cell>
          <cell r="F152">
            <v>25</v>
          </cell>
          <cell r="G152">
            <v>25</v>
          </cell>
          <cell r="H152" t="str">
            <v>ENT. KLEMENS</v>
          </cell>
          <cell r="I152" t="str">
            <v>SNK ZS ÖLÇM AYIRMA</v>
          </cell>
          <cell r="J152" t="str">
            <v>ENTRELEC</v>
          </cell>
          <cell r="K152">
            <v>6.08</v>
          </cell>
          <cell r="L152">
            <v>7.2959999999999994</v>
          </cell>
        </row>
        <row r="153">
          <cell r="B153" t="str">
            <v>TE.1SNK508312R0000</v>
          </cell>
          <cell r="C153" t="str">
            <v>ZS10-ST-1</v>
          </cell>
          <cell r="D153" t="str">
            <v xml:space="preserve">ölçme ve ayırma 2 ad dahili test soketli gri 6 mm² </v>
          </cell>
          <cell r="E153">
            <v>1</v>
          </cell>
          <cell r="F153">
            <v>25</v>
          </cell>
          <cell r="G153">
            <v>25</v>
          </cell>
          <cell r="H153" t="str">
            <v>ENT. KLEMENS</v>
          </cell>
          <cell r="I153" t="str">
            <v>SNK ZS ÖLÇM AYIRMA</v>
          </cell>
          <cell r="J153" t="str">
            <v>ENTRELEC</v>
          </cell>
          <cell r="K153">
            <v>6.48</v>
          </cell>
          <cell r="L153">
            <v>7.7759999999999998</v>
          </cell>
        </row>
        <row r="154">
          <cell r="B154" t="str">
            <v>TE.1SNK508311R0000</v>
          </cell>
          <cell r="C154" t="str">
            <v>ZS10-ST-T4</v>
          </cell>
          <cell r="D154" t="str">
            <v xml:space="preserve">ölçme ve ayırma 2 ad dahili test soketli gri 6 mm² </v>
          </cell>
          <cell r="E154">
            <v>1</v>
          </cell>
          <cell r="F154">
            <v>25</v>
          </cell>
          <cell r="G154">
            <v>250</v>
          </cell>
          <cell r="H154" t="str">
            <v>ENT. KLEMENS</v>
          </cell>
          <cell r="I154" t="str">
            <v>SNK ZS ÖLÇM AYIRMA</v>
          </cell>
          <cell r="J154" t="str">
            <v>ENTRELEC</v>
          </cell>
          <cell r="K154">
            <v>7.55</v>
          </cell>
          <cell r="L154">
            <v>9.0599999999999987</v>
          </cell>
        </row>
        <row r="155">
          <cell r="B155" t="str">
            <v>TE.1SNK508151R0000</v>
          </cell>
          <cell r="C155" t="str">
            <v>ZS10-PE-R1</v>
          </cell>
          <cell r="D155" t="str">
            <v xml:space="preserve">ölçme topraklama klemensi 6 mm² </v>
          </cell>
          <cell r="E155">
            <v>1</v>
          </cell>
          <cell r="F155">
            <v>25</v>
          </cell>
          <cell r="G155">
            <v>250</v>
          </cell>
          <cell r="H155" t="str">
            <v>ENT. KLEMENS</v>
          </cell>
          <cell r="I155" t="str">
            <v>SNK ZS ÖLÇM AYIRMA</v>
          </cell>
          <cell r="J155" t="str">
            <v>ENTRELEC</v>
          </cell>
          <cell r="K155">
            <v>14.58</v>
          </cell>
          <cell r="L155">
            <v>17.495999999999999</v>
          </cell>
        </row>
        <row r="156">
          <cell r="B156" t="str">
            <v>TE.1SNK508011R0000</v>
          </cell>
          <cell r="C156" t="str">
            <v>ZS10-R1</v>
          </cell>
          <cell r="D156" t="str">
            <v xml:space="preserve">ölçme klemensi gri 6 mm² </v>
          </cell>
          <cell r="E156">
            <v>1</v>
          </cell>
          <cell r="F156">
            <v>25</v>
          </cell>
          <cell r="G156">
            <v>250</v>
          </cell>
          <cell r="H156" t="str">
            <v>ENT. KLEMENS</v>
          </cell>
          <cell r="I156" t="str">
            <v>SNK ZS ÖLÇM AYIRMA</v>
          </cell>
          <cell r="J156" t="str">
            <v>ENTRELEC</v>
          </cell>
          <cell r="K156">
            <v>6.89</v>
          </cell>
          <cell r="L156">
            <v>8.2679999999999989</v>
          </cell>
        </row>
        <row r="158">
          <cell r="B158" t="str">
            <v>TE.1SNK705010R0000</v>
          </cell>
          <cell r="C158" t="str">
            <v>ZK2.5</v>
          </cell>
          <cell r="D158" t="str">
            <v xml:space="preserve">yaylı geçiş klemensi gri 2,5 mm² </v>
          </cell>
          <cell r="E158">
            <v>1</v>
          </cell>
          <cell r="F158">
            <v>50</v>
          </cell>
          <cell r="G158">
            <v>1200</v>
          </cell>
          <cell r="H158" t="str">
            <v>ENT. KLEMENS</v>
          </cell>
          <cell r="I158" t="str">
            <v>SNK ZK</v>
          </cell>
          <cell r="J158" t="str">
            <v>ENTRELEC</v>
          </cell>
          <cell r="K158">
            <v>0.79</v>
          </cell>
          <cell r="L158">
            <v>0.94799999999999995</v>
          </cell>
        </row>
        <row r="159">
          <cell r="B159" t="str">
            <v>TE.1SNK705020R0000</v>
          </cell>
          <cell r="C159" t="str">
            <v>ZK2.5-BL</v>
          </cell>
          <cell r="D159" t="str">
            <v xml:space="preserve">yaylı geçiş klemensi mavi 2,5 mm² </v>
          </cell>
          <cell r="E159">
            <v>1</v>
          </cell>
          <cell r="F159">
            <v>50</v>
          </cell>
          <cell r="G159">
            <v>1200</v>
          </cell>
          <cell r="H159" t="str">
            <v>ENT. KLEMENS</v>
          </cell>
          <cell r="I159" t="str">
            <v>SNK ZK</v>
          </cell>
          <cell r="J159" t="str">
            <v>ENTRELEC</v>
          </cell>
          <cell r="K159">
            <v>0.79</v>
          </cell>
          <cell r="L159">
            <v>0.94799999999999995</v>
          </cell>
        </row>
        <row r="160">
          <cell r="B160" t="str">
            <v>TE.1SNK705030R0000</v>
          </cell>
          <cell r="C160" t="str">
            <v>ZK2.5-OR</v>
          </cell>
          <cell r="D160" t="str">
            <v xml:space="preserve">yaylı geçiş klemensi turuncu 2,5 mm² </v>
          </cell>
          <cell r="E160">
            <v>1</v>
          </cell>
          <cell r="F160">
            <v>50</v>
          </cell>
          <cell r="G160">
            <v>1200</v>
          </cell>
          <cell r="H160" t="str">
            <v>ENT. KLEMENS</v>
          </cell>
          <cell r="I160" t="str">
            <v>SNK ZK</v>
          </cell>
          <cell r="J160" t="str">
            <v>ENTRELEC</v>
          </cell>
          <cell r="K160">
            <v>0.79</v>
          </cell>
          <cell r="L160">
            <v>0.94799999999999995</v>
          </cell>
        </row>
        <row r="161">
          <cell r="B161" t="str">
            <v>TE.1SNK705060R0000</v>
          </cell>
          <cell r="C161" t="str">
            <v>ZK2.5-YL</v>
          </cell>
          <cell r="D161" t="str">
            <v xml:space="preserve">yaylı geçiş klemensi sarı 2,5 mm² </v>
          </cell>
          <cell r="E161">
            <v>1</v>
          </cell>
          <cell r="F161">
            <v>50</v>
          </cell>
          <cell r="G161">
            <v>1200</v>
          </cell>
          <cell r="H161" t="str">
            <v>ENT. KLEMENS</v>
          </cell>
          <cell r="I161" t="str">
            <v>SNK ZK</v>
          </cell>
          <cell r="J161" t="str">
            <v>ENTRELEC</v>
          </cell>
          <cell r="K161">
            <v>0.79</v>
          </cell>
          <cell r="L161">
            <v>0.94799999999999995</v>
          </cell>
        </row>
        <row r="162">
          <cell r="B162" t="str">
            <v>TE.1SNK705061R0000</v>
          </cell>
          <cell r="C162" t="str">
            <v>ZK2.5-GN</v>
          </cell>
          <cell r="D162" t="str">
            <v xml:space="preserve">yaylı geçiş klemensi yeşil 2,5 mm² </v>
          </cell>
          <cell r="E162">
            <v>1</v>
          </cell>
          <cell r="F162">
            <v>50</v>
          </cell>
          <cell r="G162">
            <v>1200</v>
          </cell>
          <cell r="H162" t="str">
            <v>ENT. KLEMENS</v>
          </cell>
          <cell r="I162" t="str">
            <v>SNK ZK</v>
          </cell>
          <cell r="J162" t="str">
            <v>ENTRELEC</v>
          </cell>
          <cell r="K162">
            <v>0.79</v>
          </cell>
          <cell r="L162">
            <v>0.94799999999999995</v>
          </cell>
        </row>
        <row r="163">
          <cell r="B163" t="str">
            <v>TE.1SNK705062R0000</v>
          </cell>
          <cell r="C163" t="str">
            <v>ZK2.5-RD</v>
          </cell>
          <cell r="D163" t="str">
            <v xml:space="preserve">yaylı geçiş klemensi kırmızı 2,5 mm² </v>
          </cell>
          <cell r="E163">
            <v>1</v>
          </cell>
          <cell r="F163">
            <v>50</v>
          </cell>
          <cell r="G163">
            <v>1200</v>
          </cell>
          <cell r="H163" t="str">
            <v>ENT. KLEMENS</v>
          </cell>
          <cell r="I163" t="str">
            <v>SNK ZK</v>
          </cell>
          <cell r="J163" t="str">
            <v>ENTRELEC</v>
          </cell>
          <cell r="K163">
            <v>0.79</v>
          </cell>
          <cell r="L163">
            <v>0.94799999999999995</v>
          </cell>
        </row>
        <row r="164">
          <cell r="B164" t="str">
            <v>TE.1SNK705065R0000</v>
          </cell>
          <cell r="C164" t="str">
            <v>ZK2.5-WH</v>
          </cell>
          <cell r="D164" t="str">
            <v xml:space="preserve">yaylı geçiş klemensi beyaz 2,5 mm² </v>
          </cell>
          <cell r="E164">
            <v>1</v>
          </cell>
          <cell r="F164">
            <v>50</v>
          </cell>
          <cell r="G164">
            <v>1200</v>
          </cell>
          <cell r="H164" t="str">
            <v>ENT. KLEMENS</v>
          </cell>
          <cell r="I164" t="str">
            <v>SNK ZK</v>
          </cell>
          <cell r="J164" t="str">
            <v>ENTRELEC</v>
          </cell>
          <cell r="K164">
            <v>0.79</v>
          </cell>
          <cell r="L164">
            <v>0.94799999999999995</v>
          </cell>
        </row>
        <row r="165">
          <cell r="B165" t="str">
            <v>TE.1SNK705066R0000</v>
          </cell>
          <cell r="C165" t="str">
            <v>ZK2.5-BK</v>
          </cell>
          <cell r="D165" t="str">
            <v xml:space="preserve">yaylı geçiş klemensi siyah 2,5 mm² </v>
          </cell>
          <cell r="E165">
            <v>1</v>
          </cell>
          <cell r="F165">
            <v>50</v>
          </cell>
          <cell r="G165">
            <v>1200</v>
          </cell>
          <cell r="H165" t="str">
            <v>ENT. KLEMENS</v>
          </cell>
          <cell r="I165" t="str">
            <v>SNK ZK</v>
          </cell>
          <cell r="J165" t="str">
            <v>ENTRELEC</v>
          </cell>
          <cell r="K165">
            <v>0.79</v>
          </cell>
          <cell r="L165">
            <v>0.94799999999999995</v>
          </cell>
        </row>
        <row r="166">
          <cell r="B166" t="str">
            <v>TE.1SNK706010R0000</v>
          </cell>
          <cell r="C166" t="str">
            <v>ZK4</v>
          </cell>
          <cell r="D166" t="str">
            <v xml:space="preserve">yaylı geçiş klemensi gri 4 mm² </v>
          </cell>
          <cell r="E166">
            <v>1</v>
          </cell>
          <cell r="F166">
            <v>50</v>
          </cell>
          <cell r="G166">
            <v>600</v>
          </cell>
          <cell r="H166" t="str">
            <v>ENT. KLEMENS</v>
          </cell>
          <cell r="I166" t="str">
            <v>SNK ZK</v>
          </cell>
          <cell r="J166" t="str">
            <v>ENTRELEC</v>
          </cell>
          <cell r="K166">
            <v>1.02</v>
          </cell>
          <cell r="L166">
            <v>1.224</v>
          </cell>
        </row>
        <row r="167">
          <cell r="B167" t="str">
            <v>TE.1SNK706020R0000</v>
          </cell>
          <cell r="C167" t="str">
            <v>ZK4-BL</v>
          </cell>
          <cell r="D167" t="str">
            <v xml:space="preserve">yaylı geçiş klemensi mavi 4 mm² </v>
          </cell>
          <cell r="E167">
            <v>1</v>
          </cell>
          <cell r="F167">
            <v>50</v>
          </cell>
          <cell r="G167">
            <v>600</v>
          </cell>
          <cell r="H167" t="str">
            <v>ENT. KLEMENS</v>
          </cell>
          <cell r="I167" t="str">
            <v>SNK ZK</v>
          </cell>
          <cell r="J167" t="str">
            <v>ENTRELEC</v>
          </cell>
          <cell r="K167">
            <v>1.02</v>
          </cell>
          <cell r="L167">
            <v>1.224</v>
          </cell>
        </row>
        <row r="168">
          <cell r="B168" t="str">
            <v>TE.1SNK706030R0000</v>
          </cell>
          <cell r="C168" t="str">
            <v>ZK4-OR</v>
          </cell>
          <cell r="D168" t="str">
            <v xml:space="preserve">yaylı geçiş klemensi turuncu 4 mm² </v>
          </cell>
          <cell r="E168">
            <v>1</v>
          </cell>
          <cell r="F168">
            <v>50</v>
          </cell>
          <cell r="G168">
            <v>600</v>
          </cell>
          <cell r="H168" t="str">
            <v>ENT. KLEMENS</v>
          </cell>
          <cell r="I168" t="str">
            <v>SNK ZK</v>
          </cell>
          <cell r="J168" t="str">
            <v>ENTRELEC</v>
          </cell>
          <cell r="K168">
            <v>1.02</v>
          </cell>
          <cell r="L168">
            <v>1.224</v>
          </cell>
        </row>
        <row r="169">
          <cell r="B169" t="str">
            <v>TE.1SNK706060R0000</v>
          </cell>
          <cell r="C169" t="str">
            <v>ZK4-YL</v>
          </cell>
          <cell r="D169" t="str">
            <v xml:space="preserve">yaylı geçiş klemensi sarı 4 mm² </v>
          </cell>
          <cell r="E169">
            <v>1</v>
          </cell>
          <cell r="F169">
            <v>50</v>
          </cell>
          <cell r="G169">
            <v>600</v>
          </cell>
          <cell r="H169" t="str">
            <v>ENT. KLEMENS</v>
          </cell>
          <cell r="I169" t="str">
            <v>SNK ZK</v>
          </cell>
          <cell r="J169" t="str">
            <v>ENTRELEC</v>
          </cell>
          <cell r="K169">
            <v>1.02</v>
          </cell>
          <cell r="L169">
            <v>1.224</v>
          </cell>
        </row>
        <row r="170">
          <cell r="B170" t="str">
            <v>TE.1SNK706062R0000</v>
          </cell>
          <cell r="C170" t="str">
            <v>ZK4-RD</v>
          </cell>
          <cell r="D170" t="str">
            <v xml:space="preserve">yaylı geçiş klemensi kırmızı 4 mm² </v>
          </cell>
          <cell r="E170">
            <v>1</v>
          </cell>
          <cell r="F170">
            <v>50</v>
          </cell>
          <cell r="G170">
            <v>600</v>
          </cell>
          <cell r="H170" t="str">
            <v>ENT. KLEMENS</v>
          </cell>
          <cell r="I170" t="str">
            <v>SNK ZK</v>
          </cell>
          <cell r="J170" t="str">
            <v>ENTRELEC</v>
          </cell>
          <cell r="K170">
            <v>1.02</v>
          </cell>
          <cell r="L170">
            <v>1.224</v>
          </cell>
        </row>
        <row r="171">
          <cell r="B171" t="str">
            <v>TE.1SNK706066R0000</v>
          </cell>
          <cell r="C171" t="str">
            <v>ZK4-BK</v>
          </cell>
          <cell r="D171" t="str">
            <v xml:space="preserve">yaylı geçiş klemensi siyah 4 mm² </v>
          </cell>
          <cell r="E171">
            <v>1</v>
          </cell>
          <cell r="F171">
            <v>50</v>
          </cell>
          <cell r="G171">
            <v>600</v>
          </cell>
          <cell r="H171" t="str">
            <v>ENT. KLEMENS</v>
          </cell>
          <cell r="I171" t="str">
            <v>SNK ZK</v>
          </cell>
          <cell r="J171" t="str">
            <v>ENTRELEC</v>
          </cell>
          <cell r="K171">
            <v>1.02</v>
          </cell>
          <cell r="L171">
            <v>1.224</v>
          </cell>
        </row>
        <row r="172">
          <cell r="B172" t="str">
            <v>TE.1SNK708010R0000</v>
          </cell>
          <cell r="C172" t="str">
            <v>ZK6</v>
          </cell>
          <cell r="D172" t="str">
            <v xml:space="preserve">yaylı geçiş klemensi gri 6 mm² </v>
          </cell>
          <cell r="E172">
            <v>1</v>
          </cell>
          <cell r="F172">
            <v>50</v>
          </cell>
          <cell r="G172">
            <v>450</v>
          </cell>
          <cell r="H172" t="str">
            <v>ENT. KLEMENS</v>
          </cell>
          <cell r="I172" t="str">
            <v>SNK ZK</v>
          </cell>
          <cell r="J172" t="str">
            <v>ENTRELEC</v>
          </cell>
          <cell r="K172">
            <v>1.95994</v>
          </cell>
          <cell r="L172">
            <v>2.351928</v>
          </cell>
        </row>
        <row r="173">
          <cell r="B173" t="str">
            <v>TE.1SNK708020R0000</v>
          </cell>
          <cell r="C173" t="str">
            <v>ZK6-BL</v>
          </cell>
          <cell r="D173" t="str">
            <v xml:space="preserve">yaylı geçiş klemensi mavi 6 mm² </v>
          </cell>
          <cell r="E173">
            <v>1</v>
          </cell>
          <cell r="F173">
            <v>50</v>
          </cell>
          <cell r="G173">
            <v>450</v>
          </cell>
          <cell r="H173" t="str">
            <v>ENT. KLEMENS</v>
          </cell>
          <cell r="I173" t="str">
            <v>SNK ZK</v>
          </cell>
          <cell r="J173" t="str">
            <v>ENTRELEC</v>
          </cell>
          <cell r="K173">
            <v>1.95994</v>
          </cell>
          <cell r="L173">
            <v>2.351928</v>
          </cell>
        </row>
        <row r="174">
          <cell r="B174" t="str">
            <v>TE.1SNK708030R0000</v>
          </cell>
          <cell r="C174" t="str">
            <v>ZK6-OR</v>
          </cell>
          <cell r="D174" t="str">
            <v xml:space="preserve">yaylı geçiş klemensi turuncu 6 mm² </v>
          </cell>
          <cell r="E174">
            <v>1</v>
          </cell>
          <cell r="F174">
            <v>50</v>
          </cell>
          <cell r="G174">
            <v>450</v>
          </cell>
          <cell r="H174" t="str">
            <v>ENT. KLEMENS</v>
          </cell>
          <cell r="I174" t="str">
            <v>SNK ZK</v>
          </cell>
          <cell r="J174" t="str">
            <v>ENTRELEC</v>
          </cell>
          <cell r="K174">
            <v>1.95994</v>
          </cell>
          <cell r="L174">
            <v>2.351928</v>
          </cell>
        </row>
        <row r="175">
          <cell r="B175" t="str">
            <v>TE.1SNK708060R0000</v>
          </cell>
          <cell r="C175" t="str">
            <v>ZK6-YL</v>
          </cell>
          <cell r="D175" t="str">
            <v xml:space="preserve">yaylı geçiş klemensi sarı 6 mm² </v>
          </cell>
          <cell r="E175">
            <v>1</v>
          </cell>
          <cell r="F175">
            <v>50</v>
          </cell>
          <cell r="G175">
            <v>450</v>
          </cell>
          <cell r="H175" t="str">
            <v>ENT. KLEMENS</v>
          </cell>
          <cell r="I175" t="str">
            <v>SNK ZK</v>
          </cell>
          <cell r="J175" t="str">
            <v>ENTRELEC</v>
          </cell>
          <cell r="K175">
            <v>1.95994</v>
          </cell>
          <cell r="L175">
            <v>2.351928</v>
          </cell>
        </row>
        <row r="176">
          <cell r="B176" t="str">
            <v>TE.1SNK708062R0000</v>
          </cell>
          <cell r="C176" t="str">
            <v>ZK6-RD</v>
          </cell>
          <cell r="D176" t="str">
            <v xml:space="preserve">yaylı geçiş klemensi kırmızı 6 mm² </v>
          </cell>
          <cell r="E176">
            <v>1</v>
          </cell>
          <cell r="F176">
            <v>50</v>
          </cell>
          <cell r="G176">
            <v>450</v>
          </cell>
          <cell r="H176" t="str">
            <v>ENT. KLEMENS</v>
          </cell>
          <cell r="I176" t="str">
            <v>SNK ZK</v>
          </cell>
          <cell r="J176" t="str">
            <v>ENTRELEC</v>
          </cell>
          <cell r="K176">
            <v>1.95994</v>
          </cell>
          <cell r="L176">
            <v>2.351928</v>
          </cell>
        </row>
        <row r="177">
          <cell r="B177" t="str">
            <v>TE.1SNK708066R0000</v>
          </cell>
          <cell r="C177" t="str">
            <v>ZK6-BK</v>
          </cell>
          <cell r="D177" t="str">
            <v xml:space="preserve">yaylı geçiş klemensi siyah 6 mm² </v>
          </cell>
          <cell r="E177">
            <v>1</v>
          </cell>
          <cell r="F177">
            <v>50</v>
          </cell>
          <cell r="G177">
            <v>450</v>
          </cell>
          <cell r="H177" t="str">
            <v>ENT. KLEMENS</v>
          </cell>
          <cell r="I177" t="str">
            <v>SNK ZK</v>
          </cell>
          <cell r="J177" t="str">
            <v>ENTRELEC</v>
          </cell>
          <cell r="K177">
            <v>1.95994</v>
          </cell>
          <cell r="L177">
            <v>2.351928</v>
          </cell>
        </row>
        <row r="178">
          <cell r="B178" t="str">
            <v>TE.1SNK710010R0000</v>
          </cell>
          <cell r="C178" t="str">
            <v>ZK10</v>
          </cell>
          <cell r="D178" t="str">
            <v xml:space="preserve">yaylı geçiş klemensi gri 10 mm² </v>
          </cell>
          <cell r="E178">
            <v>1</v>
          </cell>
          <cell r="F178">
            <v>20</v>
          </cell>
          <cell r="G178">
            <v>240</v>
          </cell>
          <cell r="H178" t="str">
            <v>ENT. KLEMENS</v>
          </cell>
          <cell r="I178" t="str">
            <v>SNK ZK</v>
          </cell>
          <cell r="J178" t="str">
            <v>ENTRELEC</v>
          </cell>
          <cell r="K178">
            <v>3.2057933333333328</v>
          </cell>
          <cell r="L178">
            <v>3.846951999999999</v>
          </cell>
        </row>
        <row r="179">
          <cell r="B179" t="str">
            <v>TE.1SNK710020R0000</v>
          </cell>
          <cell r="C179" t="str">
            <v>ZK10-BL</v>
          </cell>
          <cell r="D179" t="str">
            <v xml:space="preserve">yaylı geçiş klemensi mavi 10 mm² </v>
          </cell>
          <cell r="E179">
            <v>1</v>
          </cell>
          <cell r="F179">
            <v>20</v>
          </cell>
          <cell r="G179">
            <v>240</v>
          </cell>
          <cell r="H179" t="str">
            <v>ENT. KLEMENS</v>
          </cell>
          <cell r="I179" t="str">
            <v>SNK ZK</v>
          </cell>
          <cell r="J179" t="str">
            <v>ENTRELEC</v>
          </cell>
          <cell r="K179">
            <v>3.2057933333333328</v>
          </cell>
          <cell r="L179">
            <v>3.846951999999999</v>
          </cell>
        </row>
        <row r="180">
          <cell r="B180" t="str">
            <v>TE.1SNK710030R0000</v>
          </cell>
          <cell r="C180" t="str">
            <v>ZK10-OR</v>
          </cell>
          <cell r="D180" t="str">
            <v xml:space="preserve">yaylı geçiş klemensi turuncu 10 mm² </v>
          </cell>
          <cell r="E180">
            <v>1</v>
          </cell>
          <cell r="F180">
            <v>20</v>
          </cell>
          <cell r="G180">
            <v>240</v>
          </cell>
          <cell r="H180" t="str">
            <v>ENT. KLEMENS</v>
          </cell>
          <cell r="I180" t="str">
            <v>SNK ZK</v>
          </cell>
          <cell r="J180" t="str">
            <v>ENTRELEC</v>
          </cell>
          <cell r="K180">
            <v>3.2057933333333328</v>
          </cell>
          <cell r="L180">
            <v>3.846951999999999</v>
          </cell>
        </row>
        <row r="181">
          <cell r="B181" t="str">
            <v>TE.1SNK710063R0000</v>
          </cell>
          <cell r="C181" t="str">
            <v>ZK10-PV</v>
          </cell>
          <cell r="D181" t="str">
            <v xml:space="preserve">yaylı geçiş klemensi gri 10 mm² </v>
          </cell>
          <cell r="E181">
            <v>1</v>
          </cell>
          <cell r="F181">
            <v>20</v>
          </cell>
          <cell r="G181">
            <v>20</v>
          </cell>
          <cell r="H181" t="str">
            <v>ENT. KLEMENS</v>
          </cell>
          <cell r="I181" t="str">
            <v>SNK ZK-PV</v>
          </cell>
          <cell r="J181" t="str">
            <v>ENTRELEC</v>
          </cell>
          <cell r="K181">
            <v>7.59</v>
          </cell>
          <cell r="L181">
            <v>9.1079999999999988</v>
          </cell>
        </row>
        <row r="182">
          <cell r="B182" t="str">
            <v>TE.1SNK710065R0000</v>
          </cell>
          <cell r="C182" t="str">
            <v>ZK10-PV-BL</v>
          </cell>
          <cell r="D182" t="str">
            <v xml:space="preserve">yaylı geçiş klemensi mavi 10 mm² </v>
          </cell>
          <cell r="E182">
            <v>1</v>
          </cell>
          <cell r="F182">
            <v>20</v>
          </cell>
          <cell r="G182">
            <v>20</v>
          </cell>
          <cell r="H182" t="str">
            <v>ENT. KLEMENS</v>
          </cell>
          <cell r="I182" t="str">
            <v>SNK ZK-PV</v>
          </cell>
          <cell r="J182" t="str">
            <v>ENTRELEC</v>
          </cell>
          <cell r="K182">
            <v>7.59</v>
          </cell>
          <cell r="L182">
            <v>9.1079999999999988</v>
          </cell>
        </row>
        <row r="183">
          <cell r="B183" t="str">
            <v>TE.1SNK712010R0000</v>
          </cell>
          <cell r="C183" t="str">
            <v>ZK16</v>
          </cell>
          <cell r="D183" t="str">
            <v xml:space="preserve">yaylı geçiş klemensi gri 16 mm² </v>
          </cell>
          <cell r="E183">
            <v>1</v>
          </cell>
          <cell r="F183">
            <v>20</v>
          </cell>
          <cell r="G183">
            <v>240</v>
          </cell>
          <cell r="H183" t="str">
            <v>ENT. KLEMENS</v>
          </cell>
          <cell r="I183" t="str">
            <v>SNK ZK</v>
          </cell>
          <cell r="J183" t="str">
            <v>ENTRELEC</v>
          </cell>
          <cell r="K183">
            <v>5.3024733333333343</v>
          </cell>
          <cell r="L183">
            <v>6.3629680000000013</v>
          </cell>
        </row>
        <row r="184">
          <cell r="B184" t="str">
            <v>TE.1SNK712020R0000</v>
          </cell>
          <cell r="C184" t="str">
            <v>ZK16-BL</v>
          </cell>
          <cell r="D184" t="str">
            <v xml:space="preserve">yaylı geçiş klemensi mavi 16 mm² </v>
          </cell>
          <cell r="E184">
            <v>1</v>
          </cell>
          <cell r="F184">
            <v>20</v>
          </cell>
          <cell r="G184">
            <v>240</v>
          </cell>
          <cell r="H184" t="str">
            <v>ENT. KLEMENS</v>
          </cell>
          <cell r="I184" t="str">
            <v>SNK ZK</v>
          </cell>
          <cell r="J184" t="str">
            <v>ENTRELEC</v>
          </cell>
          <cell r="K184">
            <v>5.3024733333333343</v>
          </cell>
          <cell r="L184">
            <v>6.3629680000000013</v>
          </cell>
        </row>
        <row r="185">
          <cell r="B185" t="str">
            <v>TE.1SNK712063R0000</v>
          </cell>
          <cell r="C185" t="str">
            <v>ZK16-PV</v>
          </cell>
          <cell r="D185" t="str">
            <v xml:space="preserve">yaylı geçiş klemensi gri 16 mm² </v>
          </cell>
          <cell r="E185">
            <v>1</v>
          </cell>
          <cell r="F185">
            <v>15</v>
          </cell>
          <cell r="G185">
            <v>15</v>
          </cell>
          <cell r="H185" t="str">
            <v>ENT. KLEMENS</v>
          </cell>
          <cell r="I185" t="str">
            <v>SNK ZK-PV</v>
          </cell>
          <cell r="J185" t="str">
            <v>ENTRELEC</v>
          </cell>
          <cell r="K185">
            <v>8.01</v>
          </cell>
          <cell r="L185">
            <v>9.6120000000000001</v>
          </cell>
        </row>
        <row r="186">
          <cell r="B186" t="str">
            <v>TE.1SNK712065R0000</v>
          </cell>
          <cell r="C186" t="str">
            <v>ZK16-PV-BL</v>
          </cell>
          <cell r="D186" t="str">
            <v xml:space="preserve">yaylı geçiş klemensi mavi 16 mm² </v>
          </cell>
          <cell r="E186">
            <v>1</v>
          </cell>
          <cell r="F186">
            <v>15</v>
          </cell>
          <cell r="G186">
            <v>15</v>
          </cell>
          <cell r="H186" t="str">
            <v>ENT. KLEMENS</v>
          </cell>
          <cell r="I186" t="str">
            <v>SNK ZK-PV</v>
          </cell>
          <cell r="J186" t="str">
            <v>ENTRELEC</v>
          </cell>
          <cell r="K186">
            <v>8.01</v>
          </cell>
          <cell r="L186">
            <v>9.6120000000000001</v>
          </cell>
        </row>
        <row r="188">
          <cell r="B188" t="str">
            <v>TE.1SNK705150R0000</v>
          </cell>
          <cell r="C188" t="str">
            <v>ZK2.5-PE</v>
          </cell>
          <cell r="D188" t="str">
            <v xml:space="preserve">yaylı topraklama klemensi sarı/yeşil 2,5 mm² </v>
          </cell>
          <cell r="E188">
            <v>1</v>
          </cell>
          <cell r="F188">
            <v>20</v>
          </cell>
          <cell r="G188">
            <v>720</v>
          </cell>
          <cell r="H188" t="str">
            <v>ENT. KLEMENS</v>
          </cell>
          <cell r="I188" t="str">
            <v>SNK ZK-PE</v>
          </cell>
          <cell r="J188" t="str">
            <v>ENTRELEC</v>
          </cell>
          <cell r="K188">
            <v>3.4033066666666665</v>
          </cell>
          <cell r="L188">
            <v>4.0839679999999996</v>
          </cell>
        </row>
        <row r="189">
          <cell r="B189" t="str">
            <v>TE.1SNK706150R0000</v>
          </cell>
          <cell r="C189" t="str">
            <v>ZK4-PE</v>
          </cell>
          <cell r="D189" t="str">
            <v xml:space="preserve">yaylı topraklama klemensi sarı/yeşil 4 mm² </v>
          </cell>
          <cell r="E189">
            <v>1</v>
          </cell>
          <cell r="F189">
            <v>20</v>
          </cell>
          <cell r="G189">
            <v>480</v>
          </cell>
          <cell r="H189" t="str">
            <v>ENT. KLEMENS</v>
          </cell>
          <cell r="I189" t="str">
            <v>SNK ZK-PE</v>
          </cell>
          <cell r="J189" t="str">
            <v>ENTRELEC</v>
          </cell>
          <cell r="K189">
            <v>4.0110399999999995</v>
          </cell>
          <cell r="L189">
            <v>4.8132479999999989</v>
          </cell>
        </row>
        <row r="190">
          <cell r="B190" t="str">
            <v>TE.1SNK708150R0000</v>
          </cell>
          <cell r="C190" t="str">
            <v>ZK6-PE</v>
          </cell>
          <cell r="D190" t="str">
            <v xml:space="preserve">yaylı topraklama klemensi sarı/yeşil 6 mm² </v>
          </cell>
          <cell r="E190">
            <v>1</v>
          </cell>
          <cell r="F190">
            <v>20</v>
          </cell>
          <cell r="G190">
            <v>480</v>
          </cell>
          <cell r="H190" t="str">
            <v>ENT. KLEMENS</v>
          </cell>
          <cell r="I190" t="str">
            <v>SNK ZK-PE</v>
          </cell>
          <cell r="J190" t="str">
            <v>ENTRELEC</v>
          </cell>
          <cell r="K190">
            <v>5.8038533333333335</v>
          </cell>
          <cell r="L190">
            <v>6.9646239999999997</v>
          </cell>
        </row>
        <row r="191">
          <cell r="B191" t="str">
            <v>TE.1SNK710150R0000</v>
          </cell>
          <cell r="C191" t="str">
            <v>ZK10-PE</v>
          </cell>
          <cell r="D191" t="str">
            <v xml:space="preserve">yaylı topraklama klemensi sarı/yeşil 10 mm² </v>
          </cell>
          <cell r="E191">
            <v>1</v>
          </cell>
          <cell r="F191">
            <v>20</v>
          </cell>
          <cell r="G191">
            <v>240</v>
          </cell>
          <cell r="H191" t="str">
            <v>ENT. KLEMENS</v>
          </cell>
          <cell r="I191" t="str">
            <v>SNK ZK-PE</v>
          </cell>
          <cell r="J191" t="str">
            <v>ENTRELEC</v>
          </cell>
          <cell r="K191">
            <v>7.5055066666666654</v>
          </cell>
          <cell r="L191">
            <v>9.0066079999999982</v>
          </cell>
        </row>
        <row r="192">
          <cell r="B192" t="str">
            <v>TE.1SNK712150R0000</v>
          </cell>
          <cell r="C192" t="str">
            <v>ZK16-PE</v>
          </cell>
          <cell r="D192" t="str">
            <v xml:space="preserve">yaylı topraklama klemensi sarı/yeşil 16 mm² </v>
          </cell>
          <cell r="E192">
            <v>1</v>
          </cell>
          <cell r="F192">
            <v>20</v>
          </cell>
          <cell r="G192">
            <v>240</v>
          </cell>
          <cell r="H192" t="str">
            <v>ENT. KLEMENS</v>
          </cell>
          <cell r="I192" t="str">
            <v>SNK ZK-PE</v>
          </cell>
          <cell r="J192" t="str">
            <v>ENTRELEC</v>
          </cell>
          <cell r="K192">
            <v>9.7996999999999996</v>
          </cell>
          <cell r="L192">
            <v>11.759639999999999</v>
          </cell>
        </row>
        <row r="194">
          <cell r="B194" t="str">
            <v>TE.1SNK705011R0000</v>
          </cell>
          <cell r="C194" t="str">
            <v>ZK2.5-3P</v>
          </cell>
          <cell r="D194" t="str">
            <v xml:space="preserve">yaylı geçiş klemensi gri 2,5 mm² </v>
          </cell>
          <cell r="E194">
            <v>1</v>
          </cell>
          <cell r="F194">
            <v>50</v>
          </cell>
          <cell r="G194">
            <v>750</v>
          </cell>
          <cell r="H194" t="str">
            <v>ENT. KLEMENS</v>
          </cell>
          <cell r="I194" t="str">
            <v>SNK ZK-3P</v>
          </cell>
          <cell r="J194" t="str">
            <v>ENTRELEC</v>
          </cell>
          <cell r="K194">
            <v>1.8</v>
          </cell>
          <cell r="L194">
            <v>2.16</v>
          </cell>
        </row>
        <row r="195">
          <cell r="B195" t="str">
            <v>TE.1SNK705021R0000</v>
          </cell>
          <cell r="C195" t="str">
            <v>ZK2.5-3P-BL</v>
          </cell>
          <cell r="D195" t="str">
            <v xml:space="preserve">yaylı geçiş klemensi mavi 2,5 mm² </v>
          </cell>
          <cell r="E195">
            <v>1</v>
          </cell>
          <cell r="F195">
            <v>50</v>
          </cell>
          <cell r="G195">
            <v>750</v>
          </cell>
          <cell r="H195" t="str">
            <v>ENT. KLEMENS</v>
          </cell>
          <cell r="I195" t="str">
            <v>SNK ZK-3P</v>
          </cell>
          <cell r="J195" t="str">
            <v>ENTRELEC</v>
          </cell>
          <cell r="K195">
            <v>1.8</v>
          </cell>
          <cell r="L195">
            <v>2.16</v>
          </cell>
        </row>
        <row r="196">
          <cell r="B196" t="str">
            <v>TE.1SNK705031R0000</v>
          </cell>
          <cell r="C196" t="str">
            <v>ZK2.5-3P-OR</v>
          </cell>
          <cell r="D196" t="str">
            <v xml:space="preserve">yaylı geçiş klemensi turuncu 2,5 mm² </v>
          </cell>
          <cell r="E196">
            <v>1</v>
          </cell>
          <cell r="F196">
            <v>50</v>
          </cell>
          <cell r="G196">
            <v>750</v>
          </cell>
          <cell r="H196" t="str">
            <v>ENT. KLEMENS</v>
          </cell>
          <cell r="I196" t="str">
            <v>SNK ZK-3P</v>
          </cell>
          <cell r="J196" t="str">
            <v>ENTRELEC</v>
          </cell>
          <cell r="K196">
            <v>1.8</v>
          </cell>
          <cell r="L196">
            <v>2.16</v>
          </cell>
        </row>
        <row r="197">
          <cell r="B197" t="str">
            <v>TE.1SNK705067R0000</v>
          </cell>
          <cell r="C197" t="str">
            <v>ZK2.5-3P-YL</v>
          </cell>
          <cell r="D197" t="str">
            <v xml:space="preserve">yaylı geçiş klemensi sarı 2,5 mm² </v>
          </cell>
          <cell r="E197">
            <v>1</v>
          </cell>
          <cell r="F197">
            <v>50</v>
          </cell>
          <cell r="G197">
            <v>750</v>
          </cell>
          <cell r="H197" t="str">
            <v>ENT. KLEMENS</v>
          </cell>
          <cell r="I197" t="str">
            <v>SNK ZK-3P</v>
          </cell>
          <cell r="J197" t="str">
            <v>ENTRELEC</v>
          </cell>
          <cell r="K197">
            <v>1.8</v>
          </cell>
          <cell r="L197">
            <v>2.16</v>
          </cell>
        </row>
        <row r="198">
          <cell r="B198" t="str">
            <v>TE.1SNK705068R0000</v>
          </cell>
          <cell r="C198" t="str">
            <v>ZK2.5-3P-GN</v>
          </cell>
          <cell r="D198" t="str">
            <v xml:space="preserve">yaylı geçiş klemensi yeşil 2,5 mm² </v>
          </cell>
          <cell r="E198">
            <v>1</v>
          </cell>
          <cell r="F198">
            <v>50</v>
          </cell>
          <cell r="G198">
            <v>750</v>
          </cell>
          <cell r="H198" t="str">
            <v>ENT. KLEMENS</v>
          </cell>
          <cell r="I198" t="str">
            <v>SNK ZK-3P</v>
          </cell>
          <cell r="J198" t="str">
            <v>ENTRELEC</v>
          </cell>
          <cell r="K198">
            <v>1.8</v>
          </cell>
          <cell r="L198">
            <v>2.16</v>
          </cell>
        </row>
        <row r="199">
          <cell r="B199" t="str">
            <v>TE.1SNK705069R0000</v>
          </cell>
          <cell r="C199" t="str">
            <v>ZK2.5-3P-RD</v>
          </cell>
          <cell r="D199" t="str">
            <v xml:space="preserve">yaylı geçiş klemensi kırmızı 2,5 mm² </v>
          </cell>
          <cell r="E199">
            <v>1</v>
          </cell>
          <cell r="F199">
            <v>50</v>
          </cell>
          <cell r="G199">
            <v>750</v>
          </cell>
          <cell r="H199" t="str">
            <v>ENT. KLEMENS</v>
          </cell>
          <cell r="I199" t="str">
            <v>SNK ZK-3P</v>
          </cell>
          <cell r="J199" t="str">
            <v>ENTRELEC</v>
          </cell>
          <cell r="K199">
            <v>1.8</v>
          </cell>
          <cell r="L199">
            <v>2.16</v>
          </cell>
        </row>
        <row r="200">
          <cell r="B200" t="str">
            <v>TE.1SNK705072R0000</v>
          </cell>
          <cell r="C200" t="str">
            <v>ZK2.5-3P-WH</v>
          </cell>
          <cell r="D200" t="str">
            <v xml:space="preserve">yaylı geçiş klemensi beyaz 2,5 mm² </v>
          </cell>
          <cell r="E200">
            <v>1</v>
          </cell>
          <cell r="F200">
            <v>50</v>
          </cell>
          <cell r="G200">
            <v>750</v>
          </cell>
          <cell r="H200" t="str">
            <v>ENT. KLEMENS</v>
          </cell>
          <cell r="I200" t="str">
            <v>SNK ZK-3P</v>
          </cell>
          <cell r="J200" t="str">
            <v>ENTRELEC</v>
          </cell>
          <cell r="K200">
            <v>1.8</v>
          </cell>
          <cell r="L200">
            <v>2.16</v>
          </cell>
        </row>
        <row r="201">
          <cell r="B201" t="str">
            <v>TE.1SNK705073R0000</v>
          </cell>
          <cell r="C201" t="str">
            <v>ZK2.5-3P-BK</v>
          </cell>
          <cell r="D201" t="str">
            <v xml:space="preserve">yaylı geçiş klemensi siyah 2,5 mm² </v>
          </cell>
          <cell r="E201">
            <v>1</v>
          </cell>
          <cell r="F201">
            <v>50</v>
          </cell>
          <cell r="G201">
            <v>750</v>
          </cell>
          <cell r="H201" t="str">
            <v>ENT. KLEMENS</v>
          </cell>
          <cell r="I201" t="str">
            <v>SNK ZK-3P</v>
          </cell>
          <cell r="J201" t="str">
            <v>ENTRELEC</v>
          </cell>
          <cell r="K201">
            <v>1.8</v>
          </cell>
          <cell r="L201">
            <v>2.16</v>
          </cell>
        </row>
        <row r="202">
          <cell r="B202" t="str">
            <v>TE.1SNK706011R0000</v>
          </cell>
          <cell r="C202" t="str">
            <v>ZK4-3P</v>
          </cell>
          <cell r="D202" t="str">
            <v xml:space="preserve">yaylı geçiş klemensi gri 4 mm² </v>
          </cell>
          <cell r="E202">
            <v>1</v>
          </cell>
          <cell r="F202">
            <v>50</v>
          </cell>
          <cell r="G202">
            <v>600</v>
          </cell>
          <cell r="H202" t="str">
            <v>ENT. KLEMENS</v>
          </cell>
          <cell r="I202" t="str">
            <v>SNK ZK-3P</v>
          </cell>
          <cell r="J202" t="str">
            <v>ENTRELEC</v>
          </cell>
          <cell r="K202">
            <v>2.72</v>
          </cell>
          <cell r="L202">
            <v>3.2640000000000002</v>
          </cell>
        </row>
        <row r="203">
          <cell r="B203" t="str">
            <v>TE.1SNK706021R0000</v>
          </cell>
          <cell r="C203" t="str">
            <v>ZK4-3P-BL</v>
          </cell>
          <cell r="D203" t="str">
            <v xml:space="preserve">yaylı geçiş klemensi mavi 4 mm² </v>
          </cell>
          <cell r="E203">
            <v>1</v>
          </cell>
          <cell r="F203">
            <v>50</v>
          </cell>
          <cell r="G203">
            <v>600</v>
          </cell>
          <cell r="H203" t="str">
            <v>ENT. KLEMENS</v>
          </cell>
          <cell r="I203" t="str">
            <v>SNK ZK-3P</v>
          </cell>
          <cell r="J203" t="str">
            <v>ENTRELEC</v>
          </cell>
          <cell r="K203">
            <v>2.72</v>
          </cell>
          <cell r="L203">
            <v>3.2640000000000002</v>
          </cell>
        </row>
        <row r="204">
          <cell r="B204" t="str">
            <v>TE.1SNK706031R0000</v>
          </cell>
          <cell r="C204" t="str">
            <v>ZK4-3P-OR</v>
          </cell>
          <cell r="D204" t="str">
            <v xml:space="preserve">yaylı geçiş klemensi turuncu 4 mm² </v>
          </cell>
          <cell r="E204">
            <v>1</v>
          </cell>
          <cell r="F204">
            <v>50</v>
          </cell>
          <cell r="G204">
            <v>600</v>
          </cell>
          <cell r="H204" t="str">
            <v>ENT. KLEMENS</v>
          </cell>
          <cell r="I204" t="str">
            <v>SNK ZK-3P</v>
          </cell>
          <cell r="J204" t="str">
            <v>ENTRELEC</v>
          </cell>
          <cell r="K204">
            <v>2.0299999999999998</v>
          </cell>
          <cell r="L204">
            <v>2.4359999999999995</v>
          </cell>
        </row>
        <row r="205">
          <cell r="B205" t="str">
            <v>TE.1SNK708011R0000</v>
          </cell>
          <cell r="C205" t="str">
            <v>ZK6-3P</v>
          </cell>
          <cell r="D205" t="str">
            <v xml:space="preserve">yaylı geçiş klemensi gri 6 mm² </v>
          </cell>
          <cell r="E205">
            <v>1</v>
          </cell>
          <cell r="F205">
            <v>50</v>
          </cell>
          <cell r="G205">
            <v>600</v>
          </cell>
          <cell r="H205" t="str">
            <v>ENT. KLEMENS</v>
          </cell>
          <cell r="I205" t="str">
            <v>SNK ZK-3P</v>
          </cell>
          <cell r="J205" t="str">
            <v>ENTRELEC</v>
          </cell>
          <cell r="K205">
            <v>4.88</v>
          </cell>
          <cell r="L205">
            <v>5.8559999999999999</v>
          </cell>
        </row>
        <row r="206">
          <cell r="B206" t="str">
            <v>TE.1SNK708021R0000</v>
          </cell>
          <cell r="C206" t="str">
            <v>ZK6-3P-BL</v>
          </cell>
          <cell r="D206" t="str">
            <v xml:space="preserve">yaylı geçiş klemensi mavi 6 mm² </v>
          </cell>
          <cell r="E206">
            <v>1</v>
          </cell>
          <cell r="F206">
            <v>50</v>
          </cell>
          <cell r="G206">
            <v>600</v>
          </cell>
          <cell r="H206" t="str">
            <v>ENT. KLEMENS</v>
          </cell>
          <cell r="I206" t="str">
            <v>SNK ZK-3P</v>
          </cell>
          <cell r="J206" t="str">
            <v>ENTRELEC</v>
          </cell>
          <cell r="K206">
            <v>4.88</v>
          </cell>
          <cell r="L206">
            <v>5.8559999999999999</v>
          </cell>
        </row>
        <row r="207">
          <cell r="B207" t="str">
            <v>TE.1SNK708031R0000</v>
          </cell>
          <cell r="C207" t="str">
            <v>ZK6-3P-OR</v>
          </cell>
          <cell r="D207" t="str">
            <v xml:space="preserve">yaylı geçiş klemensi turuncu 6 mm² </v>
          </cell>
          <cell r="E207">
            <v>1</v>
          </cell>
          <cell r="F207">
            <v>50</v>
          </cell>
          <cell r="G207">
            <v>600</v>
          </cell>
          <cell r="H207" t="str">
            <v>ENT. KLEMENS</v>
          </cell>
          <cell r="I207" t="str">
            <v>SNK ZK-3P</v>
          </cell>
          <cell r="J207" t="str">
            <v>ENTRELEC</v>
          </cell>
          <cell r="K207">
            <v>3.65</v>
          </cell>
          <cell r="L207">
            <v>4.38</v>
          </cell>
        </row>
        <row r="208">
          <cell r="B208" t="str">
            <v>TE.1SNK710011R0000</v>
          </cell>
          <cell r="C208" t="str">
            <v>ZK10-3P</v>
          </cell>
          <cell r="D208" t="str">
            <v xml:space="preserve">yaylı geçiş klemensi gri 10 mm² </v>
          </cell>
          <cell r="E208">
            <v>1</v>
          </cell>
          <cell r="F208">
            <v>20</v>
          </cell>
          <cell r="G208">
            <v>180</v>
          </cell>
          <cell r="H208" t="str">
            <v>ENT. KLEMENS</v>
          </cell>
          <cell r="I208" t="str">
            <v>SNK ZK-3P</v>
          </cell>
          <cell r="J208" t="str">
            <v>ENTRELEC</v>
          </cell>
          <cell r="K208">
            <v>6.89</v>
          </cell>
          <cell r="L208">
            <v>8.2679999999999989</v>
          </cell>
        </row>
        <row r="209">
          <cell r="B209" t="str">
            <v>TE.1SNK710021R0000</v>
          </cell>
          <cell r="C209" t="str">
            <v>ZK10-3P-BL</v>
          </cell>
          <cell r="D209" t="str">
            <v xml:space="preserve">yaylı geçiş klemensi mavi 10 mm² </v>
          </cell>
          <cell r="E209">
            <v>1</v>
          </cell>
          <cell r="F209">
            <v>20</v>
          </cell>
          <cell r="G209">
            <v>20</v>
          </cell>
          <cell r="H209" t="str">
            <v>ENT. KLEMENS</v>
          </cell>
          <cell r="I209" t="str">
            <v>SNK ZK-3P</v>
          </cell>
          <cell r="J209" t="str">
            <v>ENTRELEC</v>
          </cell>
          <cell r="K209">
            <v>6.89</v>
          </cell>
          <cell r="L209">
            <v>8.2679999999999989</v>
          </cell>
        </row>
        <row r="210">
          <cell r="B210" t="str">
            <v>TE.1SNK710064R0000</v>
          </cell>
          <cell r="C210" t="str">
            <v>ZK10-3P-PV</v>
          </cell>
          <cell r="D210" t="str">
            <v xml:space="preserve">yaylı geçiş klemensi gri 10 mm² </v>
          </cell>
          <cell r="E210">
            <v>1</v>
          </cell>
          <cell r="F210">
            <v>20</v>
          </cell>
          <cell r="G210">
            <v>20</v>
          </cell>
          <cell r="H210" t="str">
            <v>ENT. KLEMENS</v>
          </cell>
          <cell r="I210" t="str">
            <v>SNK ZK-3P-PV</v>
          </cell>
          <cell r="J210" t="str">
            <v>ENTRELEC</v>
          </cell>
          <cell r="K210">
            <v>11.17</v>
          </cell>
          <cell r="L210">
            <v>13.404</v>
          </cell>
        </row>
        <row r="211">
          <cell r="B211" t="str">
            <v>TE.1SNK710065R0000</v>
          </cell>
          <cell r="C211" t="str">
            <v>ZK10-PV-BL</v>
          </cell>
          <cell r="D211" t="str">
            <v xml:space="preserve">yaylı geçiş klemensi mavi 10 mm² </v>
          </cell>
          <cell r="E211">
            <v>1</v>
          </cell>
          <cell r="F211">
            <v>20</v>
          </cell>
          <cell r="G211">
            <v>20</v>
          </cell>
          <cell r="H211" t="str">
            <v>ENT. KLEMENS</v>
          </cell>
          <cell r="I211" t="str">
            <v>SNK ZK-PV</v>
          </cell>
          <cell r="J211" t="str">
            <v>ENTRELEC</v>
          </cell>
          <cell r="K211">
            <v>7.59</v>
          </cell>
          <cell r="L211">
            <v>9.1079999999999988</v>
          </cell>
        </row>
        <row r="212">
          <cell r="B212" t="str">
            <v>TE.1SNK712011R0000</v>
          </cell>
          <cell r="C212" t="str">
            <v>ZK16-3P</v>
          </cell>
          <cell r="D212" t="str">
            <v xml:space="preserve">yaylı geçiş klemensi gri 16 mm² </v>
          </cell>
          <cell r="E212">
            <v>1</v>
          </cell>
          <cell r="F212">
            <v>20</v>
          </cell>
          <cell r="G212">
            <v>180</v>
          </cell>
          <cell r="H212" t="str">
            <v>ENT. KLEMENS</v>
          </cell>
          <cell r="I212" t="str">
            <v>SNK ZK-3P</v>
          </cell>
          <cell r="J212" t="str">
            <v>ENTRELEC</v>
          </cell>
          <cell r="K212">
            <v>11.17</v>
          </cell>
          <cell r="L212">
            <v>13.404</v>
          </cell>
        </row>
        <row r="213">
          <cell r="B213" t="str">
            <v>TE.1SNK712021R0000</v>
          </cell>
          <cell r="C213" t="str">
            <v>ZK16-3P-BL</v>
          </cell>
          <cell r="D213" t="str">
            <v xml:space="preserve">yaylı geçiş klemensi mavi 16 mm² </v>
          </cell>
          <cell r="E213">
            <v>1</v>
          </cell>
          <cell r="F213">
            <v>20</v>
          </cell>
          <cell r="G213">
            <v>20</v>
          </cell>
          <cell r="H213" t="str">
            <v>ENT. KLEMENS</v>
          </cell>
          <cell r="I213" t="str">
            <v>SNK ZK-3P</v>
          </cell>
          <cell r="J213" t="str">
            <v>ENTRELEC</v>
          </cell>
          <cell r="K213">
            <v>11.17</v>
          </cell>
          <cell r="L213">
            <v>13.404</v>
          </cell>
        </row>
        <row r="214">
          <cell r="B214" t="str">
            <v>TE.1SNK712064R0000</v>
          </cell>
          <cell r="C214" t="str">
            <v>ZK16-3P-PV</v>
          </cell>
          <cell r="D214" t="str">
            <v xml:space="preserve">yaylı geçiş klemensi gri 16 mm² </v>
          </cell>
          <cell r="E214">
            <v>1</v>
          </cell>
          <cell r="F214">
            <v>15</v>
          </cell>
          <cell r="G214">
            <v>15</v>
          </cell>
          <cell r="H214" t="str">
            <v>ENT. KLEMENS</v>
          </cell>
          <cell r="I214" t="str">
            <v>SNK ZK-3P-PV</v>
          </cell>
          <cell r="J214" t="str">
            <v>ENTRELEC</v>
          </cell>
          <cell r="K214">
            <v>12.44</v>
          </cell>
          <cell r="L214">
            <v>14.927999999999999</v>
          </cell>
        </row>
        <row r="215">
          <cell r="B215" t="str">
            <v>TE.1SNK712067R0000</v>
          </cell>
          <cell r="C215" t="str">
            <v>ZK16-3P-PV-BL</v>
          </cell>
          <cell r="D215" t="str">
            <v xml:space="preserve">yaylı geçiş klemensi mavi 16 mm² </v>
          </cell>
          <cell r="E215">
            <v>1</v>
          </cell>
          <cell r="F215">
            <v>15</v>
          </cell>
          <cell r="G215">
            <v>15</v>
          </cell>
          <cell r="H215" t="str">
            <v>ENT. KLEMENS</v>
          </cell>
          <cell r="I215" t="str">
            <v>SNK ZK-3P-PV</v>
          </cell>
          <cell r="J215" t="str">
            <v>ENTRELEC</v>
          </cell>
          <cell r="K215">
            <v>12.44</v>
          </cell>
          <cell r="L215">
            <v>14.927999999999999</v>
          </cell>
        </row>
        <row r="217">
          <cell r="B217" t="str">
            <v>TE.1SNK705012R0000</v>
          </cell>
          <cell r="C217" t="str">
            <v>ZK2.5-4P</v>
          </cell>
          <cell r="D217" t="str">
            <v xml:space="preserve">yaylı geçiş klemensi gri 2,5 mm² </v>
          </cell>
          <cell r="E217">
            <v>1</v>
          </cell>
          <cell r="F217">
            <v>50</v>
          </cell>
          <cell r="G217">
            <v>800</v>
          </cell>
          <cell r="H217" t="str">
            <v>ENT. KLEMENS</v>
          </cell>
          <cell r="I217" t="str">
            <v>SNK ZK-4P</v>
          </cell>
          <cell r="J217" t="str">
            <v>ENTRELEC</v>
          </cell>
          <cell r="K217">
            <v>2.15</v>
          </cell>
          <cell r="L217">
            <v>2.5799999999999996</v>
          </cell>
        </row>
        <row r="218">
          <cell r="B218" t="str">
            <v>TE.1SNK705022R0000</v>
          </cell>
          <cell r="C218" t="str">
            <v>ZK2.5-4P-BL</v>
          </cell>
          <cell r="D218" t="str">
            <v xml:space="preserve">yaylı geçiş klemensi mavi 2,5 mm² </v>
          </cell>
          <cell r="E218">
            <v>1</v>
          </cell>
          <cell r="F218">
            <v>50</v>
          </cell>
          <cell r="G218">
            <v>800</v>
          </cell>
          <cell r="H218" t="str">
            <v>ENT. KLEMENS</v>
          </cell>
          <cell r="I218" t="str">
            <v>SNK ZK-4P</v>
          </cell>
          <cell r="J218" t="str">
            <v>ENTRELEC</v>
          </cell>
          <cell r="K218">
            <v>2.15</v>
          </cell>
          <cell r="L218">
            <v>2.5799999999999996</v>
          </cell>
        </row>
        <row r="219">
          <cell r="B219" t="str">
            <v>TE.1SNK705032R0000</v>
          </cell>
          <cell r="C219" t="str">
            <v>ZK2.5-4P-OR</v>
          </cell>
          <cell r="D219" t="str">
            <v xml:space="preserve">yaylı geçiş klemensi turuncu 2,5 mm² </v>
          </cell>
          <cell r="E219">
            <v>1</v>
          </cell>
          <cell r="F219">
            <v>50</v>
          </cell>
          <cell r="G219">
            <v>800</v>
          </cell>
          <cell r="H219" t="str">
            <v>ENT. KLEMENS</v>
          </cell>
          <cell r="I219" t="str">
            <v>SNK ZK-4P</v>
          </cell>
          <cell r="J219" t="str">
            <v>ENTRELEC</v>
          </cell>
          <cell r="K219">
            <v>1.94</v>
          </cell>
          <cell r="L219">
            <v>2.3279999999999998</v>
          </cell>
        </row>
        <row r="220">
          <cell r="B220" t="str">
            <v>TE.1SNK705074R0000</v>
          </cell>
          <cell r="C220" t="str">
            <v>ZK2.5-4P-YL</v>
          </cell>
          <cell r="D220" t="str">
            <v xml:space="preserve">yaylı geçiş klemensi sarı 2,5 mm² </v>
          </cell>
          <cell r="E220">
            <v>1</v>
          </cell>
          <cell r="F220">
            <v>50</v>
          </cell>
          <cell r="G220">
            <v>800</v>
          </cell>
          <cell r="H220" t="str">
            <v>ENT. KLEMENS</v>
          </cell>
          <cell r="I220" t="str">
            <v>SNK ZK-4P</v>
          </cell>
          <cell r="J220" t="str">
            <v>ENTRELEC</v>
          </cell>
          <cell r="K220">
            <v>1.94</v>
          </cell>
          <cell r="L220">
            <v>2.3279999999999998</v>
          </cell>
        </row>
        <row r="221">
          <cell r="B221" t="str">
            <v>TE.1SNK705075R0000</v>
          </cell>
          <cell r="C221" t="str">
            <v>ZK2.5-4P-GN</v>
          </cell>
          <cell r="D221" t="str">
            <v xml:space="preserve">yaylı geçiş klemensi yeşil 2,5 mm² </v>
          </cell>
          <cell r="E221">
            <v>1</v>
          </cell>
          <cell r="F221">
            <v>50</v>
          </cell>
          <cell r="G221">
            <v>800</v>
          </cell>
          <cell r="H221" t="str">
            <v>ENT. KLEMENS</v>
          </cell>
          <cell r="I221" t="str">
            <v>SNK ZK-4P</v>
          </cell>
          <cell r="J221" t="str">
            <v>ENTRELEC</v>
          </cell>
          <cell r="K221">
            <v>1.94</v>
          </cell>
          <cell r="L221">
            <v>2.3279999999999998</v>
          </cell>
        </row>
        <row r="222">
          <cell r="B222" t="str">
            <v>TE.1SNK705076R0000</v>
          </cell>
          <cell r="C222" t="str">
            <v>ZK2.5-4P-RD</v>
          </cell>
          <cell r="D222" t="str">
            <v xml:space="preserve">yaylı geçiş klemensi kırmızı 2,5 mm² </v>
          </cell>
          <cell r="E222">
            <v>1</v>
          </cell>
          <cell r="F222">
            <v>50</v>
          </cell>
          <cell r="G222">
            <v>800</v>
          </cell>
          <cell r="H222" t="str">
            <v>ENT. KLEMENS</v>
          </cell>
          <cell r="I222" t="str">
            <v>SNK ZK-4P</v>
          </cell>
          <cell r="J222" t="str">
            <v>ENTRELEC</v>
          </cell>
          <cell r="K222">
            <v>1.94</v>
          </cell>
          <cell r="L222">
            <v>2.3279999999999998</v>
          </cell>
        </row>
        <row r="223">
          <cell r="B223" t="str">
            <v>TE.1SNK705079R0000</v>
          </cell>
          <cell r="C223" t="str">
            <v>ZK2.5-4P-WH</v>
          </cell>
          <cell r="D223" t="str">
            <v xml:space="preserve">yaylı geçiş klemensi beyaz 2,5 mm² </v>
          </cell>
          <cell r="E223">
            <v>1</v>
          </cell>
          <cell r="F223">
            <v>50</v>
          </cell>
          <cell r="G223">
            <v>800</v>
          </cell>
          <cell r="H223" t="str">
            <v>ENT. KLEMENS</v>
          </cell>
          <cell r="I223" t="str">
            <v>SNK ZK-4P</v>
          </cell>
          <cell r="J223" t="str">
            <v>ENTRELEC</v>
          </cell>
          <cell r="K223">
            <v>1.94</v>
          </cell>
          <cell r="L223">
            <v>2.3279999999999998</v>
          </cell>
        </row>
        <row r="224">
          <cell r="B224" t="str">
            <v>TE.1SNK705080R0000</v>
          </cell>
          <cell r="C224" t="str">
            <v>ZK2.5-4P-BK</v>
          </cell>
          <cell r="D224" t="str">
            <v xml:space="preserve">yaylı geçiş klemensi siyah 2,5 mm² </v>
          </cell>
          <cell r="E224">
            <v>1</v>
          </cell>
          <cell r="F224">
            <v>50</v>
          </cell>
          <cell r="G224">
            <v>800</v>
          </cell>
          <cell r="H224" t="str">
            <v>ENT. KLEMENS</v>
          </cell>
          <cell r="I224" t="str">
            <v>SNK ZK-4P</v>
          </cell>
          <cell r="J224" t="str">
            <v>ENTRELEC</v>
          </cell>
          <cell r="K224">
            <v>1.94</v>
          </cell>
          <cell r="L224">
            <v>2.3279999999999998</v>
          </cell>
        </row>
        <row r="225">
          <cell r="B225" t="str">
            <v>TE.1SNK706012R0000</v>
          </cell>
          <cell r="C225" t="str">
            <v>ZK4-4P</v>
          </cell>
          <cell r="D225" t="str">
            <v xml:space="preserve">yaylı geçiş klemensi gri 4 mm² </v>
          </cell>
          <cell r="E225">
            <v>1</v>
          </cell>
          <cell r="F225">
            <v>50</v>
          </cell>
          <cell r="G225">
            <v>600</v>
          </cell>
          <cell r="H225" t="str">
            <v>ENT. KLEMENS</v>
          </cell>
          <cell r="I225" t="str">
            <v>SNK ZK-4P</v>
          </cell>
          <cell r="J225" t="str">
            <v>ENTRELEC</v>
          </cell>
          <cell r="K225">
            <v>2.8</v>
          </cell>
          <cell r="L225">
            <v>3.36</v>
          </cell>
        </row>
        <row r="226">
          <cell r="B226" t="str">
            <v>TE.1SNK706022R0000</v>
          </cell>
          <cell r="C226" t="str">
            <v>ZK4-4P-BL</v>
          </cell>
          <cell r="D226" t="str">
            <v xml:space="preserve">yaylı geçiş klemensi mavi 4 mm² </v>
          </cell>
          <cell r="E226">
            <v>1</v>
          </cell>
          <cell r="F226">
            <v>50</v>
          </cell>
          <cell r="G226">
            <v>600</v>
          </cell>
          <cell r="H226" t="str">
            <v>ENT. KLEMENS</v>
          </cell>
          <cell r="I226" t="str">
            <v>SNK ZK-4P</v>
          </cell>
          <cell r="J226" t="str">
            <v>ENTRELEC</v>
          </cell>
          <cell r="K226">
            <v>2.8</v>
          </cell>
          <cell r="L226">
            <v>3.36</v>
          </cell>
        </row>
        <row r="227">
          <cell r="B227" t="str">
            <v>TE.1SNK706032R0000</v>
          </cell>
          <cell r="C227" t="str">
            <v>ZK4-4P-OR</v>
          </cell>
          <cell r="D227" t="str">
            <v xml:space="preserve">yaylı geçiş klemensi turuncu 4 mm² </v>
          </cell>
          <cell r="E227">
            <v>1</v>
          </cell>
          <cell r="F227">
            <v>50</v>
          </cell>
          <cell r="G227">
            <v>600</v>
          </cell>
          <cell r="H227" t="str">
            <v>ENT. KLEMENS</v>
          </cell>
          <cell r="I227" t="str">
            <v>SNK ZK-4P</v>
          </cell>
          <cell r="J227" t="str">
            <v>ENTRELEC</v>
          </cell>
          <cell r="K227">
            <v>2.8</v>
          </cell>
          <cell r="L227">
            <v>3.36</v>
          </cell>
        </row>
        <row r="229">
          <cell r="B229" t="str">
            <v>TE.1SNK705151R0000</v>
          </cell>
          <cell r="C229" t="str">
            <v>ZK2.5-PE-3P</v>
          </cell>
          <cell r="D229" t="str">
            <v xml:space="preserve">yaylı topraklama klemensi sarı/yeşil 2,5 mm² </v>
          </cell>
          <cell r="E229">
            <v>1</v>
          </cell>
          <cell r="F229">
            <v>20</v>
          </cell>
          <cell r="G229">
            <v>640</v>
          </cell>
          <cell r="H229" t="str">
            <v>ENT. KLEMENS</v>
          </cell>
          <cell r="I229" t="str">
            <v>SNK ZK-PE-3P</v>
          </cell>
          <cell r="J229" t="str">
            <v>ENTRELEC</v>
          </cell>
          <cell r="K229">
            <v>4.78</v>
          </cell>
          <cell r="L229">
            <v>5.7359999999999998</v>
          </cell>
        </row>
        <row r="230">
          <cell r="B230" t="str">
            <v>TE.1SNK706151R0000</v>
          </cell>
          <cell r="C230" t="str">
            <v>ZK4-PE-3P</v>
          </cell>
          <cell r="D230" t="str">
            <v xml:space="preserve">yaylı topraklama klemensi sarı/yeşil 4 mm² </v>
          </cell>
          <cell r="E230">
            <v>1</v>
          </cell>
          <cell r="F230">
            <v>20</v>
          </cell>
          <cell r="G230">
            <v>480</v>
          </cell>
          <cell r="H230" t="str">
            <v>ENT. KLEMENS</v>
          </cell>
          <cell r="I230" t="str">
            <v>SNK ZK-PE-3P</v>
          </cell>
          <cell r="J230" t="str">
            <v>ENTRELEC</v>
          </cell>
          <cell r="K230">
            <v>5.0199999999999996</v>
          </cell>
          <cell r="L230">
            <v>6.0239999999999991</v>
          </cell>
        </row>
        <row r="231">
          <cell r="B231" t="str">
            <v>TE.1SNK708151R0000</v>
          </cell>
          <cell r="C231" t="str">
            <v>ZK6-PE-3P</v>
          </cell>
          <cell r="D231" t="str">
            <v xml:space="preserve">yaylı topraklama klemensi sarı/yeşil 6 mm² </v>
          </cell>
          <cell r="E231">
            <v>1</v>
          </cell>
          <cell r="F231">
            <v>20</v>
          </cell>
          <cell r="G231">
            <v>240</v>
          </cell>
          <cell r="H231" t="str">
            <v>ENT. KLEMENS</v>
          </cell>
          <cell r="I231" t="str">
            <v>SNK ZK-PE-3P</v>
          </cell>
          <cell r="J231" t="str">
            <v>ENTRELEC</v>
          </cell>
          <cell r="K231">
            <v>7.45</v>
          </cell>
          <cell r="L231">
            <v>8.94</v>
          </cell>
        </row>
        <row r="232">
          <cell r="B232" t="str">
            <v>TE.1SNK710151R0000</v>
          </cell>
          <cell r="C232" t="str">
            <v>ZK10-PE-3P</v>
          </cell>
          <cell r="D232" t="str">
            <v xml:space="preserve">yaylı topraklama klemensi sarı/yeşil 10 mm² </v>
          </cell>
          <cell r="E232">
            <v>1</v>
          </cell>
          <cell r="F232">
            <v>20</v>
          </cell>
          <cell r="G232">
            <v>180</v>
          </cell>
          <cell r="H232" t="str">
            <v>ENT. KLEMENS</v>
          </cell>
          <cell r="I232" t="str">
            <v>SNK ZK-PE-3P</v>
          </cell>
          <cell r="J232" t="str">
            <v>ENTRELEC</v>
          </cell>
          <cell r="K232">
            <v>11.34</v>
          </cell>
          <cell r="L232">
            <v>13.607999999999999</v>
          </cell>
        </row>
        <row r="233">
          <cell r="B233" t="str">
            <v>TE.1SNK712151R0000</v>
          </cell>
          <cell r="C233" t="str">
            <v>ZK16-PE-3P</v>
          </cell>
          <cell r="D233" t="str">
            <v xml:space="preserve">yaylı topraklama klemensi sarı/yeşil 16 mm² </v>
          </cell>
          <cell r="E233">
            <v>1</v>
          </cell>
          <cell r="F233">
            <v>20</v>
          </cell>
          <cell r="G233">
            <v>20</v>
          </cell>
          <cell r="H233" t="str">
            <v>ENT. KLEMENS</v>
          </cell>
          <cell r="I233" t="str">
            <v>SNK ZK-PE-3P</v>
          </cell>
          <cell r="J233" t="str">
            <v>ENTRELEC</v>
          </cell>
          <cell r="K233">
            <v>18.22</v>
          </cell>
          <cell r="L233">
            <v>21.863999999999997</v>
          </cell>
        </row>
        <row r="234">
          <cell r="B234" t="str">
            <v>TE.1SNK705152R0000</v>
          </cell>
          <cell r="C234" t="str">
            <v>ZK2.5-PE-4P</v>
          </cell>
          <cell r="D234" t="str">
            <v xml:space="preserve">yaylı topraklama klemensi sarı/yeşil 2,5 mm² </v>
          </cell>
          <cell r="E234">
            <v>1</v>
          </cell>
          <cell r="F234">
            <v>20</v>
          </cell>
          <cell r="G234">
            <v>640</v>
          </cell>
          <cell r="H234" t="str">
            <v>ENT. KLEMENS</v>
          </cell>
          <cell r="I234" t="str">
            <v>SNK ZK-PE-4P</v>
          </cell>
          <cell r="J234" t="str">
            <v>ENTRELEC</v>
          </cell>
          <cell r="K234">
            <v>5.19</v>
          </cell>
          <cell r="L234">
            <v>6.2280000000000006</v>
          </cell>
        </row>
        <row r="235">
          <cell r="B235" t="str">
            <v>TE.1SNK706152R0000</v>
          </cell>
          <cell r="C235" t="str">
            <v>ZK4-PE-4P</v>
          </cell>
          <cell r="D235" t="str">
            <v xml:space="preserve">yaylı topraklama klemensi sarı/yeşil 4 mm² </v>
          </cell>
          <cell r="E235">
            <v>1</v>
          </cell>
          <cell r="F235">
            <v>20</v>
          </cell>
          <cell r="G235">
            <v>360</v>
          </cell>
          <cell r="H235" t="str">
            <v>ENT. KLEMENS</v>
          </cell>
          <cell r="I235" t="str">
            <v>SNK ZK-PE-4P</v>
          </cell>
          <cell r="J235" t="str">
            <v>ENTRELEC</v>
          </cell>
          <cell r="K235">
            <v>7.12</v>
          </cell>
          <cell r="L235">
            <v>8.5440000000000005</v>
          </cell>
        </row>
        <row r="237">
          <cell r="B237" t="str">
            <v>TE.1SNK705210R0000</v>
          </cell>
          <cell r="C237" t="str">
            <v>ZK2.5-D2</v>
          </cell>
          <cell r="D237" t="str">
            <v xml:space="preserve">çift katlı yaylı klemens gri 2,5 mm² </v>
          </cell>
          <cell r="E237">
            <v>1</v>
          </cell>
          <cell r="F237">
            <v>50</v>
          </cell>
          <cell r="G237">
            <v>400</v>
          </cell>
          <cell r="H237" t="str">
            <v>ENT. KLEMENS</v>
          </cell>
          <cell r="I237" t="str">
            <v>SNK ZK-D2</v>
          </cell>
          <cell r="J237" t="str">
            <v>ENTRELEC</v>
          </cell>
          <cell r="K237">
            <v>1.98</v>
          </cell>
          <cell r="L237">
            <v>2.3759999999999999</v>
          </cell>
        </row>
        <row r="238">
          <cell r="B238" t="str">
            <v>TE.1SNK705220R0000</v>
          </cell>
          <cell r="C238" t="str">
            <v>ZK2.5-D2-BL</v>
          </cell>
          <cell r="D238" t="str">
            <v xml:space="preserve">çift katlı yaylı klemens mavi 2,5 mm² </v>
          </cell>
          <cell r="E238">
            <v>1</v>
          </cell>
          <cell r="F238">
            <v>50</v>
          </cell>
          <cell r="G238">
            <v>400</v>
          </cell>
          <cell r="H238" t="str">
            <v>ENT. KLEMENS</v>
          </cell>
          <cell r="I238" t="str">
            <v>SNK ZK-D2</v>
          </cell>
          <cell r="J238" t="str">
            <v>ENTRELEC</v>
          </cell>
          <cell r="K238">
            <v>1.98</v>
          </cell>
          <cell r="L238">
            <v>2.3759999999999999</v>
          </cell>
        </row>
        <row r="239">
          <cell r="B239" t="str">
            <v>TE.1SNK705211R0000</v>
          </cell>
          <cell r="C239" t="str">
            <v>ZK2.5-D1</v>
          </cell>
          <cell r="D239" t="str">
            <v xml:space="preserve">çift katlı yaylı klemens köprülü gri 2,5 mm² </v>
          </cell>
          <cell r="E239">
            <v>1</v>
          </cell>
          <cell r="F239">
            <v>50</v>
          </cell>
          <cell r="G239">
            <v>400</v>
          </cell>
          <cell r="H239" t="str">
            <v>ENT. KLEMENS</v>
          </cell>
          <cell r="I239" t="str">
            <v>SNK-ZK-D1</v>
          </cell>
          <cell r="J239" t="str">
            <v>ENTRELEC</v>
          </cell>
          <cell r="K239">
            <v>4.9400000000000004</v>
          </cell>
          <cell r="L239">
            <v>5.9279999999999999</v>
          </cell>
        </row>
        <row r="240">
          <cell r="B240" t="str">
            <v>TE.1SNK705212R0000</v>
          </cell>
          <cell r="C240" t="str">
            <v>ZK2.5-D2-PE</v>
          </cell>
          <cell r="D240" t="str">
            <v xml:space="preserve">çift katlı yaylı klemens alt toprak gri 2,5 mm² </v>
          </cell>
          <cell r="E240">
            <v>1</v>
          </cell>
          <cell r="F240">
            <v>20</v>
          </cell>
          <cell r="G240">
            <v>400</v>
          </cell>
          <cell r="H240" t="str">
            <v>ENT. KLEMENS</v>
          </cell>
          <cell r="I240" t="str">
            <v>SNK ZK-D2</v>
          </cell>
          <cell r="J240" t="str">
            <v>ENTRELEC</v>
          </cell>
          <cell r="K240">
            <v>7.93</v>
          </cell>
          <cell r="L240">
            <v>9.516</v>
          </cell>
        </row>
        <row r="241">
          <cell r="B241" t="str">
            <v>TE.1SNK705250R0000</v>
          </cell>
          <cell r="C241" t="str">
            <v>ZK2.5-D1-PE</v>
          </cell>
          <cell r="D241" t="str">
            <v xml:space="preserve">çift katlı yaylı klemens köprülü sarı/yeşil 2,5 mm² </v>
          </cell>
          <cell r="E241">
            <v>1</v>
          </cell>
          <cell r="F241">
            <v>20</v>
          </cell>
          <cell r="G241">
            <v>320</v>
          </cell>
          <cell r="H241" t="str">
            <v>ENT. KLEMENS</v>
          </cell>
          <cell r="I241" t="str">
            <v>SNK ZK-D1</v>
          </cell>
          <cell r="J241" t="str">
            <v>ENTRELEC</v>
          </cell>
          <cell r="K241">
            <v>9.98</v>
          </cell>
          <cell r="L241">
            <v>11.976000000000001</v>
          </cell>
        </row>
        <row r="242">
          <cell r="B242" t="str">
            <v>TE.1SNK706210R0000</v>
          </cell>
          <cell r="C242" t="str">
            <v>ZK4-D2</v>
          </cell>
          <cell r="D242" t="str">
            <v xml:space="preserve">çift katlı yaylı klemens gri 4 mm² </v>
          </cell>
          <cell r="E242">
            <v>1</v>
          </cell>
          <cell r="F242">
            <v>50</v>
          </cell>
          <cell r="G242">
            <v>400</v>
          </cell>
          <cell r="H242" t="str">
            <v>ENT. KLEMENS</v>
          </cell>
          <cell r="I242" t="str">
            <v>SNK ZK-D2</v>
          </cell>
          <cell r="J242" t="str">
            <v>ENTRELEC</v>
          </cell>
          <cell r="K242">
            <v>2.75</v>
          </cell>
          <cell r="L242">
            <v>3.3</v>
          </cell>
        </row>
        <row r="243">
          <cell r="B243" t="str">
            <v>TE.1SNK706220R0000</v>
          </cell>
          <cell r="C243" t="str">
            <v>ZK4-D2-BL</v>
          </cell>
          <cell r="D243" t="str">
            <v xml:space="preserve">çift katlı yaylı klemens mavi 4 mm² </v>
          </cell>
          <cell r="E243">
            <v>1</v>
          </cell>
          <cell r="F243">
            <v>50</v>
          </cell>
          <cell r="G243">
            <v>400</v>
          </cell>
          <cell r="H243" t="str">
            <v>ENT. KLEMENS</v>
          </cell>
          <cell r="I243" t="str">
            <v>SNK ZK-D2</v>
          </cell>
          <cell r="J243" t="str">
            <v>ENTRELEC</v>
          </cell>
          <cell r="K243">
            <v>2.75</v>
          </cell>
          <cell r="L243">
            <v>3.3</v>
          </cell>
        </row>
        <row r="244">
          <cell r="B244" t="str">
            <v>TE.1SNK706211R0000</v>
          </cell>
          <cell r="C244" t="str">
            <v>ZK4-D1</v>
          </cell>
          <cell r="D244" t="str">
            <v xml:space="preserve">çift katlı yaylı klemens köprülü gri 4 mm² </v>
          </cell>
          <cell r="E244">
            <v>1</v>
          </cell>
          <cell r="F244">
            <v>50</v>
          </cell>
          <cell r="G244">
            <v>400</v>
          </cell>
          <cell r="H244" t="str">
            <v>ENT. KLEMENS</v>
          </cell>
          <cell r="I244" t="str">
            <v>SNK-ZK-D1</v>
          </cell>
          <cell r="J244" t="str">
            <v>ENTRELEC</v>
          </cell>
          <cell r="K244">
            <v>10.06</v>
          </cell>
          <cell r="L244">
            <v>12.072000000000001</v>
          </cell>
        </row>
        <row r="245">
          <cell r="B245" t="str">
            <v>TE.1SNK706250R0000</v>
          </cell>
          <cell r="C245" t="str">
            <v>ZK4-D1-PE</v>
          </cell>
          <cell r="D245" t="str">
            <v xml:space="preserve">çift katlı yaylı klemens köprülü sarı/yeşil 4 mm² </v>
          </cell>
          <cell r="E245">
            <v>1</v>
          </cell>
          <cell r="F245">
            <v>20</v>
          </cell>
          <cell r="G245">
            <v>320</v>
          </cell>
          <cell r="H245" t="str">
            <v>ENT. KLEMENS</v>
          </cell>
          <cell r="I245" t="str">
            <v>SNK-ZK-D1</v>
          </cell>
          <cell r="J245" t="str">
            <v>ENTRELEC</v>
          </cell>
          <cell r="K245">
            <v>17.28</v>
          </cell>
          <cell r="L245">
            <v>20.736000000000001</v>
          </cell>
        </row>
        <row r="246">
          <cell r="B246" t="str">
            <v>TE.1SNK705510R0000</v>
          </cell>
          <cell r="C246" t="str">
            <v>ZK2.5-T3</v>
          </cell>
          <cell r="D246" t="str">
            <v xml:space="preserve">üç katlı yaylı klemens gri 2,5 mm² </v>
          </cell>
          <cell r="E246">
            <v>1</v>
          </cell>
          <cell r="F246">
            <v>25</v>
          </cell>
          <cell r="G246">
            <v>350</v>
          </cell>
          <cell r="H246" t="str">
            <v>ENT. KLEMENS</v>
          </cell>
          <cell r="I246" t="str">
            <v>SNK ZK-T3</v>
          </cell>
          <cell r="J246" t="str">
            <v>ENTRELEC</v>
          </cell>
          <cell r="K246">
            <v>9.11</v>
          </cell>
          <cell r="L246">
            <v>10.931999999999999</v>
          </cell>
        </row>
        <row r="247">
          <cell r="B247" t="str">
            <v>TE.1SNK705511R0000</v>
          </cell>
          <cell r="C247" t="str">
            <v>ZK2.5-T1</v>
          </cell>
          <cell r="D247" t="str">
            <v xml:space="preserve">üç katlı yaylı klemens köprülü gri 2,5 mm² </v>
          </cell>
          <cell r="E247">
            <v>1</v>
          </cell>
          <cell r="F247">
            <v>25</v>
          </cell>
          <cell r="G247">
            <v>350</v>
          </cell>
          <cell r="H247" t="str">
            <v>ENT. KLEMENS</v>
          </cell>
          <cell r="I247" t="str">
            <v>SNK ZK-T1</v>
          </cell>
          <cell r="J247" t="str">
            <v>ENTRELEC</v>
          </cell>
          <cell r="K247">
            <v>6.4</v>
          </cell>
          <cell r="L247">
            <v>7.68</v>
          </cell>
        </row>
        <row r="248">
          <cell r="B248" t="str">
            <v>TE.1SNK705512R0000</v>
          </cell>
          <cell r="C248" t="str">
            <v>ZK2.5-L-L-PE</v>
          </cell>
          <cell r="D248" t="str">
            <v xml:space="preserve">üç katlı yaylı klemens alt toprak gri 2,5 mm² </v>
          </cell>
          <cell r="E248">
            <v>1</v>
          </cell>
          <cell r="F248">
            <v>25</v>
          </cell>
          <cell r="G248">
            <v>350</v>
          </cell>
          <cell r="H248" t="str">
            <v>ENT. KLEMENS</v>
          </cell>
          <cell r="I248" t="str">
            <v>SNK ZK-LLPE</v>
          </cell>
          <cell r="J248" t="str">
            <v>ENTRELEC</v>
          </cell>
          <cell r="K248">
            <v>7.5</v>
          </cell>
          <cell r="L248">
            <v>9</v>
          </cell>
        </row>
        <row r="249">
          <cell r="B249" t="str">
            <v>TE.1SNK705513R0000</v>
          </cell>
          <cell r="C249" t="str">
            <v>ZK2.5-L-N-PE</v>
          </cell>
          <cell r="D249" t="str">
            <v xml:space="preserve">üç katlı yaylı klemens alt toprak gri 2,5 mm² </v>
          </cell>
          <cell r="E249">
            <v>1</v>
          </cell>
          <cell r="F249">
            <v>25</v>
          </cell>
          <cell r="G249">
            <v>350</v>
          </cell>
          <cell r="H249" t="str">
            <v>ENT. KLEMENS</v>
          </cell>
          <cell r="I249" t="str">
            <v>SNK ZK-LNPE</v>
          </cell>
          <cell r="J249" t="str">
            <v>ENTRELEC</v>
          </cell>
          <cell r="K249">
            <v>7.5</v>
          </cell>
          <cell r="L249">
            <v>9</v>
          </cell>
        </row>
        <row r="250">
          <cell r="B250" t="str">
            <v>TE.1SNK705550R0000</v>
          </cell>
          <cell r="C250" t="str">
            <v>ZK2.5-T1-PE</v>
          </cell>
          <cell r="D250" t="str">
            <v xml:space="preserve">üç katlı yaylı klemens köprülü sarı/yeşil 2,5 mm² </v>
          </cell>
          <cell r="E250">
            <v>1</v>
          </cell>
          <cell r="F250">
            <v>25</v>
          </cell>
          <cell r="G250">
            <v>350</v>
          </cell>
          <cell r="H250" t="str">
            <v>ENT. KLEMENS</v>
          </cell>
          <cell r="I250" t="str">
            <v>SNK ZK-T1</v>
          </cell>
          <cell r="J250" t="str">
            <v>ENTRELEC</v>
          </cell>
          <cell r="K250">
            <v>7.95</v>
          </cell>
          <cell r="L250">
            <v>9.5399999999999991</v>
          </cell>
        </row>
        <row r="252">
          <cell r="B252" t="str">
            <v>TE.1SNK705710R0000</v>
          </cell>
          <cell r="C252" t="str">
            <v>ZK2.5-CH-4P-LR</v>
          </cell>
          <cell r="D252" t="str">
            <v xml:space="preserve">yaylı diyotlu klemensi gri 2,5 mm² </v>
          </cell>
          <cell r="E252">
            <v>1</v>
          </cell>
          <cell r="F252">
            <v>50</v>
          </cell>
          <cell r="G252">
            <v>50</v>
          </cell>
          <cell r="H252" t="str">
            <v>ENT. KLEMENS</v>
          </cell>
          <cell r="I252" t="str">
            <v>SNK ZK-CH-4P</v>
          </cell>
          <cell r="J252" t="str">
            <v>ENTRELEC</v>
          </cell>
          <cell r="K252">
            <v>9.11</v>
          </cell>
          <cell r="L252">
            <v>10.931999999999999</v>
          </cell>
        </row>
        <row r="253">
          <cell r="B253" t="str">
            <v>TE.1SNK705711R0000</v>
          </cell>
          <cell r="C253" t="str">
            <v>ZK2.5-CH-4P-RL</v>
          </cell>
          <cell r="D253" t="str">
            <v xml:space="preserve">yaylı diyotlu klemensi gri 2,5 mm² </v>
          </cell>
          <cell r="E253">
            <v>1</v>
          </cell>
          <cell r="F253">
            <v>50</v>
          </cell>
          <cell r="G253">
            <v>50</v>
          </cell>
          <cell r="H253" t="str">
            <v>ENT. KLEMENS</v>
          </cell>
          <cell r="I253" t="str">
            <v>SNK ZK-CH-4P</v>
          </cell>
          <cell r="J253" t="str">
            <v>ENTRELEC</v>
          </cell>
          <cell r="K253">
            <v>9.11</v>
          </cell>
          <cell r="L253">
            <v>10.931999999999999</v>
          </cell>
        </row>
        <row r="254">
          <cell r="B254" t="str">
            <v>TE.1SNK705213R0000</v>
          </cell>
          <cell r="C254" t="str">
            <v>ZK2.5-D-CH-UD</v>
          </cell>
          <cell r="D254" t="str">
            <v xml:space="preserve">çift katlı yaylı diyotlu klemensi gri 2,5 mm² </v>
          </cell>
          <cell r="E254">
            <v>1</v>
          </cell>
          <cell r="F254">
            <v>50</v>
          </cell>
          <cell r="G254">
            <v>400</v>
          </cell>
          <cell r="H254" t="str">
            <v>ENT. KLEMENS</v>
          </cell>
          <cell r="I254" t="str">
            <v>SNK ZK-D-CH</v>
          </cell>
          <cell r="J254" t="str">
            <v>ENTRELEC</v>
          </cell>
          <cell r="K254">
            <v>11.64</v>
          </cell>
          <cell r="L254">
            <v>13.968</v>
          </cell>
        </row>
        <row r="255">
          <cell r="B255" t="str">
            <v>TE.1SNK705214R0000</v>
          </cell>
          <cell r="C255" t="str">
            <v>ZK2.5-D-CH-DU</v>
          </cell>
          <cell r="D255" t="str">
            <v xml:space="preserve">çift katlı yaylı diyotlu klemensi gri 2,5 mm² </v>
          </cell>
          <cell r="E255">
            <v>1</v>
          </cell>
          <cell r="F255">
            <v>50</v>
          </cell>
          <cell r="G255">
            <v>50</v>
          </cell>
          <cell r="H255" t="str">
            <v>ENT. KLEMENS</v>
          </cell>
          <cell r="I255" t="str">
            <v>SNK ZK-D-CH</v>
          </cell>
          <cell r="J255" t="str">
            <v>ENTRELEC</v>
          </cell>
          <cell r="K255">
            <v>11.64</v>
          </cell>
          <cell r="L255">
            <v>13.968</v>
          </cell>
        </row>
        <row r="256">
          <cell r="B256" t="str">
            <v>TE.1SNK705219R0000</v>
          </cell>
          <cell r="C256" t="str">
            <v>ZK2.5-D-CH2-DU-RL</v>
          </cell>
          <cell r="D256" t="str">
            <v xml:space="preserve">çift kat yaylı çift diyotlu klemensi gri 2,5 mm² </v>
          </cell>
          <cell r="E256">
            <v>1</v>
          </cell>
          <cell r="F256">
            <v>50</v>
          </cell>
          <cell r="G256">
            <v>50</v>
          </cell>
          <cell r="H256" t="str">
            <v>ENT. KLEMENS</v>
          </cell>
          <cell r="I256" t="str">
            <v>SNK ZK-D-CH</v>
          </cell>
          <cell r="J256" t="str">
            <v>ENTRELEC</v>
          </cell>
          <cell r="K256">
            <v>13.21</v>
          </cell>
          <cell r="L256">
            <v>15.852</v>
          </cell>
        </row>
        <row r="258">
          <cell r="B258" t="str">
            <v>TE.1SNK705310R0000</v>
          </cell>
          <cell r="C258" t="str">
            <v>ZK2.5-S</v>
          </cell>
          <cell r="D258" t="str">
            <v xml:space="preserve">yaylı bıçaklı ayırma klemensi gri 2,5 mm² </v>
          </cell>
          <cell r="E258">
            <v>1</v>
          </cell>
          <cell r="F258">
            <v>50</v>
          </cell>
          <cell r="G258">
            <v>750</v>
          </cell>
          <cell r="H258" t="str">
            <v>ENT. KLEMENS</v>
          </cell>
          <cell r="I258" t="str">
            <v>SNK ZK ÖLÇM AYIRMA</v>
          </cell>
          <cell r="J258" t="str">
            <v>ENTRELEC</v>
          </cell>
          <cell r="K258">
            <v>3.89</v>
          </cell>
          <cell r="L258">
            <v>4.6680000000000001</v>
          </cell>
        </row>
        <row r="259">
          <cell r="B259" t="str">
            <v>TE.1SNK705320R0000</v>
          </cell>
          <cell r="C259" t="str">
            <v>ZK2.5-S-BL</v>
          </cell>
          <cell r="D259" t="str">
            <v xml:space="preserve">yaylı bıçaklı ayırma klemensi gri 2,5 mm² </v>
          </cell>
          <cell r="E259">
            <v>1</v>
          </cell>
          <cell r="F259">
            <v>50</v>
          </cell>
          <cell r="G259">
            <v>750</v>
          </cell>
          <cell r="H259" t="str">
            <v>ENT. KLEMENS</v>
          </cell>
          <cell r="I259" t="str">
            <v>SNK ZK ÖLÇM AYIRMA</v>
          </cell>
          <cell r="J259" t="str">
            <v>ENTRELEC</v>
          </cell>
          <cell r="K259">
            <v>3.89</v>
          </cell>
          <cell r="L259">
            <v>4.6680000000000001</v>
          </cell>
        </row>
        <row r="260">
          <cell r="B260" t="str">
            <v>TE.1SNK706310R0000</v>
          </cell>
          <cell r="C260" t="str">
            <v>ZK2.5-S-R1</v>
          </cell>
          <cell r="D260" t="str">
            <v xml:space="preserve">yaylı bıçaklı ayırma klemensi kapalı gri 2,5 mm² </v>
          </cell>
          <cell r="E260">
            <v>1</v>
          </cell>
          <cell r="F260">
            <v>50</v>
          </cell>
          <cell r="G260">
            <v>750</v>
          </cell>
          <cell r="H260" t="str">
            <v>ENT. KLEMENS</v>
          </cell>
          <cell r="I260" t="str">
            <v>SNK ZK ÖLÇM AYIRMA</v>
          </cell>
          <cell r="J260" t="str">
            <v>ENTRELEC</v>
          </cell>
          <cell r="K260">
            <v>9.31</v>
          </cell>
          <cell r="L260">
            <v>11.172000000000001</v>
          </cell>
        </row>
        <row r="261">
          <cell r="B261" t="str">
            <v>TE.1SNK705311R0000</v>
          </cell>
          <cell r="C261" t="str">
            <v>ZK2.5-SP</v>
          </cell>
          <cell r="D261" t="str">
            <v xml:space="preserve">yaylı fişli ayırma klemensi gri 2,5 mm² </v>
          </cell>
          <cell r="E261">
            <v>1</v>
          </cell>
          <cell r="F261">
            <v>50</v>
          </cell>
          <cell r="G261">
            <v>750</v>
          </cell>
          <cell r="H261" t="str">
            <v>ENT. KLEMENS</v>
          </cell>
          <cell r="I261" t="str">
            <v>SNK ZK ÖLÇM AYIRMA</v>
          </cell>
          <cell r="J261" t="str">
            <v>ENTRELEC</v>
          </cell>
          <cell r="K261">
            <v>3.73</v>
          </cell>
          <cell r="L261">
            <v>4.476</v>
          </cell>
        </row>
        <row r="263">
          <cell r="B263" t="str">
            <v>TE.1SNK706410R0000</v>
          </cell>
          <cell r="C263" t="str">
            <v>ZK2.5-SF</v>
          </cell>
          <cell r="D263" t="str">
            <v>sigortalı klemens gri 2,5 mm2</v>
          </cell>
          <cell r="E263">
            <v>1</v>
          </cell>
          <cell r="F263">
            <v>50</v>
          </cell>
          <cell r="G263">
            <v>400</v>
          </cell>
          <cell r="H263" t="str">
            <v>ENT. KLEMENS</v>
          </cell>
          <cell r="I263" t="str">
            <v>SNK ZK-SF</v>
          </cell>
          <cell r="J263" t="str">
            <v>ENTRELEC</v>
          </cell>
          <cell r="K263">
            <v>5.0199999999999996</v>
          </cell>
          <cell r="L263">
            <v>6.0239999999999991</v>
          </cell>
        </row>
        <row r="264">
          <cell r="B264" t="str">
            <v>TE.1SNK706411R0000</v>
          </cell>
          <cell r="C264" t="str">
            <v>ZK2.5-SF-R1</v>
          </cell>
          <cell r="D264" t="str">
            <v>sigortalı 24~60V AC/DC ledli klemens gri 2,5 mm2</v>
          </cell>
          <cell r="E264">
            <v>1</v>
          </cell>
          <cell r="F264">
            <v>50</v>
          </cell>
          <cell r="G264">
            <v>400</v>
          </cell>
          <cell r="H264" t="str">
            <v>ENT. KLEMENS</v>
          </cell>
          <cell r="I264" t="str">
            <v>SNK ZK-SF</v>
          </cell>
          <cell r="J264" t="str">
            <v>ENTRELEC</v>
          </cell>
          <cell r="K264">
            <v>11.61</v>
          </cell>
          <cell r="L264">
            <v>13.931999999999999</v>
          </cell>
        </row>
        <row r="265">
          <cell r="B265" t="str">
            <v>TE.1SNK706412R0000</v>
          </cell>
          <cell r="C265" t="str">
            <v>ZK2.5-SF-R3</v>
          </cell>
          <cell r="D265" t="str">
            <v>sigortalı 115~250V AC/DC ledli klemens gri 2,5 mm2</v>
          </cell>
          <cell r="E265">
            <v>1</v>
          </cell>
          <cell r="F265">
            <v>50</v>
          </cell>
          <cell r="G265">
            <v>400</v>
          </cell>
          <cell r="H265" t="str">
            <v>ENT. KLEMENS</v>
          </cell>
          <cell r="I265" t="str">
            <v>SNK ZK-SF</v>
          </cell>
          <cell r="J265" t="str">
            <v>ENTRELEC</v>
          </cell>
          <cell r="K265">
            <v>11.61</v>
          </cell>
          <cell r="L265">
            <v>13.931999999999999</v>
          </cell>
        </row>
        <row r="267">
          <cell r="B267" t="str">
            <v>TE.1SNK805016R0000</v>
          </cell>
          <cell r="C267" t="str">
            <v>ZD2.5-11</v>
          </cell>
          <cell r="D267" t="str">
            <v xml:space="preserve">geçmeli klemens  2 kon. gri 2,5 mm² </v>
          </cell>
          <cell r="E267">
            <v>1</v>
          </cell>
          <cell r="F267">
            <v>50</v>
          </cell>
          <cell r="G267">
            <v>50</v>
          </cell>
          <cell r="H267" t="str">
            <v>ENT. KLEMENS</v>
          </cell>
          <cell r="I267" t="str">
            <v>SNK ZD-11</v>
          </cell>
          <cell r="J267" t="str">
            <v>ENTRELEC</v>
          </cell>
          <cell r="K267">
            <v>1.71</v>
          </cell>
          <cell r="L267">
            <v>2.052</v>
          </cell>
        </row>
        <row r="268">
          <cell r="B268" t="str">
            <v>TE.1SNK805017R0000</v>
          </cell>
          <cell r="C268" t="str">
            <v>ZD2.5-22</v>
          </cell>
          <cell r="D268" t="str">
            <v xml:space="preserve">geçmeli klemens  4 kon. gri 2,5 mm² </v>
          </cell>
          <cell r="E268">
            <v>1</v>
          </cell>
          <cell r="F268">
            <v>50</v>
          </cell>
          <cell r="G268">
            <v>50</v>
          </cell>
          <cell r="H268" t="str">
            <v>ENT. KLEMENS</v>
          </cell>
          <cell r="I268" t="str">
            <v>SNK ZD-22</v>
          </cell>
          <cell r="J268" t="str">
            <v>ENTRELEC</v>
          </cell>
          <cell r="K268">
            <v>2.31</v>
          </cell>
          <cell r="L268">
            <v>2.7719999999999998</v>
          </cell>
        </row>
        <row r="269">
          <cell r="B269" t="str">
            <v>TE.1SNK805015R0000</v>
          </cell>
          <cell r="C269" t="str">
            <v>ZDK2.5-11</v>
          </cell>
          <cell r="D269" t="str">
            <v xml:space="preserve">geçmeli klemens  1 yay 1 kon. gri 2,5 mm² </v>
          </cell>
          <cell r="E269">
            <v>1</v>
          </cell>
          <cell r="F269">
            <v>50</v>
          </cell>
          <cell r="G269">
            <v>50</v>
          </cell>
          <cell r="H269" t="str">
            <v>ENT. KLEMENS</v>
          </cell>
          <cell r="I269" t="str">
            <v>SNK ZDK-11</v>
          </cell>
          <cell r="J269" t="str">
            <v>ENTRELEC</v>
          </cell>
          <cell r="K269">
            <v>1.71</v>
          </cell>
          <cell r="L269">
            <v>2.052</v>
          </cell>
        </row>
        <row r="270">
          <cell r="B270" t="str">
            <v>TE.1SNK805025R0000</v>
          </cell>
          <cell r="C270" t="str">
            <v>ZDK2.5-11-BL</v>
          </cell>
          <cell r="D270" t="str">
            <v xml:space="preserve">geçmeli klemens  1 yay 1 kon. mavi 2,5 mm² </v>
          </cell>
          <cell r="E270">
            <v>1</v>
          </cell>
          <cell r="F270">
            <v>50</v>
          </cell>
          <cell r="G270">
            <v>50</v>
          </cell>
          <cell r="H270" t="str">
            <v>ENT. KLEMENS</v>
          </cell>
          <cell r="I270" t="str">
            <v>SNK ZDK-11</v>
          </cell>
          <cell r="J270" t="str">
            <v>ENTRELEC</v>
          </cell>
          <cell r="K270">
            <v>1.89</v>
          </cell>
          <cell r="L270">
            <v>2.2679999999999998</v>
          </cell>
        </row>
        <row r="271">
          <cell r="B271" t="str">
            <v>TE.1SNK805014R0000</v>
          </cell>
          <cell r="C271" t="str">
            <v>ZDK2.5-21</v>
          </cell>
          <cell r="D271" t="str">
            <v xml:space="preserve">geçmeli klemens  2 yay 1 kon. gri 2,5 mm² </v>
          </cell>
          <cell r="E271">
            <v>1</v>
          </cell>
          <cell r="F271">
            <v>50</v>
          </cell>
          <cell r="G271">
            <v>50</v>
          </cell>
          <cell r="H271" t="str">
            <v>ENT. KLEMENS</v>
          </cell>
          <cell r="I271" t="str">
            <v>SNK ZDK-21</v>
          </cell>
          <cell r="J271" t="str">
            <v>ENTRELEC</v>
          </cell>
          <cell r="K271">
            <v>2.31</v>
          </cell>
          <cell r="L271">
            <v>2.7719999999999998</v>
          </cell>
        </row>
        <row r="272">
          <cell r="B272" t="str">
            <v>TE.1SNK805010R0000</v>
          </cell>
          <cell r="C272" t="str">
            <v>ZDK2.5-22</v>
          </cell>
          <cell r="D272" t="str">
            <v xml:space="preserve">geçmeli klemens  2 yay 2 kon. gri 2,5 mm² </v>
          </cell>
          <cell r="E272">
            <v>1</v>
          </cell>
          <cell r="F272">
            <v>50</v>
          </cell>
          <cell r="G272">
            <v>500</v>
          </cell>
          <cell r="H272" t="str">
            <v>ENT. KLEMENS</v>
          </cell>
          <cell r="I272" t="str">
            <v>SNK ZDK-22</v>
          </cell>
          <cell r="J272" t="str">
            <v>ENTRELEC</v>
          </cell>
          <cell r="K272">
            <v>2.25</v>
          </cell>
          <cell r="L272">
            <v>2.6999999999999997</v>
          </cell>
        </row>
        <row r="273">
          <cell r="B273" t="str">
            <v>TE.1SNK805020R0000</v>
          </cell>
          <cell r="C273" t="str">
            <v>ZDK2.5-22-BL</v>
          </cell>
          <cell r="D273" t="str">
            <v xml:space="preserve">geçmeli klemens  2 yay 2 kon. mavi 2,5 mm² </v>
          </cell>
          <cell r="E273">
            <v>1</v>
          </cell>
          <cell r="F273">
            <v>50</v>
          </cell>
          <cell r="G273">
            <v>50</v>
          </cell>
          <cell r="H273" t="str">
            <v>ENT. KLEMENS</v>
          </cell>
          <cell r="I273" t="str">
            <v>SNK ZDK-22</v>
          </cell>
          <cell r="J273" t="str">
            <v>ENTRELEC</v>
          </cell>
          <cell r="K273">
            <v>2.25</v>
          </cell>
          <cell r="L273">
            <v>2.6999999999999997</v>
          </cell>
        </row>
        <row r="274">
          <cell r="B274" t="str">
            <v>TE.1SNK806010R0000</v>
          </cell>
          <cell r="C274" t="str">
            <v>ZDK4-22</v>
          </cell>
          <cell r="D274" t="str">
            <v xml:space="preserve">geçmeli klemens  2 yay 2 kon. gri 4 mm² </v>
          </cell>
          <cell r="E274">
            <v>1</v>
          </cell>
          <cell r="F274">
            <v>50</v>
          </cell>
          <cell r="G274">
            <v>50</v>
          </cell>
          <cell r="H274" t="str">
            <v>ENT. KLEMENS</v>
          </cell>
          <cell r="I274" t="str">
            <v>SNK ZDK-22</v>
          </cell>
          <cell r="J274" t="str">
            <v>ENTRELEC</v>
          </cell>
          <cell r="K274">
            <v>2.84</v>
          </cell>
          <cell r="L274">
            <v>3.4079999999999999</v>
          </cell>
        </row>
        <row r="275">
          <cell r="B275" t="str">
            <v>TE.1SNK805213R0000</v>
          </cell>
          <cell r="C275" t="str">
            <v>ZDK2.5-D2</v>
          </cell>
          <cell r="D275" t="str">
            <v xml:space="preserve">çift kat geçmeli klemens 2 yay 2 kon. gri 4 mm² </v>
          </cell>
          <cell r="E275">
            <v>1</v>
          </cell>
          <cell r="F275">
            <v>50</v>
          </cell>
          <cell r="G275">
            <v>50</v>
          </cell>
          <cell r="H275" t="str">
            <v>ENT. KLEMENS</v>
          </cell>
          <cell r="I275" t="str">
            <v>SNK ZDK-D2</v>
          </cell>
          <cell r="J275" t="str">
            <v>ENTRELEC</v>
          </cell>
          <cell r="K275">
            <v>3.76</v>
          </cell>
          <cell r="L275">
            <v>4.5119999999999996</v>
          </cell>
        </row>
        <row r="276">
          <cell r="B276" t="str">
            <v>TE.1SNK805223R0000</v>
          </cell>
          <cell r="C276" t="str">
            <v>ZDK2.5-D2-BL</v>
          </cell>
          <cell r="D276" t="str">
            <v xml:space="preserve">çift kat geçmeli klemens 2 yay 2 kon. mavi 4 mm² </v>
          </cell>
          <cell r="E276">
            <v>1</v>
          </cell>
          <cell r="F276">
            <v>50</v>
          </cell>
          <cell r="G276">
            <v>50</v>
          </cell>
          <cell r="H276" t="str">
            <v>ENT. KLEMENS</v>
          </cell>
          <cell r="I276" t="str">
            <v>SNK ZDK-D2</v>
          </cell>
          <cell r="J276" t="str">
            <v>ENTRELEC</v>
          </cell>
          <cell r="K276">
            <v>4.07</v>
          </cell>
          <cell r="L276">
            <v>4.8840000000000003</v>
          </cell>
        </row>
        <row r="277">
          <cell r="B277" t="str">
            <v>TE.1SNK805214R0000</v>
          </cell>
          <cell r="C277" t="str">
            <v>ZDK2.5-D1</v>
          </cell>
          <cell r="D277" t="str">
            <v xml:space="preserve">çift kat geçmeli köprülü 2 yay 2 kon. mavi 4 mm² </v>
          </cell>
          <cell r="E277">
            <v>1</v>
          </cell>
          <cell r="F277">
            <v>50</v>
          </cell>
          <cell r="G277">
            <v>50</v>
          </cell>
          <cell r="H277" t="str">
            <v>ENT. KLEMENS</v>
          </cell>
          <cell r="I277" t="str">
            <v>SNK ZDK-D1</v>
          </cell>
          <cell r="J277" t="str">
            <v>ENTRELEC</v>
          </cell>
          <cell r="K277">
            <v>4.92</v>
          </cell>
          <cell r="L277">
            <v>5.9039999999999999</v>
          </cell>
        </row>
        <row r="278">
          <cell r="B278" t="str">
            <v>TE.1SNK805212R0000</v>
          </cell>
          <cell r="C278" t="str">
            <v>ZDK2.5-D2-PE</v>
          </cell>
          <cell r="D278" t="str">
            <v xml:space="preserve">çift kat geçmeli alt toprak 2 yay 2 kon. mavi 4 mm² </v>
          </cell>
          <cell r="E278">
            <v>1</v>
          </cell>
          <cell r="F278">
            <v>50</v>
          </cell>
          <cell r="G278">
            <v>50</v>
          </cell>
          <cell r="H278" t="str">
            <v>ENT. KLEMENS</v>
          </cell>
          <cell r="I278" t="str">
            <v>SNK ZDK-D2</v>
          </cell>
          <cell r="J278" t="str">
            <v>ENTRELEC</v>
          </cell>
          <cell r="K278">
            <v>9.89</v>
          </cell>
          <cell r="L278">
            <v>11.868</v>
          </cell>
        </row>
        <row r="280">
          <cell r="B280" t="str">
            <v>TE.1SNK805156R0000</v>
          </cell>
          <cell r="C280" t="str">
            <v>ZD2.5-22-PE</v>
          </cell>
          <cell r="D280" t="str">
            <v xml:space="preserve">geçmeli topraklama klemens  4 kon. 2,5 mm² </v>
          </cell>
          <cell r="E280">
            <v>1</v>
          </cell>
          <cell r="F280">
            <v>50</v>
          </cell>
          <cell r="G280">
            <v>50</v>
          </cell>
          <cell r="H280" t="str">
            <v>ENT. KLEMENS</v>
          </cell>
          <cell r="I280" t="str">
            <v>SNK ZD-22-PE</v>
          </cell>
          <cell r="J280" t="str">
            <v>ENTRELEC</v>
          </cell>
          <cell r="K280">
            <v>7.34</v>
          </cell>
          <cell r="L280">
            <v>8.8079999999999998</v>
          </cell>
        </row>
        <row r="281">
          <cell r="B281" t="str">
            <v>TE.1SNK805150R0000</v>
          </cell>
          <cell r="C281" t="str">
            <v>ZDK2.5-11-PE</v>
          </cell>
          <cell r="D281" t="str">
            <v xml:space="preserve">geçmeli topraklama klemens  1 yay 1 kon. 2,5 mm² </v>
          </cell>
          <cell r="E281">
            <v>1</v>
          </cell>
          <cell r="F281">
            <v>50</v>
          </cell>
          <cell r="G281">
            <v>50</v>
          </cell>
          <cell r="H281" t="str">
            <v>ENT. KLEMENS</v>
          </cell>
          <cell r="I281" t="str">
            <v>SNK ZD-11-PE</v>
          </cell>
          <cell r="J281" t="str">
            <v>ENTRELEC</v>
          </cell>
          <cell r="K281">
            <v>5.17</v>
          </cell>
          <cell r="L281">
            <v>6.2039999999999997</v>
          </cell>
        </row>
        <row r="282">
          <cell r="B282" t="str">
            <v>TE.1SNK805152R0000</v>
          </cell>
          <cell r="C282" t="str">
            <v>ZDK2.5-22-PE</v>
          </cell>
          <cell r="D282" t="str">
            <v xml:space="preserve">geçmeli topraklama klemens  2 yay 2 kon. 2,5 mm² </v>
          </cell>
          <cell r="E282">
            <v>1</v>
          </cell>
          <cell r="F282">
            <v>50</v>
          </cell>
          <cell r="G282">
            <v>50</v>
          </cell>
          <cell r="H282" t="str">
            <v>ENT. KLEMENS</v>
          </cell>
          <cell r="I282" t="str">
            <v>SNK ZDK-22-PE</v>
          </cell>
          <cell r="J282" t="str">
            <v>ENTRELEC</v>
          </cell>
          <cell r="K282">
            <v>4.67</v>
          </cell>
          <cell r="L282">
            <v>5.6040000000000001</v>
          </cell>
        </row>
        <row r="283">
          <cell r="B283" t="str">
            <v>TE.1SNK805250R0000</v>
          </cell>
          <cell r="C283" t="str">
            <v>ZDK2.5-D1-PE</v>
          </cell>
          <cell r="D283" t="str">
            <v xml:space="preserve">çift kat geçmeli topraklama köprülü 2 yay 2 kon. 4 mm² </v>
          </cell>
          <cell r="E283">
            <v>1</v>
          </cell>
          <cell r="F283">
            <v>50</v>
          </cell>
          <cell r="G283">
            <v>50</v>
          </cell>
          <cell r="H283" t="str">
            <v>ENT. KLEMENS</v>
          </cell>
          <cell r="I283" t="str">
            <v>SNK ZDK-D1</v>
          </cell>
          <cell r="J283" t="str">
            <v>ENTRELEC</v>
          </cell>
          <cell r="K283">
            <v>10.37</v>
          </cell>
          <cell r="L283">
            <v>12.443999999999999</v>
          </cell>
        </row>
        <row r="285">
          <cell r="B285" t="str">
            <v>TE.1SNK805712R0000</v>
          </cell>
          <cell r="C285" t="str">
            <v>CDK2.5</v>
          </cell>
          <cell r="D285" t="str">
            <v xml:space="preserve">dişi fiş geçmeli gri 2,5 mm² </v>
          </cell>
          <cell r="E285">
            <v>1</v>
          </cell>
          <cell r="F285">
            <v>50</v>
          </cell>
          <cell r="G285">
            <v>1400</v>
          </cell>
          <cell r="H285" t="str">
            <v>ENT. KLEMENS</v>
          </cell>
          <cell r="I285" t="str">
            <v>SNK CDK</v>
          </cell>
          <cell r="J285" t="str">
            <v>ENTRELEC</v>
          </cell>
          <cell r="K285">
            <v>1</v>
          </cell>
          <cell r="L285">
            <v>1.2</v>
          </cell>
        </row>
        <row r="286">
          <cell r="B286" t="str">
            <v>TE.1SNK805742R0000</v>
          </cell>
          <cell r="C286" t="str">
            <v>CDK2.5-BL</v>
          </cell>
          <cell r="D286" t="str">
            <v xml:space="preserve">dişi fiş geçmeli mavi 2,5 mm² </v>
          </cell>
          <cell r="E286">
            <v>1</v>
          </cell>
          <cell r="F286">
            <v>50</v>
          </cell>
          <cell r="G286">
            <v>50</v>
          </cell>
          <cell r="H286" t="str">
            <v>ENT. KLEMENS</v>
          </cell>
          <cell r="I286" t="str">
            <v>SNK CDK</v>
          </cell>
          <cell r="J286" t="str">
            <v>ENTRELEC</v>
          </cell>
          <cell r="K286">
            <v>1.65</v>
          </cell>
          <cell r="L286">
            <v>1.9799999999999998</v>
          </cell>
        </row>
        <row r="287">
          <cell r="B287" t="str">
            <v>TE.1SNK805750R0000</v>
          </cell>
          <cell r="C287" t="str">
            <v>CDK2.5-PE</v>
          </cell>
          <cell r="D287" t="str">
            <v xml:space="preserve">dişi fiş geçmeli toprak 2,5 mm² </v>
          </cell>
          <cell r="E287">
            <v>1</v>
          </cell>
          <cell r="F287">
            <v>50</v>
          </cell>
          <cell r="G287">
            <v>50</v>
          </cell>
          <cell r="H287" t="str">
            <v>ENT. KLEMENS</v>
          </cell>
          <cell r="I287" t="str">
            <v>SNK CDK-PE</v>
          </cell>
          <cell r="J287" t="str">
            <v>ENTRELEC</v>
          </cell>
          <cell r="K287">
            <v>1.65</v>
          </cell>
          <cell r="L287">
            <v>1.9799999999999998</v>
          </cell>
        </row>
        <row r="288">
          <cell r="B288" t="str">
            <v>TE.1SNK805713R0000</v>
          </cell>
          <cell r="C288" t="str">
            <v>CDK2.5-E</v>
          </cell>
          <cell r="D288" t="str">
            <v xml:space="preserve">dişi fiş geçmeli kapalı gri 2,5 mm² </v>
          </cell>
          <cell r="E288">
            <v>1</v>
          </cell>
          <cell r="F288">
            <v>50</v>
          </cell>
          <cell r="G288">
            <v>50</v>
          </cell>
          <cell r="H288" t="str">
            <v>ENT. KLEMENS</v>
          </cell>
          <cell r="I288" t="str">
            <v>SNK CDK</v>
          </cell>
          <cell r="J288" t="str">
            <v>ENTRELEC</v>
          </cell>
          <cell r="K288">
            <v>1.22</v>
          </cell>
          <cell r="L288">
            <v>1.464</v>
          </cell>
        </row>
        <row r="289">
          <cell r="B289" t="str">
            <v>TE.1SNK805743R0000</v>
          </cell>
          <cell r="C289" t="str">
            <v>CDK2.5-BL-E</v>
          </cell>
          <cell r="D289" t="str">
            <v xml:space="preserve">dişi fiş geçmeli kapalı mavi 2,5 mm² </v>
          </cell>
          <cell r="E289">
            <v>1</v>
          </cell>
          <cell r="F289">
            <v>50</v>
          </cell>
          <cell r="G289">
            <v>50</v>
          </cell>
          <cell r="H289" t="str">
            <v>ENT. KLEMENS</v>
          </cell>
          <cell r="I289" t="str">
            <v>SNK CDK</v>
          </cell>
          <cell r="J289" t="str">
            <v>ENTRELEC</v>
          </cell>
          <cell r="K289">
            <v>1.77</v>
          </cell>
          <cell r="L289">
            <v>2.1240000000000001</v>
          </cell>
        </row>
        <row r="290">
          <cell r="B290" t="str">
            <v>TE.1SNK805753R0000</v>
          </cell>
          <cell r="C290" t="str">
            <v>CDK2.5-PE-E</v>
          </cell>
          <cell r="D290" t="str">
            <v xml:space="preserve">dişi fiş geçmeli kapalı toprak 2,5 mm² </v>
          </cell>
          <cell r="E290">
            <v>1</v>
          </cell>
          <cell r="F290">
            <v>50</v>
          </cell>
          <cell r="G290">
            <v>50</v>
          </cell>
          <cell r="H290" t="str">
            <v>ENT. KLEMENS</v>
          </cell>
          <cell r="I290" t="str">
            <v>SNK CDK-PE</v>
          </cell>
          <cell r="J290" t="str">
            <v>ENTRELEC</v>
          </cell>
          <cell r="K290">
            <v>1.77</v>
          </cell>
          <cell r="L290">
            <v>2.1240000000000001</v>
          </cell>
        </row>
        <row r="291">
          <cell r="B291" t="str">
            <v>TE.1SNK805738R0000</v>
          </cell>
          <cell r="C291" t="str">
            <v>CDK2.5-J</v>
          </cell>
          <cell r="D291" t="str">
            <v xml:space="preserve">dişi fiş geçmeli + test gri 2,5 mm² </v>
          </cell>
          <cell r="E291">
            <v>1</v>
          </cell>
          <cell r="F291">
            <v>50</v>
          </cell>
          <cell r="G291">
            <v>50</v>
          </cell>
          <cell r="H291" t="str">
            <v>ENT. KLEMENS</v>
          </cell>
          <cell r="I291" t="str">
            <v>SNK CDK</v>
          </cell>
          <cell r="J291" t="str">
            <v>ENTRELEC</v>
          </cell>
          <cell r="K291">
            <v>1.59</v>
          </cell>
          <cell r="L291">
            <v>1.9079999999999999</v>
          </cell>
        </row>
        <row r="292">
          <cell r="B292" t="str">
            <v>TE.1SNK805744R0000</v>
          </cell>
          <cell r="C292" t="str">
            <v>CDK2.5-J-BL</v>
          </cell>
          <cell r="D292" t="str">
            <v xml:space="preserve">dişi fiş geçmeli + test mavi 2,5 mm² </v>
          </cell>
          <cell r="E292">
            <v>1</v>
          </cell>
          <cell r="F292">
            <v>50</v>
          </cell>
          <cell r="G292">
            <v>50</v>
          </cell>
          <cell r="H292" t="str">
            <v>ENT. KLEMENS</v>
          </cell>
          <cell r="I292" t="str">
            <v>SNK CDK</v>
          </cell>
          <cell r="J292" t="str">
            <v>ENTRELEC</v>
          </cell>
          <cell r="K292">
            <v>1.71</v>
          </cell>
          <cell r="L292">
            <v>2.052</v>
          </cell>
        </row>
        <row r="293">
          <cell r="B293" t="str">
            <v>TE.1SNK805748R0000</v>
          </cell>
          <cell r="C293" t="str">
            <v>CDK2.5-J-PE</v>
          </cell>
          <cell r="D293" t="str">
            <v xml:space="preserve">dişi fiş geçmeli + test toprak 2,5 mm² </v>
          </cell>
          <cell r="E293">
            <v>1</v>
          </cell>
          <cell r="F293">
            <v>50</v>
          </cell>
          <cell r="G293">
            <v>50</v>
          </cell>
          <cell r="H293" t="str">
            <v>ENT. KLEMENS</v>
          </cell>
          <cell r="I293" t="str">
            <v>SNK CDK-PE</v>
          </cell>
          <cell r="J293" t="str">
            <v>ENTRELEC</v>
          </cell>
          <cell r="K293">
            <v>2.62</v>
          </cell>
          <cell r="L293">
            <v>3.1440000000000001</v>
          </cell>
        </row>
        <row r="294">
          <cell r="B294" t="str">
            <v>TE.1SNK805739R0000</v>
          </cell>
          <cell r="C294" t="str">
            <v>CDK2.5-J-E</v>
          </cell>
          <cell r="D294" t="str">
            <v xml:space="preserve">dişi fiş geçmeli + test kapalı gri 2,5 mm² </v>
          </cell>
          <cell r="E294">
            <v>1</v>
          </cell>
          <cell r="F294">
            <v>50</v>
          </cell>
          <cell r="G294">
            <v>50</v>
          </cell>
          <cell r="H294" t="str">
            <v>ENT. KLEMENS</v>
          </cell>
          <cell r="I294" t="str">
            <v>SNK CDK</v>
          </cell>
          <cell r="J294" t="str">
            <v>ENTRELEC</v>
          </cell>
          <cell r="K294">
            <v>1.77</v>
          </cell>
          <cell r="L294">
            <v>2.1240000000000001</v>
          </cell>
        </row>
        <row r="295">
          <cell r="B295" t="str">
            <v>TE.1SNK805745R0000</v>
          </cell>
          <cell r="C295" t="str">
            <v>CDK2.5-J-BL-E</v>
          </cell>
          <cell r="D295" t="str">
            <v xml:space="preserve">dişi fiş geçmeli + test kapalı mavi 2,5 mm² </v>
          </cell>
          <cell r="E295">
            <v>1</v>
          </cell>
          <cell r="F295">
            <v>50</v>
          </cell>
          <cell r="G295">
            <v>50</v>
          </cell>
          <cell r="H295" t="str">
            <v>ENT. KLEMENS</v>
          </cell>
          <cell r="I295" t="str">
            <v>SNK CDK</v>
          </cell>
          <cell r="J295" t="str">
            <v>ENTRELEC</v>
          </cell>
          <cell r="K295">
            <v>1.89</v>
          </cell>
          <cell r="L295">
            <v>2.2679999999999998</v>
          </cell>
        </row>
        <row r="296">
          <cell r="B296" t="str">
            <v>TE.1SNK805749R0000</v>
          </cell>
          <cell r="C296" t="str">
            <v>CDK2.5-J-PE-E</v>
          </cell>
          <cell r="D296" t="str">
            <v xml:space="preserve">dişi fiş geçmeli + test kapalı toprak 2,5 mm² </v>
          </cell>
          <cell r="E296">
            <v>1</v>
          </cell>
          <cell r="F296">
            <v>50</v>
          </cell>
          <cell r="G296">
            <v>50</v>
          </cell>
          <cell r="H296" t="str">
            <v>ENT. KLEMENS</v>
          </cell>
          <cell r="I296" t="str">
            <v>SNK CDK-PE</v>
          </cell>
          <cell r="J296" t="str">
            <v>ENTRELEC</v>
          </cell>
          <cell r="K296">
            <v>2.92</v>
          </cell>
          <cell r="L296">
            <v>3.504</v>
          </cell>
        </row>
        <row r="297">
          <cell r="B297" t="str">
            <v>TE.1SNK805740R0000</v>
          </cell>
          <cell r="C297" t="str">
            <v>CDK2.5-2P-J</v>
          </cell>
          <cell r="D297" t="str">
            <v xml:space="preserve">dişi fiş geçmeli 2 giriş gri 2,5 mm² </v>
          </cell>
          <cell r="E297">
            <v>1</v>
          </cell>
          <cell r="F297">
            <v>50</v>
          </cell>
          <cell r="G297">
            <v>50</v>
          </cell>
          <cell r="H297" t="str">
            <v>ENT. KLEMENS</v>
          </cell>
          <cell r="I297" t="str">
            <v>SNK CDK</v>
          </cell>
          <cell r="J297" t="str">
            <v>ENTRELEC</v>
          </cell>
          <cell r="K297">
            <v>2.74</v>
          </cell>
          <cell r="L297">
            <v>3.2880000000000003</v>
          </cell>
        </row>
        <row r="298">
          <cell r="B298" t="str">
            <v>TE.1SNK805746R0000</v>
          </cell>
          <cell r="C298" t="str">
            <v>CDK2.5-2P-J-BL</v>
          </cell>
          <cell r="D298" t="str">
            <v xml:space="preserve">dişi fiş geçmeli 2 giriş mavi 2,5 mm² </v>
          </cell>
          <cell r="E298">
            <v>1</v>
          </cell>
          <cell r="F298">
            <v>50</v>
          </cell>
          <cell r="G298">
            <v>50</v>
          </cell>
          <cell r="H298" t="str">
            <v>ENT. KLEMENS</v>
          </cell>
          <cell r="I298" t="str">
            <v>SNK CDK</v>
          </cell>
          <cell r="J298" t="str">
            <v>ENTRELEC</v>
          </cell>
          <cell r="K298">
            <v>2.92</v>
          </cell>
          <cell r="L298">
            <v>3.504</v>
          </cell>
        </row>
        <row r="299">
          <cell r="B299" t="str">
            <v>TE.1SNK805751R0000</v>
          </cell>
          <cell r="C299" t="str">
            <v>CDK2.5-2P-J-PE</v>
          </cell>
          <cell r="D299" t="str">
            <v xml:space="preserve">dişi fiş geçmeli 2 giriş toprak 2,5 mm² </v>
          </cell>
          <cell r="E299">
            <v>1</v>
          </cell>
          <cell r="F299">
            <v>50</v>
          </cell>
          <cell r="G299">
            <v>50</v>
          </cell>
          <cell r="H299" t="str">
            <v>ENT. KLEMENS</v>
          </cell>
          <cell r="I299" t="str">
            <v>SNK CDK-PE</v>
          </cell>
          <cell r="J299" t="str">
            <v>ENTRELEC</v>
          </cell>
          <cell r="K299">
            <v>2.92</v>
          </cell>
          <cell r="L299">
            <v>3.504</v>
          </cell>
        </row>
        <row r="300">
          <cell r="B300" t="str">
            <v>TE.1SNK805741R0000</v>
          </cell>
          <cell r="C300" t="str">
            <v>CDK2.5-2P-J-E</v>
          </cell>
          <cell r="D300" t="str">
            <v xml:space="preserve">dişi fiş geçmeli 2 giriş kapalı gri 2,5 mm² </v>
          </cell>
          <cell r="E300">
            <v>1</v>
          </cell>
          <cell r="F300">
            <v>50</v>
          </cell>
          <cell r="G300">
            <v>50</v>
          </cell>
          <cell r="H300" t="str">
            <v>ENT. KLEMENS</v>
          </cell>
          <cell r="I300" t="str">
            <v>SNK CDK</v>
          </cell>
          <cell r="J300" t="str">
            <v>ENTRELEC</v>
          </cell>
          <cell r="K300">
            <v>3.04</v>
          </cell>
          <cell r="L300">
            <v>3.6479999999999997</v>
          </cell>
        </row>
        <row r="301">
          <cell r="B301" t="str">
            <v>TE.1SNK805747R0000</v>
          </cell>
          <cell r="C301" t="str">
            <v>CDK2.5-2P-J-BL-E</v>
          </cell>
          <cell r="D301" t="str">
            <v xml:space="preserve">dişi fiş geçmeli 2 giriş kapalı mavi 2,5 mm² </v>
          </cell>
          <cell r="E301">
            <v>1</v>
          </cell>
          <cell r="F301">
            <v>50</v>
          </cell>
          <cell r="G301">
            <v>50</v>
          </cell>
          <cell r="H301" t="str">
            <v>ENT. KLEMENS</v>
          </cell>
          <cell r="I301" t="str">
            <v>SNK CDK</v>
          </cell>
          <cell r="J301" t="str">
            <v>ENTRELEC</v>
          </cell>
          <cell r="K301">
            <v>3.22</v>
          </cell>
          <cell r="L301">
            <v>3.8639999999999999</v>
          </cell>
        </row>
        <row r="302">
          <cell r="B302" t="str">
            <v>TE.1SNK805752R0000</v>
          </cell>
          <cell r="C302" t="str">
            <v>CDK2.5-2P-J-PE-E</v>
          </cell>
          <cell r="D302" t="str">
            <v xml:space="preserve">dişi fiş geçmeli 2 giriş kapalı toprak 2,5 mm² </v>
          </cell>
          <cell r="E302">
            <v>1</v>
          </cell>
          <cell r="F302">
            <v>50</v>
          </cell>
          <cell r="G302">
            <v>50</v>
          </cell>
          <cell r="H302" t="str">
            <v>ENT. KLEMENS</v>
          </cell>
          <cell r="I302" t="str">
            <v>SNK CDK-PE</v>
          </cell>
          <cell r="J302" t="str">
            <v>ENTRELEC</v>
          </cell>
          <cell r="K302">
            <v>3.22</v>
          </cell>
          <cell r="L302">
            <v>3.8639999999999999</v>
          </cell>
        </row>
        <row r="303">
          <cell r="B303" t="str">
            <v>TE.1SNK806712R0000</v>
          </cell>
          <cell r="C303" t="str">
            <v>CDK4</v>
          </cell>
          <cell r="D303" t="str">
            <v xml:space="preserve">dişi fiş geçmeli gri 4 mm² </v>
          </cell>
          <cell r="E303">
            <v>1</v>
          </cell>
          <cell r="F303">
            <v>50</v>
          </cell>
          <cell r="G303">
            <v>50</v>
          </cell>
          <cell r="H303" t="str">
            <v>ENT. KLEMENS</v>
          </cell>
          <cell r="I303" t="str">
            <v>SNK CDK</v>
          </cell>
          <cell r="J303" t="str">
            <v>ENTRELEC</v>
          </cell>
          <cell r="K303">
            <v>1.4</v>
          </cell>
          <cell r="L303">
            <v>1.68</v>
          </cell>
        </row>
        <row r="304">
          <cell r="B304" t="str">
            <v>TE.1SNK806713R0000</v>
          </cell>
          <cell r="C304" t="str">
            <v>CDK4-E</v>
          </cell>
          <cell r="D304" t="str">
            <v xml:space="preserve">dişi fiş geçmeli kapalı gri 4 mm² </v>
          </cell>
          <cell r="E304">
            <v>1</v>
          </cell>
          <cell r="F304">
            <v>50</v>
          </cell>
          <cell r="G304">
            <v>50</v>
          </cell>
          <cell r="H304" t="str">
            <v>ENT. KLEMENS</v>
          </cell>
          <cell r="I304" t="str">
            <v>SNK CDK</v>
          </cell>
          <cell r="J304" t="str">
            <v>ENTRELEC</v>
          </cell>
          <cell r="K304">
            <v>2.02</v>
          </cell>
          <cell r="L304">
            <v>2.4239999999999999</v>
          </cell>
        </row>
        <row r="306">
          <cell r="B306" t="str">
            <v>TE.1SNA190001R2000</v>
          </cell>
          <cell r="C306" t="str">
            <v>D35/27.FF</v>
          </cell>
          <cell r="D306" t="str">
            <v>35'lik papuç/papuç bağlantılı güç klemensi</v>
          </cell>
          <cell r="E306">
            <v>1</v>
          </cell>
          <cell r="F306">
            <v>10</v>
          </cell>
          <cell r="G306">
            <v>80</v>
          </cell>
          <cell r="H306" t="str">
            <v>ENT. KLEMENS</v>
          </cell>
          <cell r="I306" t="str">
            <v>SNA  PAPUÇ BAĞLANTI</v>
          </cell>
          <cell r="J306" t="str">
            <v>ENTRELEC</v>
          </cell>
          <cell r="K306">
            <v>17.11</v>
          </cell>
          <cell r="L306">
            <v>20.532</v>
          </cell>
        </row>
        <row r="307">
          <cell r="B307" t="str">
            <v>TE.1SNA190002R2100</v>
          </cell>
          <cell r="C307" t="str">
            <v>D70/32.FF</v>
          </cell>
          <cell r="D307" t="str">
            <v>70'lik papuç/papuç bağlantılı güç klemensi</v>
          </cell>
          <cell r="E307">
            <v>1</v>
          </cell>
          <cell r="F307">
            <v>3</v>
          </cell>
          <cell r="G307">
            <v>3</v>
          </cell>
          <cell r="H307" t="str">
            <v>ENT. KLEMENS</v>
          </cell>
          <cell r="I307" t="str">
            <v>SNA  PAPUÇ BAĞLANTI</v>
          </cell>
          <cell r="J307" t="str">
            <v>ENTRELEC</v>
          </cell>
          <cell r="K307">
            <v>20.3</v>
          </cell>
          <cell r="L307">
            <v>24.36</v>
          </cell>
        </row>
        <row r="308">
          <cell r="B308" t="str">
            <v>TE.1SNA190003R2200</v>
          </cell>
          <cell r="C308" t="str">
            <v>D120/42.FF</v>
          </cell>
          <cell r="D308" t="str">
            <v>120'lik papuç/papuç bağlantılı güç klemensi</v>
          </cell>
          <cell r="E308">
            <v>1</v>
          </cell>
          <cell r="F308">
            <v>1</v>
          </cell>
          <cell r="G308">
            <v>25</v>
          </cell>
          <cell r="H308" t="str">
            <v>ENT. KLEMENS</v>
          </cell>
          <cell r="I308" t="str">
            <v>SNA  PAPUÇ BAĞLANTI</v>
          </cell>
          <cell r="J308" t="str">
            <v>ENTRELEC</v>
          </cell>
          <cell r="K308">
            <v>30.8</v>
          </cell>
          <cell r="L308">
            <v>36.96</v>
          </cell>
        </row>
        <row r="309">
          <cell r="B309" t="str">
            <v>TE.1SNA190004R2300</v>
          </cell>
          <cell r="C309" t="str">
            <v>D185/55.FF</v>
          </cell>
          <cell r="D309" t="str">
            <v>185'lik papuç/papuç bağlantılı güç klemensi</v>
          </cell>
          <cell r="E309">
            <v>1</v>
          </cell>
          <cell r="F309">
            <v>1</v>
          </cell>
          <cell r="G309">
            <v>1</v>
          </cell>
          <cell r="H309" t="str">
            <v>ENT. KLEMENS</v>
          </cell>
          <cell r="I309" t="str">
            <v>SNA  PAPUÇ BAĞLANTI</v>
          </cell>
          <cell r="J309" t="str">
            <v>ENTRELEC</v>
          </cell>
          <cell r="K309">
            <v>41.05</v>
          </cell>
          <cell r="L309">
            <v>49.26</v>
          </cell>
        </row>
        <row r="310">
          <cell r="B310" t="str">
            <v>TE.1SNA190005R2400</v>
          </cell>
          <cell r="C310" t="str">
            <v>D300/55.FF</v>
          </cell>
          <cell r="D310" t="str">
            <v>300'lük papuç/papuç bağlantılı güç klemensi</v>
          </cell>
          <cell r="E310">
            <v>1</v>
          </cell>
          <cell r="F310">
            <v>1</v>
          </cell>
          <cell r="G310">
            <v>1</v>
          </cell>
          <cell r="H310" t="str">
            <v>ENT. KLEMENS</v>
          </cell>
          <cell r="I310" t="str">
            <v>SNA  PAPUÇ BAĞLANTI</v>
          </cell>
          <cell r="J310" t="str">
            <v>ENTRELEC</v>
          </cell>
          <cell r="K310">
            <v>50.32</v>
          </cell>
          <cell r="L310">
            <v>60.384</v>
          </cell>
        </row>
        <row r="311">
          <cell r="B311" t="str">
            <v>TE.1SNA190006R2500</v>
          </cell>
          <cell r="C311" t="str">
            <v>D35/27.AF</v>
          </cell>
          <cell r="D311" t="str">
            <v>35'lik papuç/vida bağlantılı güç klemensi</v>
          </cell>
          <cell r="E311">
            <v>1</v>
          </cell>
          <cell r="F311">
            <v>10</v>
          </cell>
          <cell r="G311">
            <v>10</v>
          </cell>
          <cell r="H311" t="str">
            <v>ENT. KLEMENS</v>
          </cell>
          <cell r="I311" t="str">
            <v>SNA  PAPUÇ BAĞLANTI</v>
          </cell>
          <cell r="J311" t="str">
            <v>ENTRELEC</v>
          </cell>
          <cell r="K311">
            <v>31.05</v>
          </cell>
          <cell r="L311">
            <v>37.26</v>
          </cell>
        </row>
        <row r="312">
          <cell r="B312" t="str">
            <v>TE.1SNA190007R2600</v>
          </cell>
          <cell r="C312" t="str">
            <v>D70/32.AF</v>
          </cell>
          <cell r="D312" t="str">
            <v>35'lik papuç/vida bağlantılı güç klemensi</v>
          </cell>
          <cell r="E312">
            <v>1</v>
          </cell>
          <cell r="F312">
            <v>3</v>
          </cell>
          <cell r="G312">
            <v>3</v>
          </cell>
          <cell r="H312" t="str">
            <v>ENT. KLEMENS</v>
          </cell>
          <cell r="I312" t="str">
            <v>SNA  PAPUÇ BAĞLANTI</v>
          </cell>
          <cell r="J312" t="str">
            <v>ENTRELEC</v>
          </cell>
          <cell r="K312">
            <v>42.08</v>
          </cell>
          <cell r="L312">
            <v>50.495999999999995</v>
          </cell>
        </row>
        <row r="313">
          <cell r="B313" t="str">
            <v>TE.1SNA190009R0000</v>
          </cell>
          <cell r="C313" t="str">
            <v>D185/55.AF</v>
          </cell>
          <cell r="D313" t="str">
            <v>185'lik papuç/vida bağlantılı güç klemensi</v>
          </cell>
          <cell r="E313">
            <v>1</v>
          </cell>
          <cell r="F313">
            <v>1</v>
          </cell>
          <cell r="G313">
            <v>1</v>
          </cell>
          <cell r="H313" t="str">
            <v>ENT. KLEMENS</v>
          </cell>
          <cell r="I313" t="str">
            <v>SNA  PAPUÇ BAĞLANTI</v>
          </cell>
          <cell r="J313" t="str">
            <v>ENTRELEC</v>
          </cell>
          <cell r="K313">
            <v>87.54</v>
          </cell>
          <cell r="L313">
            <v>105.048</v>
          </cell>
        </row>
        <row r="314">
          <cell r="B314" t="str">
            <v>TE.1SNA190016R1600</v>
          </cell>
          <cell r="C314" t="str">
            <v>CPUF35</v>
          </cell>
          <cell r="D314" t="str">
            <v>35'lik papuç bağlantılı güç klemensi kapağı</v>
          </cell>
          <cell r="E314">
            <v>1</v>
          </cell>
          <cell r="F314">
            <v>2</v>
          </cell>
          <cell r="G314">
            <v>10</v>
          </cell>
          <cell r="H314" t="str">
            <v>ENT. AKSESUAR</v>
          </cell>
          <cell r="I314" t="str">
            <v>SNA PAPUÇ BAĞLANTI AKS.</v>
          </cell>
          <cell r="J314" t="str">
            <v>ENTRELEC</v>
          </cell>
          <cell r="K314">
            <v>4.87</v>
          </cell>
          <cell r="L314">
            <v>5.8440000000000003</v>
          </cell>
        </row>
        <row r="315">
          <cell r="B315" t="str">
            <v>TE.1SNA190017R1700</v>
          </cell>
          <cell r="C315" t="str">
            <v>CPUF70</v>
          </cell>
          <cell r="D315" t="str">
            <v>70'lik papuç bağlantılı güç klemensi kapağı</v>
          </cell>
          <cell r="E315">
            <v>1</v>
          </cell>
          <cell r="F315">
            <v>2</v>
          </cell>
          <cell r="G315">
            <v>10</v>
          </cell>
          <cell r="H315" t="str">
            <v>ENT. AKSESUAR</v>
          </cell>
          <cell r="I315" t="str">
            <v>SNA PAPUÇ BAĞLANTI AKS.</v>
          </cell>
          <cell r="J315" t="str">
            <v>ENTRELEC</v>
          </cell>
          <cell r="K315">
            <v>5.54</v>
          </cell>
          <cell r="L315">
            <v>6.6479999999999997</v>
          </cell>
        </row>
        <row r="316">
          <cell r="B316" t="str">
            <v>TE.1SNA190018R2000</v>
          </cell>
          <cell r="C316" t="str">
            <v>CPUF120</v>
          </cell>
          <cell r="D316" t="str">
            <v>120'lik apuç bağlantılı güç klemensi kapağı</v>
          </cell>
          <cell r="E316">
            <v>1</v>
          </cell>
          <cell r="F316">
            <v>2</v>
          </cell>
          <cell r="G316">
            <v>10</v>
          </cell>
          <cell r="H316" t="str">
            <v>ENT. AKSESUAR</v>
          </cell>
          <cell r="I316" t="str">
            <v>SNA PAPUÇ BAĞLANTI AKS.</v>
          </cell>
          <cell r="J316" t="str">
            <v>ENTRELEC</v>
          </cell>
          <cell r="K316">
            <v>7.18</v>
          </cell>
          <cell r="L316">
            <v>8.6159999999999997</v>
          </cell>
        </row>
        <row r="317">
          <cell r="B317" t="str">
            <v>TE.1SNA190019R2100</v>
          </cell>
          <cell r="C317" t="str">
            <v>CPUF185</v>
          </cell>
          <cell r="D317" t="str">
            <v>185/300 'lük papuç bağlantılı güç klemensi kapağı</v>
          </cell>
          <cell r="E317">
            <v>1</v>
          </cell>
          <cell r="F317">
            <v>2</v>
          </cell>
          <cell r="G317">
            <v>10</v>
          </cell>
          <cell r="H317" t="str">
            <v>ENT. AKSESUAR</v>
          </cell>
          <cell r="I317" t="str">
            <v>SNA PAPUÇ BAĞLANTI AKS.</v>
          </cell>
          <cell r="J317" t="str">
            <v>ENTRELEC</v>
          </cell>
          <cell r="K317">
            <v>10.41</v>
          </cell>
          <cell r="L317">
            <v>12.491999999999999</v>
          </cell>
        </row>
        <row r="319">
          <cell r="B319" t="str">
            <v>TE.1SNA290350R2100</v>
          </cell>
          <cell r="C319" t="str">
            <v>D2.5/5.C3.L</v>
          </cell>
          <cell r="D319" t="str">
            <v>3 katlı sensör 2,5 mm²</v>
          </cell>
          <cell r="E319">
            <v>1</v>
          </cell>
          <cell r="F319">
            <v>50</v>
          </cell>
          <cell r="G319">
            <v>700</v>
          </cell>
          <cell r="H319" t="str">
            <v>ENT. KLEMENS</v>
          </cell>
          <cell r="I319" t="str">
            <v>SNA SENSÖR KLEMENSİ</v>
          </cell>
          <cell r="J319" t="str">
            <v>ENTRELEC</v>
          </cell>
          <cell r="K319">
            <v>6.68</v>
          </cell>
          <cell r="L319">
            <v>8.016</v>
          </cell>
        </row>
        <row r="320">
          <cell r="B320" t="str">
            <v>TE.1SNA290352R1700</v>
          </cell>
          <cell r="C320" t="str">
            <v>D2.5/5.C3.L.L</v>
          </cell>
          <cell r="D320" t="str">
            <v>3 katlı sensör yeşil ledli 24V DC 2,5 mm²</v>
          </cell>
          <cell r="E320">
            <v>1</v>
          </cell>
          <cell r="F320">
            <v>50</v>
          </cell>
          <cell r="G320">
            <v>50</v>
          </cell>
          <cell r="H320" t="str">
            <v>ENT. KLEMENS</v>
          </cell>
          <cell r="I320" t="str">
            <v>SNA SENSÖR KLEMENSİ</v>
          </cell>
          <cell r="J320" t="str">
            <v>ENTRELEC</v>
          </cell>
          <cell r="K320">
            <v>11.07</v>
          </cell>
          <cell r="L320">
            <v>13.284000000000001</v>
          </cell>
        </row>
        <row r="321">
          <cell r="B321" t="str">
            <v>TE.1SNA290354R1100</v>
          </cell>
          <cell r="C321" t="str">
            <v>D2.5/5.C4.L</v>
          </cell>
          <cell r="D321" t="str">
            <v>4 katlı sensör 2,5 mm²</v>
          </cell>
          <cell r="E321">
            <v>1</v>
          </cell>
          <cell r="F321">
            <v>50</v>
          </cell>
          <cell r="G321">
            <v>450</v>
          </cell>
          <cell r="H321" t="str">
            <v>ENT. KLEMENS</v>
          </cell>
          <cell r="I321" t="str">
            <v>SNA SENSÖR KLEMENSİ</v>
          </cell>
          <cell r="J321" t="str">
            <v>ENTRELEC</v>
          </cell>
          <cell r="K321">
            <v>7.31</v>
          </cell>
          <cell r="L321">
            <v>8.7719999999999985</v>
          </cell>
        </row>
        <row r="322">
          <cell r="B322" t="str">
            <v>TE.1SNA290356R1300</v>
          </cell>
          <cell r="C322" t="str">
            <v>D2.5/5.C4.L.L</v>
          </cell>
          <cell r="D322" t="str">
            <v>4 katlı sensör yeşil ledli 24V DC 2,5 mm²</v>
          </cell>
          <cell r="E322">
            <v>1</v>
          </cell>
          <cell r="F322">
            <v>50</v>
          </cell>
          <cell r="G322">
            <v>50</v>
          </cell>
          <cell r="H322" t="str">
            <v>ENT. KLEMENS</v>
          </cell>
          <cell r="I322" t="str">
            <v>SNA SENSÖR KLEMENSİ</v>
          </cell>
          <cell r="J322" t="str">
            <v>ENTRELEC</v>
          </cell>
          <cell r="K322">
            <v>11.69</v>
          </cell>
          <cell r="L322">
            <v>14.027999999999999</v>
          </cell>
        </row>
        <row r="324">
          <cell r="B324" t="str">
            <v>TE.1SNL605010R0000</v>
          </cell>
          <cell r="C324" t="str">
            <v>C2.5/5</v>
          </cell>
          <cell r="D324" t="str">
            <v xml:space="preserve">vidalı geçiş klemensi gri 2,5 mm² </v>
          </cell>
          <cell r="E324">
            <v>1</v>
          </cell>
          <cell r="F324">
            <v>100</v>
          </cell>
          <cell r="G324">
            <v>1000</v>
          </cell>
          <cell r="H324" t="str">
            <v>ENT. KLEMENS</v>
          </cell>
          <cell r="I324" t="str">
            <v>SNL COM.</v>
          </cell>
          <cell r="J324" t="str">
            <v>ENTRELEC</v>
          </cell>
          <cell r="K324">
            <v>0.52</v>
          </cell>
          <cell r="L324">
            <v>0.624</v>
          </cell>
        </row>
        <row r="325">
          <cell r="B325" t="str">
            <v>TE.1SNL605020R0000</v>
          </cell>
          <cell r="C325" t="str">
            <v>C2.5/5.N</v>
          </cell>
          <cell r="D325" t="str">
            <v xml:space="preserve">vidalı geçiş klemensi mavi 2,5 mm² </v>
          </cell>
          <cell r="E325">
            <v>1</v>
          </cell>
          <cell r="F325">
            <v>100</v>
          </cell>
          <cell r="G325">
            <v>1000</v>
          </cell>
          <cell r="H325" t="str">
            <v>ENT. KLEMENS</v>
          </cell>
          <cell r="I325" t="str">
            <v>SNL COM.</v>
          </cell>
          <cell r="J325" t="str">
            <v>ENTRELEC</v>
          </cell>
          <cell r="K325">
            <v>0.46</v>
          </cell>
          <cell r="L325">
            <v>0.55200000000000005</v>
          </cell>
        </row>
        <row r="326">
          <cell r="B326" t="str">
            <v>TE.1SNL606010R0000</v>
          </cell>
          <cell r="C326" t="str">
            <v>C4/6</v>
          </cell>
          <cell r="D326" t="str">
            <v xml:space="preserve">vidalı geçiş klemensi gri 4 mm² </v>
          </cell>
          <cell r="E326">
            <v>1</v>
          </cell>
          <cell r="F326">
            <v>100</v>
          </cell>
          <cell r="G326">
            <v>1000</v>
          </cell>
          <cell r="H326" t="str">
            <v>ENT. KLEMENS</v>
          </cell>
          <cell r="I326" t="str">
            <v>SNL COM.</v>
          </cell>
          <cell r="J326" t="str">
            <v>ENTRELEC</v>
          </cell>
          <cell r="K326">
            <v>0.63</v>
          </cell>
          <cell r="L326">
            <v>0.75600000000000001</v>
          </cell>
        </row>
        <row r="327">
          <cell r="B327" t="str">
            <v>TE.1SNL606020R0000</v>
          </cell>
          <cell r="C327" t="str">
            <v>C4/6.N</v>
          </cell>
          <cell r="D327" t="str">
            <v xml:space="preserve">vidalı geçiş klemensi mavi 4 mm² </v>
          </cell>
          <cell r="E327">
            <v>1</v>
          </cell>
          <cell r="F327">
            <v>100</v>
          </cell>
          <cell r="G327">
            <v>1000</v>
          </cell>
          <cell r="H327" t="str">
            <v>ENT. KLEMENS</v>
          </cell>
          <cell r="I327" t="str">
            <v>SNL COM.</v>
          </cell>
          <cell r="J327" t="str">
            <v>ENTRELEC</v>
          </cell>
          <cell r="K327">
            <v>0.55000000000000004</v>
          </cell>
          <cell r="L327">
            <v>0.66</v>
          </cell>
        </row>
        <row r="328">
          <cell r="B328" t="str">
            <v>TE.1SNL608010R0000</v>
          </cell>
          <cell r="C328" t="str">
            <v>C6/8</v>
          </cell>
          <cell r="D328" t="str">
            <v xml:space="preserve">vidalı geçiş klemensi gri 6 mm² </v>
          </cell>
          <cell r="E328">
            <v>1</v>
          </cell>
          <cell r="F328">
            <v>50</v>
          </cell>
          <cell r="G328">
            <v>500</v>
          </cell>
          <cell r="H328" t="str">
            <v>ENT. KLEMENS</v>
          </cell>
          <cell r="I328" t="str">
            <v>SNL COM.</v>
          </cell>
          <cell r="J328" t="str">
            <v>ENTRELEC</v>
          </cell>
          <cell r="K328">
            <v>1</v>
          </cell>
          <cell r="L328">
            <v>1.2</v>
          </cell>
        </row>
        <row r="329">
          <cell r="B329" t="str">
            <v>TE.1SNL608020R0000</v>
          </cell>
          <cell r="C329" t="str">
            <v>C6/8.N</v>
          </cell>
          <cell r="D329" t="str">
            <v xml:space="preserve">vidalı geçiş klemensi mavi 6 mm² </v>
          </cell>
          <cell r="E329">
            <v>1</v>
          </cell>
          <cell r="F329">
            <v>50</v>
          </cell>
          <cell r="G329">
            <v>500</v>
          </cell>
          <cell r="H329" t="str">
            <v>ENT. KLEMENS</v>
          </cell>
          <cell r="I329" t="str">
            <v>SNL COM.</v>
          </cell>
          <cell r="J329" t="str">
            <v>ENTRELEC</v>
          </cell>
          <cell r="K329">
            <v>1</v>
          </cell>
          <cell r="L329">
            <v>1.2</v>
          </cell>
        </row>
        <row r="330">
          <cell r="B330" t="str">
            <v>TE.1SNL610010R0000</v>
          </cell>
          <cell r="C330" t="str">
            <v>C10/10</v>
          </cell>
          <cell r="D330" t="str">
            <v xml:space="preserve">vidalı geçiş klemensi gri 10 mm² </v>
          </cell>
          <cell r="E330">
            <v>1</v>
          </cell>
          <cell r="F330">
            <v>50</v>
          </cell>
          <cell r="G330">
            <v>450</v>
          </cell>
          <cell r="H330" t="str">
            <v>ENT. KLEMENS</v>
          </cell>
          <cell r="I330" t="str">
            <v>SNL COM.</v>
          </cell>
          <cell r="J330" t="str">
            <v>ENTRELEC</v>
          </cell>
          <cell r="K330">
            <v>1.35</v>
          </cell>
          <cell r="L330">
            <v>1.62</v>
          </cell>
        </row>
        <row r="331">
          <cell r="B331" t="str">
            <v>TE.1SNL610020R0000</v>
          </cell>
          <cell r="C331" t="str">
            <v>C10/10.N</v>
          </cell>
          <cell r="D331" t="str">
            <v xml:space="preserve">vidalı geçiş klemensi mavi 10 mm² </v>
          </cell>
          <cell r="E331">
            <v>1</v>
          </cell>
          <cell r="F331">
            <v>50</v>
          </cell>
          <cell r="G331">
            <v>450</v>
          </cell>
          <cell r="H331" t="str">
            <v>ENT. KLEMENS</v>
          </cell>
          <cell r="I331" t="str">
            <v>SNL COM.</v>
          </cell>
          <cell r="J331" t="str">
            <v>ENTRELEC</v>
          </cell>
          <cell r="K331">
            <v>1.35</v>
          </cell>
          <cell r="L331">
            <v>1.62</v>
          </cell>
        </row>
        <row r="332">
          <cell r="B332" t="str">
            <v>TE.1SNL612010R0000</v>
          </cell>
          <cell r="C332" t="str">
            <v>C16/12</v>
          </cell>
          <cell r="D332" t="str">
            <v xml:space="preserve">vidalı geçiş klemensi gri 16 mm² </v>
          </cell>
          <cell r="E332">
            <v>1</v>
          </cell>
          <cell r="F332">
            <v>50</v>
          </cell>
          <cell r="G332">
            <v>450</v>
          </cell>
          <cell r="H332" t="str">
            <v>ENT. KLEMENS</v>
          </cell>
          <cell r="I332" t="str">
            <v>SNL COM.</v>
          </cell>
          <cell r="J332" t="str">
            <v>ENTRELEC</v>
          </cell>
          <cell r="K332">
            <v>1.73</v>
          </cell>
          <cell r="L332">
            <v>2.0760000000000001</v>
          </cell>
        </row>
        <row r="333">
          <cell r="B333" t="str">
            <v>TE.1SNL612020R0000</v>
          </cell>
          <cell r="C333" t="str">
            <v>C16/12.N</v>
          </cell>
          <cell r="D333" t="str">
            <v xml:space="preserve">vidalı geçiş klemensi mavi 16 mm² </v>
          </cell>
          <cell r="E333">
            <v>1</v>
          </cell>
          <cell r="F333">
            <v>50</v>
          </cell>
          <cell r="G333">
            <v>450</v>
          </cell>
          <cell r="H333" t="str">
            <v>ENT. KLEMENS</v>
          </cell>
          <cell r="I333" t="str">
            <v>SNL COM.</v>
          </cell>
          <cell r="J333" t="str">
            <v>ENTRELEC</v>
          </cell>
          <cell r="K333">
            <v>1.77</v>
          </cell>
          <cell r="L333">
            <v>2.1240000000000001</v>
          </cell>
        </row>
        <row r="335">
          <cell r="B335" t="str">
            <v>TE.1SNL605150R0000</v>
          </cell>
          <cell r="C335" t="str">
            <v>C2.5/5.P</v>
          </cell>
          <cell r="D335" t="str">
            <v xml:space="preserve">vidalı topraklama klemensi sarı/yeşil 2,5 mm² </v>
          </cell>
          <cell r="E335">
            <v>1</v>
          </cell>
          <cell r="F335">
            <v>100</v>
          </cell>
          <cell r="G335">
            <v>1000</v>
          </cell>
          <cell r="H335" t="str">
            <v>ENT. KLEMENS</v>
          </cell>
          <cell r="I335" t="str">
            <v>SNL COM. PE</v>
          </cell>
          <cell r="J335" t="str">
            <v>ENTRELEC</v>
          </cell>
          <cell r="K335">
            <v>2.2799999999999998</v>
          </cell>
          <cell r="L335">
            <v>2.7359999999999998</v>
          </cell>
        </row>
        <row r="336">
          <cell r="B336" t="str">
            <v>TE.1SNL606150R0000</v>
          </cell>
          <cell r="C336" t="str">
            <v>C4/6.P</v>
          </cell>
          <cell r="D336" t="str">
            <v xml:space="preserve">vidalı topraklama klemensi sarı/yeşil 4 mm² </v>
          </cell>
          <cell r="E336">
            <v>1</v>
          </cell>
          <cell r="F336">
            <v>100</v>
          </cell>
          <cell r="G336">
            <v>1000</v>
          </cell>
          <cell r="H336" t="str">
            <v>ENT. KLEMENS</v>
          </cell>
          <cell r="I336" t="str">
            <v>SNL COM. PE</v>
          </cell>
          <cell r="J336" t="str">
            <v>ENTRELEC</v>
          </cell>
          <cell r="K336">
            <v>2.52</v>
          </cell>
          <cell r="L336">
            <v>3.024</v>
          </cell>
        </row>
        <row r="337">
          <cell r="B337" t="str">
            <v>TE.1SNL608150R0000</v>
          </cell>
          <cell r="C337" t="str">
            <v>C6/8.P</v>
          </cell>
          <cell r="D337" t="str">
            <v xml:space="preserve">vidalı topraklama klemensi sarı/yeşil 6 mm² </v>
          </cell>
          <cell r="E337">
            <v>1</v>
          </cell>
          <cell r="F337">
            <v>50</v>
          </cell>
          <cell r="G337">
            <v>500</v>
          </cell>
          <cell r="H337" t="str">
            <v>ENT. KLEMENS</v>
          </cell>
          <cell r="I337" t="str">
            <v>SNL COM. PE</v>
          </cell>
          <cell r="J337" t="str">
            <v>ENTRELEC</v>
          </cell>
          <cell r="K337">
            <v>3.04</v>
          </cell>
          <cell r="L337">
            <v>3.6479999999999997</v>
          </cell>
        </row>
        <row r="338">
          <cell r="B338" t="str">
            <v>TE.1SNL610150R0000</v>
          </cell>
          <cell r="C338" t="str">
            <v>C10/10.P</v>
          </cell>
          <cell r="D338" t="str">
            <v xml:space="preserve">vidalı topraklama klemensi sarı/yeşil 10 mm² </v>
          </cell>
          <cell r="E338">
            <v>1</v>
          </cell>
          <cell r="F338">
            <v>50</v>
          </cell>
          <cell r="G338">
            <v>450</v>
          </cell>
          <cell r="H338" t="str">
            <v>ENT. KLEMENS</v>
          </cell>
          <cell r="I338" t="str">
            <v>SNL COM. PE</v>
          </cell>
          <cell r="J338" t="str">
            <v>ENTRELEC</v>
          </cell>
          <cell r="K338">
            <v>2.63</v>
          </cell>
          <cell r="L338">
            <v>3.1559999999999997</v>
          </cell>
        </row>
        <row r="340">
          <cell r="B340" t="str">
            <v>TE.1SNL608410R0000</v>
          </cell>
          <cell r="C340" t="str">
            <v>C4/8.SF</v>
          </cell>
          <cell r="D340" t="str">
            <v>sigortalı klemens gri 4 mm2</v>
          </cell>
          <cell r="E340">
            <v>1</v>
          </cell>
          <cell r="F340">
            <v>50</v>
          </cell>
          <cell r="G340">
            <v>450</v>
          </cell>
          <cell r="H340" t="str">
            <v>ENT. KLEMENS</v>
          </cell>
          <cell r="I340" t="str">
            <v>SNL COM. SF</v>
          </cell>
          <cell r="J340" t="str">
            <v>ENTRELEC</v>
          </cell>
          <cell r="K340">
            <v>2.2000000000000002</v>
          </cell>
          <cell r="L340">
            <v>2.64</v>
          </cell>
        </row>
        <row r="341">
          <cell r="B341" t="str">
            <v>TE.1SNL606410R0000</v>
          </cell>
          <cell r="C341" t="str">
            <v>C4/6.SF</v>
          </cell>
          <cell r="D341" t="str">
            <v>sigortalı klemens gri 4 mm2</v>
          </cell>
          <cell r="E341">
            <v>1</v>
          </cell>
          <cell r="F341">
            <v>50</v>
          </cell>
          <cell r="G341">
            <v>750</v>
          </cell>
          <cell r="H341" t="str">
            <v>ENT. KLEMENS</v>
          </cell>
          <cell r="I341" t="str">
            <v>SNL COM. SF</v>
          </cell>
          <cell r="J341" t="str">
            <v>ENTRELEC</v>
          </cell>
          <cell r="K341">
            <v>2.66</v>
          </cell>
          <cell r="L341">
            <v>3.1920000000000002</v>
          </cell>
        </row>
        <row r="342">
          <cell r="B342" t="str">
            <v>TE.1SNL606411R0000</v>
          </cell>
          <cell r="C342" t="str">
            <v>C4/6.SFD24</v>
          </cell>
          <cell r="D342" t="str">
            <v>sigortalı 24AC/DC ledli klemens gri 4 mm2</v>
          </cell>
          <cell r="E342">
            <v>1</v>
          </cell>
          <cell r="F342">
            <v>50</v>
          </cell>
          <cell r="G342">
            <v>750</v>
          </cell>
          <cell r="H342" t="str">
            <v>ENT. KLEMENS</v>
          </cell>
          <cell r="I342" t="str">
            <v>SNL COM. SF</v>
          </cell>
          <cell r="J342" t="str">
            <v>ENTRELEC</v>
          </cell>
          <cell r="K342">
            <v>5.35</v>
          </cell>
          <cell r="L342">
            <v>6.419999999999999</v>
          </cell>
        </row>
        <row r="343">
          <cell r="B343" t="str">
            <v>TE.1SNL606412R0000</v>
          </cell>
          <cell r="C343" t="str">
            <v>C4/6.SFD250</v>
          </cell>
          <cell r="D343" t="str">
            <v>sigortalı 250V AC/DC ledli klemens gri 4 mm2</v>
          </cell>
          <cell r="E343">
            <v>1</v>
          </cell>
          <cell r="F343">
            <v>50</v>
          </cell>
          <cell r="G343">
            <v>750</v>
          </cell>
          <cell r="H343" t="str">
            <v>ENT. KLEMENS</v>
          </cell>
          <cell r="I343" t="str">
            <v>SNL COM. SF</v>
          </cell>
          <cell r="J343" t="str">
            <v>ENTRELEC</v>
          </cell>
          <cell r="K343">
            <v>5.35</v>
          </cell>
          <cell r="L343">
            <v>6.419999999999999</v>
          </cell>
        </row>
        <row r="345">
          <cell r="B345" t="str">
            <v>TE.1SNL606310R0000</v>
          </cell>
          <cell r="C345" t="str">
            <v>C4/6.S</v>
          </cell>
          <cell r="D345" t="str">
            <v>ayırma klemensi 4 mm²</v>
          </cell>
          <cell r="E345">
            <v>1</v>
          </cell>
          <cell r="F345">
            <v>100</v>
          </cell>
          <cell r="G345">
            <v>1000</v>
          </cell>
          <cell r="H345" t="str">
            <v>ENT. KLEMENS</v>
          </cell>
          <cell r="I345" t="str">
            <v>SNL COM. ÖLÇM AYIRMA</v>
          </cell>
          <cell r="J345" t="str">
            <v>ENTRELEC</v>
          </cell>
          <cell r="K345">
            <v>2.9</v>
          </cell>
          <cell r="L345">
            <v>3.48</v>
          </cell>
        </row>
        <row r="346">
          <cell r="B346" t="str">
            <v>TE.1SNL608310R0000</v>
          </cell>
          <cell r="C346" t="str">
            <v>C6/8.ST1</v>
          </cell>
          <cell r="D346" t="str">
            <v>ölçme-ayırma klemensi 6 mm²</v>
          </cell>
          <cell r="E346">
            <v>1</v>
          </cell>
          <cell r="F346">
            <v>25</v>
          </cell>
          <cell r="G346">
            <v>350</v>
          </cell>
          <cell r="H346" t="str">
            <v>ENT. KLEMENS</v>
          </cell>
          <cell r="I346" t="str">
            <v>SNL COM. ÖLÇM AYIRMA</v>
          </cell>
          <cell r="J346" t="str">
            <v>ENTRELEC</v>
          </cell>
          <cell r="K346">
            <v>5.29</v>
          </cell>
          <cell r="L346">
            <v>6.3479999999999999</v>
          </cell>
        </row>
        <row r="347">
          <cell r="B347" t="str">
            <v>TE.1SNL608311R0000</v>
          </cell>
          <cell r="C347" t="str">
            <v>C6/8.ST1.IP20</v>
          </cell>
          <cell r="D347" t="str">
            <v>ölçme-ayırma klemensi + test soketli 6 mm²</v>
          </cell>
          <cell r="E347">
            <v>1</v>
          </cell>
          <cell r="F347">
            <v>25</v>
          </cell>
          <cell r="G347">
            <v>300</v>
          </cell>
          <cell r="H347" t="str">
            <v>ENT. KLEMENS</v>
          </cell>
          <cell r="I347" t="str">
            <v>SNL COM. ÖLÇM AYIRMA</v>
          </cell>
          <cell r="J347" t="str">
            <v>ENTRELEC</v>
          </cell>
          <cell r="K347">
            <v>5.31</v>
          </cell>
          <cell r="L347">
            <v>6.371999999999999</v>
          </cell>
        </row>
        <row r="349">
          <cell r="B349" t="str">
            <v>TE.1SNL905602R0000</v>
          </cell>
          <cell r="C349" t="str">
            <v>BJCI5-2</v>
          </cell>
          <cell r="D349" t="str">
            <v>köprü 2'li C2.5/5 için</v>
          </cell>
          <cell r="E349">
            <v>1</v>
          </cell>
          <cell r="F349">
            <v>10</v>
          </cell>
          <cell r="G349">
            <v>10</v>
          </cell>
          <cell r="H349" t="str">
            <v>ENT. AKSESUAR</v>
          </cell>
          <cell r="I349" t="str">
            <v>SNL COM. KÖPRÜ</v>
          </cell>
          <cell r="J349" t="str">
            <v>ENTRELEC</v>
          </cell>
          <cell r="K349">
            <v>0.71</v>
          </cell>
          <cell r="L349">
            <v>0.85199999999999998</v>
          </cell>
        </row>
        <row r="350">
          <cell r="B350" t="str">
            <v>TE.1SNL905603R0000</v>
          </cell>
          <cell r="C350" t="str">
            <v>BJCI5-3</v>
          </cell>
          <cell r="D350" t="str">
            <v>köprü 3'lü C2.5/5 için</v>
          </cell>
          <cell r="E350">
            <v>1</v>
          </cell>
          <cell r="F350">
            <v>10</v>
          </cell>
          <cell r="G350">
            <v>10</v>
          </cell>
          <cell r="H350" t="str">
            <v>ENT. AKSESUAR</v>
          </cell>
          <cell r="I350" t="str">
            <v>SNL COM. KÖPRÜ</v>
          </cell>
          <cell r="J350" t="str">
            <v>ENTRELEC</v>
          </cell>
          <cell r="K350">
            <v>1.07</v>
          </cell>
          <cell r="L350">
            <v>1.284</v>
          </cell>
        </row>
        <row r="351">
          <cell r="B351" t="str">
            <v>TE.1SNL905604R0000</v>
          </cell>
          <cell r="C351" t="str">
            <v>BJCI5-4</v>
          </cell>
          <cell r="D351" t="str">
            <v>köprü 4'lü C2.5/5 için</v>
          </cell>
          <cell r="E351">
            <v>1</v>
          </cell>
          <cell r="F351">
            <v>10</v>
          </cell>
          <cell r="G351">
            <v>10</v>
          </cell>
          <cell r="H351" t="str">
            <v>ENT. AKSESUAR</v>
          </cell>
          <cell r="I351" t="str">
            <v>SNL COM. KÖPRÜ</v>
          </cell>
          <cell r="J351" t="str">
            <v>ENTRELEC</v>
          </cell>
          <cell r="K351">
            <v>1.4</v>
          </cell>
          <cell r="L351">
            <v>1.68</v>
          </cell>
        </row>
        <row r="352">
          <cell r="B352" t="str">
            <v>TE.1SNL905605R0000</v>
          </cell>
          <cell r="C352" t="str">
            <v>BJCI5-5</v>
          </cell>
          <cell r="D352" t="str">
            <v>köprü 5'li C2.5/5 için</v>
          </cell>
          <cell r="E352">
            <v>1</v>
          </cell>
          <cell r="F352">
            <v>10</v>
          </cell>
          <cell r="G352">
            <v>10</v>
          </cell>
          <cell r="H352" t="str">
            <v>ENT. AKSESUAR</v>
          </cell>
          <cell r="I352" t="str">
            <v>SNL COM. KÖPRÜ</v>
          </cell>
          <cell r="J352" t="str">
            <v>ENTRELEC</v>
          </cell>
          <cell r="K352">
            <v>2.52</v>
          </cell>
          <cell r="L352">
            <v>3.024</v>
          </cell>
        </row>
        <row r="353">
          <cell r="B353" t="str">
            <v>TE.1SNL905610R0000</v>
          </cell>
          <cell r="C353" t="str">
            <v>BJCI5-10</v>
          </cell>
          <cell r="D353" t="str">
            <v>köprü 10'lu C2.5/5 için</v>
          </cell>
          <cell r="E353">
            <v>1</v>
          </cell>
          <cell r="F353">
            <v>10</v>
          </cell>
          <cell r="G353">
            <v>10</v>
          </cell>
          <cell r="H353" t="str">
            <v>ENT. AKSESUAR</v>
          </cell>
          <cell r="I353" t="str">
            <v>SNL COM. KÖPRÜ</v>
          </cell>
          <cell r="J353" t="str">
            <v>ENTRELEC</v>
          </cell>
          <cell r="K353">
            <v>3.08</v>
          </cell>
          <cell r="L353">
            <v>3.6959999999999997</v>
          </cell>
        </row>
        <row r="355">
          <cell r="B355" t="str">
            <v>TE.1SNL906602R0000</v>
          </cell>
          <cell r="C355" t="str">
            <v>BJCI6-2</v>
          </cell>
          <cell r="D355" t="str">
            <v>köprü 2'li C4/6 için</v>
          </cell>
          <cell r="E355">
            <v>1</v>
          </cell>
          <cell r="F355">
            <v>10</v>
          </cell>
          <cell r="G355">
            <v>10</v>
          </cell>
          <cell r="H355" t="str">
            <v>ENT. AKSESUAR</v>
          </cell>
          <cell r="I355" t="str">
            <v>SNL COM. KÖPRÜ</v>
          </cell>
          <cell r="J355" t="str">
            <v>ENTRELEC</v>
          </cell>
          <cell r="K355">
            <v>0.69</v>
          </cell>
          <cell r="L355">
            <v>0.82799999999999996</v>
          </cell>
        </row>
        <row r="356">
          <cell r="B356" t="str">
            <v>TE.1SNL906603R0000</v>
          </cell>
          <cell r="C356" t="str">
            <v>BJCI6-3</v>
          </cell>
          <cell r="D356" t="str">
            <v>köprü 3'lü C4/6 için</v>
          </cell>
          <cell r="E356">
            <v>1</v>
          </cell>
          <cell r="F356">
            <v>10</v>
          </cell>
          <cell r="G356">
            <v>10</v>
          </cell>
          <cell r="H356" t="str">
            <v>ENT. AKSESUAR</v>
          </cell>
          <cell r="I356" t="str">
            <v>SNL COM. KÖPRÜ</v>
          </cell>
          <cell r="J356" t="str">
            <v>ENTRELEC</v>
          </cell>
          <cell r="K356">
            <v>1.1399999999999999</v>
          </cell>
          <cell r="L356">
            <v>1.3679999999999999</v>
          </cell>
        </row>
        <row r="357">
          <cell r="B357" t="str">
            <v>TE.1SNL906604R0000</v>
          </cell>
          <cell r="C357" t="str">
            <v>BJCI6-4</v>
          </cell>
          <cell r="D357" t="str">
            <v>köprü 4'lü C4/6 için</v>
          </cell>
          <cell r="E357">
            <v>1</v>
          </cell>
          <cell r="F357">
            <v>10</v>
          </cell>
          <cell r="G357">
            <v>10</v>
          </cell>
          <cell r="H357" t="str">
            <v>ENT. AKSESUAR</v>
          </cell>
          <cell r="I357" t="str">
            <v>SNL COM. KÖPRÜ</v>
          </cell>
          <cell r="J357" t="str">
            <v>ENTRELEC</v>
          </cell>
          <cell r="K357">
            <v>1.89</v>
          </cell>
          <cell r="L357">
            <v>2.2679999999999998</v>
          </cell>
        </row>
        <row r="358">
          <cell r="B358" t="str">
            <v>TE.1SNL906605R0000</v>
          </cell>
          <cell r="C358" t="str">
            <v>BJCI6-5</v>
          </cell>
          <cell r="D358" t="str">
            <v>köprü 5'li C4/6 için</v>
          </cell>
          <cell r="E358">
            <v>1</v>
          </cell>
          <cell r="F358">
            <v>10</v>
          </cell>
          <cell r="G358">
            <v>10</v>
          </cell>
          <cell r="H358" t="str">
            <v>ENT. AKSESUAR</v>
          </cell>
          <cell r="I358" t="str">
            <v>SNL COM. KÖPRÜ</v>
          </cell>
          <cell r="J358" t="str">
            <v>ENTRELEC</v>
          </cell>
          <cell r="K358">
            <v>2.4</v>
          </cell>
          <cell r="L358">
            <v>2.88</v>
          </cell>
        </row>
        <row r="359">
          <cell r="B359" t="str">
            <v>TE.1SNL906610R0000</v>
          </cell>
          <cell r="C359" t="str">
            <v>BJCI6-10</v>
          </cell>
          <cell r="D359" t="str">
            <v>köprü 10'lu C4/6 için</v>
          </cell>
          <cell r="E359">
            <v>1</v>
          </cell>
          <cell r="F359">
            <v>10</v>
          </cell>
          <cell r="G359">
            <v>10</v>
          </cell>
          <cell r="H359" t="str">
            <v>ENT. AKSESUAR</v>
          </cell>
          <cell r="I359" t="str">
            <v>SNL COM. KÖPRÜ</v>
          </cell>
          <cell r="J359" t="str">
            <v>ENTRELEC</v>
          </cell>
          <cell r="K359">
            <v>3.23</v>
          </cell>
          <cell r="L359">
            <v>3.8759999999999999</v>
          </cell>
        </row>
        <row r="361">
          <cell r="B361" t="str">
            <v>TE.1SNA176669R1600</v>
          </cell>
          <cell r="C361" t="str">
            <v>BJMI8-2</v>
          </cell>
          <cell r="D361" t="str">
            <v>köprü 2'li C6/8 için</v>
          </cell>
          <cell r="E361">
            <v>1</v>
          </cell>
          <cell r="F361">
            <v>10</v>
          </cell>
          <cell r="G361" t="str">
            <v>800</v>
          </cell>
          <cell r="H361" t="str">
            <v>ENT. AKSESUAR</v>
          </cell>
          <cell r="I361" t="str">
            <v>SNL COM. KÖPRÜ</v>
          </cell>
          <cell r="J361" t="str">
            <v>ENTRELEC</v>
          </cell>
          <cell r="K361">
            <v>6.54</v>
          </cell>
          <cell r="L361">
            <v>7.8479999999999999</v>
          </cell>
        </row>
        <row r="362">
          <cell r="B362" t="str">
            <v>TE.1SNA176670R1300</v>
          </cell>
          <cell r="C362" t="str">
            <v>BJMI8-3</v>
          </cell>
          <cell r="D362" t="str">
            <v>köprü 3'lü C6/8 için</v>
          </cell>
          <cell r="E362">
            <v>1</v>
          </cell>
          <cell r="F362">
            <v>10</v>
          </cell>
          <cell r="G362" t="str">
            <v>500</v>
          </cell>
          <cell r="H362" t="str">
            <v>ENT. AKSESUAR</v>
          </cell>
          <cell r="I362" t="str">
            <v>SNL COM. KÖPRÜ</v>
          </cell>
          <cell r="J362" t="str">
            <v>ENTRELEC</v>
          </cell>
          <cell r="K362">
            <v>9.3699999999999992</v>
          </cell>
          <cell r="L362">
            <v>11.243999999999998</v>
          </cell>
        </row>
        <row r="363">
          <cell r="B363" t="str">
            <v>TE.1SNA176671R0000</v>
          </cell>
          <cell r="C363" t="str">
            <v>BJMI8-4</v>
          </cell>
          <cell r="D363" t="str">
            <v>köprü 4'lü C6/8 için</v>
          </cell>
          <cell r="E363">
            <v>1</v>
          </cell>
          <cell r="F363">
            <v>10</v>
          </cell>
          <cell r="G363" t="str">
            <v>500</v>
          </cell>
          <cell r="H363" t="str">
            <v>ENT. AKSESUAR</v>
          </cell>
          <cell r="I363" t="str">
            <v>SNL COM. KÖPRÜ</v>
          </cell>
          <cell r="J363" t="str">
            <v>ENTRELEC</v>
          </cell>
          <cell r="K363">
            <v>12.57</v>
          </cell>
          <cell r="L363">
            <v>15.084</v>
          </cell>
        </row>
        <row r="364">
          <cell r="B364" t="str">
            <v>TE.1SNA176672R0100</v>
          </cell>
          <cell r="C364" t="str">
            <v>BJMI8-5</v>
          </cell>
          <cell r="D364" t="str">
            <v>köprü 5'li C6/8 için</v>
          </cell>
          <cell r="E364">
            <v>1</v>
          </cell>
          <cell r="F364">
            <v>10</v>
          </cell>
          <cell r="G364" t="str">
            <v>500</v>
          </cell>
          <cell r="H364" t="str">
            <v>ENT. AKSESUAR</v>
          </cell>
          <cell r="I364" t="str">
            <v>SNL COM. KÖPRÜ</v>
          </cell>
          <cell r="J364" t="str">
            <v>ENTRELEC</v>
          </cell>
          <cell r="K364">
            <v>18.86</v>
          </cell>
          <cell r="L364">
            <v>22.631999999999998</v>
          </cell>
        </row>
        <row r="365">
          <cell r="B365" t="str">
            <v>TE.1SNA176673R0200</v>
          </cell>
          <cell r="C365" t="str">
            <v>BJMI8-10</v>
          </cell>
          <cell r="D365" t="str">
            <v>köprü 10'lu C6/8 için</v>
          </cell>
          <cell r="E365">
            <v>1</v>
          </cell>
          <cell r="F365">
            <v>10</v>
          </cell>
          <cell r="G365" t="str">
            <v>400</v>
          </cell>
          <cell r="H365" t="str">
            <v>ENT. AKSESUAR</v>
          </cell>
          <cell r="I365" t="str">
            <v>SNL COM. KÖPRÜ</v>
          </cell>
          <cell r="J365" t="str">
            <v>ENTRELEC</v>
          </cell>
          <cell r="K365">
            <v>22.88</v>
          </cell>
          <cell r="L365">
            <v>27.456</v>
          </cell>
        </row>
        <row r="366">
          <cell r="B366" t="str">
            <v>TE.1SNL900602R0000</v>
          </cell>
          <cell r="C366" t="str">
            <v>SCB-ST-2P</v>
          </cell>
          <cell r="D366" t="str">
            <v>kısa devre köprüsü 2'Lİ C6/8…için</v>
          </cell>
          <cell r="E366">
            <v>1</v>
          </cell>
          <cell r="F366">
            <v>25</v>
          </cell>
          <cell r="G366">
            <v>25</v>
          </cell>
          <cell r="H366" t="str">
            <v>ENT. AKSESUAR</v>
          </cell>
          <cell r="I366" t="str">
            <v>SNL COM. KÖPRÜ</v>
          </cell>
          <cell r="J366" t="str">
            <v>ENTRELEC</v>
          </cell>
          <cell r="K366">
            <v>1.75</v>
          </cell>
          <cell r="L366">
            <v>2.1</v>
          </cell>
        </row>
        <row r="368">
          <cell r="B368" t="str">
            <v>TE.1SNA176675R0400</v>
          </cell>
          <cell r="C368" t="str">
            <v>BJMI10-2</v>
          </cell>
          <cell r="D368" t="str">
            <v>köprü 2'li C10/10 için</v>
          </cell>
          <cell r="E368">
            <v>1</v>
          </cell>
          <cell r="F368">
            <v>10</v>
          </cell>
          <cell r="G368" t="str">
            <v>800</v>
          </cell>
          <cell r="H368" t="str">
            <v>ENT. AKSESUAR</v>
          </cell>
          <cell r="I368" t="str">
            <v>SNL COM. KÖPRÜ</v>
          </cell>
          <cell r="J368" t="str">
            <v>ENTRELEC</v>
          </cell>
          <cell r="K368">
            <v>7.17</v>
          </cell>
          <cell r="L368">
            <v>8.6039999999999992</v>
          </cell>
        </row>
        <row r="369">
          <cell r="B369" t="str">
            <v>TE.1SNA176676R0500</v>
          </cell>
          <cell r="C369" t="str">
            <v>BJMI10-3</v>
          </cell>
          <cell r="D369" t="str">
            <v>köprü 3'lü C10/10 için</v>
          </cell>
          <cell r="E369">
            <v>1</v>
          </cell>
          <cell r="F369">
            <v>10</v>
          </cell>
          <cell r="G369" t="str">
            <v>1000</v>
          </cell>
          <cell r="H369" t="str">
            <v>ENT. AKSESUAR</v>
          </cell>
          <cell r="I369" t="str">
            <v>SNL COM. KÖPRÜ</v>
          </cell>
          <cell r="J369" t="str">
            <v>ENTRELEC</v>
          </cell>
          <cell r="K369">
            <v>9.94</v>
          </cell>
          <cell r="L369">
            <v>11.927999999999999</v>
          </cell>
        </row>
        <row r="370">
          <cell r="B370" t="str">
            <v>TE.1SNA176677R0600</v>
          </cell>
          <cell r="C370" t="str">
            <v>BJMI10-4</v>
          </cell>
          <cell r="D370" t="str">
            <v>köprü 4'lü C10/10 için</v>
          </cell>
          <cell r="E370">
            <v>1</v>
          </cell>
          <cell r="F370">
            <v>10</v>
          </cell>
          <cell r="G370" t="str">
            <v>1000</v>
          </cell>
          <cell r="H370" t="str">
            <v>ENT. AKSESUAR</v>
          </cell>
          <cell r="I370" t="str">
            <v>SNL COM. KÖPRÜ</v>
          </cell>
          <cell r="J370" t="str">
            <v>ENTRELEC</v>
          </cell>
          <cell r="K370">
            <v>14.45</v>
          </cell>
          <cell r="L370">
            <v>17.34</v>
          </cell>
        </row>
        <row r="371">
          <cell r="B371" t="str">
            <v>TE.1SNA176678R1700</v>
          </cell>
          <cell r="C371" t="str">
            <v>BJMI10-5</v>
          </cell>
          <cell r="D371" t="str">
            <v>köprü 5'li C10/10 için</v>
          </cell>
          <cell r="E371">
            <v>1</v>
          </cell>
          <cell r="F371">
            <v>10</v>
          </cell>
          <cell r="G371" t="str">
            <v>10</v>
          </cell>
          <cell r="H371" t="str">
            <v>ENT. AKSESUAR</v>
          </cell>
          <cell r="I371" t="str">
            <v>SNL COM. KÖPRÜ</v>
          </cell>
          <cell r="J371" t="str">
            <v>ENTRELEC</v>
          </cell>
          <cell r="K371">
            <v>23.26</v>
          </cell>
          <cell r="L371">
            <v>27.912000000000003</v>
          </cell>
        </row>
        <row r="372">
          <cell r="B372" t="str">
            <v>TE.1SNA176679R1000</v>
          </cell>
          <cell r="C372" t="str">
            <v>BJMI10-10</v>
          </cell>
          <cell r="D372" t="str">
            <v>köprü 10'lu C10/10 için</v>
          </cell>
          <cell r="E372">
            <v>1</v>
          </cell>
          <cell r="F372">
            <v>10</v>
          </cell>
          <cell r="G372" t="str">
            <v>200</v>
          </cell>
          <cell r="H372" t="str">
            <v>ENT. AKSESUAR</v>
          </cell>
          <cell r="I372" t="str">
            <v>SNL COM. KÖPRÜ</v>
          </cell>
          <cell r="J372" t="str">
            <v>ENTRELEC</v>
          </cell>
          <cell r="K372">
            <v>30.1</v>
          </cell>
          <cell r="L372">
            <v>36.119999999999997</v>
          </cell>
        </row>
        <row r="374">
          <cell r="B374" t="str">
            <v>TE.1SNA179626R0600</v>
          </cell>
          <cell r="C374" t="str">
            <v>BJMI12-2</v>
          </cell>
          <cell r="D374" t="str">
            <v>köprü 2'li C16/10 için</v>
          </cell>
          <cell r="E374">
            <v>1</v>
          </cell>
          <cell r="F374">
            <v>10</v>
          </cell>
          <cell r="G374" t="str">
            <v>1000</v>
          </cell>
          <cell r="H374" t="str">
            <v>ENT. AKSESUAR</v>
          </cell>
          <cell r="I374" t="str">
            <v>SNL COM. KÖPRÜ</v>
          </cell>
          <cell r="J374" t="str">
            <v>ENTRELEC</v>
          </cell>
          <cell r="K374">
            <v>8.24</v>
          </cell>
          <cell r="L374">
            <v>9.8879999999999999</v>
          </cell>
        </row>
        <row r="375">
          <cell r="B375" t="str">
            <v>TE.1SNA179628R1000</v>
          </cell>
          <cell r="C375" t="str">
            <v>BJMI12-3</v>
          </cell>
          <cell r="D375" t="str">
            <v>köprü 3'lü C16/10 için</v>
          </cell>
          <cell r="E375">
            <v>1</v>
          </cell>
          <cell r="F375">
            <v>10</v>
          </cell>
          <cell r="G375" t="str">
            <v>10</v>
          </cell>
          <cell r="H375" t="str">
            <v>ENT. AKSESUAR</v>
          </cell>
          <cell r="I375" t="str">
            <v>SNL COM. KÖPRÜ</v>
          </cell>
          <cell r="J375" t="str">
            <v>ENTRELEC</v>
          </cell>
          <cell r="K375">
            <v>11.07</v>
          </cell>
          <cell r="L375">
            <v>13.284000000000001</v>
          </cell>
        </row>
        <row r="376">
          <cell r="B376" t="str">
            <v>TE.1SNA179629R1100</v>
          </cell>
          <cell r="C376" t="str">
            <v>BJMI12-4</v>
          </cell>
          <cell r="D376" t="str">
            <v>köprü 4'lü C16/10 için</v>
          </cell>
          <cell r="E376">
            <v>1</v>
          </cell>
          <cell r="F376">
            <v>10</v>
          </cell>
          <cell r="G376" t="str">
            <v>10</v>
          </cell>
          <cell r="H376" t="str">
            <v>ENT. AKSESUAR</v>
          </cell>
          <cell r="I376" t="str">
            <v>SNL COM. KÖPRÜ</v>
          </cell>
          <cell r="J376" t="str">
            <v>ENTRELEC</v>
          </cell>
          <cell r="K376">
            <v>15.22</v>
          </cell>
          <cell r="L376">
            <v>18.263999999999999</v>
          </cell>
        </row>
        <row r="377">
          <cell r="B377" t="str">
            <v>TE.1SNA179630R1600</v>
          </cell>
          <cell r="C377" t="str">
            <v>BJMI12-5</v>
          </cell>
          <cell r="D377" t="str">
            <v>köprü 5'li C16/10 için</v>
          </cell>
          <cell r="E377">
            <v>1</v>
          </cell>
          <cell r="F377">
            <v>10</v>
          </cell>
          <cell r="G377" t="str">
            <v>10</v>
          </cell>
          <cell r="H377" t="str">
            <v>ENT. AKSESUAR</v>
          </cell>
          <cell r="I377" t="str">
            <v>SNL COM. KÖPRÜ</v>
          </cell>
          <cell r="J377" t="str">
            <v>ENTRELEC</v>
          </cell>
          <cell r="K377">
            <v>25.14</v>
          </cell>
          <cell r="L377">
            <v>30.167999999999999</v>
          </cell>
        </row>
        <row r="378">
          <cell r="B378" t="str">
            <v>TE.1SNA179631R0300</v>
          </cell>
          <cell r="C378" t="str">
            <v>BJMI12-10</v>
          </cell>
          <cell r="D378" t="str">
            <v>köprü 10'lu C16/10 için</v>
          </cell>
          <cell r="E378">
            <v>1</v>
          </cell>
          <cell r="F378">
            <v>10</v>
          </cell>
          <cell r="G378" t="str">
            <v>500</v>
          </cell>
          <cell r="H378" t="str">
            <v>ENT. AKSESUAR</v>
          </cell>
          <cell r="I378" t="str">
            <v>SNL COM. KÖPRÜ</v>
          </cell>
          <cell r="J378" t="str">
            <v>ENTRELEC</v>
          </cell>
          <cell r="K378">
            <v>37.700000000000003</v>
          </cell>
          <cell r="L378">
            <v>45.24</v>
          </cell>
        </row>
        <row r="380">
          <cell r="B380" t="str">
            <v>TE.1SNL900100R0000</v>
          </cell>
          <cell r="C380" t="str">
            <v>EP5-6</v>
          </cell>
          <cell r="D380" t="str">
            <v>nihayet plakası C2.5/5,C4/6,C2.5/5.P,C4/6.P,C4/8.SF,C4/6.SFD</v>
          </cell>
          <cell r="E380">
            <v>1</v>
          </cell>
          <cell r="F380">
            <v>20</v>
          </cell>
          <cell r="G380">
            <v>20</v>
          </cell>
          <cell r="H380" t="str">
            <v>ENT. AKSESUAR</v>
          </cell>
          <cell r="I380" t="str">
            <v>SNL COM. NP</v>
          </cell>
          <cell r="J380" t="str">
            <v>ENTRELEC</v>
          </cell>
          <cell r="K380">
            <v>0.34</v>
          </cell>
          <cell r="L380">
            <v>0.40800000000000003</v>
          </cell>
        </row>
        <row r="381">
          <cell r="B381" t="str">
            <v>TE.1SNA118368R1600</v>
          </cell>
          <cell r="C381" t="str">
            <v>FEM6</v>
          </cell>
          <cell r="D381" t="str">
            <v>nihayet plakası C6/8,C10/10,C16/12,C6/8.P,C10/10.P</v>
          </cell>
          <cell r="E381">
            <v>1</v>
          </cell>
          <cell r="F381">
            <v>20</v>
          </cell>
          <cell r="G381" t="str">
            <v>100</v>
          </cell>
          <cell r="H381" t="str">
            <v>ENT. AKSESUAR</v>
          </cell>
          <cell r="I381" t="str">
            <v>SNL COM. NP</v>
          </cell>
          <cell r="J381" t="str">
            <v>ENTRELEC</v>
          </cell>
          <cell r="K381">
            <v>0.57999999999999996</v>
          </cell>
          <cell r="L381">
            <v>0.69599999999999995</v>
          </cell>
        </row>
        <row r="382">
          <cell r="B382" t="str">
            <v>TE.1SNA116951R1500</v>
          </cell>
          <cell r="C382" t="str">
            <v>FEM8S</v>
          </cell>
          <cell r="D382" t="str">
            <v>nihayet plakası C4/8.SF</v>
          </cell>
          <cell r="E382">
            <v>1</v>
          </cell>
          <cell r="F382">
            <v>20</v>
          </cell>
          <cell r="G382">
            <v>500</v>
          </cell>
          <cell r="H382" t="str">
            <v>ENT. AKSESUAR</v>
          </cell>
          <cell r="I382" t="str">
            <v>SNL COM. NP</v>
          </cell>
          <cell r="J382" t="str">
            <v>ENTRELEC</v>
          </cell>
          <cell r="K382">
            <v>0.71</v>
          </cell>
          <cell r="L382">
            <v>0.85199999999999998</v>
          </cell>
        </row>
        <row r="383">
          <cell r="B383" t="str">
            <v>TE.1SNL900102R0000</v>
          </cell>
          <cell r="C383" t="str">
            <v>EP8-ST</v>
          </cell>
          <cell r="D383" t="str">
            <v>nihayet plakası C6/8.ST1,C6/8.ST1.IP20</v>
          </cell>
          <cell r="E383">
            <v>1</v>
          </cell>
          <cell r="F383">
            <v>10</v>
          </cell>
          <cell r="G383">
            <v>20</v>
          </cell>
          <cell r="H383" t="str">
            <v>ENT. AKSESUAR</v>
          </cell>
          <cell r="I383" t="str">
            <v>SNL COM. NP</v>
          </cell>
          <cell r="J383" t="str">
            <v>ENTRELEC</v>
          </cell>
          <cell r="K383">
            <v>0.6</v>
          </cell>
          <cell r="L383">
            <v>0.72</v>
          </cell>
        </row>
        <row r="384">
          <cell r="B384" t="str">
            <v>TE.1SNA113003R1000</v>
          </cell>
          <cell r="C384" t="str">
            <v>SCM6</v>
          </cell>
          <cell r="D384" t="str">
            <v>ayırma plakası C6/8,C10/10,C16/12</v>
          </cell>
          <cell r="E384">
            <v>1</v>
          </cell>
          <cell r="F384">
            <v>10</v>
          </cell>
          <cell r="G384">
            <v>7000</v>
          </cell>
          <cell r="H384" t="str">
            <v>ENT. AKSESUAR</v>
          </cell>
          <cell r="I384" t="str">
            <v>SNL COM. NP</v>
          </cell>
          <cell r="J384" t="str">
            <v>ENTRELEC</v>
          </cell>
          <cell r="K384">
            <v>0.48</v>
          </cell>
          <cell r="L384">
            <v>0.57599999999999996</v>
          </cell>
        </row>
        <row r="386">
          <cell r="B386" t="str">
            <v>TE.1SNK900002R0000</v>
          </cell>
          <cell r="C386" t="str">
            <v>BAZ1</v>
          </cell>
          <cell r="D386" t="str">
            <v>durdurucu vidasız 5,2mm</v>
          </cell>
          <cell r="E386">
            <v>1</v>
          </cell>
          <cell r="F386">
            <v>50</v>
          </cell>
          <cell r="G386">
            <v>750</v>
          </cell>
          <cell r="H386" t="str">
            <v>ENT. AKSESUAR</v>
          </cell>
          <cell r="I386" t="str">
            <v>SNK DURDURUCU</v>
          </cell>
          <cell r="J386" t="str">
            <v>ENTRELEC</v>
          </cell>
          <cell r="K386">
            <v>0.7</v>
          </cell>
          <cell r="L386">
            <v>0.84</v>
          </cell>
        </row>
        <row r="387">
          <cell r="B387" t="str">
            <v>TE.1SNK900102R0000</v>
          </cell>
          <cell r="C387" t="str">
            <v>BAZH1</v>
          </cell>
          <cell r="D387" t="str">
            <v>durdurucu vidalı 10mm</v>
          </cell>
          <cell r="E387">
            <v>1</v>
          </cell>
          <cell r="F387">
            <v>20</v>
          </cell>
          <cell r="G387">
            <v>360</v>
          </cell>
          <cell r="H387" t="str">
            <v>ENT. AKSESUAR</v>
          </cell>
          <cell r="I387" t="str">
            <v>SNK DURDURUCU</v>
          </cell>
          <cell r="J387" t="str">
            <v>ENTRELEC</v>
          </cell>
          <cell r="K387">
            <v>3.19</v>
          </cell>
          <cell r="L387">
            <v>3.8279999999999998</v>
          </cell>
        </row>
        <row r="388">
          <cell r="B388" t="str">
            <v>TE.1SNK900001R0000</v>
          </cell>
          <cell r="C388" t="str">
            <v>BAM4</v>
          </cell>
          <cell r="D388" t="str">
            <v>durdurucu vidalı 10mm</v>
          </cell>
          <cell r="E388">
            <v>1</v>
          </cell>
          <cell r="F388">
            <v>50</v>
          </cell>
          <cell r="G388">
            <v>600</v>
          </cell>
          <cell r="H388" t="str">
            <v>ENT. AKSESUAR</v>
          </cell>
          <cell r="I388" t="str">
            <v>SNK DURDURUCU</v>
          </cell>
          <cell r="J388" t="str">
            <v>ENTRELEC</v>
          </cell>
          <cell r="K388">
            <v>1.1399999999999999</v>
          </cell>
          <cell r="L388">
            <v>1.3679999999999999</v>
          </cell>
        </row>
        <row r="389">
          <cell r="B389" t="str">
            <v>TE.1SNK900605R0000</v>
          </cell>
          <cell r="C389" t="str">
            <v>LH</v>
          </cell>
          <cell r="D389" t="str">
            <v>etiket tutucu 10mm BAM4,BAZ…</v>
          </cell>
          <cell r="E389">
            <v>1</v>
          </cell>
          <cell r="F389">
            <v>50</v>
          </cell>
          <cell r="G389">
            <v>100</v>
          </cell>
          <cell r="H389" t="str">
            <v>ENT. AKSESUAR</v>
          </cell>
          <cell r="I389" t="str">
            <v>SNK DURDURUCU</v>
          </cell>
          <cell r="J389" t="str">
            <v>ENTRELEC</v>
          </cell>
          <cell r="K389">
            <v>0.79</v>
          </cell>
          <cell r="L389">
            <v>0.94799999999999995</v>
          </cell>
        </row>
        <row r="390">
          <cell r="B390" t="str">
            <v>TE.1SNK900606R0000</v>
          </cell>
          <cell r="C390" t="str">
            <v>LH-J</v>
          </cell>
          <cell r="D390" t="str">
            <v>etiket tutucu 4,8mm BAM4,BAZ…</v>
          </cell>
          <cell r="E390">
            <v>1</v>
          </cell>
          <cell r="F390">
            <v>100</v>
          </cell>
          <cell r="G390">
            <v>500</v>
          </cell>
          <cell r="H390" t="str">
            <v>ENT. AKSESUAR</v>
          </cell>
          <cell r="I390" t="str">
            <v>SNK DURDURUCU</v>
          </cell>
          <cell r="J390" t="str">
            <v>ENTRELEC</v>
          </cell>
          <cell r="K390">
            <v>0.71</v>
          </cell>
          <cell r="L390">
            <v>0.85199999999999998</v>
          </cell>
        </row>
        <row r="391">
          <cell r="B391" t="str">
            <v>TE.1SNK900607R0000</v>
          </cell>
          <cell r="C391" t="str">
            <v>LH-R1</v>
          </cell>
          <cell r="D391" t="str">
            <v>etiket tutucu 19,5mm BAM4,BAZ…</v>
          </cell>
          <cell r="E391">
            <v>1</v>
          </cell>
          <cell r="F391">
            <v>50</v>
          </cell>
          <cell r="G391">
            <v>2500</v>
          </cell>
          <cell r="H391" t="str">
            <v>ENT. AKSESUAR</v>
          </cell>
          <cell r="I391" t="str">
            <v>SNK DURDURUCU</v>
          </cell>
          <cell r="J391" t="str">
            <v>ENTRELEC</v>
          </cell>
          <cell r="K391">
            <v>0.86</v>
          </cell>
          <cell r="L391">
            <v>1.032</v>
          </cell>
        </row>
        <row r="392">
          <cell r="B392" t="str">
            <v>TE.1SNK900101R0000</v>
          </cell>
          <cell r="C392" t="str">
            <v>CS</v>
          </cell>
          <cell r="D392" t="str">
            <v>devre ayırma plakası</v>
          </cell>
          <cell r="E392">
            <v>1</v>
          </cell>
          <cell r="F392">
            <v>20</v>
          </cell>
          <cell r="G392">
            <v>14000</v>
          </cell>
          <cell r="H392" t="str">
            <v>ENT. AKSESUAR</v>
          </cell>
          <cell r="I392" t="str">
            <v>SNK NP</v>
          </cell>
          <cell r="J392" t="str">
            <v>ENTRELEC</v>
          </cell>
          <cell r="K392">
            <v>0.54</v>
          </cell>
          <cell r="L392">
            <v>0.64800000000000002</v>
          </cell>
        </row>
        <row r="393">
          <cell r="B393" t="str">
            <v>TE.1SNK900103R0000</v>
          </cell>
          <cell r="C393" t="str">
            <v>CS-R1</v>
          </cell>
          <cell r="D393" t="str">
            <v>devre ayırma plakası 3mm</v>
          </cell>
          <cell r="E393">
            <v>1</v>
          </cell>
          <cell r="F393">
            <v>20</v>
          </cell>
          <cell r="G393">
            <v>1500</v>
          </cell>
          <cell r="H393" t="str">
            <v>ENT. AKSESUAR</v>
          </cell>
          <cell r="I393" t="str">
            <v>SNK NP</v>
          </cell>
          <cell r="J393" t="str">
            <v>ENTRELEC</v>
          </cell>
          <cell r="K393">
            <v>1.66</v>
          </cell>
          <cell r="L393">
            <v>1.9919999999999998</v>
          </cell>
        </row>
        <row r="394">
          <cell r="B394" t="str">
            <v>TE.1SNK900106R0000</v>
          </cell>
          <cell r="C394" t="str">
            <v>CS-R2</v>
          </cell>
          <cell r="D394" t="str">
            <v>devre ayırma plakası</v>
          </cell>
          <cell r="E394">
            <v>1</v>
          </cell>
          <cell r="F394">
            <v>20</v>
          </cell>
          <cell r="G394">
            <v>1000</v>
          </cell>
          <cell r="H394" t="str">
            <v>ENT. AKSESUAR</v>
          </cell>
          <cell r="I394" t="str">
            <v>SNK NP</v>
          </cell>
          <cell r="J394" t="str">
            <v>ENTRELEC</v>
          </cell>
          <cell r="K394">
            <v>1.59</v>
          </cell>
          <cell r="L394">
            <v>1.9079999999999999</v>
          </cell>
        </row>
        <row r="395">
          <cell r="B395" t="str">
            <v>TE.1SNK900604R0000</v>
          </cell>
          <cell r="C395" t="str">
            <v>CO</v>
          </cell>
          <cell r="D395" t="str">
            <v>koruyucu kapak 1mt 70x30,2mm</v>
          </cell>
          <cell r="E395">
            <v>1</v>
          </cell>
          <cell r="F395">
            <v>1</v>
          </cell>
          <cell r="G395">
            <v>1</v>
          </cell>
          <cell r="H395" t="str">
            <v>ENT. AKSESUAR</v>
          </cell>
          <cell r="I395" t="str">
            <v>SNK KORUYUCU</v>
          </cell>
          <cell r="J395" t="str">
            <v>ENTRELEC</v>
          </cell>
          <cell r="K395">
            <v>28.89</v>
          </cell>
          <cell r="L395">
            <v>34.667999999999999</v>
          </cell>
        </row>
        <row r="396">
          <cell r="B396" t="str">
            <v>TE.1SNK900624R0000</v>
          </cell>
          <cell r="C396" t="str">
            <v>KCO</v>
          </cell>
          <cell r="D396" t="str">
            <v>koruyucu kapak tutucu 2 adet 5mm</v>
          </cell>
          <cell r="E396">
            <v>1</v>
          </cell>
          <cell r="F396">
            <v>1</v>
          </cell>
          <cell r="G396">
            <v>1</v>
          </cell>
          <cell r="H396" t="str">
            <v>ENT. AKSESUAR</v>
          </cell>
          <cell r="I396" t="str">
            <v>SNK KORUYUCU</v>
          </cell>
          <cell r="J396" t="str">
            <v>ENTRELEC</v>
          </cell>
          <cell r="K396">
            <v>8.82</v>
          </cell>
          <cell r="L396">
            <v>10.584</v>
          </cell>
        </row>
        <row r="398">
          <cell r="B398" t="str">
            <v>TE.1SNK905302R0000</v>
          </cell>
          <cell r="C398" t="str">
            <v>JB5-2</v>
          </cell>
          <cell r="D398" t="str">
            <v>köprü 2'li ZK2.5 ve ZS4 için</v>
          </cell>
          <cell r="E398">
            <v>1</v>
          </cell>
          <cell r="F398">
            <v>50</v>
          </cell>
          <cell r="G398">
            <v>1500</v>
          </cell>
          <cell r="H398" t="str">
            <v>ENT. AKSESUAR</v>
          </cell>
          <cell r="I398" t="str">
            <v>SNK ZS-ZK KÖPRÜ</v>
          </cell>
          <cell r="J398" t="str">
            <v>ENTRELEC</v>
          </cell>
          <cell r="K398">
            <v>0.79</v>
          </cell>
          <cell r="L398">
            <v>0.94799999999999995</v>
          </cell>
        </row>
        <row r="399">
          <cell r="B399" t="str">
            <v>TE.1SNK905303R0000</v>
          </cell>
          <cell r="C399" t="str">
            <v>JB5-3</v>
          </cell>
          <cell r="D399" t="str">
            <v>köprü 3'lü ZK2.5 ve ZS4 için</v>
          </cell>
          <cell r="E399">
            <v>1</v>
          </cell>
          <cell r="F399">
            <v>50</v>
          </cell>
          <cell r="G399">
            <v>1500</v>
          </cell>
          <cell r="H399" t="str">
            <v>ENT. AKSESUAR</v>
          </cell>
          <cell r="I399" t="str">
            <v>SNK ZS-ZK KÖPRÜ</v>
          </cell>
          <cell r="J399" t="str">
            <v>ENTRELEC</v>
          </cell>
          <cell r="K399">
            <v>1.69</v>
          </cell>
          <cell r="L399">
            <v>2.028</v>
          </cell>
        </row>
        <row r="400">
          <cell r="B400" t="str">
            <v>TE.1SNK905304R0000</v>
          </cell>
          <cell r="C400" t="str">
            <v>JB5-4</v>
          </cell>
          <cell r="D400" t="str">
            <v>köprü 4'lü ZK2.5 ve ZS4 için</v>
          </cell>
          <cell r="E400">
            <v>1</v>
          </cell>
          <cell r="F400">
            <v>50</v>
          </cell>
          <cell r="G400">
            <v>1500</v>
          </cell>
          <cell r="H400" t="str">
            <v>ENT. AKSESUAR</v>
          </cell>
          <cell r="I400" t="str">
            <v>SNK ZS-ZK KÖPRÜ</v>
          </cell>
          <cell r="J400" t="str">
            <v>ENTRELEC</v>
          </cell>
          <cell r="K400">
            <v>1.46</v>
          </cell>
          <cell r="L400">
            <v>1.752</v>
          </cell>
        </row>
        <row r="401">
          <cell r="B401" t="str">
            <v>TE.1SNK905305R0000</v>
          </cell>
          <cell r="C401" t="str">
            <v>JB5-5</v>
          </cell>
          <cell r="D401" t="str">
            <v>köprü 5'li ZK2.5 ve ZS4 için</v>
          </cell>
          <cell r="E401">
            <v>1</v>
          </cell>
          <cell r="F401">
            <v>50</v>
          </cell>
          <cell r="G401">
            <v>1500</v>
          </cell>
          <cell r="H401" t="str">
            <v>ENT. AKSESUAR</v>
          </cell>
          <cell r="I401" t="str">
            <v>SNK ZS-ZK KÖPRÜ</v>
          </cell>
          <cell r="J401" t="str">
            <v>ENTRELEC</v>
          </cell>
          <cell r="K401">
            <v>2.79</v>
          </cell>
          <cell r="L401">
            <v>3.3479999999999999</v>
          </cell>
        </row>
        <row r="402">
          <cell r="B402" t="str">
            <v>TE.1SNK905310R0000</v>
          </cell>
          <cell r="C402" t="str">
            <v>JB5-10</v>
          </cell>
          <cell r="D402" t="str">
            <v>köprü 10'lu ZK2.5 ve ZS4 için</v>
          </cell>
          <cell r="E402">
            <v>1</v>
          </cell>
          <cell r="F402">
            <v>30</v>
          </cell>
          <cell r="G402">
            <v>900</v>
          </cell>
          <cell r="H402" t="str">
            <v>ENT. AKSESUAR</v>
          </cell>
          <cell r="I402" t="str">
            <v>SNK ZS-ZK KÖPRÜ</v>
          </cell>
          <cell r="J402" t="str">
            <v>ENTRELEC</v>
          </cell>
          <cell r="K402">
            <v>3.9</v>
          </cell>
          <cell r="L402">
            <v>4.68</v>
          </cell>
        </row>
        <row r="403">
          <cell r="B403" t="str">
            <v>TE.1SNK905350R0000</v>
          </cell>
          <cell r="C403" t="str">
            <v>JB5-50</v>
          </cell>
          <cell r="D403" t="str">
            <v>köprü 50'li ZK2.5 ve ZS4 için</v>
          </cell>
          <cell r="E403">
            <v>1</v>
          </cell>
          <cell r="F403">
            <v>10</v>
          </cell>
          <cell r="G403">
            <v>150</v>
          </cell>
          <cell r="H403" t="str">
            <v>ENT. AKSESUAR</v>
          </cell>
          <cell r="I403" t="str">
            <v>SNK ZS-ZK KÖPRÜ</v>
          </cell>
          <cell r="J403" t="str">
            <v>ENTRELEC</v>
          </cell>
          <cell r="K403">
            <v>26.68</v>
          </cell>
          <cell r="L403">
            <v>32.015999999999998</v>
          </cell>
        </row>
        <row r="405">
          <cell r="B405" t="str">
            <v>TE.1SNK906302R0000</v>
          </cell>
          <cell r="C405" t="str">
            <v>JB6-2</v>
          </cell>
          <cell r="D405" t="str">
            <v>köprü 2'li ZK4 ve ZS6 için</v>
          </cell>
          <cell r="E405">
            <v>1</v>
          </cell>
          <cell r="F405">
            <v>50</v>
          </cell>
          <cell r="G405">
            <v>1500</v>
          </cell>
          <cell r="H405" t="str">
            <v>ENT. AKSESUAR</v>
          </cell>
          <cell r="I405" t="str">
            <v>SNK ZS-ZK KÖPRÜ</v>
          </cell>
          <cell r="J405" t="str">
            <v>ENTRELEC</v>
          </cell>
          <cell r="K405">
            <v>0.82</v>
          </cell>
          <cell r="L405">
            <v>0.98399999999999987</v>
          </cell>
        </row>
        <row r="406">
          <cell r="B406" t="str">
            <v>TE.1SNK906303R0000</v>
          </cell>
          <cell r="C406" t="str">
            <v>JB6-3</v>
          </cell>
          <cell r="D406" t="str">
            <v>köprü 3'lü ZK4 ve ZS6 için</v>
          </cell>
          <cell r="E406">
            <v>1</v>
          </cell>
          <cell r="F406">
            <v>50</v>
          </cell>
          <cell r="G406">
            <v>1500</v>
          </cell>
          <cell r="H406" t="str">
            <v>ENT. AKSESUAR</v>
          </cell>
          <cell r="I406" t="str">
            <v>SNK ZS-ZK KÖPRÜ</v>
          </cell>
          <cell r="J406" t="str">
            <v>ENTRELEC</v>
          </cell>
          <cell r="K406">
            <v>2.02</v>
          </cell>
          <cell r="L406">
            <v>2.4239999999999999</v>
          </cell>
        </row>
        <row r="407">
          <cell r="B407" t="str">
            <v>TE.1SNK906304R0000</v>
          </cell>
          <cell r="C407" t="str">
            <v>JB6-4</v>
          </cell>
          <cell r="D407" t="str">
            <v>köprü 4'lü ZK4 ve ZS6 için</v>
          </cell>
          <cell r="E407">
            <v>1</v>
          </cell>
          <cell r="F407">
            <v>50</v>
          </cell>
          <cell r="G407">
            <v>1500</v>
          </cell>
          <cell r="H407" t="str">
            <v>ENT. AKSESUAR</v>
          </cell>
          <cell r="I407" t="str">
            <v>SNK ZS-ZK KÖPRÜ</v>
          </cell>
          <cell r="J407" t="str">
            <v>ENTRELEC</v>
          </cell>
          <cell r="K407">
            <v>2.0299999999999998</v>
          </cell>
          <cell r="L407">
            <v>2.4359999999999995</v>
          </cell>
        </row>
        <row r="408">
          <cell r="B408" t="str">
            <v>TE.1SNK906305R0000</v>
          </cell>
          <cell r="C408" t="str">
            <v>JB6-5</v>
          </cell>
          <cell r="D408" t="str">
            <v>köprü 5'li ZK4 ve ZS6 için</v>
          </cell>
          <cell r="E408">
            <v>1</v>
          </cell>
          <cell r="F408">
            <v>50</v>
          </cell>
          <cell r="G408">
            <v>1500</v>
          </cell>
          <cell r="H408" t="str">
            <v>ENT. AKSESUAR</v>
          </cell>
          <cell r="I408" t="str">
            <v>SNK ZS-ZK KÖPRÜ</v>
          </cell>
          <cell r="J408" t="str">
            <v>ENTRELEC</v>
          </cell>
          <cell r="K408">
            <v>3.38</v>
          </cell>
          <cell r="L408">
            <v>4.056</v>
          </cell>
        </row>
        <row r="409">
          <cell r="B409" t="str">
            <v>TE.1SNK906310R0000</v>
          </cell>
          <cell r="C409" t="str">
            <v>JB6-10</v>
          </cell>
          <cell r="D409" t="str">
            <v>köprü 10'lu ZK4 ve ZS6 için</v>
          </cell>
          <cell r="E409">
            <v>1</v>
          </cell>
          <cell r="F409">
            <v>20</v>
          </cell>
          <cell r="G409">
            <v>600</v>
          </cell>
          <cell r="H409" t="str">
            <v>ENT. AKSESUAR</v>
          </cell>
          <cell r="I409" t="str">
            <v>SNK ZS-ZK KÖPRÜ</v>
          </cell>
          <cell r="J409" t="str">
            <v>ENTRELEC</v>
          </cell>
          <cell r="K409">
            <v>4.05</v>
          </cell>
          <cell r="L409">
            <v>4.8599999999999994</v>
          </cell>
        </row>
        <row r="410">
          <cell r="B410" t="str">
            <v>TE.1SNK906350R0000</v>
          </cell>
          <cell r="C410" t="str">
            <v>JB6-50</v>
          </cell>
          <cell r="D410" t="str">
            <v>köprü 50'li ZK4 ve ZS6 için</v>
          </cell>
          <cell r="E410">
            <v>1</v>
          </cell>
          <cell r="F410">
            <v>10</v>
          </cell>
          <cell r="G410">
            <v>150</v>
          </cell>
          <cell r="H410" t="str">
            <v>ENT. AKSESUAR</v>
          </cell>
          <cell r="I410" t="str">
            <v>SNK ZS-ZK KÖPRÜ</v>
          </cell>
          <cell r="J410" t="str">
            <v>ENTRELEC</v>
          </cell>
          <cell r="K410">
            <v>33.71</v>
          </cell>
          <cell r="L410">
            <v>40.451999999999998</v>
          </cell>
        </row>
        <row r="412">
          <cell r="B412" t="str">
            <v>TE.1SNK908302R0000</v>
          </cell>
          <cell r="C412" t="str">
            <v>JB8-2</v>
          </cell>
          <cell r="D412" t="str">
            <v>köprü 2'li ZK6 ve ZS10 için</v>
          </cell>
          <cell r="E412">
            <v>1</v>
          </cell>
          <cell r="F412">
            <v>50</v>
          </cell>
          <cell r="G412">
            <v>50</v>
          </cell>
          <cell r="H412" t="str">
            <v>ENT. AKSESUAR</v>
          </cell>
          <cell r="I412" t="str">
            <v>SNK ZS-ZK KÖPRÜ</v>
          </cell>
          <cell r="J412" t="str">
            <v>ENTRELEC</v>
          </cell>
          <cell r="K412">
            <v>1.76</v>
          </cell>
          <cell r="L412">
            <v>2.1120000000000001</v>
          </cell>
        </row>
        <row r="413">
          <cell r="B413" t="str">
            <v>TE.1SNK908303R0000</v>
          </cell>
          <cell r="C413" t="str">
            <v>JB8-3</v>
          </cell>
          <cell r="D413" t="str">
            <v>köprü 3'lü ZK6 ve ZS10 için</v>
          </cell>
          <cell r="E413">
            <v>1</v>
          </cell>
          <cell r="F413">
            <v>50</v>
          </cell>
          <cell r="G413">
            <v>1500</v>
          </cell>
          <cell r="H413" t="str">
            <v>ENT. AKSESUAR</v>
          </cell>
          <cell r="I413" t="str">
            <v>SNK ZS-ZK KÖPRÜ</v>
          </cell>
          <cell r="J413" t="str">
            <v>ENTRELEC</v>
          </cell>
          <cell r="K413">
            <v>1.78</v>
          </cell>
          <cell r="L413">
            <v>2.1360000000000001</v>
          </cell>
        </row>
        <row r="414">
          <cell r="B414" t="str">
            <v>TE.1SNK908304R0000</v>
          </cell>
          <cell r="C414" t="str">
            <v>JB8-4</v>
          </cell>
          <cell r="D414" t="str">
            <v>köprü 4'lü ZK6 ve ZS10 için</v>
          </cell>
          <cell r="E414">
            <v>1</v>
          </cell>
          <cell r="F414">
            <v>50</v>
          </cell>
          <cell r="G414">
            <v>1500</v>
          </cell>
          <cell r="H414" t="str">
            <v>ENT. AKSESUAR</v>
          </cell>
          <cell r="I414" t="str">
            <v>SNK ZS-ZK KÖPRÜ</v>
          </cell>
          <cell r="J414" t="str">
            <v>ENTRELEC</v>
          </cell>
          <cell r="K414">
            <v>1.94</v>
          </cell>
          <cell r="L414">
            <v>2.3279999999999998</v>
          </cell>
        </row>
        <row r="415">
          <cell r="B415" t="str">
            <v>TE.1SNK908305R0000</v>
          </cell>
          <cell r="C415" t="str">
            <v>JB8-5</v>
          </cell>
          <cell r="D415" t="str">
            <v>köprü 5'li ZK6 ve ZS10 için</v>
          </cell>
          <cell r="E415">
            <v>1</v>
          </cell>
          <cell r="F415">
            <v>40</v>
          </cell>
          <cell r="G415">
            <v>1200</v>
          </cell>
          <cell r="H415" t="str">
            <v>ENT. AKSESUAR</v>
          </cell>
          <cell r="I415" t="str">
            <v>SNK ZS-ZK KÖPRÜ</v>
          </cell>
          <cell r="J415" t="str">
            <v>ENTRELEC</v>
          </cell>
          <cell r="K415">
            <v>3.94</v>
          </cell>
          <cell r="L415">
            <v>4.7279999999999998</v>
          </cell>
        </row>
        <row r="416">
          <cell r="B416" t="str">
            <v>TE.1SNK908310R0000</v>
          </cell>
          <cell r="C416" t="str">
            <v>JB8-10</v>
          </cell>
          <cell r="D416" t="str">
            <v>köprü 10'lu ZK6 ve ZS10 için</v>
          </cell>
          <cell r="E416">
            <v>1</v>
          </cell>
          <cell r="F416">
            <v>20</v>
          </cell>
          <cell r="G416">
            <v>600</v>
          </cell>
          <cell r="H416" t="str">
            <v>ENT. AKSESUAR</v>
          </cell>
          <cell r="I416" t="str">
            <v>SNK ZS-ZK KÖPRÜ</v>
          </cell>
          <cell r="J416" t="str">
            <v>ENTRELEC</v>
          </cell>
          <cell r="K416">
            <v>4.8600000000000003</v>
          </cell>
          <cell r="L416">
            <v>5.8319999999999999</v>
          </cell>
        </row>
        <row r="417">
          <cell r="B417" t="str">
            <v>TE.1SNK908902R0000</v>
          </cell>
          <cell r="C417" t="str">
            <v>JB8-2-R1</v>
          </cell>
          <cell r="D417" t="str">
            <v>köprü vidalı 2'li ZK6 ve ZS10 için</v>
          </cell>
          <cell r="E417">
            <v>1</v>
          </cell>
          <cell r="F417">
            <v>10</v>
          </cell>
          <cell r="G417">
            <v>10</v>
          </cell>
          <cell r="H417" t="str">
            <v>ENT. AKSESUAR</v>
          </cell>
          <cell r="I417" t="str">
            <v>SNK ZS-ZK KÖPRÜ</v>
          </cell>
          <cell r="J417" t="str">
            <v>ENTRELEC</v>
          </cell>
          <cell r="K417">
            <v>1.59</v>
          </cell>
          <cell r="L417">
            <v>1.9079999999999999</v>
          </cell>
        </row>
        <row r="418">
          <cell r="B418" t="str">
            <v>TE.1SNK908903R0000</v>
          </cell>
          <cell r="C418" t="str">
            <v>JB8-3-R1</v>
          </cell>
          <cell r="D418" t="str">
            <v>köprü köprü 3'lü ZK6 ve ZS10 için</v>
          </cell>
          <cell r="E418">
            <v>1</v>
          </cell>
          <cell r="F418">
            <v>10</v>
          </cell>
          <cell r="G418">
            <v>10</v>
          </cell>
          <cell r="H418" t="str">
            <v>ENT. AKSESUAR</v>
          </cell>
          <cell r="I418" t="str">
            <v>SNK ZS-ZK KÖPRÜ</v>
          </cell>
          <cell r="J418" t="str">
            <v>ENTRELEC</v>
          </cell>
          <cell r="K418">
            <v>2.37</v>
          </cell>
          <cell r="L418">
            <v>2.8439999999999999</v>
          </cell>
        </row>
        <row r="419">
          <cell r="B419" t="str">
            <v>TE.1SNK908904R0000</v>
          </cell>
          <cell r="C419" t="str">
            <v>JB8-4-R1</v>
          </cell>
          <cell r="D419" t="str">
            <v>köprü köprü 4'lü ZK6 ve ZS10 için</v>
          </cell>
          <cell r="E419">
            <v>1</v>
          </cell>
          <cell r="F419">
            <v>10</v>
          </cell>
          <cell r="G419">
            <v>10</v>
          </cell>
          <cell r="H419" t="str">
            <v>ENT. AKSESUAR</v>
          </cell>
          <cell r="I419" t="str">
            <v>SNK ZS-ZK KÖPRÜ</v>
          </cell>
          <cell r="J419" t="str">
            <v>ENTRELEC</v>
          </cell>
          <cell r="K419">
            <v>3.16</v>
          </cell>
          <cell r="L419">
            <v>3.7919999999999998</v>
          </cell>
        </row>
        <row r="420">
          <cell r="B420" t="str">
            <v>TE.1SNK908905R0000</v>
          </cell>
          <cell r="C420" t="str">
            <v>JB8-5-R1</v>
          </cell>
          <cell r="D420" t="str">
            <v>köprü köprü 5'li ZK6 ve ZS10 için</v>
          </cell>
          <cell r="E420">
            <v>1</v>
          </cell>
          <cell r="F420">
            <v>10</v>
          </cell>
          <cell r="G420">
            <v>10</v>
          </cell>
          <cell r="H420" t="str">
            <v>ENT. AKSESUAR</v>
          </cell>
          <cell r="I420" t="str">
            <v>SNK ZS-ZK KÖPRÜ</v>
          </cell>
          <cell r="J420" t="str">
            <v>ENTRELEC</v>
          </cell>
          <cell r="K420">
            <v>3.97</v>
          </cell>
          <cell r="L420">
            <v>4.7640000000000002</v>
          </cell>
        </row>
        <row r="421">
          <cell r="B421" t="str">
            <v>TE.1SNK908910R0000</v>
          </cell>
          <cell r="C421" t="str">
            <v>JB8-10-R1</v>
          </cell>
          <cell r="D421" t="str">
            <v>köprü köprü 10'lu ZK6 ve ZS10 için</v>
          </cell>
          <cell r="E421">
            <v>1</v>
          </cell>
          <cell r="F421">
            <v>10</v>
          </cell>
          <cell r="G421">
            <v>10</v>
          </cell>
          <cell r="H421" t="str">
            <v>ENT. AKSESUAR</v>
          </cell>
          <cell r="I421" t="str">
            <v>SNK ZS-ZK KÖPRÜ</v>
          </cell>
          <cell r="J421" t="str">
            <v>ENTRELEC</v>
          </cell>
          <cell r="K421">
            <v>7.88</v>
          </cell>
          <cell r="L421">
            <v>9.4559999999999995</v>
          </cell>
        </row>
        <row r="423">
          <cell r="B423" t="str">
            <v>TE.1SNK910302R0000</v>
          </cell>
          <cell r="C423" t="str">
            <v>JB10-2</v>
          </cell>
          <cell r="D423" t="str">
            <v>köprü 2'li ZK10 ve ZS16 için</v>
          </cell>
          <cell r="E423">
            <v>1</v>
          </cell>
          <cell r="F423">
            <v>50</v>
          </cell>
          <cell r="G423">
            <v>1500</v>
          </cell>
          <cell r="H423" t="str">
            <v>ENT. AKSESUAR</v>
          </cell>
          <cell r="I423" t="str">
            <v>SNK ZS-ZK KÖPRÜ</v>
          </cell>
          <cell r="J423" t="str">
            <v>ENTRELEC</v>
          </cell>
          <cell r="K423">
            <v>2.2182266666666668</v>
          </cell>
          <cell r="L423">
            <v>2.6618720000000002</v>
          </cell>
        </row>
        <row r="424">
          <cell r="B424" t="str">
            <v>TE.1SNK910303R0000</v>
          </cell>
          <cell r="C424" t="str">
            <v>JB10-3</v>
          </cell>
          <cell r="D424" t="str">
            <v>köprü 3'lü ZK10 ve ZS16 için</v>
          </cell>
          <cell r="E424">
            <v>1</v>
          </cell>
          <cell r="F424">
            <v>50</v>
          </cell>
          <cell r="G424">
            <v>1500</v>
          </cell>
          <cell r="H424" t="str">
            <v>ENT. AKSESUAR</v>
          </cell>
          <cell r="I424" t="str">
            <v>SNK ZS-ZK KÖPRÜ</v>
          </cell>
          <cell r="J424" t="str">
            <v>ENTRELEC</v>
          </cell>
          <cell r="K424">
            <v>3.17</v>
          </cell>
          <cell r="L424">
            <v>3.8039999999999998</v>
          </cell>
        </row>
        <row r="425">
          <cell r="B425" t="str">
            <v>TE.1SNK910304R0000</v>
          </cell>
          <cell r="C425" t="str">
            <v>JB10-4</v>
          </cell>
          <cell r="D425" t="str">
            <v>köprü 4'lü ZK10 ve ZS16 için</v>
          </cell>
          <cell r="E425">
            <v>1</v>
          </cell>
          <cell r="F425">
            <v>40</v>
          </cell>
          <cell r="G425">
            <v>1200</v>
          </cell>
          <cell r="H425" t="str">
            <v>ENT. AKSESUAR</v>
          </cell>
          <cell r="I425" t="str">
            <v>SNK ZS-ZK KÖPRÜ</v>
          </cell>
          <cell r="J425" t="str">
            <v>ENTRELEC</v>
          </cell>
          <cell r="K425">
            <v>4.22</v>
          </cell>
          <cell r="L425">
            <v>5.0639999999999992</v>
          </cell>
        </row>
        <row r="426">
          <cell r="B426" t="str">
            <v>TE.1SNK910305R0000</v>
          </cell>
          <cell r="C426" t="str">
            <v>JB10-5</v>
          </cell>
          <cell r="D426" t="str">
            <v>köprü 5'li ZK10 ve ZS16 için</v>
          </cell>
          <cell r="E426">
            <v>1</v>
          </cell>
          <cell r="F426">
            <v>30</v>
          </cell>
          <cell r="G426">
            <v>900</v>
          </cell>
          <cell r="H426" t="str">
            <v>ENT. AKSESUAR</v>
          </cell>
          <cell r="I426" t="str">
            <v>SNK ZS-ZK KÖPRÜ</v>
          </cell>
          <cell r="J426" t="str">
            <v>ENTRELEC</v>
          </cell>
          <cell r="K426">
            <v>5.25</v>
          </cell>
          <cell r="L426">
            <v>6.3</v>
          </cell>
        </row>
        <row r="427">
          <cell r="B427" t="str">
            <v>TE.1SNK910310R0000</v>
          </cell>
          <cell r="C427" t="str">
            <v>JB10-10</v>
          </cell>
          <cell r="D427" t="str">
            <v>köprü 10'lu ZK10 ve ZS16 için</v>
          </cell>
          <cell r="E427">
            <v>1</v>
          </cell>
          <cell r="F427">
            <v>20</v>
          </cell>
          <cell r="G427">
            <v>600</v>
          </cell>
          <cell r="H427" t="str">
            <v>ENT. AKSESUAR</v>
          </cell>
          <cell r="I427" t="str">
            <v>SNK ZS-ZK KÖPRÜ</v>
          </cell>
          <cell r="J427" t="str">
            <v>ENTRELEC</v>
          </cell>
          <cell r="K427">
            <v>10.49</v>
          </cell>
          <cell r="L427">
            <v>12.587999999999999</v>
          </cell>
        </row>
        <row r="429">
          <cell r="B429" t="str">
            <v>TE.1SNK912302R0000</v>
          </cell>
          <cell r="C429" t="str">
            <v>JB12-2</v>
          </cell>
          <cell r="D429" t="str">
            <v>köprü 2'li ZK16 ve ZS25 için</v>
          </cell>
          <cell r="E429">
            <v>1</v>
          </cell>
          <cell r="F429">
            <v>50</v>
          </cell>
          <cell r="G429">
            <v>1500</v>
          </cell>
          <cell r="H429" t="str">
            <v>ENT. AKSESUAR</v>
          </cell>
          <cell r="I429" t="str">
            <v>SNK ZS-ZK KÖPRÜ</v>
          </cell>
          <cell r="J429" t="str">
            <v>ENTRELEC</v>
          </cell>
          <cell r="K429">
            <v>2.4700000000000002</v>
          </cell>
          <cell r="L429">
            <v>2.964</v>
          </cell>
        </row>
        <row r="430">
          <cell r="B430" t="str">
            <v>TE.1SNK912303R0000</v>
          </cell>
          <cell r="C430" t="str">
            <v>JB12-3</v>
          </cell>
          <cell r="D430" t="str">
            <v>köprü 3'lü ZK16 ve ZS25 için</v>
          </cell>
          <cell r="E430">
            <v>1</v>
          </cell>
          <cell r="F430">
            <v>50</v>
          </cell>
          <cell r="G430">
            <v>50</v>
          </cell>
          <cell r="H430" t="str">
            <v>ENT. AKSESUAR</v>
          </cell>
          <cell r="I430" t="str">
            <v>SNK ZS-ZK KÖPRÜ</v>
          </cell>
          <cell r="J430" t="str">
            <v>ENTRELEC</v>
          </cell>
          <cell r="K430">
            <v>6</v>
          </cell>
          <cell r="L430">
            <v>7.1999999999999993</v>
          </cell>
        </row>
        <row r="431">
          <cell r="B431" t="str">
            <v>TE.1SNK912305R0000</v>
          </cell>
          <cell r="C431" t="str">
            <v>JB12-5</v>
          </cell>
          <cell r="D431" t="str">
            <v>köprü 5'li ZK16 ve ZS25 için</v>
          </cell>
          <cell r="E431">
            <v>1</v>
          </cell>
          <cell r="F431">
            <v>20</v>
          </cell>
          <cell r="G431">
            <v>600</v>
          </cell>
          <cell r="H431" t="str">
            <v>ENT. AKSESUAR</v>
          </cell>
          <cell r="I431" t="str">
            <v>SNK ZS-ZK KÖPRÜ</v>
          </cell>
          <cell r="J431" t="str">
            <v>ENTRELEC</v>
          </cell>
          <cell r="K431">
            <v>7.47</v>
          </cell>
          <cell r="L431">
            <v>8.9639999999999986</v>
          </cell>
        </row>
        <row r="433">
          <cell r="B433" t="str">
            <v>TE.1SNK916302R0000</v>
          </cell>
          <cell r="C433" t="str">
            <v>JB16-2</v>
          </cell>
          <cell r="D433" t="str">
            <v>köprü 2'li ZS35 ve ZS50 için</v>
          </cell>
          <cell r="E433">
            <v>1</v>
          </cell>
          <cell r="F433">
            <v>10</v>
          </cell>
          <cell r="G433">
            <v>1000</v>
          </cell>
          <cell r="H433" t="str">
            <v>ENT. AKSESUAR</v>
          </cell>
          <cell r="I433" t="str">
            <v>SNK ZS KÖPRÜ</v>
          </cell>
          <cell r="J433" t="str">
            <v>ENTRELEC</v>
          </cell>
          <cell r="K433">
            <v>3.63</v>
          </cell>
          <cell r="L433">
            <v>4.3559999999999999</v>
          </cell>
        </row>
        <row r="434">
          <cell r="B434" t="str">
            <v>TE.1SNK916303R0000</v>
          </cell>
          <cell r="C434" t="str">
            <v>JB16-3</v>
          </cell>
          <cell r="D434" t="str">
            <v>köprü 3'lü ZS35 ve ZS50 için</v>
          </cell>
          <cell r="E434">
            <v>1</v>
          </cell>
          <cell r="F434">
            <v>10</v>
          </cell>
          <cell r="G434">
            <v>500</v>
          </cell>
          <cell r="H434" t="str">
            <v>ENT. AKSESUAR</v>
          </cell>
          <cell r="I434" t="str">
            <v>SNK ZS KÖPRÜ</v>
          </cell>
          <cell r="J434" t="str">
            <v>ENTRELEC</v>
          </cell>
          <cell r="K434">
            <v>5.45</v>
          </cell>
          <cell r="L434">
            <v>6.54</v>
          </cell>
        </row>
        <row r="435">
          <cell r="B435" t="str">
            <v>TE.1SNK916304R0000</v>
          </cell>
          <cell r="C435" t="str">
            <v>JB16-4</v>
          </cell>
          <cell r="D435" t="str">
            <v>köprü 4'lü ZS35 ve ZS50 için</v>
          </cell>
          <cell r="E435">
            <v>1</v>
          </cell>
          <cell r="F435">
            <v>10</v>
          </cell>
          <cell r="G435">
            <v>10</v>
          </cell>
          <cell r="H435" t="str">
            <v>ENT. AKSESUAR</v>
          </cell>
          <cell r="I435" t="str">
            <v>SNK ZS KÖPRÜ</v>
          </cell>
          <cell r="J435" t="str">
            <v>ENTRELEC</v>
          </cell>
          <cell r="K435">
            <v>7.34</v>
          </cell>
          <cell r="L435">
            <v>8.8079999999999998</v>
          </cell>
        </row>
        <row r="436">
          <cell r="B436" t="str">
            <v>TE.1SNK916305R0000</v>
          </cell>
          <cell r="C436" t="str">
            <v>JB16-5</v>
          </cell>
          <cell r="D436" t="str">
            <v>köprü 5'li ZS35 ve ZS50 için</v>
          </cell>
          <cell r="E436">
            <v>1</v>
          </cell>
          <cell r="F436">
            <v>10</v>
          </cell>
          <cell r="G436">
            <v>10</v>
          </cell>
          <cell r="H436" t="str">
            <v>ENT. AKSESUAR</v>
          </cell>
          <cell r="I436" t="str">
            <v>SNK ZS KÖPRÜ</v>
          </cell>
          <cell r="J436" t="str">
            <v>ENTRELEC</v>
          </cell>
          <cell r="K436">
            <v>8.98</v>
          </cell>
          <cell r="L436">
            <v>10.776</v>
          </cell>
        </row>
        <row r="437">
          <cell r="B437" t="str">
            <v>TE.1SNK916310R0000</v>
          </cell>
          <cell r="C437" t="str">
            <v>JB16-10</v>
          </cell>
          <cell r="D437" t="str">
            <v>köprü 10'lu ZS35 ve ZS50 için</v>
          </cell>
          <cell r="E437">
            <v>1</v>
          </cell>
          <cell r="F437">
            <v>10</v>
          </cell>
          <cell r="G437">
            <v>250</v>
          </cell>
          <cell r="H437" t="str">
            <v>ENT. AKSESUAR</v>
          </cell>
          <cell r="I437" t="str">
            <v>SNK ZS KÖPRÜ</v>
          </cell>
          <cell r="J437" t="str">
            <v>ENTRELEC</v>
          </cell>
          <cell r="K437">
            <v>18.079999999999998</v>
          </cell>
          <cell r="L437">
            <v>21.695999999999998</v>
          </cell>
        </row>
        <row r="439">
          <cell r="B439" t="str">
            <v>TE.1SNK922302R0000</v>
          </cell>
          <cell r="C439" t="str">
            <v>JB22-2</v>
          </cell>
          <cell r="D439" t="str">
            <v>köprü 2'li ZS70 için</v>
          </cell>
          <cell r="E439">
            <v>1</v>
          </cell>
          <cell r="F439">
            <v>5</v>
          </cell>
          <cell r="G439">
            <v>105</v>
          </cell>
          <cell r="H439" t="str">
            <v>ENT. AKSESUAR</v>
          </cell>
          <cell r="I439" t="str">
            <v>SNK ZS KÖPRÜ</v>
          </cell>
          <cell r="J439" t="str">
            <v>ENTRELEC</v>
          </cell>
          <cell r="K439">
            <v>8.61</v>
          </cell>
          <cell r="L439">
            <v>10.331999999999999</v>
          </cell>
        </row>
        <row r="440">
          <cell r="B440" t="str">
            <v>TE.1SNK922303R0000</v>
          </cell>
          <cell r="C440" t="str">
            <v>JB22-3</v>
          </cell>
          <cell r="D440" t="str">
            <v>köprü 3'lü ZS70 için</v>
          </cell>
          <cell r="E440">
            <v>1</v>
          </cell>
          <cell r="F440">
            <v>5</v>
          </cell>
          <cell r="G440">
            <v>5</v>
          </cell>
          <cell r="H440" t="str">
            <v>ENT. AKSESUAR</v>
          </cell>
          <cell r="I440" t="str">
            <v>SNK ZS KÖPRÜ</v>
          </cell>
          <cell r="J440" t="str">
            <v>ENTRELEC</v>
          </cell>
          <cell r="K440">
            <v>12.92</v>
          </cell>
          <cell r="L440">
            <v>15.504</v>
          </cell>
        </row>
        <row r="441">
          <cell r="B441" t="str">
            <v>TE.1SNK922305R0000</v>
          </cell>
          <cell r="C441" t="str">
            <v>JB22-5</v>
          </cell>
          <cell r="D441" t="str">
            <v>köprü 5'li ZS70 için</v>
          </cell>
          <cell r="E441">
            <v>1</v>
          </cell>
          <cell r="F441">
            <v>5</v>
          </cell>
          <cell r="G441">
            <v>5</v>
          </cell>
          <cell r="H441" t="str">
            <v>ENT. AKSESUAR</v>
          </cell>
          <cell r="I441" t="str">
            <v>SNK ZS KÖPRÜ</v>
          </cell>
          <cell r="J441" t="str">
            <v>ENTRELEC</v>
          </cell>
          <cell r="K441">
            <v>21.46</v>
          </cell>
          <cell r="L441">
            <v>25.751999999999999</v>
          </cell>
        </row>
        <row r="442">
          <cell r="B442" t="str">
            <v>TE.1SNK922310R0000</v>
          </cell>
          <cell r="C442" t="str">
            <v>JB22-10</v>
          </cell>
          <cell r="D442" t="str">
            <v>köprü 10'lu ZS70 için</v>
          </cell>
          <cell r="E442">
            <v>1</v>
          </cell>
          <cell r="F442">
            <v>5</v>
          </cell>
          <cell r="G442">
            <v>5</v>
          </cell>
          <cell r="H442" t="str">
            <v>ENT. AKSESUAR</v>
          </cell>
          <cell r="I442" t="str">
            <v>SNK ZS KÖPRÜ</v>
          </cell>
          <cell r="J442" t="str">
            <v>ENTRELEC</v>
          </cell>
          <cell r="K442">
            <v>43.1</v>
          </cell>
          <cell r="L442">
            <v>51.72</v>
          </cell>
        </row>
        <row r="444">
          <cell r="B444" t="str">
            <v>TE.1SNK926302R0000</v>
          </cell>
          <cell r="C444" t="str">
            <v>JB26-2</v>
          </cell>
          <cell r="D444" t="str">
            <v>köprü 2'li ZS95 için</v>
          </cell>
          <cell r="E444">
            <v>1</v>
          </cell>
          <cell r="F444">
            <v>5</v>
          </cell>
          <cell r="G444">
            <v>5</v>
          </cell>
          <cell r="H444" t="str">
            <v>ENT. AKSESUAR</v>
          </cell>
          <cell r="I444" t="str">
            <v>SNK ZS KÖPRÜ</v>
          </cell>
          <cell r="J444" t="str">
            <v>ENTRELEC</v>
          </cell>
          <cell r="K444">
            <v>12.92</v>
          </cell>
          <cell r="L444">
            <v>15.504</v>
          </cell>
        </row>
        <row r="445">
          <cell r="B445" t="str">
            <v>TE.1SNK926303R0000</v>
          </cell>
          <cell r="C445" t="str">
            <v>JB26-3</v>
          </cell>
          <cell r="D445" t="str">
            <v>köprü 3'lü ZS95 için</v>
          </cell>
          <cell r="E445">
            <v>1</v>
          </cell>
          <cell r="F445">
            <v>5</v>
          </cell>
          <cell r="G445">
            <v>5</v>
          </cell>
          <cell r="H445" t="str">
            <v>ENT. AKSESUAR</v>
          </cell>
          <cell r="I445" t="str">
            <v>SNK ZS KÖPRÜ</v>
          </cell>
          <cell r="J445" t="str">
            <v>ENTRELEC</v>
          </cell>
          <cell r="K445">
            <v>19.29</v>
          </cell>
          <cell r="L445">
            <v>23.148</v>
          </cell>
        </row>
        <row r="446">
          <cell r="B446" t="str">
            <v>TE.1SNK926305R0000</v>
          </cell>
          <cell r="C446" t="str">
            <v>JB26-5</v>
          </cell>
          <cell r="D446" t="str">
            <v>köprü 5'li ZS95 için</v>
          </cell>
          <cell r="E446">
            <v>1</v>
          </cell>
          <cell r="F446">
            <v>5</v>
          </cell>
          <cell r="G446">
            <v>5</v>
          </cell>
          <cell r="H446" t="str">
            <v>ENT. AKSESUAR</v>
          </cell>
          <cell r="I446" t="str">
            <v>SNK ZS KÖPRÜ</v>
          </cell>
          <cell r="J446" t="str">
            <v>ENTRELEC</v>
          </cell>
          <cell r="K446">
            <v>32.200000000000003</v>
          </cell>
          <cell r="L446">
            <v>38.64</v>
          </cell>
        </row>
        <row r="447">
          <cell r="B447" t="str">
            <v>TE.1SNK926310R0000</v>
          </cell>
          <cell r="C447" t="str">
            <v>JB26-10</v>
          </cell>
          <cell r="D447" t="str">
            <v>köprü 10'lu ZS95 için</v>
          </cell>
          <cell r="E447">
            <v>1</v>
          </cell>
          <cell r="F447">
            <v>5</v>
          </cell>
          <cell r="G447">
            <v>5</v>
          </cell>
          <cell r="H447" t="str">
            <v>ENT. AKSESUAR</v>
          </cell>
          <cell r="I447" t="str">
            <v>SNK ZS KÖPRÜ</v>
          </cell>
          <cell r="J447" t="str">
            <v>ENTRELEC</v>
          </cell>
          <cell r="K447">
            <v>64.81</v>
          </cell>
          <cell r="L447">
            <v>77.772000000000006</v>
          </cell>
        </row>
        <row r="449">
          <cell r="B449" t="str">
            <v>TE.1SNK900600R0000</v>
          </cell>
          <cell r="C449" t="str">
            <v>SHBS</v>
          </cell>
          <cell r="D449" t="str">
            <v>shield ES- ile kullanım</v>
          </cell>
          <cell r="E449">
            <v>1</v>
          </cell>
          <cell r="F449">
            <v>20</v>
          </cell>
          <cell r="G449">
            <v>500</v>
          </cell>
          <cell r="H449" t="str">
            <v>ENT. AKSESUAR</v>
          </cell>
          <cell r="I449" t="str">
            <v>SNK ZS SHIELD</v>
          </cell>
          <cell r="J449" t="str">
            <v>ENTRELEC</v>
          </cell>
          <cell r="K449">
            <v>1.0900000000000001</v>
          </cell>
          <cell r="L449">
            <v>1.3080000000000001</v>
          </cell>
        </row>
        <row r="450">
          <cell r="B450" t="str">
            <v>TE.1SNK900602R0000</v>
          </cell>
          <cell r="C450" t="str">
            <v>SHB</v>
          </cell>
          <cell r="D450" t="str">
            <v>shield ES…-D2/EK…-D2 ile kullanım</v>
          </cell>
          <cell r="E450">
            <v>1</v>
          </cell>
          <cell r="F450">
            <v>20</v>
          </cell>
          <cell r="G450">
            <v>20</v>
          </cell>
          <cell r="H450" t="str">
            <v>ENT. AKSESUAR</v>
          </cell>
          <cell r="I450" t="str">
            <v>SNK ZS SHIELD</v>
          </cell>
          <cell r="J450" t="str">
            <v>ENTRELEC</v>
          </cell>
          <cell r="K450">
            <v>2.79</v>
          </cell>
          <cell r="L450">
            <v>3.3479999999999999</v>
          </cell>
        </row>
        <row r="451">
          <cell r="B451" t="str">
            <v>TE.1SNK900601R0000</v>
          </cell>
          <cell r="C451" t="str">
            <v>SHBP</v>
          </cell>
          <cell r="D451" t="str">
            <v>Shield EK2.5,ES2.5-S ile kullanım</v>
          </cell>
          <cell r="E451">
            <v>1</v>
          </cell>
          <cell r="F451">
            <v>20</v>
          </cell>
          <cell r="G451">
            <v>20</v>
          </cell>
          <cell r="H451" t="str">
            <v>ENT. AKSESUAR</v>
          </cell>
          <cell r="I451" t="str">
            <v>SNK ZK SHIELD</v>
          </cell>
          <cell r="J451" t="str">
            <v>ENTRELEC</v>
          </cell>
          <cell r="K451">
            <v>8.01</v>
          </cell>
          <cell r="L451">
            <v>9.6120000000000001</v>
          </cell>
        </row>
        <row r="452">
          <cell r="B452" t="str">
            <v>TE.1SNK900602R0000</v>
          </cell>
          <cell r="C452" t="str">
            <v>SHB</v>
          </cell>
          <cell r="D452" t="str">
            <v>Shield EK2.5,D2-ES2.5-D2 ile kullanım</v>
          </cell>
          <cell r="E452">
            <v>1</v>
          </cell>
          <cell r="F452">
            <v>20</v>
          </cell>
          <cell r="G452">
            <v>20</v>
          </cell>
          <cell r="H452" t="str">
            <v>ENT. AKSESUAR</v>
          </cell>
          <cell r="I452" t="str">
            <v>SNK ZS SHIELD</v>
          </cell>
          <cell r="J452" t="str">
            <v>ENTRELEC</v>
          </cell>
          <cell r="K452">
            <v>2.79</v>
          </cell>
          <cell r="L452">
            <v>3.3479999999999999</v>
          </cell>
        </row>
        <row r="454">
          <cell r="B454" t="str">
            <v>TE.1SNK900618R0000</v>
          </cell>
          <cell r="C454" t="str">
            <v>PL5</v>
          </cell>
          <cell r="D454" t="str">
            <v>koruma kapağı ZS-4</v>
          </cell>
          <cell r="E454">
            <v>1</v>
          </cell>
          <cell r="F454">
            <v>10</v>
          </cell>
          <cell r="G454">
            <v>1500</v>
          </cell>
          <cell r="H454" t="str">
            <v>ENT. AKSESUAR</v>
          </cell>
          <cell r="I454" t="str">
            <v>SNK ZS KAPAK</v>
          </cell>
          <cell r="J454" t="str">
            <v>ENTRELEC</v>
          </cell>
          <cell r="K454">
            <v>2.0299999999999998</v>
          </cell>
          <cell r="L454">
            <v>2.4359999999999995</v>
          </cell>
        </row>
        <row r="455">
          <cell r="B455" t="str">
            <v>TE.1SNK900619R0000</v>
          </cell>
          <cell r="C455" t="str">
            <v>PL6</v>
          </cell>
          <cell r="D455" t="str">
            <v>koruma kapağı ZS-6</v>
          </cell>
          <cell r="E455">
            <v>1</v>
          </cell>
          <cell r="F455">
            <v>10</v>
          </cell>
          <cell r="G455">
            <v>10</v>
          </cell>
          <cell r="H455" t="str">
            <v>ENT. AKSESUAR</v>
          </cell>
          <cell r="I455" t="str">
            <v>SNK ZS KAPAK</v>
          </cell>
          <cell r="J455" t="str">
            <v>ENTRELEC</v>
          </cell>
          <cell r="K455">
            <v>2.25</v>
          </cell>
          <cell r="L455">
            <v>2.6999999999999997</v>
          </cell>
        </row>
        <row r="456">
          <cell r="B456" t="str">
            <v>TE.1SNK900620R0000</v>
          </cell>
          <cell r="C456" t="str">
            <v>PL8</v>
          </cell>
          <cell r="D456" t="str">
            <v>koruma kapağı ZS-10</v>
          </cell>
          <cell r="E456">
            <v>1</v>
          </cell>
          <cell r="F456">
            <v>10</v>
          </cell>
          <cell r="G456">
            <v>1500</v>
          </cell>
          <cell r="H456" t="str">
            <v>ENT. AKSESUAR</v>
          </cell>
          <cell r="I456" t="str">
            <v>SNK ZS KAPAK</v>
          </cell>
          <cell r="J456" t="str">
            <v>ENTRELEC</v>
          </cell>
          <cell r="K456">
            <v>2.4700000000000002</v>
          </cell>
          <cell r="L456">
            <v>2.964</v>
          </cell>
        </row>
        <row r="457">
          <cell r="B457" t="str">
            <v>TE.1SNK900621R0000</v>
          </cell>
          <cell r="C457" t="str">
            <v>PL10</v>
          </cell>
          <cell r="D457" t="str">
            <v>koruma kapağı ZS-16</v>
          </cell>
          <cell r="E457">
            <v>1</v>
          </cell>
          <cell r="F457">
            <v>10</v>
          </cell>
          <cell r="G457">
            <v>10</v>
          </cell>
          <cell r="H457" t="str">
            <v>ENT. AKSESUAR</v>
          </cell>
          <cell r="I457" t="str">
            <v>SNK ZS KAPAK</v>
          </cell>
          <cell r="J457" t="str">
            <v>ENTRELEC</v>
          </cell>
          <cell r="K457">
            <v>2.66</v>
          </cell>
          <cell r="L457">
            <v>3.1920000000000002</v>
          </cell>
        </row>
        <row r="458">
          <cell r="B458" t="str">
            <v>TE.1SNK900622R0000</v>
          </cell>
          <cell r="C458" t="str">
            <v>PL16</v>
          </cell>
          <cell r="D458" t="str">
            <v>koruma kapağı ZS-25</v>
          </cell>
          <cell r="E458">
            <v>1</v>
          </cell>
          <cell r="F458">
            <v>10</v>
          </cell>
          <cell r="G458">
            <v>1000</v>
          </cell>
          <cell r="H458" t="str">
            <v>ENT. AKSESUAR</v>
          </cell>
          <cell r="I458" t="str">
            <v>SNK ZS KAPAK</v>
          </cell>
          <cell r="J458" t="str">
            <v>ENTRELEC</v>
          </cell>
          <cell r="K458">
            <v>2.82</v>
          </cell>
          <cell r="L458">
            <v>3.3839999999999999</v>
          </cell>
        </row>
        <row r="460">
          <cell r="B460" t="str">
            <v>TE.1SNK900652R0000</v>
          </cell>
          <cell r="C460" t="str">
            <v>SC-JB8-2</v>
          </cell>
          <cell r="D460" t="str">
            <v>kısa devre köprüsü 2'Lİ ZS10-ST…</v>
          </cell>
          <cell r="E460">
            <v>1</v>
          </cell>
          <cell r="F460">
            <v>25</v>
          </cell>
          <cell r="G460">
            <v>500</v>
          </cell>
          <cell r="H460" t="str">
            <v>ENT. AKSESUAR</v>
          </cell>
          <cell r="I460" t="str">
            <v>SNK ZS ÖLÇM AYIRMA KÖPRÜ</v>
          </cell>
          <cell r="J460" t="str">
            <v>ENTRELEC</v>
          </cell>
          <cell r="K460">
            <v>3.3</v>
          </cell>
          <cell r="L460">
            <v>3.9599999999999995</v>
          </cell>
        </row>
        <row r="461">
          <cell r="B461" t="str">
            <v>TE.1SNK900653R0000</v>
          </cell>
          <cell r="C461" t="str">
            <v>SC-JB8-3</v>
          </cell>
          <cell r="D461" t="str">
            <v>kısa devre köprüsü 3'LÜ ZS10-ST…</v>
          </cell>
          <cell r="E461">
            <v>1</v>
          </cell>
          <cell r="F461">
            <v>25</v>
          </cell>
          <cell r="G461">
            <v>25</v>
          </cell>
          <cell r="H461" t="str">
            <v>ENT. AKSESUAR</v>
          </cell>
          <cell r="I461" t="str">
            <v>SNK ZS ÖLÇM AYIRMA KÖPRÜ</v>
          </cell>
          <cell r="J461" t="str">
            <v>ENTRELEC</v>
          </cell>
          <cell r="K461">
            <v>5.4</v>
          </cell>
          <cell r="L461">
            <v>6.48</v>
          </cell>
        </row>
        <row r="462">
          <cell r="B462" t="str">
            <v>TE.1SNK900654R0000</v>
          </cell>
          <cell r="C462" t="str">
            <v>SC-JB8-4</v>
          </cell>
          <cell r="D462" t="str">
            <v>kısa devre köprüsü 4'LÜ ZS10-ST…</v>
          </cell>
          <cell r="E462">
            <v>1</v>
          </cell>
          <cell r="F462">
            <v>25</v>
          </cell>
          <cell r="G462">
            <v>500</v>
          </cell>
          <cell r="H462" t="str">
            <v>ENT. AKSESUAR</v>
          </cell>
          <cell r="I462" t="str">
            <v>SNK ZS ÖLÇM AYIRMA KÖPRÜ</v>
          </cell>
          <cell r="J462" t="str">
            <v>ENTRELEC</v>
          </cell>
          <cell r="K462">
            <v>5.78</v>
          </cell>
          <cell r="L462">
            <v>6.9359999999999999</v>
          </cell>
        </row>
        <row r="463">
          <cell r="B463" t="str">
            <v>TE.1SNK900655R0000</v>
          </cell>
          <cell r="C463" t="str">
            <v>SC-JB8-5</v>
          </cell>
          <cell r="D463" t="str">
            <v>kısa devre köprüsü 5'Lİ ZS10-ST…</v>
          </cell>
          <cell r="E463">
            <v>1</v>
          </cell>
          <cell r="F463">
            <v>25</v>
          </cell>
          <cell r="G463">
            <v>25</v>
          </cell>
          <cell r="H463" t="str">
            <v>ENT. AKSESUAR</v>
          </cell>
          <cell r="I463" t="str">
            <v>SNK ZS ÖLÇM AYIRMA KÖPRÜ</v>
          </cell>
          <cell r="J463" t="str">
            <v>ENTRELEC</v>
          </cell>
          <cell r="K463">
            <v>6.56</v>
          </cell>
          <cell r="L463">
            <v>7.871999999999999</v>
          </cell>
        </row>
        <row r="464">
          <cell r="B464" t="str">
            <v>TE.1SNK900656R0000</v>
          </cell>
          <cell r="C464" t="str">
            <v>SC-JB8-2-OR</v>
          </cell>
          <cell r="D464" t="str">
            <v>kısa devre köprüsü 2'Lİ ZS10-ST…</v>
          </cell>
          <cell r="E464">
            <v>1</v>
          </cell>
          <cell r="F464">
            <v>25</v>
          </cell>
          <cell r="G464">
            <v>25</v>
          </cell>
          <cell r="H464" t="str">
            <v>ENT. AKSESUAR</v>
          </cell>
          <cell r="I464" t="str">
            <v>SNK ZS ÖLÇM AYIRMA KÖPRÜ</v>
          </cell>
          <cell r="J464" t="str">
            <v>ENTRELEC</v>
          </cell>
          <cell r="K464">
            <v>4.87</v>
          </cell>
          <cell r="L464">
            <v>5.8440000000000003</v>
          </cell>
        </row>
        <row r="465">
          <cell r="B465" t="str">
            <v>TE.1SNA206682R0300</v>
          </cell>
          <cell r="C465" t="str">
            <v>AJS9-GR</v>
          </cell>
          <cell r="D465" t="str">
            <v>test soketi gri 4mm ZS10-ST…</v>
          </cell>
          <cell r="E465">
            <v>1</v>
          </cell>
          <cell r="F465">
            <v>25</v>
          </cell>
          <cell r="G465">
            <v>25</v>
          </cell>
          <cell r="H465" t="str">
            <v>ENT. AKSESUAR</v>
          </cell>
          <cell r="I465" t="str">
            <v>SNK ZS ÖLÇM AYIRMA SOKET</v>
          </cell>
          <cell r="J465" t="str">
            <v>ENTRELEC</v>
          </cell>
          <cell r="K465">
            <v>1.86</v>
          </cell>
          <cell r="L465">
            <v>2.2320000000000002</v>
          </cell>
        </row>
        <row r="466">
          <cell r="B466" t="str">
            <v>TE.1SNA206683R0400</v>
          </cell>
          <cell r="C466" t="str">
            <v>AJS9-BL</v>
          </cell>
          <cell r="D466" t="str">
            <v>test soketi mavi  4mm ZS10-ST…</v>
          </cell>
          <cell r="E466">
            <v>1</v>
          </cell>
          <cell r="F466">
            <v>25</v>
          </cell>
          <cell r="G466">
            <v>25</v>
          </cell>
          <cell r="H466" t="str">
            <v>ENT. AKSESUAR</v>
          </cell>
          <cell r="I466" t="str">
            <v>SNK ZS ÖLÇM AYIRMA SOKET</v>
          </cell>
          <cell r="J466" t="str">
            <v>ENTRELEC</v>
          </cell>
          <cell r="K466">
            <v>1.86</v>
          </cell>
          <cell r="L466">
            <v>2.2320000000000002</v>
          </cell>
        </row>
        <row r="467">
          <cell r="B467" t="str">
            <v>TE.1SNA179726R0200</v>
          </cell>
          <cell r="C467" t="str">
            <v>AJS9</v>
          </cell>
          <cell r="D467" t="str">
            <v>test soketi sarı  4mm ZS10-ST…</v>
          </cell>
          <cell r="E467">
            <v>1</v>
          </cell>
          <cell r="F467">
            <v>25</v>
          </cell>
          <cell r="G467">
            <v>1000</v>
          </cell>
          <cell r="H467" t="str">
            <v>ENT. AKSESUAR</v>
          </cell>
          <cell r="I467" t="str">
            <v>SNK ZS ÖLÇM AYIRMA SOKET</v>
          </cell>
          <cell r="J467" t="str">
            <v>ENTRELEC</v>
          </cell>
          <cell r="K467">
            <v>1.86</v>
          </cell>
          <cell r="L467">
            <v>2.2320000000000002</v>
          </cell>
        </row>
        <row r="468">
          <cell r="B468" t="str">
            <v>TE.1SNA206681R0200</v>
          </cell>
          <cell r="C468" t="str">
            <v>AJS9-GN</v>
          </cell>
          <cell r="D468" t="str">
            <v>test soketi yeşil  4mm ZS10-ST…</v>
          </cell>
          <cell r="E468">
            <v>1</v>
          </cell>
          <cell r="F468">
            <v>25</v>
          </cell>
          <cell r="G468">
            <v>25</v>
          </cell>
          <cell r="H468" t="str">
            <v>ENT. AKSESUAR</v>
          </cell>
          <cell r="I468" t="str">
            <v>SNK ZS ÖLÇM AYIRMA SOKET</v>
          </cell>
          <cell r="J468" t="str">
            <v>ENTRELEC</v>
          </cell>
          <cell r="K468">
            <v>1.86</v>
          </cell>
          <cell r="L468">
            <v>2.2320000000000002</v>
          </cell>
        </row>
        <row r="469">
          <cell r="B469" t="str">
            <v>TE.1SNA206720R1400</v>
          </cell>
          <cell r="C469" t="str">
            <v>AJS9-RD</v>
          </cell>
          <cell r="D469" t="str">
            <v>test soketi kırmızı  4mm ZS10-ST…</v>
          </cell>
          <cell r="E469">
            <v>1</v>
          </cell>
          <cell r="F469">
            <v>25</v>
          </cell>
          <cell r="G469">
            <v>25</v>
          </cell>
          <cell r="H469" t="str">
            <v>ENT. AKSESUAR</v>
          </cell>
          <cell r="I469" t="str">
            <v>SNK ZS ÖLÇM AYIRMA SOKET</v>
          </cell>
          <cell r="J469" t="str">
            <v>ENTRELEC</v>
          </cell>
          <cell r="K469">
            <v>1.86</v>
          </cell>
          <cell r="L469">
            <v>2.2320000000000002</v>
          </cell>
        </row>
        <row r="470">
          <cell r="B470" t="str">
            <v>TE.1SNA206680R1500</v>
          </cell>
          <cell r="C470" t="str">
            <v>AJS9-BK</v>
          </cell>
          <cell r="D470" t="str">
            <v>test soketi siyah  4mm ZS10-ST…</v>
          </cell>
          <cell r="E470">
            <v>1</v>
          </cell>
          <cell r="F470">
            <v>25</v>
          </cell>
          <cell r="G470">
            <v>25</v>
          </cell>
          <cell r="H470" t="str">
            <v>ENT. AKSESUAR</v>
          </cell>
          <cell r="I470" t="str">
            <v>SNK ZS ÖLÇM AYIRMA SOKET</v>
          </cell>
          <cell r="J470" t="str">
            <v>ENTRELEC</v>
          </cell>
          <cell r="K470">
            <v>1.86</v>
          </cell>
          <cell r="L470">
            <v>2.2320000000000002</v>
          </cell>
        </row>
        <row r="471">
          <cell r="B471" t="str">
            <v>TE.1SNA116538R1700</v>
          </cell>
          <cell r="C471" t="str">
            <v>PC8-2</v>
          </cell>
          <cell r="D471" t="str">
            <v>atlama barası 2'li, ZS10-ST...</v>
          </cell>
          <cell r="E471">
            <v>1</v>
          </cell>
          <cell r="F471">
            <v>10</v>
          </cell>
          <cell r="G471">
            <v>1500</v>
          </cell>
          <cell r="H471" t="str">
            <v>ENT. AKSESUAR</v>
          </cell>
          <cell r="I471" t="str">
            <v>SNK ZS ÖLÇM AYIRMA KÖPRÜ</v>
          </cell>
          <cell r="J471" t="str">
            <v>ENTRELEC</v>
          </cell>
          <cell r="K471">
            <v>3.35</v>
          </cell>
          <cell r="L471">
            <v>4.0199999999999996</v>
          </cell>
        </row>
        <row r="472">
          <cell r="B472" t="str">
            <v>TE.1SNA116539R1000</v>
          </cell>
          <cell r="C472" t="str">
            <v>PC8-3</v>
          </cell>
          <cell r="D472" t="str">
            <v>atlama barası 3'lü, ZS10-ST…</v>
          </cell>
          <cell r="E472">
            <v>1</v>
          </cell>
          <cell r="F472">
            <v>10</v>
          </cell>
          <cell r="G472">
            <v>4000</v>
          </cell>
          <cell r="H472" t="str">
            <v>ENT. AKSESUAR</v>
          </cell>
          <cell r="I472" t="str">
            <v>SNK ZS ÖLÇM AYIRMA KÖPRÜ</v>
          </cell>
          <cell r="J472" t="str">
            <v>ENTRELEC</v>
          </cell>
          <cell r="K472">
            <v>5.0199999999999996</v>
          </cell>
          <cell r="L472">
            <v>6.0239999999999991</v>
          </cell>
        </row>
        <row r="473">
          <cell r="B473" t="str">
            <v>TE.1SNA116540R2500</v>
          </cell>
          <cell r="C473" t="str">
            <v>PC8-4</v>
          </cell>
          <cell r="D473" t="str">
            <v>atlama barası 4'lü, ZS10-ST…</v>
          </cell>
          <cell r="E473">
            <v>1</v>
          </cell>
          <cell r="F473">
            <v>10</v>
          </cell>
          <cell r="G473">
            <v>1500</v>
          </cell>
          <cell r="H473" t="str">
            <v>ENT. AKSESUAR</v>
          </cell>
          <cell r="I473" t="str">
            <v>SNK ZS ÖLÇM AYIRMA KÖPRÜ</v>
          </cell>
          <cell r="J473" t="str">
            <v>ENTRELEC</v>
          </cell>
          <cell r="K473">
            <v>6</v>
          </cell>
          <cell r="L473">
            <v>7.1999999999999993</v>
          </cell>
        </row>
        <row r="474">
          <cell r="B474" t="str">
            <v>TE.1SNA163313R2400</v>
          </cell>
          <cell r="C474" t="str">
            <v>PC8-10</v>
          </cell>
          <cell r="D474" t="str">
            <v>atlama barası 10'lu, ZS10-ST…</v>
          </cell>
          <cell r="E474">
            <v>1</v>
          </cell>
          <cell r="F474">
            <v>10</v>
          </cell>
          <cell r="G474">
            <v>500</v>
          </cell>
          <cell r="H474" t="str">
            <v>ENT. AKSESUAR</v>
          </cell>
          <cell r="I474" t="str">
            <v>SNK ZS ÖLÇM AYIRMA KÖPRÜ</v>
          </cell>
          <cell r="J474" t="str">
            <v>ENTRELEC</v>
          </cell>
          <cell r="K474">
            <v>3.67</v>
          </cell>
          <cell r="L474">
            <v>4.4039999999999999</v>
          </cell>
        </row>
        <row r="475">
          <cell r="B475" t="str">
            <v>TE.1SNA206721R0100</v>
          </cell>
          <cell r="C475" t="str">
            <v>AL4-M3</v>
          </cell>
          <cell r="D475" t="str">
            <v>test soketi izolesiz M3, ZS10-ST…</v>
          </cell>
          <cell r="E475">
            <v>1</v>
          </cell>
          <cell r="F475">
            <v>50</v>
          </cell>
          <cell r="G475">
            <v>5000</v>
          </cell>
          <cell r="H475" t="str">
            <v>ENT. AKSESUAR</v>
          </cell>
          <cell r="I475" t="str">
            <v>SNK ZS ÖLÇM AYIRMA SOKET</v>
          </cell>
          <cell r="J475" t="str">
            <v>ENTRELEC</v>
          </cell>
          <cell r="K475">
            <v>0.75</v>
          </cell>
          <cell r="L475">
            <v>0.89999999999999991</v>
          </cell>
        </row>
        <row r="476">
          <cell r="B476" t="str">
            <v>TE.1SNA206723R0300</v>
          </cell>
          <cell r="C476" t="str">
            <v>AL4-M4</v>
          </cell>
          <cell r="D476" t="str">
            <v>test soketi izolesiz M4, ZS10-ST…</v>
          </cell>
          <cell r="E476">
            <v>1</v>
          </cell>
          <cell r="F476">
            <v>50</v>
          </cell>
          <cell r="G476">
            <v>50</v>
          </cell>
          <cell r="H476" t="str">
            <v>ENT. AKSESUAR</v>
          </cell>
          <cell r="I476" t="str">
            <v>SNK ZS ÖLÇM AYIRMA SOKET</v>
          </cell>
          <cell r="J476" t="str">
            <v>ENTRELEC</v>
          </cell>
          <cell r="K476">
            <v>1.55</v>
          </cell>
          <cell r="L476">
            <v>1.8599999999999999</v>
          </cell>
        </row>
        <row r="477">
          <cell r="B477" t="str">
            <v>TE.1SNK508910R0000</v>
          </cell>
          <cell r="C477" t="str">
            <v>ES10-ST</v>
          </cell>
          <cell r="D477" t="str">
            <v>ZS10-ST… ZS10-R1 ve ZS10-PE-R1</v>
          </cell>
          <cell r="E477">
            <v>1</v>
          </cell>
          <cell r="F477">
            <v>20</v>
          </cell>
          <cell r="G477">
            <v>100</v>
          </cell>
          <cell r="H477" t="str">
            <v>ENT. AKSESUAR</v>
          </cell>
          <cell r="I477" t="str">
            <v>SNK ZS NP</v>
          </cell>
          <cell r="J477" t="str">
            <v>ENTRELEC</v>
          </cell>
          <cell r="K477">
            <v>1.23</v>
          </cell>
          <cell r="L477">
            <v>1.476</v>
          </cell>
        </row>
        <row r="478">
          <cell r="B478" t="str">
            <v>TE.1SNK900107R0000</v>
          </cell>
          <cell r="C478" t="str">
            <v>CS-R3</v>
          </cell>
          <cell r="D478" t="str">
            <v>devre ayırma plakası ZS10-ST…</v>
          </cell>
          <cell r="E478">
            <v>1</v>
          </cell>
          <cell r="F478">
            <v>20</v>
          </cell>
          <cell r="G478">
            <v>720</v>
          </cell>
          <cell r="H478" t="str">
            <v>ENT. AKSESUAR</v>
          </cell>
          <cell r="I478" t="str">
            <v>SNK ZS NP</v>
          </cell>
          <cell r="J478" t="str">
            <v>ENTRELEC</v>
          </cell>
          <cell r="K478">
            <v>1.59</v>
          </cell>
          <cell r="L478">
            <v>1.9079999999999999</v>
          </cell>
        </row>
        <row r="480">
          <cell r="B480" t="str">
            <v>TE.1SNK805910R0000</v>
          </cell>
          <cell r="C480" t="str">
            <v>EDK2.5-22</v>
          </cell>
          <cell r="D480" t="str">
            <v>nihayet plakası ZDK2.5-22 ve ZDK4-22</v>
          </cell>
          <cell r="E480">
            <v>1</v>
          </cell>
          <cell r="F480">
            <v>20</v>
          </cell>
          <cell r="G480">
            <v>20</v>
          </cell>
          <cell r="H480" t="str">
            <v>ENT. AKSESUAR</v>
          </cell>
          <cell r="I480" t="str">
            <v>SNK ZDK NP</v>
          </cell>
          <cell r="J480" t="str">
            <v>ENTRELEC</v>
          </cell>
          <cell r="K480">
            <v>1.0900000000000001</v>
          </cell>
          <cell r="L480">
            <v>1.3080000000000001</v>
          </cell>
        </row>
        <row r="481">
          <cell r="B481" t="str">
            <v>TE.1SNK805914R0000</v>
          </cell>
          <cell r="C481" t="str">
            <v>EDK2.5-21</v>
          </cell>
          <cell r="D481" t="str">
            <v>nihayet plakası ZDK2.5-11, ZDK2.5-11-BL ve ZDK2.5-11-PE</v>
          </cell>
          <cell r="E481">
            <v>1</v>
          </cell>
          <cell r="F481">
            <v>20</v>
          </cell>
          <cell r="G481">
            <v>20</v>
          </cell>
          <cell r="H481" t="str">
            <v>ENT. AKSESUAR</v>
          </cell>
          <cell r="I481" t="str">
            <v>SNK ZDK NP</v>
          </cell>
          <cell r="J481" t="str">
            <v>ENTRELEC</v>
          </cell>
          <cell r="K481">
            <v>1.28</v>
          </cell>
          <cell r="L481">
            <v>1.536</v>
          </cell>
        </row>
        <row r="482">
          <cell r="B482" t="str">
            <v>TE.1SNK805915R0000</v>
          </cell>
          <cell r="C482" t="str">
            <v>EDK2.5-11</v>
          </cell>
          <cell r="D482" t="str">
            <v>nihayet plakası ZD2.5-11</v>
          </cell>
          <cell r="E482">
            <v>1</v>
          </cell>
          <cell r="F482">
            <v>20</v>
          </cell>
          <cell r="G482">
            <v>20</v>
          </cell>
          <cell r="H482" t="str">
            <v>ENT. AKSESUAR</v>
          </cell>
          <cell r="I482" t="str">
            <v>SNK ZD NP</v>
          </cell>
          <cell r="J482" t="str">
            <v>ENTRELEC</v>
          </cell>
          <cell r="K482">
            <v>1.1299999999999999</v>
          </cell>
          <cell r="L482">
            <v>1.3559999999999999</v>
          </cell>
        </row>
        <row r="483">
          <cell r="B483" t="str">
            <v>TE.1SNK805913R0000</v>
          </cell>
          <cell r="C483" t="str">
            <v>EDK2.5-D</v>
          </cell>
          <cell r="D483" t="str">
            <v>nihayet plakası ZDK2.5-D2, ZDK2.5-D2-BL, ZDK2.5-D1, ZDK2.5-D1-PE ve ZDK2.5-D2-PE</v>
          </cell>
          <cell r="E483">
            <v>1</v>
          </cell>
          <cell r="F483">
            <v>20</v>
          </cell>
          <cell r="G483">
            <v>20</v>
          </cell>
          <cell r="H483" t="str">
            <v>ENT. AKSESUAR</v>
          </cell>
          <cell r="I483" t="str">
            <v>SNK ZDK NP</v>
          </cell>
          <cell r="J483" t="str">
            <v>ENTRELEC</v>
          </cell>
          <cell r="K483">
            <v>2.4700000000000002</v>
          </cell>
          <cell r="L483">
            <v>2.964</v>
          </cell>
        </row>
        <row r="484">
          <cell r="B484" t="str">
            <v>TE.1SNK805917R0000</v>
          </cell>
          <cell r="C484" t="str">
            <v>ED2.5-22</v>
          </cell>
          <cell r="D484" t="str">
            <v>nihayet plakası ZD2.5-22 ve ZD2.5-22-PE</v>
          </cell>
          <cell r="E484">
            <v>1</v>
          </cell>
          <cell r="F484">
            <v>20</v>
          </cell>
          <cell r="G484">
            <v>20</v>
          </cell>
          <cell r="H484" t="str">
            <v>ENT. AKSESUAR</v>
          </cell>
          <cell r="I484" t="str">
            <v>SNK ZD NP</v>
          </cell>
          <cell r="J484" t="str">
            <v>ENTRELEC</v>
          </cell>
          <cell r="K484">
            <v>1.28</v>
          </cell>
          <cell r="L484">
            <v>1.536</v>
          </cell>
        </row>
        <row r="485">
          <cell r="B485" t="str">
            <v>TE.1SNK805911R0000</v>
          </cell>
          <cell r="C485" t="str">
            <v>EDS4-22</v>
          </cell>
          <cell r="D485" t="str">
            <v>nihayet plakası ZDS4-22</v>
          </cell>
          <cell r="E485">
            <v>1</v>
          </cell>
          <cell r="F485">
            <v>20</v>
          </cell>
          <cell r="G485">
            <v>20</v>
          </cell>
          <cell r="H485" t="str">
            <v>ENT. AKSESUAR</v>
          </cell>
          <cell r="I485" t="str">
            <v>SNK ZD DP</v>
          </cell>
          <cell r="J485" t="str">
            <v>ENTRELEC</v>
          </cell>
          <cell r="K485">
            <v>1.0900000000000001</v>
          </cell>
          <cell r="L485">
            <v>1.3080000000000001</v>
          </cell>
        </row>
        <row r="486">
          <cell r="B486" t="str">
            <v>TE.1SNK900636R0000</v>
          </cell>
          <cell r="C486" t="str">
            <v>COP-ZD</v>
          </cell>
          <cell r="D486" t="str">
            <v xml:space="preserve">kodlama mandalı ZDK,CDK </v>
          </cell>
          <cell r="E486">
            <v>1</v>
          </cell>
          <cell r="F486">
            <v>10</v>
          </cell>
          <cell r="G486">
            <v>5000</v>
          </cell>
          <cell r="H486" t="str">
            <v>ENT. AKSESUAR</v>
          </cell>
          <cell r="I486" t="str">
            <v>SNK ZD COP</v>
          </cell>
          <cell r="J486" t="str">
            <v>ENTRELEC</v>
          </cell>
          <cell r="K486">
            <v>0.76</v>
          </cell>
          <cell r="L486">
            <v>0.91199999999999992</v>
          </cell>
        </row>
        <row r="487">
          <cell r="B487" t="str">
            <v>TE.1SNK900637R0000</v>
          </cell>
          <cell r="C487" t="str">
            <v>VR-ZD</v>
          </cell>
          <cell r="D487" t="str">
            <v>kilit ZDK,CDK</v>
          </cell>
          <cell r="E487">
            <v>1</v>
          </cell>
          <cell r="F487">
            <v>50</v>
          </cell>
          <cell r="G487">
            <v>4000</v>
          </cell>
          <cell r="H487" t="str">
            <v>ENT. AKSESUAR</v>
          </cell>
          <cell r="I487" t="str">
            <v>SNK ZD VR</v>
          </cell>
          <cell r="J487" t="str">
            <v>ENTRELEC</v>
          </cell>
          <cell r="K487">
            <v>0.97</v>
          </cell>
          <cell r="L487">
            <v>1.1639999999999999</v>
          </cell>
        </row>
        <row r="489">
          <cell r="B489" t="str">
            <v>TE.1SNK900203R0000</v>
          </cell>
          <cell r="C489" t="str">
            <v>TP2</v>
          </cell>
          <cell r="D489" t="str">
            <v>test adaptörü 2mm</v>
          </cell>
          <cell r="E489">
            <v>1</v>
          </cell>
          <cell r="F489">
            <v>20</v>
          </cell>
          <cell r="G489">
            <v>2000</v>
          </cell>
          <cell r="H489" t="str">
            <v>ENT. AKSESUAR</v>
          </cell>
          <cell r="I489" t="str">
            <v>SNK TP</v>
          </cell>
          <cell r="J489" t="str">
            <v>ENTRELEC</v>
          </cell>
          <cell r="K489">
            <v>7.65</v>
          </cell>
          <cell r="L489">
            <v>9.18</v>
          </cell>
        </row>
        <row r="490">
          <cell r="B490" t="str">
            <v>TE.1SNK900205R0000</v>
          </cell>
          <cell r="C490" t="str">
            <v>TP4</v>
          </cell>
          <cell r="D490" t="str">
            <v>test adaptörü 4mm</v>
          </cell>
          <cell r="E490">
            <v>1</v>
          </cell>
          <cell r="F490">
            <v>20</v>
          </cell>
          <cell r="G490">
            <v>2000</v>
          </cell>
          <cell r="H490" t="str">
            <v>ENT. AKSESUAR</v>
          </cell>
          <cell r="I490" t="str">
            <v>SNK TP</v>
          </cell>
          <cell r="J490" t="str">
            <v>ENTRELEC</v>
          </cell>
          <cell r="K490">
            <v>7.65</v>
          </cell>
          <cell r="L490">
            <v>9.18</v>
          </cell>
        </row>
        <row r="491">
          <cell r="B491" t="str">
            <v>TE.1SNK900200R0000</v>
          </cell>
          <cell r="C491" t="str">
            <v>TC5</v>
          </cell>
          <cell r="D491" t="str">
            <v>test konnektörü</v>
          </cell>
          <cell r="E491">
            <v>1</v>
          </cell>
          <cell r="F491">
            <v>10</v>
          </cell>
          <cell r="G491">
            <v>1000</v>
          </cell>
          <cell r="H491" t="str">
            <v>ENT. AKSESUAR</v>
          </cell>
          <cell r="I491" t="str">
            <v>SNK TC</v>
          </cell>
          <cell r="J491" t="str">
            <v>ENTRELEC</v>
          </cell>
          <cell r="K491">
            <v>7.47</v>
          </cell>
          <cell r="L491">
            <v>8.9639999999999986</v>
          </cell>
        </row>
        <row r="492">
          <cell r="B492" t="str">
            <v>TE.1SNK900201R0000</v>
          </cell>
          <cell r="C492" t="str">
            <v>TC5-R1</v>
          </cell>
          <cell r="D492" t="str">
            <v>test konnektörü (bitiş)</v>
          </cell>
          <cell r="E492">
            <v>1</v>
          </cell>
          <cell r="F492">
            <v>10</v>
          </cell>
          <cell r="G492">
            <v>700</v>
          </cell>
          <cell r="H492" t="str">
            <v>ENT. AKSESUAR</v>
          </cell>
          <cell r="I492" t="str">
            <v>SNK TC</v>
          </cell>
          <cell r="J492" t="str">
            <v>ENTRELEC</v>
          </cell>
          <cell r="K492">
            <v>7.47</v>
          </cell>
          <cell r="L492">
            <v>8.9639999999999986</v>
          </cell>
        </row>
        <row r="493">
          <cell r="B493" t="str">
            <v>TE.1SNK900105R0000</v>
          </cell>
          <cell r="C493" t="str">
            <v>ES-TC6</v>
          </cell>
          <cell r="D493" t="str">
            <v>sonlandırma kapağı TC5-R1</v>
          </cell>
          <cell r="E493">
            <v>1</v>
          </cell>
          <cell r="F493">
            <v>10</v>
          </cell>
          <cell r="G493">
            <v>2000</v>
          </cell>
          <cell r="H493" t="str">
            <v>ENT. AKSESUAR</v>
          </cell>
          <cell r="I493" t="str">
            <v>SNK TC NP</v>
          </cell>
          <cell r="J493" t="str">
            <v>ENTRELEC</v>
          </cell>
          <cell r="K493">
            <v>0.73</v>
          </cell>
          <cell r="L493">
            <v>0.876</v>
          </cell>
        </row>
        <row r="494">
          <cell r="B494" t="str">
            <v>TE.1SNK900104R0000</v>
          </cell>
          <cell r="C494" t="str">
            <v>ES-TC8</v>
          </cell>
          <cell r="D494" t="str">
            <v>sonlandırma kapağı TC-5/R1</v>
          </cell>
          <cell r="E494">
            <v>1</v>
          </cell>
          <cell r="F494">
            <v>10</v>
          </cell>
          <cell r="G494">
            <v>10</v>
          </cell>
          <cell r="H494" t="str">
            <v>ENT. AKSESUAR</v>
          </cell>
          <cell r="I494" t="str">
            <v>SNK TC NP</v>
          </cell>
          <cell r="J494" t="str">
            <v>ENTRELEC</v>
          </cell>
          <cell r="K494">
            <v>0.73</v>
          </cell>
          <cell r="L494">
            <v>0.876</v>
          </cell>
        </row>
        <row r="495">
          <cell r="B495" t="str">
            <v>TE.1SNK900403R0000</v>
          </cell>
          <cell r="C495" t="str">
            <v>PG5-R2</v>
          </cell>
          <cell r="D495" t="str">
            <v>kompenant fişi</v>
          </cell>
          <cell r="E495">
            <v>1</v>
          </cell>
          <cell r="F495">
            <v>20</v>
          </cell>
          <cell r="G495">
            <v>20</v>
          </cell>
          <cell r="H495" t="str">
            <v>ENT. AKSESUAR</v>
          </cell>
          <cell r="I495" t="str">
            <v>SNK PG</v>
          </cell>
          <cell r="J495" t="str">
            <v>ENTRELEC</v>
          </cell>
          <cell r="K495">
            <v>15.62</v>
          </cell>
          <cell r="L495">
            <v>18.744</v>
          </cell>
        </row>
        <row r="497">
          <cell r="B497" t="str">
            <v>TE.1SNK705910R0000</v>
          </cell>
          <cell r="C497" t="str">
            <v>EK2.5</v>
          </cell>
          <cell r="D497" t="str">
            <v>nihayet plakası ZK2.5, ZK2.5-PE, ZK4, ZK4-PE, ZK6 ve ZK6-PE</v>
          </cell>
          <cell r="E497">
            <v>1</v>
          </cell>
          <cell r="F497">
            <v>20</v>
          </cell>
          <cell r="G497">
            <v>100</v>
          </cell>
          <cell r="H497" t="str">
            <v>ENT. AKSESUAR</v>
          </cell>
          <cell r="I497" t="str">
            <v>SNK ZK NP</v>
          </cell>
          <cell r="J497" t="str">
            <v>ENTRELEC</v>
          </cell>
          <cell r="K497">
            <v>0.62292666666666674</v>
          </cell>
          <cell r="L497">
            <v>0.74751200000000007</v>
          </cell>
        </row>
        <row r="498">
          <cell r="B498" t="str">
            <v>TE.1SNK705911R0000</v>
          </cell>
          <cell r="C498" t="str">
            <v>EK2.5-3P</v>
          </cell>
          <cell r="D498" t="str">
            <v>nihayet plakası ZK2.5-3P, ZK2.5-PE-3P, ZK4-3P, ZK4-PE-3P, ZK2.5-S..., ZK2.5-SP ve ZK2.5-SF…</v>
          </cell>
          <cell r="E498">
            <v>1</v>
          </cell>
          <cell r="F498">
            <v>20</v>
          </cell>
          <cell r="G498">
            <v>100</v>
          </cell>
          <cell r="H498" t="str">
            <v>ENT. AKSESUAR</v>
          </cell>
          <cell r="I498" t="str">
            <v>SNK ZK NP</v>
          </cell>
          <cell r="J498" t="str">
            <v>ENTRELEC</v>
          </cell>
          <cell r="K498">
            <v>1.06</v>
          </cell>
          <cell r="L498">
            <v>1.272</v>
          </cell>
        </row>
        <row r="499">
          <cell r="B499" t="str">
            <v>TE.1SNK705912R0000</v>
          </cell>
          <cell r="C499" t="str">
            <v>EK2.5-4P</v>
          </cell>
          <cell r="D499" t="str">
            <v>nihayet plakası ZK2.5-4P, ZK2.5-PE-4P, ZK4-4P ve ZK4-PE-4P</v>
          </cell>
          <cell r="E499">
            <v>1</v>
          </cell>
          <cell r="F499">
            <v>20</v>
          </cell>
          <cell r="G499">
            <v>1800</v>
          </cell>
          <cell r="H499" t="str">
            <v>ENT. AKSESUAR</v>
          </cell>
          <cell r="I499" t="str">
            <v>SNK ZK NP</v>
          </cell>
          <cell r="J499" t="str">
            <v>ENTRELEC</v>
          </cell>
          <cell r="K499">
            <v>1.03</v>
          </cell>
          <cell r="L499">
            <v>1.236</v>
          </cell>
        </row>
        <row r="500">
          <cell r="B500" t="str">
            <v>TE.1SNK705913R0000</v>
          </cell>
          <cell r="C500" t="str">
            <v>EK2.5-S-4P</v>
          </cell>
          <cell r="D500" t="str">
            <v xml:space="preserve">nihayet plakası ZK2.5-S-4P, ZK2.5-SP-4P, ZK2.5-CH-4P... </v>
          </cell>
          <cell r="E500">
            <v>1</v>
          </cell>
          <cell r="F500">
            <v>20</v>
          </cell>
          <cell r="G500">
            <v>20</v>
          </cell>
          <cell r="H500" t="str">
            <v>ENT. AKSESUAR</v>
          </cell>
          <cell r="I500" t="str">
            <v>SNK ZK NP</v>
          </cell>
          <cell r="J500" t="str">
            <v>ENTRELEC</v>
          </cell>
          <cell r="K500">
            <v>6.5</v>
          </cell>
          <cell r="L500">
            <v>7.8</v>
          </cell>
        </row>
        <row r="501">
          <cell r="B501" t="str">
            <v>TE.1SNK705960R0000</v>
          </cell>
          <cell r="C501" t="str">
            <v>EK2.5-D2</v>
          </cell>
          <cell r="D501" t="str">
            <v>nihayet plakası ZK2.5-D2, ZK2.5-D2-PE, ZK2.5-D1 ve ZK2.5-D1-PE</v>
          </cell>
          <cell r="E501">
            <v>1</v>
          </cell>
          <cell r="F501">
            <v>20</v>
          </cell>
          <cell r="G501">
            <v>2500</v>
          </cell>
          <cell r="H501" t="str">
            <v>ENT. AKSESUAR</v>
          </cell>
          <cell r="I501" t="str">
            <v>SNK ZK NP</v>
          </cell>
          <cell r="J501" t="str">
            <v>ENTRELEC</v>
          </cell>
          <cell r="K501">
            <v>0.79</v>
          </cell>
          <cell r="L501">
            <v>0.94799999999999995</v>
          </cell>
        </row>
        <row r="502">
          <cell r="B502" t="str">
            <v>TE.1SNK706960R0000</v>
          </cell>
          <cell r="C502" t="str">
            <v>EK4-D2</v>
          </cell>
          <cell r="D502" t="str">
            <v>nihayet plakası ZK4-D2</v>
          </cell>
          <cell r="E502">
            <v>1</v>
          </cell>
          <cell r="F502">
            <v>20</v>
          </cell>
          <cell r="G502">
            <v>2500</v>
          </cell>
          <cell r="H502" t="str">
            <v>ENT. AKSESUAR</v>
          </cell>
          <cell r="I502" t="str">
            <v>SNK ZK NP</v>
          </cell>
          <cell r="J502" t="str">
            <v>ENTRELEC</v>
          </cell>
          <cell r="K502">
            <v>1.45</v>
          </cell>
          <cell r="L502">
            <v>1.74</v>
          </cell>
        </row>
        <row r="503">
          <cell r="B503" t="str">
            <v>TE.1SNK705961R0000</v>
          </cell>
          <cell r="C503" t="str">
            <v>EK2.5-T3</v>
          </cell>
          <cell r="D503" t="str">
            <v>nihayet plakası ZK2.5-T3, ZK2.5-T1, ZK2.5-T1-PE, ZK2.5-L-L-PE ve ZK2.5-L-N-PE</v>
          </cell>
          <cell r="E503">
            <v>1</v>
          </cell>
          <cell r="F503">
            <v>20</v>
          </cell>
          <cell r="G503">
            <v>100</v>
          </cell>
          <cell r="H503" t="str">
            <v>ENT. AKSESUAR</v>
          </cell>
          <cell r="I503" t="str">
            <v>SNK ZK NP</v>
          </cell>
          <cell r="J503" t="str">
            <v>ENTRELEC</v>
          </cell>
          <cell r="K503">
            <v>1.92</v>
          </cell>
          <cell r="L503">
            <v>2.3039999999999998</v>
          </cell>
        </row>
        <row r="504">
          <cell r="B504" t="str">
            <v>TE.1SNK708911R0000</v>
          </cell>
          <cell r="C504" t="str">
            <v>EK6-3P</v>
          </cell>
          <cell r="D504" t="str">
            <v>nihayet plakası ZK6-3P ve ZK6-PE-3P</v>
          </cell>
          <cell r="E504">
            <v>1</v>
          </cell>
          <cell r="F504">
            <v>20</v>
          </cell>
          <cell r="G504">
            <v>1800</v>
          </cell>
          <cell r="H504" t="str">
            <v>ENT. AKSESUAR</v>
          </cell>
          <cell r="I504" t="str">
            <v>SNK ZK NP</v>
          </cell>
          <cell r="J504" t="str">
            <v>ENTRELEC</v>
          </cell>
          <cell r="K504">
            <v>1.06</v>
          </cell>
          <cell r="L504">
            <v>1.272</v>
          </cell>
        </row>
        <row r="505">
          <cell r="B505" t="str">
            <v>TE.1SNK710910R0000</v>
          </cell>
          <cell r="C505" t="str">
            <v>EK10</v>
          </cell>
          <cell r="D505" t="str">
            <v>nihayet plakası ZK10, ZK10-PE, ZK16 ve ZK16-PE</v>
          </cell>
          <cell r="E505">
            <v>1</v>
          </cell>
          <cell r="F505">
            <v>20</v>
          </cell>
          <cell r="G505">
            <v>1800</v>
          </cell>
          <cell r="H505" t="str">
            <v>ENT. AKSESUAR</v>
          </cell>
          <cell r="I505" t="str">
            <v>SNK ZK NP</v>
          </cell>
          <cell r="J505" t="str">
            <v>ENTRELEC</v>
          </cell>
          <cell r="K505">
            <v>0.71</v>
          </cell>
          <cell r="L505">
            <v>0.85199999999999998</v>
          </cell>
        </row>
        <row r="506">
          <cell r="B506" t="str">
            <v>TE.1SNK710911R0000</v>
          </cell>
          <cell r="C506" t="str">
            <v>EK10-3P</v>
          </cell>
          <cell r="D506" t="str">
            <v>nihayet plakası ZK10-3P, ZK10-PE-3P, ZK16-3P, ZK16-PE-3P…</v>
          </cell>
          <cell r="E506">
            <v>1</v>
          </cell>
          <cell r="F506">
            <v>20</v>
          </cell>
          <cell r="G506">
            <v>1000</v>
          </cell>
          <cell r="H506" t="str">
            <v>ENT. AKSESUAR</v>
          </cell>
          <cell r="I506" t="str">
            <v>SNK ZK NP</v>
          </cell>
          <cell r="J506" t="str">
            <v>ENTRELEC</v>
          </cell>
          <cell r="K506">
            <v>6.5</v>
          </cell>
          <cell r="L506">
            <v>7.8</v>
          </cell>
        </row>
        <row r="508">
          <cell r="B508" t="str">
            <v>TE.1SNK505910R0000</v>
          </cell>
          <cell r="C508" t="str">
            <v>ES4</v>
          </cell>
          <cell r="D508" t="str">
            <v>nihayet plakası ZS4...ZS25, ZS4-PE...ZS5-PE, ZS4S...ZS10S, ZS4-SP...ZS10-SP,ZS4-S-T</v>
          </cell>
          <cell r="E508">
            <v>1</v>
          </cell>
          <cell r="F508">
            <v>20</v>
          </cell>
          <cell r="G508">
            <v>100</v>
          </cell>
          <cell r="H508" t="str">
            <v>ENT. AKSESUAR</v>
          </cell>
          <cell r="I508" t="str">
            <v>SNK ZS NP</v>
          </cell>
          <cell r="J508" t="str">
            <v>ENTRELEC</v>
          </cell>
          <cell r="K508">
            <v>0.54</v>
          </cell>
          <cell r="L508">
            <v>0.64800000000000002</v>
          </cell>
        </row>
        <row r="509">
          <cell r="B509" t="str">
            <v>TE.1SNK505912R0000</v>
          </cell>
          <cell r="C509" t="str">
            <v>ES6-3S</v>
          </cell>
          <cell r="D509" t="str">
            <v>nihayet plakası ZS6-3S ve ZS6-3S-PE</v>
          </cell>
          <cell r="E509">
            <v>1</v>
          </cell>
          <cell r="F509">
            <v>20</v>
          </cell>
          <cell r="G509">
            <v>20</v>
          </cell>
          <cell r="H509" t="str">
            <v>ENT. AKSESUAR</v>
          </cell>
          <cell r="I509" t="str">
            <v>SNK ZS NP</v>
          </cell>
          <cell r="J509" t="str">
            <v>ENTRELEC</v>
          </cell>
          <cell r="K509">
            <v>1.07</v>
          </cell>
          <cell r="L509">
            <v>1.284</v>
          </cell>
        </row>
        <row r="510">
          <cell r="B510" t="str">
            <v>TE.1SNK505911R0000</v>
          </cell>
          <cell r="C510" t="str">
            <v>ES6-4S</v>
          </cell>
          <cell r="D510" t="str">
            <v>nihayet plakası ZS6-4S, ZS6-4S-PE, ZS6-S-4S-T2 ve ZS4-PE-R2</v>
          </cell>
          <cell r="E510">
            <v>1</v>
          </cell>
          <cell r="F510">
            <v>20</v>
          </cell>
          <cell r="G510">
            <v>2000</v>
          </cell>
          <cell r="H510" t="str">
            <v>ENT. AKSESUAR</v>
          </cell>
          <cell r="I510" t="str">
            <v>SNK ZS NP</v>
          </cell>
          <cell r="J510" t="str">
            <v>ENTRELEC</v>
          </cell>
          <cell r="K510">
            <v>1.07</v>
          </cell>
          <cell r="L510">
            <v>1.284</v>
          </cell>
        </row>
        <row r="511">
          <cell r="B511" t="str">
            <v>TE.1SNK505960R0000</v>
          </cell>
          <cell r="C511" t="str">
            <v>ES4-D2</v>
          </cell>
          <cell r="D511" t="str">
            <v>nihayet plakası ZS4-D2, ZS4-D1, ZS6-D2, ZS6-D1, ZS6-D2-PE, ZS6-D1-PE,ZS4-D2-S, ZS4-D2-S-T3</v>
          </cell>
          <cell r="E511">
            <v>1</v>
          </cell>
          <cell r="F511">
            <v>20</v>
          </cell>
          <cell r="G511">
            <v>100</v>
          </cell>
          <cell r="H511" t="str">
            <v>ENT. AKSESUAR</v>
          </cell>
          <cell r="I511" t="str">
            <v>SNK ZS NP</v>
          </cell>
          <cell r="J511" t="str">
            <v>ENTRELEC</v>
          </cell>
          <cell r="K511">
            <v>1.59</v>
          </cell>
          <cell r="L511">
            <v>1.9079999999999999</v>
          </cell>
        </row>
        <row r="512">
          <cell r="B512" t="str">
            <v>TE.1SNK505961R0000</v>
          </cell>
          <cell r="C512" t="str">
            <v>ES4-T3</v>
          </cell>
          <cell r="D512" t="str">
            <v>nihayet plakası ZS4-T3</v>
          </cell>
          <cell r="E512">
            <v>1</v>
          </cell>
          <cell r="F512">
            <v>20</v>
          </cell>
          <cell r="G512">
            <v>2000</v>
          </cell>
          <cell r="H512" t="str">
            <v>ENT. AKSESUAR</v>
          </cell>
          <cell r="I512" t="str">
            <v>SNK ZS NP</v>
          </cell>
          <cell r="J512" t="str">
            <v>ENTRELEC</v>
          </cell>
          <cell r="K512">
            <v>1.92</v>
          </cell>
          <cell r="L512">
            <v>2.3039999999999998</v>
          </cell>
        </row>
        <row r="513">
          <cell r="B513" t="str">
            <v>TE.1SNK508960R0000</v>
          </cell>
          <cell r="C513" t="str">
            <v>ES4-SF</v>
          </cell>
          <cell r="D513" t="str">
            <v>nihayet plakası ZS4-SF1, ZS4-SF1-T ve ZS4-SF1-R…</v>
          </cell>
          <cell r="E513">
            <v>1</v>
          </cell>
          <cell r="F513">
            <v>20</v>
          </cell>
          <cell r="G513">
            <v>100</v>
          </cell>
          <cell r="H513" t="str">
            <v>ENT. AKSESUAR</v>
          </cell>
          <cell r="I513" t="str">
            <v>SNK ZS NP</v>
          </cell>
          <cell r="J513" t="str">
            <v>ENTRELEC</v>
          </cell>
          <cell r="K513">
            <v>0.79</v>
          </cell>
          <cell r="L513">
            <v>0.94799999999999995</v>
          </cell>
        </row>
        <row r="514">
          <cell r="B514" t="str">
            <v>TE.1SNK508911R0000</v>
          </cell>
          <cell r="C514" t="str">
            <v>ES4-D2-SF1</v>
          </cell>
          <cell r="D514" t="str">
            <v>nihayet plakası ZS4-D2-SF1, ZS4-D2-SF1-R</v>
          </cell>
          <cell r="E514">
            <v>1</v>
          </cell>
          <cell r="F514">
            <v>20</v>
          </cell>
          <cell r="G514">
            <v>1000</v>
          </cell>
          <cell r="H514" t="str">
            <v>ENT. AKSESUAR</v>
          </cell>
          <cell r="I514" t="str">
            <v>SNK ZS NP</v>
          </cell>
          <cell r="J514" t="str">
            <v>ENTRELEC</v>
          </cell>
          <cell r="K514">
            <v>1.92</v>
          </cell>
          <cell r="L514">
            <v>2.3039999999999998</v>
          </cell>
        </row>
        <row r="515">
          <cell r="B515" t="str">
            <v>TE.1SNK508910R0000</v>
          </cell>
          <cell r="C515" t="str">
            <v>ES10-ST</v>
          </cell>
          <cell r="D515" t="str">
            <v>nihayet plakası ZS10-ST… ZS10-R1 ve ZS10-PE-R1</v>
          </cell>
          <cell r="E515">
            <v>1</v>
          </cell>
          <cell r="F515">
            <v>20</v>
          </cell>
          <cell r="G515">
            <v>100</v>
          </cell>
          <cell r="H515" t="str">
            <v>ENT. AKSESUAR</v>
          </cell>
          <cell r="I515" t="str">
            <v>SNK ZS NP</v>
          </cell>
          <cell r="J515" t="str">
            <v>ENTRELEC</v>
          </cell>
          <cell r="K515">
            <v>1.23</v>
          </cell>
          <cell r="L515">
            <v>1.476</v>
          </cell>
        </row>
        <row r="517">
          <cell r="B517" t="str">
            <v>TE.1SNA290358R2500</v>
          </cell>
          <cell r="C517" t="str">
            <v>FED5.C3.L</v>
          </cell>
          <cell r="D517" t="str">
            <v>nihayet plakası  D2.5/5.C3 için</v>
          </cell>
          <cell r="E517">
            <v>1</v>
          </cell>
          <cell r="F517">
            <v>20</v>
          </cell>
          <cell r="G517">
            <v>800</v>
          </cell>
          <cell r="H517" t="str">
            <v>ENT. AKSESUAR</v>
          </cell>
          <cell r="I517" t="str">
            <v>SNA SENSÖR KLEMENSİ NP</v>
          </cell>
          <cell r="J517" t="str">
            <v>ENTRELEC</v>
          </cell>
          <cell r="K517">
            <v>1.07</v>
          </cell>
          <cell r="L517">
            <v>1.284</v>
          </cell>
        </row>
        <row r="518">
          <cell r="B518" t="str">
            <v>TE.1SNA290360R2300</v>
          </cell>
          <cell r="C518" t="str">
            <v>FED5.C4.L</v>
          </cell>
          <cell r="D518" t="str">
            <v>nihayet plakası D2.5/5.C4 için</v>
          </cell>
          <cell r="E518">
            <v>1</v>
          </cell>
          <cell r="F518">
            <v>20</v>
          </cell>
          <cell r="G518">
            <v>500</v>
          </cell>
          <cell r="H518" t="str">
            <v>ENT. AKSESUAR</v>
          </cell>
          <cell r="I518" t="str">
            <v>SNA SENSÖR KLEMENSİ NP</v>
          </cell>
          <cell r="J518" t="str">
            <v>ENTRELEC</v>
          </cell>
          <cell r="K518">
            <v>1.54</v>
          </cell>
          <cell r="L518">
            <v>1.8479999999999999</v>
          </cell>
        </row>
        <row r="519">
          <cell r="B519" t="str">
            <v>TE.1SNA291102R2300</v>
          </cell>
          <cell r="C519" t="str">
            <v>BJDL5-2</v>
          </cell>
          <cell r="D519" t="str">
            <v>Atlama barası 2'li turuncu D2.5/5 için</v>
          </cell>
          <cell r="E519">
            <v>1</v>
          </cell>
          <cell r="F519">
            <v>50</v>
          </cell>
          <cell r="G519">
            <v>5000</v>
          </cell>
          <cell r="H519" t="str">
            <v>ENT. AKSESUAR</v>
          </cell>
          <cell r="I519" t="str">
            <v>SNA SENSÖR KLEMENSİ KÖPRÜ</v>
          </cell>
          <cell r="J519" t="str">
            <v>ENTRELEC</v>
          </cell>
          <cell r="K519">
            <v>1.43</v>
          </cell>
          <cell r="L519">
            <v>1.716</v>
          </cell>
        </row>
        <row r="520">
          <cell r="B520" t="str">
            <v>TE.1SNA291103R2400</v>
          </cell>
          <cell r="C520" t="str">
            <v>BJDL5-3</v>
          </cell>
          <cell r="D520" t="str">
            <v>Atlama barası 3'lü turuncu D2.5/5 için</v>
          </cell>
          <cell r="E520">
            <v>1</v>
          </cell>
          <cell r="F520">
            <v>50</v>
          </cell>
          <cell r="G520">
            <v>5000</v>
          </cell>
          <cell r="H520" t="str">
            <v>ENT. AKSESUAR</v>
          </cell>
          <cell r="I520" t="str">
            <v>SNA SENSÖR KLEMENSİ KÖPRÜ</v>
          </cell>
          <cell r="J520" t="str">
            <v>ENTRELEC</v>
          </cell>
          <cell r="K520">
            <v>2.1800000000000002</v>
          </cell>
          <cell r="L520">
            <v>2.6160000000000001</v>
          </cell>
        </row>
        <row r="521">
          <cell r="B521" t="str">
            <v>TE.1SNA291104R2500</v>
          </cell>
          <cell r="C521" t="str">
            <v>BJDL5-4</v>
          </cell>
          <cell r="D521" t="str">
            <v>Atlama barası 4'lü turuncu D2.5/5 için</v>
          </cell>
          <cell r="E521">
            <v>1</v>
          </cell>
          <cell r="F521">
            <v>50</v>
          </cell>
          <cell r="G521">
            <v>3000</v>
          </cell>
          <cell r="H521" t="str">
            <v>ENT. AKSESUAR</v>
          </cell>
          <cell r="I521" t="str">
            <v>SNA SENSÖR KLEMENSİ KÖPRÜ</v>
          </cell>
          <cell r="J521" t="str">
            <v>ENTRELEC</v>
          </cell>
          <cell r="K521">
            <v>2.92</v>
          </cell>
          <cell r="L521">
            <v>3.504</v>
          </cell>
        </row>
        <row r="522">
          <cell r="B522" t="str">
            <v>TE.1SNA291105R2600</v>
          </cell>
          <cell r="C522" t="str">
            <v>BJDL5-5</v>
          </cell>
          <cell r="D522" t="str">
            <v>Atlama barası 5'li turuncu D2.5/5 için</v>
          </cell>
          <cell r="E522">
            <v>1</v>
          </cell>
          <cell r="F522">
            <v>20</v>
          </cell>
          <cell r="G522">
            <v>2000</v>
          </cell>
          <cell r="H522" t="str">
            <v>ENT. AKSESUAR</v>
          </cell>
          <cell r="I522" t="str">
            <v>SNA SENSÖR KLEMENSİ KÖPRÜ</v>
          </cell>
          <cell r="J522" t="str">
            <v>ENTRELEC</v>
          </cell>
          <cell r="K522">
            <v>3.65</v>
          </cell>
          <cell r="L522">
            <v>4.38</v>
          </cell>
        </row>
        <row r="523">
          <cell r="B523" t="str">
            <v>TE.1SNA291110R2600</v>
          </cell>
          <cell r="C523" t="str">
            <v>BJDL5-10</v>
          </cell>
          <cell r="D523" t="str">
            <v>Atlama barası 10'lu turuncu D2.5/5 için</v>
          </cell>
          <cell r="E523">
            <v>1</v>
          </cell>
          <cell r="F523">
            <v>20</v>
          </cell>
          <cell r="G523">
            <v>1000</v>
          </cell>
          <cell r="H523" t="str">
            <v>ENT. AKSESUAR</v>
          </cell>
          <cell r="I523" t="str">
            <v>SNA SENSÖR KLEMENSİ KÖPRÜ</v>
          </cell>
          <cell r="J523" t="str">
            <v>ENTRELEC</v>
          </cell>
          <cell r="K523">
            <v>7.31</v>
          </cell>
          <cell r="L523">
            <v>8.7719999999999985</v>
          </cell>
        </row>
        <row r="524">
          <cell r="B524" t="str">
            <v>TE.1SNA290365R1400</v>
          </cell>
          <cell r="C524" t="str">
            <v>PC5.34</v>
          </cell>
          <cell r="D524" t="str">
            <v>Atlama barası 34'lü mavi D2.5/5 için</v>
          </cell>
          <cell r="E524">
            <v>1</v>
          </cell>
          <cell r="F524">
            <v>10</v>
          </cell>
          <cell r="G524">
            <v>1000</v>
          </cell>
          <cell r="H524" t="str">
            <v>ENT. AKSESUAR</v>
          </cell>
          <cell r="I524" t="str">
            <v>SNA SENSÖR KLEMENSİ KÖPRÜ</v>
          </cell>
          <cell r="J524" t="str">
            <v>ENTRELEC</v>
          </cell>
          <cell r="K524">
            <v>6.91</v>
          </cell>
          <cell r="L524">
            <v>8.2919999999999998</v>
          </cell>
        </row>
        <row r="525">
          <cell r="B525" t="str">
            <v>TE.1SNA290366R1500</v>
          </cell>
          <cell r="C525" t="str">
            <v>PC5.34</v>
          </cell>
          <cell r="D525" t="str">
            <v>Atlama barası 34'lü kırmızı D2.5/5 için</v>
          </cell>
          <cell r="E525">
            <v>1</v>
          </cell>
          <cell r="F525">
            <v>10</v>
          </cell>
          <cell r="G525">
            <v>1000</v>
          </cell>
          <cell r="H525" t="str">
            <v>ENT. AKSESUAR</v>
          </cell>
          <cell r="I525" t="str">
            <v>SNA SENSÖR KLEMENSİ KÖPRÜ</v>
          </cell>
          <cell r="J525" t="str">
            <v>ENTRELEC</v>
          </cell>
          <cell r="K525">
            <v>6.91</v>
          </cell>
          <cell r="L525">
            <v>8.2919999999999998</v>
          </cell>
        </row>
        <row r="527">
          <cell r="B527" t="str">
            <v>ARM.MSI2KAF5212SWMC</v>
          </cell>
          <cell r="C527" t="str">
            <v>MSI2KAF5212SWMC</v>
          </cell>
          <cell r="D527" t="str">
            <v>klemens etiketi 12x5mm</v>
          </cell>
          <cell r="E527">
            <v>1</v>
          </cell>
          <cell r="F527">
            <v>990</v>
          </cell>
          <cell r="I527" t="str">
            <v>KLEMENS ETİKETİ ZS-ZK</v>
          </cell>
          <cell r="J527" t="str">
            <v>ARMONY</v>
          </cell>
          <cell r="K527">
            <v>0.06</v>
          </cell>
          <cell r="L527">
            <v>7.1999999999999995E-2</v>
          </cell>
        </row>
        <row r="528">
          <cell r="B528" t="str">
            <v>ARM.MSI2KAF6012SWMC</v>
          </cell>
          <cell r="C528" t="str">
            <v>MSI2KAF6012SWMC</v>
          </cell>
          <cell r="D528" t="str">
            <v>klemens etiketi 12x6mm</v>
          </cell>
          <cell r="E528">
            <v>1</v>
          </cell>
          <cell r="F528">
            <v>2000</v>
          </cell>
          <cell r="I528" t="str">
            <v>KLEMENS ETİKETİ ZS-ZK</v>
          </cell>
          <cell r="J528" t="str">
            <v>ARMONY</v>
          </cell>
          <cell r="K528">
            <v>0.06</v>
          </cell>
          <cell r="L528">
            <v>7.1999999999999995E-2</v>
          </cell>
        </row>
        <row r="529">
          <cell r="B529" t="str">
            <v>ARM.MSI2KAF8012SWMC</v>
          </cell>
          <cell r="C529" t="str">
            <v>MSI2KAF8012SWMC</v>
          </cell>
          <cell r="D529" t="str">
            <v>klemens etiketi 12x8mm</v>
          </cell>
          <cell r="E529">
            <v>1</v>
          </cell>
          <cell r="F529">
            <v>990</v>
          </cell>
          <cell r="I529" t="str">
            <v>KLEMENS ETİKETİ ZS-ZK</v>
          </cell>
          <cell r="J529" t="str">
            <v>ARMONY</v>
          </cell>
          <cell r="K529">
            <v>0.09</v>
          </cell>
          <cell r="L529">
            <v>0.108</v>
          </cell>
        </row>
        <row r="530">
          <cell r="B530" t="str">
            <v>ARM.GR-50X300 BL</v>
          </cell>
          <cell r="C530" t="str">
            <v>GR-50X300 BL</v>
          </cell>
          <cell r="D530" t="str">
            <v>Grafoplast Termal Transfer Yazıcıya Uygun,Siyah</v>
          </cell>
          <cell r="E530">
            <v>1</v>
          </cell>
          <cell r="F530">
            <v>1</v>
          </cell>
          <cell r="I530" t="str">
            <v>YAZICI</v>
          </cell>
          <cell r="J530" t="str">
            <v>ARMONY</v>
          </cell>
          <cell r="K530">
            <v>251.28</v>
          </cell>
          <cell r="L530">
            <v>301.536</v>
          </cell>
        </row>
        <row r="531">
          <cell r="B531" t="str">
            <v>ARM.MEVO41527W</v>
          </cell>
          <cell r="C531" t="str">
            <v>MEVO41527W</v>
          </cell>
          <cell r="D531" t="str">
            <v>27X15 Beyaz pano etiketi, Yapışkanlı</v>
          </cell>
          <cell r="E531">
            <v>1</v>
          </cell>
          <cell r="F531">
            <v>264</v>
          </cell>
          <cell r="I531" t="str">
            <v>YÜZEY ETİKETİ</v>
          </cell>
          <cell r="J531" t="str">
            <v>ARMONY</v>
          </cell>
          <cell r="K531">
            <v>0.46</v>
          </cell>
          <cell r="L531">
            <v>0.55200000000000005</v>
          </cell>
        </row>
        <row r="532">
          <cell r="B532" t="str">
            <v>ARM.MEVO41550W</v>
          </cell>
          <cell r="C532" t="str">
            <v>MEVO41550W</v>
          </cell>
          <cell r="D532" t="str">
            <v>50X15 Beyaz pano etiketi, Yapışkanlı</v>
          </cell>
          <cell r="E532">
            <v>1</v>
          </cell>
          <cell r="F532">
            <v>132</v>
          </cell>
          <cell r="I532" t="str">
            <v>YÜZEY ETİKETİ</v>
          </cell>
          <cell r="J532" t="str">
            <v>ARMONY</v>
          </cell>
          <cell r="K532">
            <v>0.75</v>
          </cell>
          <cell r="L532">
            <v>0.89999999999999991</v>
          </cell>
        </row>
        <row r="533">
          <cell r="B533" t="str">
            <v>ARM.MEVO460100W</v>
          </cell>
          <cell r="C533" t="str">
            <v>MEVO460100W</v>
          </cell>
          <cell r="D533" t="str">
            <v>100x60 Beyaz pano etiketi, Yapışkanlı</v>
          </cell>
          <cell r="E533">
            <v>1</v>
          </cell>
          <cell r="F533">
            <v>22</v>
          </cell>
          <cell r="I533" t="str">
            <v>YÜZEY ETİKETİ</v>
          </cell>
          <cell r="J533" t="str">
            <v>ARMONY</v>
          </cell>
          <cell r="K533">
            <v>9.42</v>
          </cell>
          <cell r="L533">
            <v>11.304</v>
          </cell>
        </row>
        <row r="534">
          <cell r="B534" t="str">
            <v>ARM.SI2K02W/10NMC</v>
          </cell>
          <cell r="C534" t="str">
            <v>SI2K02W/10NMC</v>
          </cell>
          <cell r="D534" t="str">
            <v>şeffaf kılıf etiketi beyaz 10x4mm</v>
          </cell>
          <cell r="E534">
            <v>1</v>
          </cell>
          <cell r="F534">
            <v>3600</v>
          </cell>
          <cell r="I534" t="str">
            <v>ŞEFFAF KILIF ETİKETİ</v>
          </cell>
          <cell r="J534" t="str">
            <v>ARMONY</v>
          </cell>
          <cell r="K534">
            <v>0.06</v>
          </cell>
          <cell r="L534">
            <v>7.1999999999999995E-2</v>
          </cell>
        </row>
        <row r="535">
          <cell r="B535" t="str">
            <v>ARM.SI2K02Y/10NMC</v>
          </cell>
          <cell r="C535" t="str">
            <v>SI2K02Y/10NMC</v>
          </cell>
          <cell r="D535" t="str">
            <v>şeffaf kılıf etiketi sarı 10x4mm</v>
          </cell>
          <cell r="E535">
            <v>1</v>
          </cell>
          <cell r="F535">
            <v>3600</v>
          </cell>
          <cell r="I535" t="str">
            <v>ŞEFFAF KILIF ETİKETİ</v>
          </cell>
          <cell r="J535" t="str">
            <v>ARMONY</v>
          </cell>
          <cell r="K535">
            <v>0.09</v>
          </cell>
          <cell r="L535">
            <v>0.108</v>
          </cell>
        </row>
        <row r="536">
          <cell r="B536" t="str">
            <v>ARM.SI2K02W/15NMC</v>
          </cell>
          <cell r="C536" t="str">
            <v>SI2K02W/15NMC</v>
          </cell>
          <cell r="D536" t="str">
            <v>şeffaf kılıf etiketi beyaz 15x4mm</v>
          </cell>
          <cell r="E536">
            <v>1</v>
          </cell>
          <cell r="F536">
            <v>2400</v>
          </cell>
          <cell r="I536" t="str">
            <v>ŞEFFAF KILIF ETİKETİ</v>
          </cell>
          <cell r="J536" t="str">
            <v>ARMONY</v>
          </cell>
          <cell r="K536">
            <v>0.1</v>
          </cell>
          <cell r="L536">
            <v>0.12</v>
          </cell>
        </row>
        <row r="537">
          <cell r="B537" t="str">
            <v>ARM.SI2K02Y/15NMC</v>
          </cell>
          <cell r="C537" t="str">
            <v>SI2K02Y/15NMC</v>
          </cell>
          <cell r="D537" t="str">
            <v>şeffaf kılıf etiketi sarı 15x4mm</v>
          </cell>
          <cell r="E537">
            <v>1</v>
          </cell>
          <cell r="F537">
            <v>2400</v>
          </cell>
          <cell r="I537" t="str">
            <v>ŞEFFAF KILIF ETİKETİ</v>
          </cell>
          <cell r="J537" t="str">
            <v>ARMONY</v>
          </cell>
          <cell r="K537">
            <v>0.11</v>
          </cell>
          <cell r="L537">
            <v>0.13200000000000001</v>
          </cell>
        </row>
        <row r="538">
          <cell r="B538" t="str">
            <v>ARM.SI2K02W/30MC</v>
          </cell>
          <cell r="C538" t="str">
            <v>SI2K02W/30MC</v>
          </cell>
          <cell r="D538" t="str">
            <v>şeffaf kılıf etiketi beyaz 30x4mm</v>
          </cell>
          <cell r="E538">
            <v>1</v>
          </cell>
          <cell r="F538">
            <v>2000</v>
          </cell>
          <cell r="I538" t="str">
            <v>ŞEFFAF KILIF ETİKETİ</v>
          </cell>
          <cell r="J538" t="str">
            <v>ARMONY</v>
          </cell>
          <cell r="K538">
            <v>0.22</v>
          </cell>
          <cell r="L538">
            <v>0.26400000000000001</v>
          </cell>
        </row>
        <row r="539">
          <cell r="B539" t="str">
            <v>ARM.SI2K02Y/30MC</v>
          </cell>
          <cell r="C539" t="str">
            <v>SI2K02Y/30MC</v>
          </cell>
          <cell r="D539" t="str">
            <v>şeffaf kılıf etiketi sarı 30x4mm</v>
          </cell>
          <cell r="E539">
            <v>1</v>
          </cell>
          <cell r="F539">
            <v>2000</v>
          </cell>
          <cell r="I539" t="str">
            <v>ŞEFFAF KILIF ETİKETİ</v>
          </cell>
          <cell r="J539" t="str">
            <v>ARMONY</v>
          </cell>
          <cell r="K539">
            <v>0.3</v>
          </cell>
          <cell r="L539">
            <v>0.36</v>
          </cell>
        </row>
        <row r="540">
          <cell r="B540" t="str">
            <v>ARM.M401/10MC</v>
          </cell>
          <cell r="C540" t="str">
            <v>M401/10MC</v>
          </cell>
          <cell r="D540" t="str">
            <v>şeffaf kılıf 10mm 1,5~2,5mm² kablo için</v>
          </cell>
          <cell r="E540">
            <v>1</v>
          </cell>
          <cell r="F540">
            <v>3000</v>
          </cell>
          <cell r="I540" t="str">
            <v>ŞEFFAF KILIF</v>
          </cell>
          <cell r="J540" t="str">
            <v>ARMONY</v>
          </cell>
          <cell r="K540">
            <v>0.05</v>
          </cell>
          <cell r="L540">
            <v>0.06</v>
          </cell>
        </row>
        <row r="541">
          <cell r="B541" t="str">
            <v>ARM.M402/10MC</v>
          </cell>
          <cell r="C541" t="str">
            <v>M402/10MC</v>
          </cell>
          <cell r="D541" t="str">
            <v>şeffaf kılıf 10mm 2,5~4mm² kablo için</v>
          </cell>
          <cell r="E541">
            <v>1</v>
          </cell>
          <cell r="F541">
            <v>3000</v>
          </cell>
          <cell r="I541" t="str">
            <v>ŞEFFAF KILIF</v>
          </cell>
          <cell r="J541" t="str">
            <v>ARMONY</v>
          </cell>
          <cell r="K541">
            <v>0.06</v>
          </cell>
          <cell r="L541">
            <v>7.1999999999999995E-2</v>
          </cell>
        </row>
        <row r="542">
          <cell r="B542" t="str">
            <v>ARM.M403/10MC</v>
          </cell>
          <cell r="C542" t="str">
            <v>M403/10MC</v>
          </cell>
          <cell r="D542" t="str">
            <v>şeffaf kılıf 10mm 6~10mm² kablo için</v>
          </cell>
          <cell r="E542">
            <v>1</v>
          </cell>
          <cell r="F542">
            <v>3000</v>
          </cell>
          <cell r="I542" t="str">
            <v>ŞEFFAF KILIF</v>
          </cell>
          <cell r="J542" t="str">
            <v>ARMONY</v>
          </cell>
          <cell r="K542">
            <v>0.06</v>
          </cell>
          <cell r="L542">
            <v>7.1999999999999995E-2</v>
          </cell>
        </row>
        <row r="543">
          <cell r="B543" t="str">
            <v>ARM.M404/10MC</v>
          </cell>
          <cell r="C543" t="str">
            <v>M404/10MC</v>
          </cell>
          <cell r="D543" t="str">
            <v>şeffaf kılıf 10mm 16~25mm² kablo için</v>
          </cell>
          <cell r="E543">
            <v>1</v>
          </cell>
          <cell r="F543">
            <v>2000</v>
          </cell>
          <cell r="I543" t="str">
            <v>ŞEFFAF KILIF</v>
          </cell>
          <cell r="J543" t="str">
            <v>ARMONY</v>
          </cell>
          <cell r="K543">
            <v>0.08</v>
          </cell>
          <cell r="L543">
            <v>9.6000000000000002E-2</v>
          </cell>
        </row>
        <row r="544">
          <cell r="B544" t="str">
            <v>ARM.M401/15MC</v>
          </cell>
          <cell r="C544" t="str">
            <v>M401/15MC</v>
          </cell>
          <cell r="D544" t="str">
            <v>şeffaf kılıf 15mm 1,5~2,5mm² kablo için</v>
          </cell>
          <cell r="E544">
            <v>1</v>
          </cell>
          <cell r="F544">
            <v>3000</v>
          </cell>
          <cell r="I544" t="str">
            <v>ŞEFFAF KILIF</v>
          </cell>
          <cell r="J544" t="str">
            <v>ARMONY</v>
          </cell>
          <cell r="K544">
            <v>0.06</v>
          </cell>
          <cell r="L544">
            <v>7.1999999999999995E-2</v>
          </cell>
        </row>
        <row r="545">
          <cell r="B545" t="str">
            <v>ARM.M402/15MC</v>
          </cell>
          <cell r="C545" t="str">
            <v>M402/15MC</v>
          </cell>
          <cell r="D545" t="str">
            <v>şeffaf kılıf 15mm 2,5~4mm² kablo için</v>
          </cell>
          <cell r="E545">
            <v>1</v>
          </cell>
          <cell r="F545">
            <v>3000</v>
          </cell>
          <cell r="I545" t="str">
            <v>ŞEFFAF KILIF</v>
          </cell>
          <cell r="J545" t="str">
            <v>ARMONY</v>
          </cell>
          <cell r="K545">
            <v>0.06</v>
          </cell>
          <cell r="L545">
            <v>7.1999999999999995E-2</v>
          </cell>
        </row>
        <row r="546">
          <cell r="B546" t="str">
            <v>ARM.M403/15MC</v>
          </cell>
          <cell r="C546" t="str">
            <v>M403/15MC</v>
          </cell>
          <cell r="D546" t="str">
            <v>şeffaf kılıf 15mm 6~10mm² kablo için</v>
          </cell>
          <cell r="E546">
            <v>1</v>
          </cell>
          <cell r="F546">
            <v>2000</v>
          </cell>
          <cell r="I546" t="str">
            <v>ŞEFFAF KILIF</v>
          </cell>
          <cell r="J546" t="str">
            <v>ARMONY</v>
          </cell>
          <cell r="K546">
            <v>0.09</v>
          </cell>
          <cell r="L546">
            <v>0.108</v>
          </cell>
        </row>
        <row r="547">
          <cell r="B547" t="str">
            <v>ARM.M404/15MC</v>
          </cell>
          <cell r="C547" t="str">
            <v>M404/15MC</v>
          </cell>
          <cell r="D547" t="str">
            <v>şeffaf kılıf 15mm 16~25mm² kablo için</v>
          </cell>
          <cell r="E547">
            <v>1</v>
          </cell>
          <cell r="F547">
            <v>1500</v>
          </cell>
          <cell r="I547" t="str">
            <v>ŞEFFAF KILIF</v>
          </cell>
          <cell r="J547" t="str">
            <v>ARMONY</v>
          </cell>
          <cell r="K547">
            <v>0.12</v>
          </cell>
          <cell r="L547">
            <v>0.14399999999999999</v>
          </cell>
        </row>
        <row r="548">
          <cell r="B548" t="str">
            <v>ARM.M401/30MC</v>
          </cell>
          <cell r="C548" t="str">
            <v>M401/30MC</v>
          </cell>
          <cell r="D548" t="str">
            <v>şeffaf kılıf 30mm 1,5~2,5mm² kablo için</v>
          </cell>
          <cell r="E548">
            <v>1</v>
          </cell>
          <cell r="F548">
            <v>1000</v>
          </cell>
          <cell r="I548" t="str">
            <v>ŞEFFAF KILIF</v>
          </cell>
          <cell r="J548" t="str">
            <v>ARMONY</v>
          </cell>
          <cell r="K548">
            <v>0.15</v>
          </cell>
          <cell r="L548">
            <v>0.18</v>
          </cell>
        </row>
        <row r="549">
          <cell r="B549" t="str">
            <v>ARM.M402/30MC</v>
          </cell>
          <cell r="C549" t="str">
            <v>M402/30MC</v>
          </cell>
          <cell r="D549" t="str">
            <v>şeffaf kılıf 30mm 2,5~4mm² kablo için</v>
          </cell>
          <cell r="E549">
            <v>1</v>
          </cell>
          <cell r="F549">
            <v>1000</v>
          </cell>
          <cell r="I549" t="str">
            <v>ŞEFFAF KILIF</v>
          </cell>
          <cell r="J549" t="str">
            <v>ARMONY</v>
          </cell>
          <cell r="K549">
            <v>0.15</v>
          </cell>
          <cell r="L549">
            <v>0.18</v>
          </cell>
        </row>
        <row r="550">
          <cell r="B550" t="str">
            <v>ARM.M403/30MC</v>
          </cell>
          <cell r="C550" t="str">
            <v>M403/30MC</v>
          </cell>
          <cell r="D550" t="str">
            <v>şeffaf kılıf 30mm 6~10mm² kablo için</v>
          </cell>
          <cell r="E550">
            <v>1</v>
          </cell>
          <cell r="F550">
            <v>500</v>
          </cell>
          <cell r="I550" t="str">
            <v>ŞEFFAF KILIF</v>
          </cell>
          <cell r="J550" t="str">
            <v>ARMONY</v>
          </cell>
          <cell r="K550">
            <v>0.22</v>
          </cell>
          <cell r="L550">
            <v>0.26400000000000001</v>
          </cell>
        </row>
        <row r="551">
          <cell r="B551" t="str">
            <v>ARM.M404/30MC</v>
          </cell>
          <cell r="C551" t="str">
            <v>M404/30MC</v>
          </cell>
          <cell r="D551" t="str">
            <v>şeffaf kılıf 30mm 16~25mm² kablo için</v>
          </cell>
          <cell r="E551">
            <v>1</v>
          </cell>
          <cell r="F551">
            <v>500</v>
          </cell>
          <cell r="I551" t="str">
            <v>ŞEFFAF KILIF</v>
          </cell>
          <cell r="J551" t="str">
            <v>ARMONY</v>
          </cell>
          <cell r="K551">
            <v>0.28999999999999998</v>
          </cell>
          <cell r="L551">
            <v>0.34799999999999998</v>
          </cell>
        </row>
        <row r="552">
          <cell r="B552" t="str">
            <v>ARM.EVO40827W</v>
          </cell>
          <cell r="C552" t="str">
            <v>EVO40827W</v>
          </cell>
          <cell r="D552" t="str">
            <v>Yapışkanlı 8x27 PVC etiket,Beyaz</v>
          </cell>
          <cell r="E552">
            <v>1</v>
          </cell>
          <cell r="F552">
            <v>440</v>
          </cell>
          <cell r="I552" t="str">
            <v>YÜZEY ETİKETİ</v>
          </cell>
          <cell r="J552" t="str">
            <v>ARMONY</v>
          </cell>
          <cell r="K552">
            <v>0.49</v>
          </cell>
          <cell r="L552">
            <v>0.58799999999999997</v>
          </cell>
        </row>
        <row r="553">
          <cell r="B553" t="str">
            <v>ARM.EVO41827W</v>
          </cell>
          <cell r="C553" t="str">
            <v>EVO41827W</v>
          </cell>
          <cell r="D553" t="str">
            <v>Yapışkanlı 18x27 PVC etiket,Beyaz</v>
          </cell>
          <cell r="E553">
            <v>1</v>
          </cell>
          <cell r="F553">
            <v>288</v>
          </cell>
          <cell r="I553" t="str">
            <v>YÜZEY ETİKETİ</v>
          </cell>
          <cell r="J553" t="str">
            <v>ARMONY</v>
          </cell>
          <cell r="K553">
            <v>0.56999999999999995</v>
          </cell>
          <cell r="L553">
            <v>0.68399999999999994</v>
          </cell>
        </row>
        <row r="554">
          <cell r="B554" t="str">
            <v>ARM.EVO42727W</v>
          </cell>
          <cell r="C554" t="str">
            <v>EVO42727W</v>
          </cell>
          <cell r="D554" t="str">
            <v>Yapışkanlı 27x27 PVC etiket,Beyaz</v>
          </cell>
          <cell r="E554">
            <v>1</v>
          </cell>
          <cell r="F554">
            <v>288</v>
          </cell>
          <cell r="I554" t="str">
            <v>YÜZEY ETİKETİ</v>
          </cell>
          <cell r="J554" t="str">
            <v>ARMONY</v>
          </cell>
          <cell r="K554">
            <v>0.56999999999999995</v>
          </cell>
          <cell r="L554">
            <v>0.68399999999999994</v>
          </cell>
        </row>
        <row r="555">
          <cell r="B555" t="str">
            <v>ARM.EVO41567W</v>
          </cell>
          <cell r="C555" t="str">
            <v>EVO41567W</v>
          </cell>
          <cell r="D555" t="str">
            <v>Yapışkanlı 15x67 PVC etiket,Beyaz</v>
          </cell>
          <cell r="E555">
            <v>1</v>
          </cell>
          <cell r="F555">
            <v>99</v>
          </cell>
          <cell r="I555" t="str">
            <v>YÜZEY ETİKETİ</v>
          </cell>
          <cell r="J555" t="str">
            <v>ARMONY</v>
          </cell>
          <cell r="K555">
            <v>1.39</v>
          </cell>
          <cell r="L555">
            <v>1.6679999999999999</v>
          </cell>
        </row>
        <row r="556">
          <cell r="B556" t="str">
            <v>ARM.EVO40827Y</v>
          </cell>
          <cell r="C556" t="str">
            <v>EVO40827Y</v>
          </cell>
          <cell r="D556" t="str">
            <v>Yapışkanlı 8x27 PVC etiket,Sarı</v>
          </cell>
          <cell r="E556">
            <v>1</v>
          </cell>
          <cell r="F556">
            <v>440</v>
          </cell>
          <cell r="I556" t="str">
            <v>YÜZEY ETİKETİ</v>
          </cell>
          <cell r="J556" t="str">
            <v>ARMONY</v>
          </cell>
          <cell r="K556">
            <v>0.63</v>
          </cell>
          <cell r="L556">
            <v>0.75600000000000001</v>
          </cell>
        </row>
        <row r="557">
          <cell r="B557" t="str">
            <v>ARM.EVO41827Y</v>
          </cell>
          <cell r="C557" t="str">
            <v>EVO41827Y</v>
          </cell>
          <cell r="D557" t="str">
            <v>Yapışkanlı 18x27 PVC etiket,Sarı</v>
          </cell>
          <cell r="E557">
            <v>1</v>
          </cell>
          <cell r="F557">
            <v>288</v>
          </cell>
          <cell r="I557" t="str">
            <v>YÜZEY ETİKETİ</v>
          </cell>
          <cell r="J557" t="str">
            <v>ARMONY</v>
          </cell>
          <cell r="K557">
            <v>0.65</v>
          </cell>
          <cell r="L557">
            <v>0.78</v>
          </cell>
        </row>
        <row r="558">
          <cell r="B558" t="str">
            <v>ARM.EVO42727Y</v>
          </cell>
          <cell r="C558" t="str">
            <v>EVO42727Y</v>
          </cell>
          <cell r="D558" t="str">
            <v>Yapışkanlı 27x27 PVC etiket,Sarı</v>
          </cell>
          <cell r="E558">
            <v>1</v>
          </cell>
          <cell r="F558">
            <v>288</v>
          </cell>
          <cell r="I558" t="str">
            <v>YÜZEY ETİKETİ</v>
          </cell>
          <cell r="J558" t="str">
            <v>ARMONY</v>
          </cell>
          <cell r="K558">
            <v>0.68</v>
          </cell>
          <cell r="L558">
            <v>0.81600000000000006</v>
          </cell>
        </row>
        <row r="559">
          <cell r="B559" t="str">
            <v>ARM.EVO41550Y</v>
          </cell>
          <cell r="C559" t="str">
            <v>EVO41550Y</v>
          </cell>
          <cell r="D559" t="str">
            <v>Yapışkanlı 15x50 PVC etiket,Sarı</v>
          </cell>
          <cell r="E559">
            <v>1</v>
          </cell>
          <cell r="F559">
            <v>132</v>
          </cell>
          <cell r="I559" t="str">
            <v>YÜZEY ETİKETİ</v>
          </cell>
          <cell r="J559" t="str">
            <v>ARMONY</v>
          </cell>
          <cell r="K559">
            <v>1.1100000000000001</v>
          </cell>
          <cell r="L559">
            <v>1.3320000000000001</v>
          </cell>
        </row>
        <row r="560">
          <cell r="B560" t="str">
            <v>ARM.EVO41567Y</v>
          </cell>
          <cell r="C560" t="str">
            <v>EVO41567Y</v>
          </cell>
          <cell r="D560" t="str">
            <v>Yapışkanlı 15x67 PVC etiket,Sarı</v>
          </cell>
          <cell r="E560">
            <v>1</v>
          </cell>
          <cell r="F560">
            <v>99</v>
          </cell>
          <cell r="I560" t="str">
            <v>YÜZEY ETİKETİ</v>
          </cell>
          <cell r="J560" t="str">
            <v>ARMONY</v>
          </cell>
          <cell r="K560">
            <v>1.69</v>
          </cell>
          <cell r="L560">
            <v>2.028</v>
          </cell>
        </row>
        <row r="561">
          <cell r="B561" t="str">
            <v>ARM.EVO460100Y</v>
          </cell>
          <cell r="C561" t="str">
            <v>EVO460100Y</v>
          </cell>
          <cell r="D561" t="str">
            <v>Yapışkanlı 50x100 PVC etiket,Sarı</v>
          </cell>
          <cell r="E561">
            <v>1</v>
          </cell>
          <cell r="F561">
            <v>22</v>
          </cell>
          <cell r="I561" t="str">
            <v>YÜZEY ETİKETİ</v>
          </cell>
          <cell r="J561" t="str">
            <v>ARMONY</v>
          </cell>
          <cell r="K561">
            <v>13.52</v>
          </cell>
          <cell r="L561">
            <v>16.224</v>
          </cell>
        </row>
        <row r="562">
          <cell r="B562" t="str">
            <v>ARM.EVO41017M</v>
          </cell>
          <cell r="C562" t="str">
            <v>EVO41017M</v>
          </cell>
          <cell r="D562" t="str">
            <v>Yapışkanlı 10x17 PVC etiket,Gümüş</v>
          </cell>
          <cell r="E562">
            <v>1</v>
          </cell>
          <cell r="F562">
            <v>1080</v>
          </cell>
          <cell r="I562" t="str">
            <v>YÜZEY ETİKETİ</v>
          </cell>
          <cell r="J562" t="str">
            <v>ARMONY</v>
          </cell>
          <cell r="K562">
            <v>0.22</v>
          </cell>
          <cell r="L562">
            <v>0.26400000000000001</v>
          </cell>
        </row>
        <row r="563">
          <cell r="B563" t="str">
            <v>ARM.EVO40720M</v>
          </cell>
          <cell r="C563" t="str">
            <v>EVO40720M</v>
          </cell>
          <cell r="D563" t="str">
            <v>Yapışkanlı 8x20 PVC etiket,Gümüş</v>
          </cell>
          <cell r="E563">
            <v>1</v>
          </cell>
          <cell r="F563">
            <v>1260</v>
          </cell>
          <cell r="I563" t="str">
            <v>YÜZEY ETİKETİ</v>
          </cell>
          <cell r="J563" t="str">
            <v>ARMONY</v>
          </cell>
          <cell r="K563">
            <v>0.33</v>
          </cell>
          <cell r="L563">
            <v>0.39600000000000002</v>
          </cell>
        </row>
        <row r="564">
          <cell r="B564" t="str">
            <v>ARM.EVO40827M</v>
          </cell>
          <cell r="C564" t="str">
            <v>EVO40827M</v>
          </cell>
          <cell r="D564" t="str">
            <v>Yapışkanlı 8x27 PVC etiket,Gümüş</v>
          </cell>
          <cell r="E564">
            <v>1</v>
          </cell>
          <cell r="F564">
            <v>440</v>
          </cell>
          <cell r="I564" t="str">
            <v>YÜZEY ETİKETİ</v>
          </cell>
          <cell r="J564" t="str">
            <v>ARMONY</v>
          </cell>
          <cell r="K564">
            <v>0.52</v>
          </cell>
          <cell r="L564">
            <v>0.624</v>
          </cell>
        </row>
        <row r="565">
          <cell r="B565" t="str">
            <v>ARM.EVO41527M</v>
          </cell>
          <cell r="C565" t="str">
            <v>EVO41527M</v>
          </cell>
          <cell r="D565" t="str">
            <v>Yapışkanlı 15x27 PVC etiket,Gümüş</v>
          </cell>
          <cell r="E565">
            <v>1</v>
          </cell>
          <cell r="F565">
            <v>264</v>
          </cell>
          <cell r="I565" t="str">
            <v>YÜZEY ETİKETİ</v>
          </cell>
          <cell r="J565" t="str">
            <v>ARMONY</v>
          </cell>
          <cell r="K565">
            <v>0.44</v>
          </cell>
          <cell r="L565">
            <v>0.52800000000000002</v>
          </cell>
        </row>
        <row r="566">
          <cell r="B566" t="str">
            <v>ARM.EVO41827M</v>
          </cell>
          <cell r="C566" t="str">
            <v>EVO41827M</v>
          </cell>
          <cell r="D566" t="str">
            <v>Yapışkanlı 18x27 PVC etiket,Gümüş</v>
          </cell>
          <cell r="E566">
            <v>1</v>
          </cell>
          <cell r="F566">
            <v>288</v>
          </cell>
          <cell r="I566" t="str">
            <v>YÜZEY ETİKETİ</v>
          </cell>
          <cell r="J566" t="str">
            <v>ARMONY</v>
          </cell>
          <cell r="K566">
            <v>0.5</v>
          </cell>
          <cell r="L566">
            <v>0.6</v>
          </cell>
        </row>
        <row r="567">
          <cell r="B567" t="str">
            <v>ARM.EVO42727M</v>
          </cell>
          <cell r="C567" t="str">
            <v>EVO42727M</v>
          </cell>
          <cell r="D567" t="str">
            <v>Yapışkanlı 27x27 PVC etiket,Gümüş</v>
          </cell>
          <cell r="E567">
            <v>1</v>
          </cell>
          <cell r="F567">
            <v>288</v>
          </cell>
          <cell r="I567" t="str">
            <v>YÜZEY ETİKETİ</v>
          </cell>
          <cell r="J567" t="str">
            <v>ARMONY</v>
          </cell>
          <cell r="K567">
            <v>0.63</v>
          </cell>
          <cell r="L567">
            <v>0.75600000000000001</v>
          </cell>
        </row>
        <row r="568">
          <cell r="B568" t="str">
            <v>ARM.EVO41550M</v>
          </cell>
          <cell r="C568" t="str">
            <v>EVO41550M</v>
          </cell>
          <cell r="D568" t="str">
            <v>Yapışkanlı 15x50 PVC etiket,Gümüş</v>
          </cell>
          <cell r="E568">
            <v>1</v>
          </cell>
          <cell r="F568">
            <v>132</v>
          </cell>
          <cell r="I568" t="str">
            <v>YÜZEY ETİKETİ</v>
          </cell>
          <cell r="J568" t="str">
            <v>ARMONY</v>
          </cell>
          <cell r="K568">
            <v>0.69</v>
          </cell>
          <cell r="L568">
            <v>0.82799999999999996</v>
          </cell>
        </row>
        <row r="569">
          <cell r="B569" t="str">
            <v>ARM.EVO41567M</v>
          </cell>
          <cell r="C569" t="str">
            <v>EVO41567M</v>
          </cell>
          <cell r="D569" t="str">
            <v>Yapışkanlı 15x67 PVC etiket,Gümüş</v>
          </cell>
          <cell r="E569">
            <v>1</v>
          </cell>
          <cell r="F569">
            <v>99</v>
          </cell>
          <cell r="I569" t="str">
            <v>YÜZEY ETİKETİ</v>
          </cell>
          <cell r="J569" t="str">
            <v>ARMONY</v>
          </cell>
          <cell r="K569">
            <v>1.27</v>
          </cell>
          <cell r="L569">
            <v>1.524</v>
          </cell>
        </row>
        <row r="570">
          <cell r="B570" t="str">
            <v>ARM.EVO460100M</v>
          </cell>
          <cell r="C570" t="str">
            <v>EVO460100M</v>
          </cell>
          <cell r="D570" t="str">
            <v>Yapışkanlı 60x100 PVC etiket,Gümüş</v>
          </cell>
          <cell r="E570">
            <v>1</v>
          </cell>
          <cell r="F570">
            <v>22</v>
          </cell>
          <cell r="I570" t="str">
            <v>YÜZEY ETİKETİ</v>
          </cell>
          <cell r="J570" t="str">
            <v>ARMONY</v>
          </cell>
          <cell r="K570">
            <v>9.34</v>
          </cell>
          <cell r="L570">
            <v>11.208</v>
          </cell>
        </row>
        <row r="571">
          <cell r="B571" t="str">
            <v>ARM.EVOSL034013W</v>
          </cell>
          <cell r="C571" t="str">
            <v>EVOSL034013W</v>
          </cell>
          <cell r="D571" t="str">
            <v>Kablo üzerine sarılan etiket, 33.75x13 Beyaz</v>
          </cell>
          <cell r="E571">
            <v>1</v>
          </cell>
          <cell r="F571">
            <v>600</v>
          </cell>
          <cell r="I571" t="str">
            <v>KABLO ETİKETİ</v>
          </cell>
          <cell r="J571" t="str">
            <v>ARMONY</v>
          </cell>
          <cell r="K571">
            <v>0.34</v>
          </cell>
          <cell r="L571">
            <v>0.40800000000000003</v>
          </cell>
        </row>
        <row r="572">
          <cell r="B572" t="str">
            <v>ARM.EVOSL072025W</v>
          </cell>
          <cell r="C572" t="str">
            <v>EVOSL072025W</v>
          </cell>
          <cell r="D572" t="str">
            <v>Kablo üzerine sarılan etiket, 67.5x25 Beyaz</v>
          </cell>
          <cell r="E572">
            <v>1</v>
          </cell>
          <cell r="F572">
            <v>150</v>
          </cell>
          <cell r="I572" t="str">
            <v>KABLO ETİKETİ</v>
          </cell>
          <cell r="J572" t="str">
            <v>ARMONY</v>
          </cell>
          <cell r="K572">
            <v>1.3</v>
          </cell>
          <cell r="L572">
            <v>1.56</v>
          </cell>
        </row>
        <row r="573">
          <cell r="B573" t="str">
            <v>ARM.EVOSL034013Y</v>
          </cell>
          <cell r="C573" t="str">
            <v>EVOSL034013Y</v>
          </cell>
          <cell r="D573" t="str">
            <v>Kablo üzerine sarılan etiket, 33.75x13 Sarı</v>
          </cell>
          <cell r="E573">
            <v>1</v>
          </cell>
          <cell r="F573">
            <v>600</v>
          </cell>
          <cell r="I573" t="str">
            <v>KABLO ETİKETİ</v>
          </cell>
          <cell r="J573" t="str">
            <v>ARMONY</v>
          </cell>
          <cell r="K573">
            <v>0.34</v>
          </cell>
          <cell r="L573">
            <v>0.40800000000000003</v>
          </cell>
        </row>
        <row r="574">
          <cell r="B574" t="str">
            <v>ARM.EVOSL072025Y</v>
          </cell>
          <cell r="C574" t="str">
            <v>EVOSL072025Y</v>
          </cell>
          <cell r="D574" t="str">
            <v>Kablo üzerine sarılan etiket, 67.5x25 Sarı</v>
          </cell>
          <cell r="E574">
            <v>1</v>
          </cell>
          <cell r="F574">
            <v>150</v>
          </cell>
          <cell r="I574" t="str">
            <v>KABLO ETİKETİ</v>
          </cell>
          <cell r="J574" t="str">
            <v>ARMONY</v>
          </cell>
          <cell r="K574">
            <v>1.3</v>
          </cell>
          <cell r="L574">
            <v>1.56</v>
          </cell>
        </row>
        <row r="575">
          <cell r="B575" t="str">
            <v>ARM.EVOCT1060W</v>
          </cell>
          <cell r="C575" t="str">
            <v>EVOCT1060W</v>
          </cell>
          <cell r="D575" t="str">
            <v>60X10 Yazdırma alanı,Beyaz</v>
          </cell>
          <cell r="E575">
            <v>1</v>
          </cell>
          <cell r="F575">
            <v>270</v>
          </cell>
          <cell r="I575" t="str">
            <v>YÜZEY ETİKETİ</v>
          </cell>
          <cell r="J575" t="str">
            <v>ARMONY</v>
          </cell>
          <cell r="K575">
            <v>0.63</v>
          </cell>
          <cell r="L575">
            <v>0.75600000000000001</v>
          </cell>
        </row>
        <row r="576">
          <cell r="B576" t="str">
            <v>ARM.EVOCT1060Y</v>
          </cell>
          <cell r="C576" t="str">
            <v>EVOCT1060Y</v>
          </cell>
          <cell r="D576" t="str">
            <v>60X10 Yazdırma alanı,Sarı</v>
          </cell>
          <cell r="E576">
            <v>1</v>
          </cell>
          <cell r="F576">
            <v>270</v>
          </cell>
          <cell r="I576" t="str">
            <v>YÜZEY ETİKETİ</v>
          </cell>
          <cell r="J576" t="str">
            <v>ARMONY</v>
          </cell>
          <cell r="K576">
            <v>0.63</v>
          </cell>
          <cell r="L576">
            <v>0.75600000000000001</v>
          </cell>
        </row>
        <row r="577">
          <cell r="B577" t="str">
            <v>ARM.EVOFX0615Y</v>
          </cell>
          <cell r="C577" t="str">
            <v>EVOFX0615Y</v>
          </cell>
          <cell r="D577" t="str">
            <v>15x6 Vinyl Cihaz Etiketi,Sarı</v>
          </cell>
          <cell r="E577">
            <v>1</v>
          </cell>
          <cell r="F577">
            <v>2240</v>
          </cell>
          <cell r="I577" t="str">
            <v>YÜZEY ETİKETİ</v>
          </cell>
          <cell r="J577" t="str">
            <v>ARMONY</v>
          </cell>
          <cell r="K577">
            <v>7.0000000000000007E-2</v>
          </cell>
          <cell r="L577">
            <v>8.4000000000000005E-2</v>
          </cell>
        </row>
        <row r="578">
          <cell r="B578" t="str">
            <v>ARM.EVOFX0920Y</v>
          </cell>
          <cell r="C578" t="str">
            <v>EVOFX0920Y</v>
          </cell>
          <cell r="D578" t="str">
            <v>09x20 Vinyl Cihaz Etiketi,Sarı</v>
          </cell>
          <cell r="E578">
            <v>1</v>
          </cell>
          <cell r="F578">
            <v>1000</v>
          </cell>
          <cell r="I578" t="str">
            <v>YÜZEY ETİKETİ</v>
          </cell>
          <cell r="J578" t="str">
            <v>ARMONY</v>
          </cell>
          <cell r="K578">
            <v>0.14000000000000001</v>
          </cell>
          <cell r="L578">
            <v>0.16800000000000001</v>
          </cell>
        </row>
        <row r="579">
          <cell r="B579" t="str">
            <v>ARM.EVOFX0935Y</v>
          </cell>
          <cell r="C579" t="str">
            <v>EVOFX0935Y</v>
          </cell>
          <cell r="D579" t="str">
            <v>09x35 Vinyl Cihaz Etiketi,Sarı</v>
          </cell>
          <cell r="E579">
            <v>1</v>
          </cell>
          <cell r="F579">
            <v>600</v>
          </cell>
          <cell r="I579" t="str">
            <v>YÜZEY ETİKETİ</v>
          </cell>
          <cell r="J579" t="str">
            <v>ARMONY</v>
          </cell>
          <cell r="K579">
            <v>0.22</v>
          </cell>
          <cell r="L579">
            <v>0.26400000000000001</v>
          </cell>
        </row>
        <row r="580">
          <cell r="B580" t="str">
            <v>ARM.MEVO404W</v>
          </cell>
          <cell r="C580" t="str">
            <v>MEVO404W</v>
          </cell>
          <cell r="D580" t="str">
            <v>Buton Etiketi, 22,5 mm, Kalın, Beyaz</v>
          </cell>
          <cell r="E580">
            <v>1</v>
          </cell>
          <cell r="F580">
            <v>440</v>
          </cell>
          <cell r="I580" t="str">
            <v>BUTON ETİKETİ</v>
          </cell>
          <cell r="J580" t="str">
            <v>ARMONY</v>
          </cell>
          <cell r="K580">
            <v>1.39</v>
          </cell>
          <cell r="L580">
            <v>1.6679999999999999</v>
          </cell>
        </row>
        <row r="581">
          <cell r="B581" t="str">
            <v>ARM.MEVO404M</v>
          </cell>
          <cell r="C581" t="str">
            <v>MEVO404M</v>
          </cell>
          <cell r="D581" t="str">
            <v>Buton Etiketi, 22,5 mm, Kalın, Gümüş</v>
          </cell>
          <cell r="E581">
            <v>1</v>
          </cell>
          <cell r="F581">
            <v>440</v>
          </cell>
          <cell r="I581" t="str">
            <v>BUTON ETİKETİ</v>
          </cell>
          <cell r="J581" t="str">
            <v>ARMONY</v>
          </cell>
          <cell r="K581">
            <v>1.25</v>
          </cell>
          <cell r="L581">
            <v>1.5</v>
          </cell>
        </row>
        <row r="582">
          <cell r="B582" t="str">
            <v>ARM.MEVO43070W</v>
          </cell>
          <cell r="C582" t="str">
            <v>MEVO43070W</v>
          </cell>
          <cell r="D582" t="str">
            <v>Yapışkanlı 30x70 PVC etiket,Beyaz</v>
          </cell>
          <cell r="E582">
            <v>1</v>
          </cell>
          <cell r="F582">
            <v>33</v>
          </cell>
          <cell r="I582" t="str">
            <v>YÜZEY ETİKETİ</v>
          </cell>
          <cell r="J582" t="str">
            <v>ARMONY</v>
          </cell>
          <cell r="K582">
            <v>4.3099999999999996</v>
          </cell>
          <cell r="L582">
            <v>5.1719999999999997</v>
          </cell>
        </row>
        <row r="583">
          <cell r="B583" t="str">
            <v>ARM.MEVO44090W</v>
          </cell>
          <cell r="C583" t="str">
            <v>MEVO44090W</v>
          </cell>
          <cell r="D583" t="str">
            <v>Yapışkanlı 40x90 PVC etiket,Beyaz</v>
          </cell>
          <cell r="E583">
            <v>1</v>
          </cell>
          <cell r="F583">
            <v>22</v>
          </cell>
          <cell r="I583" t="str">
            <v>YÜZEY ETİKETİ</v>
          </cell>
          <cell r="J583" t="str">
            <v>ARMONY</v>
          </cell>
          <cell r="K583">
            <v>5.15</v>
          </cell>
          <cell r="L583">
            <v>6.1800000000000006</v>
          </cell>
        </row>
        <row r="584">
          <cell r="B584" t="str">
            <v>ARM.MEVO43070Y</v>
          </cell>
          <cell r="C584" t="str">
            <v>MEVO43070Y</v>
          </cell>
          <cell r="D584" t="str">
            <v>Yapışkanlı 30x70 PVC etiket,Sarı</v>
          </cell>
          <cell r="E584">
            <v>1</v>
          </cell>
          <cell r="F584">
            <v>33</v>
          </cell>
          <cell r="I584" t="str">
            <v>YÜZEY ETİKETİ</v>
          </cell>
          <cell r="J584" t="str">
            <v>ARMONY</v>
          </cell>
          <cell r="K584">
            <v>5.31</v>
          </cell>
          <cell r="L584">
            <v>6.371999999999999</v>
          </cell>
        </row>
        <row r="585">
          <cell r="B585" t="str">
            <v>ARM.MEVO44090Y</v>
          </cell>
          <cell r="C585" t="str">
            <v>MEVO44090Y</v>
          </cell>
          <cell r="D585" t="str">
            <v>Yapışkanlı 40x90 PVC etiket,Sarı</v>
          </cell>
          <cell r="E585">
            <v>1</v>
          </cell>
          <cell r="F585">
            <v>22</v>
          </cell>
          <cell r="I585" t="str">
            <v>YÜZEY ETİKETİ</v>
          </cell>
          <cell r="J585" t="str">
            <v>ARMONY</v>
          </cell>
          <cell r="K585">
            <v>6.37</v>
          </cell>
          <cell r="L585">
            <v>7.6440000000000001</v>
          </cell>
        </row>
        <row r="586">
          <cell r="B586" t="str">
            <v>ARM.EVO43070M</v>
          </cell>
          <cell r="C586" t="str">
            <v>EVO43070M</v>
          </cell>
          <cell r="D586" t="str">
            <v>Yapışkanlı 30x70 PVC etiket,Gümüş</v>
          </cell>
          <cell r="E586">
            <v>1</v>
          </cell>
          <cell r="F586">
            <v>33</v>
          </cell>
          <cell r="I586" t="str">
            <v>YÜZEY ETİKETİ</v>
          </cell>
          <cell r="J586" t="str">
            <v>ARMONY</v>
          </cell>
          <cell r="K586">
            <v>3.94</v>
          </cell>
          <cell r="L586">
            <v>4.7279999999999998</v>
          </cell>
        </row>
        <row r="587">
          <cell r="B587" t="str">
            <v>ARM.MEVO44090M</v>
          </cell>
          <cell r="C587" t="str">
            <v>MEVO44090M</v>
          </cell>
          <cell r="D587" t="str">
            <v>Yapışkanlı 40x90 PVC etiket,Gümüş</v>
          </cell>
          <cell r="E587">
            <v>1</v>
          </cell>
          <cell r="F587">
            <v>22</v>
          </cell>
          <cell r="I587" t="str">
            <v>YÜZEY ETİKETİ</v>
          </cell>
          <cell r="J587" t="str">
            <v>ARMONY</v>
          </cell>
          <cell r="K587">
            <v>4.82</v>
          </cell>
          <cell r="L587">
            <v>5.7839999999999998</v>
          </cell>
        </row>
        <row r="589">
          <cell r="B589" t="str">
            <v>TE.1SNK140000R0000</v>
          </cell>
          <cell r="C589" t="str">
            <v>MC512</v>
          </cell>
          <cell r="D589" t="str">
            <v>klemens etiketi beyaz 5x12mm ZK2.5,ZS4 ve BAZ1 için</v>
          </cell>
          <cell r="E589">
            <v>45</v>
          </cell>
          <cell r="F589">
            <v>22</v>
          </cell>
          <cell r="G589">
            <v>45</v>
          </cell>
          <cell r="H589" t="str">
            <v>ENT. MARKALAMA</v>
          </cell>
          <cell r="I589" t="str">
            <v>SNK ZS-ZK ETİKET</v>
          </cell>
          <cell r="J589" t="str">
            <v>ENTRELEC</v>
          </cell>
          <cell r="K589">
            <v>4.01</v>
          </cell>
          <cell r="L589">
            <v>4.8119999999999994</v>
          </cell>
        </row>
        <row r="590">
          <cell r="B590" t="str">
            <v>TE.1SNK149999R0000</v>
          </cell>
          <cell r="C590" t="str">
            <v>MC512PA</v>
          </cell>
          <cell r="D590" t="str">
            <v>klemens etiketi beyaz 5x12mm ZK2.5,ZS4 ve BAZ1 için</v>
          </cell>
          <cell r="E590">
            <v>100</v>
          </cell>
          <cell r="F590">
            <v>20</v>
          </cell>
          <cell r="G590">
            <v>100</v>
          </cell>
          <cell r="H590" t="str">
            <v>ENT. MARKALAMA</v>
          </cell>
          <cell r="I590" t="str">
            <v>SNK ZS-ZK ETİKET</v>
          </cell>
          <cell r="J590" t="str">
            <v>ENTRELEC</v>
          </cell>
          <cell r="K590">
            <v>4.8600000000000003</v>
          </cell>
          <cell r="L590">
            <v>5.8319999999999999</v>
          </cell>
        </row>
        <row r="591">
          <cell r="B591" t="str">
            <v>TE.1SNK140004R0000</v>
          </cell>
          <cell r="C591" t="str">
            <v>MC512-YL</v>
          </cell>
          <cell r="D591" t="str">
            <v>klemens etiketi sarı 5x12mm ZK2.5,ZS4 ve BAZ1 için</v>
          </cell>
          <cell r="E591">
            <v>45</v>
          </cell>
          <cell r="F591">
            <v>22</v>
          </cell>
          <cell r="G591">
            <v>45</v>
          </cell>
          <cell r="H591" t="str">
            <v>ENT. MARKALAMA</v>
          </cell>
          <cell r="I591" t="str">
            <v>SNK ZS-ZK ETİKET</v>
          </cell>
          <cell r="J591" t="str">
            <v>ENTRELEC</v>
          </cell>
          <cell r="K591">
            <v>4.01</v>
          </cell>
          <cell r="L591">
            <v>4.8119999999999994</v>
          </cell>
        </row>
        <row r="592">
          <cell r="B592" t="str">
            <v>TE.1SNK150000R0000</v>
          </cell>
          <cell r="C592" t="str">
            <v>MC612</v>
          </cell>
          <cell r="D592" t="str">
            <v>klemens etiketi beyaz 6x12mm ZK4 ve ZS6 için</v>
          </cell>
          <cell r="E592">
            <v>39</v>
          </cell>
          <cell r="F592">
            <v>22</v>
          </cell>
          <cell r="G592">
            <v>39</v>
          </cell>
          <cell r="H592" t="str">
            <v>ENT. MARKALAMA</v>
          </cell>
          <cell r="I592" t="str">
            <v>SNK ZS-ZK ETİKET</v>
          </cell>
          <cell r="J592" t="str">
            <v>ENTRELEC</v>
          </cell>
          <cell r="K592">
            <v>4.1100000000000003</v>
          </cell>
          <cell r="L592">
            <v>4.9320000000000004</v>
          </cell>
        </row>
        <row r="593">
          <cell r="B593" t="str">
            <v>TE.1SNK159999R0000</v>
          </cell>
          <cell r="C593" t="str">
            <v>MC612PA</v>
          </cell>
          <cell r="D593" t="str">
            <v>klemens etiketi beyaz 6x12mm ZK4 ve ZS6 için</v>
          </cell>
          <cell r="E593">
            <v>100</v>
          </cell>
          <cell r="F593">
            <v>20</v>
          </cell>
          <cell r="G593">
            <v>100</v>
          </cell>
          <cell r="H593" t="str">
            <v>ENT. MARKALAMA</v>
          </cell>
          <cell r="I593" t="str">
            <v>SNK ZS-ZK ETİKET</v>
          </cell>
          <cell r="J593" t="str">
            <v>ENTRELEC</v>
          </cell>
          <cell r="K593">
            <v>5.67</v>
          </cell>
          <cell r="L593">
            <v>6.8039999999999994</v>
          </cell>
        </row>
        <row r="594">
          <cell r="B594" t="str">
            <v>TE.1SNK150004R0000</v>
          </cell>
          <cell r="C594" t="str">
            <v>MC612-YL</v>
          </cell>
          <cell r="D594" t="str">
            <v>klemens etiketi sarı 6x12mm ZK4 ve ZS6 için</v>
          </cell>
          <cell r="E594">
            <v>39</v>
          </cell>
          <cell r="F594">
            <v>22</v>
          </cell>
          <cell r="G594">
            <v>39</v>
          </cell>
          <cell r="H594" t="str">
            <v>ENT. MARKALAMA</v>
          </cell>
          <cell r="I594" t="str">
            <v>SNK ZS-ZK ETİKET</v>
          </cell>
          <cell r="J594" t="str">
            <v>ENTRELEC</v>
          </cell>
          <cell r="K594">
            <v>4.1100000000000003</v>
          </cell>
          <cell r="L594">
            <v>4.9320000000000004</v>
          </cell>
        </row>
        <row r="595">
          <cell r="B595" t="str">
            <v>TE.1SNK160000R0000</v>
          </cell>
          <cell r="C595" t="str">
            <v>MC812</v>
          </cell>
          <cell r="D595" t="str">
            <v>klemens etiketi beyaz 8x12mm BAM4,ZK6,ZS10 ve üzeri için</v>
          </cell>
          <cell r="E595">
            <v>30</v>
          </cell>
          <cell r="F595">
            <v>22</v>
          </cell>
          <cell r="G595">
            <v>30</v>
          </cell>
          <cell r="H595" t="str">
            <v>ENT. MARKALAMA</v>
          </cell>
          <cell r="I595" t="str">
            <v>SNK ZS-ZK ETİKET</v>
          </cell>
          <cell r="J595" t="str">
            <v>ENTRELEC</v>
          </cell>
          <cell r="K595">
            <v>4.13</v>
          </cell>
          <cell r="L595">
            <v>4.9559999999999995</v>
          </cell>
        </row>
        <row r="596">
          <cell r="B596" t="str">
            <v>TE.1SNK169999R0000</v>
          </cell>
          <cell r="C596" t="str">
            <v>MC812PA</v>
          </cell>
          <cell r="D596" t="str">
            <v>klemens etiketi beyaz 8x12mm BAM4,ZK6,ZS10 ve üzeri için</v>
          </cell>
          <cell r="E596">
            <v>100</v>
          </cell>
          <cell r="F596">
            <v>20</v>
          </cell>
          <cell r="G596">
            <v>100</v>
          </cell>
          <cell r="H596" t="str">
            <v>ENT. MARKALAMA</v>
          </cell>
          <cell r="I596" t="str">
            <v>SNK ZS-ZK ETİKET</v>
          </cell>
          <cell r="J596" t="str">
            <v>ENTRELEC</v>
          </cell>
          <cell r="K596">
            <v>6.48</v>
          </cell>
          <cell r="L596">
            <v>7.7759999999999998</v>
          </cell>
        </row>
        <row r="597">
          <cell r="B597" t="str">
            <v>TE.1SNK160004R0000</v>
          </cell>
          <cell r="C597" t="str">
            <v>MC812-YL</v>
          </cell>
          <cell r="D597" t="str">
            <v>klemens etiketi sarı 8x12mm BAM4,ZK6,ZS10 ve üzeri için</v>
          </cell>
          <cell r="E597">
            <v>30</v>
          </cell>
          <cell r="F597">
            <v>22</v>
          </cell>
          <cell r="G597">
            <v>30</v>
          </cell>
          <cell r="H597" t="str">
            <v>ENT. MARKALAMA</v>
          </cell>
          <cell r="I597" t="str">
            <v>SNK ZS-ZK ETİKET</v>
          </cell>
          <cell r="J597" t="str">
            <v>ENTRELEC</v>
          </cell>
          <cell r="K597">
            <v>4.13</v>
          </cell>
          <cell r="L597">
            <v>4.9559999999999995</v>
          </cell>
        </row>
        <row r="598">
          <cell r="B598" t="str">
            <v>TE.1SNA231600R1500</v>
          </cell>
          <cell r="C598" t="str">
            <v>RC510TT</v>
          </cell>
          <cell r="D598" t="str">
            <v>klemens etiketi beyaz 5x10mm C2.5/5 ve BAZ1 için</v>
          </cell>
          <cell r="E598">
            <v>48</v>
          </cell>
          <cell r="F598">
            <v>22</v>
          </cell>
          <cell r="G598">
            <v>48</v>
          </cell>
          <cell r="H598" t="str">
            <v>ENT. MARKALAMA</v>
          </cell>
          <cell r="I598" t="str">
            <v>SNL COM. KLM ETİKET</v>
          </cell>
          <cell r="J598" t="str">
            <v>ENTRELEC</v>
          </cell>
          <cell r="K598">
            <v>5.22</v>
          </cell>
          <cell r="L598">
            <v>6.2639999999999993</v>
          </cell>
        </row>
        <row r="599">
          <cell r="B599" t="str">
            <v>TE.1SNA231700R1100</v>
          </cell>
          <cell r="C599" t="str">
            <v>RC510TT-YL</v>
          </cell>
          <cell r="D599" t="str">
            <v>klemens etiketi sarı 5x10mm C2.5/5 ve BAZ1 için</v>
          </cell>
          <cell r="E599">
            <v>48</v>
          </cell>
          <cell r="F599">
            <v>22</v>
          </cell>
          <cell r="G599">
            <v>48</v>
          </cell>
          <cell r="H599" t="str">
            <v>ENT. MARKALAMA</v>
          </cell>
          <cell r="I599" t="str">
            <v>SNL COM. KLM ETİKET</v>
          </cell>
          <cell r="J599" t="str">
            <v>ENTRELEC</v>
          </cell>
          <cell r="K599">
            <v>5.22</v>
          </cell>
          <cell r="L599">
            <v>6.2639999999999993</v>
          </cell>
        </row>
        <row r="600">
          <cell r="B600" t="str">
            <v>TE.1SNA233600R1700</v>
          </cell>
          <cell r="C600" t="str">
            <v>RC610TT</v>
          </cell>
          <cell r="D600" t="str">
            <v>klemens etiketi beyaz 6x10mm C4/6 için</v>
          </cell>
          <cell r="E600">
            <v>39</v>
          </cell>
          <cell r="F600">
            <v>22</v>
          </cell>
          <cell r="G600">
            <v>39</v>
          </cell>
          <cell r="H600" t="str">
            <v>ENT. MARKALAMA</v>
          </cell>
          <cell r="I600" t="str">
            <v>SNL COM. KLM ETİKET</v>
          </cell>
          <cell r="J600" t="str">
            <v>ENTRELEC</v>
          </cell>
          <cell r="K600">
            <v>5.22</v>
          </cell>
          <cell r="L600">
            <v>6.2639999999999993</v>
          </cell>
        </row>
        <row r="601">
          <cell r="B601" t="str">
            <v>TE.1SNA233700R1300</v>
          </cell>
          <cell r="C601" t="str">
            <v>RC610TT-YL</v>
          </cell>
          <cell r="D601" t="str">
            <v>klemens etiketi sarı 6x10mm C4/6 için</v>
          </cell>
          <cell r="E601">
            <v>39</v>
          </cell>
          <cell r="F601">
            <v>22</v>
          </cell>
          <cell r="G601">
            <v>39</v>
          </cell>
          <cell r="H601" t="str">
            <v>ENT. MARKALAMA</v>
          </cell>
          <cell r="I601" t="str">
            <v>SNL COM. KLM ETİKET</v>
          </cell>
          <cell r="J601" t="str">
            <v>ENTRELEC</v>
          </cell>
          <cell r="K601">
            <v>5.22</v>
          </cell>
          <cell r="L601">
            <v>6.2639999999999993</v>
          </cell>
        </row>
        <row r="602">
          <cell r="B602" t="str">
            <v>TE.1SNA234600R1000</v>
          </cell>
          <cell r="C602" t="str">
            <v>RC810TT</v>
          </cell>
          <cell r="D602" t="str">
            <v>klemens etiketi beyaz 8x10mm C6/8 ve üzeri için</v>
          </cell>
          <cell r="E602">
            <v>30</v>
          </cell>
          <cell r="F602">
            <v>22</v>
          </cell>
          <cell r="G602">
            <v>30</v>
          </cell>
          <cell r="H602" t="str">
            <v>ENT. MARKALAMA</v>
          </cell>
          <cell r="I602" t="str">
            <v>SNL COM. KLM ETİKET</v>
          </cell>
          <cell r="J602" t="str">
            <v>ENTRELEC</v>
          </cell>
          <cell r="K602">
            <v>4.01</v>
          </cell>
          <cell r="L602">
            <v>4.8119999999999994</v>
          </cell>
        </row>
        <row r="603">
          <cell r="B603" t="str">
            <v>TE.1SNA234700R1400</v>
          </cell>
          <cell r="C603" t="str">
            <v>RC810TT-YL</v>
          </cell>
          <cell r="D603" t="str">
            <v>klemens etiketi sarı 8x10mm C6/8 ve üzeri için</v>
          </cell>
          <cell r="E603">
            <v>30</v>
          </cell>
          <cell r="F603">
            <v>22</v>
          </cell>
          <cell r="G603">
            <v>30</v>
          </cell>
          <cell r="H603" t="str">
            <v>ENT. MARKALAMA</v>
          </cell>
          <cell r="I603" t="str">
            <v>SNL COM. KLM ETİKET</v>
          </cell>
          <cell r="J603" t="str">
            <v>ENTRELEC</v>
          </cell>
          <cell r="K603">
            <v>4.01</v>
          </cell>
          <cell r="L603">
            <v>4.8119999999999994</v>
          </cell>
        </row>
        <row r="604">
          <cell r="B604" t="str">
            <v>TE.1SNK900630R0000</v>
          </cell>
          <cell r="C604" t="str">
            <v>MCLH</v>
          </cell>
          <cell r="D604" t="str">
            <v>etiket beyaz LH için</v>
          </cell>
          <cell r="E604">
            <v>36</v>
          </cell>
          <cell r="F604">
            <v>25</v>
          </cell>
          <cell r="G604">
            <v>36</v>
          </cell>
          <cell r="H604" t="str">
            <v>ENT. MARKALAMA</v>
          </cell>
          <cell r="I604" t="str">
            <v>SNK DURDURUCU ETİKET</v>
          </cell>
          <cell r="J604" t="str">
            <v>ENTRELEC</v>
          </cell>
          <cell r="K604">
            <v>13.41</v>
          </cell>
          <cell r="L604">
            <v>16.091999999999999</v>
          </cell>
        </row>
        <row r="605">
          <cell r="B605" t="str">
            <v>TE.1SNK900633R0000</v>
          </cell>
          <cell r="C605" t="str">
            <v>MCLH-YL</v>
          </cell>
          <cell r="D605" t="str">
            <v>etiket sarı  LH için</v>
          </cell>
          <cell r="E605">
            <v>36</v>
          </cell>
          <cell r="F605">
            <v>25</v>
          </cell>
          <cell r="G605">
            <v>36</v>
          </cell>
          <cell r="H605" t="str">
            <v>ENT. MARKALAMA</v>
          </cell>
          <cell r="I605" t="str">
            <v>SNK DURDURUCU ETİKET</v>
          </cell>
          <cell r="J605" t="str">
            <v>ENTRELEC</v>
          </cell>
          <cell r="K605">
            <v>13.41</v>
          </cell>
          <cell r="L605">
            <v>16.091999999999999</v>
          </cell>
        </row>
        <row r="606">
          <cell r="B606" t="str">
            <v>TE.1SNK900631R0000</v>
          </cell>
          <cell r="C606" t="str">
            <v>MCLH-R1</v>
          </cell>
          <cell r="D606" t="str">
            <v>etiket beyaz LH-R1 için</v>
          </cell>
          <cell r="E606">
            <v>15</v>
          </cell>
          <cell r="F606">
            <v>25</v>
          </cell>
          <cell r="G606">
            <v>15</v>
          </cell>
          <cell r="H606" t="str">
            <v>ENT. MARKALAMA</v>
          </cell>
          <cell r="I606" t="str">
            <v>SNK DURDURUCU ETİKET</v>
          </cell>
          <cell r="J606" t="str">
            <v>ENTRELEC</v>
          </cell>
          <cell r="K606">
            <v>32.89</v>
          </cell>
          <cell r="L606">
            <v>39.467999999999996</v>
          </cell>
        </row>
        <row r="607">
          <cell r="B607" t="str">
            <v>TE.1SNK900634R0000</v>
          </cell>
          <cell r="C607" t="str">
            <v>MCLH-R1-YL</v>
          </cell>
          <cell r="D607" t="str">
            <v>etiket sarı  LH-R1 için</v>
          </cell>
          <cell r="E607">
            <v>15</v>
          </cell>
          <cell r="F607">
            <v>25</v>
          </cell>
          <cell r="G607">
            <v>15</v>
          </cell>
          <cell r="H607" t="str">
            <v>ENT. MARKALAMA</v>
          </cell>
          <cell r="I607" t="str">
            <v>SNK DURDURUCU ETİKET</v>
          </cell>
          <cell r="J607" t="str">
            <v>ENTRELEC</v>
          </cell>
          <cell r="K607">
            <v>32.89</v>
          </cell>
          <cell r="L607">
            <v>39.467999999999996</v>
          </cell>
        </row>
        <row r="609">
          <cell r="B609" t="str">
            <v>TE.1SNA235657R0000</v>
          </cell>
          <cell r="C609" t="str">
            <v>TDM102</v>
          </cell>
          <cell r="D609" t="str">
            <v>kablo etiketi geçmeli beyaz 10x4mm 0,5~2,5mm²</v>
          </cell>
          <cell r="E609">
            <v>33</v>
          </cell>
          <cell r="F609">
            <v>22</v>
          </cell>
          <cell r="G609">
            <v>33</v>
          </cell>
          <cell r="H609" t="str">
            <v>ENT. MARKALAMA</v>
          </cell>
          <cell r="I609" t="str">
            <v>SNA KABLO ETİKET</v>
          </cell>
          <cell r="J609" t="str">
            <v>ENTRELEC</v>
          </cell>
          <cell r="K609">
            <v>9.09</v>
          </cell>
          <cell r="L609">
            <v>10.907999999999999</v>
          </cell>
        </row>
        <row r="610">
          <cell r="B610" t="str">
            <v>TE.1SNA235591R0000</v>
          </cell>
          <cell r="C610" t="str">
            <v>PMF10</v>
          </cell>
          <cell r="D610" t="str">
            <v>şeffaf kılıf etiketi beyaz 10x4mm PVC</v>
          </cell>
          <cell r="E610">
            <v>56</v>
          </cell>
          <cell r="F610">
            <v>44</v>
          </cell>
          <cell r="G610">
            <v>56</v>
          </cell>
          <cell r="H610" t="str">
            <v>ENT. MARKALAMA</v>
          </cell>
          <cell r="I610" t="str">
            <v xml:space="preserve">SNA ŞEFFAF KILIF </v>
          </cell>
          <cell r="J610" t="str">
            <v>ENTRELEC</v>
          </cell>
          <cell r="K610">
            <v>7.26</v>
          </cell>
          <cell r="L610">
            <v>8.7119999999999997</v>
          </cell>
        </row>
        <row r="611">
          <cell r="B611" t="str">
            <v>TE.1SNA235592R0000</v>
          </cell>
          <cell r="C611" t="str">
            <v>PMF12</v>
          </cell>
          <cell r="D611" t="str">
            <v>şeffaf kılıf etiketi beyaz 12x4mm PVC</v>
          </cell>
          <cell r="E611">
            <v>49</v>
          </cell>
          <cell r="F611">
            <v>42</v>
          </cell>
          <cell r="G611">
            <v>49</v>
          </cell>
          <cell r="H611" t="str">
            <v>ENT. MARKALAMA</v>
          </cell>
          <cell r="I611" t="str">
            <v xml:space="preserve">SNA ŞEFFAF KILIF </v>
          </cell>
          <cell r="J611" t="str">
            <v>ENTRELEC</v>
          </cell>
          <cell r="K611">
            <v>7.93</v>
          </cell>
          <cell r="L611">
            <v>9.516</v>
          </cell>
        </row>
        <row r="612">
          <cell r="B612" t="str">
            <v>TE.1SNA235593R0000</v>
          </cell>
          <cell r="C612" t="str">
            <v>PMF15</v>
          </cell>
          <cell r="D612" t="str">
            <v>şeffaf kılıf etiketi beyaz 15x4mm PVC</v>
          </cell>
          <cell r="E612">
            <v>42</v>
          </cell>
          <cell r="F612">
            <v>44</v>
          </cell>
          <cell r="G612">
            <v>42</v>
          </cell>
          <cell r="H612" t="str">
            <v>ENT. MARKALAMA</v>
          </cell>
          <cell r="I612" t="str">
            <v xml:space="preserve">SNA ŞEFFAF KILIF </v>
          </cell>
          <cell r="J612" t="str">
            <v>ENTRELEC</v>
          </cell>
          <cell r="K612">
            <v>5.78</v>
          </cell>
          <cell r="L612">
            <v>6.9359999999999999</v>
          </cell>
        </row>
        <row r="613">
          <cell r="B613" t="str">
            <v>TE.1SNA235093R1400</v>
          </cell>
          <cell r="C613" t="str">
            <v>WMTT12</v>
          </cell>
          <cell r="D613" t="str">
            <v>şeffaf kılıf etiketi beyaz 12x4mm PC</v>
          </cell>
          <cell r="E613">
            <v>30</v>
          </cell>
          <cell r="F613">
            <v>32</v>
          </cell>
          <cell r="G613">
            <v>30</v>
          </cell>
          <cell r="H613" t="str">
            <v>ENT. MARKALAMA</v>
          </cell>
          <cell r="I613" t="str">
            <v>SNA ŞEFFAF KILIF ETİKETİ</v>
          </cell>
          <cell r="J613" t="str">
            <v>ENTRELEC</v>
          </cell>
          <cell r="K613">
            <v>6.08</v>
          </cell>
          <cell r="L613">
            <v>7.2959999999999994</v>
          </cell>
        </row>
        <row r="614">
          <cell r="B614" t="str">
            <v>TE.1SNA235589R0000</v>
          </cell>
          <cell r="C614" t="str">
            <v>WMTT15</v>
          </cell>
          <cell r="D614" t="str">
            <v>şeffaf kılıf etiketi beyaz 15x4mm PC</v>
          </cell>
          <cell r="E614">
            <v>24</v>
          </cell>
          <cell r="F614">
            <v>32</v>
          </cell>
          <cell r="G614">
            <v>24</v>
          </cell>
          <cell r="H614" t="str">
            <v>ENT. MARKALAMA</v>
          </cell>
          <cell r="I614" t="str">
            <v>SNA ŞEFFAF KILIF ETİKETİ</v>
          </cell>
          <cell r="J614" t="str">
            <v>ENTRELEC</v>
          </cell>
          <cell r="K614">
            <v>6.61</v>
          </cell>
          <cell r="L614">
            <v>7.9320000000000004</v>
          </cell>
        </row>
        <row r="615">
          <cell r="B615" t="str">
            <v>TE.1SNA235094R1500</v>
          </cell>
          <cell r="C615" t="str">
            <v>WMTT18</v>
          </cell>
          <cell r="D615" t="str">
            <v>şeffaf kılıf etiketi beyaz 18x4mm PC</v>
          </cell>
          <cell r="E615">
            <v>18</v>
          </cell>
          <cell r="F615">
            <v>32</v>
          </cell>
          <cell r="G615">
            <v>18</v>
          </cell>
          <cell r="H615" t="str">
            <v>ENT. MARKALAMA</v>
          </cell>
          <cell r="I615" t="str">
            <v>SNA ŞEFFAF KILIF ETİKETİ</v>
          </cell>
          <cell r="J615" t="str">
            <v>ENTRELEC</v>
          </cell>
          <cell r="K615">
            <v>4.38</v>
          </cell>
          <cell r="L615">
            <v>5.2559999999999993</v>
          </cell>
        </row>
        <row r="616">
          <cell r="B616" t="str">
            <v>TE.1SNA235590R0000</v>
          </cell>
          <cell r="C616" t="str">
            <v>WMTT30</v>
          </cell>
          <cell r="D616" t="str">
            <v>şeffaf kılıf etiketi beyaz 30x4mm PC</v>
          </cell>
          <cell r="E616">
            <v>20</v>
          </cell>
          <cell r="F616">
            <v>30</v>
          </cell>
          <cell r="G616">
            <v>20</v>
          </cell>
          <cell r="H616" t="str">
            <v>ENT. MARKALAMA</v>
          </cell>
          <cell r="I616" t="str">
            <v>SNA ŞEFFAF KILIF ETİKETİ</v>
          </cell>
          <cell r="J616" t="str">
            <v>ENTRELEC</v>
          </cell>
          <cell r="K616">
            <v>19.59</v>
          </cell>
          <cell r="L616">
            <v>23.507999999999999</v>
          </cell>
        </row>
        <row r="617">
          <cell r="B617" t="str">
            <v>TE.1SNA235558R0000</v>
          </cell>
          <cell r="C617" t="str">
            <v>PMF102</v>
          </cell>
          <cell r="D617" t="str">
            <v>şeffaf kılıf 10mm 0,25~0,50mm² kablo için PVC</v>
          </cell>
          <cell r="E617">
            <v>1</v>
          </cell>
          <cell r="F617">
            <v>1000</v>
          </cell>
          <cell r="G617">
            <v>1000</v>
          </cell>
          <cell r="H617" t="str">
            <v>ENT. MARKALAMA</v>
          </cell>
          <cell r="I617" t="str">
            <v xml:space="preserve">SNA ŞEFFAF KILIF </v>
          </cell>
          <cell r="J617" t="str">
            <v>ENTRELEC</v>
          </cell>
          <cell r="K617">
            <v>7.0000000000000007E-2</v>
          </cell>
          <cell r="L617">
            <v>8.4000000000000005E-2</v>
          </cell>
        </row>
        <row r="618">
          <cell r="B618" t="str">
            <v>TE.1SNA235558R0000</v>
          </cell>
          <cell r="C618" t="str">
            <v>PMF102</v>
          </cell>
          <cell r="D618" t="str">
            <v>şeffaf kılıf 10mm 0,25~0,50mm² kablo için PVC</v>
          </cell>
          <cell r="E618">
            <v>1</v>
          </cell>
          <cell r="F618">
            <v>1000</v>
          </cell>
          <cell r="G618">
            <v>1000</v>
          </cell>
          <cell r="H618" t="str">
            <v>ENT. MARKALAMA</v>
          </cell>
          <cell r="I618" t="str">
            <v xml:space="preserve">SNA ŞEFFAF KILIF </v>
          </cell>
          <cell r="J618" t="str">
            <v>ENTRELEC</v>
          </cell>
          <cell r="K618">
            <v>7.0000000000000007E-2</v>
          </cell>
          <cell r="L618">
            <v>8.4000000000000005E-2</v>
          </cell>
        </row>
        <row r="619">
          <cell r="B619" t="str">
            <v>TE.1SNA235563R0000</v>
          </cell>
          <cell r="C619" t="str">
            <v>PMF122</v>
          </cell>
          <cell r="D619" t="str">
            <v>şeffaf kılıf 12mm 0,25~0,50mm² kablo için PVC</v>
          </cell>
          <cell r="E619">
            <v>1</v>
          </cell>
          <cell r="F619">
            <v>1000</v>
          </cell>
          <cell r="G619">
            <v>1000</v>
          </cell>
          <cell r="H619" t="str">
            <v>ENT. MARKALAMA</v>
          </cell>
          <cell r="I619" t="str">
            <v xml:space="preserve">SNA ŞEFFAF KILIF </v>
          </cell>
          <cell r="J619" t="str">
            <v>ENTRELEC</v>
          </cell>
          <cell r="K619">
            <v>7.0000000000000007E-2</v>
          </cell>
          <cell r="L619">
            <v>8.4000000000000005E-2</v>
          </cell>
        </row>
        <row r="620">
          <cell r="B620" t="str">
            <v>TE.1SNA235568R0000</v>
          </cell>
          <cell r="C620" t="str">
            <v>PMF152</v>
          </cell>
          <cell r="D620" t="str">
            <v>şeffaf kılıf 15mm 0,25~0,50mm² kablo için PVC</v>
          </cell>
          <cell r="E620">
            <v>1</v>
          </cell>
          <cell r="F620">
            <v>1000</v>
          </cell>
          <cell r="G620">
            <v>1000</v>
          </cell>
          <cell r="H620" t="str">
            <v>ENT. MARKALAMA</v>
          </cell>
          <cell r="I620" t="str">
            <v xml:space="preserve">SNA ŞEFFAF KILIF </v>
          </cell>
          <cell r="J620" t="str">
            <v>ENTRELEC</v>
          </cell>
          <cell r="K620">
            <v>0.09</v>
          </cell>
          <cell r="L620">
            <v>0.108</v>
          </cell>
        </row>
        <row r="621">
          <cell r="B621" t="str">
            <v>TE.1SNA235559R0000</v>
          </cell>
          <cell r="C621" t="str">
            <v>PMF104</v>
          </cell>
          <cell r="D621" t="str">
            <v>şeffaf kılıf 10mm 0,5~2,5mm² kablo için PVC</v>
          </cell>
          <cell r="E621">
            <v>1</v>
          </cell>
          <cell r="F621">
            <v>1000</v>
          </cell>
          <cell r="G621">
            <v>1000</v>
          </cell>
          <cell r="H621" t="str">
            <v>ENT. MARKALAMA</v>
          </cell>
          <cell r="I621" t="str">
            <v xml:space="preserve">SNA ŞEFFAF KILIF </v>
          </cell>
          <cell r="J621" t="str">
            <v>ENTRELEC</v>
          </cell>
          <cell r="K621">
            <v>7.0000000000000007E-2</v>
          </cell>
          <cell r="L621">
            <v>8.4000000000000005E-2</v>
          </cell>
        </row>
        <row r="622">
          <cell r="B622" t="str">
            <v>TE.1SNA235564R0000</v>
          </cell>
          <cell r="C622" t="str">
            <v>PMF124</v>
          </cell>
          <cell r="D622" t="str">
            <v>şeffaf kılıf 12mm 0,5~2,5mm² kablo için PVC</v>
          </cell>
          <cell r="E622">
            <v>1</v>
          </cell>
          <cell r="F622">
            <v>1000</v>
          </cell>
          <cell r="G622">
            <v>1000</v>
          </cell>
          <cell r="H622" t="str">
            <v>ENT. MARKALAMA</v>
          </cell>
          <cell r="I622" t="str">
            <v xml:space="preserve">SNA ŞEFFAF KILIF </v>
          </cell>
          <cell r="J622" t="str">
            <v>ENTRELEC</v>
          </cell>
          <cell r="K622">
            <v>7.0000000000000007E-2</v>
          </cell>
          <cell r="L622">
            <v>8.4000000000000005E-2</v>
          </cell>
        </row>
        <row r="623">
          <cell r="B623" t="str">
            <v>TE.1SNA235569R0000</v>
          </cell>
          <cell r="C623" t="str">
            <v>PMF154</v>
          </cell>
          <cell r="D623" t="str">
            <v>şeffaf kılıf 15mm 0,5~2,5mm² kablo için PVC</v>
          </cell>
          <cell r="E623">
            <v>1</v>
          </cell>
          <cell r="F623">
            <v>1000</v>
          </cell>
          <cell r="G623">
            <v>1000</v>
          </cell>
          <cell r="H623" t="str">
            <v>ENT. MARKALAMA</v>
          </cell>
          <cell r="I623" t="str">
            <v xml:space="preserve">SNA ŞEFFAF KILIF </v>
          </cell>
          <cell r="J623" t="str">
            <v>ENTRELEC</v>
          </cell>
          <cell r="K623">
            <v>0.09</v>
          </cell>
          <cell r="L623">
            <v>0.108</v>
          </cell>
        </row>
        <row r="624">
          <cell r="B624" t="str">
            <v>TE.1SNA235560R0000</v>
          </cell>
          <cell r="C624" t="str">
            <v>PMF107</v>
          </cell>
          <cell r="D624" t="str">
            <v>şeffaf kılıf 10mm 2,5~10mm² kablo için PVC</v>
          </cell>
          <cell r="E624">
            <v>1</v>
          </cell>
          <cell r="F624">
            <v>500</v>
          </cell>
          <cell r="G624">
            <v>500</v>
          </cell>
          <cell r="H624" t="str">
            <v>ENT. MARKALAMA</v>
          </cell>
          <cell r="I624" t="str">
            <v xml:space="preserve">SNA ŞEFFAF KILIF </v>
          </cell>
          <cell r="J624" t="str">
            <v>ENTRELEC</v>
          </cell>
          <cell r="K624">
            <v>0.12</v>
          </cell>
          <cell r="L624">
            <v>0.14399999999999999</v>
          </cell>
        </row>
        <row r="625">
          <cell r="B625" t="str">
            <v>TE.1SNA235565R0000</v>
          </cell>
          <cell r="C625" t="str">
            <v>PMF127</v>
          </cell>
          <cell r="D625" t="str">
            <v>şeffaf kılıf 12mm 2,5~10mm² kablo için PVC</v>
          </cell>
          <cell r="E625">
            <v>1</v>
          </cell>
          <cell r="F625">
            <v>500</v>
          </cell>
          <cell r="G625">
            <v>500</v>
          </cell>
          <cell r="H625" t="str">
            <v>ENT. MARKALAMA</v>
          </cell>
          <cell r="I625" t="str">
            <v xml:space="preserve">SNA ŞEFFAF KILIF </v>
          </cell>
          <cell r="J625" t="str">
            <v>ENTRELEC</v>
          </cell>
          <cell r="K625">
            <v>0.12</v>
          </cell>
          <cell r="L625">
            <v>0.14399999999999999</v>
          </cell>
        </row>
        <row r="626">
          <cell r="B626" t="str">
            <v>TE.1SNA235570R0000</v>
          </cell>
          <cell r="C626" t="str">
            <v>PMF157</v>
          </cell>
          <cell r="D626" t="str">
            <v>şeffaf kılıf 15mm 2,5~10mm² kablo için PVC</v>
          </cell>
          <cell r="E626">
            <v>1</v>
          </cell>
          <cell r="F626">
            <v>500</v>
          </cell>
          <cell r="G626">
            <v>500</v>
          </cell>
          <cell r="H626" t="str">
            <v>ENT. MARKALAMA</v>
          </cell>
          <cell r="I626" t="str">
            <v xml:space="preserve">SNA ŞEFFAF KILIF </v>
          </cell>
          <cell r="J626" t="str">
            <v>ENTRELEC</v>
          </cell>
          <cell r="K626">
            <v>0.14000000000000001</v>
          </cell>
          <cell r="L626">
            <v>0.16800000000000001</v>
          </cell>
        </row>
        <row r="627">
          <cell r="B627" t="str">
            <v>TE.1SNA235561R0000</v>
          </cell>
          <cell r="C627" t="str">
            <v>PMF1010</v>
          </cell>
          <cell r="D627" t="str">
            <v>şeffaf kılıf 10mm 10~25mm² kablo için PVC</v>
          </cell>
          <cell r="E627">
            <v>1</v>
          </cell>
          <cell r="F627">
            <v>500</v>
          </cell>
          <cell r="G627">
            <v>500</v>
          </cell>
          <cell r="H627" t="str">
            <v>ENT. MARKALAMA</v>
          </cell>
          <cell r="I627" t="str">
            <v xml:space="preserve">SNA ŞEFFAF KILIF </v>
          </cell>
          <cell r="J627" t="str">
            <v>ENTRELEC</v>
          </cell>
          <cell r="K627">
            <v>0.16</v>
          </cell>
          <cell r="L627">
            <v>0.192</v>
          </cell>
        </row>
        <row r="628">
          <cell r="B628" t="str">
            <v>TE.1SNA235566R0000</v>
          </cell>
          <cell r="C628" t="str">
            <v>PMF1210</v>
          </cell>
          <cell r="D628" t="str">
            <v>şeffaf kılıf 12mm 10~25mm² kablo için PVC</v>
          </cell>
          <cell r="E628">
            <v>1</v>
          </cell>
          <cell r="F628">
            <v>500</v>
          </cell>
          <cell r="G628">
            <v>500</v>
          </cell>
          <cell r="H628" t="str">
            <v>ENT. MARKALAMA</v>
          </cell>
          <cell r="I628" t="str">
            <v xml:space="preserve">SNA ŞEFFAF KILIF </v>
          </cell>
          <cell r="J628" t="str">
            <v>ENTRELEC</v>
          </cell>
          <cell r="K628">
            <v>0.17</v>
          </cell>
          <cell r="L628">
            <v>0.20400000000000001</v>
          </cell>
        </row>
        <row r="629">
          <cell r="B629" t="str">
            <v>TE.1SNA235571R0000</v>
          </cell>
          <cell r="C629" t="str">
            <v>PMF1510</v>
          </cell>
          <cell r="D629" t="str">
            <v>şeffaf kılıf 15mm 10~25mm² kablo için PVC</v>
          </cell>
          <cell r="E629">
            <v>1</v>
          </cell>
          <cell r="F629">
            <v>500</v>
          </cell>
          <cell r="G629">
            <v>500</v>
          </cell>
          <cell r="H629" t="str">
            <v>ENT. MARKALAMA</v>
          </cell>
          <cell r="I629" t="str">
            <v xml:space="preserve">SNA ŞEFFAF KILIF </v>
          </cell>
          <cell r="J629" t="str">
            <v>ENTRELEC</v>
          </cell>
          <cell r="K629">
            <v>0.17</v>
          </cell>
          <cell r="L629">
            <v>0.20400000000000001</v>
          </cell>
        </row>
        <row r="630">
          <cell r="B630" t="str">
            <v>TE.1SNA235519R0000</v>
          </cell>
          <cell r="C630" t="str">
            <v>PM122</v>
          </cell>
          <cell r="D630" t="str">
            <v>şeffaf kılıf 12mm 0,25~0,50mm² kablo için PC</v>
          </cell>
          <cell r="E630">
            <v>1</v>
          </cell>
          <cell r="F630">
            <v>1000</v>
          </cell>
          <cell r="G630">
            <v>1000</v>
          </cell>
          <cell r="H630" t="str">
            <v>ENT. MARKALAMA</v>
          </cell>
          <cell r="I630" t="str">
            <v xml:space="preserve">SNA ŞEFFAF KILIF </v>
          </cell>
          <cell r="J630" t="str">
            <v>ENTRELEC</v>
          </cell>
          <cell r="K630">
            <v>0.09</v>
          </cell>
          <cell r="L630">
            <v>0.108</v>
          </cell>
        </row>
        <row r="631">
          <cell r="B631" t="str">
            <v>TE.1SNA235525R0000</v>
          </cell>
          <cell r="C631" t="str">
            <v>PM152</v>
          </cell>
          <cell r="D631" t="str">
            <v>şeffaf kılıf 15mm 0,25~0,50mm² kablo için PC</v>
          </cell>
          <cell r="E631">
            <v>1</v>
          </cell>
          <cell r="F631">
            <v>1000</v>
          </cell>
          <cell r="G631">
            <v>1000</v>
          </cell>
          <cell r="H631" t="str">
            <v>ENT. MARKALAMA</v>
          </cell>
          <cell r="I631" t="str">
            <v xml:space="preserve">SNA ŞEFFAF KILIF </v>
          </cell>
          <cell r="J631" t="str">
            <v>ENTRELEC</v>
          </cell>
          <cell r="K631">
            <v>0.09</v>
          </cell>
          <cell r="L631">
            <v>0.108</v>
          </cell>
        </row>
        <row r="632">
          <cell r="B632" t="str">
            <v>TE.1SNA235531R0000</v>
          </cell>
          <cell r="C632" t="str">
            <v>PM182</v>
          </cell>
          <cell r="D632" t="str">
            <v>şeffaf kılıf 18mm 0,25~0,50mm² kablo için PC</v>
          </cell>
          <cell r="E632">
            <v>1</v>
          </cell>
          <cell r="F632">
            <v>1000</v>
          </cell>
          <cell r="G632">
            <v>1000</v>
          </cell>
          <cell r="H632" t="str">
            <v>ENT. MARKALAMA</v>
          </cell>
          <cell r="I632" t="str">
            <v xml:space="preserve">SNA ŞEFFAF KILIF </v>
          </cell>
          <cell r="J632" t="str">
            <v>ENTRELEC</v>
          </cell>
          <cell r="K632">
            <v>0.12</v>
          </cell>
          <cell r="L632">
            <v>0.14399999999999999</v>
          </cell>
        </row>
        <row r="633">
          <cell r="B633" t="str">
            <v>TE.1SNA235543R0000</v>
          </cell>
          <cell r="C633" t="str">
            <v>PM302</v>
          </cell>
          <cell r="D633" t="str">
            <v>şeffaf kılıf 30mm 0,25~0,50mm² kablo için PC</v>
          </cell>
          <cell r="E633">
            <v>1</v>
          </cell>
          <cell r="F633">
            <v>500</v>
          </cell>
          <cell r="G633">
            <v>500</v>
          </cell>
          <cell r="H633" t="str">
            <v>ENT. MARKALAMA</v>
          </cell>
          <cell r="I633" t="str">
            <v xml:space="preserve">SNA ŞEFFAF KILIF </v>
          </cell>
          <cell r="J633" t="str">
            <v>ENTRELEC</v>
          </cell>
          <cell r="K633">
            <v>0.3</v>
          </cell>
          <cell r="L633">
            <v>0.36</v>
          </cell>
        </row>
        <row r="634">
          <cell r="B634" t="str">
            <v>TE.1SNA235520R0000</v>
          </cell>
          <cell r="C634" t="str">
            <v>PM124</v>
          </cell>
          <cell r="D634" t="str">
            <v>şeffaf kılıf 12mm 0,5~2,5mm² kablo için PC</v>
          </cell>
          <cell r="E634">
            <v>1</v>
          </cell>
          <cell r="F634">
            <v>1000</v>
          </cell>
          <cell r="G634">
            <v>1000</v>
          </cell>
          <cell r="H634" t="str">
            <v>ENT. MARKALAMA</v>
          </cell>
          <cell r="I634" t="str">
            <v xml:space="preserve">SNA ŞEFFAF KILIF </v>
          </cell>
          <cell r="J634" t="str">
            <v>ENTRELEC</v>
          </cell>
          <cell r="K634">
            <v>0.09</v>
          </cell>
          <cell r="L634">
            <v>0.108</v>
          </cell>
        </row>
        <row r="635">
          <cell r="B635" t="str">
            <v>TE.1SNA235526R0000</v>
          </cell>
          <cell r="C635" t="str">
            <v>PM154</v>
          </cell>
          <cell r="D635" t="str">
            <v>şeffaf kılıf 15mm 0,5~2,5mm² kablo için PC</v>
          </cell>
          <cell r="E635">
            <v>1</v>
          </cell>
          <cell r="F635">
            <v>1000</v>
          </cell>
          <cell r="G635">
            <v>1000</v>
          </cell>
          <cell r="H635" t="str">
            <v>ENT. MARKALAMA</v>
          </cell>
          <cell r="I635" t="str">
            <v xml:space="preserve">SNA ŞEFFAF KILIF </v>
          </cell>
          <cell r="J635" t="str">
            <v>ENTRELEC</v>
          </cell>
          <cell r="K635">
            <v>0.12</v>
          </cell>
          <cell r="L635">
            <v>0.14399999999999999</v>
          </cell>
        </row>
        <row r="636">
          <cell r="B636" t="str">
            <v>TE.1SNA235532R0000</v>
          </cell>
          <cell r="C636" t="str">
            <v>PM184</v>
          </cell>
          <cell r="D636" t="str">
            <v>şeffaf kılıf 18mm 0,5~2,5mm² kablo için PC</v>
          </cell>
          <cell r="E636">
            <v>1</v>
          </cell>
          <cell r="F636">
            <v>1000</v>
          </cell>
          <cell r="G636">
            <v>1000</v>
          </cell>
          <cell r="H636" t="str">
            <v>ENT. MARKALAMA</v>
          </cell>
          <cell r="I636" t="str">
            <v xml:space="preserve">SNA ŞEFFAF KILIF </v>
          </cell>
          <cell r="J636" t="str">
            <v>ENTRELEC</v>
          </cell>
          <cell r="K636">
            <v>0.16</v>
          </cell>
          <cell r="L636">
            <v>0.192</v>
          </cell>
        </row>
        <row r="637">
          <cell r="B637" t="str">
            <v>TE.1SNA235544R0000</v>
          </cell>
          <cell r="C637" t="str">
            <v>PM304</v>
          </cell>
          <cell r="D637" t="str">
            <v>şeffaf kılıf 30mm 0,5~2,5mm² kablo için PC</v>
          </cell>
          <cell r="E637">
            <v>1</v>
          </cell>
          <cell r="F637">
            <v>500</v>
          </cell>
          <cell r="G637">
            <v>500</v>
          </cell>
          <cell r="H637" t="str">
            <v>ENT. MARKALAMA</v>
          </cell>
          <cell r="I637" t="str">
            <v xml:space="preserve">SNA ŞEFFAF KILIF </v>
          </cell>
          <cell r="J637" t="str">
            <v>ENTRELEC</v>
          </cell>
          <cell r="K637">
            <v>0.31</v>
          </cell>
          <cell r="L637">
            <v>0.372</v>
          </cell>
        </row>
        <row r="638">
          <cell r="B638" t="str">
            <v>TE.1SNA235521R0000</v>
          </cell>
          <cell r="C638" t="str">
            <v>PM127</v>
          </cell>
          <cell r="D638" t="str">
            <v>şeffaf kılıf 12mm 2,5~10mm² kablo için PC</v>
          </cell>
          <cell r="E638">
            <v>1</v>
          </cell>
          <cell r="F638">
            <v>500</v>
          </cell>
          <cell r="G638">
            <v>500</v>
          </cell>
          <cell r="H638" t="str">
            <v>ENT. MARKALAMA</v>
          </cell>
          <cell r="I638" t="str">
            <v xml:space="preserve">SNA ŞEFFAF KILIF </v>
          </cell>
          <cell r="J638" t="str">
            <v>ENTRELEC</v>
          </cell>
          <cell r="K638">
            <v>0.14000000000000001</v>
          </cell>
          <cell r="L638">
            <v>0.16800000000000001</v>
          </cell>
        </row>
        <row r="639">
          <cell r="B639" t="str">
            <v>TE.1SNA235527R0000</v>
          </cell>
          <cell r="C639" t="str">
            <v>PM157</v>
          </cell>
          <cell r="D639" t="str">
            <v>şeffaf kılıf 15mm 2,5~10mm² kablo için PC</v>
          </cell>
          <cell r="E639">
            <v>1</v>
          </cell>
          <cell r="F639">
            <v>500</v>
          </cell>
          <cell r="G639">
            <v>500</v>
          </cell>
          <cell r="H639" t="str">
            <v>ENT. MARKALAMA</v>
          </cell>
          <cell r="I639" t="str">
            <v xml:space="preserve">SNA ŞEFFAF KILIF </v>
          </cell>
          <cell r="J639" t="str">
            <v>ENTRELEC</v>
          </cell>
          <cell r="K639">
            <v>0.15</v>
          </cell>
          <cell r="L639">
            <v>0.18</v>
          </cell>
        </row>
        <row r="640">
          <cell r="B640" t="str">
            <v>TE.1SNA235533R0000</v>
          </cell>
          <cell r="C640" t="str">
            <v>PM187</v>
          </cell>
          <cell r="D640" t="str">
            <v>şeffaf kılıf 18mm 2,5~10mm² kablo için PC</v>
          </cell>
          <cell r="E640">
            <v>1</v>
          </cell>
          <cell r="F640">
            <v>500</v>
          </cell>
          <cell r="G640">
            <v>500</v>
          </cell>
          <cell r="H640" t="str">
            <v>ENT. MARKALAMA</v>
          </cell>
          <cell r="I640" t="str">
            <v xml:space="preserve">SNA ŞEFFAF KILIF </v>
          </cell>
          <cell r="J640" t="str">
            <v>ENTRELEC</v>
          </cell>
          <cell r="K640">
            <v>0.18</v>
          </cell>
          <cell r="L640">
            <v>0.216</v>
          </cell>
        </row>
        <row r="641">
          <cell r="B641" t="str">
            <v>TE.1SNA235545R0000</v>
          </cell>
          <cell r="C641" t="str">
            <v>PM307</v>
          </cell>
          <cell r="D641" t="str">
            <v>şeffaf kılıf 30mm 2,5~10mm² kablo için PC</v>
          </cell>
          <cell r="E641">
            <v>1</v>
          </cell>
          <cell r="F641">
            <v>500</v>
          </cell>
          <cell r="G641">
            <v>500</v>
          </cell>
          <cell r="H641" t="str">
            <v>ENT. MARKALAMA</v>
          </cell>
          <cell r="I641" t="str">
            <v xml:space="preserve">SNA ŞEFFAF KILIF </v>
          </cell>
          <cell r="J641" t="str">
            <v>ENTRELEC</v>
          </cell>
          <cell r="K641">
            <v>0.65</v>
          </cell>
          <cell r="L641">
            <v>0.78</v>
          </cell>
        </row>
        <row r="642">
          <cell r="B642" t="str">
            <v>TE.1SNA235522R0000</v>
          </cell>
          <cell r="C642" t="str">
            <v>PM1210</v>
          </cell>
          <cell r="D642" t="str">
            <v>şeffaf kılıf 12mm 10~25mm² kablo için PC</v>
          </cell>
          <cell r="E642">
            <v>1</v>
          </cell>
          <cell r="F642">
            <v>500</v>
          </cell>
          <cell r="G642">
            <v>500</v>
          </cell>
          <cell r="H642" t="str">
            <v>ENT. MARKALAMA</v>
          </cell>
          <cell r="I642" t="str">
            <v xml:space="preserve">SNA ŞEFFAF KILIF </v>
          </cell>
          <cell r="J642" t="str">
            <v>ENTRELEC</v>
          </cell>
          <cell r="K642">
            <v>0.16</v>
          </cell>
          <cell r="L642">
            <v>0.192</v>
          </cell>
        </row>
        <row r="643">
          <cell r="B643" t="str">
            <v>TE.1SNA235528R0000</v>
          </cell>
          <cell r="C643" t="str">
            <v>PM1510</v>
          </cell>
          <cell r="D643" t="str">
            <v>şeffaf kılıf 15mm 10~25mm² kablo için PC</v>
          </cell>
          <cell r="E643">
            <v>1</v>
          </cell>
          <cell r="F643">
            <v>500</v>
          </cell>
          <cell r="G643">
            <v>500</v>
          </cell>
          <cell r="H643" t="str">
            <v>ENT. MARKALAMA</v>
          </cell>
          <cell r="I643" t="str">
            <v xml:space="preserve">SNA ŞEFFAF KILIF </v>
          </cell>
          <cell r="J643" t="str">
            <v>ENTRELEC</v>
          </cell>
          <cell r="K643">
            <v>0.27</v>
          </cell>
          <cell r="L643">
            <v>0.32400000000000001</v>
          </cell>
        </row>
        <row r="644">
          <cell r="B644" t="str">
            <v>TE.1SNA235534R0000</v>
          </cell>
          <cell r="C644" t="str">
            <v>PM1810</v>
          </cell>
          <cell r="D644" t="str">
            <v>şeffaf kılıf 18mm 10~25mm² kablo için PC</v>
          </cell>
          <cell r="E644">
            <v>1</v>
          </cell>
          <cell r="F644">
            <v>500</v>
          </cell>
          <cell r="G644">
            <v>500</v>
          </cell>
          <cell r="H644" t="str">
            <v>ENT. MARKALAMA</v>
          </cell>
          <cell r="I644" t="str">
            <v xml:space="preserve">SNA ŞEFFAF KILIF </v>
          </cell>
          <cell r="J644" t="str">
            <v>ENTRELEC</v>
          </cell>
          <cell r="K644">
            <v>0.22</v>
          </cell>
          <cell r="L644">
            <v>0.26400000000000001</v>
          </cell>
        </row>
        <row r="645">
          <cell r="B645" t="str">
            <v>TE.1SNA235550R0000</v>
          </cell>
          <cell r="C645" t="str">
            <v>RINGA12</v>
          </cell>
          <cell r="D645" t="str">
            <v>şeffaf kılıf yapışkanlı 12mm</v>
          </cell>
          <cell r="E645">
            <v>1</v>
          </cell>
          <cell r="F645">
            <v>3000</v>
          </cell>
          <cell r="G645">
            <v>3000</v>
          </cell>
          <cell r="H645" t="str">
            <v>ENT. MARKALAMA</v>
          </cell>
          <cell r="I645" t="str">
            <v xml:space="preserve">SNA ŞEFFAF KILIF </v>
          </cell>
          <cell r="J645" t="str">
            <v>ENTRELEC</v>
          </cell>
          <cell r="K645">
            <v>0.3</v>
          </cell>
          <cell r="L645">
            <v>0.36</v>
          </cell>
        </row>
        <row r="646">
          <cell r="B646" t="str">
            <v>TE.1SNA235551R0000</v>
          </cell>
          <cell r="C646" t="str">
            <v>RINGA15</v>
          </cell>
          <cell r="D646" t="str">
            <v>şeffaf kılıf yapışkanlı 15mm</v>
          </cell>
          <cell r="E646">
            <v>1</v>
          </cell>
          <cell r="F646">
            <v>500</v>
          </cell>
          <cell r="G646">
            <v>500</v>
          </cell>
          <cell r="H646" t="str">
            <v>ENT. MARKALAMA</v>
          </cell>
          <cell r="I646" t="str">
            <v xml:space="preserve">SNA ŞEFFAF KILIF </v>
          </cell>
          <cell r="J646" t="str">
            <v>ENTRELEC</v>
          </cell>
          <cell r="K646">
            <v>0.3</v>
          </cell>
          <cell r="L646">
            <v>0.36</v>
          </cell>
        </row>
        <row r="647">
          <cell r="B647" t="str">
            <v>TE.1SNA235552R0000</v>
          </cell>
          <cell r="C647" t="str">
            <v>RINGA18</v>
          </cell>
          <cell r="D647" t="str">
            <v>şeffaf kılıf yapışkanlı 18mm</v>
          </cell>
          <cell r="E647">
            <v>1</v>
          </cell>
          <cell r="F647">
            <v>3000</v>
          </cell>
          <cell r="G647">
            <v>3000</v>
          </cell>
          <cell r="H647" t="str">
            <v>ENT. MARKALAMA</v>
          </cell>
          <cell r="I647" t="str">
            <v xml:space="preserve">SNA ŞEFFAF KILIF </v>
          </cell>
          <cell r="J647" t="str">
            <v>ENTRELEC</v>
          </cell>
          <cell r="K647">
            <v>0.46</v>
          </cell>
          <cell r="L647">
            <v>0.55200000000000005</v>
          </cell>
        </row>
        <row r="648">
          <cell r="B648" t="str">
            <v>TE.1SNA235554R0000</v>
          </cell>
          <cell r="C648" t="str">
            <v>RINGA30</v>
          </cell>
          <cell r="D648" t="str">
            <v>şeffaf kılıf yapışkanlı 30mm</v>
          </cell>
          <cell r="E648">
            <v>1</v>
          </cell>
          <cell r="F648">
            <v>500</v>
          </cell>
          <cell r="G648">
            <v>500</v>
          </cell>
          <cell r="H648" t="str">
            <v>ENT. MARKALAMA</v>
          </cell>
          <cell r="I648" t="str">
            <v xml:space="preserve">SNA ŞEFFAF KILIF </v>
          </cell>
          <cell r="J648" t="str">
            <v>ENTRELEC</v>
          </cell>
          <cell r="K648">
            <v>1.59</v>
          </cell>
          <cell r="L648">
            <v>1.9079999999999999</v>
          </cell>
        </row>
        <row r="649">
          <cell r="B649" t="str">
            <v>TE.1SNA235599R0000</v>
          </cell>
          <cell r="C649" t="str">
            <v>ETF1025</v>
          </cell>
          <cell r="D649" t="str">
            <v>etiket kablo bağı ile beyaz 25x10mm</v>
          </cell>
          <cell r="E649">
            <v>40</v>
          </cell>
          <cell r="F649">
            <v>18</v>
          </cell>
          <cell r="G649">
            <v>40</v>
          </cell>
          <cell r="H649" t="str">
            <v>ENT. MARKALAMA</v>
          </cell>
          <cell r="I649" t="str">
            <v>SNA KABLO ETİKETİ</v>
          </cell>
          <cell r="J649" t="str">
            <v>ENTRELEC</v>
          </cell>
          <cell r="K649">
            <v>25.9</v>
          </cell>
          <cell r="L649">
            <v>31.08</v>
          </cell>
        </row>
        <row r="650">
          <cell r="B650" t="str">
            <v>TE.1SNA235601R0000</v>
          </cell>
          <cell r="C650" t="str">
            <v>ETF1560</v>
          </cell>
          <cell r="D650" t="str">
            <v>etiket kablo bağı ile beyaz 60x15mm</v>
          </cell>
          <cell r="E650">
            <v>9</v>
          </cell>
          <cell r="F650">
            <v>18</v>
          </cell>
          <cell r="G650">
            <v>9</v>
          </cell>
          <cell r="H650" t="str">
            <v>ENT. MARKALAMA</v>
          </cell>
          <cell r="I650" t="str">
            <v>SNA KABLO ETİKETİ</v>
          </cell>
          <cell r="J650" t="str">
            <v>ENTRELEC</v>
          </cell>
          <cell r="K650">
            <v>9.4700000000000006</v>
          </cell>
          <cell r="L650">
            <v>11.364000000000001</v>
          </cell>
        </row>
        <row r="651">
          <cell r="B651" t="str">
            <v>TE.1SNA235602R0000</v>
          </cell>
          <cell r="C651" t="str">
            <v>ETF1560-YL</v>
          </cell>
          <cell r="D651" t="str">
            <v>etiket kablo bağı ile sarı 60x15mm</v>
          </cell>
          <cell r="E651">
            <v>9</v>
          </cell>
          <cell r="F651">
            <v>18</v>
          </cell>
          <cell r="G651">
            <v>9</v>
          </cell>
          <cell r="H651" t="str">
            <v>ENT. MARKALAMA</v>
          </cell>
          <cell r="I651" t="str">
            <v>SNA KABLO ETİKETİ</v>
          </cell>
          <cell r="J651" t="str">
            <v>ENTRELEC</v>
          </cell>
          <cell r="K651">
            <v>11.01</v>
          </cell>
          <cell r="L651">
            <v>13.212</v>
          </cell>
        </row>
        <row r="653">
          <cell r="B653" t="str">
            <v>TE.1SNA235830R0000</v>
          </cell>
          <cell r="C653" t="str">
            <v>PTS22.5-3040</v>
          </cell>
          <cell r="D653" t="str">
            <v>buton etiketi beyaz 22,5x40mm çap22 delikli</v>
          </cell>
          <cell r="E653">
            <v>10</v>
          </cell>
          <cell r="F653">
            <v>44</v>
          </cell>
          <cell r="G653">
            <v>10</v>
          </cell>
          <cell r="H653" t="str">
            <v>ENT. MARKALAMA</v>
          </cell>
          <cell r="I653" t="str">
            <v>SNA BUTON ETİKETİ</v>
          </cell>
          <cell r="J653" t="str">
            <v>ENTRELEC</v>
          </cell>
          <cell r="K653">
            <v>34.64</v>
          </cell>
          <cell r="L653">
            <v>41.567999999999998</v>
          </cell>
        </row>
        <row r="654">
          <cell r="B654" t="str">
            <v>TE.1SNA235831R0000</v>
          </cell>
          <cell r="C654" t="str">
            <v>PTS24.5-5050</v>
          </cell>
          <cell r="D654" t="str">
            <v>buton etiketi beyaz 24,5x40mm çap22 delikli</v>
          </cell>
          <cell r="E654">
            <v>10</v>
          </cell>
          <cell r="F654">
            <v>44</v>
          </cell>
          <cell r="G654">
            <v>10</v>
          </cell>
          <cell r="H654" t="str">
            <v>ENT. MARKALAMA</v>
          </cell>
          <cell r="I654" t="str">
            <v>SNA BUTON ETİKETİ</v>
          </cell>
          <cell r="J654" t="str">
            <v>ENTRELEC</v>
          </cell>
          <cell r="K654">
            <v>17.97</v>
          </cell>
          <cell r="L654">
            <v>21.563999999999997</v>
          </cell>
        </row>
        <row r="655">
          <cell r="B655" t="str">
            <v>TE.1SNA235832R0000</v>
          </cell>
          <cell r="C655" t="str">
            <v>PTS30.5-5050</v>
          </cell>
          <cell r="D655" t="str">
            <v>buton etiketi beyaz 30,5x40mm çap22 delikli</v>
          </cell>
          <cell r="E655">
            <v>4</v>
          </cell>
          <cell r="F655">
            <v>44</v>
          </cell>
          <cell r="G655">
            <v>4</v>
          </cell>
          <cell r="H655" t="str">
            <v>ENT. MARKALAMA</v>
          </cell>
          <cell r="I655" t="str">
            <v>SNA BUTON ETİKETİ</v>
          </cell>
          <cell r="J655" t="str">
            <v>ENTRELEC</v>
          </cell>
          <cell r="K655">
            <v>17.97</v>
          </cell>
          <cell r="L655">
            <v>21.563999999999997</v>
          </cell>
        </row>
        <row r="656">
          <cell r="B656" t="str">
            <v>TE.1SNA235684R0000</v>
          </cell>
          <cell r="C656" t="str">
            <v>PTSA-22.5-60EN</v>
          </cell>
          <cell r="D656" t="str">
            <v>emergency stop etiketi sarı çap 60mm çap22 delikli</v>
          </cell>
          <cell r="E656">
            <v>12</v>
          </cell>
          <cell r="F656">
            <v>5</v>
          </cell>
          <cell r="G656">
            <v>12</v>
          </cell>
          <cell r="H656" t="str">
            <v>ENT. MARKALAMA</v>
          </cell>
          <cell r="I656" t="str">
            <v>SNA BUTON ETİKETİ</v>
          </cell>
          <cell r="J656" t="str">
            <v>ENTRELEC</v>
          </cell>
          <cell r="K656">
            <v>57.11</v>
          </cell>
          <cell r="L656">
            <v>68.531999999999996</v>
          </cell>
        </row>
        <row r="657">
          <cell r="B657" t="str">
            <v>TE.1SNA235111R1200</v>
          </cell>
          <cell r="C657" t="str">
            <v>PPB2715</v>
          </cell>
          <cell r="D657" t="str">
            <v>buton etiketi beyaz 27x15mm</v>
          </cell>
          <cell r="E657">
            <v>16</v>
          </cell>
          <cell r="F657">
            <v>12</v>
          </cell>
          <cell r="G657">
            <v>16</v>
          </cell>
          <cell r="H657" t="str">
            <v>ENT. MARKALAMA</v>
          </cell>
          <cell r="I657" t="str">
            <v>SNA BUTON ETİKETİ</v>
          </cell>
          <cell r="J657" t="str">
            <v>ENTRELEC</v>
          </cell>
          <cell r="K657">
            <v>75.36</v>
          </cell>
          <cell r="L657">
            <v>90.432000000000002</v>
          </cell>
        </row>
        <row r="658">
          <cell r="B658" t="str">
            <v>TE.1SNA235817R0000</v>
          </cell>
          <cell r="C658" t="str">
            <v>TAP1527</v>
          </cell>
          <cell r="D658" t="str">
            <v>buton etiketi beyaz 27x15mm</v>
          </cell>
          <cell r="E658">
            <v>24</v>
          </cell>
          <cell r="F658">
            <v>11</v>
          </cell>
          <cell r="G658">
            <v>24</v>
          </cell>
          <cell r="H658" t="str">
            <v>ENT. MARKALAMA</v>
          </cell>
          <cell r="I658" t="str">
            <v>SNA BUTON ETİKETİ</v>
          </cell>
          <cell r="J658" t="str">
            <v>ENTRELEC</v>
          </cell>
          <cell r="K658">
            <v>11.86</v>
          </cell>
          <cell r="L658">
            <v>14.231999999999999</v>
          </cell>
        </row>
        <row r="659">
          <cell r="B659" t="str">
            <v>TE.1SNA235664R0000</v>
          </cell>
          <cell r="C659" t="str">
            <v>LHPBA-22.5-1527N</v>
          </cell>
          <cell r="D659" t="str">
            <v>buton ettiket taşıyıcı, yapışkanlı siyah 30x48mm çap22 delikli</v>
          </cell>
          <cell r="E659">
            <v>1</v>
          </cell>
          <cell r="F659">
            <v>19</v>
          </cell>
          <cell r="G659">
            <v>1</v>
          </cell>
          <cell r="H659" t="str">
            <v>ENT. MARKALAMA</v>
          </cell>
          <cell r="I659" t="str">
            <v>SNA BUTON ETİKETİ</v>
          </cell>
          <cell r="J659" t="str">
            <v>ENTRELEC</v>
          </cell>
          <cell r="K659">
            <v>5.6</v>
          </cell>
          <cell r="L659">
            <v>6.72</v>
          </cell>
        </row>
        <row r="661">
          <cell r="B661" t="str">
            <v>TE.1SNA235103R2300</v>
          </cell>
          <cell r="C661" t="str">
            <v>PAM21515</v>
          </cell>
          <cell r="D661" t="str">
            <v>otomat etiketi yapışkanlı beyaz 215x15mm</v>
          </cell>
          <cell r="E661">
            <v>2</v>
          </cell>
          <cell r="F661">
            <v>20</v>
          </cell>
          <cell r="G661">
            <v>2</v>
          </cell>
          <cell r="H661" t="str">
            <v>ENT. MARKALAMA</v>
          </cell>
          <cell r="I661" t="str">
            <v>SNA YÜZEY ETİKETİ</v>
          </cell>
          <cell r="J661" t="str">
            <v>ENTRELEC</v>
          </cell>
          <cell r="K661">
            <v>14.59</v>
          </cell>
          <cell r="L661">
            <v>17.507999999999999</v>
          </cell>
        </row>
        <row r="662">
          <cell r="B662" t="str">
            <v>TE.1SNA235886R0000</v>
          </cell>
          <cell r="C662" t="str">
            <v>PAM21515-YL</v>
          </cell>
          <cell r="D662" t="str">
            <v>otomat etiketi yapışkanlı sarı 215x15mm</v>
          </cell>
          <cell r="E662">
            <v>2</v>
          </cell>
          <cell r="F662">
            <v>20</v>
          </cell>
          <cell r="G662">
            <v>2</v>
          </cell>
          <cell r="H662" t="str">
            <v>ENT. MARKALAMA</v>
          </cell>
          <cell r="I662" t="str">
            <v>SNA YÜZEY ETİKETİ</v>
          </cell>
          <cell r="J662" t="str">
            <v>ENTRELEC</v>
          </cell>
          <cell r="K662">
            <v>17.100000000000001</v>
          </cell>
          <cell r="L662">
            <v>20.52</v>
          </cell>
        </row>
        <row r="663">
          <cell r="B663" t="str">
            <v>TE.1SNA235104R2400</v>
          </cell>
          <cell r="C663" t="str">
            <v>PAM43015</v>
          </cell>
          <cell r="D663" t="str">
            <v>otomat etiketi yapışkanlı beyaz 430x15mm</v>
          </cell>
          <cell r="E663">
            <v>2</v>
          </cell>
          <cell r="F663">
            <v>20</v>
          </cell>
          <cell r="G663">
            <v>2</v>
          </cell>
          <cell r="H663" t="str">
            <v>ENT. MARKALAMA</v>
          </cell>
          <cell r="I663" t="str">
            <v>SNA YÜZEY ETİKETİ</v>
          </cell>
          <cell r="J663" t="str">
            <v>ENTRELEC</v>
          </cell>
          <cell r="K663">
            <v>25.62</v>
          </cell>
          <cell r="L663">
            <v>30.744</v>
          </cell>
        </row>
        <row r="664">
          <cell r="B664" t="str">
            <v>TE.1SNA235105R2500</v>
          </cell>
          <cell r="C664" t="str">
            <v>PAM21520</v>
          </cell>
          <cell r="D664" t="str">
            <v>otomat etiketi yapışkanlı beyaz 215x20mm</v>
          </cell>
          <cell r="E664">
            <v>2</v>
          </cell>
          <cell r="F664">
            <v>20</v>
          </cell>
          <cell r="G664">
            <v>2</v>
          </cell>
          <cell r="H664" t="str">
            <v>ENT. MARKALAMA</v>
          </cell>
          <cell r="I664" t="str">
            <v>SNA YÜZEY ETİKETİ</v>
          </cell>
          <cell r="J664" t="str">
            <v>ENTRELEC</v>
          </cell>
          <cell r="K664">
            <v>19.239999999999998</v>
          </cell>
          <cell r="L664">
            <v>23.087999999999997</v>
          </cell>
        </row>
        <row r="665">
          <cell r="B665" t="str">
            <v>TE.1SNA235151R2200</v>
          </cell>
          <cell r="C665" t="str">
            <v>RPATT</v>
          </cell>
          <cell r="D665" t="str">
            <v>etiket yapışkanlı beyaz 17,5x8mm</v>
          </cell>
          <cell r="E665">
            <v>77</v>
          </cell>
          <cell r="F665">
            <v>25</v>
          </cell>
          <cell r="G665">
            <v>77</v>
          </cell>
          <cell r="H665" t="str">
            <v>ENT. MARKALAMA</v>
          </cell>
          <cell r="I665" t="str">
            <v>SNA YÜZEY ETİKETİ</v>
          </cell>
          <cell r="J665" t="str">
            <v>ENTRELEC</v>
          </cell>
          <cell r="K665">
            <v>29.29</v>
          </cell>
          <cell r="L665">
            <v>35.147999999999996</v>
          </cell>
        </row>
        <row r="666">
          <cell r="B666" t="str">
            <v>TE.1SNA235804R0000</v>
          </cell>
          <cell r="C666" t="str">
            <v>TAP0720</v>
          </cell>
          <cell r="D666" t="str">
            <v>etiket beyaz 20x7mm</v>
          </cell>
          <cell r="E666">
            <v>70</v>
          </cell>
          <cell r="F666">
            <v>18</v>
          </cell>
          <cell r="G666">
            <v>70</v>
          </cell>
          <cell r="H666" t="str">
            <v>ENT. MARKALAMA</v>
          </cell>
          <cell r="I666" t="str">
            <v>SNA YÜZEY ETİKETİ</v>
          </cell>
          <cell r="J666" t="str">
            <v>ENTRELEC</v>
          </cell>
          <cell r="K666">
            <v>50.98</v>
          </cell>
          <cell r="L666">
            <v>61.175999999999995</v>
          </cell>
        </row>
        <row r="667">
          <cell r="B667" t="str">
            <v>TE.1SNA235822R0000</v>
          </cell>
          <cell r="C667" t="str">
            <v>TAP0920R</v>
          </cell>
          <cell r="D667" t="str">
            <v>etiket beyaz 20x9mm</v>
          </cell>
          <cell r="E667">
            <v>50</v>
          </cell>
          <cell r="F667">
            <v>18</v>
          </cell>
          <cell r="G667">
            <v>50</v>
          </cell>
          <cell r="H667" t="str">
            <v>ENT. MARKALAMA</v>
          </cell>
          <cell r="I667" t="str">
            <v>SNA YÜZEY ETİKETİ</v>
          </cell>
          <cell r="J667" t="str">
            <v>ENTRELEC</v>
          </cell>
          <cell r="K667">
            <v>16.190000000000001</v>
          </cell>
          <cell r="L667">
            <v>19.428000000000001</v>
          </cell>
        </row>
        <row r="668">
          <cell r="B668" t="str">
            <v>TE.1SNA235816R0000</v>
          </cell>
          <cell r="C668" t="str">
            <v>TAP1517</v>
          </cell>
          <cell r="D668" t="str">
            <v>etiket beyaz 17x15mm</v>
          </cell>
          <cell r="E668">
            <v>36</v>
          </cell>
          <cell r="F668">
            <v>11</v>
          </cell>
          <cell r="G668">
            <v>36</v>
          </cell>
          <cell r="H668" t="str">
            <v>ENT. MARKALAMA</v>
          </cell>
          <cell r="I668" t="str">
            <v>SNA YÜZEY ETİKETİ</v>
          </cell>
          <cell r="J668" t="str">
            <v>ENTRELEC</v>
          </cell>
          <cell r="K668">
            <v>23.31</v>
          </cell>
          <cell r="L668">
            <v>27.971999999999998</v>
          </cell>
        </row>
        <row r="669">
          <cell r="B669" t="str">
            <v>TE.1SNA235817R0000</v>
          </cell>
          <cell r="C669" t="str">
            <v>TAP1527</v>
          </cell>
          <cell r="D669" t="str">
            <v>etiket beyaz 27x15mm</v>
          </cell>
          <cell r="E669">
            <v>24</v>
          </cell>
          <cell r="F669">
            <v>11</v>
          </cell>
          <cell r="G669">
            <v>24</v>
          </cell>
          <cell r="H669" t="str">
            <v>ENT. MARKALAMA</v>
          </cell>
          <cell r="I669" t="str">
            <v>SNA BUTON ETİKETİ</v>
          </cell>
          <cell r="J669" t="str">
            <v>ENTRELEC</v>
          </cell>
          <cell r="K669">
            <v>11.86</v>
          </cell>
          <cell r="L669">
            <v>14.231999999999999</v>
          </cell>
        </row>
        <row r="670">
          <cell r="B670" t="str">
            <v>TE.1SNA235818R0000</v>
          </cell>
          <cell r="C670" t="str">
            <v>TAP1550</v>
          </cell>
          <cell r="D670" t="str">
            <v>etiket beyaz 50x15mm</v>
          </cell>
          <cell r="E670">
            <v>12</v>
          </cell>
          <cell r="F670">
            <v>11</v>
          </cell>
          <cell r="G670">
            <v>12</v>
          </cell>
          <cell r="H670" t="str">
            <v>ENT. MARKALAMA</v>
          </cell>
          <cell r="I670" t="str">
            <v>SNA YÜZEY ETİKETİ</v>
          </cell>
          <cell r="J670" t="str">
            <v>ENTRELEC</v>
          </cell>
          <cell r="K670">
            <v>11.76</v>
          </cell>
          <cell r="L670">
            <v>14.112</v>
          </cell>
        </row>
        <row r="671">
          <cell r="B671" t="str">
            <v>TE.1SNA235819R0000</v>
          </cell>
          <cell r="C671" t="str">
            <v>TAP1567</v>
          </cell>
          <cell r="D671" t="str">
            <v>etiket beyaz 67x15mm</v>
          </cell>
          <cell r="E671">
            <v>9</v>
          </cell>
          <cell r="F671">
            <v>11</v>
          </cell>
          <cell r="G671">
            <v>9</v>
          </cell>
          <cell r="H671" t="str">
            <v>ENT. MARKALAMA</v>
          </cell>
          <cell r="I671" t="str">
            <v>SNA YÜZEY ETİKETİ</v>
          </cell>
          <cell r="J671" t="str">
            <v>ENTRELEC</v>
          </cell>
          <cell r="K671">
            <v>15.23</v>
          </cell>
          <cell r="L671">
            <v>18.276</v>
          </cell>
        </row>
        <row r="672">
          <cell r="B672" t="str">
            <v>TE.1SNA235821R0000</v>
          </cell>
          <cell r="C672" t="str">
            <v>TAP1827</v>
          </cell>
          <cell r="D672" t="str">
            <v>etiket beyaz 27x18mm</v>
          </cell>
          <cell r="E672">
            <v>24</v>
          </cell>
          <cell r="F672">
            <v>12</v>
          </cell>
          <cell r="G672">
            <v>24</v>
          </cell>
          <cell r="H672" t="str">
            <v>ENT. MARKALAMA</v>
          </cell>
          <cell r="I672" t="str">
            <v>SNA YÜZEY ETİKETİ</v>
          </cell>
          <cell r="J672" t="str">
            <v>ENTRELEC</v>
          </cell>
          <cell r="K672">
            <v>29.34</v>
          </cell>
          <cell r="L672">
            <v>35.207999999999998</v>
          </cell>
        </row>
        <row r="673">
          <cell r="B673" t="str">
            <v>TE.1SNA235772R0000</v>
          </cell>
          <cell r="C673" t="str">
            <v>TAA0720</v>
          </cell>
          <cell r="D673" t="str">
            <v>etiket yapışkanlı beyaz 20x7mm</v>
          </cell>
          <cell r="E673">
            <v>70</v>
          </cell>
          <cell r="F673">
            <v>18</v>
          </cell>
          <cell r="G673">
            <v>70</v>
          </cell>
          <cell r="H673" t="str">
            <v>ENT. MARKALAMA</v>
          </cell>
          <cell r="I673" t="str">
            <v>SNA YÜZEY ETİKETİ</v>
          </cell>
          <cell r="J673" t="str">
            <v>ENTRELEC</v>
          </cell>
          <cell r="K673">
            <v>42.48</v>
          </cell>
          <cell r="L673">
            <v>50.975999999999992</v>
          </cell>
        </row>
        <row r="674">
          <cell r="B674" t="str">
            <v>TE.1SNA235776R0000</v>
          </cell>
          <cell r="C674" t="str">
            <v>TAA0917</v>
          </cell>
          <cell r="D674" t="str">
            <v>etiket yapışkanlı beyaz 17x9mm</v>
          </cell>
          <cell r="E674">
            <v>60</v>
          </cell>
          <cell r="F674">
            <v>18</v>
          </cell>
          <cell r="G674">
            <v>60</v>
          </cell>
          <cell r="H674" t="str">
            <v>ENT. MARKALAMA</v>
          </cell>
          <cell r="I674" t="str">
            <v>SNA YÜZEY ETİKETİ</v>
          </cell>
          <cell r="J674" t="str">
            <v>ENTRELEC</v>
          </cell>
          <cell r="K674">
            <v>54.87</v>
          </cell>
          <cell r="L674">
            <v>65.843999999999994</v>
          </cell>
        </row>
        <row r="675">
          <cell r="B675" t="str">
            <v>TE.1SNA235777R0000</v>
          </cell>
          <cell r="C675" t="str">
            <v>TAA0920</v>
          </cell>
          <cell r="D675" t="str">
            <v>etiket yapışkanlı beyaz 20x9mm</v>
          </cell>
          <cell r="E675">
            <v>50</v>
          </cell>
          <cell r="F675">
            <v>18</v>
          </cell>
          <cell r="G675">
            <v>50</v>
          </cell>
          <cell r="H675" t="str">
            <v>ENT. MARKALAMA</v>
          </cell>
          <cell r="I675" t="str">
            <v>SNA YÜZEY ETİKETİ</v>
          </cell>
          <cell r="J675" t="str">
            <v>ENTRELEC</v>
          </cell>
          <cell r="K675">
            <v>29.95</v>
          </cell>
          <cell r="L675">
            <v>35.94</v>
          </cell>
        </row>
        <row r="676">
          <cell r="B676" t="str">
            <v>TE.1SNA235778R0000</v>
          </cell>
          <cell r="C676" t="str">
            <v>TAA0935</v>
          </cell>
          <cell r="D676" t="str">
            <v>etiket yapışkanlı beyaz 35x9mm</v>
          </cell>
          <cell r="E676">
            <v>30</v>
          </cell>
          <cell r="F676">
            <v>18</v>
          </cell>
          <cell r="G676">
            <v>30</v>
          </cell>
          <cell r="H676" t="str">
            <v>ENT. MARKALAMA</v>
          </cell>
          <cell r="I676" t="str">
            <v>SNA YÜZEY ETİKETİ</v>
          </cell>
          <cell r="J676" t="str">
            <v>ENTRELEC</v>
          </cell>
          <cell r="K676">
            <v>52.68</v>
          </cell>
          <cell r="L676">
            <v>63.215999999999994</v>
          </cell>
        </row>
        <row r="677">
          <cell r="B677" t="str">
            <v>TE.1SNA235785R0000</v>
          </cell>
          <cell r="C677" t="str">
            <v>TAA1527</v>
          </cell>
          <cell r="D677" t="str">
            <v>etiket yapışkanlı beyaz 27x15mm</v>
          </cell>
          <cell r="E677">
            <v>24</v>
          </cell>
          <cell r="F677">
            <v>18</v>
          </cell>
          <cell r="G677">
            <v>24</v>
          </cell>
          <cell r="H677" t="str">
            <v>ENT. MARKALAMA</v>
          </cell>
          <cell r="I677" t="str">
            <v>SNA YÜZEY ETİKETİ</v>
          </cell>
          <cell r="J677" t="str">
            <v>ENTRELEC</v>
          </cell>
          <cell r="K677">
            <v>28.56</v>
          </cell>
          <cell r="L677">
            <v>34.271999999999998</v>
          </cell>
        </row>
        <row r="678">
          <cell r="B678" t="str">
            <v>TE.1SNA235668R0000</v>
          </cell>
          <cell r="C678" t="str">
            <v>LHA1527</v>
          </cell>
          <cell r="D678" t="str">
            <v>etiket tutucu yapışkanlı 27x15mm'e uygun</v>
          </cell>
          <cell r="E678">
            <v>1</v>
          </cell>
          <cell r="F678" t="str">
            <v>192</v>
          </cell>
          <cell r="G678">
            <v>1</v>
          </cell>
          <cell r="H678" t="str">
            <v>ENT. MARKALAMA</v>
          </cell>
          <cell r="I678" t="str">
            <v>SNA ETİKET TUTUCU</v>
          </cell>
          <cell r="J678" t="str">
            <v>ENTRELEC</v>
          </cell>
          <cell r="K678">
            <v>4.74</v>
          </cell>
          <cell r="L678">
            <v>5.6879999999999997</v>
          </cell>
        </row>
        <row r="679">
          <cell r="B679" t="str">
            <v>TE.1SNA235670R0000</v>
          </cell>
          <cell r="C679" t="str">
            <v>LHA1550</v>
          </cell>
          <cell r="D679" t="str">
            <v>Etiket tutucu yapışkanlı 50x15mm'e uygun</v>
          </cell>
          <cell r="E679">
            <v>1</v>
          </cell>
          <cell r="F679" t="str">
            <v>96</v>
          </cell>
          <cell r="G679">
            <v>1</v>
          </cell>
          <cell r="H679" t="str">
            <v>ENT. MARKALAMA</v>
          </cell>
          <cell r="I679" t="str">
            <v>SNA ETİKET TUTUCU</v>
          </cell>
          <cell r="J679" t="str">
            <v>ENTRELEC</v>
          </cell>
          <cell r="K679">
            <v>3.12</v>
          </cell>
          <cell r="L679">
            <v>3.7439999999999998</v>
          </cell>
        </row>
        <row r="680">
          <cell r="B680" t="str">
            <v>TE.1SNA235672R0000</v>
          </cell>
          <cell r="C680" t="str">
            <v>LHA1567</v>
          </cell>
          <cell r="D680" t="str">
            <v>Etiket tutucu yapışkanlı 67x15mm'e uygun</v>
          </cell>
          <cell r="E680">
            <v>1</v>
          </cell>
          <cell r="F680" t="str">
            <v>96</v>
          </cell>
          <cell r="G680">
            <v>1</v>
          </cell>
          <cell r="H680" t="str">
            <v>ENT. MARKALAMA</v>
          </cell>
          <cell r="I680" t="str">
            <v>SNA ETİKET TUTUCU</v>
          </cell>
          <cell r="J680" t="str">
            <v>ENTRELEC</v>
          </cell>
          <cell r="K680">
            <v>3.76</v>
          </cell>
          <cell r="L680">
            <v>4.5119999999999996</v>
          </cell>
        </row>
        <row r="681">
          <cell r="B681" t="str">
            <v>TE.1SNA235674R0000</v>
          </cell>
          <cell r="C681" t="str">
            <v>CO1527</v>
          </cell>
          <cell r="D681" t="str">
            <v>LHA koruma kapağı 27x15mm</v>
          </cell>
          <cell r="E681">
            <v>16</v>
          </cell>
          <cell r="F681">
            <v>192</v>
          </cell>
          <cell r="G681">
            <v>16</v>
          </cell>
          <cell r="H681" t="str">
            <v>ENT. MARKALAMA</v>
          </cell>
          <cell r="I681" t="str">
            <v>SNA ETİKET KORUMA</v>
          </cell>
          <cell r="J681" t="str">
            <v>ENTRELEC</v>
          </cell>
          <cell r="K681">
            <v>15.67</v>
          </cell>
          <cell r="L681">
            <v>18.803999999999998</v>
          </cell>
        </row>
        <row r="682">
          <cell r="B682" t="str">
            <v>TE.1SNA235675R0000</v>
          </cell>
          <cell r="C682" t="str">
            <v>CO1550</v>
          </cell>
          <cell r="D682" t="str">
            <v>LHA koruma kapağı 50x15mm</v>
          </cell>
          <cell r="E682">
            <v>8</v>
          </cell>
          <cell r="F682">
            <v>96</v>
          </cell>
          <cell r="G682">
            <v>8</v>
          </cell>
          <cell r="H682" t="str">
            <v>ENT. MARKALAMA</v>
          </cell>
          <cell r="I682" t="str">
            <v>SNA ETİKET KORUMA</v>
          </cell>
          <cell r="J682" t="str">
            <v>ENTRELEC</v>
          </cell>
          <cell r="K682">
            <v>14.64</v>
          </cell>
          <cell r="L682">
            <v>17.568000000000001</v>
          </cell>
        </row>
        <row r="683">
          <cell r="B683" t="str">
            <v>TE.1SNA235676R0000</v>
          </cell>
          <cell r="C683" t="str">
            <v>CO1567</v>
          </cell>
          <cell r="D683" t="str">
            <v>LHA koruma kapağı 67x15mm</v>
          </cell>
          <cell r="E683">
            <v>8</v>
          </cell>
          <cell r="F683">
            <v>96</v>
          </cell>
          <cell r="G683">
            <v>8</v>
          </cell>
          <cell r="H683" t="str">
            <v>ENT. MARKALAMA</v>
          </cell>
          <cell r="I683" t="str">
            <v>SNA ETİKET KORUMA</v>
          </cell>
          <cell r="J683" t="str">
            <v>ENTRELEC</v>
          </cell>
          <cell r="K683">
            <v>16.059999999999999</v>
          </cell>
          <cell r="L683">
            <v>19.271999999999998</v>
          </cell>
        </row>
        <row r="684">
          <cell r="B684" t="str">
            <v>TE.1SNA235887R0000</v>
          </cell>
          <cell r="C684" t="str">
            <v>PLHA43015</v>
          </cell>
          <cell r="D684" t="str">
            <v>etiket tutucu yapışkanlı 430x17mm</v>
          </cell>
          <cell r="E684">
            <v>1</v>
          </cell>
          <cell r="F684" t="str">
            <v>36</v>
          </cell>
          <cell r="G684">
            <v>1</v>
          </cell>
          <cell r="H684" t="str">
            <v>ENT. MARKALAMA</v>
          </cell>
          <cell r="I684" t="str">
            <v>SNA ETİKET TUTUCU</v>
          </cell>
          <cell r="J684" t="str">
            <v>ENTRELEC</v>
          </cell>
          <cell r="K684">
            <v>17.239999999999998</v>
          </cell>
          <cell r="L684">
            <v>20.687999999999999</v>
          </cell>
        </row>
        <row r="685">
          <cell r="B685" t="str">
            <v>TE.1SNA235888R0000</v>
          </cell>
          <cell r="C685" t="str">
            <v>PCT430015</v>
          </cell>
          <cell r="D685" t="str">
            <v>PLHA koruma kapağı 430x17mm</v>
          </cell>
          <cell r="E685">
            <v>1</v>
          </cell>
          <cell r="F685" t="str">
            <v>36</v>
          </cell>
          <cell r="G685">
            <v>1</v>
          </cell>
          <cell r="H685" t="str">
            <v>ENT. MARKALAMA</v>
          </cell>
          <cell r="I685" t="str">
            <v>SNA ETİKET KORUMA</v>
          </cell>
          <cell r="J685" t="str">
            <v>ENTRELEC</v>
          </cell>
          <cell r="K685">
            <v>4.92</v>
          </cell>
          <cell r="L685">
            <v>5.9039999999999999</v>
          </cell>
        </row>
        <row r="686">
          <cell r="B686" t="str">
            <v>TE.1SNA235837R0000</v>
          </cell>
          <cell r="C686" t="str">
            <v>VYT0512</v>
          </cell>
          <cell r="D686" t="str">
            <v>etiket yapışkanlı beyaz 12x5mm</v>
          </cell>
          <cell r="E686">
            <v>120</v>
          </cell>
          <cell r="F686">
            <v>20</v>
          </cell>
          <cell r="G686">
            <v>120</v>
          </cell>
          <cell r="H686" t="str">
            <v>ENT. MARKALAMA</v>
          </cell>
          <cell r="I686" t="str">
            <v>SNA YÜZEY ETİKETİ</v>
          </cell>
          <cell r="J686" t="str">
            <v>ENTRELEC</v>
          </cell>
          <cell r="K686">
            <v>88.38</v>
          </cell>
          <cell r="L686">
            <v>106.056</v>
          </cell>
        </row>
        <row r="687">
          <cell r="B687" t="str">
            <v>TE.1SNA235839R0000</v>
          </cell>
          <cell r="C687" t="str">
            <v>VYT0615</v>
          </cell>
          <cell r="D687" t="str">
            <v>etiket yapışkanlı beyaz 15x6mm</v>
          </cell>
          <cell r="E687">
            <v>112</v>
          </cell>
          <cell r="F687">
            <v>20</v>
          </cell>
          <cell r="G687">
            <v>112</v>
          </cell>
          <cell r="H687" t="str">
            <v>ENT. MARKALAMA</v>
          </cell>
          <cell r="I687" t="str">
            <v>SNA YÜZEY ETİKETİ</v>
          </cell>
          <cell r="J687" t="str">
            <v>ENTRELEC</v>
          </cell>
          <cell r="K687">
            <v>164.05</v>
          </cell>
          <cell r="L687">
            <v>196.86</v>
          </cell>
        </row>
        <row r="688">
          <cell r="B688" t="str">
            <v>TE.1SNA235871R0000</v>
          </cell>
          <cell r="C688" t="str">
            <v>VYT0615-YL</v>
          </cell>
          <cell r="D688" t="str">
            <v>etiket yapışkanlı sarı 15x6mm</v>
          </cell>
          <cell r="E688">
            <v>112</v>
          </cell>
          <cell r="F688">
            <v>20</v>
          </cell>
          <cell r="G688">
            <v>112</v>
          </cell>
          <cell r="H688" t="str">
            <v>ENT. MARKALAMA</v>
          </cell>
          <cell r="I688" t="str">
            <v>SNA YÜZEY ETİKETİ</v>
          </cell>
          <cell r="J688" t="str">
            <v>ENTRELEC</v>
          </cell>
          <cell r="K688">
            <v>214.81</v>
          </cell>
          <cell r="L688">
            <v>257.77199999999999</v>
          </cell>
        </row>
        <row r="689">
          <cell r="B689" t="str">
            <v>TE.1SNA235872R0000</v>
          </cell>
          <cell r="C689" t="str">
            <v>VYT0710-G</v>
          </cell>
          <cell r="D689" t="str">
            <v>etiket yapışkanlı gri 10x7mm</v>
          </cell>
          <cell r="E689">
            <v>140</v>
          </cell>
          <cell r="F689">
            <v>20</v>
          </cell>
          <cell r="G689">
            <v>140</v>
          </cell>
          <cell r="H689" t="str">
            <v>ENT. MARKALAMA</v>
          </cell>
          <cell r="I689" t="str">
            <v>SNA YÜZEY ETİKETİ</v>
          </cell>
          <cell r="J689" t="str">
            <v>ENTRELEC</v>
          </cell>
          <cell r="K689">
            <v>17</v>
          </cell>
          <cell r="L689">
            <v>20.399999999999999</v>
          </cell>
        </row>
        <row r="690">
          <cell r="B690" t="str">
            <v>TE.1SNA235873R0000</v>
          </cell>
          <cell r="C690" t="str">
            <v>VYT0720-G</v>
          </cell>
          <cell r="D690" t="str">
            <v>etiket yapışkanlı gri 20x7mm</v>
          </cell>
          <cell r="E690">
            <v>70</v>
          </cell>
          <cell r="F690">
            <v>20</v>
          </cell>
          <cell r="G690">
            <v>70</v>
          </cell>
          <cell r="H690" t="str">
            <v>ENT. MARKALAMA</v>
          </cell>
          <cell r="I690" t="str">
            <v>SNA YÜZEY ETİKETİ</v>
          </cell>
          <cell r="J690" t="str">
            <v>ENTRELEC</v>
          </cell>
          <cell r="K690">
            <v>15.3</v>
          </cell>
          <cell r="L690">
            <v>18.36</v>
          </cell>
        </row>
        <row r="691">
          <cell r="B691" t="str">
            <v>TE.1SNA235844R0000</v>
          </cell>
          <cell r="C691" t="str">
            <v>VYT0817</v>
          </cell>
          <cell r="D691" t="str">
            <v>etiket yapışkanlı beyaz 17x8mm</v>
          </cell>
          <cell r="E691">
            <v>60</v>
          </cell>
          <cell r="F691">
            <v>20</v>
          </cell>
          <cell r="G691">
            <v>60</v>
          </cell>
          <cell r="H691" t="str">
            <v>ENT. MARKALAMA</v>
          </cell>
          <cell r="I691" t="str">
            <v>SNA YÜZEY ETİKETİ</v>
          </cell>
          <cell r="J691" t="str">
            <v>ENTRELEC</v>
          </cell>
          <cell r="K691">
            <v>9.7200000000000006</v>
          </cell>
          <cell r="L691">
            <v>11.664</v>
          </cell>
        </row>
        <row r="692">
          <cell r="B692" t="str">
            <v>TE.1SNA235817R0000</v>
          </cell>
          <cell r="C692" t="str">
            <v>VYT0817-YL</v>
          </cell>
          <cell r="D692" t="str">
            <v>etiket yapışkanlı sarı 17x8mm</v>
          </cell>
          <cell r="E692">
            <v>24</v>
          </cell>
          <cell r="F692">
            <v>11</v>
          </cell>
          <cell r="G692">
            <v>24</v>
          </cell>
          <cell r="H692" t="str">
            <v>ENT. MARKALAMA</v>
          </cell>
          <cell r="I692" t="str">
            <v>SNA BUTON ETİKETİ</v>
          </cell>
          <cell r="J692" t="str">
            <v>ENTRELEC</v>
          </cell>
          <cell r="K692">
            <v>11.86</v>
          </cell>
          <cell r="L692">
            <v>14.231999999999999</v>
          </cell>
        </row>
        <row r="693">
          <cell r="B693" t="str">
            <v>TE.1SNA235847R0000</v>
          </cell>
          <cell r="C693" t="str">
            <v>VYT0915</v>
          </cell>
          <cell r="D693" t="str">
            <v>etiket yapışkanlı beyaz 15x9mm</v>
          </cell>
          <cell r="E693">
            <v>70</v>
          </cell>
          <cell r="F693">
            <v>20</v>
          </cell>
          <cell r="G693">
            <v>70</v>
          </cell>
          <cell r="H693" t="str">
            <v>ENT. MARKALAMA</v>
          </cell>
          <cell r="I693" t="str">
            <v>SNA YÜZEY ETİKETİ</v>
          </cell>
          <cell r="J693" t="str">
            <v>ENTRELEC</v>
          </cell>
          <cell r="K693">
            <v>16.43</v>
          </cell>
          <cell r="L693">
            <v>19.715999999999998</v>
          </cell>
        </row>
        <row r="694">
          <cell r="B694" t="str">
            <v>TE.1SNA235848R0000</v>
          </cell>
          <cell r="C694" t="str">
            <v>VYT0920</v>
          </cell>
          <cell r="D694" t="str">
            <v>etiket yapışkanlı beyaz 20x9mm</v>
          </cell>
          <cell r="E694">
            <v>50</v>
          </cell>
          <cell r="F694">
            <v>20</v>
          </cell>
          <cell r="G694">
            <v>50</v>
          </cell>
          <cell r="H694" t="str">
            <v>ENT. MARKALAMA</v>
          </cell>
          <cell r="I694" t="str">
            <v>SNA YÜZEY ETİKETİ</v>
          </cell>
          <cell r="J694" t="str">
            <v>ENTRELEC</v>
          </cell>
          <cell r="K694">
            <v>12.14</v>
          </cell>
          <cell r="L694">
            <v>14.568</v>
          </cell>
        </row>
        <row r="695">
          <cell r="B695" t="str">
            <v>TE.1SNA235849R0000</v>
          </cell>
          <cell r="C695" t="str">
            <v>VYT0935</v>
          </cell>
          <cell r="D695" t="str">
            <v>etiket yapışkanlı beyaz 35x9mm</v>
          </cell>
          <cell r="E695">
            <v>30</v>
          </cell>
          <cell r="F695">
            <v>20</v>
          </cell>
          <cell r="G695">
            <v>30</v>
          </cell>
          <cell r="H695" t="str">
            <v>ENT. MARKALAMA</v>
          </cell>
          <cell r="I695" t="str">
            <v>SNA YÜZEY ETİKETİ</v>
          </cell>
          <cell r="J695" t="str">
            <v>ENTRELEC</v>
          </cell>
          <cell r="K695">
            <v>12.14</v>
          </cell>
          <cell r="L695">
            <v>14.568</v>
          </cell>
        </row>
        <row r="696">
          <cell r="B696" t="str">
            <v>TE.1SNA235156R2700</v>
          </cell>
          <cell r="C696" t="str">
            <v>BA4</v>
          </cell>
          <cell r="D696" t="str">
            <v>kontaktör etiketi beyaz 20x7mm</v>
          </cell>
          <cell r="E696">
            <v>16</v>
          </cell>
          <cell r="F696">
            <v>16</v>
          </cell>
          <cell r="G696">
            <v>16</v>
          </cell>
          <cell r="H696" t="str">
            <v>ENT. MARKALAMA</v>
          </cell>
          <cell r="I696" t="str">
            <v>SNA YÜZEY ETİKETİ</v>
          </cell>
          <cell r="J696" t="str">
            <v>ENTRELEC</v>
          </cell>
          <cell r="K696">
            <v>10.37</v>
          </cell>
          <cell r="L696">
            <v>12.443999999999999</v>
          </cell>
        </row>
        <row r="697">
          <cell r="B697" t="str">
            <v>TE.1SNA235878R0000</v>
          </cell>
          <cell r="C697" t="str">
            <v>PAT60100</v>
          </cell>
          <cell r="D697" t="str">
            <v>yüzey markalama etiketi yapışkanlı beyaz 100x60mm</v>
          </cell>
          <cell r="E697">
            <v>2</v>
          </cell>
          <cell r="F697">
            <v>11</v>
          </cell>
          <cell r="G697">
            <v>2</v>
          </cell>
          <cell r="H697" t="str">
            <v>ENT. MARKALAMA</v>
          </cell>
          <cell r="I697" t="str">
            <v>SNA YÜZEY ETİKETİ</v>
          </cell>
          <cell r="J697" t="str">
            <v>ENTRELEC</v>
          </cell>
          <cell r="K697">
            <v>18.98</v>
          </cell>
          <cell r="L697">
            <v>22.776</v>
          </cell>
        </row>
        <row r="698">
          <cell r="B698" t="str">
            <v>TE.1SNA235884R0000</v>
          </cell>
          <cell r="C698" t="str">
            <v>PPT60100</v>
          </cell>
          <cell r="D698" t="str">
            <v>yüzey markalama etiketi beyaz 100x60mm</v>
          </cell>
          <cell r="E698">
            <v>2</v>
          </cell>
          <cell r="F698">
            <v>11</v>
          </cell>
          <cell r="G698">
            <v>2</v>
          </cell>
          <cell r="H698" t="str">
            <v>ENT. MARKALAMA</v>
          </cell>
          <cell r="I698" t="str">
            <v>SNA YÜZEY ETİKETİ</v>
          </cell>
          <cell r="J698" t="str">
            <v>ENTRELEC</v>
          </cell>
          <cell r="K698">
            <v>15.76</v>
          </cell>
          <cell r="L698">
            <v>18.911999999999999</v>
          </cell>
        </row>
        <row r="699">
          <cell r="B699" t="str">
            <v>TE.1SNA231115R1600</v>
          </cell>
          <cell r="C699" t="str">
            <v>PPT12030</v>
          </cell>
          <cell r="D699" t="str">
            <v>yüzey markalama metal plaka 120x30mm</v>
          </cell>
          <cell r="E699">
            <v>1</v>
          </cell>
          <cell r="F699">
            <v>50</v>
          </cell>
          <cell r="G699">
            <v>1</v>
          </cell>
          <cell r="H699" t="str">
            <v>ENT. MARKALAMA</v>
          </cell>
          <cell r="I699" t="str">
            <v>SNA YÜZEY ETİKETİ</v>
          </cell>
          <cell r="J699" t="str">
            <v>ENTRELEC</v>
          </cell>
          <cell r="K699">
            <v>62.63</v>
          </cell>
          <cell r="L699">
            <v>75.156000000000006</v>
          </cell>
        </row>
        <row r="700">
          <cell r="B700" t="str">
            <v>TE.1SNA231116R1700</v>
          </cell>
          <cell r="C700" t="str">
            <v>PPT18050</v>
          </cell>
          <cell r="D700" t="str">
            <v>yüzey markalama metal plaka 180x50mm</v>
          </cell>
          <cell r="E700">
            <v>1</v>
          </cell>
          <cell r="F700">
            <v>30</v>
          </cell>
          <cell r="G700">
            <v>1</v>
          </cell>
          <cell r="H700" t="str">
            <v>ENT. MARKALAMA</v>
          </cell>
          <cell r="I700" t="str">
            <v>SNA YÜZEY ETİKETİ</v>
          </cell>
          <cell r="J700" t="str">
            <v>ENTRELEC</v>
          </cell>
          <cell r="K700">
            <v>105.34</v>
          </cell>
          <cell r="L700">
            <v>126.408</v>
          </cell>
        </row>
        <row r="702">
          <cell r="B702" t="str">
            <v>TE.1SNK140091R0000</v>
          </cell>
          <cell r="C702" t="str">
            <v>MC512PA 0-&gt;9 (x10) yatay</v>
          </cell>
          <cell r="D702" t="str">
            <v>klemens etiketi beyaz 5x12mm ZK2.5,ZS4 için</v>
          </cell>
          <cell r="E702">
            <v>100</v>
          </cell>
          <cell r="F702">
            <v>5</v>
          </cell>
          <cell r="G702">
            <v>100</v>
          </cell>
          <cell r="H702" t="str">
            <v>ENT. MARKALAMA</v>
          </cell>
          <cell r="I702" t="str">
            <v>SNK ZS-ZK ETİKET</v>
          </cell>
          <cell r="J702" t="str">
            <v>ENTRELEC</v>
          </cell>
          <cell r="K702">
            <v>8.91</v>
          </cell>
          <cell r="L702">
            <v>10.692</v>
          </cell>
        </row>
        <row r="703">
          <cell r="B703" t="str">
            <v>TE.1SNK140092R0000</v>
          </cell>
          <cell r="C703" t="str">
            <v>MC512PA 0-&gt;9 (x10) dikey</v>
          </cell>
          <cell r="D703" t="str">
            <v>klemens etiketi beyaz 5x12mm ZK2.5,ZS4 için</v>
          </cell>
          <cell r="E703">
            <v>100</v>
          </cell>
          <cell r="F703">
            <v>5</v>
          </cell>
          <cell r="G703">
            <v>100</v>
          </cell>
          <cell r="H703" t="str">
            <v>ENT. MARKALAMA</v>
          </cell>
          <cell r="I703" t="str">
            <v>SNK ZS-ZK ETİKET</v>
          </cell>
          <cell r="J703" t="str">
            <v>ENTRELEC</v>
          </cell>
          <cell r="K703">
            <v>8.91</v>
          </cell>
          <cell r="L703">
            <v>10.692</v>
          </cell>
        </row>
        <row r="704">
          <cell r="B704" t="str">
            <v>TE.1SNK140011R0000</v>
          </cell>
          <cell r="C704" t="str">
            <v>MC512PA 1-&gt;10 (x10) yatay</v>
          </cell>
          <cell r="D704" t="str">
            <v>klemens etiketi beyaz 5x12mm ZK2.5,ZS4 için</v>
          </cell>
          <cell r="E704">
            <v>100</v>
          </cell>
          <cell r="F704">
            <v>5</v>
          </cell>
          <cell r="G704">
            <v>100</v>
          </cell>
          <cell r="H704" t="str">
            <v>ENT. MARKALAMA</v>
          </cell>
          <cell r="I704" t="str">
            <v>SNK ZS-ZK ETİKET</v>
          </cell>
          <cell r="J704" t="str">
            <v>ENTRELEC</v>
          </cell>
          <cell r="K704">
            <v>8.91</v>
          </cell>
          <cell r="L704">
            <v>10.692</v>
          </cell>
        </row>
        <row r="705">
          <cell r="B705" t="str">
            <v>TE.1SNK140012R0000</v>
          </cell>
          <cell r="C705" t="str">
            <v>MC512PA 1-&gt;10 (x10) dikey</v>
          </cell>
          <cell r="D705" t="str">
            <v>klemens etiketi beyaz 5x12mm ZK2.5,ZS4 için</v>
          </cell>
          <cell r="E705">
            <v>100</v>
          </cell>
          <cell r="F705">
            <v>5</v>
          </cell>
          <cell r="G705">
            <v>100</v>
          </cell>
          <cell r="H705" t="str">
            <v>ENT. MARKALAMA</v>
          </cell>
          <cell r="I705" t="str">
            <v>SNK ZS-ZK ETİKET</v>
          </cell>
          <cell r="J705" t="str">
            <v>ENTRELEC</v>
          </cell>
          <cell r="K705">
            <v>8.91</v>
          </cell>
          <cell r="L705">
            <v>10.692</v>
          </cell>
        </row>
        <row r="706">
          <cell r="B706" t="str">
            <v>TE.1SNK140021R0000</v>
          </cell>
          <cell r="C706" t="str">
            <v>MC512PA 11-&gt;20 (x10) yatay</v>
          </cell>
          <cell r="D706" t="str">
            <v>klemens etiketi beyaz 5x12mm ZK2.5,ZS4 için</v>
          </cell>
          <cell r="E706">
            <v>100</v>
          </cell>
          <cell r="F706">
            <v>5</v>
          </cell>
          <cell r="G706">
            <v>100</v>
          </cell>
          <cell r="H706" t="str">
            <v>ENT. MARKALAMA</v>
          </cell>
          <cell r="I706" t="str">
            <v>SNK ZS-ZK ETİKET</v>
          </cell>
          <cell r="J706" t="str">
            <v>ENTRELEC</v>
          </cell>
          <cell r="K706">
            <v>8.91</v>
          </cell>
          <cell r="L706">
            <v>10.692</v>
          </cell>
        </row>
        <row r="707">
          <cell r="B707" t="str">
            <v>TE.1SNK140022R0000</v>
          </cell>
          <cell r="C707" t="str">
            <v>MC512PA 11-&gt;20 (x10) dikey</v>
          </cell>
          <cell r="D707" t="str">
            <v>klemens etiketi beyaz 5x12mm ZK2.5,ZS4 için</v>
          </cell>
          <cell r="E707">
            <v>100</v>
          </cell>
          <cell r="F707">
            <v>5</v>
          </cell>
          <cell r="G707">
            <v>100</v>
          </cell>
          <cell r="H707" t="str">
            <v>ENT. MARKALAMA</v>
          </cell>
          <cell r="I707" t="str">
            <v>SNK ZS-ZK ETİKET</v>
          </cell>
          <cell r="J707" t="str">
            <v>ENTRELEC</v>
          </cell>
          <cell r="K707">
            <v>8.91</v>
          </cell>
          <cell r="L707">
            <v>10.692</v>
          </cell>
        </row>
        <row r="708">
          <cell r="B708" t="str">
            <v>TE.1SNK140031R0000</v>
          </cell>
          <cell r="C708" t="str">
            <v>MC512PA 21-&gt;30 (x10) yatay</v>
          </cell>
          <cell r="D708" t="str">
            <v>klemens etiketi beyaz 5x12mm ZK2.5,ZS4 için</v>
          </cell>
          <cell r="E708">
            <v>100</v>
          </cell>
          <cell r="F708">
            <v>5</v>
          </cell>
          <cell r="G708">
            <v>100</v>
          </cell>
          <cell r="H708" t="str">
            <v>ENT. MARKALAMA</v>
          </cell>
          <cell r="I708" t="str">
            <v>SNK ZS-ZK ETİKET</v>
          </cell>
          <cell r="J708" t="str">
            <v>ENTRELEC</v>
          </cell>
          <cell r="K708">
            <v>8.91</v>
          </cell>
          <cell r="L708">
            <v>10.692</v>
          </cell>
        </row>
        <row r="709">
          <cell r="B709" t="str">
            <v>TE.1SNK140032R0000</v>
          </cell>
          <cell r="C709" t="str">
            <v>MC512PA 21-&gt;30 (x10) dikey</v>
          </cell>
          <cell r="D709" t="str">
            <v>klemens etiketi beyaz 5x12mm ZK2.5,ZS4 için</v>
          </cell>
          <cell r="E709">
            <v>100</v>
          </cell>
          <cell r="F709">
            <v>5</v>
          </cell>
          <cell r="G709">
            <v>100</v>
          </cell>
          <cell r="H709" t="str">
            <v>ENT. MARKALAMA</v>
          </cell>
          <cell r="I709" t="str">
            <v>SNK ZS-ZK ETİKET</v>
          </cell>
          <cell r="J709" t="str">
            <v>ENTRELEC</v>
          </cell>
          <cell r="K709">
            <v>8.91</v>
          </cell>
          <cell r="L709">
            <v>10.692</v>
          </cell>
        </row>
        <row r="710">
          <cell r="B710" t="str">
            <v>TE.1SNK140041R0000</v>
          </cell>
          <cell r="C710" t="str">
            <v>MC512PA 31-&gt;40 (x10) yatay</v>
          </cell>
          <cell r="D710" t="str">
            <v>klemens etiketi beyaz 5x12mm ZK2.5,ZS4 için</v>
          </cell>
          <cell r="E710">
            <v>100</v>
          </cell>
          <cell r="F710">
            <v>5</v>
          </cell>
          <cell r="G710">
            <v>100</v>
          </cell>
          <cell r="H710" t="str">
            <v>ENT. MARKALAMA</v>
          </cell>
          <cell r="I710" t="str">
            <v>SNK ZS-ZK ETİKET</v>
          </cell>
          <cell r="J710" t="str">
            <v>ENTRELEC</v>
          </cell>
          <cell r="K710">
            <v>8.91</v>
          </cell>
          <cell r="L710">
            <v>10.692</v>
          </cell>
        </row>
        <row r="711">
          <cell r="B711" t="str">
            <v>TE.1SNK140042R0000</v>
          </cell>
          <cell r="C711" t="str">
            <v>MC512PA 31-&gt;40 (x10) dikey</v>
          </cell>
          <cell r="D711" t="str">
            <v>klemens etiketi beyaz 5x12mm ZK2.5,ZS4 için</v>
          </cell>
          <cell r="E711">
            <v>100</v>
          </cell>
          <cell r="F711">
            <v>5</v>
          </cell>
          <cell r="G711">
            <v>100</v>
          </cell>
          <cell r="H711" t="str">
            <v>ENT. MARKALAMA</v>
          </cell>
          <cell r="I711" t="str">
            <v>SNK ZS-ZK ETİKET</v>
          </cell>
          <cell r="J711" t="str">
            <v>ENTRELEC</v>
          </cell>
          <cell r="K711">
            <v>8.91</v>
          </cell>
          <cell r="L711">
            <v>10.692</v>
          </cell>
        </row>
        <row r="712">
          <cell r="B712" t="str">
            <v>TE.1SNK140051R0000</v>
          </cell>
          <cell r="C712" t="str">
            <v>MC512PA 41-&gt;50 (x10) yatay</v>
          </cell>
          <cell r="D712" t="str">
            <v>klemens etiketi beyaz 5x12mm ZK2.5,ZS4 için</v>
          </cell>
          <cell r="E712">
            <v>100</v>
          </cell>
          <cell r="F712">
            <v>5</v>
          </cell>
          <cell r="G712">
            <v>100</v>
          </cell>
          <cell r="H712" t="str">
            <v>ENT. MARKALAMA</v>
          </cell>
          <cell r="I712" t="str">
            <v>SNK ZS-ZK ETİKET</v>
          </cell>
          <cell r="J712" t="str">
            <v>ENTRELEC</v>
          </cell>
          <cell r="K712">
            <v>8.91</v>
          </cell>
          <cell r="L712">
            <v>10.692</v>
          </cell>
        </row>
        <row r="713">
          <cell r="B713" t="str">
            <v>TE.1SNK140052R0000</v>
          </cell>
          <cell r="C713" t="str">
            <v>MC512PA 41-&gt;50 (x10) dikey</v>
          </cell>
          <cell r="D713" t="str">
            <v>klemens etiketi beyaz 5x12mm ZK2.5,ZS4 için</v>
          </cell>
          <cell r="E713">
            <v>100</v>
          </cell>
          <cell r="F713">
            <v>5</v>
          </cell>
          <cell r="G713">
            <v>100</v>
          </cell>
          <cell r="H713" t="str">
            <v>ENT. MARKALAMA</v>
          </cell>
          <cell r="I713" t="str">
            <v>SNK ZS-ZK ETİKET</v>
          </cell>
          <cell r="J713" t="str">
            <v>ENTRELEC</v>
          </cell>
          <cell r="K713">
            <v>8.91</v>
          </cell>
          <cell r="L713">
            <v>10.692</v>
          </cell>
        </row>
        <row r="714">
          <cell r="B714" t="str">
            <v>TE.1SNK140061R0000</v>
          </cell>
          <cell r="C714" t="str">
            <v>MC512PA 51-&gt;60 (x10) yatay</v>
          </cell>
          <cell r="D714" t="str">
            <v>klemens etiketi beyaz 5x12mm ZK2.5,ZS4 için</v>
          </cell>
          <cell r="E714">
            <v>100</v>
          </cell>
          <cell r="F714">
            <v>5</v>
          </cell>
          <cell r="G714">
            <v>100</v>
          </cell>
          <cell r="H714" t="str">
            <v>ENT. MARKALAMA</v>
          </cell>
          <cell r="I714" t="str">
            <v>SNK ZS-ZK ETİKET</v>
          </cell>
          <cell r="J714" t="str">
            <v>ENTRELEC</v>
          </cell>
          <cell r="K714">
            <v>8.91</v>
          </cell>
          <cell r="L714">
            <v>10.692</v>
          </cell>
        </row>
        <row r="715">
          <cell r="B715" t="str">
            <v>TE.1SNK140062R0000</v>
          </cell>
          <cell r="C715" t="str">
            <v>MC512PA 51-&gt;60 (x10) dikey</v>
          </cell>
          <cell r="D715" t="str">
            <v>klemens etiketi beyaz 5x12mm ZK2.5,ZS4 için</v>
          </cell>
          <cell r="E715">
            <v>100</v>
          </cell>
          <cell r="F715">
            <v>5</v>
          </cell>
          <cell r="G715">
            <v>100</v>
          </cell>
          <cell r="H715" t="str">
            <v>ENT. MARKALAMA</v>
          </cell>
          <cell r="I715" t="str">
            <v>SNK ZS-ZK ETİKET</v>
          </cell>
          <cell r="J715" t="str">
            <v>ENTRELEC</v>
          </cell>
          <cell r="K715">
            <v>8.91</v>
          </cell>
          <cell r="L715">
            <v>10.692</v>
          </cell>
        </row>
        <row r="716">
          <cell r="B716" t="str">
            <v>TE.1SNK140071R0000</v>
          </cell>
          <cell r="C716" t="str">
            <v>MC512PA 61-&gt;70 (x10) yatay</v>
          </cell>
          <cell r="D716" t="str">
            <v>klemens etiketi beyaz 5x12mm ZK2.5,ZS4 için</v>
          </cell>
          <cell r="E716">
            <v>100</v>
          </cell>
          <cell r="F716">
            <v>5</v>
          </cell>
          <cell r="G716">
            <v>100</v>
          </cell>
          <cell r="H716" t="str">
            <v>ENT. MARKALAMA</v>
          </cell>
          <cell r="I716" t="str">
            <v>SNK ZS-ZK ETİKET</v>
          </cell>
          <cell r="J716" t="str">
            <v>ENTRELEC</v>
          </cell>
          <cell r="K716">
            <v>8.91</v>
          </cell>
          <cell r="L716">
            <v>10.692</v>
          </cell>
        </row>
        <row r="717">
          <cell r="B717" t="str">
            <v>TE.1SNK140072R0000</v>
          </cell>
          <cell r="C717" t="str">
            <v>MC512PA 61-&gt;70 (x10) dikey</v>
          </cell>
          <cell r="D717" t="str">
            <v>klemens etiketi beyaz 5x12mm ZK2.5,ZS4 için</v>
          </cell>
          <cell r="E717">
            <v>100</v>
          </cell>
          <cell r="F717">
            <v>5</v>
          </cell>
          <cell r="G717">
            <v>100</v>
          </cell>
          <cell r="H717" t="str">
            <v>ENT. MARKALAMA</v>
          </cell>
          <cell r="I717" t="str">
            <v>SNK ZS-ZK ETİKET</v>
          </cell>
          <cell r="J717" t="str">
            <v>ENTRELEC</v>
          </cell>
          <cell r="K717">
            <v>8.91</v>
          </cell>
          <cell r="L717">
            <v>10.692</v>
          </cell>
        </row>
        <row r="718">
          <cell r="B718" t="str">
            <v>TE.1SNK140081R0000</v>
          </cell>
          <cell r="C718" t="str">
            <v>MC512PA 71-&gt;80 (x10) yatay</v>
          </cell>
          <cell r="D718" t="str">
            <v>klemens etiketi beyaz 5x12mm ZK2.5,ZS4 için</v>
          </cell>
          <cell r="E718">
            <v>100</v>
          </cell>
          <cell r="F718">
            <v>5</v>
          </cell>
          <cell r="G718">
            <v>100</v>
          </cell>
          <cell r="H718" t="str">
            <v>ENT. MARKALAMA</v>
          </cell>
          <cell r="I718" t="str">
            <v>SNK ZS-ZK ETİKET</v>
          </cell>
          <cell r="J718" t="str">
            <v>ENTRELEC</v>
          </cell>
          <cell r="K718">
            <v>8.91</v>
          </cell>
          <cell r="L718">
            <v>10.692</v>
          </cell>
        </row>
        <row r="719">
          <cell r="B719" t="str">
            <v>TE.1SNK140082R0000</v>
          </cell>
          <cell r="C719" t="str">
            <v>MC512PA 71-&gt;80 (x10) dikey</v>
          </cell>
          <cell r="D719" t="str">
            <v>klemens etiketi beyaz 5x12mm ZK2.5,ZS4 için</v>
          </cell>
          <cell r="E719">
            <v>100</v>
          </cell>
          <cell r="F719">
            <v>5</v>
          </cell>
          <cell r="G719">
            <v>100</v>
          </cell>
          <cell r="H719" t="str">
            <v>ENT. MARKALAMA</v>
          </cell>
          <cell r="I719" t="str">
            <v>SNK ZS-ZK ETİKET</v>
          </cell>
          <cell r="J719" t="str">
            <v>ENTRELEC</v>
          </cell>
          <cell r="K719">
            <v>8.91</v>
          </cell>
          <cell r="L719">
            <v>10.692</v>
          </cell>
        </row>
        <row r="720">
          <cell r="B720" t="str">
            <v>TE.1SNK140083R0000</v>
          </cell>
          <cell r="C720" t="str">
            <v>MC512PA 81-&gt;90 (x10) yatay</v>
          </cell>
          <cell r="D720" t="str">
            <v>klemens etiketi beyaz 5x12mm ZK2.5,ZS4 için</v>
          </cell>
          <cell r="E720">
            <v>100</v>
          </cell>
          <cell r="F720">
            <v>5</v>
          </cell>
          <cell r="G720">
            <v>100</v>
          </cell>
          <cell r="H720" t="str">
            <v>ENT. MARKALAMA</v>
          </cell>
          <cell r="I720" t="str">
            <v>SNK ZS-ZK ETİKET</v>
          </cell>
          <cell r="J720" t="str">
            <v>ENTRELEC</v>
          </cell>
          <cell r="K720">
            <v>8.91</v>
          </cell>
          <cell r="L720">
            <v>10.692</v>
          </cell>
        </row>
        <row r="721">
          <cell r="B721" t="str">
            <v>TE.1SNK140084R0000</v>
          </cell>
          <cell r="C721" t="str">
            <v>MC512PA 81-&gt;90 (x10) dikey</v>
          </cell>
          <cell r="D721" t="str">
            <v>klemens etiketi beyaz 5x12mm ZK2.5,ZS4 için</v>
          </cell>
          <cell r="E721">
            <v>100</v>
          </cell>
          <cell r="F721">
            <v>5</v>
          </cell>
          <cell r="G721">
            <v>100</v>
          </cell>
          <cell r="H721" t="str">
            <v>ENT. MARKALAMA</v>
          </cell>
          <cell r="I721" t="str">
            <v>SNK ZS-ZK ETİKET</v>
          </cell>
          <cell r="J721" t="str">
            <v>ENTRELEC</v>
          </cell>
          <cell r="K721">
            <v>8.91</v>
          </cell>
          <cell r="L721">
            <v>10.692</v>
          </cell>
        </row>
        <row r="722">
          <cell r="B722" t="str">
            <v>TE.1SNK140101R0000</v>
          </cell>
          <cell r="C722" t="str">
            <v>MC512PA 91-&gt;100 (x10) yatay</v>
          </cell>
          <cell r="D722" t="str">
            <v>klemens etiketi beyaz 5x12mm ZK2.5,ZS4 için</v>
          </cell>
          <cell r="E722">
            <v>100</v>
          </cell>
          <cell r="F722">
            <v>5</v>
          </cell>
          <cell r="G722">
            <v>100</v>
          </cell>
          <cell r="H722" t="str">
            <v>ENT. MARKALAMA</v>
          </cell>
          <cell r="I722" t="str">
            <v>SNK ZS-ZK ETİKET</v>
          </cell>
          <cell r="J722" t="str">
            <v>ENTRELEC</v>
          </cell>
          <cell r="K722">
            <v>8.91</v>
          </cell>
          <cell r="L722">
            <v>10.692</v>
          </cell>
        </row>
        <row r="723">
          <cell r="B723" t="str">
            <v>TE.1SNK140102R0000</v>
          </cell>
          <cell r="C723" t="str">
            <v>MC512PA 91-&gt;100 (x10) dikey</v>
          </cell>
          <cell r="D723" t="str">
            <v>klemens etiketi beyaz 5x12mm ZK2.5,ZS4 için</v>
          </cell>
          <cell r="E723">
            <v>100</v>
          </cell>
          <cell r="F723">
            <v>5</v>
          </cell>
          <cell r="G723">
            <v>100</v>
          </cell>
          <cell r="H723" t="str">
            <v>ENT. MARKALAMA</v>
          </cell>
          <cell r="I723" t="str">
            <v>SNK ZS-ZK ETİKET</v>
          </cell>
          <cell r="J723" t="str">
            <v>ENTRELEC</v>
          </cell>
          <cell r="K723">
            <v>8.91</v>
          </cell>
          <cell r="L723">
            <v>10.692</v>
          </cell>
        </row>
        <row r="724">
          <cell r="B724" t="str">
            <v>TE.1SNK145011R0000</v>
          </cell>
          <cell r="C724" t="str">
            <v>MC512PA 1-&gt;100 yatay</v>
          </cell>
          <cell r="D724" t="str">
            <v>klemens etiketi beyaz 5x12mm ZK2.5,ZS4 için</v>
          </cell>
          <cell r="E724">
            <v>100</v>
          </cell>
          <cell r="F724">
            <v>5</v>
          </cell>
          <cell r="G724">
            <v>100</v>
          </cell>
          <cell r="H724" t="str">
            <v>ENT. MARKALAMA</v>
          </cell>
          <cell r="I724" t="str">
            <v>SNK ZS-ZK ETİKET</v>
          </cell>
          <cell r="J724" t="str">
            <v>ENTRELEC</v>
          </cell>
          <cell r="K724">
            <v>8.91</v>
          </cell>
          <cell r="L724">
            <v>10.692</v>
          </cell>
        </row>
        <row r="725">
          <cell r="B725" t="str">
            <v>TE.1SNK145012R0000</v>
          </cell>
          <cell r="C725" t="str">
            <v>MC512PA 1-&gt;100 dikey</v>
          </cell>
          <cell r="D725" t="str">
            <v>klemens etiketi beyaz 5x12mm ZK2.5,ZS4 için</v>
          </cell>
          <cell r="E725">
            <v>100</v>
          </cell>
          <cell r="F725">
            <v>5</v>
          </cell>
          <cell r="G725">
            <v>100</v>
          </cell>
          <cell r="H725" t="str">
            <v>ENT. MARKALAMA</v>
          </cell>
          <cell r="I725" t="str">
            <v>SNK ZS-ZK ETİKET</v>
          </cell>
          <cell r="J725" t="str">
            <v>ENTRELEC</v>
          </cell>
          <cell r="K725">
            <v>8.91</v>
          </cell>
          <cell r="L725">
            <v>10.692</v>
          </cell>
        </row>
        <row r="726">
          <cell r="B726" t="str">
            <v>TE.1SNK146011R0000</v>
          </cell>
          <cell r="C726" t="str">
            <v>MC512PA A (x100) yatay</v>
          </cell>
          <cell r="D726" t="str">
            <v>klemens etiketi beyaz 5x12mm ZK2.5,ZS4 için</v>
          </cell>
          <cell r="E726">
            <v>100</v>
          </cell>
          <cell r="F726">
            <v>5</v>
          </cell>
          <cell r="G726">
            <v>100</v>
          </cell>
          <cell r="H726" t="str">
            <v>ENT. MARKALAMA</v>
          </cell>
          <cell r="I726" t="str">
            <v>SNK ZS-ZK ETİKET</v>
          </cell>
          <cell r="J726" t="str">
            <v>ENTRELEC</v>
          </cell>
          <cell r="K726">
            <v>8.91</v>
          </cell>
          <cell r="L726">
            <v>10.692</v>
          </cell>
        </row>
        <row r="727">
          <cell r="B727" t="str">
            <v>TE.1SNK146012R0000</v>
          </cell>
          <cell r="C727" t="str">
            <v>MC512PA A (x100) dikey</v>
          </cell>
          <cell r="D727" t="str">
            <v>klemens etiketi beyaz 5x12mm ZK2.5,ZS4 için</v>
          </cell>
          <cell r="E727">
            <v>100</v>
          </cell>
          <cell r="F727">
            <v>5</v>
          </cell>
          <cell r="G727">
            <v>100</v>
          </cell>
          <cell r="H727" t="str">
            <v>ENT. MARKALAMA</v>
          </cell>
          <cell r="I727" t="str">
            <v>SNK ZS-ZK ETİKET</v>
          </cell>
          <cell r="J727" t="str">
            <v>ENTRELEC</v>
          </cell>
          <cell r="K727">
            <v>8.91</v>
          </cell>
          <cell r="L727">
            <v>10.692</v>
          </cell>
        </row>
        <row r="728">
          <cell r="B728" t="str">
            <v>TE.1SNK146021R0000</v>
          </cell>
          <cell r="C728" t="str">
            <v>MC512PA B (x100) yatay</v>
          </cell>
          <cell r="D728" t="str">
            <v>klemens etiketi beyaz 5x12mm ZK2.5,ZS4 için</v>
          </cell>
          <cell r="E728">
            <v>100</v>
          </cell>
          <cell r="F728">
            <v>5</v>
          </cell>
          <cell r="G728">
            <v>100</v>
          </cell>
          <cell r="H728" t="str">
            <v>ENT. MARKALAMA</v>
          </cell>
          <cell r="I728" t="str">
            <v>SNK ZS-ZK ETİKET</v>
          </cell>
          <cell r="J728" t="str">
            <v>ENTRELEC</v>
          </cell>
          <cell r="K728">
            <v>8.91</v>
          </cell>
          <cell r="L728">
            <v>10.692</v>
          </cell>
        </row>
        <row r="729">
          <cell r="B729" t="str">
            <v>TE.1SNK146022R0000</v>
          </cell>
          <cell r="C729" t="str">
            <v>MC512PA B (x100) dikey</v>
          </cell>
          <cell r="D729" t="str">
            <v>klemens etiketi beyaz 5x12mm ZK2.5,ZS4 için</v>
          </cell>
          <cell r="E729">
            <v>100</v>
          </cell>
          <cell r="F729">
            <v>5</v>
          </cell>
          <cell r="G729">
            <v>100</v>
          </cell>
          <cell r="H729" t="str">
            <v>ENT. MARKALAMA</v>
          </cell>
          <cell r="I729" t="str">
            <v>SNK ZS-ZK ETİKET</v>
          </cell>
          <cell r="J729" t="str">
            <v>ENTRELEC</v>
          </cell>
          <cell r="K729">
            <v>8.91</v>
          </cell>
          <cell r="L729">
            <v>10.692</v>
          </cell>
        </row>
        <row r="730">
          <cell r="B730" t="str">
            <v>TE.1SNK146031R0000</v>
          </cell>
          <cell r="C730" t="str">
            <v>MC512PA C (x100) yatay</v>
          </cell>
          <cell r="D730" t="str">
            <v>klemens etiketi beyaz 5x12mm ZK2.5,ZS4 için</v>
          </cell>
          <cell r="E730">
            <v>100</v>
          </cell>
          <cell r="F730">
            <v>5</v>
          </cell>
          <cell r="G730">
            <v>100</v>
          </cell>
          <cell r="H730" t="str">
            <v>ENT. MARKALAMA</v>
          </cell>
          <cell r="I730" t="str">
            <v>SNK ZS-ZK ETİKET</v>
          </cell>
          <cell r="J730" t="str">
            <v>ENTRELEC</v>
          </cell>
          <cell r="K730">
            <v>8.91</v>
          </cell>
          <cell r="L730">
            <v>10.692</v>
          </cell>
        </row>
        <row r="731">
          <cell r="B731" t="str">
            <v>TE.1SNK146032R0000</v>
          </cell>
          <cell r="C731" t="str">
            <v>MC512PA C (x100) dikey</v>
          </cell>
          <cell r="D731" t="str">
            <v>klemens etiketi beyaz 5x12mm ZK2.5,ZS4 için</v>
          </cell>
          <cell r="E731">
            <v>100</v>
          </cell>
          <cell r="F731">
            <v>5</v>
          </cell>
          <cell r="G731">
            <v>100</v>
          </cell>
          <cell r="H731" t="str">
            <v>ENT. MARKALAMA</v>
          </cell>
          <cell r="I731" t="str">
            <v>SNK ZS-ZK ETİKET</v>
          </cell>
          <cell r="J731" t="str">
            <v>ENTRELEC</v>
          </cell>
          <cell r="K731">
            <v>8.91</v>
          </cell>
          <cell r="L731">
            <v>10.692</v>
          </cell>
        </row>
        <row r="732">
          <cell r="B732" t="str">
            <v>TE.1SNK146041R0000</v>
          </cell>
          <cell r="C732" t="str">
            <v>MC512PA D (x100) yatay</v>
          </cell>
          <cell r="D732" t="str">
            <v>klemens etiketi beyaz 5x12mm ZK2.5,ZS4 için</v>
          </cell>
          <cell r="E732">
            <v>100</v>
          </cell>
          <cell r="F732">
            <v>5</v>
          </cell>
          <cell r="G732">
            <v>100</v>
          </cell>
          <cell r="H732" t="str">
            <v>ENT. MARKALAMA</v>
          </cell>
          <cell r="I732" t="str">
            <v>SNK ZS-ZK ETİKET</v>
          </cell>
          <cell r="J732" t="str">
            <v>ENTRELEC</v>
          </cell>
          <cell r="K732">
            <v>8.91</v>
          </cell>
          <cell r="L732">
            <v>10.692</v>
          </cell>
        </row>
        <row r="733">
          <cell r="B733" t="str">
            <v>TE.1SNK146042R0000</v>
          </cell>
          <cell r="C733" t="str">
            <v>MC512PA D (x100) dikey</v>
          </cell>
          <cell r="D733" t="str">
            <v>klemens etiketi beyaz 5x12mm ZK2.5,ZS4 için</v>
          </cell>
          <cell r="E733">
            <v>100</v>
          </cell>
          <cell r="F733">
            <v>5</v>
          </cell>
          <cell r="G733">
            <v>100</v>
          </cell>
          <cell r="H733" t="str">
            <v>ENT. MARKALAMA</v>
          </cell>
          <cell r="I733" t="str">
            <v>SNK ZS-ZK ETİKET</v>
          </cell>
          <cell r="J733" t="str">
            <v>ENTRELEC</v>
          </cell>
          <cell r="K733">
            <v>8.91</v>
          </cell>
          <cell r="L733">
            <v>10.692</v>
          </cell>
        </row>
        <row r="734">
          <cell r="B734" t="str">
            <v>TE.1SNK146051R0000</v>
          </cell>
          <cell r="C734" t="str">
            <v>MC512PA E (x100) yatay</v>
          </cell>
          <cell r="D734" t="str">
            <v>klemens etiketi beyaz 5x12mm ZK2.5,ZS4 için</v>
          </cell>
          <cell r="E734">
            <v>100</v>
          </cell>
          <cell r="F734">
            <v>5</v>
          </cell>
          <cell r="G734">
            <v>100</v>
          </cell>
          <cell r="H734" t="str">
            <v>ENT. MARKALAMA</v>
          </cell>
          <cell r="I734" t="str">
            <v>SNK ZS-ZK ETİKET</v>
          </cell>
          <cell r="J734" t="str">
            <v>ENTRELEC</v>
          </cell>
          <cell r="K734">
            <v>8.91</v>
          </cell>
          <cell r="L734">
            <v>10.692</v>
          </cell>
        </row>
        <row r="735">
          <cell r="B735" t="str">
            <v>TE.1SNK146052R0000</v>
          </cell>
          <cell r="C735" t="str">
            <v>MC512PA E (x100) dikey</v>
          </cell>
          <cell r="D735" t="str">
            <v>klemens etiketi beyaz 5x12mm ZK2.5,ZS4 için</v>
          </cell>
          <cell r="E735">
            <v>100</v>
          </cell>
          <cell r="F735">
            <v>5</v>
          </cell>
          <cell r="G735">
            <v>100</v>
          </cell>
          <cell r="H735" t="str">
            <v>ENT. MARKALAMA</v>
          </cell>
          <cell r="I735" t="str">
            <v>SNK ZS-ZK ETİKET</v>
          </cell>
          <cell r="J735" t="str">
            <v>ENTRELEC</v>
          </cell>
          <cell r="K735">
            <v>8.91</v>
          </cell>
          <cell r="L735">
            <v>10.692</v>
          </cell>
        </row>
        <row r="736">
          <cell r="B736" t="str">
            <v>TE.1SNK146061R0000</v>
          </cell>
          <cell r="C736" t="str">
            <v>MC512PA F (x100) yatay</v>
          </cell>
          <cell r="D736" t="str">
            <v>klemens etiketi beyaz 5x12mm ZK2.5,ZS4 için</v>
          </cell>
          <cell r="E736">
            <v>100</v>
          </cell>
          <cell r="F736">
            <v>5</v>
          </cell>
          <cell r="G736">
            <v>100</v>
          </cell>
          <cell r="H736" t="str">
            <v>ENT. MARKALAMA</v>
          </cell>
          <cell r="I736" t="str">
            <v>SNK ZS-ZK ETİKET</v>
          </cell>
          <cell r="J736" t="str">
            <v>ENTRELEC</v>
          </cell>
          <cell r="K736">
            <v>8.91</v>
          </cell>
          <cell r="L736">
            <v>10.692</v>
          </cell>
        </row>
        <row r="737">
          <cell r="B737" t="str">
            <v>TE.1SNK146062R0000</v>
          </cell>
          <cell r="C737" t="str">
            <v>MC512PA F (x100) dikey</v>
          </cell>
          <cell r="D737" t="str">
            <v>klemens etiketi beyaz 5x12mm ZK2.5,ZS4 için</v>
          </cell>
          <cell r="E737">
            <v>100</v>
          </cell>
          <cell r="F737">
            <v>5</v>
          </cell>
          <cell r="G737">
            <v>100</v>
          </cell>
          <cell r="H737" t="str">
            <v>ENT. MARKALAMA</v>
          </cell>
          <cell r="I737" t="str">
            <v>SNK ZS-ZK ETİKET</v>
          </cell>
          <cell r="J737" t="str">
            <v>ENTRELEC</v>
          </cell>
          <cell r="K737">
            <v>8.91</v>
          </cell>
          <cell r="L737">
            <v>10.692</v>
          </cell>
        </row>
        <row r="738">
          <cell r="B738" t="str">
            <v>TE.1SNK146071R0000</v>
          </cell>
          <cell r="C738" t="str">
            <v>MC512PA G (x100) yatay</v>
          </cell>
          <cell r="D738" t="str">
            <v>klemens etiketi beyaz 5x12mm ZK2.5,ZS4 için</v>
          </cell>
          <cell r="E738">
            <v>100</v>
          </cell>
          <cell r="F738">
            <v>5</v>
          </cell>
          <cell r="G738">
            <v>100</v>
          </cell>
          <cell r="H738" t="str">
            <v>ENT. MARKALAMA</v>
          </cell>
          <cell r="I738" t="str">
            <v>SNK ZS-ZK ETİKET</v>
          </cell>
          <cell r="J738" t="str">
            <v>ENTRELEC</v>
          </cell>
          <cell r="K738">
            <v>8.91</v>
          </cell>
          <cell r="L738">
            <v>10.692</v>
          </cell>
        </row>
        <row r="739">
          <cell r="B739" t="str">
            <v>TE.1SNK146072R0000</v>
          </cell>
          <cell r="C739" t="str">
            <v>MC512PA G (x100) dikey</v>
          </cell>
          <cell r="D739" t="str">
            <v>klemens etiketi beyaz 5x12mm ZK2.5,ZS4 için</v>
          </cell>
          <cell r="E739">
            <v>100</v>
          </cell>
          <cell r="F739">
            <v>5</v>
          </cell>
          <cell r="G739">
            <v>100</v>
          </cell>
          <cell r="H739" t="str">
            <v>ENT. MARKALAMA</v>
          </cell>
          <cell r="I739" t="str">
            <v>SNK ZS-ZK ETİKET</v>
          </cell>
          <cell r="J739" t="str">
            <v>ENTRELEC</v>
          </cell>
          <cell r="K739">
            <v>8.91</v>
          </cell>
          <cell r="L739">
            <v>10.692</v>
          </cell>
        </row>
        <row r="740">
          <cell r="B740" t="str">
            <v>TE.1SNK146081R0000</v>
          </cell>
          <cell r="C740" t="str">
            <v>MC512PA H (x100) yatay</v>
          </cell>
          <cell r="D740" t="str">
            <v>klemens etiketi beyaz 5x12mm ZK2.5,ZS4 için</v>
          </cell>
          <cell r="E740">
            <v>100</v>
          </cell>
          <cell r="F740">
            <v>5</v>
          </cell>
          <cell r="G740">
            <v>100</v>
          </cell>
          <cell r="H740" t="str">
            <v>ENT. MARKALAMA</v>
          </cell>
          <cell r="I740" t="str">
            <v>SNK ZS-ZK ETİKET</v>
          </cell>
          <cell r="J740" t="str">
            <v>ENTRELEC</v>
          </cell>
          <cell r="K740">
            <v>8.91</v>
          </cell>
          <cell r="L740">
            <v>10.692</v>
          </cell>
        </row>
        <row r="741">
          <cell r="B741" t="str">
            <v>TE.1SNK146082R0000</v>
          </cell>
          <cell r="C741" t="str">
            <v>MC512PA H (x100) dikey</v>
          </cell>
          <cell r="D741" t="str">
            <v>klemens etiketi beyaz 5x12mm ZK2.5,ZS4 için</v>
          </cell>
          <cell r="E741">
            <v>100</v>
          </cell>
          <cell r="F741">
            <v>5</v>
          </cell>
          <cell r="G741">
            <v>100</v>
          </cell>
          <cell r="H741" t="str">
            <v>ENT. MARKALAMA</v>
          </cell>
          <cell r="I741" t="str">
            <v>SNK ZS-ZK ETİKET</v>
          </cell>
          <cell r="J741" t="str">
            <v>ENTRELEC</v>
          </cell>
          <cell r="K741">
            <v>8.91</v>
          </cell>
          <cell r="L741">
            <v>10.692</v>
          </cell>
        </row>
        <row r="742">
          <cell r="B742" t="str">
            <v>TE.1SNK146091R0000</v>
          </cell>
          <cell r="C742" t="str">
            <v>MC512PA I (x100) yatay</v>
          </cell>
          <cell r="D742" t="str">
            <v>klemens etiketi beyaz 5x12mm ZK2.5,ZS4 için</v>
          </cell>
          <cell r="E742">
            <v>100</v>
          </cell>
          <cell r="F742">
            <v>5</v>
          </cell>
          <cell r="G742">
            <v>100</v>
          </cell>
          <cell r="H742" t="str">
            <v>ENT. MARKALAMA</v>
          </cell>
          <cell r="I742" t="str">
            <v>SNK ZS-ZK ETİKET</v>
          </cell>
          <cell r="J742" t="str">
            <v>ENTRELEC</v>
          </cell>
          <cell r="K742">
            <v>8.91</v>
          </cell>
          <cell r="L742">
            <v>10.692</v>
          </cell>
        </row>
        <row r="743">
          <cell r="B743" t="str">
            <v>TE.1SNK146092R0000</v>
          </cell>
          <cell r="C743" t="str">
            <v>MC512PA I (x100) dikey</v>
          </cell>
          <cell r="D743" t="str">
            <v>klemens etiketi beyaz 5x12mm ZK2.5,ZS4 için</v>
          </cell>
          <cell r="E743">
            <v>100</v>
          </cell>
          <cell r="F743">
            <v>5</v>
          </cell>
          <cell r="G743">
            <v>100</v>
          </cell>
          <cell r="H743" t="str">
            <v>ENT. MARKALAMA</v>
          </cell>
          <cell r="I743" t="str">
            <v>SNK ZS-ZK ETİKET</v>
          </cell>
          <cell r="J743" t="str">
            <v>ENTRELEC</v>
          </cell>
          <cell r="K743">
            <v>8.91</v>
          </cell>
          <cell r="L743">
            <v>10.692</v>
          </cell>
        </row>
        <row r="744">
          <cell r="B744" t="str">
            <v>TE.1SNK146101R0000</v>
          </cell>
          <cell r="C744" t="str">
            <v>MC512PA J (x100) yatay</v>
          </cell>
          <cell r="D744" t="str">
            <v>klemens etiketi beyaz 5x12mm ZK2.5,ZS4 için</v>
          </cell>
          <cell r="E744">
            <v>100</v>
          </cell>
          <cell r="F744">
            <v>5</v>
          </cell>
          <cell r="G744">
            <v>100</v>
          </cell>
          <cell r="H744" t="str">
            <v>ENT. MARKALAMA</v>
          </cell>
          <cell r="I744" t="str">
            <v>SNK ZS-ZK ETİKET</v>
          </cell>
          <cell r="J744" t="str">
            <v>ENTRELEC</v>
          </cell>
          <cell r="K744">
            <v>8.91</v>
          </cell>
          <cell r="L744">
            <v>10.692</v>
          </cell>
        </row>
        <row r="745">
          <cell r="B745" t="str">
            <v>TE.1SNK146102R0000</v>
          </cell>
          <cell r="C745" t="str">
            <v>MC512PA J (x100) dikey</v>
          </cell>
          <cell r="D745" t="str">
            <v>klemens etiketi beyaz 5x12mm ZK2.5,ZS4 için</v>
          </cell>
          <cell r="E745">
            <v>100</v>
          </cell>
          <cell r="F745">
            <v>5</v>
          </cell>
          <cell r="G745">
            <v>100</v>
          </cell>
          <cell r="H745" t="str">
            <v>ENT. MARKALAMA</v>
          </cell>
          <cell r="I745" t="str">
            <v>SNK ZS-ZK ETİKET</v>
          </cell>
          <cell r="J745" t="str">
            <v>ENTRELEC</v>
          </cell>
          <cell r="K745">
            <v>8.91</v>
          </cell>
          <cell r="L745">
            <v>10.692</v>
          </cell>
        </row>
        <row r="746">
          <cell r="B746" t="str">
            <v>TE.1SNK146111R0000</v>
          </cell>
          <cell r="C746" t="str">
            <v>MC512PA K (x100) yatay</v>
          </cell>
          <cell r="D746" t="str">
            <v>klemens etiketi beyaz 5x12mm ZK2.5,ZS4 için</v>
          </cell>
          <cell r="E746">
            <v>100</v>
          </cell>
          <cell r="F746">
            <v>5</v>
          </cell>
          <cell r="G746">
            <v>100</v>
          </cell>
          <cell r="H746" t="str">
            <v>ENT. MARKALAMA</v>
          </cell>
          <cell r="I746" t="str">
            <v>SNK ZS-ZK ETİKET</v>
          </cell>
          <cell r="J746" t="str">
            <v>ENTRELEC</v>
          </cell>
          <cell r="K746">
            <v>8.91</v>
          </cell>
          <cell r="L746">
            <v>10.692</v>
          </cell>
        </row>
        <row r="747">
          <cell r="B747" t="str">
            <v>TE.1SNK146112R0000</v>
          </cell>
          <cell r="C747" t="str">
            <v>MC512PA K (x100) dikey</v>
          </cell>
          <cell r="D747" t="str">
            <v>klemens etiketi beyaz 5x12mm ZK2.5,ZS4 için</v>
          </cell>
          <cell r="E747">
            <v>100</v>
          </cell>
          <cell r="F747">
            <v>5</v>
          </cell>
          <cell r="G747">
            <v>100</v>
          </cell>
          <cell r="H747" t="str">
            <v>ENT. MARKALAMA</v>
          </cell>
          <cell r="I747" t="str">
            <v>SNK ZS-ZK ETİKET</v>
          </cell>
          <cell r="J747" t="str">
            <v>ENTRELEC</v>
          </cell>
          <cell r="K747">
            <v>8.91</v>
          </cell>
          <cell r="L747">
            <v>10.692</v>
          </cell>
        </row>
        <row r="748">
          <cell r="B748" t="str">
            <v>TE.1SNK146121R0000</v>
          </cell>
          <cell r="C748" t="str">
            <v>MC512PA L (x100) yatay</v>
          </cell>
          <cell r="D748" t="str">
            <v>klemens etiketi beyaz 5x12mm ZK2.5,ZS4 için</v>
          </cell>
          <cell r="E748">
            <v>100</v>
          </cell>
          <cell r="F748">
            <v>5</v>
          </cell>
          <cell r="G748">
            <v>100</v>
          </cell>
          <cell r="H748" t="str">
            <v>ENT. MARKALAMA</v>
          </cell>
          <cell r="I748" t="str">
            <v>SNK ZS-ZK ETİKET</v>
          </cell>
          <cell r="J748" t="str">
            <v>ENTRELEC</v>
          </cell>
          <cell r="K748">
            <v>8.91</v>
          </cell>
          <cell r="L748">
            <v>10.692</v>
          </cell>
        </row>
        <row r="749">
          <cell r="B749" t="str">
            <v>TE.1SNK146122R0000</v>
          </cell>
          <cell r="C749" t="str">
            <v>MC512PA L (x100) dikey</v>
          </cell>
          <cell r="D749" t="str">
            <v>klemens etiketi beyaz 5x12mm ZK2.5,ZS4 için</v>
          </cell>
          <cell r="E749">
            <v>100</v>
          </cell>
          <cell r="F749">
            <v>5</v>
          </cell>
          <cell r="G749">
            <v>100</v>
          </cell>
          <cell r="H749" t="str">
            <v>ENT. MARKALAMA</v>
          </cell>
          <cell r="I749" t="str">
            <v>SNK ZS-ZK ETİKET</v>
          </cell>
          <cell r="J749" t="str">
            <v>ENTRELEC</v>
          </cell>
          <cell r="K749">
            <v>8.91</v>
          </cell>
          <cell r="L749">
            <v>10.692</v>
          </cell>
        </row>
        <row r="750">
          <cell r="B750" t="str">
            <v>TE.1SNK146131R0000</v>
          </cell>
          <cell r="C750" t="str">
            <v>MC512PA M (x100) yatay</v>
          </cell>
          <cell r="D750" t="str">
            <v>klemens etiketi beyaz 5x12mm ZK2.5,ZS4 için</v>
          </cell>
          <cell r="E750">
            <v>100</v>
          </cell>
          <cell r="F750">
            <v>5</v>
          </cell>
          <cell r="G750">
            <v>100</v>
          </cell>
          <cell r="H750" t="str">
            <v>ENT. MARKALAMA</v>
          </cell>
          <cell r="I750" t="str">
            <v>SNK ZS-ZK ETİKET</v>
          </cell>
          <cell r="J750" t="str">
            <v>ENTRELEC</v>
          </cell>
          <cell r="K750">
            <v>8.91</v>
          </cell>
          <cell r="L750">
            <v>10.692</v>
          </cell>
        </row>
        <row r="751">
          <cell r="B751" t="str">
            <v>TE.1SNK146132R0000</v>
          </cell>
          <cell r="C751" t="str">
            <v>MC512PA M (x100) dikey</v>
          </cell>
          <cell r="D751" t="str">
            <v>klemens etiketi beyaz 5x12mm ZK2.5,ZS4 için</v>
          </cell>
          <cell r="E751">
            <v>100</v>
          </cell>
          <cell r="F751">
            <v>5</v>
          </cell>
          <cell r="G751">
            <v>100</v>
          </cell>
          <cell r="H751" t="str">
            <v>ENT. MARKALAMA</v>
          </cell>
          <cell r="I751" t="str">
            <v>SNK ZS-ZK ETİKET</v>
          </cell>
          <cell r="J751" t="str">
            <v>ENTRELEC</v>
          </cell>
          <cell r="K751">
            <v>8.91</v>
          </cell>
          <cell r="L751">
            <v>10.692</v>
          </cell>
        </row>
        <row r="752">
          <cell r="B752" t="str">
            <v>TE.1SNK146141R0000</v>
          </cell>
          <cell r="C752" t="str">
            <v>MC512PA N (x100) yatay</v>
          </cell>
          <cell r="D752" t="str">
            <v>klemens etiketi beyaz 5x12mm ZK2.5,ZS4 için</v>
          </cell>
          <cell r="E752">
            <v>100</v>
          </cell>
          <cell r="F752">
            <v>5</v>
          </cell>
          <cell r="G752">
            <v>100</v>
          </cell>
          <cell r="H752" t="str">
            <v>ENT. MARKALAMA</v>
          </cell>
          <cell r="I752" t="str">
            <v>SNK ZS-ZK ETİKET</v>
          </cell>
          <cell r="J752" t="str">
            <v>ENTRELEC</v>
          </cell>
          <cell r="K752">
            <v>8.91</v>
          </cell>
          <cell r="L752">
            <v>10.692</v>
          </cell>
        </row>
        <row r="753">
          <cell r="B753" t="str">
            <v>TE.1SNK146142R0000</v>
          </cell>
          <cell r="C753" t="str">
            <v>MC512PA N (x100) dikey</v>
          </cell>
          <cell r="D753" t="str">
            <v>klemens etiketi beyaz 5x12mm ZK2.5,ZS4 için</v>
          </cell>
          <cell r="E753">
            <v>100</v>
          </cell>
          <cell r="F753">
            <v>5</v>
          </cell>
          <cell r="G753">
            <v>100</v>
          </cell>
          <cell r="H753" t="str">
            <v>ENT. MARKALAMA</v>
          </cell>
          <cell r="I753" t="str">
            <v>SNK ZS-ZK ETİKET</v>
          </cell>
          <cell r="J753" t="str">
            <v>ENTRELEC</v>
          </cell>
          <cell r="K753">
            <v>8.91</v>
          </cell>
          <cell r="L753">
            <v>10.692</v>
          </cell>
        </row>
        <row r="754">
          <cell r="B754" t="str">
            <v>TE.1SNK146151R0000</v>
          </cell>
          <cell r="C754" t="str">
            <v>MC512PA O (x100) yatay</v>
          </cell>
          <cell r="D754" t="str">
            <v>klemens etiketi beyaz 5x12mm ZK2.5,ZS4 için</v>
          </cell>
          <cell r="E754">
            <v>100</v>
          </cell>
          <cell r="F754">
            <v>5</v>
          </cell>
          <cell r="G754">
            <v>100</v>
          </cell>
          <cell r="H754" t="str">
            <v>ENT. MARKALAMA</v>
          </cell>
          <cell r="I754" t="str">
            <v>SNK ZS-ZK ETİKET</v>
          </cell>
          <cell r="J754" t="str">
            <v>ENTRELEC</v>
          </cell>
          <cell r="K754">
            <v>8.91</v>
          </cell>
          <cell r="L754">
            <v>10.692</v>
          </cell>
        </row>
        <row r="755">
          <cell r="B755" t="str">
            <v>TE.1SNK146152R0000</v>
          </cell>
          <cell r="C755" t="str">
            <v>MC512PA O (x100) dikey</v>
          </cell>
          <cell r="D755" t="str">
            <v>klemens etiketi beyaz 5x12mm ZK2.5,ZS4 için</v>
          </cell>
          <cell r="E755">
            <v>100</v>
          </cell>
          <cell r="F755">
            <v>5</v>
          </cell>
          <cell r="G755">
            <v>100</v>
          </cell>
          <cell r="H755" t="str">
            <v>ENT. MARKALAMA</v>
          </cell>
          <cell r="I755" t="str">
            <v>SNK ZS-ZK ETİKET</v>
          </cell>
          <cell r="J755" t="str">
            <v>ENTRELEC</v>
          </cell>
          <cell r="K755">
            <v>8.91</v>
          </cell>
          <cell r="L755">
            <v>10.692</v>
          </cell>
        </row>
        <row r="756">
          <cell r="B756" t="str">
            <v>TE.1SNK146161R0000</v>
          </cell>
          <cell r="C756" t="str">
            <v>MC512PA P (x100) yatay</v>
          </cell>
          <cell r="D756" t="str">
            <v>klemens etiketi beyaz 5x12mm ZK2.5,ZS4 için</v>
          </cell>
          <cell r="E756">
            <v>100</v>
          </cell>
          <cell r="F756">
            <v>5</v>
          </cell>
          <cell r="G756">
            <v>100</v>
          </cell>
          <cell r="H756" t="str">
            <v>ENT. MARKALAMA</v>
          </cell>
          <cell r="I756" t="str">
            <v>SNK ZS-ZK ETİKET</v>
          </cell>
          <cell r="J756" t="str">
            <v>ENTRELEC</v>
          </cell>
          <cell r="K756">
            <v>8.91</v>
          </cell>
          <cell r="L756">
            <v>10.692</v>
          </cell>
        </row>
        <row r="757">
          <cell r="B757" t="str">
            <v>TE.1SNK146162R0000</v>
          </cell>
          <cell r="C757" t="str">
            <v>MC512PA P (x100) dikey</v>
          </cell>
          <cell r="D757" t="str">
            <v>klemens etiketi beyaz 5x12mm ZK2.5,ZS4 için</v>
          </cell>
          <cell r="E757">
            <v>100</v>
          </cell>
          <cell r="F757">
            <v>5</v>
          </cell>
          <cell r="G757">
            <v>100</v>
          </cell>
          <cell r="H757" t="str">
            <v>ENT. MARKALAMA</v>
          </cell>
          <cell r="I757" t="str">
            <v>SNK ZS-ZK ETİKET</v>
          </cell>
          <cell r="J757" t="str">
            <v>ENTRELEC</v>
          </cell>
          <cell r="K757">
            <v>8.91</v>
          </cell>
          <cell r="L757">
            <v>10.692</v>
          </cell>
        </row>
        <row r="758">
          <cell r="B758" t="str">
            <v>TE.1SNK146171R0000</v>
          </cell>
          <cell r="C758" t="str">
            <v>MC512PA Q (x100) yatay</v>
          </cell>
          <cell r="D758" t="str">
            <v>klemens etiketi beyaz 5x12mm ZK2.5,ZS4 için</v>
          </cell>
          <cell r="E758">
            <v>100</v>
          </cell>
          <cell r="F758">
            <v>5</v>
          </cell>
          <cell r="G758">
            <v>100</v>
          </cell>
          <cell r="H758" t="str">
            <v>ENT. MARKALAMA</v>
          </cell>
          <cell r="I758" t="str">
            <v>SNK ZS-ZK ETİKET</v>
          </cell>
          <cell r="J758" t="str">
            <v>ENTRELEC</v>
          </cell>
          <cell r="K758">
            <v>8.91</v>
          </cell>
          <cell r="L758">
            <v>10.692</v>
          </cell>
        </row>
        <row r="759">
          <cell r="B759" t="str">
            <v>TE.1SNK146172R0000</v>
          </cell>
          <cell r="C759" t="str">
            <v>MC512PA Q (x100) dikey</v>
          </cell>
          <cell r="D759" t="str">
            <v>klemens etiketi beyaz 5x12mm ZK2.5,ZS4 için</v>
          </cell>
          <cell r="E759">
            <v>100</v>
          </cell>
          <cell r="F759">
            <v>5</v>
          </cell>
          <cell r="G759">
            <v>100</v>
          </cell>
          <cell r="H759" t="str">
            <v>ENT. MARKALAMA</v>
          </cell>
          <cell r="I759" t="str">
            <v>SNK ZS-ZK ETİKET</v>
          </cell>
          <cell r="J759" t="str">
            <v>ENTRELEC</v>
          </cell>
          <cell r="K759">
            <v>8.91</v>
          </cell>
          <cell r="L759">
            <v>10.692</v>
          </cell>
        </row>
        <row r="760">
          <cell r="B760" t="str">
            <v>TE.1SNK146181R0000</v>
          </cell>
          <cell r="C760" t="str">
            <v>MC512PA R (x100) yatay</v>
          </cell>
          <cell r="D760" t="str">
            <v>klemens etiketi beyaz 5x12mm ZK2.5,ZS4 için</v>
          </cell>
          <cell r="E760">
            <v>100</v>
          </cell>
          <cell r="F760">
            <v>5</v>
          </cell>
          <cell r="G760">
            <v>100</v>
          </cell>
          <cell r="H760" t="str">
            <v>ENT. MARKALAMA</v>
          </cell>
          <cell r="I760" t="str">
            <v>SNK ZS-ZK ETİKET</v>
          </cell>
          <cell r="J760" t="str">
            <v>ENTRELEC</v>
          </cell>
          <cell r="K760">
            <v>8.91</v>
          </cell>
          <cell r="L760">
            <v>10.692</v>
          </cell>
        </row>
        <row r="761">
          <cell r="B761" t="str">
            <v>TE.1SNK146182R0000</v>
          </cell>
          <cell r="C761" t="str">
            <v>MC512PA R (x100) dikey</v>
          </cell>
          <cell r="D761" t="str">
            <v>klemens etiketi beyaz 5x12mm ZK2.5,ZS4 için</v>
          </cell>
          <cell r="E761">
            <v>100</v>
          </cell>
          <cell r="F761">
            <v>5</v>
          </cell>
          <cell r="G761">
            <v>100</v>
          </cell>
          <cell r="H761" t="str">
            <v>ENT. MARKALAMA</v>
          </cell>
          <cell r="I761" t="str">
            <v>SNK ZS-ZK ETİKET</v>
          </cell>
          <cell r="J761" t="str">
            <v>ENTRELEC</v>
          </cell>
          <cell r="K761">
            <v>8.91</v>
          </cell>
          <cell r="L761">
            <v>10.692</v>
          </cell>
        </row>
        <row r="762">
          <cell r="B762" t="str">
            <v>TE.1SNK146191R0000</v>
          </cell>
          <cell r="C762" t="str">
            <v>MC512PA S (x100) yatay</v>
          </cell>
          <cell r="D762" t="str">
            <v>klemens etiketi beyaz 5x12mm ZK2.5,ZS4 için</v>
          </cell>
          <cell r="E762">
            <v>100</v>
          </cell>
          <cell r="F762">
            <v>5</v>
          </cell>
          <cell r="G762">
            <v>100</v>
          </cell>
          <cell r="H762" t="str">
            <v>ENT. MARKALAMA</v>
          </cell>
          <cell r="I762" t="str">
            <v>SNK ZS-ZK ETİKET</v>
          </cell>
          <cell r="J762" t="str">
            <v>ENTRELEC</v>
          </cell>
          <cell r="K762">
            <v>8.91</v>
          </cell>
          <cell r="L762">
            <v>10.692</v>
          </cell>
        </row>
        <row r="763">
          <cell r="B763" t="str">
            <v>TE.1SNK146192R0000</v>
          </cell>
          <cell r="C763" t="str">
            <v>MC512PA S (x100) dikey</v>
          </cell>
          <cell r="D763" t="str">
            <v>klemens etiketi beyaz 5x12mm ZK2.5,ZS4 için</v>
          </cell>
          <cell r="E763">
            <v>100</v>
          </cell>
          <cell r="F763">
            <v>5</v>
          </cell>
          <cell r="G763">
            <v>100</v>
          </cell>
          <cell r="H763" t="str">
            <v>ENT. MARKALAMA</v>
          </cell>
          <cell r="I763" t="str">
            <v>SNK ZS-ZK ETİKET</v>
          </cell>
          <cell r="J763" t="str">
            <v>ENTRELEC</v>
          </cell>
          <cell r="K763">
            <v>8.91</v>
          </cell>
          <cell r="L763">
            <v>10.692</v>
          </cell>
        </row>
        <row r="764">
          <cell r="B764" t="str">
            <v>TE.1SNK146201R0000</v>
          </cell>
          <cell r="C764" t="str">
            <v>MC512PA T (x100) yatay</v>
          </cell>
          <cell r="D764" t="str">
            <v>klemens etiketi beyaz 5x12mm ZK2.5,ZS4 için</v>
          </cell>
          <cell r="E764">
            <v>100</v>
          </cell>
          <cell r="F764">
            <v>5</v>
          </cell>
          <cell r="G764">
            <v>100</v>
          </cell>
          <cell r="H764" t="str">
            <v>ENT. MARKALAMA</v>
          </cell>
          <cell r="I764" t="str">
            <v>SNK ZS-ZK ETİKET</v>
          </cell>
          <cell r="J764" t="str">
            <v>ENTRELEC</v>
          </cell>
          <cell r="K764">
            <v>8.91</v>
          </cell>
          <cell r="L764">
            <v>10.692</v>
          </cell>
        </row>
        <row r="765">
          <cell r="B765" t="str">
            <v>TE.1SNK146202R0000</v>
          </cell>
          <cell r="C765" t="str">
            <v>MC512PA T (x100) dikey</v>
          </cell>
          <cell r="D765" t="str">
            <v>klemens etiketi beyaz 5x12mm ZK2.5,ZS4 için</v>
          </cell>
          <cell r="E765">
            <v>100</v>
          </cell>
          <cell r="F765">
            <v>5</v>
          </cell>
          <cell r="G765">
            <v>100</v>
          </cell>
          <cell r="H765" t="str">
            <v>ENT. MARKALAMA</v>
          </cell>
          <cell r="I765" t="str">
            <v>SNK ZS-ZK ETİKET</v>
          </cell>
          <cell r="J765" t="str">
            <v>ENTRELEC</v>
          </cell>
          <cell r="K765">
            <v>8.91</v>
          </cell>
          <cell r="L765">
            <v>10.692</v>
          </cell>
        </row>
        <row r="766">
          <cell r="B766" t="str">
            <v>TE.1SNK146211R0000</v>
          </cell>
          <cell r="C766" t="str">
            <v>MC512PA U (x100) yatay</v>
          </cell>
          <cell r="D766" t="str">
            <v>klemens etiketi beyaz 5x12mm ZK2.5,ZS4 için</v>
          </cell>
          <cell r="E766">
            <v>100</v>
          </cell>
          <cell r="F766">
            <v>5</v>
          </cell>
          <cell r="G766">
            <v>100</v>
          </cell>
          <cell r="H766" t="str">
            <v>ENT. MARKALAMA</v>
          </cell>
          <cell r="I766" t="str">
            <v>SNK ZS-ZK ETİKET</v>
          </cell>
          <cell r="J766" t="str">
            <v>ENTRELEC</v>
          </cell>
          <cell r="K766">
            <v>8.91</v>
          </cell>
          <cell r="L766">
            <v>10.692</v>
          </cell>
        </row>
        <row r="767">
          <cell r="B767" t="str">
            <v>TE.1SNK146212R0000</v>
          </cell>
          <cell r="C767" t="str">
            <v>MC512PA U (x100) dikey</v>
          </cell>
          <cell r="D767" t="str">
            <v>klemens etiketi beyaz 5x12mm ZK2.5,ZS4 için</v>
          </cell>
          <cell r="E767">
            <v>100</v>
          </cell>
          <cell r="F767">
            <v>5</v>
          </cell>
          <cell r="G767">
            <v>100</v>
          </cell>
          <cell r="H767" t="str">
            <v>ENT. MARKALAMA</v>
          </cell>
          <cell r="I767" t="str">
            <v>SNK ZS-ZK ETİKET</v>
          </cell>
          <cell r="J767" t="str">
            <v>ENTRELEC</v>
          </cell>
          <cell r="K767">
            <v>8.91</v>
          </cell>
          <cell r="L767">
            <v>10.692</v>
          </cell>
        </row>
        <row r="768">
          <cell r="B768" t="str">
            <v>TE.1SNK146221R0000</v>
          </cell>
          <cell r="C768" t="str">
            <v>MC512PA V (x100) yatay</v>
          </cell>
          <cell r="D768" t="str">
            <v>klemens etiketi beyaz 5x12mm ZK2.5,ZS4 için</v>
          </cell>
          <cell r="E768">
            <v>100</v>
          </cell>
          <cell r="F768">
            <v>5</v>
          </cell>
          <cell r="G768">
            <v>100</v>
          </cell>
          <cell r="H768" t="str">
            <v>ENT. MARKALAMA</v>
          </cell>
          <cell r="I768" t="str">
            <v>SNK ZS-ZK ETİKET</v>
          </cell>
          <cell r="J768" t="str">
            <v>ENTRELEC</v>
          </cell>
          <cell r="K768">
            <v>8.91</v>
          </cell>
          <cell r="L768">
            <v>10.692</v>
          </cell>
        </row>
        <row r="769">
          <cell r="B769" t="str">
            <v>TE.1SNK146222R0000</v>
          </cell>
          <cell r="C769" t="str">
            <v>MC512PA V (x100) dikey</v>
          </cell>
          <cell r="D769" t="str">
            <v>klemens etiketi beyaz 5x12mm ZK2.5,ZS4 için</v>
          </cell>
          <cell r="E769">
            <v>100</v>
          </cell>
          <cell r="F769">
            <v>5</v>
          </cell>
          <cell r="G769">
            <v>100</v>
          </cell>
          <cell r="H769" t="str">
            <v>ENT. MARKALAMA</v>
          </cell>
          <cell r="I769" t="str">
            <v>SNK ZS-ZK ETİKET</v>
          </cell>
          <cell r="J769" t="str">
            <v>ENTRELEC</v>
          </cell>
          <cell r="K769">
            <v>8.91</v>
          </cell>
          <cell r="L769">
            <v>10.692</v>
          </cell>
        </row>
        <row r="770">
          <cell r="B770" t="str">
            <v>TE.1SNK146231R0000</v>
          </cell>
          <cell r="C770" t="str">
            <v>MC512PA W (x100) yatay</v>
          </cell>
          <cell r="D770" t="str">
            <v>klemens etiketi beyaz 5x12mm ZK2.5,ZS4 için</v>
          </cell>
          <cell r="E770">
            <v>100</v>
          </cell>
          <cell r="F770">
            <v>5</v>
          </cell>
          <cell r="G770">
            <v>100</v>
          </cell>
          <cell r="H770" t="str">
            <v>ENT. MARKALAMA</v>
          </cell>
          <cell r="I770" t="str">
            <v>SNK ZS-ZK ETİKET</v>
          </cell>
          <cell r="J770" t="str">
            <v>ENTRELEC</v>
          </cell>
          <cell r="K770">
            <v>8.91</v>
          </cell>
          <cell r="L770">
            <v>10.692</v>
          </cell>
        </row>
        <row r="771">
          <cell r="B771" t="str">
            <v>TE.1SNK146232R0000</v>
          </cell>
          <cell r="C771" t="str">
            <v>MC512PA W (x100) dikey</v>
          </cell>
          <cell r="D771" t="str">
            <v>klemens etiketi beyaz 5x12mm ZK2.5,ZS4 için</v>
          </cell>
          <cell r="E771">
            <v>100</v>
          </cell>
          <cell r="F771">
            <v>5</v>
          </cell>
          <cell r="G771">
            <v>100</v>
          </cell>
          <cell r="H771" t="str">
            <v>ENT. MARKALAMA</v>
          </cell>
          <cell r="I771" t="str">
            <v>SNK ZS-ZK ETİKET</v>
          </cell>
          <cell r="J771" t="str">
            <v>ENTRELEC</v>
          </cell>
          <cell r="K771">
            <v>8.91</v>
          </cell>
          <cell r="L771">
            <v>10.692</v>
          </cell>
        </row>
        <row r="772">
          <cell r="B772" t="str">
            <v>TE.1SNK146241R0000</v>
          </cell>
          <cell r="C772" t="str">
            <v>MC512PA X (x100) yatay</v>
          </cell>
          <cell r="D772" t="str">
            <v>klemens etiketi beyaz 5x12mm ZK2.5,ZS4 için</v>
          </cell>
          <cell r="E772">
            <v>100</v>
          </cell>
          <cell r="F772">
            <v>5</v>
          </cell>
          <cell r="G772">
            <v>100</v>
          </cell>
          <cell r="H772" t="str">
            <v>ENT. MARKALAMA</v>
          </cell>
          <cell r="I772" t="str">
            <v>SNK ZS-ZK ETİKET</v>
          </cell>
          <cell r="J772" t="str">
            <v>ENTRELEC</v>
          </cell>
          <cell r="K772">
            <v>8.91</v>
          </cell>
          <cell r="L772">
            <v>10.692</v>
          </cell>
        </row>
        <row r="773">
          <cell r="B773" t="str">
            <v>TE.1SNK146242R0000</v>
          </cell>
          <cell r="C773" t="str">
            <v>MC512PA X (x100) dikey</v>
          </cell>
          <cell r="D773" t="str">
            <v>klemens etiketi beyaz 5x12mm ZK2.5,ZS4 için</v>
          </cell>
          <cell r="E773">
            <v>100</v>
          </cell>
          <cell r="F773">
            <v>5</v>
          </cell>
          <cell r="G773">
            <v>100</v>
          </cell>
          <cell r="H773" t="str">
            <v>ENT. MARKALAMA</v>
          </cell>
          <cell r="I773" t="str">
            <v>SNK ZS-ZK ETİKET</v>
          </cell>
          <cell r="J773" t="str">
            <v>ENTRELEC</v>
          </cell>
          <cell r="K773">
            <v>8.91</v>
          </cell>
          <cell r="L773">
            <v>10.692</v>
          </cell>
        </row>
        <row r="774">
          <cell r="B774" t="str">
            <v>TE.1SNK146251R0000</v>
          </cell>
          <cell r="C774" t="str">
            <v>MC512PA Y (x100) yatay</v>
          </cell>
          <cell r="D774" t="str">
            <v>klemens etiketi beyaz 5x12mm ZK2.5,ZS4 için</v>
          </cell>
          <cell r="E774">
            <v>100</v>
          </cell>
          <cell r="F774">
            <v>5</v>
          </cell>
          <cell r="G774">
            <v>100</v>
          </cell>
          <cell r="H774" t="str">
            <v>ENT. MARKALAMA</v>
          </cell>
          <cell r="I774" t="str">
            <v>SNK ZS-ZK ETİKET</v>
          </cell>
          <cell r="J774" t="str">
            <v>ENTRELEC</v>
          </cell>
          <cell r="K774">
            <v>8.91</v>
          </cell>
          <cell r="L774">
            <v>10.692</v>
          </cell>
        </row>
        <row r="775">
          <cell r="B775" t="str">
            <v>TE.1SNK146252R0000</v>
          </cell>
          <cell r="C775" t="str">
            <v>MC512PA Y (x100) dikey</v>
          </cell>
          <cell r="D775" t="str">
            <v>klemens etiketi beyaz 5x12mm ZK2.5,ZS4 için</v>
          </cell>
          <cell r="E775">
            <v>100</v>
          </cell>
          <cell r="F775">
            <v>5</v>
          </cell>
          <cell r="G775">
            <v>100</v>
          </cell>
          <cell r="H775" t="str">
            <v>ENT. MARKALAMA</v>
          </cell>
          <cell r="I775" t="str">
            <v>SNK ZS-ZK ETİKET</v>
          </cell>
          <cell r="J775" t="str">
            <v>ENTRELEC</v>
          </cell>
          <cell r="K775">
            <v>8.91</v>
          </cell>
          <cell r="L775">
            <v>10.692</v>
          </cell>
        </row>
        <row r="776">
          <cell r="B776" t="str">
            <v>TE.1SNK146261R0000</v>
          </cell>
          <cell r="C776" t="str">
            <v>MC512PA Z (x100) yatay</v>
          </cell>
          <cell r="D776" t="str">
            <v>klemens etiketi beyaz 5x12mm ZK2.5,ZS4 için</v>
          </cell>
          <cell r="E776">
            <v>100</v>
          </cell>
          <cell r="F776">
            <v>5</v>
          </cell>
          <cell r="G776">
            <v>100</v>
          </cell>
          <cell r="H776" t="str">
            <v>ENT. MARKALAMA</v>
          </cell>
          <cell r="I776" t="str">
            <v>SNK ZS-ZK ETİKET</v>
          </cell>
          <cell r="J776" t="str">
            <v>ENTRELEC</v>
          </cell>
          <cell r="K776">
            <v>8.91</v>
          </cell>
          <cell r="L776">
            <v>10.692</v>
          </cell>
        </row>
        <row r="777">
          <cell r="B777" t="str">
            <v>TE.1SNK146262R0000</v>
          </cell>
          <cell r="C777" t="str">
            <v>MC512PA Z (x100) dikey</v>
          </cell>
          <cell r="D777" t="str">
            <v>klemens etiketi beyaz 5x12mm ZK2.5,ZS4 için</v>
          </cell>
          <cell r="E777">
            <v>100</v>
          </cell>
          <cell r="F777">
            <v>5</v>
          </cell>
          <cell r="G777">
            <v>100</v>
          </cell>
          <cell r="H777" t="str">
            <v>ENT. MARKALAMA</v>
          </cell>
          <cell r="I777" t="str">
            <v>SNK ZS-ZK ETİKET</v>
          </cell>
          <cell r="J777" t="str">
            <v>ENTRELEC</v>
          </cell>
          <cell r="K777">
            <v>8.91</v>
          </cell>
          <cell r="L777">
            <v>10.692</v>
          </cell>
        </row>
        <row r="778">
          <cell r="B778" t="str">
            <v>TE.1SNK147001R0000</v>
          </cell>
          <cell r="C778" t="str">
            <v>MC512PA 0 (x100) yatay</v>
          </cell>
          <cell r="D778" t="str">
            <v>klemens etiketi beyaz 5x12mm ZK2.5,ZS4 için</v>
          </cell>
          <cell r="E778">
            <v>100</v>
          </cell>
          <cell r="F778">
            <v>5</v>
          </cell>
          <cell r="G778">
            <v>100</v>
          </cell>
          <cell r="H778" t="str">
            <v>ENT. MARKALAMA</v>
          </cell>
          <cell r="I778" t="str">
            <v>SNK ZS-ZK ETİKET</v>
          </cell>
          <cell r="J778" t="str">
            <v>ENTRELEC</v>
          </cell>
          <cell r="K778">
            <v>8.91</v>
          </cell>
          <cell r="L778">
            <v>10.692</v>
          </cell>
        </row>
        <row r="779">
          <cell r="B779" t="str">
            <v>TE.1SNK147002R0000</v>
          </cell>
          <cell r="C779" t="str">
            <v>MC512PA 0 (x100) dikey</v>
          </cell>
          <cell r="D779" t="str">
            <v>klemens etiketi beyaz 5x12mm ZK2.5,ZS4 için</v>
          </cell>
          <cell r="E779">
            <v>100</v>
          </cell>
          <cell r="F779">
            <v>5</v>
          </cell>
          <cell r="G779">
            <v>100</v>
          </cell>
          <cell r="H779" t="str">
            <v>ENT. MARKALAMA</v>
          </cell>
          <cell r="I779" t="str">
            <v>SNK ZS-ZK ETİKET</v>
          </cell>
          <cell r="J779" t="str">
            <v>ENTRELEC</v>
          </cell>
          <cell r="K779">
            <v>8.91</v>
          </cell>
          <cell r="L779">
            <v>10.692</v>
          </cell>
        </row>
        <row r="780">
          <cell r="B780" t="str">
            <v>TE.1SNK147011R0000</v>
          </cell>
          <cell r="C780" t="str">
            <v>MC512PA 1 (x100) yatay</v>
          </cell>
          <cell r="D780" t="str">
            <v>klemens etiketi beyaz 5x12mm ZK2.5,ZS4 için</v>
          </cell>
          <cell r="E780">
            <v>100</v>
          </cell>
          <cell r="F780">
            <v>5</v>
          </cell>
          <cell r="G780">
            <v>100</v>
          </cell>
          <cell r="H780" t="str">
            <v>ENT. MARKALAMA</v>
          </cell>
          <cell r="I780" t="str">
            <v>SNK ZS-ZK ETİKET</v>
          </cell>
          <cell r="J780" t="str">
            <v>ENTRELEC</v>
          </cell>
          <cell r="K780">
            <v>8.91</v>
          </cell>
          <cell r="L780">
            <v>10.692</v>
          </cell>
        </row>
        <row r="781">
          <cell r="B781" t="str">
            <v>TE.1SNK147012R0000</v>
          </cell>
          <cell r="C781" t="str">
            <v>MC512PA 1 (x100) dikey</v>
          </cell>
          <cell r="D781" t="str">
            <v>klemens etiketi beyaz 5x12mm ZK2.5,ZS4 için</v>
          </cell>
          <cell r="E781">
            <v>100</v>
          </cell>
          <cell r="F781">
            <v>5</v>
          </cell>
          <cell r="G781">
            <v>100</v>
          </cell>
          <cell r="H781" t="str">
            <v>ENT. MARKALAMA</v>
          </cell>
          <cell r="I781" t="str">
            <v>SNK ZS-ZK ETİKET</v>
          </cell>
          <cell r="J781" t="str">
            <v>ENTRELEC</v>
          </cell>
          <cell r="K781">
            <v>8.91</v>
          </cell>
          <cell r="L781">
            <v>10.692</v>
          </cell>
        </row>
        <row r="782">
          <cell r="B782" t="str">
            <v>TE.1SNK147021R0000</v>
          </cell>
          <cell r="C782" t="str">
            <v>MC512PA 2 (x100) yatay</v>
          </cell>
          <cell r="D782" t="str">
            <v>klemens etiketi beyaz 5x12mm ZK2.5,ZS4 için</v>
          </cell>
          <cell r="E782">
            <v>100</v>
          </cell>
          <cell r="F782">
            <v>5</v>
          </cell>
          <cell r="G782">
            <v>100</v>
          </cell>
          <cell r="H782" t="str">
            <v>ENT. MARKALAMA</v>
          </cell>
          <cell r="I782" t="str">
            <v>SNK ZS-ZK ETİKET</v>
          </cell>
          <cell r="J782" t="str">
            <v>ENTRELEC</v>
          </cell>
          <cell r="K782">
            <v>8.91</v>
          </cell>
          <cell r="L782">
            <v>10.692</v>
          </cell>
        </row>
        <row r="783">
          <cell r="B783" t="str">
            <v>TE.1SNK147022R0000</v>
          </cell>
          <cell r="C783" t="str">
            <v>MC512PA 2 (x100) dikey</v>
          </cell>
          <cell r="D783" t="str">
            <v>klemens etiketi beyaz 5x12mm ZK2.5,ZS4 için</v>
          </cell>
          <cell r="E783">
            <v>100</v>
          </cell>
          <cell r="F783">
            <v>5</v>
          </cell>
          <cell r="G783">
            <v>100</v>
          </cell>
          <cell r="H783" t="str">
            <v>ENT. MARKALAMA</v>
          </cell>
          <cell r="I783" t="str">
            <v>SNK ZS-ZK ETİKET</v>
          </cell>
          <cell r="J783" t="str">
            <v>ENTRELEC</v>
          </cell>
          <cell r="K783">
            <v>8.91</v>
          </cell>
          <cell r="L783">
            <v>10.692</v>
          </cell>
        </row>
        <row r="784">
          <cell r="B784" t="str">
            <v>TE.1SNK147031R0000</v>
          </cell>
          <cell r="C784" t="str">
            <v>MC512PA 3 (x100) yatay</v>
          </cell>
          <cell r="D784" t="str">
            <v>klemens etiketi beyaz 5x12mm ZK2.5,ZS4 için</v>
          </cell>
          <cell r="E784">
            <v>100</v>
          </cell>
          <cell r="F784">
            <v>5</v>
          </cell>
          <cell r="G784">
            <v>100</v>
          </cell>
          <cell r="H784" t="str">
            <v>ENT. MARKALAMA</v>
          </cell>
          <cell r="I784" t="str">
            <v>SNK ZS-ZK ETİKET</v>
          </cell>
          <cell r="J784" t="str">
            <v>ENTRELEC</v>
          </cell>
          <cell r="K784">
            <v>8.91</v>
          </cell>
          <cell r="L784">
            <v>10.692</v>
          </cell>
        </row>
        <row r="785">
          <cell r="B785" t="str">
            <v>TE.1SNK147032R0000</v>
          </cell>
          <cell r="C785" t="str">
            <v>MC512PA 3 (x100) dikey</v>
          </cell>
          <cell r="D785" t="str">
            <v>klemens etiketi beyaz 5x12mm ZK2.5,ZS4 için</v>
          </cell>
          <cell r="E785">
            <v>100</v>
          </cell>
          <cell r="F785">
            <v>5</v>
          </cell>
          <cell r="G785">
            <v>100</v>
          </cell>
          <cell r="H785" t="str">
            <v>ENT. MARKALAMA</v>
          </cell>
          <cell r="I785" t="str">
            <v>SNK ZS-ZK ETİKET</v>
          </cell>
          <cell r="J785" t="str">
            <v>ENTRELEC</v>
          </cell>
          <cell r="K785">
            <v>8.91</v>
          </cell>
          <cell r="L785">
            <v>10.692</v>
          </cell>
        </row>
        <row r="786">
          <cell r="B786" t="str">
            <v>TE.1SNK147041R0000</v>
          </cell>
          <cell r="C786" t="str">
            <v>MC512PA 4 (x100) yatay</v>
          </cell>
          <cell r="D786" t="str">
            <v>klemens etiketi beyaz 5x12mm ZK2.5,ZS4 için</v>
          </cell>
          <cell r="E786">
            <v>100</v>
          </cell>
          <cell r="F786">
            <v>5</v>
          </cell>
          <cell r="G786">
            <v>100</v>
          </cell>
          <cell r="H786" t="str">
            <v>ENT. MARKALAMA</v>
          </cell>
          <cell r="I786" t="str">
            <v>SNK ZS-ZK ETİKET</v>
          </cell>
          <cell r="J786" t="str">
            <v>ENTRELEC</v>
          </cell>
          <cell r="K786">
            <v>8.91</v>
          </cell>
          <cell r="L786">
            <v>10.692</v>
          </cell>
        </row>
        <row r="787">
          <cell r="B787" t="str">
            <v>TE.1SNK147042R0000</v>
          </cell>
          <cell r="C787" t="str">
            <v>MC512PA 4 (x100) dikey</v>
          </cell>
          <cell r="D787" t="str">
            <v>klemens etiketi beyaz 5x12mm ZK2.5,ZS4 için</v>
          </cell>
          <cell r="E787">
            <v>100</v>
          </cell>
          <cell r="F787">
            <v>5</v>
          </cell>
          <cell r="G787">
            <v>100</v>
          </cell>
          <cell r="H787" t="str">
            <v>ENT. MARKALAMA</v>
          </cell>
          <cell r="I787" t="str">
            <v>SNK ZS-ZK ETİKET</v>
          </cell>
          <cell r="J787" t="str">
            <v>ENTRELEC</v>
          </cell>
          <cell r="K787">
            <v>8.91</v>
          </cell>
          <cell r="L787">
            <v>10.692</v>
          </cell>
        </row>
        <row r="788">
          <cell r="B788" t="str">
            <v>TE.1SNK147051R0000</v>
          </cell>
          <cell r="C788" t="str">
            <v>MC512PA 5 (x100) yatay</v>
          </cell>
          <cell r="D788" t="str">
            <v>klemens etiketi beyaz 5x12mm ZK2.5,ZS4 için</v>
          </cell>
          <cell r="E788">
            <v>100</v>
          </cell>
          <cell r="F788">
            <v>5</v>
          </cell>
          <cell r="G788">
            <v>100</v>
          </cell>
          <cell r="H788" t="str">
            <v>ENT. MARKALAMA</v>
          </cell>
          <cell r="I788" t="str">
            <v>SNK ZS-ZK ETİKET</v>
          </cell>
          <cell r="J788" t="str">
            <v>ENTRELEC</v>
          </cell>
          <cell r="K788">
            <v>8.91</v>
          </cell>
          <cell r="L788">
            <v>10.692</v>
          </cell>
        </row>
        <row r="789">
          <cell r="B789" t="str">
            <v>TE.1SNK147052R0000</v>
          </cell>
          <cell r="C789" t="str">
            <v>MC512PA 5 (x100) dikey</v>
          </cell>
          <cell r="D789" t="str">
            <v>klemens etiketi beyaz 5x12mm ZK2.5,ZS4 için</v>
          </cell>
          <cell r="E789">
            <v>100</v>
          </cell>
          <cell r="F789">
            <v>5</v>
          </cell>
          <cell r="G789">
            <v>100</v>
          </cell>
          <cell r="H789" t="str">
            <v>ENT. MARKALAMA</v>
          </cell>
          <cell r="I789" t="str">
            <v>SNK ZS-ZK ETİKET</v>
          </cell>
          <cell r="J789" t="str">
            <v>ENTRELEC</v>
          </cell>
          <cell r="K789">
            <v>8.91</v>
          </cell>
          <cell r="L789">
            <v>10.692</v>
          </cell>
        </row>
        <row r="790">
          <cell r="B790" t="str">
            <v>TE.1SNK147061R0000</v>
          </cell>
          <cell r="C790" t="str">
            <v>MC512PA 6 (x100) yatay</v>
          </cell>
          <cell r="D790" t="str">
            <v>klemens etiketi beyaz 5x12mm ZK2.5,ZS4 için</v>
          </cell>
          <cell r="E790">
            <v>100</v>
          </cell>
          <cell r="F790">
            <v>5</v>
          </cell>
          <cell r="G790">
            <v>100</v>
          </cell>
          <cell r="H790" t="str">
            <v>ENT. MARKALAMA</v>
          </cell>
          <cell r="I790" t="str">
            <v>SNK ZS-ZK ETİKET</v>
          </cell>
          <cell r="J790" t="str">
            <v>ENTRELEC</v>
          </cell>
          <cell r="K790">
            <v>8.91</v>
          </cell>
          <cell r="L790">
            <v>10.692</v>
          </cell>
        </row>
        <row r="791">
          <cell r="B791" t="str">
            <v>TE.1SNK147062R0000</v>
          </cell>
          <cell r="C791" t="str">
            <v>MC512PA 6 (x100) dikey</v>
          </cell>
          <cell r="D791" t="str">
            <v>klemens etiketi beyaz 5x12mm ZK2.5,ZS4 için</v>
          </cell>
          <cell r="E791">
            <v>100</v>
          </cell>
          <cell r="F791">
            <v>5</v>
          </cell>
          <cell r="G791">
            <v>100</v>
          </cell>
          <cell r="H791" t="str">
            <v>ENT. MARKALAMA</v>
          </cell>
          <cell r="I791" t="str">
            <v>SNK ZS-ZK ETİKET</v>
          </cell>
          <cell r="J791" t="str">
            <v>ENTRELEC</v>
          </cell>
          <cell r="K791">
            <v>8.91</v>
          </cell>
          <cell r="L791">
            <v>10.692</v>
          </cell>
        </row>
        <row r="792">
          <cell r="B792" t="str">
            <v>TE.1SNK147071R0000</v>
          </cell>
          <cell r="C792" t="str">
            <v>MC512PA 7 (x100) yatay</v>
          </cell>
          <cell r="D792" t="str">
            <v>klemens etiketi beyaz 5x12mm ZK2.5,ZS4 için</v>
          </cell>
          <cell r="E792">
            <v>100</v>
          </cell>
          <cell r="F792">
            <v>5</v>
          </cell>
          <cell r="G792">
            <v>100</v>
          </cell>
          <cell r="H792" t="str">
            <v>ENT. MARKALAMA</v>
          </cell>
          <cell r="I792" t="str">
            <v>SNK ZS-ZK ETİKET</v>
          </cell>
          <cell r="J792" t="str">
            <v>ENTRELEC</v>
          </cell>
          <cell r="K792">
            <v>8.91</v>
          </cell>
          <cell r="L792">
            <v>10.692</v>
          </cell>
        </row>
        <row r="793">
          <cell r="B793" t="str">
            <v>TE.1SNK147072R0000</v>
          </cell>
          <cell r="C793" t="str">
            <v>MC512PA 7 (x100) dikey</v>
          </cell>
          <cell r="D793" t="str">
            <v>klemens etiketi beyaz 5x12mm ZK2.5,ZS4 için</v>
          </cell>
          <cell r="E793">
            <v>100</v>
          </cell>
          <cell r="F793">
            <v>5</v>
          </cell>
          <cell r="G793">
            <v>100</v>
          </cell>
          <cell r="H793" t="str">
            <v>ENT. MARKALAMA</v>
          </cell>
          <cell r="I793" t="str">
            <v>SNK ZS-ZK ETİKET</v>
          </cell>
          <cell r="J793" t="str">
            <v>ENTRELEC</v>
          </cell>
          <cell r="K793">
            <v>8.91</v>
          </cell>
          <cell r="L793">
            <v>10.692</v>
          </cell>
        </row>
        <row r="794">
          <cell r="B794" t="str">
            <v>TE.1SNK147081R0000</v>
          </cell>
          <cell r="C794" t="str">
            <v>MC512PA 8 (x100) yatay</v>
          </cell>
          <cell r="D794" t="str">
            <v>klemens etiketi beyaz 5x12mm ZK2.5,ZS4 için</v>
          </cell>
          <cell r="E794">
            <v>100</v>
          </cell>
          <cell r="F794">
            <v>5</v>
          </cell>
          <cell r="G794">
            <v>100</v>
          </cell>
          <cell r="H794" t="str">
            <v>ENT. MARKALAMA</v>
          </cell>
          <cell r="I794" t="str">
            <v>SNK ZS-ZK ETİKET</v>
          </cell>
          <cell r="J794" t="str">
            <v>ENTRELEC</v>
          </cell>
          <cell r="K794">
            <v>8.91</v>
          </cell>
          <cell r="L794">
            <v>10.692</v>
          </cell>
        </row>
        <row r="795">
          <cell r="B795" t="str">
            <v>TE.1SNK147082R0000</v>
          </cell>
          <cell r="C795" t="str">
            <v>MC512PA 8 (x100) dikey</v>
          </cell>
          <cell r="D795" t="str">
            <v>klemens etiketi beyaz 5x12mm ZK2.5,ZS4 için</v>
          </cell>
          <cell r="E795">
            <v>100</v>
          </cell>
          <cell r="F795">
            <v>5</v>
          </cell>
          <cell r="G795">
            <v>100</v>
          </cell>
          <cell r="H795" t="str">
            <v>ENT. MARKALAMA</v>
          </cell>
          <cell r="I795" t="str">
            <v>SNK ZS-ZK ETİKET</v>
          </cell>
          <cell r="J795" t="str">
            <v>ENTRELEC</v>
          </cell>
          <cell r="K795">
            <v>8.91</v>
          </cell>
          <cell r="L795">
            <v>10.692</v>
          </cell>
        </row>
        <row r="796">
          <cell r="B796" t="str">
            <v>TE.1SNK147091R0000</v>
          </cell>
          <cell r="C796" t="str">
            <v>MC512PA 9 (x100) yatay</v>
          </cell>
          <cell r="D796" t="str">
            <v>klemens etiketi beyaz 5x12mm ZK2.5,ZS4 için</v>
          </cell>
          <cell r="E796">
            <v>100</v>
          </cell>
          <cell r="F796">
            <v>5</v>
          </cell>
          <cell r="G796">
            <v>100</v>
          </cell>
          <cell r="H796" t="str">
            <v>ENT. MARKALAMA</v>
          </cell>
          <cell r="I796" t="str">
            <v>SNK ZS-ZK ETİKET</v>
          </cell>
          <cell r="J796" t="str">
            <v>ENTRELEC</v>
          </cell>
          <cell r="K796">
            <v>8.91</v>
          </cell>
          <cell r="L796">
            <v>10.692</v>
          </cell>
        </row>
        <row r="797">
          <cell r="B797" t="str">
            <v>TE.1SNK147092R0000</v>
          </cell>
          <cell r="C797" t="str">
            <v>MC512PA 9 (x100) dikey</v>
          </cell>
          <cell r="D797" t="str">
            <v>klemens etiketi beyaz 5x12mm ZK2.5,ZS4 için</v>
          </cell>
          <cell r="E797">
            <v>100</v>
          </cell>
          <cell r="F797">
            <v>5</v>
          </cell>
          <cell r="G797">
            <v>100</v>
          </cell>
          <cell r="H797" t="str">
            <v>ENT. MARKALAMA</v>
          </cell>
          <cell r="I797" t="str">
            <v>SNK ZS-ZK ETİKET</v>
          </cell>
          <cell r="J797" t="str">
            <v>ENTRELEC</v>
          </cell>
          <cell r="K797">
            <v>8.91</v>
          </cell>
          <cell r="L797">
            <v>10.692</v>
          </cell>
        </row>
        <row r="798">
          <cell r="B798" t="str">
            <v>TE.1SNK148001R0000</v>
          </cell>
          <cell r="C798" t="str">
            <v>MC512PA + (x100) yatay</v>
          </cell>
          <cell r="D798" t="str">
            <v>klemens etiketi beyaz 5x12mm ZK2.5,ZS4 için</v>
          </cell>
          <cell r="E798">
            <v>100</v>
          </cell>
          <cell r="F798">
            <v>5</v>
          </cell>
          <cell r="G798">
            <v>100</v>
          </cell>
          <cell r="H798" t="str">
            <v>ENT. MARKALAMA</v>
          </cell>
          <cell r="I798" t="str">
            <v>SNK ZS-ZK ETİKET</v>
          </cell>
          <cell r="J798" t="str">
            <v>ENTRELEC</v>
          </cell>
          <cell r="K798">
            <v>8.91</v>
          </cell>
          <cell r="L798">
            <v>10.692</v>
          </cell>
        </row>
        <row r="799">
          <cell r="B799" t="str">
            <v>TE.1SNK148002R0000</v>
          </cell>
          <cell r="C799" t="str">
            <v>MC512PA + (x100) dikey</v>
          </cell>
          <cell r="D799" t="str">
            <v>klemens etiketi beyaz 5x12mm ZK2.5,ZS4 için</v>
          </cell>
          <cell r="E799">
            <v>100</v>
          </cell>
          <cell r="F799">
            <v>5</v>
          </cell>
          <cell r="G799">
            <v>100</v>
          </cell>
          <cell r="H799" t="str">
            <v>ENT. MARKALAMA</v>
          </cell>
          <cell r="I799" t="str">
            <v>SNK ZS-ZK ETİKET</v>
          </cell>
          <cell r="J799" t="str">
            <v>ENTRELEC</v>
          </cell>
          <cell r="K799">
            <v>8.91</v>
          </cell>
          <cell r="L799">
            <v>10.692</v>
          </cell>
        </row>
        <row r="800">
          <cell r="B800" t="str">
            <v>TE.1SNK148011R0000</v>
          </cell>
          <cell r="C800" t="str">
            <v>MC512PA - (x100) yatay</v>
          </cell>
          <cell r="D800" t="str">
            <v>klemens etiketi beyaz 5x12mm ZK2.5,ZS4 için</v>
          </cell>
          <cell r="E800">
            <v>100</v>
          </cell>
          <cell r="F800">
            <v>5</v>
          </cell>
          <cell r="G800">
            <v>100</v>
          </cell>
          <cell r="H800" t="str">
            <v>ENT. MARKALAMA</v>
          </cell>
          <cell r="I800" t="str">
            <v>SNK ZS-ZK ETİKET</v>
          </cell>
          <cell r="J800" t="str">
            <v>ENTRELEC</v>
          </cell>
          <cell r="K800">
            <v>8.91</v>
          </cell>
          <cell r="L800">
            <v>10.692</v>
          </cell>
        </row>
        <row r="801">
          <cell r="B801" t="str">
            <v>TE.1SNK148012R0000</v>
          </cell>
          <cell r="C801" t="str">
            <v>MC512PA - (x100) dikey</v>
          </cell>
          <cell r="D801" t="str">
            <v>klemens etiketi beyaz 5x12mm ZK2.5,ZS4 için</v>
          </cell>
          <cell r="E801">
            <v>100</v>
          </cell>
          <cell r="F801">
            <v>5</v>
          </cell>
          <cell r="G801">
            <v>100</v>
          </cell>
          <cell r="H801" t="str">
            <v>ENT. MARKALAMA</v>
          </cell>
          <cell r="I801" t="str">
            <v>SNK ZS-ZK ETİKET</v>
          </cell>
          <cell r="J801" t="str">
            <v>ENTRELEC</v>
          </cell>
          <cell r="K801">
            <v>8.91</v>
          </cell>
          <cell r="L801">
            <v>10.692</v>
          </cell>
        </row>
        <row r="802">
          <cell r="B802" t="str">
            <v>TE.1SNK148031R0000</v>
          </cell>
          <cell r="C802" t="str">
            <v>MC512PA = (x100) yatay</v>
          </cell>
          <cell r="D802" t="str">
            <v>klemens etiketi beyaz 5x12mm ZK2.5,ZS4 için</v>
          </cell>
          <cell r="E802">
            <v>100</v>
          </cell>
          <cell r="F802">
            <v>5</v>
          </cell>
          <cell r="G802">
            <v>100</v>
          </cell>
          <cell r="H802" t="str">
            <v>ENT. MARKALAMA</v>
          </cell>
          <cell r="I802" t="str">
            <v>SNK ZS-ZK ETİKET</v>
          </cell>
          <cell r="J802" t="str">
            <v>ENTRELEC</v>
          </cell>
          <cell r="K802">
            <v>8.91</v>
          </cell>
          <cell r="L802">
            <v>10.692</v>
          </cell>
        </row>
        <row r="803">
          <cell r="B803" t="str">
            <v>TE.1SNK148032R0000</v>
          </cell>
          <cell r="C803" t="str">
            <v>MC512PA = (x100) dikey</v>
          </cell>
          <cell r="D803" t="str">
            <v>klemens etiketi beyaz 5x12mm ZK2.5,ZS4 için</v>
          </cell>
          <cell r="E803">
            <v>100</v>
          </cell>
          <cell r="F803">
            <v>5</v>
          </cell>
          <cell r="G803">
            <v>100</v>
          </cell>
          <cell r="H803" t="str">
            <v>ENT. MARKALAMA</v>
          </cell>
          <cell r="I803" t="str">
            <v>SNK ZS-ZK ETİKET</v>
          </cell>
          <cell r="J803" t="str">
            <v>ENTRELEC</v>
          </cell>
          <cell r="K803">
            <v>8.91</v>
          </cell>
          <cell r="L803">
            <v>10.692</v>
          </cell>
        </row>
        <row r="804">
          <cell r="B804" t="str">
            <v>TE.1SNK148041R0000</v>
          </cell>
          <cell r="C804" t="str">
            <v>MC512PA toprak işareti (x100) yatay</v>
          </cell>
          <cell r="D804" t="str">
            <v>klemens etiketi beyaz 5x12mm ZK2.5,ZS4 için</v>
          </cell>
          <cell r="E804">
            <v>100</v>
          </cell>
          <cell r="F804">
            <v>5</v>
          </cell>
          <cell r="G804">
            <v>100</v>
          </cell>
          <cell r="H804" t="str">
            <v>ENT. MARKALAMA</v>
          </cell>
          <cell r="I804" t="str">
            <v>SNK ZS-ZK ETİKET</v>
          </cell>
          <cell r="J804" t="str">
            <v>ENTRELEC</v>
          </cell>
          <cell r="K804">
            <v>8.91</v>
          </cell>
          <cell r="L804">
            <v>10.692</v>
          </cell>
        </row>
        <row r="805">
          <cell r="B805" t="str">
            <v>TE.1SNK148042R0000</v>
          </cell>
          <cell r="C805" t="str">
            <v>MC512PA toprak işareti (x100) dikey</v>
          </cell>
          <cell r="D805" t="str">
            <v>klemens etiketi beyaz 5x12mm ZK2.5,ZS4 için</v>
          </cell>
          <cell r="E805">
            <v>100</v>
          </cell>
          <cell r="F805">
            <v>5</v>
          </cell>
          <cell r="G805">
            <v>100</v>
          </cell>
          <cell r="H805" t="str">
            <v>ENT. MARKALAMA</v>
          </cell>
          <cell r="I805" t="str">
            <v>SNK ZS-ZK ETİKET</v>
          </cell>
          <cell r="J805" t="str">
            <v>ENTRELEC</v>
          </cell>
          <cell r="K805">
            <v>8.91</v>
          </cell>
          <cell r="L805">
            <v>10.692</v>
          </cell>
        </row>
        <row r="806">
          <cell r="B806" t="str">
            <v>TE.1SNK148051R0000</v>
          </cell>
          <cell r="C806" t="str">
            <v>MC512PA L1 (x100) yatay</v>
          </cell>
          <cell r="D806" t="str">
            <v>klemens etiketi beyaz 5x12mm ZK2.5,ZS4 için</v>
          </cell>
          <cell r="E806">
            <v>100</v>
          </cell>
          <cell r="F806">
            <v>5</v>
          </cell>
          <cell r="G806">
            <v>100</v>
          </cell>
          <cell r="H806" t="str">
            <v>ENT. MARKALAMA</v>
          </cell>
          <cell r="I806" t="str">
            <v>SNK ZS-ZK ETİKET</v>
          </cell>
          <cell r="J806" t="str">
            <v>ENTRELEC</v>
          </cell>
          <cell r="K806">
            <v>8.91</v>
          </cell>
          <cell r="L806">
            <v>10.692</v>
          </cell>
        </row>
        <row r="807">
          <cell r="B807" t="str">
            <v>TE.1SNK148052R0000</v>
          </cell>
          <cell r="C807" t="str">
            <v>MC512PA L1 (x100) dikey</v>
          </cell>
          <cell r="D807" t="str">
            <v>klemens etiketi beyaz 5x12mm ZK2.5,ZS4 için</v>
          </cell>
          <cell r="E807">
            <v>100</v>
          </cell>
          <cell r="F807">
            <v>5</v>
          </cell>
          <cell r="G807">
            <v>100</v>
          </cell>
          <cell r="H807" t="str">
            <v>ENT. MARKALAMA</v>
          </cell>
          <cell r="I807" t="str">
            <v>SNK ZS-ZK ETİKET</v>
          </cell>
          <cell r="J807" t="str">
            <v>ENTRELEC</v>
          </cell>
          <cell r="K807">
            <v>8.91</v>
          </cell>
          <cell r="L807">
            <v>10.692</v>
          </cell>
        </row>
        <row r="808">
          <cell r="B808" t="str">
            <v>TE.1SNK148061R0000</v>
          </cell>
          <cell r="C808" t="str">
            <v>MC512PA L2 (x100) yatay</v>
          </cell>
          <cell r="D808" t="str">
            <v>klemens etiketi beyaz 5x12mm ZK2.5,ZS4 için</v>
          </cell>
          <cell r="E808">
            <v>100</v>
          </cell>
          <cell r="F808">
            <v>5</v>
          </cell>
          <cell r="G808">
            <v>100</v>
          </cell>
          <cell r="H808" t="str">
            <v>ENT. MARKALAMA</v>
          </cell>
          <cell r="I808" t="str">
            <v>SNK ZS-ZK ETİKET</v>
          </cell>
          <cell r="J808" t="str">
            <v>ENTRELEC</v>
          </cell>
          <cell r="K808">
            <v>8.91</v>
          </cell>
          <cell r="L808">
            <v>10.692</v>
          </cell>
        </row>
        <row r="809">
          <cell r="B809" t="str">
            <v>TE.1SNK148062R0000</v>
          </cell>
          <cell r="C809" t="str">
            <v>MC512PA L2 (x100) dikey</v>
          </cell>
          <cell r="D809" t="str">
            <v>klemens etiketi beyaz 5x12mm ZK2.5,ZS4 için</v>
          </cell>
          <cell r="E809">
            <v>100</v>
          </cell>
          <cell r="F809">
            <v>5</v>
          </cell>
          <cell r="G809">
            <v>100</v>
          </cell>
          <cell r="H809" t="str">
            <v>ENT. MARKALAMA</v>
          </cell>
          <cell r="I809" t="str">
            <v>SNK ZS-ZK ETİKET</v>
          </cell>
          <cell r="J809" t="str">
            <v>ENTRELEC</v>
          </cell>
          <cell r="K809">
            <v>8.91</v>
          </cell>
          <cell r="L809">
            <v>10.692</v>
          </cell>
        </row>
        <row r="810">
          <cell r="B810" t="str">
            <v>TE.1SNK148071R0000</v>
          </cell>
          <cell r="C810" t="str">
            <v>MC512PA L3 (x100) yatay</v>
          </cell>
          <cell r="D810" t="str">
            <v>klemens etiketi beyaz 5x12mm ZK2.5,ZS4 için</v>
          </cell>
          <cell r="E810">
            <v>100</v>
          </cell>
          <cell r="F810">
            <v>5</v>
          </cell>
          <cell r="G810">
            <v>100</v>
          </cell>
          <cell r="H810" t="str">
            <v>ENT. MARKALAMA</v>
          </cell>
          <cell r="I810" t="str">
            <v>SNK ZS-ZK ETİKET</v>
          </cell>
          <cell r="J810" t="str">
            <v>ENTRELEC</v>
          </cell>
          <cell r="K810">
            <v>8.91</v>
          </cell>
          <cell r="L810">
            <v>10.692</v>
          </cell>
        </row>
        <row r="811">
          <cell r="B811" t="str">
            <v>TE.1SNK148072R0000</v>
          </cell>
          <cell r="C811" t="str">
            <v>MC512PA L3 (x100) dikey</v>
          </cell>
          <cell r="D811" t="str">
            <v>klemens etiketi beyaz 5x12mm ZK2.5,ZS4 için</v>
          </cell>
          <cell r="E811">
            <v>100</v>
          </cell>
          <cell r="F811">
            <v>5</v>
          </cell>
          <cell r="G811">
            <v>100</v>
          </cell>
          <cell r="H811" t="str">
            <v>ENT. MARKALAMA</v>
          </cell>
          <cell r="I811" t="str">
            <v>SNK ZS-ZK ETİKET</v>
          </cell>
          <cell r="J811" t="str">
            <v>ENTRELEC</v>
          </cell>
          <cell r="K811">
            <v>8.91</v>
          </cell>
          <cell r="L811">
            <v>10.692</v>
          </cell>
        </row>
        <row r="812">
          <cell r="B812" t="str">
            <v>TE.1SNK148091R0000</v>
          </cell>
          <cell r="C812" t="str">
            <v>MC512PA PE (x100) yatay</v>
          </cell>
          <cell r="D812" t="str">
            <v>klemens etiketi beyaz 5x12mm ZK2.5,ZS4 için</v>
          </cell>
          <cell r="E812">
            <v>100</v>
          </cell>
          <cell r="F812">
            <v>5</v>
          </cell>
          <cell r="G812">
            <v>100</v>
          </cell>
          <cell r="H812" t="str">
            <v>ENT. MARKALAMA</v>
          </cell>
          <cell r="I812" t="str">
            <v>SNK ZS-ZK ETİKET</v>
          </cell>
          <cell r="J812" t="str">
            <v>ENTRELEC</v>
          </cell>
          <cell r="K812">
            <v>8.91</v>
          </cell>
          <cell r="L812">
            <v>10.692</v>
          </cell>
        </row>
        <row r="813">
          <cell r="B813" t="str">
            <v>TE.1SNK148092R0000</v>
          </cell>
          <cell r="C813" t="str">
            <v>MC512PA PE (x100) dikey</v>
          </cell>
          <cell r="D813" t="str">
            <v>klemens etiketi beyaz 5x12mm ZK2.5,ZS4 için</v>
          </cell>
          <cell r="E813">
            <v>100</v>
          </cell>
          <cell r="F813">
            <v>5</v>
          </cell>
          <cell r="G813">
            <v>100</v>
          </cell>
          <cell r="H813" t="str">
            <v>ENT. MARKALAMA</v>
          </cell>
          <cell r="I813" t="str">
            <v>SNK ZS-ZK ETİKET</v>
          </cell>
          <cell r="J813" t="str">
            <v>ENTRELEC</v>
          </cell>
          <cell r="K813">
            <v>8.91</v>
          </cell>
          <cell r="L813">
            <v>10.692</v>
          </cell>
        </row>
        <row r="814">
          <cell r="B814" t="str">
            <v>TE.1SNK148101R0000</v>
          </cell>
          <cell r="C814" t="str">
            <v>MC512PA U1 (x100) yatay</v>
          </cell>
          <cell r="D814" t="str">
            <v>klemens etiketi beyaz 5x12mm ZK2.5,ZS4 için</v>
          </cell>
          <cell r="E814">
            <v>100</v>
          </cell>
          <cell r="F814">
            <v>5</v>
          </cell>
          <cell r="G814">
            <v>100</v>
          </cell>
          <cell r="H814" t="str">
            <v>ENT. MARKALAMA</v>
          </cell>
          <cell r="I814" t="str">
            <v>SNK ZS-ZK ETİKET</v>
          </cell>
          <cell r="J814" t="str">
            <v>ENTRELEC</v>
          </cell>
          <cell r="K814">
            <v>8.91</v>
          </cell>
          <cell r="L814">
            <v>10.692</v>
          </cell>
        </row>
        <row r="815">
          <cell r="B815" t="str">
            <v>TE.1SNK148102R0000</v>
          </cell>
          <cell r="C815" t="str">
            <v>MC512PA U1 (x100) dikey</v>
          </cell>
          <cell r="D815" t="str">
            <v>klemens etiketi beyaz 5x12mm ZK2.5,ZS4 için</v>
          </cell>
          <cell r="E815">
            <v>100</v>
          </cell>
          <cell r="F815">
            <v>5</v>
          </cell>
          <cell r="G815">
            <v>100</v>
          </cell>
          <cell r="H815" t="str">
            <v>ENT. MARKALAMA</v>
          </cell>
          <cell r="I815" t="str">
            <v>SNK ZS-ZK ETİKET</v>
          </cell>
          <cell r="J815" t="str">
            <v>ENTRELEC</v>
          </cell>
          <cell r="K815">
            <v>8.91</v>
          </cell>
          <cell r="L815">
            <v>10.692</v>
          </cell>
        </row>
        <row r="816">
          <cell r="B816" t="str">
            <v>TE.1SNK148111R0000</v>
          </cell>
          <cell r="C816" t="str">
            <v>MC512PA U2 (x100) yatay</v>
          </cell>
          <cell r="D816" t="str">
            <v>klemens etiketi beyaz 5x12mm ZK2.5,ZS4 için</v>
          </cell>
          <cell r="E816">
            <v>100</v>
          </cell>
          <cell r="F816">
            <v>5</v>
          </cell>
          <cell r="G816">
            <v>100</v>
          </cell>
          <cell r="H816" t="str">
            <v>ENT. MARKALAMA</v>
          </cell>
          <cell r="I816" t="str">
            <v>SNK ZS-ZK ETİKET</v>
          </cell>
          <cell r="J816" t="str">
            <v>ENTRELEC</v>
          </cell>
          <cell r="K816">
            <v>8.91</v>
          </cell>
          <cell r="L816">
            <v>10.692</v>
          </cell>
        </row>
        <row r="817">
          <cell r="B817" t="str">
            <v>TE.1SNK148112R0000</v>
          </cell>
          <cell r="C817" t="str">
            <v>MC512PA U2 (x100) dikey</v>
          </cell>
          <cell r="D817" t="str">
            <v>klemens etiketi beyaz 5x12mm ZK2.5,ZS4 için</v>
          </cell>
          <cell r="E817">
            <v>100</v>
          </cell>
          <cell r="F817">
            <v>5</v>
          </cell>
          <cell r="G817">
            <v>100</v>
          </cell>
          <cell r="H817" t="str">
            <v>ENT. MARKALAMA</v>
          </cell>
          <cell r="I817" t="str">
            <v>SNK ZS-ZK ETİKET</v>
          </cell>
          <cell r="J817" t="str">
            <v>ENTRELEC</v>
          </cell>
          <cell r="K817">
            <v>8.91</v>
          </cell>
          <cell r="L817">
            <v>10.692</v>
          </cell>
        </row>
        <row r="818">
          <cell r="B818" t="str">
            <v>TE.1SNK148121R0000</v>
          </cell>
          <cell r="C818" t="str">
            <v>MC512PA U3 (x100) yatay</v>
          </cell>
          <cell r="D818" t="str">
            <v>klemens etiketi beyaz 5x12mm ZK2.5,ZS4 için</v>
          </cell>
          <cell r="E818">
            <v>100</v>
          </cell>
          <cell r="F818">
            <v>5</v>
          </cell>
          <cell r="G818">
            <v>100</v>
          </cell>
          <cell r="H818" t="str">
            <v>ENT. MARKALAMA</v>
          </cell>
          <cell r="I818" t="str">
            <v>SNK ZS-ZK ETİKET</v>
          </cell>
          <cell r="J818" t="str">
            <v>ENTRELEC</v>
          </cell>
          <cell r="K818">
            <v>8.91</v>
          </cell>
          <cell r="L818">
            <v>10.692</v>
          </cell>
        </row>
        <row r="819">
          <cell r="B819" t="str">
            <v>TE.1SNK148122R0000</v>
          </cell>
          <cell r="C819" t="str">
            <v>MC512PA U3 (x100) dikey</v>
          </cell>
          <cell r="D819" t="str">
            <v>klemens etiketi beyaz 5x12mm ZK2.5,ZS4 için</v>
          </cell>
          <cell r="E819">
            <v>100</v>
          </cell>
          <cell r="F819">
            <v>5</v>
          </cell>
          <cell r="G819">
            <v>100</v>
          </cell>
          <cell r="H819" t="str">
            <v>ENT. MARKALAMA</v>
          </cell>
          <cell r="I819" t="str">
            <v>SNK ZS-ZK ETİKET</v>
          </cell>
          <cell r="J819" t="str">
            <v>ENTRELEC</v>
          </cell>
          <cell r="K819">
            <v>8.91</v>
          </cell>
          <cell r="L819">
            <v>10.692</v>
          </cell>
        </row>
        <row r="820">
          <cell r="B820" t="str">
            <v>TE.1SNK148131R0000</v>
          </cell>
          <cell r="C820" t="str">
            <v>MC512PA V1 (x100) yatay</v>
          </cell>
          <cell r="D820" t="str">
            <v>klemens etiketi beyaz 5x12mm ZK2.5,ZS4 için</v>
          </cell>
          <cell r="E820">
            <v>100</v>
          </cell>
          <cell r="F820">
            <v>5</v>
          </cell>
          <cell r="G820">
            <v>100</v>
          </cell>
          <cell r="H820" t="str">
            <v>ENT. MARKALAMA</v>
          </cell>
          <cell r="I820" t="str">
            <v>SNK ZS-ZK ETİKET</v>
          </cell>
          <cell r="J820" t="str">
            <v>ENTRELEC</v>
          </cell>
          <cell r="K820">
            <v>8.91</v>
          </cell>
          <cell r="L820">
            <v>10.692</v>
          </cell>
        </row>
        <row r="821">
          <cell r="B821" t="str">
            <v>TE.1SNK148132R0000</v>
          </cell>
          <cell r="C821" t="str">
            <v>MC512PA V1 (x100) dikey</v>
          </cell>
          <cell r="D821" t="str">
            <v>klemens etiketi beyaz 5x12mm ZK2.5,ZS4 için</v>
          </cell>
          <cell r="E821">
            <v>100</v>
          </cell>
          <cell r="F821">
            <v>5</v>
          </cell>
          <cell r="G821">
            <v>100</v>
          </cell>
          <cell r="H821" t="str">
            <v>ENT. MARKALAMA</v>
          </cell>
          <cell r="I821" t="str">
            <v>SNK ZS-ZK ETİKET</v>
          </cell>
          <cell r="J821" t="str">
            <v>ENTRELEC</v>
          </cell>
          <cell r="K821">
            <v>8.91</v>
          </cell>
          <cell r="L821">
            <v>10.692</v>
          </cell>
        </row>
        <row r="822">
          <cell r="B822" t="str">
            <v>TE.1SNK148141R0000</v>
          </cell>
          <cell r="C822" t="str">
            <v>MC512PA V2 (x100) yatay</v>
          </cell>
          <cell r="D822" t="str">
            <v>klemens etiketi beyaz 5x12mm ZK2.5,ZS4 için</v>
          </cell>
          <cell r="E822">
            <v>100</v>
          </cell>
          <cell r="F822">
            <v>5</v>
          </cell>
          <cell r="G822">
            <v>100</v>
          </cell>
          <cell r="H822" t="str">
            <v>ENT. MARKALAMA</v>
          </cell>
          <cell r="I822" t="str">
            <v>SNK ZS-ZK ETİKET</v>
          </cell>
          <cell r="J822" t="str">
            <v>ENTRELEC</v>
          </cell>
          <cell r="K822">
            <v>8.91</v>
          </cell>
          <cell r="L822">
            <v>10.692</v>
          </cell>
        </row>
        <row r="823">
          <cell r="B823" t="str">
            <v>TE.1SNK148142R0000</v>
          </cell>
          <cell r="C823" t="str">
            <v>MC512PA V2 (x100) dikey</v>
          </cell>
          <cell r="D823" t="str">
            <v>klemens etiketi beyaz 5x12mm ZK2.5,ZS4 için</v>
          </cell>
          <cell r="E823">
            <v>100</v>
          </cell>
          <cell r="F823">
            <v>5</v>
          </cell>
          <cell r="G823">
            <v>100</v>
          </cell>
          <cell r="H823" t="str">
            <v>ENT. MARKALAMA</v>
          </cell>
          <cell r="I823" t="str">
            <v>SNK ZS-ZK ETİKET</v>
          </cell>
          <cell r="J823" t="str">
            <v>ENTRELEC</v>
          </cell>
          <cell r="K823">
            <v>8.91</v>
          </cell>
          <cell r="L823">
            <v>10.692</v>
          </cell>
        </row>
        <row r="824">
          <cell r="B824" t="str">
            <v>TE.1SNK148151R0000</v>
          </cell>
          <cell r="C824" t="str">
            <v>MC512PA V3 (x100) yatay</v>
          </cell>
          <cell r="D824" t="str">
            <v>klemens etiketi beyaz 5x12mm ZK2.5,ZS4 için</v>
          </cell>
          <cell r="E824">
            <v>100</v>
          </cell>
          <cell r="F824">
            <v>5</v>
          </cell>
          <cell r="G824">
            <v>100</v>
          </cell>
          <cell r="H824" t="str">
            <v>ENT. MARKALAMA</v>
          </cell>
          <cell r="I824" t="str">
            <v>SNK ZS-ZK ETİKET</v>
          </cell>
          <cell r="J824" t="str">
            <v>ENTRELEC</v>
          </cell>
          <cell r="K824">
            <v>8.91</v>
          </cell>
          <cell r="L824">
            <v>10.692</v>
          </cell>
        </row>
        <row r="825">
          <cell r="B825" t="str">
            <v>TE.1SNK148152R0000</v>
          </cell>
          <cell r="C825" t="str">
            <v>MC512PA V3 (x100) dikey</v>
          </cell>
          <cell r="D825" t="str">
            <v>klemens etiketi beyaz 5x12mm ZK2.5,ZS4 için</v>
          </cell>
          <cell r="E825">
            <v>100</v>
          </cell>
          <cell r="F825">
            <v>5</v>
          </cell>
          <cell r="G825">
            <v>100</v>
          </cell>
          <cell r="H825" t="str">
            <v>ENT. MARKALAMA</v>
          </cell>
          <cell r="I825" t="str">
            <v>SNK ZS-ZK ETİKET</v>
          </cell>
          <cell r="J825" t="str">
            <v>ENTRELEC</v>
          </cell>
          <cell r="K825">
            <v>8.91</v>
          </cell>
          <cell r="L825">
            <v>10.692</v>
          </cell>
        </row>
        <row r="826">
          <cell r="B826" t="str">
            <v>TE.1SNK148161R0000</v>
          </cell>
          <cell r="C826" t="str">
            <v>MC512PA W1 (x100) yatay</v>
          </cell>
          <cell r="D826" t="str">
            <v>klemens etiketi beyaz 5x12mm ZK2.5,ZS4 için</v>
          </cell>
          <cell r="E826">
            <v>100</v>
          </cell>
          <cell r="F826">
            <v>5</v>
          </cell>
          <cell r="G826">
            <v>100</v>
          </cell>
          <cell r="H826" t="str">
            <v>ENT. MARKALAMA</v>
          </cell>
          <cell r="I826" t="str">
            <v>SNK ZS-ZK ETİKET</v>
          </cell>
          <cell r="J826" t="str">
            <v>ENTRELEC</v>
          </cell>
          <cell r="K826">
            <v>8.91</v>
          </cell>
          <cell r="L826">
            <v>10.692</v>
          </cell>
        </row>
        <row r="827">
          <cell r="B827" t="str">
            <v>TE.1SNK148162R0000</v>
          </cell>
          <cell r="C827" t="str">
            <v>MC512PA W1 (x100) dikey</v>
          </cell>
          <cell r="D827" t="str">
            <v>klemens etiketi beyaz 5x12mm ZK2.5,ZS4 için</v>
          </cell>
          <cell r="E827">
            <v>100</v>
          </cell>
          <cell r="F827">
            <v>5</v>
          </cell>
          <cell r="G827">
            <v>100</v>
          </cell>
          <cell r="H827" t="str">
            <v>ENT. MARKALAMA</v>
          </cell>
          <cell r="I827" t="str">
            <v>SNK ZS-ZK ETİKET</v>
          </cell>
          <cell r="J827" t="str">
            <v>ENTRELEC</v>
          </cell>
          <cell r="K827">
            <v>8.91</v>
          </cell>
          <cell r="L827">
            <v>10.692</v>
          </cell>
        </row>
        <row r="828">
          <cell r="B828" t="str">
            <v>TE.1SNK148171R0000</v>
          </cell>
          <cell r="C828" t="str">
            <v>MC512PA W2 (x100) yatay</v>
          </cell>
          <cell r="D828" t="str">
            <v>klemens etiketi beyaz 5x12mm ZK2.5,ZS4 için</v>
          </cell>
          <cell r="E828">
            <v>100</v>
          </cell>
          <cell r="F828">
            <v>5</v>
          </cell>
          <cell r="G828">
            <v>100</v>
          </cell>
          <cell r="H828" t="str">
            <v>ENT. MARKALAMA</v>
          </cell>
          <cell r="I828" t="str">
            <v>SNK ZS-ZK ETİKET</v>
          </cell>
          <cell r="J828" t="str">
            <v>ENTRELEC</v>
          </cell>
          <cell r="K828">
            <v>8.91</v>
          </cell>
          <cell r="L828">
            <v>10.692</v>
          </cell>
        </row>
        <row r="829">
          <cell r="B829" t="str">
            <v>TE.1SNK148172R0000</v>
          </cell>
          <cell r="C829" t="str">
            <v>MC512PA W2 (x100) dikey</v>
          </cell>
          <cell r="D829" t="str">
            <v>klemens etiketi beyaz 5x12mm ZK2.5,ZS4 için</v>
          </cell>
          <cell r="E829">
            <v>100</v>
          </cell>
          <cell r="F829">
            <v>5</v>
          </cell>
          <cell r="G829">
            <v>100</v>
          </cell>
          <cell r="H829" t="str">
            <v>ENT. MARKALAMA</v>
          </cell>
          <cell r="I829" t="str">
            <v>SNK ZS-ZK ETİKET</v>
          </cell>
          <cell r="J829" t="str">
            <v>ENTRELEC</v>
          </cell>
          <cell r="K829">
            <v>8.91</v>
          </cell>
          <cell r="L829">
            <v>10.692</v>
          </cell>
        </row>
        <row r="830">
          <cell r="B830" t="str">
            <v>TE.1SNK148181R0000</v>
          </cell>
          <cell r="C830" t="str">
            <v>MC512PA W3 (x100) yatay</v>
          </cell>
          <cell r="D830" t="str">
            <v>klemens etiketi beyaz 5x12mm ZK2.5,ZS4 için</v>
          </cell>
          <cell r="E830">
            <v>100</v>
          </cell>
          <cell r="F830">
            <v>5</v>
          </cell>
          <cell r="G830">
            <v>100</v>
          </cell>
          <cell r="H830" t="str">
            <v>ENT. MARKALAMA</v>
          </cell>
          <cell r="I830" t="str">
            <v>SNK ZS-ZK ETİKET</v>
          </cell>
          <cell r="J830" t="str">
            <v>ENTRELEC</v>
          </cell>
          <cell r="K830">
            <v>8.91</v>
          </cell>
          <cell r="L830">
            <v>10.692</v>
          </cell>
        </row>
        <row r="831">
          <cell r="B831" t="str">
            <v>TE.1SNK148182R0000</v>
          </cell>
          <cell r="C831" t="str">
            <v>MC512PA W3 (x100) dikey</v>
          </cell>
          <cell r="D831" t="str">
            <v>klemens etiketi beyaz 5x12mm ZK2.5,ZS4 için</v>
          </cell>
          <cell r="E831">
            <v>100</v>
          </cell>
          <cell r="F831">
            <v>5</v>
          </cell>
          <cell r="G831">
            <v>100</v>
          </cell>
          <cell r="H831" t="str">
            <v>ENT. MARKALAMA</v>
          </cell>
          <cell r="I831" t="str">
            <v>SNK ZS-ZK ETİKET</v>
          </cell>
          <cell r="J831" t="str">
            <v>ENTRELEC</v>
          </cell>
          <cell r="K831">
            <v>8.91</v>
          </cell>
          <cell r="L831">
            <v>10.692</v>
          </cell>
        </row>
        <row r="832">
          <cell r="B832" t="str">
            <v>TE.1SNK148192R0000</v>
          </cell>
          <cell r="C832" t="str">
            <v>MC512PA +24V (x100) dikey</v>
          </cell>
          <cell r="D832" t="str">
            <v>klemens etiketi beyaz 5x12mm ZK2.5,ZS4 için</v>
          </cell>
          <cell r="E832">
            <v>100</v>
          </cell>
          <cell r="F832">
            <v>5</v>
          </cell>
          <cell r="G832">
            <v>100</v>
          </cell>
          <cell r="H832" t="str">
            <v>ENT. MARKALAMA</v>
          </cell>
          <cell r="I832" t="str">
            <v>SNK ZS-ZK ETİKET</v>
          </cell>
          <cell r="J832" t="str">
            <v>ENTRELEC</v>
          </cell>
          <cell r="K832">
            <v>8.91</v>
          </cell>
          <cell r="L832">
            <v>10.692</v>
          </cell>
        </row>
        <row r="833">
          <cell r="B833" t="str">
            <v>TE.1SNK148202R0000</v>
          </cell>
          <cell r="C833" t="str">
            <v>MC512PA +48V (x100) dikey</v>
          </cell>
          <cell r="D833" t="str">
            <v>klemens etiketi beyaz 5x12mm ZK2.5,ZS4 için</v>
          </cell>
          <cell r="E833">
            <v>100</v>
          </cell>
          <cell r="F833">
            <v>5</v>
          </cell>
          <cell r="G833">
            <v>100</v>
          </cell>
          <cell r="H833" t="str">
            <v>ENT. MARKALAMA</v>
          </cell>
          <cell r="I833" t="str">
            <v>SNK ZS-ZK ETİKET</v>
          </cell>
          <cell r="J833" t="str">
            <v>ENTRELEC</v>
          </cell>
          <cell r="K833">
            <v>8.91</v>
          </cell>
          <cell r="L833">
            <v>10.692</v>
          </cell>
        </row>
        <row r="834">
          <cell r="B834" t="str">
            <v>TE.1SNK148212R0000</v>
          </cell>
          <cell r="C834" t="str">
            <v>MC512PA -24V (x100) dikey</v>
          </cell>
          <cell r="D834" t="str">
            <v>klemens etiketi beyaz 5x12mm ZK2.5,ZS4 için</v>
          </cell>
          <cell r="E834">
            <v>100</v>
          </cell>
          <cell r="F834">
            <v>5</v>
          </cell>
          <cell r="G834">
            <v>100</v>
          </cell>
          <cell r="H834" t="str">
            <v>ENT. MARKALAMA</v>
          </cell>
          <cell r="I834" t="str">
            <v>SNK ZS-ZK ETİKET</v>
          </cell>
          <cell r="J834" t="str">
            <v>ENTRELEC</v>
          </cell>
          <cell r="K834">
            <v>8.91</v>
          </cell>
          <cell r="L834">
            <v>10.692</v>
          </cell>
        </row>
        <row r="835">
          <cell r="B835" t="str">
            <v>TE.1SNK148222R0000</v>
          </cell>
          <cell r="C835" t="str">
            <v>MC512PA -48V (x100) dikey</v>
          </cell>
          <cell r="D835" t="str">
            <v>klemens etiketi beyaz 5x12mm ZK2.5,ZS4 için</v>
          </cell>
          <cell r="E835">
            <v>100</v>
          </cell>
          <cell r="F835">
            <v>5</v>
          </cell>
          <cell r="G835">
            <v>100</v>
          </cell>
          <cell r="H835" t="str">
            <v>ENT. MARKALAMA</v>
          </cell>
          <cell r="I835" t="str">
            <v>SNK ZS-ZK ETİKET</v>
          </cell>
          <cell r="J835" t="str">
            <v>ENTRELEC</v>
          </cell>
          <cell r="K835">
            <v>8.91</v>
          </cell>
          <cell r="L835">
            <v>10.692</v>
          </cell>
        </row>
        <row r="836">
          <cell r="B836" t="str">
            <v>TE.1SNK149001R0000</v>
          </cell>
          <cell r="C836" t="str">
            <v>MC512PA L1-L2-L3-N-PE (x20) yatay</v>
          </cell>
          <cell r="D836" t="str">
            <v>klemens etiketi beyaz 5x12mm ZK2.5,ZS4 için</v>
          </cell>
          <cell r="E836">
            <v>100</v>
          </cell>
          <cell r="F836">
            <v>5</v>
          </cell>
          <cell r="G836">
            <v>100</v>
          </cell>
          <cell r="H836" t="str">
            <v>ENT. MARKALAMA</v>
          </cell>
          <cell r="I836" t="str">
            <v>SNK ZS-ZK ETİKET</v>
          </cell>
          <cell r="J836" t="str">
            <v>ENTRELEC</v>
          </cell>
          <cell r="K836">
            <v>8.91</v>
          </cell>
          <cell r="L836">
            <v>10.692</v>
          </cell>
        </row>
        <row r="837">
          <cell r="B837" t="str">
            <v>TE.1SNK149002R0000</v>
          </cell>
          <cell r="C837" t="str">
            <v>MC512PA L1-L2-L3-N-PE (x20) dikey</v>
          </cell>
          <cell r="D837" t="str">
            <v>klemens etiketi beyaz 5x12mm ZK2.5,ZS4 için</v>
          </cell>
          <cell r="E837">
            <v>100</v>
          </cell>
          <cell r="F837">
            <v>5</v>
          </cell>
          <cell r="G837">
            <v>100</v>
          </cell>
          <cell r="H837" t="str">
            <v>ENT. MARKALAMA</v>
          </cell>
          <cell r="I837" t="str">
            <v>SNK ZS-ZK ETİKET</v>
          </cell>
          <cell r="J837" t="str">
            <v>ENTRELEC</v>
          </cell>
          <cell r="K837">
            <v>8.91</v>
          </cell>
          <cell r="L837">
            <v>10.692</v>
          </cell>
        </row>
        <row r="838">
          <cell r="B838" t="str">
            <v>TE.1SNK149011R0000</v>
          </cell>
          <cell r="C838" t="str">
            <v>MC512PA U1-U2-U3-V1-V2-V3-W1-W2-W3 (x10)</v>
          </cell>
          <cell r="D838" t="str">
            <v>klemens etiketi beyaz 5x12mm ZK2.5,ZS4 için</v>
          </cell>
          <cell r="E838">
            <v>100</v>
          </cell>
          <cell r="F838">
            <v>5</v>
          </cell>
          <cell r="G838">
            <v>100</v>
          </cell>
          <cell r="H838" t="str">
            <v>ENT. MARKALAMA</v>
          </cell>
          <cell r="I838" t="str">
            <v>SNK ZS-ZK ETİKET</v>
          </cell>
          <cell r="J838" t="str">
            <v>ENTRELEC</v>
          </cell>
          <cell r="K838">
            <v>8.91</v>
          </cell>
          <cell r="L838">
            <v>10.692</v>
          </cell>
        </row>
        <row r="839">
          <cell r="B839" t="str">
            <v>TE.1SNK149012R0000</v>
          </cell>
          <cell r="C839" t="str">
            <v>MC512PA U1-U2-U3-V1-V2-V3-W1-W2-W3 (x10)</v>
          </cell>
          <cell r="D839" t="str">
            <v>klemens etiketi beyaz 5x12mm ZK2.5,ZS4 için</v>
          </cell>
          <cell r="E839">
            <v>100</v>
          </cell>
          <cell r="F839">
            <v>5</v>
          </cell>
          <cell r="G839">
            <v>100</v>
          </cell>
          <cell r="H839" t="str">
            <v>ENT. MARKALAMA</v>
          </cell>
          <cell r="I839" t="str">
            <v>SNK ZS-ZK ETİKET</v>
          </cell>
          <cell r="J839" t="str">
            <v>ENTRELEC</v>
          </cell>
          <cell r="K839">
            <v>8.91</v>
          </cell>
          <cell r="L839">
            <v>10.692</v>
          </cell>
        </row>
        <row r="840">
          <cell r="B840" t="str">
            <v>TE.1SNK150091R0000</v>
          </cell>
          <cell r="C840" t="str">
            <v>MC612PA 0-&gt;9 (x10) yatay</v>
          </cell>
          <cell r="D840" t="str">
            <v>klemens etiketi beyaz 6x12mm ZK4 ve ZS6 için</v>
          </cell>
          <cell r="E840">
            <v>100</v>
          </cell>
          <cell r="F840">
            <v>5</v>
          </cell>
          <cell r="G840">
            <v>100</v>
          </cell>
          <cell r="H840" t="str">
            <v>ENT. MARKALAMA</v>
          </cell>
          <cell r="I840" t="str">
            <v>SNK ZS-ZK ETİKET</v>
          </cell>
          <cell r="J840" t="str">
            <v>ENTRELEC</v>
          </cell>
          <cell r="K840">
            <v>8.91</v>
          </cell>
          <cell r="L840">
            <v>10.692</v>
          </cell>
        </row>
        <row r="841">
          <cell r="B841" t="str">
            <v>TE.1SNK150092R0000</v>
          </cell>
          <cell r="C841" t="str">
            <v>MC612PA 0-&gt;9 (x10) dikey</v>
          </cell>
          <cell r="D841" t="str">
            <v>klemens etiketi beyaz 6x12mm ZK4 ve ZS6 için</v>
          </cell>
          <cell r="E841">
            <v>100</v>
          </cell>
          <cell r="F841">
            <v>5</v>
          </cell>
          <cell r="G841">
            <v>100</v>
          </cell>
          <cell r="H841" t="str">
            <v>ENT. MARKALAMA</v>
          </cell>
          <cell r="I841" t="str">
            <v>SNK ZS-ZK ETİKET</v>
          </cell>
          <cell r="J841" t="str">
            <v>ENTRELEC</v>
          </cell>
          <cell r="K841">
            <v>8.91</v>
          </cell>
          <cell r="L841">
            <v>10.692</v>
          </cell>
        </row>
        <row r="842">
          <cell r="B842" t="str">
            <v>TE.1SNK150011R0000</v>
          </cell>
          <cell r="C842" t="str">
            <v>MC612PA 1-&gt;10 (x10) yatay</v>
          </cell>
          <cell r="D842" t="str">
            <v>klemens etiketi beyaz 6x12mm ZK4 ve ZS6 için</v>
          </cell>
          <cell r="E842">
            <v>100</v>
          </cell>
          <cell r="F842">
            <v>5</v>
          </cell>
          <cell r="G842">
            <v>100</v>
          </cell>
          <cell r="H842" t="str">
            <v>ENT. MARKALAMA</v>
          </cell>
          <cell r="I842" t="str">
            <v>SNK ZS-ZK ETİKET</v>
          </cell>
          <cell r="J842" t="str">
            <v>ENTRELEC</v>
          </cell>
          <cell r="K842">
            <v>8.91</v>
          </cell>
          <cell r="L842">
            <v>10.692</v>
          </cell>
        </row>
        <row r="843">
          <cell r="B843" t="str">
            <v>TE.1SNK150012R0000</v>
          </cell>
          <cell r="C843" t="str">
            <v>MC612PA 1-&gt;10 (x10) dikey</v>
          </cell>
          <cell r="D843" t="str">
            <v>klemens etiketi beyaz 6x12mm ZK4 ve ZS6 için</v>
          </cell>
          <cell r="E843">
            <v>100</v>
          </cell>
          <cell r="F843">
            <v>5</v>
          </cell>
          <cell r="G843">
            <v>100</v>
          </cell>
          <cell r="H843" t="str">
            <v>ENT. MARKALAMA</v>
          </cell>
          <cell r="I843" t="str">
            <v>SNK ZS-ZK ETİKET</v>
          </cell>
          <cell r="J843" t="str">
            <v>ENTRELEC</v>
          </cell>
          <cell r="K843">
            <v>8.91</v>
          </cell>
          <cell r="L843">
            <v>10.692</v>
          </cell>
        </row>
        <row r="844">
          <cell r="B844" t="str">
            <v>TE.1SNK150021R0000</v>
          </cell>
          <cell r="C844" t="str">
            <v>MC612PA 11-&gt;20 (x10) yatay</v>
          </cell>
          <cell r="D844" t="str">
            <v>klemens etiketi beyaz 6x12mm ZK4 ve ZS6 için</v>
          </cell>
          <cell r="E844">
            <v>100</v>
          </cell>
          <cell r="F844">
            <v>5</v>
          </cell>
          <cell r="G844">
            <v>100</v>
          </cell>
          <cell r="H844" t="str">
            <v>ENT. MARKALAMA</v>
          </cell>
          <cell r="I844" t="str">
            <v>SNK ZS-ZK ETİKET</v>
          </cell>
          <cell r="J844" t="str">
            <v>ENTRELEC</v>
          </cell>
          <cell r="K844">
            <v>8.91</v>
          </cell>
          <cell r="L844">
            <v>10.692</v>
          </cell>
        </row>
        <row r="845">
          <cell r="B845" t="str">
            <v>TE.1SNK150022R0000</v>
          </cell>
          <cell r="C845" t="str">
            <v>MC612PA 11-&gt;20 (x10) dikey</v>
          </cell>
          <cell r="D845" t="str">
            <v>klemens etiketi beyaz 6x12mm ZK4 ve ZS6 için</v>
          </cell>
          <cell r="E845">
            <v>100</v>
          </cell>
          <cell r="F845">
            <v>5</v>
          </cell>
          <cell r="G845">
            <v>100</v>
          </cell>
          <cell r="H845" t="str">
            <v>ENT. MARKALAMA</v>
          </cell>
          <cell r="I845" t="str">
            <v>SNK ZS-ZK ETİKET</v>
          </cell>
          <cell r="J845" t="str">
            <v>ENTRELEC</v>
          </cell>
          <cell r="K845">
            <v>8.91</v>
          </cell>
          <cell r="L845">
            <v>10.692</v>
          </cell>
        </row>
        <row r="846">
          <cell r="B846" t="str">
            <v>TE.1SNK150031R0000</v>
          </cell>
          <cell r="C846" t="str">
            <v>MC612PA 21-&gt;30 (x10) yatay</v>
          </cell>
          <cell r="D846" t="str">
            <v>klemens etiketi beyaz 6x12mm ZK4 ve ZS6 için</v>
          </cell>
          <cell r="E846">
            <v>100</v>
          </cell>
          <cell r="F846">
            <v>5</v>
          </cell>
          <cell r="G846">
            <v>100</v>
          </cell>
          <cell r="H846" t="str">
            <v>ENT. MARKALAMA</v>
          </cell>
          <cell r="I846" t="str">
            <v>SNK ZS-ZK ETİKET</v>
          </cell>
          <cell r="J846" t="str">
            <v>ENTRELEC</v>
          </cell>
          <cell r="K846">
            <v>8.91</v>
          </cell>
          <cell r="L846">
            <v>10.692</v>
          </cell>
        </row>
        <row r="847">
          <cell r="B847" t="str">
            <v>TE.1SNK150032R0000</v>
          </cell>
          <cell r="C847" t="str">
            <v>MC612PA 21-&gt;30 (x10) dikey</v>
          </cell>
          <cell r="D847" t="str">
            <v>klemens etiketi beyaz 6x12mm ZK4 ve ZS6 için</v>
          </cell>
          <cell r="E847">
            <v>100</v>
          </cell>
          <cell r="F847">
            <v>5</v>
          </cell>
          <cell r="G847">
            <v>100</v>
          </cell>
          <cell r="H847" t="str">
            <v>ENT. MARKALAMA</v>
          </cell>
          <cell r="I847" t="str">
            <v>SNK ZS-ZK ETİKET</v>
          </cell>
          <cell r="J847" t="str">
            <v>ENTRELEC</v>
          </cell>
          <cell r="K847">
            <v>8.91</v>
          </cell>
          <cell r="L847">
            <v>10.692</v>
          </cell>
        </row>
        <row r="848">
          <cell r="B848" t="str">
            <v>TE.1SNK150041R0000</v>
          </cell>
          <cell r="C848" t="str">
            <v>MC612PA 31-&gt;40 (x10) yatay</v>
          </cell>
          <cell r="D848" t="str">
            <v>klemens etiketi beyaz 6x12mm ZK4 ve ZS6 için</v>
          </cell>
          <cell r="E848">
            <v>100</v>
          </cell>
          <cell r="F848">
            <v>5</v>
          </cell>
          <cell r="G848">
            <v>100</v>
          </cell>
          <cell r="H848" t="str">
            <v>ENT. MARKALAMA</v>
          </cell>
          <cell r="I848" t="str">
            <v>SNK ZS-ZK ETİKET</v>
          </cell>
          <cell r="J848" t="str">
            <v>ENTRELEC</v>
          </cell>
          <cell r="K848">
            <v>8.91</v>
          </cell>
          <cell r="L848">
            <v>10.692</v>
          </cell>
        </row>
        <row r="849">
          <cell r="B849" t="str">
            <v>TE.1SNK150042R0000</v>
          </cell>
          <cell r="C849" t="str">
            <v>MC612PA 31-&gt;40 (x10) dikey</v>
          </cell>
          <cell r="D849" t="str">
            <v>klemens etiketi beyaz 6x12mm ZK4 ve ZS6 için</v>
          </cell>
          <cell r="E849">
            <v>100</v>
          </cell>
          <cell r="F849">
            <v>5</v>
          </cell>
          <cell r="G849">
            <v>100</v>
          </cell>
          <cell r="H849" t="str">
            <v>ENT. MARKALAMA</v>
          </cell>
          <cell r="I849" t="str">
            <v>SNK ZS-ZK ETİKET</v>
          </cell>
          <cell r="J849" t="str">
            <v>ENTRELEC</v>
          </cell>
          <cell r="K849">
            <v>8.91</v>
          </cell>
          <cell r="L849">
            <v>10.692</v>
          </cell>
        </row>
        <row r="850">
          <cell r="B850" t="str">
            <v>TE.1SNK150051R0000</v>
          </cell>
          <cell r="C850" t="str">
            <v>MC612PA 41-&gt;50 (x10) yatay</v>
          </cell>
          <cell r="D850" t="str">
            <v>klemens etiketi beyaz 6x12mm ZK4 ve ZS6 için</v>
          </cell>
          <cell r="E850">
            <v>100</v>
          </cell>
          <cell r="F850">
            <v>5</v>
          </cell>
          <cell r="G850">
            <v>100</v>
          </cell>
          <cell r="H850" t="str">
            <v>ENT. MARKALAMA</v>
          </cell>
          <cell r="I850" t="str">
            <v>SNK ZS-ZK ETİKET</v>
          </cell>
          <cell r="J850" t="str">
            <v>ENTRELEC</v>
          </cell>
          <cell r="K850">
            <v>8.91</v>
          </cell>
          <cell r="L850">
            <v>10.692</v>
          </cell>
        </row>
        <row r="851">
          <cell r="B851" t="str">
            <v>TE.1SNK150052R0000</v>
          </cell>
          <cell r="C851" t="str">
            <v>MC612PA 41-&gt;50 (x10) dikey</v>
          </cell>
          <cell r="D851" t="str">
            <v>klemens etiketi beyaz 6x12mm ZK4 ve ZS6 için</v>
          </cell>
          <cell r="E851">
            <v>100</v>
          </cell>
          <cell r="F851">
            <v>5</v>
          </cell>
          <cell r="G851">
            <v>100</v>
          </cell>
          <cell r="H851" t="str">
            <v>ENT. MARKALAMA</v>
          </cell>
          <cell r="I851" t="str">
            <v>SNK ZS-ZK ETİKET</v>
          </cell>
          <cell r="J851" t="str">
            <v>ENTRELEC</v>
          </cell>
          <cell r="K851">
            <v>8.91</v>
          </cell>
          <cell r="L851">
            <v>10.692</v>
          </cell>
        </row>
        <row r="852">
          <cell r="B852" t="str">
            <v>TE.1SNK150061R0000</v>
          </cell>
          <cell r="C852" t="str">
            <v>MC612PA 51-&gt;60 (x10) yatay</v>
          </cell>
          <cell r="D852" t="str">
            <v>klemens etiketi beyaz 6x12mm ZK4 ve ZS6 için</v>
          </cell>
          <cell r="E852">
            <v>100</v>
          </cell>
          <cell r="F852">
            <v>5</v>
          </cell>
          <cell r="G852">
            <v>100</v>
          </cell>
          <cell r="H852" t="str">
            <v>ENT. MARKALAMA</v>
          </cell>
          <cell r="I852" t="str">
            <v>SNK ZS-ZK ETİKET</v>
          </cell>
          <cell r="J852" t="str">
            <v>ENTRELEC</v>
          </cell>
          <cell r="K852">
            <v>8.91</v>
          </cell>
          <cell r="L852">
            <v>10.692</v>
          </cell>
        </row>
        <row r="853">
          <cell r="B853" t="str">
            <v>TE.1SNK150062R0000</v>
          </cell>
          <cell r="C853" t="str">
            <v>MC612PA 51-&gt;60 (x10) dikey</v>
          </cell>
          <cell r="D853" t="str">
            <v>klemens etiketi beyaz 6x12mm ZK4 ve ZS6 için</v>
          </cell>
          <cell r="E853">
            <v>100</v>
          </cell>
          <cell r="F853">
            <v>5</v>
          </cell>
          <cell r="G853">
            <v>100</v>
          </cell>
          <cell r="H853" t="str">
            <v>ENT. MARKALAMA</v>
          </cell>
          <cell r="I853" t="str">
            <v>SNK ZS-ZK ETİKET</v>
          </cell>
          <cell r="J853" t="str">
            <v>ENTRELEC</v>
          </cell>
          <cell r="K853">
            <v>8.91</v>
          </cell>
          <cell r="L853">
            <v>10.692</v>
          </cell>
        </row>
        <row r="854">
          <cell r="B854" t="str">
            <v>TE.1SNK150071R0000</v>
          </cell>
          <cell r="C854" t="str">
            <v>MC612PA 61-&gt;70 (x10) yatay</v>
          </cell>
          <cell r="D854" t="str">
            <v>klemens etiketi beyaz 6x12mm ZK4 ve ZS6 için</v>
          </cell>
          <cell r="E854">
            <v>100</v>
          </cell>
          <cell r="F854">
            <v>5</v>
          </cell>
          <cell r="G854">
            <v>100</v>
          </cell>
          <cell r="H854" t="str">
            <v>ENT. MARKALAMA</v>
          </cell>
          <cell r="I854" t="str">
            <v>SNK ZS-ZK ETİKET</v>
          </cell>
          <cell r="J854" t="str">
            <v>ENTRELEC</v>
          </cell>
          <cell r="K854">
            <v>8.91</v>
          </cell>
          <cell r="L854">
            <v>10.692</v>
          </cell>
        </row>
        <row r="855">
          <cell r="B855" t="str">
            <v>TE.1SNK150072R0000</v>
          </cell>
          <cell r="C855" t="str">
            <v>MC612PA 61-&gt;70 (x10) dikey</v>
          </cell>
          <cell r="D855" t="str">
            <v>klemens etiketi beyaz 6x12mm ZK4 ve ZS6 için</v>
          </cell>
          <cell r="E855">
            <v>100</v>
          </cell>
          <cell r="F855">
            <v>5</v>
          </cell>
          <cell r="G855">
            <v>100</v>
          </cell>
          <cell r="H855" t="str">
            <v>ENT. MARKALAMA</v>
          </cell>
          <cell r="I855" t="str">
            <v>SNK ZS-ZK ETİKET</v>
          </cell>
          <cell r="J855" t="str">
            <v>ENTRELEC</v>
          </cell>
          <cell r="K855">
            <v>8.91</v>
          </cell>
          <cell r="L855">
            <v>10.692</v>
          </cell>
        </row>
        <row r="856">
          <cell r="B856" t="str">
            <v>TE.1SNK150081R0000</v>
          </cell>
          <cell r="C856" t="str">
            <v>MC612PA 71-&gt;80 (x10) yatay</v>
          </cell>
          <cell r="D856" t="str">
            <v>klemens etiketi beyaz 6x12mm ZK4 ve ZS6 için</v>
          </cell>
          <cell r="E856">
            <v>100</v>
          </cell>
          <cell r="F856">
            <v>5</v>
          </cell>
          <cell r="G856">
            <v>100</v>
          </cell>
          <cell r="H856" t="str">
            <v>ENT. MARKALAMA</v>
          </cell>
          <cell r="I856" t="str">
            <v>SNK ZS-ZK ETİKET</v>
          </cell>
          <cell r="J856" t="str">
            <v>ENTRELEC</v>
          </cell>
          <cell r="K856">
            <v>8.91</v>
          </cell>
          <cell r="L856">
            <v>10.692</v>
          </cell>
        </row>
        <row r="857">
          <cell r="B857" t="str">
            <v>TE.1SNK150082R0000</v>
          </cell>
          <cell r="C857" t="str">
            <v>MC612PA 71-&gt;80 (x10) dikey</v>
          </cell>
          <cell r="D857" t="str">
            <v>klemens etiketi beyaz 6x12mm ZK4 ve ZS6 için</v>
          </cell>
          <cell r="E857">
            <v>100</v>
          </cell>
          <cell r="F857">
            <v>5</v>
          </cell>
          <cell r="G857">
            <v>100</v>
          </cell>
          <cell r="H857" t="str">
            <v>ENT. MARKALAMA</v>
          </cell>
          <cell r="I857" t="str">
            <v>SNK ZS-ZK ETİKET</v>
          </cell>
          <cell r="J857" t="str">
            <v>ENTRELEC</v>
          </cell>
          <cell r="K857">
            <v>8.91</v>
          </cell>
          <cell r="L857">
            <v>10.692</v>
          </cell>
        </row>
        <row r="858">
          <cell r="B858" t="str">
            <v>TE.1SNK150083R0000</v>
          </cell>
          <cell r="C858" t="str">
            <v>MC612PA 81-&gt;90 (x10) yatay</v>
          </cell>
          <cell r="D858" t="str">
            <v>klemens etiketi beyaz 6x12mm ZK4 ve ZS6 için</v>
          </cell>
          <cell r="E858">
            <v>100</v>
          </cell>
          <cell r="F858">
            <v>5</v>
          </cell>
          <cell r="G858">
            <v>100</v>
          </cell>
          <cell r="H858" t="str">
            <v>ENT. MARKALAMA</v>
          </cell>
          <cell r="I858" t="str">
            <v>SNK ZS-ZK ETİKET</v>
          </cell>
          <cell r="J858" t="str">
            <v>ENTRELEC</v>
          </cell>
          <cell r="K858">
            <v>8.91</v>
          </cell>
          <cell r="L858">
            <v>10.692</v>
          </cell>
        </row>
        <row r="859">
          <cell r="B859" t="str">
            <v>TE.1SNK150084R0000</v>
          </cell>
          <cell r="C859" t="str">
            <v>MC612PA 81-&gt;90 (x10) dikey</v>
          </cell>
          <cell r="D859" t="str">
            <v>klemens etiketi beyaz 6x12mm ZK4 ve ZS6 için</v>
          </cell>
          <cell r="E859">
            <v>100</v>
          </cell>
          <cell r="F859">
            <v>5</v>
          </cell>
          <cell r="G859">
            <v>100</v>
          </cell>
          <cell r="H859" t="str">
            <v>ENT. MARKALAMA</v>
          </cell>
          <cell r="I859" t="str">
            <v>SNK ZS-ZK ETİKET</v>
          </cell>
          <cell r="J859" t="str">
            <v>ENTRELEC</v>
          </cell>
          <cell r="K859">
            <v>8.91</v>
          </cell>
          <cell r="L859">
            <v>10.692</v>
          </cell>
        </row>
        <row r="860">
          <cell r="B860" t="str">
            <v>TE.1SNK150101R0000</v>
          </cell>
          <cell r="C860" t="str">
            <v>MC612PA 91-&gt;100 (x10) yatay</v>
          </cell>
          <cell r="D860" t="str">
            <v>klemens etiketi beyaz 6x12mm ZK4 ve ZS6 için</v>
          </cell>
          <cell r="E860">
            <v>100</v>
          </cell>
          <cell r="F860">
            <v>5</v>
          </cell>
          <cell r="G860">
            <v>100</v>
          </cell>
          <cell r="H860" t="str">
            <v>ENT. MARKALAMA</v>
          </cell>
          <cell r="I860" t="str">
            <v>SNK ZS-ZK ETİKET</v>
          </cell>
          <cell r="J860" t="str">
            <v>ENTRELEC</v>
          </cell>
          <cell r="K860">
            <v>8.91</v>
          </cell>
          <cell r="L860">
            <v>10.692</v>
          </cell>
        </row>
        <row r="861">
          <cell r="B861" t="str">
            <v>TE.1SNK150102R0000</v>
          </cell>
          <cell r="C861" t="str">
            <v>MC612PA 91-&gt;100 (x10) dikey</v>
          </cell>
          <cell r="D861" t="str">
            <v>klemens etiketi beyaz 6x12mm ZK4 ve ZS6 için</v>
          </cell>
          <cell r="E861">
            <v>100</v>
          </cell>
          <cell r="F861">
            <v>5</v>
          </cell>
          <cell r="G861">
            <v>100</v>
          </cell>
          <cell r="H861" t="str">
            <v>ENT. MARKALAMA</v>
          </cell>
          <cell r="I861" t="str">
            <v>SNK ZS-ZK ETİKET</v>
          </cell>
          <cell r="J861" t="str">
            <v>ENTRELEC</v>
          </cell>
          <cell r="K861">
            <v>8.91</v>
          </cell>
          <cell r="L861">
            <v>10.692</v>
          </cell>
        </row>
        <row r="862">
          <cell r="B862" t="str">
            <v>TE.1SNK155011R0000</v>
          </cell>
          <cell r="C862" t="str">
            <v>MC612PA 1-&gt;100 yatay</v>
          </cell>
          <cell r="D862" t="str">
            <v>klemens etiketi beyaz 6x12mm ZK4 ve ZS6 için</v>
          </cell>
          <cell r="E862">
            <v>100</v>
          </cell>
          <cell r="F862">
            <v>5</v>
          </cell>
          <cell r="G862">
            <v>100</v>
          </cell>
          <cell r="H862" t="str">
            <v>ENT. MARKALAMA</v>
          </cell>
          <cell r="I862" t="str">
            <v>SNK ZS-ZK ETİKET</v>
          </cell>
          <cell r="J862" t="str">
            <v>ENTRELEC</v>
          </cell>
          <cell r="K862">
            <v>8.91</v>
          </cell>
          <cell r="L862">
            <v>10.692</v>
          </cell>
        </row>
        <row r="863">
          <cell r="B863" t="str">
            <v>TE.1SNK155012R0000</v>
          </cell>
          <cell r="C863" t="str">
            <v>MC612PA 1-&gt;100 dikey</v>
          </cell>
          <cell r="D863" t="str">
            <v>klemens etiketi beyaz 6x12mm ZK4 ve ZS6 için</v>
          </cell>
          <cell r="E863">
            <v>100</v>
          </cell>
          <cell r="F863">
            <v>5</v>
          </cell>
          <cell r="G863">
            <v>100</v>
          </cell>
          <cell r="H863" t="str">
            <v>ENT. MARKALAMA</v>
          </cell>
          <cell r="I863" t="str">
            <v>SNK ZS-ZK ETİKET</v>
          </cell>
          <cell r="J863" t="str">
            <v>ENTRELEC</v>
          </cell>
          <cell r="K863">
            <v>8.91</v>
          </cell>
          <cell r="L863">
            <v>10.692</v>
          </cell>
        </row>
        <row r="864">
          <cell r="B864" t="str">
            <v>TE.1SNK156011R0000</v>
          </cell>
          <cell r="C864" t="str">
            <v>MC612PA A (x100) yatay</v>
          </cell>
          <cell r="D864" t="str">
            <v>klemens etiketi beyaz 6x12mm ZK4 ve ZS6 için</v>
          </cell>
          <cell r="E864">
            <v>100</v>
          </cell>
          <cell r="F864">
            <v>5</v>
          </cell>
          <cell r="G864">
            <v>100</v>
          </cell>
          <cell r="H864" t="str">
            <v>ENT. MARKALAMA</v>
          </cell>
          <cell r="I864" t="str">
            <v>SNK ZS-ZK ETİKET</v>
          </cell>
          <cell r="J864" t="str">
            <v>ENTRELEC</v>
          </cell>
          <cell r="K864">
            <v>8.91</v>
          </cell>
          <cell r="L864">
            <v>10.692</v>
          </cell>
        </row>
        <row r="865">
          <cell r="B865" t="str">
            <v>TE.1SNK156012R0000</v>
          </cell>
          <cell r="C865" t="str">
            <v>MC612PA A (x100) dikey</v>
          </cell>
          <cell r="D865" t="str">
            <v>klemens etiketi beyaz 6x12mm ZK4 ve ZS6 için</v>
          </cell>
          <cell r="E865">
            <v>100</v>
          </cell>
          <cell r="F865">
            <v>5</v>
          </cell>
          <cell r="G865">
            <v>100</v>
          </cell>
          <cell r="H865" t="str">
            <v>ENT. MARKALAMA</v>
          </cell>
          <cell r="I865" t="str">
            <v>SNK ZS-ZK ETİKET</v>
          </cell>
          <cell r="J865" t="str">
            <v>ENTRELEC</v>
          </cell>
          <cell r="K865">
            <v>8.91</v>
          </cell>
          <cell r="L865">
            <v>10.692</v>
          </cell>
        </row>
        <row r="866">
          <cell r="B866" t="str">
            <v>TE.1SNK156021R0000</v>
          </cell>
          <cell r="C866" t="str">
            <v>MC612PA B (x100) yatay</v>
          </cell>
          <cell r="D866" t="str">
            <v>klemens etiketi beyaz 6x12mm ZK4 ve ZS6 için</v>
          </cell>
          <cell r="E866">
            <v>100</v>
          </cell>
          <cell r="F866">
            <v>5</v>
          </cell>
          <cell r="G866">
            <v>100</v>
          </cell>
          <cell r="H866" t="str">
            <v>ENT. MARKALAMA</v>
          </cell>
          <cell r="I866" t="str">
            <v>SNK ZS-ZK ETİKET</v>
          </cell>
          <cell r="J866" t="str">
            <v>ENTRELEC</v>
          </cell>
          <cell r="K866">
            <v>8.91</v>
          </cell>
          <cell r="L866">
            <v>10.692</v>
          </cell>
        </row>
        <row r="867">
          <cell r="B867" t="str">
            <v>TE.1SNK156022R0000</v>
          </cell>
          <cell r="C867" t="str">
            <v>MC612PA B (x100) dikey</v>
          </cell>
          <cell r="D867" t="str">
            <v>klemens etiketi beyaz 6x12mm ZK4 ve ZS6 için</v>
          </cell>
          <cell r="E867">
            <v>100</v>
          </cell>
          <cell r="F867">
            <v>5</v>
          </cell>
          <cell r="G867">
            <v>100</v>
          </cell>
          <cell r="H867" t="str">
            <v>ENT. MARKALAMA</v>
          </cell>
          <cell r="I867" t="str">
            <v>SNK ZS-ZK ETİKET</v>
          </cell>
          <cell r="J867" t="str">
            <v>ENTRELEC</v>
          </cell>
          <cell r="K867">
            <v>8.91</v>
          </cell>
          <cell r="L867">
            <v>10.692</v>
          </cell>
        </row>
        <row r="868">
          <cell r="B868" t="str">
            <v>TE.1SNK156031R0000</v>
          </cell>
          <cell r="C868" t="str">
            <v>MC612PA C (x100) yatay</v>
          </cell>
          <cell r="D868" t="str">
            <v>klemens etiketi beyaz 6x12mm ZK4 ve ZS6 için</v>
          </cell>
          <cell r="E868">
            <v>100</v>
          </cell>
          <cell r="F868">
            <v>5</v>
          </cell>
          <cell r="G868">
            <v>100</v>
          </cell>
          <cell r="H868" t="str">
            <v>ENT. MARKALAMA</v>
          </cell>
          <cell r="I868" t="str">
            <v>SNK ZS-ZK ETİKET</v>
          </cell>
          <cell r="J868" t="str">
            <v>ENTRELEC</v>
          </cell>
          <cell r="K868">
            <v>8.91</v>
          </cell>
          <cell r="L868">
            <v>10.692</v>
          </cell>
        </row>
        <row r="869">
          <cell r="B869" t="str">
            <v>TE.1SNK156032R0000</v>
          </cell>
          <cell r="C869" t="str">
            <v>MC612PA C (x100) dikey</v>
          </cell>
          <cell r="D869" t="str">
            <v>klemens etiketi beyaz 6x12mm ZK4 ve ZS6 için</v>
          </cell>
          <cell r="E869">
            <v>100</v>
          </cell>
          <cell r="F869">
            <v>5</v>
          </cell>
          <cell r="G869">
            <v>100</v>
          </cell>
          <cell r="H869" t="str">
            <v>ENT. MARKALAMA</v>
          </cell>
          <cell r="I869" t="str">
            <v>SNK ZS-ZK ETİKET</v>
          </cell>
          <cell r="J869" t="str">
            <v>ENTRELEC</v>
          </cell>
          <cell r="K869">
            <v>8.91</v>
          </cell>
          <cell r="L869">
            <v>10.692</v>
          </cell>
        </row>
        <row r="870">
          <cell r="B870" t="str">
            <v>TE.1SNK156041R0000</v>
          </cell>
          <cell r="C870" t="str">
            <v>MC612PA D (x100) yatay</v>
          </cell>
          <cell r="D870" t="str">
            <v>klemens etiketi beyaz 6x12mm ZK4 ve ZS6 için</v>
          </cell>
          <cell r="E870">
            <v>100</v>
          </cell>
          <cell r="F870">
            <v>5</v>
          </cell>
          <cell r="G870">
            <v>100</v>
          </cell>
          <cell r="H870" t="str">
            <v>ENT. MARKALAMA</v>
          </cell>
          <cell r="I870" t="str">
            <v>SNK ZS-ZK ETİKET</v>
          </cell>
          <cell r="J870" t="str">
            <v>ENTRELEC</v>
          </cell>
          <cell r="K870">
            <v>8.91</v>
          </cell>
          <cell r="L870">
            <v>10.692</v>
          </cell>
        </row>
        <row r="871">
          <cell r="B871" t="str">
            <v>TE.1SNK156042R0000</v>
          </cell>
          <cell r="C871" t="str">
            <v>MC612PA D (x100) dikey</v>
          </cell>
          <cell r="D871" t="str">
            <v>klemens etiketi beyaz 6x12mm ZK4 ve ZS6 için</v>
          </cell>
          <cell r="E871">
            <v>100</v>
          </cell>
          <cell r="F871">
            <v>5</v>
          </cell>
          <cell r="G871">
            <v>100</v>
          </cell>
          <cell r="H871" t="str">
            <v>ENT. MARKALAMA</v>
          </cell>
          <cell r="I871" t="str">
            <v>SNK ZS-ZK ETİKET</v>
          </cell>
          <cell r="J871" t="str">
            <v>ENTRELEC</v>
          </cell>
          <cell r="K871">
            <v>8.91</v>
          </cell>
          <cell r="L871">
            <v>10.692</v>
          </cell>
        </row>
        <row r="872">
          <cell r="B872" t="str">
            <v>TE.1SNK156051R0000</v>
          </cell>
          <cell r="C872" t="str">
            <v>MC612PA E (x100) yatay</v>
          </cell>
          <cell r="D872" t="str">
            <v>klemens etiketi beyaz 6x12mm ZK4 ve ZS6 için</v>
          </cell>
          <cell r="E872">
            <v>100</v>
          </cell>
          <cell r="F872">
            <v>5</v>
          </cell>
          <cell r="G872">
            <v>100</v>
          </cell>
          <cell r="H872" t="str">
            <v>ENT. MARKALAMA</v>
          </cell>
          <cell r="I872" t="str">
            <v>SNK ZS-ZK ETİKET</v>
          </cell>
          <cell r="J872" t="str">
            <v>ENTRELEC</v>
          </cell>
          <cell r="K872">
            <v>8.91</v>
          </cell>
          <cell r="L872">
            <v>10.692</v>
          </cell>
        </row>
        <row r="873">
          <cell r="B873" t="str">
            <v>TE.1SNK156052R0000</v>
          </cell>
          <cell r="C873" t="str">
            <v>MC612PA E (x100) dikey</v>
          </cell>
          <cell r="D873" t="str">
            <v>klemens etiketi beyaz 6x12mm ZK4 ve ZS6 için</v>
          </cell>
          <cell r="E873">
            <v>100</v>
          </cell>
          <cell r="F873">
            <v>5</v>
          </cell>
          <cell r="G873">
            <v>100</v>
          </cell>
          <cell r="H873" t="str">
            <v>ENT. MARKALAMA</v>
          </cell>
          <cell r="I873" t="str">
            <v>SNK ZS-ZK ETİKET</v>
          </cell>
          <cell r="J873" t="str">
            <v>ENTRELEC</v>
          </cell>
          <cell r="K873">
            <v>8.91</v>
          </cell>
          <cell r="L873">
            <v>10.692</v>
          </cell>
        </row>
        <row r="874">
          <cell r="B874" t="str">
            <v>TE.1SNK156061R0000</v>
          </cell>
          <cell r="C874" t="str">
            <v>MC612PA F (x100) yatay</v>
          </cell>
          <cell r="D874" t="str">
            <v>klemens etiketi beyaz 6x12mm ZK4 ve ZS6 için</v>
          </cell>
          <cell r="E874">
            <v>100</v>
          </cell>
          <cell r="F874">
            <v>5</v>
          </cell>
          <cell r="G874">
            <v>100</v>
          </cell>
          <cell r="H874" t="str">
            <v>ENT. MARKALAMA</v>
          </cell>
          <cell r="I874" t="str">
            <v>SNK ZS-ZK ETİKET</v>
          </cell>
          <cell r="J874" t="str">
            <v>ENTRELEC</v>
          </cell>
          <cell r="K874">
            <v>8.91</v>
          </cell>
          <cell r="L874">
            <v>10.692</v>
          </cell>
        </row>
        <row r="875">
          <cell r="B875" t="str">
            <v>TE.1SNK156062R0000</v>
          </cell>
          <cell r="C875" t="str">
            <v>MC612PA F (x100) dikey</v>
          </cell>
          <cell r="D875" t="str">
            <v>klemens etiketi beyaz 6x12mm ZK4 ve ZS6 için</v>
          </cell>
          <cell r="E875">
            <v>100</v>
          </cell>
          <cell r="F875">
            <v>5</v>
          </cell>
          <cell r="G875">
            <v>100</v>
          </cell>
          <cell r="H875" t="str">
            <v>ENT. MARKALAMA</v>
          </cell>
          <cell r="I875" t="str">
            <v>SNK ZS-ZK ETİKET</v>
          </cell>
          <cell r="J875" t="str">
            <v>ENTRELEC</v>
          </cell>
          <cell r="K875">
            <v>8.91</v>
          </cell>
          <cell r="L875">
            <v>10.692</v>
          </cell>
        </row>
        <row r="876">
          <cell r="B876" t="str">
            <v>TE.1SNK156071R0000</v>
          </cell>
          <cell r="C876" t="str">
            <v>MC612PA G (x100) yatay</v>
          </cell>
          <cell r="D876" t="str">
            <v>klemens etiketi beyaz 6x12mm ZK4 ve ZS6 için</v>
          </cell>
          <cell r="E876">
            <v>100</v>
          </cell>
          <cell r="F876">
            <v>5</v>
          </cell>
          <cell r="G876">
            <v>100</v>
          </cell>
          <cell r="H876" t="str">
            <v>ENT. MARKALAMA</v>
          </cell>
          <cell r="I876" t="str">
            <v>SNK ZS-ZK ETİKET</v>
          </cell>
          <cell r="J876" t="str">
            <v>ENTRELEC</v>
          </cell>
          <cell r="K876">
            <v>8.91</v>
          </cell>
          <cell r="L876">
            <v>10.692</v>
          </cell>
        </row>
        <row r="877">
          <cell r="B877" t="str">
            <v>TE.1SNK156072R0000</v>
          </cell>
          <cell r="C877" t="str">
            <v>MC612PA G (x100) dikey</v>
          </cell>
          <cell r="D877" t="str">
            <v>klemens etiketi beyaz 6x12mm ZK4 ve ZS6 için</v>
          </cell>
          <cell r="E877">
            <v>100</v>
          </cell>
          <cell r="F877">
            <v>5</v>
          </cell>
          <cell r="G877">
            <v>100</v>
          </cell>
          <cell r="H877" t="str">
            <v>ENT. MARKALAMA</v>
          </cell>
          <cell r="I877" t="str">
            <v>SNK ZS-ZK ETİKET</v>
          </cell>
          <cell r="J877" t="str">
            <v>ENTRELEC</v>
          </cell>
          <cell r="K877">
            <v>8.91</v>
          </cell>
          <cell r="L877">
            <v>10.692</v>
          </cell>
        </row>
        <row r="878">
          <cell r="B878" t="str">
            <v>TE.1SNK156081R0000</v>
          </cell>
          <cell r="C878" t="str">
            <v>MC612PA H (x100) yatay</v>
          </cell>
          <cell r="D878" t="str">
            <v>klemens etiketi beyaz 6x12mm ZK4 ve ZS6 için</v>
          </cell>
          <cell r="E878">
            <v>100</v>
          </cell>
          <cell r="F878">
            <v>5</v>
          </cell>
          <cell r="G878">
            <v>100</v>
          </cell>
          <cell r="H878" t="str">
            <v>ENT. MARKALAMA</v>
          </cell>
          <cell r="I878" t="str">
            <v>SNK ZS-ZK ETİKET</v>
          </cell>
          <cell r="J878" t="str">
            <v>ENTRELEC</v>
          </cell>
          <cell r="K878">
            <v>8.91</v>
          </cell>
          <cell r="L878">
            <v>10.692</v>
          </cell>
        </row>
        <row r="879">
          <cell r="B879" t="str">
            <v>TE.1SNK156082R0000</v>
          </cell>
          <cell r="C879" t="str">
            <v>MC612PA H (x100) dikey</v>
          </cell>
          <cell r="D879" t="str">
            <v>klemens etiketi beyaz 6x12mm ZK4 ve ZS6 için</v>
          </cell>
          <cell r="E879">
            <v>100</v>
          </cell>
          <cell r="F879">
            <v>5</v>
          </cell>
          <cell r="G879">
            <v>100</v>
          </cell>
          <cell r="H879" t="str">
            <v>ENT. MARKALAMA</v>
          </cell>
          <cell r="I879" t="str">
            <v>SNK ZS-ZK ETİKET</v>
          </cell>
          <cell r="J879" t="str">
            <v>ENTRELEC</v>
          </cell>
          <cell r="K879">
            <v>8.91</v>
          </cell>
          <cell r="L879">
            <v>10.692</v>
          </cell>
        </row>
        <row r="880">
          <cell r="B880" t="str">
            <v>TE.1SNK156091R0000</v>
          </cell>
          <cell r="C880" t="str">
            <v>MC612PA I (x100) yatay</v>
          </cell>
          <cell r="D880" t="str">
            <v>klemens etiketi beyaz 6x12mm ZK4 ve ZS6 için</v>
          </cell>
          <cell r="E880">
            <v>100</v>
          </cell>
          <cell r="F880">
            <v>5</v>
          </cell>
          <cell r="G880">
            <v>100</v>
          </cell>
          <cell r="H880" t="str">
            <v>ENT. MARKALAMA</v>
          </cell>
          <cell r="I880" t="str">
            <v>SNK ZS-ZK ETİKET</v>
          </cell>
          <cell r="J880" t="str">
            <v>ENTRELEC</v>
          </cell>
          <cell r="K880">
            <v>8.91</v>
          </cell>
          <cell r="L880">
            <v>10.692</v>
          </cell>
        </row>
        <row r="881">
          <cell r="B881" t="str">
            <v>TE.1SNK156092R0000</v>
          </cell>
          <cell r="C881" t="str">
            <v>MC612PA I (x100) dikey</v>
          </cell>
          <cell r="D881" t="str">
            <v>klemens etiketi beyaz 6x12mm ZK4 ve ZS6 için</v>
          </cell>
          <cell r="E881">
            <v>100</v>
          </cell>
          <cell r="F881">
            <v>5</v>
          </cell>
          <cell r="G881">
            <v>100</v>
          </cell>
          <cell r="H881" t="str">
            <v>ENT. MARKALAMA</v>
          </cell>
          <cell r="I881" t="str">
            <v>SNK ZS-ZK ETİKET</v>
          </cell>
          <cell r="J881" t="str">
            <v>ENTRELEC</v>
          </cell>
          <cell r="K881">
            <v>8.91</v>
          </cell>
          <cell r="L881">
            <v>10.692</v>
          </cell>
        </row>
        <row r="882">
          <cell r="B882" t="str">
            <v>TE.1SNK156101R0000</v>
          </cell>
          <cell r="C882" t="str">
            <v>MC612PA J (x100) yatay</v>
          </cell>
          <cell r="D882" t="str">
            <v>klemens etiketi beyaz 6x12mm ZK4 ve ZS6 için</v>
          </cell>
          <cell r="E882">
            <v>100</v>
          </cell>
          <cell r="F882">
            <v>5</v>
          </cell>
          <cell r="G882">
            <v>100</v>
          </cell>
          <cell r="H882" t="str">
            <v>ENT. MARKALAMA</v>
          </cell>
          <cell r="I882" t="str">
            <v>SNK ZS-ZK ETİKET</v>
          </cell>
          <cell r="J882" t="str">
            <v>ENTRELEC</v>
          </cell>
          <cell r="K882">
            <v>8.91</v>
          </cell>
          <cell r="L882">
            <v>10.692</v>
          </cell>
        </row>
        <row r="883">
          <cell r="B883" t="str">
            <v>TE.1SNK156102R0000</v>
          </cell>
          <cell r="C883" t="str">
            <v>MC612PA J (x100) dikey</v>
          </cell>
          <cell r="D883" t="str">
            <v>klemens etiketi beyaz 6x12mm ZK4 ve ZS6 için</v>
          </cell>
          <cell r="E883">
            <v>100</v>
          </cell>
          <cell r="F883">
            <v>5</v>
          </cell>
          <cell r="G883">
            <v>100</v>
          </cell>
          <cell r="H883" t="str">
            <v>ENT. MARKALAMA</v>
          </cell>
          <cell r="I883" t="str">
            <v>SNK ZS-ZK ETİKET</v>
          </cell>
          <cell r="J883" t="str">
            <v>ENTRELEC</v>
          </cell>
          <cell r="K883">
            <v>8.91</v>
          </cell>
          <cell r="L883">
            <v>10.692</v>
          </cell>
        </row>
        <row r="884">
          <cell r="B884" t="str">
            <v>TE.1SNK156111R0000</v>
          </cell>
          <cell r="C884" t="str">
            <v>MC612PA K (x100) yatay</v>
          </cell>
          <cell r="D884" t="str">
            <v>klemens etiketi beyaz 6x12mm ZK4 ve ZS6 için</v>
          </cell>
          <cell r="E884">
            <v>100</v>
          </cell>
          <cell r="F884">
            <v>5</v>
          </cell>
          <cell r="G884">
            <v>100</v>
          </cell>
          <cell r="H884" t="str">
            <v>ENT. MARKALAMA</v>
          </cell>
          <cell r="I884" t="str">
            <v>SNK ZS-ZK ETİKET</v>
          </cell>
          <cell r="J884" t="str">
            <v>ENTRELEC</v>
          </cell>
          <cell r="K884">
            <v>8.91</v>
          </cell>
          <cell r="L884">
            <v>10.692</v>
          </cell>
        </row>
        <row r="885">
          <cell r="B885" t="str">
            <v>TE.1SNK156112R0000</v>
          </cell>
          <cell r="C885" t="str">
            <v>MC612PA K (x100) dikey</v>
          </cell>
          <cell r="D885" t="str">
            <v>klemens etiketi beyaz 6x12mm ZK4 ve ZS6 için</v>
          </cell>
          <cell r="E885">
            <v>100</v>
          </cell>
          <cell r="F885">
            <v>5</v>
          </cell>
          <cell r="G885">
            <v>100</v>
          </cell>
          <cell r="H885" t="str">
            <v>ENT. MARKALAMA</v>
          </cell>
          <cell r="I885" t="str">
            <v>SNK ZS-ZK ETİKET</v>
          </cell>
          <cell r="J885" t="str">
            <v>ENTRELEC</v>
          </cell>
          <cell r="K885">
            <v>8.91</v>
          </cell>
          <cell r="L885">
            <v>10.692</v>
          </cell>
        </row>
        <row r="886">
          <cell r="B886" t="str">
            <v>TE.1SNK156121R0000</v>
          </cell>
          <cell r="C886" t="str">
            <v>MC612PA L (x100) yatay</v>
          </cell>
          <cell r="D886" t="str">
            <v>klemens etiketi beyaz 6x12mm ZK4 ve ZS6 için</v>
          </cell>
          <cell r="E886">
            <v>100</v>
          </cell>
          <cell r="F886">
            <v>5</v>
          </cell>
          <cell r="G886">
            <v>100</v>
          </cell>
          <cell r="H886" t="str">
            <v>ENT. MARKALAMA</v>
          </cell>
          <cell r="I886" t="str">
            <v>SNK ZS-ZK ETİKET</v>
          </cell>
          <cell r="J886" t="str">
            <v>ENTRELEC</v>
          </cell>
          <cell r="K886">
            <v>8.91</v>
          </cell>
          <cell r="L886">
            <v>10.692</v>
          </cell>
        </row>
        <row r="887">
          <cell r="B887" t="str">
            <v>TE.1SNK156122R0000</v>
          </cell>
          <cell r="C887" t="str">
            <v>MC612PA L (x100) dikey</v>
          </cell>
          <cell r="D887" t="str">
            <v>klemens etiketi beyaz 6x12mm ZK4 ve ZS6 için</v>
          </cell>
          <cell r="E887">
            <v>100</v>
          </cell>
          <cell r="F887">
            <v>5</v>
          </cell>
          <cell r="G887">
            <v>100</v>
          </cell>
          <cell r="H887" t="str">
            <v>ENT. MARKALAMA</v>
          </cell>
          <cell r="I887" t="str">
            <v>SNK ZS-ZK ETİKET</v>
          </cell>
          <cell r="J887" t="str">
            <v>ENTRELEC</v>
          </cell>
          <cell r="K887">
            <v>8.91</v>
          </cell>
          <cell r="L887">
            <v>10.692</v>
          </cell>
        </row>
        <row r="888">
          <cell r="B888" t="str">
            <v>TE.1SNK156131R0000</v>
          </cell>
          <cell r="C888" t="str">
            <v>MC612PA M (x100) yatay</v>
          </cell>
          <cell r="D888" t="str">
            <v>klemens etiketi beyaz 6x12mm ZK4 ve ZS6 için</v>
          </cell>
          <cell r="E888">
            <v>100</v>
          </cell>
          <cell r="F888">
            <v>5</v>
          </cell>
          <cell r="G888">
            <v>100</v>
          </cell>
          <cell r="H888" t="str">
            <v>ENT. MARKALAMA</v>
          </cell>
          <cell r="I888" t="str">
            <v>SNK ZS-ZK ETİKET</v>
          </cell>
          <cell r="J888" t="str">
            <v>ENTRELEC</v>
          </cell>
          <cell r="K888">
            <v>8.91</v>
          </cell>
          <cell r="L888">
            <v>10.692</v>
          </cell>
        </row>
        <row r="889">
          <cell r="B889" t="str">
            <v>TE.1SNK156132R0000</v>
          </cell>
          <cell r="C889" t="str">
            <v>MC612PA M (x100) dikey</v>
          </cell>
          <cell r="D889" t="str">
            <v>klemens etiketi beyaz 6x12mm ZK4 ve ZS6 için</v>
          </cell>
          <cell r="E889">
            <v>100</v>
          </cell>
          <cell r="F889">
            <v>5</v>
          </cell>
          <cell r="G889">
            <v>100</v>
          </cell>
          <cell r="H889" t="str">
            <v>ENT. MARKALAMA</v>
          </cell>
          <cell r="I889" t="str">
            <v>SNK ZS-ZK ETİKET</v>
          </cell>
          <cell r="J889" t="str">
            <v>ENTRELEC</v>
          </cell>
          <cell r="K889">
            <v>8.91</v>
          </cell>
          <cell r="L889">
            <v>10.692</v>
          </cell>
        </row>
        <row r="890">
          <cell r="B890" t="str">
            <v>TE.1SNK156141R0000</v>
          </cell>
          <cell r="C890" t="str">
            <v>MC612PA N (x100) yatay</v>
          </cell>
          <cell r="D890" t="str">
            <v>klemens etiketi beyaz 6x12mm ZK4 ve ZS6 için</v>
          </cell>
          <cell r="E890">
            <v>100</v>
          </cell>
          <cell r="F890">
            <v>5</v>
          </cell>
          <cell r="G890">
            <v>100</v>
          </cell>
          <cell r="H890" t="str">
            <v>ENT. MARKALAMA</v>
          </cell>
          <cell r="I890" t="str">
            <v>SNK ZS-ZK ETİKET</v>
          </cell>
          <cell r="J890" t="str">
            <v>ENTRELEC</v>
          </cell>
          <cell r="K890">
            <v>8.91</v>
          </cell>
          <cell r="L890">
            <v>10.692</v>
          </cell>
        </row>
        <row r="891">
          <cell r="B891" t="str">
            <v>TE.1SNK156142R0000</v>
          </cell>
          <cell r="C891" t="str">
            <v>MC612PA N (x100) dikey</v>
          </cell>
          <cell r="D891" t="str">
            <v>klemens etiketi beyaz 6x12mm ZK4 ve ZS6 için</v>
          </cell>
          <cell r="E891">
            <v>100</v>
          </cell>
          <cell r="F891">
            <v>5</v>
          </cell>
          <cell r="G891">
            <v>100</v>
          </cell>
          <cell r="H891" t="str">
            <v>ENT. MARKALAMA</v>
          </cell>
          <cell r="I891" t="str">
            <v>SNK ZS-ZK ETİKET</v>
          </cell>
          <cell r="J891" t="str">
            <v>ENTRELEC</v>
          </cell>
          <cell r="K891">
            <v>8.91</v>
          </cell>
          <cell r="L891">
            <v>10.692</v>
          </cell>
        </row>
        <row r="892">
          <cell r="B892" t="str">
            <v>TE.1SNK156151R0000</v>
          </cell>
          <cell r="C892" t="str">
            <v>MC612PA O (x100) yatay</v>
          </cell>
          <cell r="D892" t="str">
            <v>klemens etiketi beyaz 6x12mm ZK4 ve ZS6 için</v>
          </cell>
          <cell r="E892">
            <v>100</v>
          </cell>
          <cell r="F892">
            <v>5</v>
          </cell>
          <cell r="G892">
            <v>100</v>
          </cell>
          <cell r="H892" t="str">
            <v>ENT. MARKALAMA</v>
          </cell>
          <cell r="I892" t="str">
            <v>SNK ZS-ZK ETİKET</v>
          </cell>
          <cell r="J892" t="str">
            <v>ENTRELEC</v>
          </cell>
          <cell r="K892">
            <v>8.91</v>
          </cell>
          <cell r="L892">
            <v>10.692</v>
          </cell>
        </row>
        <row r="893">
          <cell r="B893" t="str">
            <v>TE.1SNK156152R0000</v>
          </cell>
          <cell r="C893" t="str">
            <v>MC612PA O (x100) dikey</v>
          </cell>
          <cell r="D893" t="str">
            <v>klemens etiketi beyaz 6x12mm ZK4 ve ZS6 için</v>
          </cell>
          <cell r="E893">
            <v>100</v>
          </cell>
          <cell r="F893">
            <v>5</v>
          </cell>
          <cell r="G893">
            <v>100</v>
          </cell>
          <cell r="H893" t="str">
            <v>ENT. MARKALAMA</v>
          </cell>
          <cell r="I893" t="str">
            <v>SNK ZS-ZK ETİKET</v>
          </cell>
          <cell r="J893" t="str">
            <v>ENTRELEC</v>
          </cell>
          <cell r="K893">
            <v>8.91</v>
          </cell>
          <cell r="L893">
            <v>10.692</v>
          </cell>
        </row>
        <row r="894">
          <cell r="B894" t="str">
            <v>TE.1SNK156161R0000</v>
          </cell>
          <cell r="C894" t="str">
            <v>MC612PA P (x100) yatay</v>
          </cell>
          <cell r="D894" t="str">
            <v>klemens etiketi beyaz 6x12mm ZK4 ve ZS6 için</v>
          </cell>
          <cell r="E894">
            <v>100</v>
          </cell>
          <cell r="F894">
            <v>5</v>
          </cell>
          <cell r="G894">
            <v>100</v>
          </cell>
          <cell r="H894" t="str">
            <v>ENT. MARKALAMA</v>
          </cell>
          <cell r="I894" t="str">
            <v>SNK ZS-ZK ETİKET</v>
          </cell>
          <cell r="J894" t="str">
            <v>ENTRELEC</v>
          </cell>
          <cell r="K894">
            <v>8.91</v>
          </cell>
          <cell r="L894">
            <v>10.692</v>
          </cell>
        </row>
        <row r="895">
          <cell r="B895" t="str">
            <v>TE.1SNK156162R0000</v>
          </cell>
          <cell r="C895" t="str">
            <v>MC612PA P (x100) dikey</v>
          </cell>
          <cell r="D895" t="str">
            <v>klemens etiketi beyaz 6x12mm ZK4 ve ZS6 için</v>
          </cell>
          <cell r="E895">
            <v>100</v>
          </cell>
          <cell r="F895">
            <v>5</v>
          </cell>
          <cell r="G895">
            <v>100</v>
          </cell>
          <cell r="H895" t="str">
            <v>ENT. MARKALAMA</v>
          </cell>
          <cell r="I895" t="str">
            <v>SNK ZS-ZK ETİKET</v>
          </cell>
          <cell r="J895" t="str">
            <v>ENTRELEC</v>
          </cell>
          <cell r="K895">
            <v>8.91</v>
          </cell>
          <cell r="L895">
            <v>10.692</v>
          </cell>
        </row>
        <row r="896">
          <cell r="B896" t="str">
            <v>TE.1SNK156171R0000</v>
          </cell>
          <cell r="C896" t="str">
            <v>MC612PA Q (x100) yatay</v>
          </cell>
          <cell r="D896" t="str">
            <v>klemens etiketi beyaz 6x12mm ZK4 ve ZS6 için</v>
          </cell>
          <cell r="E896">
            <v>100</v>
          </cell>
          <cell r="F896">
            <v>5</v>
          </cell>
          <cell r="G896">
            <v>100</v>
          </cell>
          <cell r="H896" t="str">
            <v>ENT. MARKALAMA</v>
          </cell>
          <cell r="I896" t="str">
            <v>SNK ZS-ZK ETİKET</v>
          </cell>
          <cell r="J896" t="str">
            <v>ENTRELEC</v>
          </cell>
          <cell r="K896">
            <v>8.91</v>
          </cell>
          <cell r="L896">
            <v>10.692</v>
          </cell>
        </row>
        <row r="897">
          <cell r="B897" t="str">
            <v>TE.1SNK156172R0000</v>
          </cell>
          <cell r="C897" t="str">
            <v>MC612PA Q (x100) dikey</v>
          </cell>
          <cell r="D897" t="str">
            <v>klemens etiketi beyaz 6x12mm ZK4 ve ZS6 için</v>
          </cell>
          <cell r="E897">
            <v>100</v>
          </cell>
          <cell r="F897">
            <v>5</v>
          </cell>
          <cell r="G897">
            <v>100</v>
          </cell>
          <cell r="H897" t="str">
            <v>ENT. MARKALAMA</v>
          </cell>
          <cell r="I897" t="str">
            <v>SNK ZS-ZK ETİKET</v>
          </cell>
          <cell r="J897" t="str">
            <v>ENTRELEC</v>
          </cell>
          <cell r="K897">
            <v>8.91</v>
          </cell>
          <cell r="L897">
            <v>10.692</v>
          </cell>
        </row>
        <row r="898">
          <cell r="B898" t="str">
            <v>TE.1SNK156181R0000</v>
          </cell>
          <cell r="C898" t="str">
            <v>MC612PA R (x100) yatay</v>
          </cell>
          <cell r="D898" t="str">
            <v>klemens etiketi beyaz 6x12mm ZK4 ve ZS6 için</v>
          </cell>
          <cell r="E898">
            <v>100</v>
          </cell>
          <cell r="F898">
            <v>5</v>
          </cell>
          <cell r="G898">
            <v>100</v>
          </cell>
          <cell r="H898" t="str">
            <v>ENT. MARKALAMA</v>
          </cell>
          <cell r="I898" t="str">
            <v>SNK ZS-ZK ETİKET</v>
          </cell>
          <cell r="J898" t="str">
            <v>ENTRELEC</v>
          </cell>
          <cell r="K898">
            <v>8.91</v>
          </cell>
          <cell r="L898">
            <v>10.692</v>
          </cell>
        </row>
        <row r="899">
          <cell r="B899" t="str">
            <v>TE.1SNK156182R0000</v>
          </cell>
          <cell r="C899" t="str">
            <v>MC612PA R (x100) dikey</v>
          </cell>
          <cell r="D899" t="str">
            <v>klemens etiketi beyaz 6x12mm ZK4 ve ZS6 için</v>
          </cell>
          <cell r="E899">
            <v>100</v>
          </cell>
          <cell r="F899">
            <v>5</v>
          </cell>
          <cell r="G899">
            <v>100</v>
          </cell>
          <cell r="H899" t="str">
            <v>ENT. MARKALAMA</v>
          </cell>
          <cell r="I899" t="str">
            <v>SNK ZS-ZK ETİKET</v>
          </cell>
          <cell r="J899" t="str">
            <v>ENTRELEC</v>
          </cell>
          <cell r="K899">
            <v>8.91</v>
          </cell>
          <cell r="L899">
            <v>10.692</v>
          </cell>
        </row>
        <row r="900">
          <cell r="B900" t="str">
            <v>TE.1SNK156191R0000</v>
          </cell>
          <cell r="C900" t="str">
            <v>MC612PA S (x100) yatay</v>
          </cell>
          <cell r="D900" t="str">
            <v>klemens etiketi beyaz 6x12mm ZK4 ve ZS6 için</v>
          </cell>
          <cell r="E900">
            <v>100</v>
          </cell>
          <cell r="F900">
            <v>5</v>
          </cell>
          <cell r="G900">
            <v>100</v>
          </cell>
          <cell r="H900" t="str">
            <v>ENT. MARKALAMA</v>
          </cell>
          <cell r="I900" t="str">
            <v>SNK ZS-ZK ETİKET</v>
          </cell>
          <cell r="J900" t="str">
            <v>ENTRELEC</v>
          </cell>
          <cell r="K900">
            <v>8.91</v>
          </cell>
          <cell r="L900">
            <v>10.692</v>
          </cell>
        </row>
        <row r="901">
          <cell r="B901" t="str">
            <v>TE.1SNK156192R0000</v>
          </cell>
          <cell r="C901" t="str">
            <v>MC612PA S (x100) dikey</v>
          </cell>
          <cell r="D901" t="str">
            <v>klemens etiketi beyaz 6x12mm ZK4 ve ZS6 için</v>
          </cell>
          <cell r="E901">
            <v>100</v>
          </cell>
          <cell r="F901">
            <v>5</v>
          </cell>
          <cell r="G901">
            <v>100</v>
          </cell>
          <cell r="H901" t="str">
            <v>ENT. MARKALAMA</v>
          </cell>
          <cell r="I901" t="str">
            <v>SNK ZS-ZK ETİKET</v>
          </cell>
          <cell r="J901" t="str">
            <v>ENTRELEC</v>
          </cell>
          <cell r="K901">
            <v>8.91</v>
          </cell>
          <cell r="L901">
            <v>10.692</v>
          </cell>
        </row>
        <row r="902">
          <cell r="B902" t="str">
            <v>TE.1SNK156201R0000</v>
          </cell>
          <cell r="C902" t="str">
            <v>MC612PA T (x100) yatay</v>
          </cell>
          <cell r="D902" t="str">
            <v>klemens etiketi beyaz 6x12mm ZK4 ve ZS6 için</v>
          </cell>
          <cell r="E902">
            <v>100</v>
          </cell>
          <cell r="F902">
            <v>5</v>
          </cell>
          <cell r="G902">
            <v>100</v>
          </cell>
          <cell r="H902" t="str">
            <v>ENT. MARKALAMA</v>
          </cell>
          <cell r="I902" t="str">
            <v>SNK ZS-ZK ETİKET</v>
          </cell>
          <cell r="J902" t="str">
            <v>ENTRELEC</v>
          </cell>
          <cell r="K902">
            <v>8.91</v>
          </cell>
          <cell r="L902">
            <v>10.692</v>
          </cell>
        </row>
        <row r="903">
          <cell r="B903" t="str">
            <v>TE.1SNK156202R0000</v>
          </cell>
          <cell r="C903" t="str">
            <v>MC612PA T (x100) dikey</v>
          </cell>
          <cell r="D903" t="str">
            <v>klemens etiketi beyaz 6x12mm ZK4 ve ZS6 için</v>
          </cell>
          <cell r="E903">
            <v>100</v>
          </cell>
          <cell r="F903">
            <v>5</v>
          </cell>
          <cell r="G903">
            <v>100</v>
          </cell>
          <cell r="H903" t="str">
            <v>ENT. MARKALAMA</v>
          </cell>
          <cell r="I903" t="str">
            <v>SNK ZS-ZK ETİKET</v>
          </cell>
          <cell r="J903" t="str">
            <v>ENTRELEC</v>
          </cell>
          <cell r="K903">
            <v>8.91</v>
          </cell>
          <cell r="L903">
            <v>10.692</v>
          </cell>
        </row>
        <row r="904">
          <cell r="B904" t="str">
            <v>TE.1SNK156211R0000</v>
          </cell>
          <cell r="C904" t="str">
            <v>MC612PA U (x100) yatay</v>
          </cell>
          <cell r="D904" t="str">
            <v>klemens etiketi beyaz 6x12mm ZK4 ve ZS6 için</v>
          </cell>
          <cell r="E904">
            <v>100</v>
          </cell>
          <cell r="F904">
            <v>5</v>
          </cell>
          <cell r="G904">
            <v>100</v>
          </cell>
          <cell r="H904" t="str">
            <v>ENT. MARKALAMA</v>
          </cell>
          <cell r="I904" t="str">
            <v>SNK ZS-ZK ETİKET</v>
          </cell>
          <cell r="J904" t="str">
            <v>ENTRELEC</v>
          </cell>
          <cell r="K904">
            <v>8.91</v>
          </cell>
          <cell r="L904">
            <v>10.692</v>
          </cell>
        </row>
        <row r="905">
          <cell r="B905" t="str">
            <v>TE.1SNK156212R0000</v>
          </cell>
          <cell r="C905" t="str">
            <v>MC612PA U (x100) dikey</v>
          </cell>
          <cell r="D905" t="str">
            <v>klemens etiketi beyaz 6x12mm ZK4 ve ZS6 için</v>
          </cell>
          <cell r="E905">
            <v>100</v>
          </cell>
          <cell r="F905">
            <v>5</v>
          </cell>
          <cell r="G905">
            <v>100</v>
          </cell>
          <cell r="H905" t="str">
            <v>ENT. MARKALAMA</v>
          </cell>
          <cell r="I905" t="str">
            <v>SNK ZS-ZK ETİKET</v>
          </cell>
          <cell r="J905" t="str">
            <v>ENTRELEC</v>
          </cell>
          <cell r="K905">
            <v>8.91</v>
          </cell>
          <cell r="L905">
            <v>10.692</v>
          </cell>
        </row>
        <row r="906">
          <cell r="B906" t="str">
            <v>TE.1SNK156221R0000</v>
          </cell>
          <cell r="C906" t="str">
            <v>MC612PA V (x100) yatay</v>
          </cell>
          <cell r="D906" t="str">
            <v>klemens etiketi beyaz 6x12mm ZK4 ve ZS6 için</v>
          </cell>
          <cell r="E906">
            <v>100</v>
          </cell>
          <cell r="F906">
            <v>5</v>
          </cell>
          <cell r="G906">
            <v>100</v>
          </cell>
          <cell r="H906" t="str">
            <v>ENT. MARKALAMA</v>
          </cell>
          <cell r="I906" t="str">
            <v>SNK ZS-ZK ETİKET</v>
          </cell>
          <cell r="J906" t="str">
            <v>ENTRELEC</v>
          </cell>
          <cell r="K906">
            <v>8.91</v>
          </cell>
          <cell r="L906">
            <v>10.692</v>
          </cell>
        </row>
        <row r="907">
          <cell r="B907" t="str">
            <v>TE.1SNK156222R0000</v>
          </cell>
          <cell r="C907" t="str">
            <v>MC612PA V (x100) dikey</v>
          </cell>
          <cell r="D907" t="str">
            <v>klemens etiketi beyaz 6x12mm ZK4 ve ZS6 için</v>
          </cell>
          <cell r="E907">
            <v>100</v>
          </cell>
          <cell r="F907">
            <v>5</v>
          </cell>
          <cell r="G907">
            <v>100</v>
          </cell>
          <cell r="H907" t="str">
            <v>ENT. MARKALAMA</v>
          </cell>
          <cell r="I907" t="str">
            <v>SNK ZS-ZK ETİKET</v>
          </cell>
          <cell r="J907" t="str">
            <v>ENTRELEC</v>
          </cell>
          <cell r="K907">
            <v>8.91</v>
          </cell>
          <cell r="L907">
            <v>10.692</v>
          </cell>
        </row>
        <row r="908">
          <cell r="B908" t="str">
            <v>TE.1SNK156231R0000</v>
          </cell>
          <cell r="C908" t="str">
            <v>MC612PA W (x100) yatay</v>
          </cell>
          <cell r="D908" t="str">
            <v>klemens etiketi beyaz 6x12mm ZK4 ve ZS6 için</v>
          </cell>
          <cell r="E908">
            <v>100</v>
          </cell>
          <cell r="F908">
            <v>5</v>
          </cell>
          <cell r="G908">
            <v>100</v>
          </cell>
          <cell r="H908" t="str">
            <v>ENT. MARKALAMA</v>
          </cell>
          <cell r="I908" t="str">
            <v>SNK ZS-ZK ETİKET</v>
          </cell>
          <cell r="J908" t="str">
            <v>ENTRELEC</v>
          </cell>
          <cell r="K908">
            <v>8.91</v>
          </cell>
          <cell r="L908">
            <v>10.692</v>
          </cell>
        </row>
        <row r="909">
          <cell r="B909" t="str">
            <v>TE.1SNK156232R0000</v>
          </cell>
          <cell r="C909" t="str">
            <v>MC612PA W (x100) dikey</v>
          </cell>
          <cell r="D909" t="str">
            <v>klemens etiketi beyaz 6x12mm ZK4 ve ZS6 için</v>
          </cell>
          <cell r="E909">
            <v>100</v>
          </cell>
          <cell r="F909">
            <v>5</v>
          </cell>
          <cell r="G909">
            <v>100</v>
          </cell>
          <cell r="H909" t="str">
            <v>ENT. MARKALAMA</v>
          </cell>
          <cell r="I909" t="str">
            <v>SNK ZS-ZK ETİKET</v>
          </cell>
          <cell r="J909" t="str">
            <v>ENTRELEC</v>
          </cell>
          <cell r="K909">
            <v>8.91</v>
          </cell>
          <cell r="L909">
            <v>10.692</v>
          </cell>
        </row>
        <row r="910">
          <cell r="B910" t="str">
            <v>TE.1SNK156241R0000</v>
          </cell>
          <cell r="C910" t="str">
            <v>MC612PA X (x100) yatay</v>
          </cell>
          <cell r="D910" t="str">
            <v>klemens etiketi beyaz 6x12mm ZK4 ve ZS6 için</v>
          </cell>
          <cell r="E910">
            <v>100</v>
          </cell>
          <cell r="F910">
            <v>5</v>
          </cell>
          <cell r="G910">
            <v>100</v>
          </cell>
          <cell r="H910" t="str">
            <v>ENT. MARKALAMA</v>
          </cell>
          <cell r="I910" t="str">
            <v>SNK ZS-ZK ETİKET</v>
          </cell>
          <cell r="J910" t="str">
            <v>ENTRELEC</v>
          </cell>
          <cell r="K910">
            <v>8.91</v>
          </cell>
          <cell r="L910">
            <v>10.692</v>
          </cell>
        </row>
        <row r="911">
          <cell r="B911" t="str">
            <v>TE.1SNK156242R0000</v>
          </cell>
          <cell r="C911" t="str">
            <v>MC612PA X (x100) dikey</v>
          </cell>
          <cell r="D911" t="str">
            <v>klemens etiketi beyaz 6x12mm ZK4 ve ZS6 için</v>
          </cell>
          <cell r="E911">
            <v>100</v>
          </cell>
          <cell r="F911">
            <v>5</v>
          </cell>
          <cell r="G911">
            <v>100</v>
          </cell>
          <cell r="H911" t="str">
            <v>ENT. MARKALAMA</v>
          </cell>
          <cell r="I911" t="str">
            <v>SNK ZS-ZK ETİKET</v>
          </cell>
          <cell r="J911" t="str">
            <v>ENTRELEC</v>
          </cell>
          <cell r="K911">
            <v>8.91</v>
          </cell>
          <cell r="L911">
            <v>10.692</v>
          </cell>
        </row>
        <row r="912">
          <cell r="B912" t="str">
            <v>TE.1SNK156251R0000</v>
          </cell>
          <cell r="C912" t="str">
            <v>MC612PA Y (x100) yatay</v>
          </cell>
          <cell r="D912" t="str">
            <v>klemens etiketi beyaz 6x12mm ZK4 ve ZS6 için</v>
          </cell>
          <cell r="E912">
            <v>100</v>
          </cell>
          <cell r="F912">
            <v>5</v>
          </cell>
          <cell r="G912">
            <v>100</v>
          </cell>
          <cell r="H912" t="str">
            <v>ENT. MARKALAMA</v>
          </cell>
          <cell r="I912" t="str">
            <v>SNK ZS-ZK ETİKET</v>
          </cell>
          <cell r="J912" t="str">
            <v>ENTRELEC</v>
          </cell>
          <cell r="K912">
            <v>8.91</v>
          </cell>
          <cell r="L912">
            <v>10.692</v>
          </cell>
        </row>
        <row r="913">
          <cell r="B913" t="str">
            <v>TE.1SNK156252R0000</v>
          </cell>
          <cell r="C913" t="str">
            <v>MC612PA Y (x100) dikey</v>
          </cell>
          <cell r="D913" t="str">
            <v>klemens etiketi beyaz 6x12mm ZK4 ve ZS6 için</v>
          </cell>
          <cell r="E913">
            <v>100</v>
          </cell>
          <cell r="F913">
            <v>5</v>
          </cell>
          <cell r="G913">
            <v>100</v>
          </cell>
          <cell r="H913" t="str">
            <v>ENT. MARKALAMA</v>
          </cell>
          <cell r="I913" t="str">
            <v>SNK ZS-ZK ETİKET</v>
          </cell>
          <cell r="J913" t="str">
            <v>ENTRELEC</v>
          </cell>
          <cell r="K913">
            <v>8.91</v>
          </cell>
          <cell r="L913">
            <v>10.692</v>
          </cell>
        </row>
        <row r="914">
          <cell r="B914" t="str">
            <v>TE.1SNK156261R0000</v>
          </cell>
          <cell r="C914" t="str">
            <v>MC612PA Z (x100) yatay</v>
          </cell>
          <cell r="D914" t="str">
            <v>klemens etiketi beyaz 6x12mm ZK4 ve ZS6 için</v>
          </cell>
          <cell r="E914">
            <v>100</v>
          </cell>
          <cell r="F914">
            <v>5</v>
          </cell>
          <cell r="G914">
            <v>100</v>
          </cell>
          <cell r="H914" t="str">
            <v>ENT. MARKALAMA</v>
          </cell>
          <cell r="I914" t="str">
            <v>SNK ZS-ZK ETİKET</v>
          </cell>
          <cell r="J914" t="str">
            <v>ENTRELEC</v>
          </cell>
          <cell r="K914">
            <v>8.91</v>
          </cell>
          <cell r="L914">
            <v>10.692</v>
          </cell>
        </row>
        <row r="915">
          <cell r="B915" t="str">
            <v>TE.1SNK156262R0000</v>
          </cell>
          <cell r="C915" t="str">
            <v>MC612PA Z (x100) dikey</v>
          </cell>
          <cell r="D915" t="str">
            <v>klemens etiketi beyaz 6x12mm ZK4 ve ZS6 için</v>
          </cell>
          <cell r="E915">
            <v>100</v>
          </cell>
          <cell r="F915">
            <v>5</v>
          </cell>
          <cell r="G915">
            <v>100</v>
          </cell>
          <cell r="H915" t="str">
            <v>ENT. MARKALAMA</v>
          </cell>
          <cell r="I915" t="str">
            <v>SNK ZS-ZK ETİKET</v>
          </cell>
          <cell r="J915" t="str">
            <v>ENTRELEC</v>
          </cell>
          <cell r="K915">
            <v>8.91</v>
          </cell>
          <cell r="L915">
            <v>10.692</v>
          </cell>
        </row>
        <row r="916">
          <cell r="B916" t="str">
            <v>TE.1SNK157001R0000</v>
          </cell>
          <cell r="C916" t="str">
            <v>MC612PA 0 (x100) yatay</v>
          </cell>
          <cell r="D916" t="str">
            <v>klemens etiketi beyaz 6x12mm ZK4 ve ZS6 için</v>
          </cell>
          <cell r="E916">
            <v>100</v>
          </cell>
          <cell r="F916">
            <v>5</v>
          </cell>
          <cell r="G916">
            <v>100</v>
          </cell>
          <cell r="H916" t="str">
            <v>ENT. MARKALAMA</v>
          </cell>
          <cell r="I916" t="str">
            <v>SNK ZS-ZK ETİKET</v>
          </cell>
          <cell r="J916" t="str">
            <v>ENTRELEC</v>
          </cell>
          <cell r="K916">
            <v>8.91</v>
          </cell>
          <cell r="L916">
            <v>10.692</v>
          </cell>
        </row>
        <row r="917">
          <cell r="B917" t="str">
            <v>TE.1SNK157002R0000</v>
          </cell>
          <cell r="C917" t="str">
            <v>MC612PA 0 (x100) dikey</v>
          </cell>
          <cell r="D917" t="str">
            <v>klemens etiketi beyaz 6x12mm ZK4 ve ZS6 için</v>
          </cell>
          <cell r="E917">
            <v>100</v>
          </cell>
          <cell r="F917">
            <v>5</v>
          </cell>
          <cell r="G917">
            <v>100</v>
          </cell>
          <cell r="H917" t="str">
            <v>ENT. MARKALAMA</v>
          </cell>
          <cell r="I917" t="str">
            <v>SNK ZS-ZK ETİKET</v>
          </cell>
          <cell r="J917" t="str">
            <v>ENTRELEC</v>
          </cell>
          <cell r="K917">
            <v>8.91</v>
          </cell>
          <cell r="L917">
            <v>10.692</v>
          </cell>
        </row>
        <row r="918">
          <cell r="B918" t="str">
            <v>TE.1SNK157011R0000</v>
          </cell>
          <cell r="C918" t="str">
            <v>MC612PA 1 (x100) yatay</v>
          </cell>
          <cell r="D918" t="str">
            <v>klemens etiketi beyaz 6x12mm ZK4 ve ZS6 için</v>
          </cell>
          <cell r="E918">
            <v>100</v>
          </cell>
          <cell r="F918">
            <v>5</v>
          </cell>
          <cell r="G918">
            <v>100</v>
          </cell>
          <cell r="H918" t="str">
            <v>ENT. MARKALAMA</v>
          </cell>
          <cell r="I918" t="str">
            <v>SNK ZS-ZK ETİKET</v>
          </cell>
          <cell r="J918" t="str">
            <v>ENTRELEC</v>
          </cell>
          <cell r="K918">
            <v>8.91</v>
          </cell>
          <cell r="L918">
            <v>10.692</v>
          </cell>
        </row>
        <row r="919">
          <cell r="B919" t="str">
            <v>TE.1SNK157012R0000</v>
          </cell>
          <cell r="C919" t="str">
            <v>MC612PA 1 (x100) dikey</v>
          </cell>
          <cell r="D919" t="str">
            <v>klemens etiketi beyaz 6x12mm ZK4 ve ZS6 için</v>
          </cell>
          <cell r="E919">
            <v>100</v>
          </cell>
          <cell r="F919">
            <v>5</v>
          </cell>
          <cell r="G919">
            <v>100</v>
          </cell>
          <cell r="H919" t="str">
            <v>ENT. MARKALAMA</v>
          </cell>
          <cell r="I919" t="str">
            <v>SNK ZS-ZK ETİKET</v>
          </cell>
          <cell r="J919" t="str">
            <v>ENTRELEC</v>
          </cell>
          <cell r="K919">
            <v>8.91</v>
          </cell>
          <cell r="L919">
            <v>10.692</v>
          </cell>
        </row>
        <row r="920">
          <cell r="B920" t="str">
            <v>TE.1SNK157021R0000</v>
          </cell>
          <cell r="C920" t="str">
            <v>MC612PA 2 (x100) yatay</v>
          </cell>
          <cell r="D920" t="str">
            <v>klemens etiketi beyaz 6x12mm ZK4 ve ZS6 için</v>
          </cell>
          <cell r="E920">
            <v>100</v>
          </cell>
          <cell r="F920">
            <v>5</v>
          </cell>
          <cell r="G920">
            <v>100</v>
          </cell>
          <cell r="H920" t="str">
            <v>ENT. MARKALAMA</v>
          </cell>
          <cell r="I920" t="str">
            <v>SNK ZS-ZK ETİKET</v>
          </cell>
          <cell r="J920" t="str">
            <v>ENTRELEC</v>
          </cell>
          <cell r="K920">
            <v>8.91</v>
          </cell>
          <cell r="L920">
            <v>10.692</v>
          </cell>
        </row>
        <row r="921">
          <cell r="B921" t="str">
            <v>TE.1SNK157022R0000</v>
          </cell>
          <cell r="C921" t="str">
            <v>MC612PA 2 (x100) dikey</v>
          </cell>
          <cell r="D921" t="str">
            <v>klemens etiketi beyaz 6x12mm ZK4 ve ZS6 için</v>
          </cell>
          <cell r="E921">
            <v>100</v>
          </cell>
          <cell r="F921">
            <v>5</v>
          </cell>
          <cell r="G921">
            <v>100</v>
          </cell>
          <cell r="H921" t="str">
            <v>ENT. MARKALAMA</v>
          </cell>
          <cell r="I921" t="str">
            <v>SNK ZS-ZK ETİKET</v>
          </cell>
          <cell r="J921" t="str">
            <v>ENTRELEC</v>
          </cell>
          <cell r="K921">
            <v>8.91</v>
          </cell>
          <cell r="L921">
            <v>10.692</v>
          </cell>
        </row>
        <row r="922">
          <cell r="B922" t="str">
            <v>TE.1SNK157031R0000</v>
          </cell>
          <cell r="C922" t="str">
            <v>MC612PA 3 (x100) yatay</v>
          </cell>
          <cell r="D922" t="str">
            <v>klemens etiketi beyaz 6x12mm ZK4 ve ZS6 için</v>
          </cell>
          <cell r="E922">
            <v>100</v>
          </cell>
          <cell r="F922">
            <v>5</v>
          </cell>
          <cell r="G922">
            <v>100</v>
          </cell>
          <cell r="H922" t="str">
            <v>ENT. MARKALAMA</v>
          </cell>
          <cell r="I922" t="str">
            <v>SNK ZS-ZK ETİKET</v>
          </cell>
          <cell r="J922" t="str">
            <v>ENTRELEC</v>
          </cell>
          <cell r="K922">
            <v>8.91</v>
          </cell>
          <cell r="L922">
            <v>10.692</v>
          </cell>
        </row>
        <row r="923">
          <cell r="B923" t="str">
            <v>TE.1SNK157032R0000</v>
          </cell>
          <cell r="C923" t="str">
            <v>MC612PA 3 (x100) dikey</v>
          </cell>
          <cell r="D923" t="str">
            <v>klemens etiketi beyaz 6x12mm ZK4 ve ZS6 için</v>
          </cell>
          <cell r="E923">
            <v>100</v>
          </cell>
          <cell r="F923">
            <v>5</v>
          </cell>
          <cell r="G923">
            <v>100</v>
          </cell>
          <cell r="H923" t="str">
            <v>ENT. MARKALAMA</v>
          </cell>
          <cell r="I923" t="str">
            <v>SNK ZS-ZK ETİKET</v>
          </cell>
          <cell r="J923" t="str">
            <v>ENTRELEC</v>
          </cell>
          <cell r="K923">
            <v>8.91</v>
          </cell>
          <cell r="L923">
            <v>10.692</v>
          </cell>
        </row>
        <row r="924">
          <cell r="B924" t="str">
            <v>TE.1SNK157041R0000</v>
          </cell>
          <cell r="C924" t="str">
            <v>MC612PA 4 (x100) yatay</v>
          </cell>
          <cell r="D924" t="str">
            <v>klemens etiketi beyaz 6x12mm ZK4 ve ZS6 için</v>
          </cell>
          <cell r="E924">
            <v>100</v>
          </cell>
          <cell r="F924">
            <v>5</v>
          </cell>
          <cell r="G924">
            <v>100</v>
          </cell>
          <cell r="H924" t="str">
            <v>ENT. MARKALAMA</v>
          </cell>
          <cell r="I924" t="str">
            <v>SNK ZS-ZK ETİKET</v>
          </cell>
          <cell r="J924" t="str">
            <v>ENTRELEC</v>
          </cell>
          <cell r="K924">
            <v>8.91</v>
          </cell>
          <cell r="L924">
            <v>10.692</v>
          </cell>
        </row>
        <row r="925">
          <cell r="B925" t="str">
            <v>TE.1SNK157042R0000</v>
          </cell>
          <cell r="C925" t="str">
            <v>MC612PA 4 (x100) dikey</v>
          </cell>
          <cell r="D925" t="str">
            <v>klemens etiketi beyaz 6x12mm ZK4 ve ZS6 için</v>
          </cell>
          <cell r="E925">
            <v>100</v>
          </cell>
          <cell r="F925">
            <v>5</v>
          </cell>
          <cell r="G925">
            <v>100</v>
          </cell>
          <cell r="H925" t="str">
            <v>ENT. MARKALAMA</v>
          </cell>
          <cell r="I925" t="str">
            <v>SNK ZS-ZK ETİKET</v>
          </cell>
          <cell r="J925" t="str">
            <v>ENTRELEC</v>
          </cell>
          <cell r="K925">
            <v>8.91</v>
          </cell>
          <cell r="L925">
            <v>10.692</v>
          </cell>
        </row>
        <row r="926">
          <cell r="B926" t="str">
            <v>TE.1SNK157051R0000</v>
          </cell>
          <cell r="C926" t="str">
            <v>MC612PA 5 (x100) yatay</v>
          </cell>
          <cell r="D926" t="str">
            <v>klemens etiketi beyaz 6x12mm ZK4 ve ZS6 için</v>
          </cell>
          <cell r="E926">
            <v>100</v>
          </cell>
          <cell r="F926">
            <v>5</v>
          </cell>
          <cell r="G926">
            <v>100</v>
          </cell>
          <cell r="H926" t="str">
            <v>ENT. MARKALAMA</v>
          </cell>
          <cell r="I926" t="str">
            <v>SNK ZS-ZK ETİKET</v>
          </cell>
          <cell r="J926" t="str">
            <v>ENTRELEC</v>
          </cell>
          <cell r="K926">
            <v>8.91</v>
          </cell>
          <cell r="L926">
            <v>10.692</v>
          </cell>
        </row>
        <row r="927">
          <cell r="B927" t="str">
            <v>TE.1SNK157052R0000</v>
          </cell>
          <cell r="C927" t="str">
            <v>MC612PA 5 (x100) dikey</v>
          </cell>
          <cell r="D927" t="str">
            <v>klemens etiketi beyaz 6x12mm ZK4 ve ZS6 için</v>
          </cell>
          <cell r="E927">
            <v>100</v>
          </cell>
          <cell r="F927">
            <v>5</v>
          </cell>
          <cell r="G927">
            <v>100</v>
          </cell>
          <cell r="H927" t="str">
            <v>ENT. MARKALAMA</v>
          </cell>
          <cell r="I927" t="str">
            <v>SNK ZS-ZK ETİKET</v>
          </cell>
          <cell r="J927" t="str">
            <v>ENTRELEC</v>
          </cell>
          <cell r="K927">
            <v>8.91</v>
          </cell>
          <cell r="L927">
            <v>10.692</v>
          </cell>
        </row>
        <row r="928">
          <cell r="B928" t="str">
            <v>TE.1SNK157061R0000</v>
          </cell>
          <cell r="C928" t="str">
            <v>MC612PA 6 (x100) yatay</v>
          </cell>
          <cell r="D928" t="str">
            <v>klemens etiketi beyaz 6x12mm ZK4 ve ZS6 için</v>
          </cell>
          <cell r="E928">
            <v>100</v>
          </cell>
          <cell r="F928">
            <v>5</v>
          </cell>
          <cell r="G928">
            <v>100</v>
          </cell>
          <cell r="H928" t="str">
            <v>ENT. MARKALAMA</v>
          </cell>
          <cell r="I928" t="str">
            <v>SNK ZS-ZK ETİKET</v>
          </cell>
          <cell r="J928" t="str">
            <v>ENTRELEC</v>
          </cell>
          <cell r="K928">
            <v>8.91</v>
          </cell>
          <cell r="L928">
            <v>10.692</v>
          </cell>
        </row>
        <row r="929">
          <cell r="B929" t="str">
            <v>TE.1SNK157062R0000</v>
          </cell>
          <cell r="C929" t="str">
            <v>MC612PA 6 (x100) dikey</v>
          </cell>
          <cell r="D929" t="str">
            <v>klemens etiketi beyaz 6x12mm ZK4 ve ZS6 için</v>
          </cell>
          <cell r="E929">
            <v>100</v>
          </cell>
          <cell r="F929">
            <v>5</v>
          </cell>
          <cell r="G929">
            <v>100</v>
          </cell>
          <cell r="H929" t="str">
            <v>ENT. MARKALAMA</v>
          </cell>
          <cell r="I929" t="str">
            <v>SNK ZS-ZK ETİKET</v>
          </cell>
          <cell r="J929" t="str">
            <v>ENTRELEC</v>
          </cell>
          <cell r="K929">
            <v>8.91</v>
          </cell>
          <cell r="L929">
            <v>10.692</v>
          </cell>
        </row>
        <row r="930">
          <cell r="B930" t="str">
            <v>TE.1SNK157071R0000</v>
          </cell>
          <cell r="C930" t="str">
            <v>MC612PA 7 (x100) yatay</v>
          </cell>
          <cell r="D930" t="str">
            <v>klemens etiketi beyaz 6x12mm ZK4 ve ZS6 için</v>
          </cell>
          <cell r="E930">
            <v>100</v>
          </cell>
          <cell r="F930">
            <v>5</v>
          </cell>
          <cell r="G930">
            <v>100</v>
          </cell>
          <cell r="H930" t="str">
            <v>ENT. MARKALAMA</v>
          </cell>
          <cell r="I930" t="str">
            <v>SNK ZS-ZK ETİKET</v>
          </cell>
          <cell r="J930" t="str">
            <v>ENTRELEC</v>
          </cell>
          <cell r="K930">
            <v>8.91</v>
          </cell>
          <cell r="L930">
            <v>10.692</v>
          </cell>
        </row>
        <row r="931">
          <cell r="B931" t="str">
            <v>TE.1SNK157072R0000</v>
          </cell>
          <cell r="C931" t="str">
            <v>MC612PA 7 (x100) dikey</v>
          </cell>
          <cell r="D931" t="str">
            <v>klemens etiketi beyaz 6x12mm ZK4 ve ZS6 için</v>
          </cell>
          <cell r="E931">
            <v>100</v>
          </cell>
          <cell r="F931">
            <v>5</v>
          </cell>
          <cell r="G931">
            <v>100</v>
          </cell>
          <cell r="H931" t="str">
            <v>ENT. MARKALAMA</v>
          </cell>
          <cell r="I931" t="str">
            <v>SNK ZS-ZK ETİKET</v>
          </cell>
          <cell r="J931" t="str">
            <v>ENTRELEC</v>
          </cell>
          <cell r="K931">
            <v>8.91</v>
          </cell>
          <cell r="L931">
            <v>10.692</v>
          </cell>
        </row>
        <row r="932">
          <cell r="B932" t="str">
            <v>TE.1SNK157081R0000</v>
          </cell>
          <cell r="C932" t="str">
            <v>MC612PA 8 (x100) yatay</v>
          </cell>
          <cell r="D932" t="str">
            <v>klemens etiketi beyaz 6x12mm ZK4 ve ZS6 için</v>
          </cell>
          <cell r="E932">
            <v>100</v>
          </cell>
          <cell r="F932">
            <v>5</v>
          </cell>
          <cell r="G932">
            <v>100</v>
          </cell>
          <cell r="H932" t="str">
            <v>ENT. MARKALAMA</v>
          </cell>
          <cell r="I932" t="str">
            <v>SNK ZS-ZK ETİKET</v>
          </cell>
          <cell r="J932" t="str">
            <v>ENTRELEC</v>
          </cell>
          <cell r="K932">
            <v>8.91</v>
          </cell>
          <cell r="L932">
            <v>10.692</v>
          </cell>
        </row>
        <row r="933">
          <cell r="B933" t="str">
            <v>TE.1SNK157082R0000</v>
          </cell>
          <cell r="C933" t="str">
            <v>MC612PA 8 (x100) dikey</v>
          </cell>
          <cell r="D933" t="str">
            <v>klemens etiketi beyaz 6x12mm ZK4 ve ZS6 için</v>
          </cell>
          <cell r="E933">
            <v>100</v>
          </cell>
          <cell r="F933">
            <v>5</v>
          </cell>
          <cell r="G933">
            <v>100</v>
          </cell>
          <cell r="H933" t="str">
            <v>ENT. MARKALAMA</v>
          </cell>
          <cell r="I933" t="str">
            <v>SNK ZS-ZK ETİKET</v>
          </cell>
          <cell r="J933" t="str">
            <v>ENTRELEC</v>
          </cell>
          <cell r="K933">
            <v>8.91</v>
          </cell>
          <cell r="L933">
            <v>10.692</v>
          </cell>
        </row>
        <row r="934">
          <cell r="B934" t="str">
            <v>TE.1SNK157091R0000</v>
          </cell>
          <cell r="C934" t="str">
            <v>MC612PA 9 (x100) yatay</v>
          </cell>
          <cell r="D934" t="str">
            <v>klemens etiketi beyaz 6x12mm ZK4 ve ZS6 için</v>
          </cell>
          <cell r="E934">
            <v>100</v>
          </cell>
          <cell r="F934">
            <v>5</v>
          </cell>
          <cell r="G934">
            <v>100</v>
          </cell>
          <cell r="H934" t="str">
            <v>ENT. MARKALAMA</v>
          </cell>
          <cell r="I934" t="str">
            <v>SNK ZS-ZK ETİKET</v>
          </cell>
          <cell r="J934" t="str">
            <v>ENTRELEC</v>
          </cell>
          <cell r="K934">
            <v>8.91</v>
          </cell>
          <cell r="L934">
            <v>10.692</v>
          </cell>
        </row>
        <row r="935">
          <cell r="B935" t="str">
            <v>TE.1SNK157092R0000</v>
          </cell>
          <cell r="C935" t="str">
            <v>MC612PA 9 (x100) dikey</v>
          </cell>
          <cell r="D935" t="str">
            <v>klemens etiketi beyaz 6x12mm ZK4 ve ZS6 için</v>
          </cell>
          <cell r="E935">
            <v>100</v>
          </cell>
          <cell r="F935">
            <v>5</v>
          </cell>
          <cell r="G935">
            <v>100</v>
          </cell>
          <cell r="H935" t="str">
            <v>ENT. MARKALAMA</v>
          </cell>
          <cell r="I935" t="str">
            <v>SNK ZS-ZK ETİKET</v>
          </cell>
          <cell r="J935" t="str">
            <v>ENTRELEC</v>
          </cell>
          <cell r="K935">
            <v>8.91</v>
          </cell>
          <cell r="L935">
            <v>10.692</v>
          </cell>
        </row>
        <row r="936">
          <cell r="B936" t="str">
            <v>TE.1SNK158001R0000</v>
          </cell>
          <cell r="C936" t="str">
            <v>MC612PA + (x100) yatay</v>
          </cell>
          <cell r="D936" t="str">
            <v>klemens etiketi beyaz 6x12mm ZK4 ve ZS6 için</v>
          </cell>
          <cell r="E936">
            <v>100</v>
          </cell>
          <cell r="F936">
            <v>5</v>
          </cell>
          <cell r="G936">
            <v>100</v>
          </cell>
          <cell r="H936" t="str">
            <v>ENT. MARKALAMA</v>
          </cell>
          <cell r="I936" t="str">
            <v>SNK ZS-ZK ETİKET</v>
          </cell>
          <cell r="J936" t="str">
            <v>ENTRELEC</v>
          </cell>
          <cell r="K936">
            <v>8.91</v>
          </cell>
          <cell r="L936">
            <v>10.692</v>
          </cell>
        </row>
        <row r="937">
          <cell r="B937" t="str">
            <v>TE.1SNK158002R0000</v>
          </cell>
          <cell r="C937" t="str">
            <v>MC612PA + (x100) dikey</v>
          </cell>
          <cell r="D937" t="str">
            <v>klemens etiketi beyaz 6x12mm ZK4 ve ZS6 için</v>
          </cell>
          <cell r="E937">
            <v>100</v>
          </cell>
          <cell r="F937">
            <v>5</v>
          </cell>
          <cell r="G937">
            <v>100</v>
          </cell>
          <cell r="H937" t="str">
            <v>ENT. MARKALAMA</v>
          </cell>
          <cell r="I937" t="str">
            <v>SNK ZS-ZK ETİKET</v>
          </cell>
          <cell r="J937" t="str">
            <v>ENTRELEC</v>
          </cell>
          <cell r="K937">
            <v>8.91</v>
          </cell>
          <cell r="L937">
            <v>10.692</v>
          </cell>
        </row>
        <row r="938">
          <cell r="B938" t="str">
            <v>TE.1SNK158011R0000</v>
          </cell>
          <cell r="C938" t="str">
            <v>MC612PA - (x100) yatay</v>
          </cell>
          <cell r="D938" t="str">
            <v>klemens etiketi beyaz 6x12mm ZK4 ve ZS6 için</v>
          </cell>
          <cell r="E938">
            <v>100</v>
          </cell>
          <cell r="F938">
            <v>5</v>
          </cell>
          <cell r="G938">
            <v>100</v>
          </cell>
          <cell r="H938" t="str">
            <v>ENT. MARKALAMA</v>
          </cell>
          <cell r="I938" t="str">
            <v>SNK ZS-ZK ETİKET</v>
          </cell>
          <cell r="J938" t="str">
            <v>ENTRELEC</v>
          </cell>
          <cell r="K938">
            <v>8.91</v>
          </cell>
          <cell r="L938">
            <v>10.692</v>
          </cell>
        </row>
        <row r="939">
          <cell r="B939" t="str">
            <v>TE.1SNK158012R0000</v>
          </cell>
          <cell r="C939" t="str">
            <v>MC612PA - (x100) dikey</v>
          </cell>
          <cell r="D939" t="str">
            <v>klemens etiketi beyaz 6x12mm ZK4 ve ZS6 için</v>
          </cell>
          <cell r="E939">
            <v>100</v>
          </cell>
          <cell r="F939">
            <v>5</v>
          </cell>
          <cell r="G939">
            <v>100</v>
          </cell>
          <cell r="H939" t="str">
            <v>ENT. MARKALAMA</v>
          </cell>
          <cell r="I939" t="str">
            <v>SNK ZS-ZK ETİKET</v>
          </cell>
          <cell r="J939" t="str">
            <v>ENTRELEC</v>
          </cell>
          <cell r="K939">
            <v>8.91</v>
          </cell>
          <cell r="L939">
            <v>10.692</v>
          </cell>
        </row>
        <row r="940">
          <cell r="B940" t="str">
            <v>TE.1SNK158031R0000</v>
          </cell>
          <cell r="C940" t="str">
            <v>MC612PA = (x100) yatay</v>
          </cell>
          <cell r="D940" t="str">
            <v>klemens etiketi beyaz 6x12mm ZK4 ve ZS6 için</v>
          </cell>
          <cell r="E940">
            <v>100</v>
          </cell>
          <cell r="F940">
            <v>5</v>
          </cell>
          <cell r="G940">
            <v>100</v>
          </cell>
          <cell r="H940" t="str">
            <v>ENT. MARKALAMA</v>
          </cell>
          <cell r="I940" t="str">
            <v>SNK ZS-ZK ETİKET</v>
          </cell>
          <cell r="J940" t="str">
            <v>ENTRELEC</v>
          </cell>
          <cell r="K940">
            <v>8.91</v>
          </cell>
          <cell r="L940">
            <v>10.692</v>
          </cell>
        </row>
        <row r="941">
          <cell r="B941" t="str">
            <v>TE.1SNK158032R0000</v>
          </cell>
          <cell r="C941" t="str">
            <v>MC612PA = (x100) dikey</v>
          </cell>
          <cell r="D941" t="str">
            <v>klemens etiketi beyaz 6x12mm ZK4 ve ZS6 için</v>
          </cell>
          <cell r="E941">
            <v>100</v>
          </cell>
          <cell r="F941">
            <v>5</v>
          </cell>
          <cell r="G941">
            <v>100</v>
          </cell>
          <cell r="H941" t="str">
            <v>ENT. MARKALAMA</v>
          </cell>
          <cell r="I941" t="str">
            <v>SNK ZS-ZK ETİKET</v>
          </cell>
          <cell r="J941" t="str">
            <v>ENTRELEC</v>
          </cell>
          <cell r="K941">
            <v>8.91</v>
          </cell>
          <cell r="L941">
            <v>10.692</v>
          </cell>
        </row>
        <row r="942">
          <cell r="B942" t="str">
            <v>TE.1SNK158041R0000</v>
          </cell>
          <cell r="C942" t="str">
            <v>MC612PA toprak işareti (x100) yatay</v>
          </cell>
          <cell r="D942" t="str">
            <v>klemens etiketi beyaz 6x12mm ZK4 ve ZS6 için</v>
          </cell>
          <cell r="E942">
            <v>100</v>
          </cell>
          <cell r="F942">
            <v>5</v>
          </cell>
          <cell r="G942">
            <v>100</v>
          </cell>
          <cell r="H942" t="str">
            <v>ENT. MARKALAMA</v>
          </cell>
          <cell r="I942" t="str">
            <v>SNK ZS-ZK ETİKET</v>
          </cell>
          <cell r="J942" t="str">
            <v>ENTRELEC</v>
          </cell>
          <cell r="K942">
            <v>8.91</v>
          </cell>
          <cell r="L942">
            <v>10.692</v>
          </cell>
        </row>
        <row r="943">
          <cell r="B943" t="str">
            <v>TE.1SNK158042R0000</v>
          </cell>
          <cell r="C943" t="str">
            <v>MC612PA toprak işareti (x100) dikey</v>
          </cell>
          <cell r="D943" t="str">
            <v>klemens etiketi beyaz 6x12mm ZK4 ve ZS6 için</v>
          </cell>
          <cell r="E943">
            <v>100</v>
          </cell>
          <cell r="F943">
            <v>5</v>
          </cell>
          <cell r="G943">
            <v>100</v>
          </cell>
          <cell r="H943" t="str">
            <v>ENT. MARKALAMA</v>
          </cell>
          <cell r="I943" t="str">
            <v>SNK ZS-ZK ETİKET</v>
          </cell>
          <cell r="J943" t="str">
            <v>ENTRELEC</v>
          </cell>
          <cell r="K943">
            <v>8.91</v>
          </cell>
          <cell r="L943">
            <v>10.692</v>
          </cell>
        </row>
        <row r="944">
          <cell r="B944" t="str">
            <v>TE.1SNK158051R0000</v>
          </cell>
          <cell r="C944" t="str">
            <v>MC612PA L1 (x100) yatay</v>
          </cell>
          <cell r="D944" t="str">
            <v>klemens etiketi beyaz 6x12mm ZK4 ve ZS6 için</v>
          </cell>
          <cell r="E944">
            <v>100</v>
          </cell>
          <cell r="F944">
            <v>5</v>
          </cell>
          <cell r="G944">
            <v>100</v>
          </cell>
          <cell r="H944" t="str">
            <v>ENT. MARKALAMA</v>
          </cell>
          <cell r="I944" t="str">
            <v>SNK ZS-ZK ETİKET</v>
          </cell>
          <cell r="J944" t="str">
            <v>ENTRELEC</v>
          </cell>
          <cell r="K944">
            <v>8.91</v>
          </cell>
          <cell r="L944">
            <v>10.692</v>
          </cell>
        </row>
        <row r="945">
          <cell r="B945" t="str">
            <v>TE.1SNK158052R0000</v>
          </cell>
          <cell r="C945" t="str">
            <v>MC612PA L1 (x100) dikey</v>
          </cell>
          <cell r="D945" t="str">
            <v>klemens etiketi beyaz 6x12mm ZK4 ve ZS6 için</v>
          </cell>
          <cell r="E945">
            <v>100</v>
          </cell>
          <cell r="F945">
            <v>5</v>
          </cell>
          <cell r="G945">
            <v>100</v>
          </cell>
          <cell r="H945" t="str">
            <v>ENT. MARKALAMA</v>
          </cell>
          <cell r="I945" t="str">
            <v>SNK ZS-ZK ETİKET</v>
          </cell>
          <cell r="J945" t="str">
            <v>ENTRELEC</v>
          </cell>
          <cell r="K945">
            <v>8.91</v>
          </cell>
          <cell r="L945">
            <v>10.692</v>
          </cell>
        </row>
        <row r="946">
          <cell r="B946" t="str">
            <v>TE.1SNK158061R0000</v>
          </cell>
          <cell r="C946" t="str">
            <v>MC612PA L2 (x100) yatay</v>
          </cell>
          <cell r="D946" t="str">
            <v>klemens etiketi beyaz 6x12mm ZK4 ve ZS6 için</v>
          </cell>
          <cell r="E946">
            <v>100</v>
          </cell>
          <cell r="F946">
            <v>5</v>
          </cell>
          <cell r="G946">
            <v>100</v>
          </cell>
          <cell r="H946" t="str">
            <v>ENT. MARKALAMA</v>
          </cell>
          <cell r="I946" t="str">
            <v>SNK ZS-ZK ETİKET</v>
          </cell>
          <cell r="J946" t="str">
            <v>ENTRELEC</v>
          </cell>
          <cell r="K946">
            <v>8.91</v>
          </cell>
          <cell r="L946">
            <v>10.692</v>
          </cell>
        </row>
        <row r="947">
          <cell r="B947" t="str">
            <v>TE.1SNK158062R0000</v>
          </cell>
          <cell r="C947" t="str">
            <v>MC612PA L2 (x100) dikey</v>
          </cell>
          <cell r="D947" t="str">
            <v>klemens etiketi beyaz 6x12mm ZK4 ve ZS6 için</v>
          </cell>
          <cell r="E947">
            <v>100</v>
          </cell>
          <cell r="F947">
            <v>5</v>
          </cell>
          <cell r="G947">
            <v>100</v>
          </cell>
          <cell r="H947" t="str">
            <v>ENT. MARKALAMA</v>
          </cell>
          <cell r="I947" t="str">
            <v>SNK ZS-ZK ETİKET</v>
          </cell>
          <cell r="J947" t="str">
            <v>ENTRELEC</v>
          </cell>
          <cell r="K947">
            <v>8.91</v>
          </cell>
          <cell r="L947">
            <v>10.692</v>
          </cell>
        </row>
        <row r="948">
          <cell r="B948" t="str">
            <v>TE.1SNK158071R0000</v>
          </cell>
          <cell r="C948" t="str">
            <v>MC612PA L3 (x100) yatay</v>
          </cell>
          <cell r="D948" t="str">
            <v>klemens etiketi beyaz 6x12mm ZK4 ve ZS6 için</v>
          </cell>
          <cell r="E948">
            <v>100</v>
          </cell>
          <cell r="F948">
            <v>5</v>
          </cell>
          <cell r="G948">
            <v>100</v>
          </cell>
          <cell r="H948" t="str">
            <v>ENT. MARKALAMA</v>
          </cell>
          <cell r="I948" t="str">
            <v>SNK ZS-ZK ETİKET</v>
          </cell>
          <cell r="J948" t="str">
            <v>ENTRELEC</v>
          </cell>
          <cell r="K948">
            <v>8.91</v>
          </cell>
          <cell r="L948">
            <v>10.692</v>
          </cell>
        </row>
        <row r="949">
          <cell r="B949" t="str">
            <v>TE.1SNK158072R0000</v>
          </cell>
          <cell r="C949" t="str">
            <v>MC612PA L3 (x100) dikey</v>
          </cell>
          <cell r="D949" t="str">
            <v>klemens etiketi beyaz 6x12mm ZK4 ve ZS6 için</v>
          </cell>
          <cell r="E949">
            <v>100</v>
          </cell>
          <cell r="F949">
            <v>5</v>
          </cell>
          <cell r="G949">
            <v>100</v>
          </cell>
          <cell r="H949" t="str">
            <v>ENT. MARKALAMA</v>
          </cell>
          <cell r="I949" t="str">
            <v>SNK ZS-ZK ETİKET</v>
          </cell>
          <cell r="J949" t="str">
            <v>ENTRELEC</v>
          </cell>
          <cell r="K949">
            <v>8.91</v>
          </cell>
          <cell r="L949">
            <v>10.692</v>
          </cell>
        </row>
        <row r="950">
          <cell r="B950" t="str">
            <v>TE.1SNK158091R0000</v>
          </cell>
          <cell r="C950" t="str">
            <v>MC612PA PE (x100) yatay</v>
          </cell>
          <cell r="D950" t="str">
            <v>klemens etiketi beyaz 6x12mm ZK4 ve ZS6 için</v>
          </cell>
          <cell r="E950">
            <v>100</v>
          </cell>
          <cell r="F950">
            <v>5</v>
          </cell>
          <cell r="G950">
            <v>100</v>
          </cell>
          <cell r="H950" t="str">
            <v>ENT. MARKALAMA</v>
          </cell>
          <cell r="I950" t="str">
            <v>SNK ZS-ZK ETİKET</v>
          </cell>
          <cell r="J950" t="str">
            <v>ENTRELEC</v>
          </cell>
          <cell r="K950">
            <v>8.91</v>
          </cell>
          <cell r="L950">
            <v>10.692</v>
          </cell>
        </row>
        <row r="951">
          <cell r="B951" t="str">
            <v>TE.1SNK158092R0000</v>
          </cell>
          <cell r="C951" t="str">
            <v>MC612PA PE (x100) dikey</v>
          </cell>
          <cell r="D951" t="str">
            <v>klemens etiketi beyaz 6x12mm ZK4 ve ZS6 için</v>
          </cell>
          <cell r="E951">
            <v>100</v>
          </cell>
          <cell r="F951">
            <v>5</v>
          </cell>
          <cell r="G951">
            <v>100</v>
          </cell>
          <cell r="H951" t="str">
            <v>ENT. MARKALAMA</v>
          </cell>
          <cell r="I951" t="str">
            <v>SNK ZS-ZK ETİKET</v>
          </cell>
          <cell r="J951" t="str">
            <v>ENTRELEC</v>
          </cell>
          <cell r="K951">
            <v>8.91</v>
          </cell>
          <cell r="L951">
            <v>10.692</v>
          </cell>
        </row>
        <row r="952">
          <cell r="B952" t="str">
            <v>TE.1SNK158101R0000</v>
          </cell>
          <cell r="C952" t="str">
            <v>MC612PA U1 (x100) yatay</v>
          </cell>
          <cell r="D952" t="str">
            <v>klemens etiketi beyaz 6x12mm ZK4 ve ZS6 için</v>
          </cell>
          <cell r="E952">
            <v>100</v>
          </cell>
          <cell r="F952">
            <v>5</v>
          </cell>
          <cell r="G952">
            <v>100</v>
          </cell>
          <cell r="H952" t="str">
            <v>ENT. MARKALAMA</v>
          </cell>
          <cell r="I952" t="str">
            <v>SNK ZS-ZK ETİKET</v>
          </cell>
          <cell r="J952" t="str">
            <v>ENTRELEC</v>
          </cell>
          <cell r="K952">
            <v>8.91</v>
          </cell>
          <cell r="L952">
            <v>10.692</v>
          </cell>
        </row>
        <row r="953">
          <cell r="B953" t="str">
            <v>TE.1SNK158102R0000</v>
          </cell>
          <cell r="C953" t="str">
            <v>MC612PA U1 (x100) dikey</v>
          </cell>
          <cell r="D953" t="str">
            <v>klemens etiketi beyaz 6x12mm ZK4 ve ZS6 için</v>
          </cell>
          <cell r="E953">
            <v>100</v>
          </cell>
          <cell r="F953">
            <v>5</v>
          </cell>
          <cell r="G953">
            <v>100</v>
          </cell>
          <cell r="H953" t="str">
            <v>ENT. MARKALAMA</v>
          </cell>
          <cell r="I953" t="str">
            <v>SNK ZS-ZK ETİKET</v>
          </cell>
          <cell r="J953" t="str">
            <v>ENTRELEC</v>
          </cell>
          <cell r="K953">
            <v>8.91</v>
          </cell>
          <cell r="L953">
            <v>10.692</v>
          </cell>
        </row>
        <row r="954">
          <cell r="B954" t="str">
            <v>TE.1SNK158111R0000</v>
          </cell>
          <cell r="C954" t="str">
            <v>MC612PA U2 (x100) yatay</v>
          </cell>
          <cell r="D954" t="str">
            <v>klemens etiketi beyaz 6x12mm ZK4 ve ZS6 için</v>
          </cell>
          <cell r="E954">
            <v>100</v>
          </cell>
          <cell r="F954">
            <v>5</v>
          </cell>
          <cell r="G954">
            <v>100</v>
          </cell>
          <cell r="H954" t="str">
            <v>ENT. MARKALAMA</v>
          </cell>
          <cell r="I954" t="str">
            <v>SNK ZS-ZK ETİKET</v>
          </cell>
          <cell r="J954" t="str">
            <v>ENTRELEC</v>
          </cell>
          <cell r="K954">
            <v>8.91</v>
          </cell>
          <cell r="L954">
            <v>10.692</v>
          </cell>
        </row>
        <row r="955">
          <cell r="B955" t="str">
            <v>TE.1SNK158112R0000</v>
          </cell>
          <cell r="C955" t="str">
            <v>MC612PA U2 (x100) dikey</v>
          </cell>
          <cell r="D955" t="str">
            <v>klemens etiketi beyaz 6x12mm ZK4 ve ZS6 için</v>
          </cell>
          <cell r="E955">
            <v>100</v>
          </cell>
          <cell r="F955">
            <v>5</v>
          </cell>
          <cell r="G955">
            <v>100</v>
          </cell>
          <cell r="H955" t="str">
            <v>ENT. MARKALAMA</v>
          </cell>
          <cell r="I955" t="str">
            <v>SNK ZS-ZK ETİKET</v>
          </cell>
          <cell r="J955" t="str">
            <v>ENTRELEC</v>
          </cell>
          <cell r="K955">
            <v>8.91</v>
          </cell>
          <cell r="L955">
            <v>10.692</v>
          </cell>
        </row>
        <row r="956">
          <cell r="B956" t="str">
            <v>TE.1SNK158121R0000</v>
          </cell>
          <cell r="C956" t="str">
            <v>MC612PA U3 (x100) yatay</v>
          </cell>
          <cell r="D956" t="str">
            <v>klemens etiketi beyaz 6x12mm ZK4 ve ZS6 için</v>
          </cell>
          <cell r="E956">
            <v>100</v>
          </cell>
          <cell r="F956">
            <v>5</v>
          </cell>
          <cell r="G956">
            <v>100</v>
          </cell>
          <cell r="H956" t="str">
            <v>ENT. MARKALAMA</v>
          </cell>
          <cell r="I956" t="str">
            <v>SNK ZS-ZK ETİKET</v>
          </cell>
          <cell r="J956" t="str">
            <v>ENTRELEC</v>
          </cell>
          <cell r="K956">
            <v>8.91</v>
          </cell>
          <cell r="L956">
            <v>10.692</v>
          </cell>
        </row>
        <row r="957">
          <cell r="B957" t="str">
            <v>TE.1SNK158122R0000</v>
          </cell>
          <cell r="C957" t="str">
            <v>MC612PA U3 (x100) dikey</v>
          </cell>
          <cell r="D957" t="str">
            <v>klemens etiketi beyaz 6x12mm ZK4 ve ZS6 için</v>
          </cell>
          <cell r="E957">
            <v>100</v>
          </cell>
          <cell r="F957">
            <v>5</v>
          </cell>
          <cell r="G957">
            <v>100</v>
          </cell>
          <cell r="H957" t="str">
            <v>ENT. MARKALAMA</v>
          </cell>
          <cell r="I957" t="str">
            <v>SNK ZS-ZK ETİKET</v>
          </cell>
          <cell r="J957" t="str">
            <v>ENTRELEC</v>
          </cell>
          <cell r="K957">
            <v>8.91</v>
          </cell>
          <cell r="L957">
            <v>10.692</v>
          </cell>
        </row>
        <row r="958">
          <cell r="B958" t="str">
            <v>TE.1SNK158131R0000</v>
          </cell>
          <cell r="C958" t="str">
            <v>MC612PA V1 (x100) yatay</v>
          </cell>
          <cell r="D958" t="str">
            <v>klemens etiketi beyaz 6x12mm ZK4 ve ZS6 için</v>
          </cell>
          <cell r="E958">
            <v>100</v>
          </cell>
          <cell r="F958">
            <v>5</v>
          </cell>
          <cell r="G958">
            <v>100</v>
          </cell>
          <cell r="H958" t="str">
            <v>ENT. MARKALAMA</v>
          </cell>
          <cell r="I958" t="str">
            <v>SNK ZS-ZK ETİKET</v>
          </cell>
          <cell r="J958" t="str">
            <v>ENTRELEC</v>
          </cell>
          <cell r="K958">
            <v>8.91</v>
          </cell>
          <cell r="L958">
            <v>10.692</v>
          </cell>
        </row>
        <row r="959">
          <cell r="B959" t="str">
            <v>TE.1SNK158132R0000</v>
          </cell>
          <cell r="C959" t="str">
            <v>MC612PA V1 (x100) dikey</v>
          </cell>
          <cell r="D959" t="str">
            <v>klemens etiketi beyaz 6x12mm ZK4 ve ZS6 için</v>
          </cell>
          <cell r="E959">
            <v>100</v>
          </cell>
          <cell r="F959">
            <v>5</v>
          </cell>
          <cell r="G959">
            <v>100</v>
          </cell>
          <cell r="H959" t="str">
            <v>ENT. MARKALAMA</v>
          </cell>
          <cell r="I959" t="str">
            <v>SNK ZS-ZK ETİKET</v>
          </cell>
          <cell r="J959" t="str">
            <v>ENTRELEC</v>
          </cell>
          <cell r="K959">
            <v>8.91</v>
          </cell>
          <cell r="L959">
            <v>10.692</v>
          </cell>
        </row>
        <row r="960">
          <cell r="B960" t="str">
            <v>TE.1SNK158141R0000</v>
          </cell>
          <cell r="C960" t="str">
            <v>MC612PA V2 (x100) yatay</v>
          </cell>
          <cell r="D960" t="str">
            <v>klemens etiketi beyaz 6x12mm ZK4 ve ZS6 için</v>
          </cell>
          <cell r="E960">
            <v>100</v>
          </cell>
          <cell r="F960">
            <v>5</v>
          </cell>
          <cell r="G960">
            <v>100</v>
          </cell>
          <cell r="H960" t="str">
            <v>ENT. MARKALAMA</v>
          </cell>
          <cell r="I960" t="str">
            <v>SNK ZS-ZK ETİKET</v>
          </cell>
          <cell r="J960" t="str">
            <v>ENTRELEC</v>
          </cell>
          <cell r="K960">
            <v>8.91</v>
          </cell>
          <cell r="L960">
            <v>10.692</v>
          </cell>
        </row>
        <row r="961">
          <cell r="B961" t="str">
            <v>TE.1SNK158142R0000</v>
          </cell>
          <cell r="C961" t="str">
            <v>MC612PA V2 (x100) dikey</v>
          </cell>
          <cell r="D961" t="str">
            <v>klemens etiketi beyaz 6x12mm ZK4 ve ZS6 için</v>
          </cell>
          <cell r="E961">
            <v>100</v>
          </cell>
          <cell r="F961">
            <v>5</v>
          </cell>
          <cell r="G961">
            <v>100</v>
          </cell>
          <cell r="H961" t="str">
            <v>ENT. MARKALAMA</v>
          </cell>
          <cell r="I961" t="str">
            <v>SNK ZS-ZK ETİKET</v>
          </cell>
          <cell r="J961" t="str">
            <v>ENTRELEC</v>
          </cell>
          <cell r="K961">
            <v>8.91</v>
          </cell>
          <cell r="L961">
            <v>10.692</v>
          </cell>
        </row>
        <row r="962">
          <cell r="B962" t="str">
            <v>TE.1SNK158151R0000</v>
          </cell>
          <cell r="C962" t="str">
            <v>MC612PA V3 (x100) yatay</v>
          </cell>
          <cell r="D962" t="str">
            <v>klemens etiketi beyaz 6x12mm ZK4 ve ZS6 için</v>
          </cell>
          <cell r="E962">
            <v>100</v>
          </cell>
          <cell r="F962">
            <v>5</v>
          </cell>
          <cell r="G962">
            <v>100</v>
          </cell>
          <cell r="H962" t="str">
            <v>ENT. MARKALAMA</v>
          </cell>
          <cell r="I962" t="str">
            <v>SNK ZS-ZK ETİKET</v>
          </cell>
          <cell r="J962" t="str">
            <v>ENTRELEC</v>
          </cell>
          <cell r="K962">
            <v>8.91</v>
          </cell>
          <cell r="L962">
            <v>10.692</v>
          </cell>
        </row>
        <row r="963">
          <cell r="B963" t="str">
            <v>TE.1SNK158152R0000</v>
          </cell>
          <cell r="C963" t="str">
            <v>MC612PA V3 (x100) dikey</v>
          </cell>
          <cell r="D963" t="str">
            <v>klemens etiketi beyaz 6x12mm ZK4 ve ZS6 için</v>
          </cell>
          <cell r="E963">
            <v>100</v>
          </cell>
          <cell r="F963">
            <v>5</v>
          </cell>
          <cell r="G963">
            <v>100</v>
          </cell>
          <cell r="H963" t="str">
            <v>ENT. MARKALAMA</v>
          </cell>
          <cell r="I963" t="str">
            <v>SNK ZS-ZK ETİKET</v>
          </cell>
          <cell r="J963" t="str">
            <v>ENTRELEC</v>
          </cell>
          <cell r="K963">
            <v>8.91</v>
          </cell>
          <cell r="L963">
            <v>10.692</v>
          </cell>
        </row>
        <row r="964">
          <cell r="B964" t="str">
            <v>TE.1SNK158161R0000</v>
          </cell>
          <cell r="C964" t="str">
            <v>MC612PA W1 (x100) yatay</v>
          </cell>
          <cell r="D964" t="str">
            <v>klemens etiketi beyaz 6x12mm ZK4 ve ZS6 için</v>
          </cell>
          <cell r="E964">
            <v>100</v>
          </cell>
          <cell r="F964">
            <v>5</v>
          </cell>
          <cell r="G964">
            <v>100</v>
          </cell>
          <cell r="H964" t="str">
            <v>ENT. MARKALAMA</v>
          </cell>
          <cell r="I964" t="str">
            <v>SNK ZS-ZK ETİKET</v>
          </cell>
          <cell r="J964" t="str">
            <v>ENTRELEC</v>
          </cell>
          <cell r="K964">
            <v>8.91</v>
          </cell>
          <cell r="L964">
            <v>10.692</v>
          </cell>
        </row>
        <row r="965">
          <cell r="B965" t="str">
            <v>TE.1SNK158162R0000</v>
          </cell>
          <cell r="C965" t="str">
            <v>MC612PA W1 (x100) dikey</v>
          </cell>
          <cell r="D965" t="str">
            <v>klemens etiketi beyaz 6x12mm ZK4 ve ZS6 için</v>
          </cell>
          <cell r="E965">
            <v>100</v>
          </cell>
          <cell r="F965">
            <v>5</v>
          </cell>
          <cell r="G965">
            <v>100</v>
          </cell>
          <cell r="H965" t="str">
            <v>ENT. MARKALAMA</v>
          </cell>
          <cell r="I965" t="str">
            <v>SNK ZS-ZK ETİKET</v>
          </cell>
          <cell r="J965" t="str">
            <v>ENTRELEC</v>
          </cell>
          <cell r="K965">
            <v>8.91</v>
          </cell>
          <cell r="L965">
            <v>10.692</v>
          </cell>
        </row>
        <row r="966">
          <cell r="B966" t="str">
            <v>TE.1SNK158171R0000</v>
          </cell>
          <cell r="C966" t="str">
            <v>MC612PA W2 (x100) yatay</v>
          </cell>
          <cell r="D966" t="str">
            <v>klemens etiketi beyaz 6x12mm ZK4 ve ZS6 için</v>
          </cell>
          <cell r="E966">
            <v>100</v>
          </cell>
          <cell r="F966">
            <v>5</v>
          </cell>
          <cell r="G966">
            <v>100</v>
          </cell>
          <cell r="H966" t="str">
            <v>ENT. MARKALAMA</v>
          </cell>
          <cell r="I966" t="str">
            <v>SNK ZS-ZK ETİKET</v>
          </cell>
          <cell r="J966" t="str">
            <v>ENTRELEC</v>
          </cell>
          <cell r="K966">
            <v>8.91</v>
          </cell>
          <cell r="L966">
            <v>10.692</v>
          </cell>
        </row>
        <row r="967">
          <cell r="B967" t="str">
            <v>TE.1SNK158172R0000</v>
          </cell>
          <cell r="C967" t="str">
            <v>MC612PA W2 (x100) dikey</v>
          </cell>
          <cell r="D967" t="str">
            <v>klemens etiketi beyaz 6x12mm ZK4 ve ZS6 için</v>
          </cell>
          <cell r="E967">
            <v>100</v>
          </cell>
          <cell r="F967">
            <v>5</v>
          </cell>
          <cell r="G967">
            <v>100</v>
          </cell>
          <cell r="H967" t="str">
            <v>ENT. MARKALAMA</v>
          </cell>
          <cell r="I967" t="str">
            <v>SNK ZS-ZK ETİKET</v>
          </cell>
          <cell r="J967" t="str">
            <v>ENTRELEC</v>
          </cell>
          <cell r="K967">
            <v>8.91</v>
          </cell>
          <cell r="L967">
            <v>10.692</v>
          </cell>
        </row>
        <row r="968">
          <cell r="B968" t="str">
            <v>TE.1SNK158181R0000</v>
          </cell>
          <cell r="C968" t="str">
            <v>MC612PA W3 (x100) yatay</v>
          </cell>
          <cell r="D968" t="str">
            <v>klemens etiketi beyaz 6x12mm ZK4 ve ZS6 için</v>
          </cell>
          <cell r="E968">
            <v>100</v>
          </cell>
          <cell r="F968">
            <v>5</v>
          </cell>
          <cell r="G968">
            <v>100</v>
          </cell>
          <cell r="H968" t="str">
            <v>ENT. MARKALAMA</v>
          </cell>
          <cell r="I968" t="str">
            <v>SNK ZS-ZK ETİKET</v>
          </cell>
          <cell r="J968" t="str">
            <v>ENTRELEC</v>
          </cell>
          <cell r="K968">
            <v>8.91</v>
          </cell>
          <cell r="L968">
            <v>10.692</v>
          </cell>
        </row>
        <row r="969">
          <cell r="B969" t="str">
            <v>TE.1SNK158182R0000</v>
          </cell>
          <cell r="C969" t="str">
            <v>MC612PA W3 (x100) dikey</v>
          </cell>
          <cell r="D969" t="str">
            <v>klemens etiketi beyaz 6x12mm ZK4 ve ZS6 için</v>
          </cell>
          <cell r="E969">
            <v>100</v>
          </cell>
          <cell r="F969">
            <v>5</v>
          </cell>
          <cell r="G969">
            <v>100</v>
          </cell>
          <cell r="H969" t="str">
            <v>ENT. MARKALAMA</v>
          </cell>
          <cell r="I969" t="str">
            <v>SNK ZS-ZK ETİKET</v>
          </cell>
          <cell r="J969" t="str">
            <v>ENTRELEC</v>
          </cell>
          <cell r="K969">
            <v>8.91</v>
          </cell>
          <cell r="L969">
            <v>10.692</v>
          </cell>
        </row>
        <row r="970">
          <cell r="B970" t="str">
            <v>TE.1SNK158192R0000</v>
          </cell>
          <cell r="C970" t="str">
            <v>MC612PA +24V (x100) dikey</v>
          </cell>
          <cell r="D970" t="str">
            <v>klemens etiketi beyaz 6x12mm ZK4 ve ZS6 için</v>
          </cell>
          <cell r="E970">
            <v>100</v>
          </cell>
          <cell r="F970">
            <v>5</v>
          </cell>
          <cell r="G970">
            <v>100</v>
          </cell>
          <cell r="H970" t="str">
            <v>ENT. MARKALAMA</v>
          </cell>
          <cell r="I970" t="str">
            <v>SNK ZS-ZK ETİKET</v>
          </cell>
          <cell r="J970" t="str">
            <v>ENTRELEC</v>
          </cell>
          <cell r="K970">
            <v>8.91</v>
          </cell>
          <cell r="L970">
            <v>10.692</v>
          </cell>
        </row>
        <row r="971">
          <cell r="B971" t="str">
            <v>TE.1SNK158202R0000</v>
          </cell>
          <cell r="C971" t="str">
            <v>MC612PA +48V (x100) dikey</v>
          </cell>
          <cell r="D971" t="str">
            <v>klemens etiketi beyaz 6x12mm ZK4 ve ZS6 için</v>
          </cell>
          <cell r="E971">
            <v>100</v>
          </cell>
          <cell r="F971">
            <v>5</v>
          </cell>
          <cell r="G971">
            <v>100</v>
          </cell>
          <cell r="H971" t="str">
            <v>ENT. MARKALAMA</v>
          </cell>
          <cell r="I971" t="str">
            <v>SNK ZS-ZK ETİKET</v>
          </cell>
          <cell r="J971" t="str">
            <v>ENTRELEC</v>
          </cell>
          <cell r="K971">
            <v>8.91</v>
          </cell>
          <cell r="L971">
            <v>10.692</v>
          </cell>
        </row>
        <row r="972">
          <cell r="B972" t="str">
            <v>TE.1SNK158212R0000</v>
          </cell>
          <cell r="C972" t="str">
            <v>MC612PA - 24V (x100) dikey</v>
          </cell>
          <cell r="D972" t="str">
            <v>klemens etiketi beyaz 6x12mm ZK4 ve ZS6 için</v>
          </cell>
          <cell r="E972">
            <v>100</v>
          </cell>
          <cell r="F972">
            <v>5</v>
          </cell>
          <cell r="G972">
            <v>100</v>
          </cell>
          <cell r="H972" t="str">
            <v>ENT. MARKALAMA</v>
          </cell>
          <cell r="I972" t="str">
            <v>SNK ZS-ZK ETİKET</v>
          </cell>
          <cell r="J972" t="str">
            <v>ENTRELEC</v>
          </cell>
          <cell r="K972">
            <v>8.91</v>
          </cell>
          <cell r="L972">
            <v>10.692</v>
          </cell>
        </row>
        <row r="973">
          <cell r="B973" t="str">
            <v>TE.1SNK158222R0000</v>
          </cell>
          <cell r="C973" t="str">
            <v>MC612PA -48V (x100) dikey</v>
          </cell>
          <cell r="D973" t="str">
            <v>klemens etiketi beyaz 6x12mm ZK4 ve ZS6 için</v>
          </cell>
          <cell r="E973">
            <v>100</v>
          </cell>
          <cell r="F973">
            <v>5</v>
          </cell>
          <cell r="G973">
            <v>100</v>
          </cell>
          <cell r="H973" t="str">
            <v>ENT. MARKALAMA</v>
          </cell>
          <cell r="I973" t="str">
            <v>SNK ZS-ZK ETİKET</v>
          </cell>
          <cell r="J973" t="str">
            <v>ENTRELEC</v>
          </cell>
          <cell r="K973">
            <v>8.91</v>
          </cell>
          <cell r="L973">
            <v>10.692</v>
          </cell>
        </row>
        <row r="974">
          <cell r="B974" t="str">
            <v>TE.1SNK159001R0000</v>
          </cell>
          <cell r="C974" t="str">
            <v>MC612PA L1-L2-L3-N-PE (x20) yatay</v>
          </cell>
          <cell r="D974" t="str">
            <v>klemens etiketi beyaz 6x12mm ZK4 ve ZS6 için</v>
          </cell>
          <cell r="E974">
            <v>100</v>
          </cell>
          <cell r="F974">
            <v>5</v>
          </cell>
          <cell r="G974">
            <v>100</v>
          </cell>
          <cell r="H974" t="str">
            <v>ENT. MARKALAMA</v>
          </cell>
          <cell r="I974" t="str">
            <v>SNK ZS-ZK ETİKET</v>
          </cell>
          <cell r="J974" t="str">
            <v>ENTRELEC</v>
          </cell>
          <cell r="K974">
            <v>8.91</v>
          </cell>
          <cell r="L974">
            <v>10.692</v>
          </cell>
        </row>
        <row r="975">
          <cell r="B975" t="str">
            <v>TE.1SNK159002R0000</v>
          </cell>
          <cell r="C975" t="str">
            <v>MC612PA L1-L2-L3-N-PE (x20) dikey</v>
          </cell>
          <cell r="D975" t="str">
            <v>klemens etiketi beyaz 6x12mm ZK4 ve ZS6 için</v>
          </cell>
          <cell r="E975">
            <v>100</v>
          </cell>
          <cell r="F975">
            <v>5</v>
          </cell>
          <cell r="G975">
            <v>100</v>
          </cell>
          <cell r="H975" t="str">
            <v>ENT. MARKALAMA</v>
          </cell>
          <cell r="I975" t="str">
            <v>SNK ZS-ZK ETİKET</v>
          </cell>
          <cell r="J975" t="str">
            <v>ENTRELEC</v>
          </cell>
          <cell r="K975">
            <v>8.91</v>
          </cell>
          <cell r="L975">
            <v>10.692</v>
          </cell>
        </row>
        <row r="976">
          <cell r="B976" t="str">
            <v>TE.1SNK159011R0000</v>
          </cell>
          <cell r="C976" t="str">
            <v>MC612PA U1-U2-U3-V1-V2-V3-W1-W2-W3 (x10)</v>
          </cell>
          <cell r="D976" t="str">
            <v>klemens etiketi beyaz 6x12mm ZK4 ve ZS6 için</v>
          </cell>
          <cell r="E976">
            <v>100</v>
          </cell>
          <cell r="F976">
            <v>5</v>
          </cell>
          <cell r="G976">
            <v>100</v>
          </cell>
          <cell r="H976" t="str">
            <v>ENT. MARKALAMA</v>
          </cell>
          <cell r="I976" t="str">
            <v>SNK ZS-ZK ETİKET</v>
          </cell>
          <cell r="J976" t="str">
            <v>ENTRELEC</v>
          </cell>
          <cell r="K976">
            <v>8.91</v>
          </cell>
          <cell r="L976">
            <v>10.692</v>
          </cell>
        </row>
        <row r="977">
          <cell r="B977" t="str">
            <v>TE.1SNK159012R0000</v>
          </cell>
          <cell r="C977" t="str">
            <v>MC612PA U1-U2-U3-V1-V2-V3-W1-W2-W3 (x10)</v>
          </cell>
          <cell r="D977" t="str">
            <v>klemens etiketi beyaz 6x12mm ZK4 ve ZS6 için</v>
          </cell>
          <cell r="E977">
            <v>100</v>
          </cell>
          <cell r="F977">
            <v>5</v>
          </cell>
          <cell r="G977">
            <v>100</v>
          </cell>
          <cell r="H977" t="str">
            <v>ENT. MARKALAMA</v>
          </cell>
          <cell r="I977" t="str">
            <v>SNK ZS-ZK ETİKET</v>
          </cell>
          <cell r="J977" t="str">
            <v>ENTRELEC</v>
          </cell>
          <cell r="K977">
            <v>8.91</v>
          </cell>
          <cell r="L977">
            <v>10.692</v>
          </cell>
        </row>
        <row r="978">
          <cell r="B978" t="str">
            <v>TE.1SNK160091R0000</v>
          </cell>
          <cell r="C978" t="str">
            <v>MC812PA 0-&gt;9 (x10) yatay</v>
          </cell>
          <cell r="D978" t="str">
            <v>klemens etiketi beyaz 8x12mm ZK6,ZS10 ve üzeri için</v>
          </cell>
          <cell r="E978">
            <v>100</v>
          </cell>
          <cell r="F978">
            <v>5</v>
          </cell>
          <cell r="G978">
            <v>100</v>
          </cell>
          <cell r="H978" t="str">
            <v>ENT. MARKALAMA</v>
          </cell>
          <cell r="I978" t="str">
            <v>SNK ZS-ZK ETİKET</v>
          </cell>
          <cell r="J978" t="str">
            <v>ENTRELEC</v>
          </cell>
          <cell r="K978">
            <v>11.34</v>
          </cell>
          <cell r="L978">
            <v>13.607999999999999</v>
          </cell>
        </row>
        <row r="979">
          <cell r="B979" t="str">
            <v>TE.1SNK160092R0000</v>
          </cell>
          <cell r="C979" t="str">
            <v>MC812PA 0-&gt;9 (x10) dikey</v>
          </cell>
          <cell r="D979" t="str">
            <v>klemens etiketi beyaz 8x12mm ZK6,ZS10 ve üzeri için</v>
          </cell>
          <cell r="E979">
            <v>100</v>
          </cell>
          <cell r="F979">
            <v>5</v>
          </cell>
          <cell r="G979">
            <v>100</v>
          </cell>
          <cell r="H979" t="str">
            <v>ENT. MARKALAMA</v>
          </cell>
          <cell r="I979" t="str">
            <v>SNK ZS-ZK ETİKET</v>
          </cell>
          <cell r="J979" t="str">
            <v>ENTRELEC</v>
          </cell>
          <cell r="K979">
            <v>11.34</v>
          </cell>
          <cell r="L979">
            <v>13.607999999999999</v>
          </cell>
        </row>
        <row r="980">
          <cell r="B980" t="str">
            <v>TE.1SNK160011R0000</v>
          </cell>
          <cell r="C980" t="str">
            <v>MC812PA 1-&gt;10 (x10) yatay</v>
          </cell>
          <cell r="D980" t="str">
            <v>klemens etiketi beyaz 8x12mm ZK6,ZS10 ve üzeri için</v>
          </cell>
          <cell r="E980">
            <v>100</v>
          </cell>
          <cell r="F980">
            <v>5</v>
          </cell>
          <cell r="G980">
            <v>100</v>
          </cell>
          <cell r="H980" t="str">
            <v>ENT. MARKALAMA</v>
          </cell>
          <cell r="I980" t="str">
            <v>SNK ZS-ZK ETİKET</v>
          </cell>
          <cell r="J980" t="str">
            <v>ENTRELEC</v>
          </cell>
          <cell r="K980">
            <v>11.34</v>
          </cell>
          <cell r="L980">
            <v>13.607999999999999</v>
          </cell>
        </row>
        <row r="981">
          <cell r="B981" t="str">
            <v>TE.1SNK160012R0000</v>
          </cell>
          <cell r="C981" t="str">
            <v>MC812PA 1-&gt;10 (x10) dikey</v>
          </cell>
          <cell r="D981" t="str">
            <v>klemens etiketi beyaz 8x12mm ZK6,ZS10 ve üzeri için</v>
          </cell>
          <cell r="E981">
            <v>100</v>
          </cell>
          <cell r="F981">
            <v>5</v>
          </cell>
          <cell r="G981">
            <v>100</v>
          </cell>
          <cell r="H981" t="str">
            <v>ENT. MARKALAMA</v>
          </cell>
          <cell r="I981" t="str">
            <v>SNK ZS-ZK ETİKET</v>
          </cell>
          <cell r="J981" t="str">
            <v>ENTRELEC</v>
          </cell>
          <cell r="K981">
            <v>11.34</v>
          </cell>
          <cell r="L981">
            <v>13.607999999999999</v>
          </cell>
        </row>
        <row r="982">
          <cell r="B982" t="str">
            <v>TE.1SNK160021R0000</v>
          </cell>
          <cell r="C982" t="str">
            <v>MC812PA 11-&gt;20 (x10) yatay</v>
          </cell>
          <cell r="D982" t="str">
            <v>klemens etiketi beyaz 8x12mm ZK6,ZS10 ve üzeri için</v>
          </cell>
          <cell r="E982">
            <v>100</v>
          </cell>
          <cell r="F982">
            <v>5</v>
          </cell>
          <cell r="G982">
            <v>100</v>
          </cell>
          <cell r="H982" t="str">
            <v>ENT. MARKALAMA</v>
          </cell>
          <cell r="I982" t="str">
            <v>SNK ZS-ZK ETİKET</v>
          </cell>
          <cell r="J982" t="str">
            <v>ENTRELEC</v>
          </cell>
          <cell r="K982">
            <v>11.34</v>
          </cell>
          <cell r="L982">
            <v>13.607999999999999</v>
          </cell>
        </row>
        <row r="983">
          <cell r="B983" t="str">
            <v>TE.1SNK160022R0000</v>
          </cell>
          <cell r="C983" t="str">
            <v>MC812PA 11-&gt;20 (x10) dikey</v>
          </cell>
          <cell r="D983" t="str">
            <v>klemens etiketi beyaz 8x12mm ZK6,ZS10 ve üzeri için</v>
          </cell>
          <cell r="E983">
            <v>100</v>
          </cell>
          <cell r="F983">
            <v>5</v>
          </cell>
          <cell r="G983">
            <v>100</v>
          </cell>
          <cell r="H983" t="str">
            <v>ENT. MARKALAMA</v>
          </cell>
          <cell r="I983" t="str">
            <v>SNK ZS-ZK ETİKET</v>
          </cell>
          <cell r="J983" t="str">
            <v>ENTRELEC</v>
          </cell>
          <cell r="K983">
            <v>11.34</v>
          </cell>
          <cell r="L983">
            <v>13.607999999999999</v>
          </cell>
        </row>
        <row r="984">
          <cell r="B984" t="str">
            <v>TE.1SNK160031R0000</v>
          </cell>
          <cell r="C984" t="str">
            <v>MC812PA 21-&gt;30 (x10) yatay</v>
          </cell>
          <cell r="D984" t="str">
            <v>klemens etiketi beyaz 8x12mm ZK6,ZS10 ve üzeri için</v>
          </cell>
          <cell r="E984">
            <v>100</v>
          </cell>
          <cell r="F984">
            <v>5</v>
          </cell>
          <cell r="G984">
            <v>100</v>
          </cell>
          <cell r="H984" t="str">
            <v>ENT. MARKALAMA</v>
          </cell>
          <cell r="I984" t="str">
            <v>SNK ZS-ZK ETİKET</v>
          </cell>
          <cell r="J984" t="str">
            <v>ENTRELEC</v>
          </cell>
          <cell r="K984">
            <v>11.34</v>
          </cell>
          <cell r="L984">
            <v>13.607999999999999</v>
          </cell>
        </row>
        <row r="985">
          <cell r="B985" t="str">
            <v>TE.1SNK160032R0000</v>
          </cell>
          <cell r="C985" t="str">
            <v>MC812PA 21-&gt;30 (x10) dikey</v>
          </cell>
          <cell r="D985" t="str">
            <v>klemens etiketi beyaz 8x12mm ZK6,ZS10 ve üzeri için</v>
          </cell>
          <cell r="E985">
            <v>100</v>
          </cell>
          <cell r="F985">
            <v>5</v>
          </cell>
          <cell r="G985">
            <v>100</v>
          </cell>
          <cell r="H985" t="str">
            <v>ENT. MARKALAMA</v>
          </cell>
          <cell r="I985" t="str">
            <v>SNK ZS-ZK ETİKET</v>
          </cell>
          <cell r="J985" t="str">
            <v>ENTRELEC</v>
          </cell>
          <cell r="K985">
            <v>11.34</v>
          </cell>
          <cell r="L985">
            <v>13.607999999999999</v>
          </cell>
        </row>
        <row r="986">
          <cell r="B986" t="str">
            <v>TE.1SNK160041R0000</v>
          </cell>
          <cell r="C986" t="str">
            <v>MC812PA 31-&gt;40 (x10) yatay</v>
          </cell>
          <cell r="D986" t="str">
            <v>klemens etiketi beyaz 8x12mm ZK6,ZS10 ve üzeri için</v>
          </cell>
          <cell r="E986">
            <v>100</v>
          </cell>
          <cell r="F986">
            <v>5</v>
          </cell>
          <cell r="G986">
            <v>100</v>
          </cell>
          <cell r="H986" t="str">
            <v>ENT. MARKALAMA</v>
          </cell>
          <cell r="I986" t="str">
            <v>SNK ZS-ZK ETİKET</v>
          </cell>
          <cell r="J986" t="str">
            <v>ENTRELEC</v>
          </cell>
          <cell r="K986">
            <v>11.34</v>
          </cell>
          <cell r="L986">
            <v>13.607999999999999</v>
          </cell>
        </row>
        <row r="987">
          <cell r="B987" t="str">
            <v>TE.1SNK160042R0000</v>
          </cell>
          <cell r="C987" t="str">
            <v>MC812PA 31-&gt;40 (x10) dikey</v>
          </cell>
          <cell r="D987" t="str">
            <v>klemens etiketi beyaz 8x12mm ZK6,ZS10 ve üzeri için</v>
          </cell>
          <cell r="E987">
            <v>100</v>
          </cell>
          <cell r="F987">
            <v>5</v>
          </cell>
          <cell r="G987">
            <v>100</v>
          </cell>
          <cell r="H987" t="str">
            <v>ENT. MARKALAMA</v>
          </cell>
          <cell r="I987" t="str">
            <v>SNK ZS-ZK ETİKET</v>
          </cell>
          <cell r="J987" t="str">
            <v>ENTRELEC</v>
          </cell>
          <cell r="K987">
            <v>11.34</v>
          </cell>
          <cell r="L987">
            <v>13.607999999999999</v>
          </cell>
        </row>
        <row r="988">
          <cell r="B988" t="str">
            <v>TE.1SNK160051R0000</v>
          </cell>
          <cell r="C988" t="str">
            <v>MC812PA 41-&gt;50 (x10) yatay</v>
          </cell>
          <cell r="D988" t="str">
            <v>klemens etiketi beyaz 8x12mm ZK6,ZS10 ve üzeri için</v>
          </cell>
          <cell r="E988">
            <v>100</v>
          </cell>
          <cell r="F988">
            <v>5</v>
          </cell>
          <cell r="G988">
            <v>100</v>
          </cell>
          <cell r="H988" t="str">
            <v>ENT. MARKALAMA</v>
          </cell>
          <cell r="I988" t="str">
            <v>SNK ZS-ZK ETİKET</v>
          </cell>
          <cell r="J988" t="str">
            <v>ENTRELEC</v>
          </cell>
          <cell r="K988">
            <v>11.34</v>
          </cell>
          <cell r="L988">
            <v>13.607999999999999</v>
          </cell>
        </row>
        <row r="989">
          <cell r="B989" t="str">
            <v>TE.1SNK160052R0000</v>
          </cell>
          <cell r="C989" t="str">
            <v>MC812PA 41-&gt;50 (x10) dikey</v>
          </cell>
          <cell r="D989" t="str">
            <v>klemens etiketi beyaz 8x12mm ZK6,ZS10 ve üzeri için</v>
          </cell>
          <cell r="E989">
            <v>100</v>
          </cell>
          <cell r="F989">
            <v>5</v>
          </cell>
          <cell r="G989">
            <v>100</v>
          </cell>
          <cell r="H989" t="str">
            <v>ENT. MARKALAMA</v>
          </cell>
          <cell r="I989" t="str">
            <v>SNK ZS-ZK ETİKET</v>
          </cell>
          <cell r="J989" t="str">
            <v>ENTRELEC</v>
          </cell>
          <cell r="K989">
            <v>11.34</v>
          </cell>
          <cell r="L989">
            <v>13.607999999999999</v>
          </cell>
        </row>
        <row r="990">
          <cell r="B990" t="str">
            <v>TE.1SNK160061R0000</v>
          </cell>
          <cell r="C990" t="str">
            <v>MC812PA 51-&gt;60 (x10) yatay</v>
          </cell>
          <cell r="D990" t="str">
            <v>klemens etiketi beyaz 8x12mm ZK6,ZS10 ve üzeri için</v>
          </cell>
          <cell r="E990">
            <v>100</v>
          </cell>
          <cell r="F990">
            <v>5</v>
          </cell>
          <cell r="G990">
            <v>100</v>
          </cell>
          <cell r="H990" t="str">
            <v>ENT. MARKALAMA</v>
          </cell>
          <cell r="I990" t="str">
            <v>SNK ZS-ZK ETİKET</v>
          </cell>
          <cell r="J990" t="str">
            <v>ENTRELEC</v>
          </cell>
          <cell r="K990">
            <v>11.34</v>
          </cell>
          <cell r="L990">
            <v>13.607999999999999</v>
          </cell>
        </row>
        <row r="991">
          <cell r="B991" t="str">
            <v>TE.1SNK160062R0000</v>
          </cell>
          <cell r="C991" t="str">
            <v>MC812PA 51-&gt;60 (x10) dikey</v>
          </cell>
          <cell r="D991" t="str">
            <v>klemens etiketi beyaz 8x12mm ZK6,ZS10 ve üzeri için</v>
          </cell>
          <cell r="E991">
            <v>100</v>
          </cell>
          <cell r="F991">
            <v>5</v>
          </cell>
          <cell r="G991">
            <v>100</v>
          </cell>
          <cell r="H991" t="str">
            <v>ENT. MARKALAMA</v>
          </cell>
          <cell r="I991" t="str">
            <v>SNK ZS-ZK ETİKET</v>
          </cell>
          <cell r="J991" t="str">
            <v>ENTRELEC</v>
          </cell>
          <cell r="K991">
            <v>11.34</v>
          </cell>
          <cell r="L991">
            <v>13.607999999999999</v>
          </cell>
        </row>
        <row r="992">
          <cell r="B992" t="str">
            <v>TE.1SNK160071R0000</v>
          </cell>
          <cell r="C992" t="str">
            <v>MC812PA 61-&gt;70 (x10) yatay</v>
          </cell>
          <cell r="D992" t="str">
            <v>klemens etiketi beyaz 8x12mm ZK6,ZS10 ve üzeri için</v>
          </cell>
          <cell r="E992">
            <v>100</v>
          </cell>
          <cell r="F992">
            <v>5</v>
          </cell>
          <cell r="G992">
            <v>100</v>
          </cell>
          <cell r="H992" t="str">
            <v>ENT. MARKALAMA</v>
          </cell>
          <cell r="I992" t="str">
            <v>SNK ZS-ZK ETİKET</v>
          </cell>
          <cell r="J992" t="str">
            <v>ENTRELEC</v>
          </cell>
          <cell r="K992">
            <v>11.34</v>
          </cell>
          <cell r="L992">
            <v>13.607999999999999</v>
          </cell>
        </row>
        <row r="993">
          <cell r="B993" t="str">
            <v>TE.1SNK160072R0000</v>
          </cell>
          <cell r="C993" t="str">
            <v>MC812PA 61-&gt;70 (x10) dikey</v>
          </cell>
          <cell r="D993" t="str">
            <v>klemens etiketi beyaz 8x12mm ZK6,ZS10 ve üzeri için</v>
          </cell>
          <cell r="E993">
            <v>100</v>
          </cell>
          <cell r="F993">
            <v>5</v>
          </cell>
          <cell r="G993">
            <v>100</v>
          </cell>
          <cell r="H993" t="str">
            <v>ENT. MARKALAMA</v>
          </cell>
          <cell r="I993" t="str">
            <v>SNK ZS-ZK ETİKET</v>
          </cell>
          <cell r="J993" t="str">
            <v>ENTRELEC</v>
          </cell>
          <cell r="K993">
            <v>11.34</v>
          </cell>
          <cell r="L993">
            <v>13.607999999999999</v>
          </cell>
        </row>
        <row r="994">
          <cell r="B994" t="str">
            <v>TE.1SNK160081R0000</v>
          </cell>
          <cell r="C994" t="str">
            <v>MC812PA 71-&gt;80 (x10) yatay</v>
          </cell>
          <cell r="D994" t="str">
            <v>klemens etiketi beyaz 8x12mm ZK6,ZS10 ve üzeri için</v>
          </cell>
          <cell r="E994">
            <v>100</v>
          </cell>
          <cell r="F994">
            <v>5</v>
          </cell>
          <cell r="G994">
            <v>100</v>
          </cell>
          <cell r="H994" t="str">
            <v>ENT. MARKALAMA</v>
          </cell>
          <cell r="I994" t="str">
            <v>SNK ZS-ZK ETİKET</v>
          </cell>
          <cell r="J994" t="str">
            <v>ENTRELEC</v>
          </cell>
          <cell r="K994">
            <v>11.34</v>
          </cell>
          <cell r="L994">
            <v>13.607999999999999</v>
          </cell>
        </row>
        <row r="995">
          <cell r="B995" t="str">
            <v>TE.1SNK160082R0000</v>
          </cell>
          <cell r="C995" t="str">
            <v>MC812PA 71-&gt;80 (x10) dikey</v>
          </cell>
          <cell r="D995" t="str">
            <v>klemens etiketi beyaz 8x12mm ZK6,ZS10 ve üzeri için</v>
          </cell>
          <cell r="E995">
            <v>100</v>
          </cell>
          <cell r="F995">
            <v>5</v>
          </cell>
          <cell r="G995">
            <v>100</v>
          </cell>
          <cell r="H995" t="str">
            <v>ENT. MARKALAMA</v>
          </cell>
          <cell r="I995" t="str">
            <v>SNK ZS-ZK ETİKET</v>
          </cell>
          <cell r="J995" t="str">
            <v>ENTRELEC</v>
          </cell>
          <cell r="K995">
            <v>11.34</v>
          </cell>
          <cell r="L995">
            <v>13.607999999999999</v>
          </cell>
        </row>
        <row r="996">
          <cell r="B996" t="str">
            <v>TE.1SNK160083R0000</v>
          </cell>
          <cell r="C996" t="str">
            <v>MC812PA 81-&gt;90 (x10) yatay</v>
          </cell>
          <cell r="D996" t="str">
            <v>klemens etiketi beyaz 8x12mm ZK6,ZS10 ve üzeri için</v>
          </cell>
          <cell r="E996">
            <v>100</v>
          </cell>
          <cell r="F996">
            <v>5</v>
          </cell>
          <cell r="G996">
            <v>100</v>
          </cell>
          <cell r="H996" t="str">
            <v>ENT. MARKALAMA</v>
          </cell>
          <cell r="I996" t="str">
            <v>SNK ZS-ZK ETİKET</v>
          </cell>
          <cell r="J996" t="str">
            <v>ENTRELEC</v>
          </cell>
          <cell r="K996">
            <v>11.34</v>
          </cell>
          <cell r="L996">
            <v>13.607999999999999</v>
          </cell>
        </row>
        <row r="997">
          <cell r="B997" t="str">
            <v>TE.1SNK160084R0000</v>
          </cell>
          <cell r="C997" t="str">
            <v>MC812PA 81-&gt;90 (x10) dikey</v>
          </cell>
          <cell r="D997" t="str">
            <v>klemens etiketi beyaz 8x12mm ZK6,ZS10 ve üzeri için</v>
          </cell>
          <cell r="E997">
            <v>100</v>
          </cell>
          <cell r="F997">
            <v>5</v>
          </cell>
          <cell r="G997">
            <v>100</v>
          </cell>
          <cell r="H997" t="str">
            <v>ENT. MARKALAMA</v>
          </cell>
          <cell r="I997" t="str">
            <v>SNK ZS-ZK ETİKET</v>
          </cell>
          <cell r="J997" t="str">
            <v>ENTRELEC</v>
          </cell>
          <cell r="K997">
            <v>11.34</v>
          </cell>
          <cell r="L997">
            <v>13.607999999999999</v>
          </cell>
        </row>
        <row r="998">
          <cell r="B998" t="str">
            <v>TE.1SNK160101R0000</v>
          </cell>
          <cell r="C998" t="str">
            <v>MC812PA 91-&gt;100 (x10) yatay</v>
          </cell>
          <cell r="D998" t="str">
            <v>klemens etiketi beyaz 8x12mm ZK6,ZS10 ve üzeri için</v>
          </cell>
          <cell r="E998">
            <v>100</v>
          </cell>
          <cell r="F998">
            <v>5</v>
          </cell>
          <cell r="G998">
            <v>100</v>
          </cell>
          <cell r="H998" t="str">
            <v>ENT. MARKALAMA</v>
          </cell>
          <cell r="I998" t="str">
            <v>SNK ZS-ZK ETİKET</v>
          </cell>
          <cell r="J998" t="str">
            <v>ENTRELEC</v>
          </cell>
          <cell r="K998">
            <v>11.34</v>
          </cell>
          <cell r="L998">
            <v>13.607999999999999</v>
          </cell>
        </row>
        <row r="999">
          <cell r="B999" t="str">
            <v>TE.1SNK160102R0000</v>
          </cell>
          <cell r="C999" t="str">
            <v>MC812PA 91-&gt;100 (x10) dikey</v>
          </cell>
          <cell r="D999" t="str">
            <v>klemens etiketi beyaz 8x12mm ZK6,ZS10 ve üzeri için</v>
          </cell>
          <cell r="E999">
            <v>100</v>
          </cell>
          <cell r="F999">
            <v>5</v>
          </cell>
          <cell r="G999">
            <v>100</v>
          </cell>
          <cell r="H999" t="str">
            <v>ENT. MARKALAMA</v>
          </cell>
          <cell r="I999" t="str">
            <v>SNK ZS-ZK ETİKET</v>
          </cell>
          <cell r="J999" t="str">
            <v>ENTRELEC</v>
          </cell>
          <cell r="K999">
            <v>11.34</v>
          </cell>
          <cell r="L999">
            <v>13.607999999999999</v>
          </cell>
        </row>
        <row r="1000">
          <cell r="B1000" t="str">
            <v>TE.1SNK165011R0000</v>
          </cell>
          <cell r="C1000" t="str">
            <v>MC812PA 1-&gt;100 yatay</v>
          </cell>
          <cell r="D1000" t="str">
            <v>klemens etiketi beyaz 8x12mm ZK6,ZS10 ve üzeri için</v>
          </cell>
          <cell r="E1000">
            <v>100</v>
          </cell>
          <cell r="F1000">
            <v>5</v>
          </cell>
          <cell r="G1000">
            <v>100</v>
          </cell>
          <cell r="H1000" t="str">
            <v>ENT. MARKALAMA</v>
          </cell>
          <cell r="I1000" t="str">
            <v>SNK ZS-ZK ETİKET</v>
          </cell>
          <cell r="J1000" t="str">
            <v>ENTRELEC</v>
          </cell>
          <cell r="K1000">
            <v>11.34</v>
          </cell>
          <cell r="L1000">
            <v>13.607999999999999</v>
          </cell>
        </row>
        <row r="1001">
          <cell r="B1001" t="str">
            <v>TE.1SNK165012R0000</v>
          </cell>
          <cell r="C1001" t="str">
            <v>MC812PA 1-&gt;100 dikey</v>
          </cell>
          <cell r="D1001" t="str">
            <v>klemens etiketi beyaz 8x12mm ZK6,ZS10 ve üzeri için</v>
          </cell>
          <cell r="E1001">
            <v>100</v>
          </cell>
          <cell r="F1001">
            <v>5</v>
          </cell>
          <cell r="G1001">
            <v>100</v>
          </cell>
          <cell r="H1001" t="str">
            <v>ENT. MARKALAMA</v>
          </cell>
          <cell r="I1001" t="str">
            <v>SNK ZS-ZK ETİKET</v>
          </cell>
          <cell r="J1001" t="str">
            <v>ENTRELEC</v>
          </cell>
          <cell r="K1001">
            <v>11.34</v>
          </cell>
          <cell r="L1001">
            <v>13.607999999999999</v>
          </cell>
        </row>
        <row r="1002">
          <cell r="B1002" t="str">
            <v>TE.1SNK166011R0000</v>
          </cell>
          <cell r="C1002" t="str">
            <v>MC812PA A (x100) yatay</v>
          </cell>
          <cell r="D1002" t="str">
            <v>klemens etiketi beyaz 8x12mm ZK6,ZS10 ve üzeri için</v>
          </cell>
          <cell r="E1002">
            <v>100</v>
          </cell>
          <cell r="F1002">
            <v>5</v>
          </cell>
          <cell r="G1002">
            <v>100</v>
          </cell>
          <cell r="H1002" t="str">
            <v>ENT. MARKALAMA</v>
          </cell>
          <cell r="I1002" t="str">
            <v>SNK ZS-ZK ETİKET</v>
          </cell>
          <cell r="J1002" t="str">
            <v>ENTRELEC</v>
          </cell>
          <cell r="K1002">
            <v>11.34</v>
          </cell>
          <cell r="L1002">
            <v>13.607999999999999</v>
          </cell>
        </row>
        <row r="1003">
          <cell r="B1003" t="str">
            <v>TE.1SNK166012R0000</v>
          </cell>
          <cell r="C1003" t="str">
            <v>MC812PA A (x100) dikey</v>
          </cell>
          <cell r="D1003" t="str">
            <v>klemens etiketi beyaz 8x12mm ZK6,ZS10 ve üzeri için</v>
          </cell>
          <cell r="E1003">
            <v>100</v>
          </cell>
          <cell r="F1003">
            <v>5</v>
          </cell>
          <cell r="G1003">
            <v>100</v>
          </cell>
          <cell r="H1003" t="str">
            <v>ENT. MARKALAMA</v>
          </cell>
          <cell r="I1003" t="str">
            <v>SNK ZS-ZK ETİKET</v>
          </cell>
          <cell r="J1003" t="str">
            <v>ENTRELEC</v>
          </cell>
          <cell r="K1003">
            <v>11.34</v>
          </cell>
          <cell r="L1003">
            <v>13.607999999999999</v>
          </cell>
        </row>
        <row r="1004">
          <cell r="B1004" t="str">
            <v>TE.1SNK166021R0000</v>
          </cell>
          <cell r="C1004" t="str">
            <v>MC812PA B (x100) yatay</v>
          </cell>
          <cell r="D1004" t="str">
            <v>klemens etiketi beyaz 8x12mm ZK6,ZS10 ve üzeri için</v>
          </cell>
          <cell r="E1004">
            <v>100</v>
          </cell>
          <cell r="F1004">
            <v>5</v>
          </cell>
          <cell r="G1004">
            <v>100</v>
          </cell>
          <cell r="H1004" t="str">
            <v>ENT. MARKALAMA</v>
          </cell>
          <cell r="I1004" t="str">
            <v>SNK ZS-ZK ETİKET</v>
          </cell>
          <cell r="J1004" t="str">
            <v>ENTRELEC</v>
          </cell>
          <cell r="K1004">
            <v>11.34</v>
          </cell>
          <cell r="L1004">
            <v>13.607999999999999</v>
          </cell>
        </row>
        <row r="1005">
          <cell r="B1005" t="str">
            <v>TE.1SNK166022R0000</v>
          </cell>
          <cell r="C1005" t="str">
            <v>MC812PA B (x100) dikey</v>
          </cell>
          <cell r="D1005" t="str">
            <v>klemens etiketi beyaz 8x12mm ZK6,ZS10 ve üzeri için</v>
          </cell>
          <cell r="E1005">
            <v>100</v>
          </cell>
          <cell r="F1005">
            <v>5</v>
          </cell>
          <cell r="G1005">
            <v>100</v>
          </cell>
          <cell r="H1005" t="str">
            <v>ENT. MARKALAMA</v>
          </cell>
          <cell r="I1005" t="str">
            <v>SNK ZS-ZK ETİKET</v>
          </cell>
          <cell r="J1005" t="str">
            <v>ENTRELEC</v>
          </cell>
          <cell r="K1005">
            <v>11.34</v>
          </cell>
          <cell r="L1005">
            <v>13.607999999999999</v>
          </cell>
        </row>
        <row r="1006">
          <cell r="B1006" t="str">
            <v>TE.1SNK166031R0000</v>
          </cell>
          <cell r="C1006" t="str">
            <v>MC812PA C (x100) yatay</v>
          </cell>
          <cell r="D1006" t="str">
            <v>klemens etiketi beyaz 8x12mm ZK6,ZS10 ve üzeri için</v>
          </cell>
          <cell r="E1006">
            <v>100</v>
          </cell>
          <cell r="F1006">
            <v>5</v>
          </cell>
          <cell r="G1006">
            <v>100</v>
          </cell>
          <cell r="H1006" t="str">
            <v>ENT. MARKALAMA</v>
          </cell>
          <cell r="I1006" t="str">
            <v>SNK ZS-ZK ETİKET</v>
          </cell>
          <cell r="J1006" t="str">
            <v>ENTRELEC</v>
          </cell>
          <cell r="K1006">
            <v>11.34</v>
          </cell>
          <cell r="L1006">
            <v>13.607999999999999</v>
          </cell>
        </row>
        <row r="1007">
          <cell r="B1007" t="str">
            <v>TE.1SNK166032R0000</v>
          </cell>
          <cell r="C1007" t="str">
            <v>MC812PA C (x100) dikey</v>
          </cell>
          <cell r="D1007" t="str">
            <v>klemens etiketi beyaz 8x12mm ZK6,ZS10 ve üzeri için</v>
          </cell>
          <cell r="E1007">
            <v>100</v>
          </cell>
          <cell r="F1007">
            <v>5</v>
          </cell>
          <cell r="G1007">
            <v>100</v>
          </cell>
          <cell r="H1007" t="str">
            <v>ENT. MARKALAMA</v>
          </cell>
          <cell r="I1007" t="str">
            <v>SNK ZS-ZK ETİKET</v>
          </cell>
          <cell r="J1007" t="str">
            <v>ENTRELEC</v>
          </cell>
          <cell r="K1007">
            <v>11.34</v>
          </cell>
          <cell r="L1007">
            <v>13.607999999999999</v>
          </cell>
        </row>
        <row r="1008">
          <cell r="B1008" t="str">
            <v>TE.1SNK166041R0000</v>
          </cell>
          <cell r="C1008" t="str">
            <v>MC812PA D (x100) yatay</v>
          </cell>
          <cell r="D1008" t="str">
            <v>klemens etiketi beyaz 8x12mm ZK6,ZS10 ve üzeri için</v>
          </cell>
          <cell r="E1008">
            <v>100</v>
          </cell>
          <cell r="F1008">
            <v>5</v>
          </cell>
          <cell r="G1008">
            <v>100</v>
          </cell>
          <cell r="H1008" t="str">
            <v>ENT. MARKALAMA</v>
          </cell>
          <cell r="I1008" t="str">
            <v>SNK ZS-ZK ETİKET</v>
          </cell>
          <cell r="J1008" t="str">
            <v>ENTRELEC</v>
          </cell>
          <cell r="K1008">
            <v>11.34</v>
          </cell>
          <cell r="L1008">
            <v>13.607999999999999</v>
          </cell>
        </row>
        <row r="1009">
          <cell r="B1009" t="str">
            <v>TE.1SNK166042R0000</v>
          </cell>
          <cell r="C1009" t="str">
            <v>MC812PA D (x100) dikey</v>
          </cell>
          <cell r="D1009" t="str">
            <v>klemens etiketi beyaz 8x12mm ZK6,ZS10 ve üzeri için</v>
          </cell>
          <cell r="E1009">
            <v>100</v>
          </cell>
          <cell r="F1009">
            <v>5</v>
          </cell>
          <cell r="G1009">
            <v>100</v>
          </cell>
          <cell r="H1009" t="str">
            <v>ENT. MARKALAMA</v>
          </cell>
          <cell r="I1009" t="str">
            <v>SNK ZS-ZK ETİKET</v>
          </cell>
          <cell r="J1009" t="str">
            <v>ENTRELEC</v>
          </cell>
          <cell r="K1009">
            <v>11.34</v>
          </cell>
          <cell r="L1009">
            <v>13.607999999999999</v>
          </cell>
        </row>
        <row r="1010">
          <cell r="B1010" t="str">
            <v>TE.1SNK166051R0000</v>
          </cell>
          <cell r="C1010" t="str">
            <v>MC812PA E (x100) yatay</v>
          </cell>
          <cell r="D1010" t="str">
            <v>klemens etiketi beyaz 8x12mm ZK6,ZS10 ve üzeri için</v>
          </cell>
          <cell r="E1010">
            <v>100</v>
          </cell>
          <cell r="F1010">
            <v>5</v>
          </cell>
          <cell r="G1010">
            <v>100</v>
          </cell>
          <cell r="H1010" t="str">
            <v>ENT. MARKALAMA</v>
          </cell>
          <cell r="I1010" t="str">
            <v>SNK ZS-ZK ETİKET</v>
          </cell>
          <cell r="J1010" t="str">
            <v>ENTRELEC</v>
          </cell>
          <cell r="K1010">
            <v>11.34</v>
          </cell>
          <cell r="L1010">
            <v>13.607999999999999</v>
          </cell>
        </row>
        <row r="1011">
          <cell r="B1011" t="str">
            <v>TE.1SNK166052R0000</v>
          </cell>
          <cell r="C1011" t="str">
            <v>MC812PA E (x100) dikey</v>
          </cell>
          <cell r="D1011" t="str">
            <v>klemens etiketi beyaz 8x12mm ZK6,ZS10 ve üzeri için</v>
          </cell>
          <cell r="E1011">
            <v>100</v>
          </cell>
          <cell r="F1011">
            <v>5</v>
          </cell>
          <cell r="G1011">
            <v>100</v>
          </cell>
          <cell r="H1011" t="str">
            <v>ENT. MARKALAMA</v>
          </cell>
          <cell r="I1011" t="str">
            <v>SNK ZS-ZK ETİKET</v>
          </cell>
          <cell r="J1011" t="str">
            <v>ENTRELEC</v>
          </cell>
          <cell r="K1011">
            <v>11.34</v>
          </cell>
          <cell r="L1011">
            <v>13.607999999999999</v>
          </cell>
        </row>
        <row r="1012">
          <cell r="B1012" t="str">
            <v>TE.1SNK166061R0000</v>
          </cell>
          <cell r="C1012" t="str">
            <v>MC812PA F (x100) yatay</v>
          </cell>
          <cell r="D1012" t="str">
            <v>klemens etiketi beyaz 8x12mm ZK6,ZS10 ve üzeri için</v>
          </cell>
          <cell r="E1012">
            <v>100</v>
          </cell>
          <cell r="F1012">
            <v>5</v>
          </cell>
          <cell r="G1012">
            <v>100</v>
          </cell>
          <cell r="H1012" t="str">
            <v>ENT. MARKALAMA</v>
          </cell>
          <cell r="I1012" t="str">
            <v>SNK ZS-ZK ETİKET</v>
          </cell>
          <cell r="J1012" t="str">
            <v>ENTRELEC</v>
          </cell>
          <cell r="K1012">
            <v>11.34</v>
          </cell>
          <cell r="L1012">
            <v>13.607999999999999</v>
          </cell>
        </row>
        <row r="1013">
          <cell r="B1013" t="str">
            <v>TE.1SNK166062R0000</v>
          </cell>
          <cell r="C1013" t="str">
            <v>MC812PA F (x100) dikey</v>
          </cell>
          <cell r="D1013" t="str">
            <v>klemens etiketi beyaz 8x12mm ZK6,ZS10 ve üzeri için</v>
          </cell>
          <cell r="E1013">
            <v>100</v>
          </cell>
          <cell r="F1013">
            <v>5</v>
          </cell>
          <cell r="G1013">
            <v>100</v>
          </cell>
          <cell r="H1013" t="str">
            <v>ENT. MARKALAMA</v>
          </cell>
          <cell r="I1013" t="str">
            <v>SNK ZS-ZK ETİKET</v>
          </cell>
          <cell r="J1013" t="str">
            <v>ENTRELEC</v>
          </cell>
          <cell r="K1013">
            <v>11.34</v>
          </cell>
          <cell r="L1013">
            <v>13.607999999999999</v>
          </cell>
        </row>
        <row r="1014">
          <cell r="B1014" t="str">
            <v>TE.1SNK166071R0000</v>
          </cell>
          <cell r="C1014" t="str">
            <v>MC812PA G (x100) yatay</v>
          </cell>
          <cell r="D1014" t="str">
            <v>klemens etiketi beyaz 8x12mm ZK6,ZS10 ve üzeri için</v>
          </cell>
          <cell r="E1014">
            <v>100</v>
          </cell>
          <cell r="F1014">
            <v>5</v>
          </cell>
          <cell r="G1014">
            <v>100</v>
          </cell>
          <cell r="H1014" t="str">
            <v>ENT. MARKALAMA</v>
          </cell>
          <cell r="I1014" t="str">
            <v>SNK ZS-ZK ETİKET</v>
          </cell>
          <cell r="J1014" t="str">
            <v>ENTRELEC</v>
          </cell>
          <cell r="K1014">
            <v>11.34</v>
          </cell>
          <cell r="L1014">
            <v>13.607999999999999</v>
          </cell>
        </row>
        <row r="1015">
          <cell r="B1015" t="str">
            <v>TE.1SNK166072R0000</v>
          </cell>
          <cell r="C1015" t="str">
            <v>MC812PA G (x100) dikey</v>
          </cell>
          <cell r="D1015" t="str">
            <v>klemens etiketi beyaz 8x12mm ZK6,ZS10 ve üzeri için</v>
          </cell>
          <cell r="E1015">
            <v>100</v>
          </cell>
          <cell r="F1015">
            <v>5</v>
          </cell>
          <cell r="G1015">
            <v>100</v>
          </cell>
          <cell r="H1015" t="str">
            <v>ENT. MARKALAMA</v>
          </cell>
          <cell r="I1015" t="str">
            <v>SNK ZS-ZK ETİKET</v>
          </cell>
          <cell r="J1015" t="str">
            <v>ENTRELEC</v>
          </cell>
          <cell r="K1015">
            <v>11.34</v>
          </cell>
          <cell r="L1015">
            <v>13.607999999999999</v>
          </cell>
        </row>
        <row r="1016">
          <cell r="B1016" t="str">
            <v>TE.1SNK166081R0000</v>
          </cell>
          <cell r="C1016" t="str">
            <v>MC812PA H (x100) yatay</v>
          </cell>
          <cell r="D1016" t="str">
            <v>klemens etiketi beyaz 8x12mm ZK6,ZS10 ve üzeri için</v>
          </cell>
          <cell r="E1016">
            <v>100</v>
          </cell>
          <cell r="F1016">
            <v>5</v>
          </cell>
          <cell r="G1016">
            <v>100</v>
          </cell>
          <cell r="H1016" t="str">
            <v>ENT. MARKALAMA</v>
          </cell>
          <cell r="I1016" t="str">
            <v>SNK ZS-ZK ETİKET</v>
          </cell>
          <cell r="J1016" t="str">
            <v>ENTRELEC</v>
          </cell>
          <cell r="K1016">
            <v>11.34</v>
          </cell>
          <cell r="L1016">
            <v>13.607999999999999</v>
          </cell>
        </row>
        <row r="1017">
          <cell r="B1017" t="str">
            <v>TE.1SNK166082R0000</v>
          </cell>
          <cell r="C1017" t="str">
            <v>MC812PA H (x100) dikey</v>
          </cell>
          <cell r="D1017" t="str">
            <v>klemens etiketi beyaz 8x12mm ZK6,ZS10 ve üzeri için</v>
          </cell>
          <cell r="E1017">
            <v>100</v>
          </cell>
          <cell r="F1017">
            <v>5</v>
          </cell>
          <cell r="G1017">
            <v>100</v>
          </cell>
          <cell r="H1017" t="str">
            <v>ENT. MARKALAMA</v>
          </cell>
          <cell r="I1017" t="str">
            <v>SNK ZS-ZK ETİKET</v>
          </cell>
          <cell r="J1017" t="str">
            <v>ENTRELEC</v>
          </cell>
          <cell r="K1017">
            <v>11.34</v>
          </cell>
          <cell r="L1017">
            <v>13.607999999999999</v>
          </cell>
        </row>
        <row r="1018">
          <cell r="B1018" t="str">
            <v>TE.1SNK166091R0000</v>
          </cell>
          <cell r="C1018" t="str">
            <v>MC812PA I (x100) yatay</v>
          </cell>
          <cell r="D1018" t="str">
            <v>klemens etiketi beyaz 8x12mm ZK6,ZS10 ve üzeri için</v>
          </cell>
          <cell r="E1018">
            <v>100</v>
          </cell>
          <cell r="F1018">
            <v>5</v>
          </cell>
          <cell r="G1018">
            <v>100</v>
          </cell>
          <cell r="H1018" t="str">
            <v>ENT. MARKALAMA</v>
          </cell>
          <cell r="I1018" t="str">
            <v>SNK ZS-ZK ETİKET</v>
          </cell>
          <cell r="J1018" t="str">
            <v>ENTRELEC</v>
          </cell>
          <cell r="K1018">
            <v>11.34</v>
          </cell>
          <cell r="L1018">
            <v>13.607999999999999</v>
          </cell>
        </row>
        <row r="1019">
          <cell r="B1019" t="str">
            <v>TE.1SNK166092R0000</v>
          </cell>
          <cell r="C1019" t="str">
            <v>MC812PA I (x100) dikey</v>
          </cell>
          <cell r="D1019" t="str">
            <v>klemens etiketi beyaz 8x12mm ZK6,ZS10 ve üzeri için</v>
          </cell>
          <cell r="E1019">
            <v>100</v>
          </cell>
          <cell r="F1019">
            <v>5</v>
          </cell>
          <cell r="G1019">
            <v>100</v>
          </cell>
          <cell r="H1019" t="str">
            <v>ENT. MARKALAMA</v>
          </cell>
          <cell r="I1019" t="str">
            <v>SNK ZS-ZK ETİKET</v>
          </cell>
          <cell r="J1019" t="str">
            <v>ENTRELEC</v>
          </cell>
          <cell r="K1019">
            <v>11.34</v>
          </cell>
          <cell r="L1019">
            <v>13.607999999999999</v>
          </cell>
        </row>
        <row r="1020">
          <cell r="B1020" t="str">
            <v>TE.1SNK166101R0000</v>
          </cell>
          <cell r="C1020" t="str">
            <v>MC812PA J (x100) yatay</v>
          </cell>
          <cell r="D1020" t="str">
            <v>klemens etiketi beyaz 8x12mm ZK6,ZS10 ve üzeri için</v>
          </cell>
          <cell r="E1020">
            <v>100</v>
          </cell>
          <cell r="F1020">
            <v>5</v>
          </cell>
          <cell r="G1020">
            <v>100</v>
          </cell>
          <cell r="H1020" t="str">
            <v>ENT. MARKALAMA</v>
          </cell>
          <cell r="I1020" t="str">
            <v>SNK ZS-ZK ETİKET</v>
          </cell>
          <cell r="J1020" t="str">
            <v>ENTRELEC</v>
          </cell>
          <cell r="K1020">
            <v>11.34</v>
          </cell>
          <cell r="L1020">
            <v>13.607999999999999</v>
          </cell>
        </row>
        <row r="1021">
          <cell r="B1021" t="str">
            <v>TE.1SNK166102R0000</v>
          </cell>
          <cell r="C1021" t="str">
            <v>MC812PA J (x100) dikey</v>
          </cell>
          <cell r="D1021" t="str">
            <v>klemens etiketi beyaz 8x12mm ZK6,ZS10 ve üzeri için</v>
          </cell>
          <cell r="E1021">
            <v>100</v>
          </cell>
          <cell r="F1021">
            <v>5</v>
          </cell>
          <cell r="G1021">
            <v>100</v>
          </cell>
          <cell r="H1021" t="str">
            <v>ENT. MARKALAMA</v>
          </cell>
          <cell r="I1021" t="str">
            <v>SNK ZS-ZK ETİKET</v>
          </cell>
          <cell r="J1021" t="str">
            <v>ENTRELEC</v>
          </cell>
          <cell r="K1021">
            <v>11.34</v>
          </cell>
          <cell r="L1021">
            <v>13.607999999999999</v>
          </cell>
        </row>
        <row r="1022">
          <cell r="B1022" t="str">
            <v>TE.1SNK166111R0000</v>
          </cell>
          <cell r="C1022" t="str">
            <v>MC812PA K (x100) yatay</v>
          </cell>
          <cell r="D1022" t="str">
            <v>klemens etiketi beyaz 8x12mm ZK6,ZS10 ve üzeri için</v>
          </cell>
          <cell r="E1022">
            <v>100</v>
          </cell>
          <cell r="F1022">
            <v>5</v>
          </cell>
          <cell r="G1022">
            <v>100</v>
          </cell>
          <cell r="H1022" t="str">
            <v>ENT. MARKALAMA</v>
          </cell>
          <cell r="I1022" t="str">
            <v>SNK ZS-ZK ETİKET</v>
          </cell>
          <cell r="J1022" t="str">
            <v>ENTRELEC</v>
          </cell>
          <cell r="K1022">
            <v>11.34</v>
          </cell>
          <cell r="L1022">
            <v>13.607999999999999</v>
          </cell>
        </row>
        <row r="1023">
          <cell r="B1023" t="str">
            <v>TE.1SNK166112R0000</v>
          </cell>
          <cell r="C1023" t="str">
            <v>MC812PA K (x100) dikey</v>
          </cell>
          <cell r="D1023" t="str">
            <v>klemens etiketi beyaz 8x12mm ZK6,ZS10 ve üzeri için</v>
          </cell>
          <cell r="E1023">
            <v>100</v>
          </cell>
          <cell r="F1023">
            <v>5</v>
          </cell>
          <cell r="G1023">
            <v>100</v>
          </cell>
          <cell r="H1023" t="str">
            <v>ENT. MARKALAMA</v>
          </cell>
          <cell r="I1023" t="str">
            <v>SNK ZS-ZK ETİKET</v>
          </cell>
          <cell r="J1023" t="str">
            <v>ENTRELEC</v>
          </cell>
          <cell r="K1023">
            <v>11.34</v>
          </cell>
          <cell r="L1023">
            <v>13.607999999999999</v>
          </cell>
        </row>
        <row r="1024">
          <cell r="B1024" t="str">
            <v>TE.1SNK166121R0000</v>
          </cell>
          <cell r="C1024" t="str">
            <v>MC812PA L (x100) yatay</v>
          </cell>
          <cell r="D1024" t="str">
            <v>klemens etiketi beyaz 8x12mm ZK6,ZS10 ve üzeri için</v>
          </cell>
          <cell r="E1024">
            <v>100</v>
          </cell>
          <cell r="F1024">
            <v>5</v>
          </cell>
          <cell r="G1024">
            <v>100</v>
          </cell>
          <cell r="H1024" t="str">
            <v>ENT. MARKALAMA</v>
          </cell>
          <cell r="I1024" t="str">
            <v>SNK ZS-ZK ETİKET</v>
          </cell>
          <cell r="J1024" t="str">
            <v>ENTRELEC</v>
          </cell>
          <cell r="K1024">
            <v>11.34</v>
          </cell>
          <cell r="L1024">
            <v>13.607999999999999</v>
          </cell>
        </row>
        <row r="1025">
          <cell r="B1025" t="str">
            <v>TE.1SNK166122R0000</v>
          </cell>
          <cell r="C1025" t="str">
            <v>MC812PA L (x100) dikey</v>
          </cell>
          <cell r="D1025" t="str">
            <v>klemens etiketi beyaz 8x12mm ZK6,ZS10 ve üzeri için</v>
          </cell>
          <cell r="E1025">
            <v>100</v>
          </cell>
          <cell r="F1025">
            <v>5</v>
          </cell>
          <cell r="G1025">
            <v>100</v>
          </cell>
          <cell r="H1025" t="str">
            <v>ENT. MARKALAMA</v>
          </cell>
          <cell r="I1025" t="str">
            <v>SNK ZS-ZK ETİKET</v>
          </cell>
          <cell r="J1025" t="str">
            <v>ENTRELEC</v>
          </cell>
          <cell r="K1025">
            <v>11.34</v>
          </cell>
          <cell r="L1025">
            <v>13.607999999999999</v>
          </cell>
        </row>
        <row r="1026">
          <cell r="B1026" t="str">
            <v>TE.1SNK166131R0000</v>
          </cell>
          <cell r="C1026" t="str">
            <v>MC812PA M (x100) yatay</v>
          </cell>
          <cell r="D1026" t="str">
            <v>klemens etiketi beyaz 8x12mm ZK6,ZS10 ve üzeri için</v>
          </cell>
          <cell r="E1026">
            <v>100</v>
          </cell>
          <cell r="F1026">
            <v>5</v>
          </cell>
          <cell r="G1026">
            <v>100</v>
          </cell>
          <cell r="H1026" t="str">
            <v>ENT. MARKALAMA</v>
          </cell>
          <cell r="I1026" t="str">
            <v>SNK ZS-ZK ETİKET</v>
          </cell>
          <cell r="J1026" t="str">
            <v>ENTRELEC</v>
          </cell>
          <cell r="K1026">
            <v>11.34</v>
          </cell>
          <cell r="L1026">
            <v>13.607999999999999</v>
          </cell>
        </row>
        <row r="1027">
          <cell r="B1027" t="str">
            <v>TE.1SNK166132R0000</v>
          </cell>
          <cell r="C1027" t="str">
            <v>MC812PA M (x100) dikey</v>
          </cell>
          <cell r="D1027" t="str">
            <v>klemens etiketi beyaz 8x12mm ZK6,ZS10 ve üzeri için</v>
          </cell>
          <cell r="E1027">
            <v>100</v>
          </cell>
          <cell r="F1027">
            <v>5</v>
          </cell>
          <cell r="G1027">
            <v>100</v>
          </cell>
          <cell r="H1027" t="str">
            <v>ENT. MARKALAMA</v>
          </cell>
          <cell r="I1027" t="str">
            <v>SNK ZS-ZK ETİKET</v>
          </cell>
          <cell r="J1027" t="str">
            <v>ENTRELEC</v>
          </cell>
          <cell r="K1027">
            <v>11.34</v>
          </cell>
          <cell r="L1027">
            <v>13.607999999999999</v>
          </cell>
        </row>
        <row r="1028">
          <cell r="B1028" t="str">
            <v>TE.1SNK166141R0000</v>
          </cell>
          <cell r="C1028" t="str">
            <v>MC812PA N (x100) yatay</v>
          </cell>
          <cell r="D1028" t="str">
            <v>klemens etiketi beyaz 8x12mm ZK6,ZS10 ve üzeri için</v>
          </cell>
          <cell r="E1028">
            <v>100</v>
          </cell>
          <cell r="F1028">
            <v>5</v>
          </cell>
          <cell r="G1028">
            <v>100</v>
          </cell>
          <cell r="H1028" t="str">
            <v>ENT. MARKALAMA</v>
          </cell>
          <cell r="I1028" t="str">
            <v>SNK ZS-ZK ETİKET</v>
          </cell>
          <cell r="J1028" t="str">
            <v>ENTRELEC</v>
          </cell>
          <cell r="K1028">
            <v>11.34</v>
          </cell>
          <cell r="L1028">
            <v>13.607999999999999</v>
          </cell>
        </row>
        <row r="1029">
          <cell r="B1029" t="str">
            <v>TE.1SNK166142R0000</v>
          </cell>
          <cell r="C1029" t="str">
            <v>MC812PA N (x100) dikey</v>
          </cell>
          <cell r="D1029" t="str">
            <v>klemens etiketi beyaz 8x12mm ZK6,ZS10 ve üzeri için</v>
          </cell>
          <cell r="E1029">
            <v>100</v>
          </cell>
          <cell r="F1029">
            <v>5</v>
          </cell>
          <cell r="G1029">
            <v>100</v>
          </cell>
          <cell r="H1029" t="str">
            <v>ENT. MARKALAMA</v>
          </cell>
          <cell r="I1029" t="str">
            <v>SNK ZS-ZK ETİKET</v>
          </cell>
          <cell r="J1029" t="str">
            <v>ENTRELEC</v>
          </cell>
          <cell r="K1029">
            <v>11.34</v>
          </cell>
          <cell r="L1029">
            <v>13.607999999999999</v>
          </cell>
        </row>
        <row r="1030">
          <cell r="B1030" t="str">
            <v>TE.1SNK166151R0000</v>
          </cell>
          <cell r="C1030" t="str">
            <v>MC812PA O (x100) yatay</v>
          </cell>
          <cell r="D1030" t="str">
            <v>klemens etiketi beyaz 8x12mm ZK6,ZS10 ve üzeri için</v>
          </cell>
          <cell r="E1030">
            <v>100</v>
          </cell>
          <cell r="F1030">
            <v>5</v>
          </cell>
          <cell r="G1030">
            <v>100</v>
          </cell>
          <cell r="H1030" t="str">
            <v>ENT. MARKALAMA</v>
          </cell>
          <cell r="I1030" t="str">
            <v>SNK ZS-ZK ETİKET</v>
          </cell>
          <cell r="J1030" t="str">
            <v>ENTRELEC</v>
          </cell>
          <cell r="K1030">
            <v>11.34</v>
          </cell>
          <cell r="L1030">
            <v>13.607999999999999</v>
          </cell>
        </row>
        <row r="1031">
          <cell r="B1031" t="str">
            <v>TE.1SNK166152R0000</v>
          </cell>
          <cell r="C1031" t="str">
            <v>MC812PA O (x100) dikey</v>
          </cell>
          <cell r="D1031" t="str">
            <v>klemens etiketi beyaz 8x12mm ZK6,ZS10 ve üzeri için</v>
          </cell>
          <cell r="E1031">
            <v>100</v>
          </cell>
          <cell r="F1031">
            <v>5</v>
          </cell>
          <cell r="G1031">
            <v>100</v>
          </cell>
          <cell r="H1031" t="str">
            <v>ENT. MARKALAMA</v>
          </cell>
          <cell r="I1031" t="str">
            <v>SNK ZS-ZK ETİKET</v>
          </cell>
          <cell r="J1031" t="str">
            <v>ENTRELEC</v>
          </cell>
          <cell r="K1031">
            <v>11.34</v>
          </cell>
          <cell r="L1031">
            <v>13.607999999999999</v>
          </cell>
        </row>
        <row r="1032">
          <cell r="B1032" t="str">
            <v>TE.1SNK166161R0000</v>
          </cell>
          <cell r="C1032" t="str">
            <v>MC812PA P (x100) yatay</v>
          </cell>
          <cell r="D1032" t="str">
            <v>klemens etiketi beyaz 8x12mm ZK6,ZS10 ve üzeri için</v>
          </cell>
          <cell r="E1032">
            <v>100</v>
          </cell>
          <cell r="F1032">
            <v>5</v>
          </cell>
          <cell r="G1032">
            <v>100</v>
          </cell>
          <cell r="H1032" t="str">
            <v>ENT. MARKALAMA</v>
          </cell>
          <cell r="I1032" t="str">
            <v>SNK ZS-ZK ETİKET</v>
          </cell>
          <cell r="J1032" t="str">
            <v>ENTRELEC</v>
          </cell>
          <cell r="K1032">
            <v>11.34</v>
          </cell>
          <cell r="L1032">
            <v>13.607999999999999</v>
          </cell>
        </row>
        <row r="1033">
          <cell r="B1033" t="str">
            <v>TE.1SNK166162R0000</v>
          </cell>
          <cell r="C1033" t="str">
            <v>MC812PA P (x100) dikey</v>
          </cell>
          <cell r="D1033" t="str">
            <v>klemens etiketi beyaz 8x12mm ZK6,ZS10 ve üzeri için</v>
          </cell>
          <cell r="E1033">
            <v>100</v>
          </cell>
          <cell r="F1033">
            <v>5</v>
          </cell>
          <cell r="G1033">
            <v>100</v>
          </cell>
          <cell r="H1033" t="str">
            <v>ENT. MARKALAMA</v>
          </cell>
          <cell r="I1033" t="str">
            <v>SNK ZS-ZK ETİKET</v>
          </cell>
          <cell r="J1033" t="str">
            <v>ENTRELEC</v>
          </cell>
          <cell r="K1033">
            <v>11.34</v>
          </cell>
          <cell r="L1033">
            <v>13.607999999999999</v>
          </cell>
        </row>
        <row r="1034">
          <cell r="B1034" t="str">
            <v>TE.1SNK166171R0000</v>
          </cell>
          <cell r="C1034" t="str">
            <v>MC812PA Q (x100) yatay</v>
          </cell>
          <cell r="D1034" t="str">
            <v>klemens etiketi beyaz 8x12mm ZK6,ZS10 ve üzeri için</v>
          </cell>
          <cell r="E1034">
            <v>100</v>
          </cell>
          <cell r="F1034">
            <v>5</v>
          </cell>
          <cell r="G1034">
            <v>100</v>
          </cell>
          <cell r="H1034" t="str">
            <v>ENT. MARKALAMA</v>
          </cell>
          <cell r="I1034" t="str">
            <v>SNK ZS-ZK ETİKET</v>
          </cell>
          <cell r="J1034" t="str">
            <v>ENTRELEC</v>
          </cell>
          <cell r="K1034">
            <v>11.34</v>
          </cell>
          <cell r="L1034">
            <v>13.607999999999999</v>
          </cell>
        </row>
        <row r="1035">
          <cell r="B1035" t="str">
            <v>TE.1SNK166172R0000</v>
          </cell>
          <cell r="C1035" t="str">
            <v>MC812PA Q (x100) dikey</v>
          </cell>
          <cell r="D1035" t="str">
            <v>klemens etiketi beyaz 8x12mm ZK6,ZS10 ve üzeri için</v>
          </cell>
          <cell r="E1035">
            <v>100</v>
          </cell>
          <cell r="F1035">
            <v>5</v>
          </cell>
          <cell r="G1035">
            <v>100</v>
          </cell>
          <cell r="H1035" t="str">
            <v>ENT. MARKALAMA</v>
          </cell>
          <cell r="I1035" t="str">
            <v>SNK ZS-ZK ETİKET</v>
          </cell>
          <cell r="J1035" t="str">
            <v>ENTRELEC</v>
          </cell>
          <cell r="K1035">
            <v>11.34</v>
          </cell>
          <cell r="L1035">
            <v>13.607999999999999</v>
          </cell>
        </row>
        <row r="1036">
          <cell r="B1036" t="str">
            <v>TE.1SNK166181R0000</v>
          </cell>
          <cell r="C1036" t="str">
            <v>MC812PA R (x100) yatay</v>
          </cell>
          <cell r="D1036" t="str">
            <v>klemens etiketi beyaz 8x12mm ZK6,ZS10 ve üzeri için</v>
          </cell>
          <cell r="E1036">
            <v>100</v>
          </cell>
          <cell r="F1036">
            <v>5</v>
          </cell>
          <cell r="G1036">
            <v>100</v>
          </cell>
          <cell r="H1036" t="str">
            <v>ENT. MARKALAMA</v>
          </cell>
          <cell r="I1036" t="str">
            <v>SNK ZS-ZK ETİKET</v>
          </cell>
          <cell r="J1036" t="str">
            <v>ENTRELEC</v>
          </cell>
          <cell r="K1036">
            <v>11.34</v>
          </cell>
          <cell r="L1036">
            <v>13.607999999999999</v>
          </cell>
        </row>
        <row r="1037">
          <cell r="B1037" t="str">
            <v>TE.1SNK166182R0000</v>
          </cell>
          <cell r="C1037" t="str">
            <v>MC812PA R (x100) dikey</v>
          </cell>
          <cell r="D1037" t="str">
            <v>klemens etiketi beyaz 8x12mm ZK6,ZS10 ve üzeri için</v>
          </cell>
          <cell r="E1037">
            <v>100</v>
          </cell>
          <cell r="F1037">
            <v>5</v>
          </cell>
          <cell r="G1037">
            <v>100</v>
          </cell>
          <cell r="H1037" t="str">
            <v>ENT. MARKALAMA</v>
          </cell>
          <cell r="I1037" t="str">
            <v>SNK ZS-ZK ETİKET</v>
          </cell>
          <cell r="J1037" t="str">
            <v>ENTRELEC</v>
          </cell>
          <cell r="K1037">
            <v>11.34</v>
          </cell>
          <cell r="L1037">
            <v>13.607999999999999</v>
          </cell>
        </row>
        <row r="1038">
          <cell r="B1038" t="str">
            <v>TE.1SNK166191R0000</v>
          </cell>
          <cell r="C1038" t="str">
            <v>MC812PA S (x100) yatay</v>
          </cell>
          <cell r="D1038" t="str">
            <v>klemens etiketi beyaz 8x12mm ZK6,ZS10 ve üzeri için</v>
          </cell>
          <cell r="E1038">
            <v>100</v>
          </cell>
          <cell r="F1038">
            <v>5</v>
          </cell>
          <cell r="G1038">
            <v>100</v>
          </cell>
          <cell r="H1038" t="str">
            <v>ENT. MARKALAMA</v>
          </cell>
          <cell r="I1038" t="str">
            <v>SNK ZS-ZK ETİKET</v>
          </cell>
          <cell r="J1038" t="str">
            <v>ENTRELEC</v>
          </cell>
          <cell r="K1038">
            <v>11.34</v>
          </cell>
          <cell r="L1038">
            <v>13.607999999999999</v>
          </cell>
        </row>
        <row r="1039">
          <cell r="B1039" t="str">
            <v>TE.1SNK166192R0000</v>
          </cell>
          <cell r="C1039" t="str">
            <v>MC812PA S (x100) dikey</v>
          </cell>
          <cell r="D1039" t="str">
            <v>klemens etiketi beyaz 8x12mm ZK6,ZS10 ve üzeri için</v>
          </cell>
          <cell r="E1039">
            <v>100</v>
          </cell>
          <cell r="F1039">
            <v>5</v>
          </cell>
          <cell r="G1039">
            <v>100</v>
          </cell>
          <cell r="H1039" t="str">
            <v>ENT. MARKALAMA</v>
          </cell>
          <cell r="I1039" t="str">
            <v>SNK ZS-ZK ETİKET</v>
          </cell>
          <cell r="J1039" t="str">
            <v>ENTRELEC</v>
          </cell>
          <cell r="K1039">
            <v>11.34</v>
          </cell>
          <cell r="L1039">
            <v>13.607999999999999</v>
          </cell>
        </row>
        <row r="1040">
          <cell r="B1040" t="str">
            <v>TE.1SNK166201R0000</v>
          </cell>
          <cell r="C1040" t="str">
            <v>MC812PA T (x100) yatay</v>
          </cell>
          <cell r="D1040" t="str">
            <v>klemens etiketi beyaz 8x12mm ZK6,ZS10 ve üzeri için</v>
          </cell>
          <cell r="E1040">
            <v>100</v>
          </cell>
          <cell r="F1040">
            <v>5</v>
          </cell>
          <cell r="G1040">
            <v>100</v>
          </cell>
          <cell r="H1040" t="str">
            <v>ENT. MARKALAMA</v>
          </cell>
          <cell r="I1040" t="str">
            <v>SNK ZS-ZK ETİKET</v>
          </cell>
          <cell r="J1040" t="str">
            <v>ENTRELEC</v>
          </cell>
          <cell r="K1040">
            <v>11.34</v>
          </cell>
          <cell r="L1040">
            <v>13.607999999999999</v>
          </cell>
        </row>
        <row r="1041">
          <cell r="B1041" t="str">
            <v>TE.1SNK166202R0000</v>
          </cell>
          <cell r="C1041" t="str">
            <v>MC812PA T (x100) dikey</v>
          </cell>
          <cell r="D1041" t="str">
            <v>klemens etiketi beyaz 8x12mm ZK6,ZS10 ve üzeri için</v>
          </cell>
          <cell r="E1041">
            <v>100</v>
          </cell>
          <cell r="F1041">
            <v>5</v>
          </cell>
          <cell r="G1041">
            <v>100</v>
          </cell>
          <cell r="H1041" t="str">
            <v>ENT. MARKALAMA</v>
          </cell>
          <cell r="I1041" t="str">
            <v>SNK ZS-ZK ETİKET</v>
          </cell>
          <cell r="J1041" t="str">
            <v>ENTRELEC</v>
          </cell>
          <cell r="K1041">
            <v>11.34</v>
          </cell>
          <cell r="L1041">
            <v>13.607999999999999</v>
          </cell>
        </row>
        <row r="1042">
          <cell r="B1042" t="str">
            <v>TE.1SNK166211R0000</v>
          </cell>
          <cell r="C1042" t="str">
            <v>MC812PA U (x100) yatay</v>
          </cell>
          <cell r="D1042" t="str">
            <v>klemens etiketi beyaz 8x12mm ZK6,ZS10 ve üzeri için</v>
          </cell>
          <cell r="E1042">
            <v>100</v>
          </cell>
          <cell r="F1042">
            <v>5</v>
          </cell>
          <cell r="G1042">
            <v>100</v>
          </cell>
          <cell r="H1042" t="str">
            <v>ENT. MARKALAMA</v>
          </cell>
          <cell r="I1042" t="str">
            <v>SNK ZS-ZK ETİKET</v>
          </cell>
          <cell r="J1042" t="str">
            <v>ENTRELEC</v>
          </cell>
          <cell r="K1042">
            <v>11.34</v>
          </cell>
          <cell r="L1042">
            <v>13.607999999999999</v>
          </cell>
        </row>
        <row r="1043">
          <cell r="B1043" t="str">
            <v>TE.1SNK166212R0000</v>
          </cell>
          <cell r="C1043" t="str">
            <v>MC812PA U (x100) dikey</v>
          </cell>
          <cell r="D1043" t="str">
            <v>klemens etiketi beyaz 8x12mm ZK6,ZS10 ve üzeri için</v>
          </cell>
          <cell r="E1043">
            <v>100</v>
          </cell>
          <cell r="F1043">
            <v>5</v>
          </cell>
          <cell r="G1043">
            <v>100</v>
          </cell>
          <cell r="H1043" t="str">
            <v>ENT. MARKALAMA</v>
          </cell>
          <cell r="I1043" t="str">
            <v>SNK ZS-ZK ETİKET</v>
          </cell>
          <cell r="J1043" t="str">
            <v>ENTRELEC</v>
          </cell>
          <cell r="K1043">
            <v>11.34</v>
          </cell>
          <cell r="L1043">
            <v>13.607999999999999</v>
          </cell>
        </row>
        <row r="1044">
          <cell r="B1044" t="str">
            <v>TE.1SNK166221R0000</v>
          </cell>
          <cell r="C1044" t="str">
            <v>MC812PA V (x100) yatay</v>
          </cell>
          <cell r="D1044" t="str">
            <v>klemens etiketi beyaz 8x12mm ZK6,ZS10 ve üzeri için</v>
          </cell>
          <cell r="E1044">
            <v>100</v>
          </cell>
          <cell r="F1044">
            <v>5</v>
          </cell>
          <cell r="G1044">
            <v>100</v>
          </cell>
          <cell r="H1044" t="str">
            <v>ENT. MARKALAMA</v>
          </cell>
          <cell r="I1044" t="str">
            <v>SNK ZS-ZK ETİKET</v>
          </cell>
          <cell r="J1044" t="str">
            <v>ENTRELEC</v>
          </cell>
          <cell r="K1044">
            <v>11.34</v>
          </cell>
          <cell r="L1044">
            <v>13.607999999999999</v>
          </cell>
        </row>
        <row r="1045">
          <cell r="B1045" t="str">
            <v>TE.1SNK166222R0000</v>
          </cell>
          <cell r="C1045" t="str">
            <v>MC812PA V (x100) dikey</v>
          </cell>
          <cell r="D1045" t="str">
            <v>klemens etiketi beyaz 8x12mm ZK6,ZS10 ve üzeri için</v>
          </cell>
          <cell r="E1045">
            <v>100</v>
          </cell>
          <cell r="F1045">
            <v>5</v>
          </cell>
          <cell r="G1045">
            <v>100</v>
          </cell>
          <cell r="H1045" t="str">
            <v>ENT. MARKALAMA</v>
          </cell>
          <cell r="I1045" t="str">
            <v>SNK ZS-ZK ETİKET</v>
          </cell>
          <cell r="J1045" t="str">
            <v>ENTRELEC</v>
          </cell>
          <cell r="K1045">
            <v>11.34</v>
          </cell>
          <cell r="L1045">
            <v>13.607999999999999</v>
          </cell>
        </row>
        <row r="1046">
          <cell r="B1046" t="str">
            <v>TE.1SNK166231R0000</v>
          </cell>
          <cell r="C1046" t="str">
            <v>MC812PA W (x100) yatay</v>
          </cell>
          <cell r="D1046" t="str">
            <v>klemens etiketi beyaz 8x12mm ZK6,ZS10 ve üzeri için</v>
          </cell>
          <cell r="E1046">
            <v>100</v>
          </cell>
          <cell r="F1046">
            <v>5</v>
          </cell>
          <cell r="G1046">
            <v>100</v>
          </cell>
          <cell r="H1046" t="str">
            <v>ENT. MARKALAMA</v>
          </cell>
          <cell r="I1046" t="str">
            <v>SNK ZS-ZK ETİKET</v>
          </cell>
          <cell r="J1046" t="str">
            <v>ENTRELEC</v>
          </cell>
          <cell r="K1046">
            <v>11.34</v>
          </cell>
          <cell r="L1046">
            <v>13.607999999999999</v>
          </cell>
        </row>
        <row r="1047">
          <cell r="B1047" t="str">
            <v>TE.1SNK166232R0000</v>
          </cell>
          <cell r="C1047" t="str">
            <v>MC812PA W (x100) dikey</v>
          </cell>
          <cell r="D1047" t="str">
            <v>klemens etiketi beyaz 8x12mm ZK6,ZS10 ve üzeri için</v>
          </cell>
          <cell r="E1047">
            <v>100</v>
          </cell>
          <cell r="F1047">
            <v>5</v>
          </cell>
          <cell r="G1047">
            <v>100</v>
          </cell>
          <cell r="H1047" t="str">
            <v>ENT. MARKALAMA</v>
          </cell>
          <cell r="I1047" t="str">
            <v>SNK ZS-ZK ETİKET</v>
          </cell>
          <cell r="J1047" t="str">
            <v>ENTRELEC</v>
          </cell>
          <cell r="K1047">
            <v>11.34</v>
          </cell>
          <cell r="L1047">
            <v>13.607999999999999</v>
          </cell>
        </row>
        <row r="1048">
          <cell r="B1048" t="str">
            <v>TE.1SNK166241R0000</v>
          </cell>
          <cell r="C1048" t="str">
            <v>MC812PA X (x100) yatay</v>
          </cell>
          <cell r="D1048" t="str">
            <v>klemens etiketi beyaz 8x12mm ZK6,ZS10 ve üzeri için</v>
          </cell>
          <cell r="E1048">
            <v>100</v>
          </cell>
          <cell r="F1048">
            <v>5</v>
          </cell>
          <cell r="G1048">
            <v>100</v>
          </cell>
          <cell r="H1048" t="str">
            <v>ENT. MARKALAMA</v>
          </cell>
          <cell r="I1048" t="str">
            <v>SNK ZS-ZK ETİKET</v>
          </cell>
          <cell r="J1048" t="str">
            <v>ENTRELEC</v>
          </cell>
          <cell r="K1048">
            <v>11.34</v>
          </cell>
          <cell r="L1048">
            <v>13.607999999999999</v>
          </cell>
        </row>
        <row r="1049">
          <cell r="B1049" t="str">
            <v>TE.1SNK166242R0000</v>
          </cell>
          <cell r="C1049" t="str">
            <v>MC812PA X (x100) dikey</v>
          </cell>
          <cell r="D1049" t="str">
            <v>klemens etiketi beyaz 8x12mm ZK6,ZS10 ve üzeri için</v>
          </cell>
          <cell r="E1049">
            <v>100</v>
          </cell>
          <cell r="F1049">
            <v>5</v>
          </cell>
          <cell r="G1049">
            <v>100</v>
          </cell>
          <cell r="H1049" t="str">
            <v>ENT. MARKALAMA</v>
          </cell>
          <cell r="I1049" t="str">
            <v>SNK ZS-ZK ETİKET</v>
          </cell>
          <cell r="J1049" t="str">
            <v>ENTRELEC</v>
          </cell>
          <cell r="K1049">
            <v>11.34</v>
          </cell>
          <cell r="L1049">
            <v>13.607999999999999</v>
          </cell>
        </row>
        <row r="1050">
          <cell r="B1050" t="str">
            <v>TE.1SNK166251R0000</v>
          </cell>
          <cell r="C1050" t="str">
            <v>MC812PA Y (x100) yatay</v>
          </cell>
          <cell r="D1050" t="str">
            <v>klemens etiketi beyaz 8x12mm ZK6,ZS10 ve üzeri için</v>
          </cell>
          <cell r="E1050">
            <v>100</v>
          </cell>
          <cell r="F1050">
            <v>5</v>
          </cell>
          <cell r="G1050">
            <v>100</v>
          </cell>
          <cell r="H1050" t="str">
            <v>ENT. MARKALAMA</v>
          </cell>
          <cell r="I1050" t="str">
            <v>SNK ZS-ZK ETİKET</v>
          </cell>
          <cell r="J1050" t="str">
            <v>ENTRELEC</v>
          </cell>
          <cell r="K1050">
            <v>11.34</v>
          </cell>
          <cell r="L1050">
            <v>13.607999999999999</v>
          </cell>
        </row>
        <row r="1051">
          <cell r="B1051" t="str">
            <v>TE.1SNK166252R0000</v>
          </cell>
          <cell r="C1051" t="str">
            <v>MC812PA Y (x100) dikey</v>
          </cell>
          <cell r="D1051" t="str">
            <v>klemens etiketi beyaz 8x12mm ZK6,ZS10 ve üzeri için</v>
          </cell>
          <cell r="E1051">
            <v>100</v>
          </cell>
          <cell r="F1051">
            <v>5</v>
          </cell>
          <cell r="G1051">
            <v>100</v>
          </cell>
          <cell r="H1051" t="str">
            <v>ENT. MARKALAMA</v>
          </cell>
          <cell r="I1051" t="str">
            <v>SNK ZS-ZK ETİKET</v>
          </cell>
          <cell r="J1051" t="str">
            <v>ENTRELEC</v>
          </cell>
          <cell r="K1051">
            <v>11.34</v>
          </cell>
          <cell r="L1051">
            <v>13.607999999999999</v>
          </cell>
        </row>
        <row r="1052">
          <cell r="B1052" t="str">
            <v>TE.1SNK166261R0000</v>
          </cell>
          <cell r="C1052" t="str">
            <v>MC812PA Z (x100) yatay</v>
          </cell>
          <cell r="D1052" t="str">
            <v>klemens etiketi beyaz 8x12mm ZK6,ZS10 ve üzeri için</v>
          </cell>
          <cell r="E1052">
            <v>100</v>
          </cell>
          <cell r="F1052">
            <v>5</v>
          </cell>
          <cell r="G1052">
            <v>100</v>
          </cell>
          <cell r="H1052" t="str">
            <v>ENT. MARKALAMA</v>
          </cell>
          <cell r="I1052" t="str">
            <v>SNK ZS-ZK ETİKET</v>
          </cell>
          <cell r="J1052" t="str">
            <v>ENTRELEC</v>
          </cell>
          <cell r="K1052">
            <v>11.34</v>
          </cell>
          <cell r="L1052">
            <v>13.607999999999999</v>
          </cell>
        </row>
        <row r="1053">
          <cell r="B1053" t="str">
            <v>TE.1SNK166262R0000</v>
          </cell>
          <cell r="C1053" t="str">
            <v>MC812PA Z (x100) dikey</v>
          </cell>
          <cell r="D1053" t="str">
            <v>klemens etiketi beyaz 8x12mm ZK6,ZS10 ve üzeri için</v>
          </cell>
          <cell r="E1053">
            <v>100</v>
          </cell>
          <cell r="F1053">
            <v>5</v>
          </cell>
          <cell r="G1053">
            <v>100</v>
          </cell>
          <cell r="H1053" t="str">
            <v>ENT. MARKALAMA</v>
          </cell>
          <cell r="I1053" t="str">
            <v>SNK ZS-ZK ETİKET</v>
          </cell>
          <cell r="J1053" t="str">
            <v>ENTRELEC</v>
          </cell>
          <cell r="K1053">
            <v>11.34</v>
          </cell>
          <cell r="L1053">
            <v>13.607999999999999</v>
          </cell>
        </row>
        <row r="1054">
          <cell r="B1054" t="str">
            <v>TE.1SNK167001R0000</v>
          </cell>
          <cell r="C1054" t="str">
            <v>MC812PA 0 (x100) yatay</v>
          </cell>
          <cell r="D1054" t="str">
            <v>klemens etiketi beyaz 8x12mm ZK6,ZS10 ve üzeri için</v>
          </cell>
          <cell r="E1054">
            <v>100</v>
          </cell>
          <cell r="F1054">
            <v>5</v>
          </cell>
          <cell r="G1054">
            <v>100</v>
          </cell>
          <cell r="H1054" t="str">
            <v>ENT. MARKALAMA</v>
          </cell>
          <cell r="I1054" t="str">
            <v>SNK ZS-ZK ETİKET</v>
          </cell>
          <cell r="J1054" t="str">
            <v>ENTRELEC</v>
          </cell>
          <cell r="K1054">
            <v>11.34</v>
          </cell>
          <cell r="L1054">
            <v>13.607999999999999</v>
          </cell>
        </row>
        <row r="1055">
          <cell r="B1055" t="str">
            <v>TE.1SNK167002R0000</v>
          </cell>
          <cell r="C1055" t="str">
            <v>MC812PA 0 (x100) dikey</v>
          </cell>
          <cell r="D1055" t="str">
            <v>klemens etiketi beyaz 8x12mm ZK6,ZS10 ve üzeri için</v>
          </cell>
          <cell r="E1055">
            <v>100</v>
          </cell>
          <cell r="F1055">
            <v>5</v>
          </cell>
          <cell r="G1055">
            <v>100</v>
          </cell>
          <cell r="H1055" t="str">
            <v>ENT. MARKALAMA</v>
          </cell>
          <cell r="I1055" t="str">
            <v>SNK ZS-ZK ETİKET</v>
          </cell>
          <cell r="J1055" t="str">
            <v>ENTRELEC</v>
          </cell>
          <cell r="K1055">
            <v>11.34</v>
          </cell>
          <cell r="L1055">
            <v>13.607999999999999</v>
          </cell>
        </row>
        <row r="1056">
          <cell r="B1056" t="str">
            <v>TE.1SNK167011R0000</v>
          </cell>
          <cell r="C1056" t="str">
            <v>MC812PA 1 (x100) yatay</v>
          </cell>
          <cell r="D1056" t="str">
            <v>klemens etiketi beyaz 8x12mm ZK6,ZS10 ve üzeri için</v>
          </cell>
          <cell r="E1056">
            <v>100</v>
          </cell>
          <cell r="F1056">
            <v>5</v>
          </cell>
          <cell r="G1056">
            <v>100</v>
          </cell>
          <cell r="H1056" t="str">
            <v>ENT. MARKALAMA</v>
          </cell>
          <cell r="I1056" t="str">
            <v>SNK ZS-ZK ETİKET</v>
          </cell>
          <cell r="J1056" t="str">
            <v>ENTRELEC</v>
          </cell>
          <cell r="K1056">
            <v>11.34</v>
          </cell>
          <cell r="L1056">
            <v>13.607999999999999</v>
          </cell>
        </row>
        <row r="1057">
          <cell r="B1057" t="str">
            <v>TE.1SNK167012R0000</v>
          </cell>
          <cell r="C1057" t="str">
            <v>MC812PA 1 (x100) dikey</v>
          </cell>
          <cell r="D1057" t="str">
            <v>klemens etiketi beyaz 8x12mm ZK6,ZS10 ve üzeri için</v>
          </cell>
          <cell r="E1057">
            <v>100</v>
          </cell>
          <cell r="F1057">
            <v>5</v>
          </cell>
          <cell r="G1057">
            <v>100</v>
          </cell>
          <cell r="H1057" t="str">
            <v>ENT. MARKALAMA</v>
          </cell>
          <cell r="I1057" t="str">
            <v>SNK ZS-ZK ETİKET</v>
          </cell>
          <cell r="J1057" t="str">
            <v>ENTRELEC</v>
          </cell>
          <cell r="K1057">
            <v>11.34</v>
          </cell>
          <cell r="L1057">
            <v>13.607999999999999</v>
          </cell>
        </row>
        <row r="1058">
          <cell r="B1058" t="str">
            <v>TE.1SNK167021R0000</v>
          </cell>
          <cell r="C1058" t="str">
            <v>MC812PA 2 (x100) yatay</v>
          </cell>
          <cell r="D1058" t="str">
            <v>klemens etiketi beyaz 8x12mm ZK6,ZS10 ve üzeri için</v>
          </cell>
          <cell r="E1058">
            <v>100</v>
          </cell>
          <cell r="F1058">
            <v>5</v>
          </cell>
          <cell r="G1058">
            <v>100</v>
          </cell>
          <cell r="H1058" t="str">
            <v>ENT. MARKALAMA</v>
          </cell>
          <cell r="I1058" t="str">
            <v>SNK ZS-ZK ETİKET</v>
          </cell>
          <cell r="J1058" t="str">
            <v>ENTRELEC</v>
          </cell>
          <cell r="K1058">
            <v>11.34</v>
          </cell>
          <cell r="L1058">
            <v>13.607999999999999</v>
          </cell>
        </row>
        <row r="1059">
          <cell r="B1059" t="str">
            <v>TE.1SNK167022R0000</v>
          </cell>
          <cell r="C1059" t="str">
            <v>MC812PA 2 (x100) dikey</v>
          </cell>
          <cell r="D1059" t="str">
            <v>klemens etiketi beyaz 8x12mm ZK6,ZS10 ve üzeri için</v>
          </cell>
          <cell r="E1059">
            <v>100</v>
          </cell>
          <cell r="F1059">
            <v>5</v>
          </cell>
          <cell r="G1059">
            <v>100</v>
          </cell>
          <cell r="H1059" t="str">
            <v>ENT. MARKALAMA</v>
          </cell>
          <cell r="I1059" t="str">
            <v>SNK ZS-ZK ETİKET</v>
          </cell>
          <cell r="J1059" t="str">
            <v>ENTRELEC</v>
          </cell>
          <cell r="K1059">
            <v>11.34</v>
          </cell>
          <cell r="L1059">
            <v>13.607999999999999</v>
          </cell>
        </row>
        <row r="1060">
          <cell r="B1060" t="str">
            <v>TE.1SNK167031R0000</v>
          </cell>
          <cell r="C1060" t="str">
            <v>MC812PA 3 (x100) yatay</v>
          </cell>
          <cell r="D1060" t="str">
            <v>klemens etiketi beyaz 8x12mm ZK6,ZS10 ve üzeri için</v>
          </cell>
          <cell r="E1060">
            <v>100</v>
          </cell>
          <cell r="F1060">
            <v>5</v>
          </cell>
          <cell r="G1060">
            <v>100</v>
          </cell>
          <cell r="H1060" t="str">
            <v>ENT. MARKALAMA</v>
          </cell>
          <cell r="I1060" t="str">
            <v>SNK ZS-ZK ETİKET</v>
          </cell>
          <cell r="J1060" t="str">
            <v>ENTRELEC</v>
          </cell>
          <cell r="K1060">
            <v>11.34</v>
          </cell>
          <cell r="L1060">
            <v>13.607999999999999</v>
          </cell>
        </row>
        <row r="1061">
          <cell r="B1061" t="str">
            <v>TE.1SNK167032R0000</v>
          </cell>
          <cell r="C1061" t="str">
            <v>MC812PA 3 (x100) dikey</v>
          </cell>
          <cell r="D1061" t="str">
            <v>klemens etiketi beyaz 8x12mm ZK6,ZS10 ve üzeri için</v>
          </cell>
          <cell r="E1061">
            <v>100</v>
          </cell>
          <cell r="F1061">
            <v>5</v>
          </cell>
          <cell r="G1061">
            <v>100</v>
          </cell>
          <cell r="H1061" t="str">
            <v>ENT. MARKALAMA</v>
          </cell>
          <cell r="I1061" t="str">
            <v>SNK ZS-ZK ETİKET</v>
          </cell>
          <cell r="J1061" t="str">
            <v>ENTRELEC</v>
          </cell>
          <cell r="K1061">
            <v>11.34</v>
          </cell>
          <cell r="L1061">
            <v>13.607999999999999</v>
          </cell>
        </row>
        <row r="1062">
          <cell r="B1062" t="str">
            <v>TE.1SNK167041R0000</v>
          </cell>
          <cell r="C1062" t="str">
            <v>MC812PA 4 (x100) yatay</v>
          </cell>
          <cell r="D1062" t="str">
            <v>klemens etiketi beyaz 8x12mm ZK6,ZS10 ve üzeri için</v>
          </cell>
          <cell r="E1062">
            <v>100</v>
          </cell>
          <cell r="F1062">
            <v>5</v>
          </cell>
          <cell r="G1062">
            <v>100</v>
          </cell>
          <cell r="H1062" t="str">
            <v>ENT. MARKALAMA</v>
          </cell>
          <cell r="I1062" t="str">
            <v>SNK ZS-ZK ETİKET</v>
          </cell>
          <cell r="J1062" t="str">
            <v>ENTRELEC</v>
          </cell>
          <cell r="K1062">
            <v>11.34</v>
          </cell>
          <cell r="L1062">
            <v>13.607999999999999</v>
          </cell>
        </row>
        <row r="1063">
          <cell r="B1063" t="str">
            <v>TE.1SNK167042R0000</v>
          </cell>
          <cell r="C1063" t="str">
            <v>MC812PA 4 (x100) dikey</v>
          </cell>
          <cell r="D1063" t="str">
            <v>klemens etiketi beyaz 8x12mm ZK6,ZS10 ve üzeri için</v>
          </cell>
          <cell r="E1063">
            <v>100</v>
          </cell>
          <cell r="F1063">
            <v>5</v>
          </cell>
          <cell r="G1063">
            <v>100</v>
          </cell>
          <cell r="H1063" t="str">
            <v>ENT. MARKALAMA</v>
          </cell>
          <cell r="I1063" t="str">
            <v>SNK ZS-ZK ETİKET</v>
          </cell>
          <cell r="J1063" t="str">
            <v>ENTRELEC</v>
          </cell>
          <cell r="K1063">
            <v>11.34</v>
          </cell>
          <cell r="L1063">
            <v>13.607999999999999</v>
          </cell>
        </row>
        <row r="1064">
          <cell r="B1064" t="str">
            <v>TE.1SNK167051R0000</v>
          </cell>
          <cell r="C1064" t="str">
            <v>MC812PA 5 (x100) yatay</v>
          </cell>
          <cell r="D1064" t="str">
            <v>klemens etiketi beyaz 8x12mm ZK6,ZS10 ve üzeri için</v>
          </cell>
          <cell r="E1064">
            <v>100</v>
          </cell>
          <cell r="F1064">
            <v>5</v>
          </cell>
          <cell r="G1064">
            <v>100</v>
          </cell>
          <cell r="H1064" t="str">
            <v>ENT. MARKALAMA</v>
          </cell>
          <cell r="I1064" t="str">
            <v>SNK ZS-ZK ETİKET</v>
          </cell>
          <cell r="J1064" t="str">
            <v>ENTRELEC</v>
          </cell>
          <cell r="K1064">
            <v>11.34</v>
          </cell>
          <cell r="L1064">
            <v>13.607999999999999</v>
          </cell>
        </row>
        <row r="1065">
          <cell r="B1065" t="str">
            <v>TE.1SNK167052R0000</v>
          </cell>
          <cell r="C1065" t="str">
            <v>MC812PA 5 (x100) dikey</v>
          </cell>
          <cell r="D1065" t="str">
            <v>klemens etiketi beyaz 8x12mm ZK6,ZS10 ve üzeri için</v>
          </cell>
          <cell r="E1065">
            <v>100</v>
          </cell>
          <cell r="F1065">
            <v>5</v>
          </cell>
          <cell r="G1065">
            <v>100</v>
          </cell>
          <cell r="H1065" t="str">
            <v>ENT. MARKALAMA</v>
          </cell>
          <cell r="I1065" t="str">
            <v>SNK ZS-ZK ETİKET</v>
          </cell>
          <cell r="J1065" t="str">
            <v>ENTRELEC</v>
          </cell>
          <cell r="K1065">
            <v>11.34</v>
          </cell>
          <cell r="L1065">
            <v>13.607999999999999</v>
          </cell>
        </row>
        <row r="1066">
          <cell r="B1066" t="str">
            <v>TE.1SNK167061R0000</v>
          </cell>
          <cell r="C1066" t="str">
            <v>MC812PA 6 (x100) yatay</v>
          </cell>
          <cell r="D1066" t="str">
            <v>klemens etiketi beyaz 8x12mm ZK6,ZS10 ve üzeri için</v>
          </cell>
          <cell r="E1066">
            <v>100</v>
          </cell>
          <cell r="F1066">
            <v>5</v>
          </cell>
          <cell r="G1066">
            <v>100</v>
          </cell>
          <cell r="H1066" t="str">
            <v>ENT. MARKALAMA</v>
          </cell>
          <cell r="I1066" t="str">
            <v>SNK ZS-ZK ETİKET</v>
          </cell>
          <cell r="J1066" t="str">
            <v>ENTRELEC</v>
          </cell>
          <cell r="K1066">
            <v>11.34</v>
          </cell>
          <cell r="L1066">
            <v>13.607999999999999</v>
          </cell>
        </row>
        <row r="1067">
          <cell r="B1067" t="str">
            <v>TE.1SNK167062R0000</v>
          </cell>
          <cell r="C1067" t="str">
            <v>MC812PA 6 (x100) dikey</v>
          </cell>
          <cell r="D1067" t="str">
            <v>klemens etiketi beyaz 8x12mm ZK6,ZS10 ve üzeri için</v>
          </cell>
          <cell r="E1067">
            <v>100</v>
          </cell>
          <cell r="F1067">
            <v>5</v>
          </cell>
          <cell r="G1067">
            <v>100</v>
          </cell>
          <cell r="H1067" t="str">
            <v>ENT. MARKALAMA</v>
          </cell>
          <cell r="I1067" t="str">
            <v>SNK ZS-ZK ETİKET</v>
          </cell>
          <cell r="J1067" t="str">
            <v>ENTRELEC</v>
          </cell>
          <cell r="K1067">
            <v>11.34</v>
          </cell>
          <cell r="L1067">
            <v>13.607999999999999</v>
          </cell>
        </row>
        <row r="1068">
          <cell r="B1068" t="str">
            <v>TE.1SNK167071R0000</v>
          </cell>
          <cell r="C1068" t="str">
            <v>MC812PA 7 (x100) yatay</v>
          </cell>
          <cell r="D1068" t="str">
            <v>klemens etiketi beyaz 8x12mm ZK6,ZS10 ve üzeri için</v>
          </cell>
          <cell r="E1068">
            <v>100</v>
          </cell>
          <cell r="F1068">
            <v>5</v>
          </cell>
          <cell r="G1068">
            <v>100</v>
          </cell>
          <cell r="H1068" t="str">
            <v>ENT. MARKALAMA</v>
          </cell>
          <cell r="I1068" t="str">
            <v>SNK ZS-ZK ETİKET</v>
          </cell>
          <cell r="J1068" t="str">
            <v>ENTRELEC</v>
          </cell>
          <cell r="K1068">
            <v>11.34</v>
          </cell>
          <cell r="L1068">
            <v>13.607999999999999</v>
          </cell>
        </row>
        <row r="1069">
          <cell r="B1069" t="str">
            <v>TE.1SNK167072R0000</v>
          </cell>
          <cell r="C1069" t="str">
            <v>MC812PA 7 (x100) dikey</v>
          </cell>
          <cell r="D1069" t="str">
            <v>klemens etiketi beyaz 8x12mm ZK6,ZS10 ve üzeri için</v>
          </cell>
          <cell r="E1069">
            <v>100</v>
          </cell>
          <cell r="F1069">
            <v>5</v>
          </cell>
          <cell r="G1069">
            <v>100</v>
          </cell>
          <cell r="H1069" t="str">
            <v>ENT. MARKALAMA</v>
          </cell>
          <cell r="I1069" t="str">
            <v>SNK ZS-ZK ETİKET</v>
          </cell>
          <cell r="J1069" t="str">
            <v>ENTRELEC</v>
          </cell>
          <cell r="K1069">
            <v>11.34</v>
          </cell>
          <cell r="L1069">
            <v>13.607999999999999</v>
          </cell>
        </row>
        <row r="1070">
          <cell r="B1070" t="str">
            <v>TE.1SNK167081R0000</v>
          </cell>
          <cell r="C1070" t="str">
            <v>MC812PA 8 (x100) yatay</v>
          </cell>
          <cell r="D1070" t="str">
            <v>klemens etiketi beyaz 8x12mm ZK6,ZS10 ve üzeri için</v>
          </cell>
          <cell r="E1070">
            <v>100</v>
          </cell>
          <cell r="F1070">
            <v>5</v>
          </cell>
          <cell r="G1070">
            <v>100</v>
          </cell>
          <cell r="H1070" t="str">
            <v>ENT. MARKALAMA</v>
          </cell>
          <cell r="I1070" t="str">
            <v>SNK ZS-ZK ETİKET</v>
          </cell>
          <cell r="J1070" t="str">
            <v>ENTRELEC</v>
          </cell>
          <cell r="K1070">
            <v>11.34</v>
          </cell>
          <cell r="L1070">
            <v>13.607999999999999</v>
          </cell>
        </row>
        <row r="1071">
          <cell r="B1071" t="str">
            <v>TE.1SNK167082R0000</v>
          </cell>
          <cell r="C1071" t="str">
            <v>MC812PA 8 (x100) dikey</v>
          </cell>
          <cell r="D1071" t="str">
            <v>klemens etiketi beyaz 8x12mm ZK6,ZS10 ve üzeri için</v>
          </cell>
          <cell r="E1071">
            <v>100</v>
          </cell>
          <cell r="F1071">
            <v>5</v>
          </cell>
          <cell r="G1071">
            <v>100</v>
          </cell>
          <cell r="H1071" t="str">
            <v>ENT. MARKALAMA</v>
          </cell>
          <cell r="I1071" t="str">
            <v>SNK ZS-ZK ETİKET</v>
          </cell>
          <cell r="J1071" t="str">
            <v>ENTRELEC</v>
          </cell>
          <cell r="K1071">
            <v>11.34</v>
          </cell>
          <cell r="L1071">
            <v>13.607999999999999</v>
          </cell>
        </row>
        <row r="1072">
          <cell r="B1072" t="str">
            <v>TE.1SNK167091R0000</v>
          </cell>
          <cell r="C1072" t="str">
            <v>MC812PA 9 (x100) yatay</v>
          </cell>
          <cell r="D1072" t="str">
            <v>klemens etiketi beyaz 8x12mm ZK6,ZS10 ve üzeri için</v>
          </cell>
          <cell r="E1072">
            <v>100</v>
          </cell>
          <cell r="F1072">
            <v>5</v>
          </cell>
          <cell r="G1072">
            <v>100</v>
          </cell>
          <cell r="H1072" t="str">
            <v>ENT. MARKALAMA</v>
          </cell>
          <cell r="I1072" t="str">
            <v>SNK ZS-ZK ETİKET</v>
          </cell>
          <cell r="J1072" t="str">
            <v>ENTRELEC</v>
          </cell>
          <cell r="K1072">
            <v>11.34</v>
          </cell>
          <cell r="L1072">
            <v>13.607999999999999</v>
          </cell>
        </row>
        <row r="1073">
          <cell r="B1073" t="str">
            <v>TE.1SNK167092R0000</v>
          </cell>
          <cell r="C1073" t="str">
            <v>MC812PA 9 (x100) dikey</v>
          </cell>
          <cell r="D1073" t="str">
            <v>klemens etiketi beyaz 8x12mm ZK6,ZS10 ve üzeri için</v>
          </cell>
          <cell r="E1073">
            <v>100</v>
          </cell>
          <cell r="F1073">
            <v>5</v>
          </cell>
          <cell r="G1073">
            <v>100</v>
          </cell>
          <cell r="H1073" t="str">
            <v>ENT. MARKALAMA</v>
          </cell>
          <cell r="I1073" t="str">
            <v>SNK ZS-ZK ETİKET</v>
          </cell>
          <cell r="J1073" t="str">
            <v>ENTRELEC</v>
          </cell>
          <cell r="K1073">
            <v>11.34</v>
          </cell>
          <cell r="L1073">
            <v>13.607999999999999</v>
          </cell>
        </row>
        <row r="1074">
          <cell r="B1074" t="str">
            <v>TE.1SNK168001R0000</v>
          </cell>
          <cell r="C1074" t="str">
            <v>MC812PA + (x100) yatay</v>
          </cell>
          <cell r="D1074" t="str">
            <v>klemens etiketi beyaz 8x12mm ZK6,ZS10 ve üzeri için</v>
          </cell>
          <cell r="E1074">
            <v>100</v>
          </cell>
          <cell r="F1074">
            <v>5</v>
          </cell>
          <cell r="G1074">
            <v>100</v>
          </cell>
          <cell r="H1074" t="str">
            <v>ENT. MARKALAMA</v>
          </cell>
          <cell r="I1074" t="str">
            <v>SNK ZS-ZK ETİKET</v>
          </cell>
          <cell r="J1074" t="str">
            <v>ENTRELEC</v>
          </cell>
          <cell r="K1074">
            <v>11.34</v>
          </cell>
          <cell r="L1074">
            <v>13.607999999999999</v>
          </cell>
        </row>
        <row r="1075">
          <cell r="B1075" t="str">
            <v>TE.1SNK168002R0000</v>
          </cell>
          <cell r="C1075" t="str">
            <v>MC812PA + (x100) dikey</v>
          </cell>
          <cell r="D1075" t="str">
            <v>klemens etiketi beyaz 8x12mm ZK6,ZS10 ve üzeri için</v>
          </cell>
          <cell r="E1075">
            <v>100</v>
          </cell>
          <cell r="F1075">
            <v>5</v>
          </cell>
          <cell r="G1075">
            <v>100</v>
          </cell>
          <cell r="H1075" t="str">
            <v>ENT. MARKALAMA</v>
          </cell>
          <cell r="I1075" t="str">
            <v>SNK ZS-ZK ETİKET</v>
          </cell>
          <cell r="J1075" t="str">
            <v>ENTRELEC</v>
          </cell>
          <cell r="K1075">
            <v>11.34</v>
          </cell>
          <cell r="L1075">
            <v>13.607999999999999</v>
          </cell>
        </row>
        <row r="1076">
          <cell r="B1076" t="str">
            <v>TE.1SNK168011R0000</v>
          </cell>
          <cell r="C1076" t="str">
            <v>MC812PA - (x100) yatay</v>
          </cell>
          <cell r="D1076" t="str">
            <v>klemens etiketi beyaz 8x12mm ZK6,ZS10 ve üzeri için</v>
          </cell>
          <cell r="E1076">
            <v>100</v>
          </cell>
          <cell r="F1076">
            <v>5</v>
          </cell>
          <cell r="G1076">
            <v>100</v>
          </cell>
          <cell r="H1076" t="str">
            <v>ENT. MARKALAMA</v>
          </cell>
          <cell r="I1076" t="str">
            <v>SNK ZS-ZK ETİKET</v>
          </cell>
          <cell r="J1076" t="str">
            <v>ENTRELEC</v>
          </cell>
          <cell r="K1076">
            <v>11.34</v>
          </cell>
          <cell r="L1076">
            <v>13.607999999999999</v>
          </cell>
        </row>
        <row r="1077">
          <cell r="B1077" t="str">
            <v>TE.1SNK168012R0000</v>
          </cell>
          <cell r="C1077" t="str">
            <v>MC812PA - (x100) dikey</v>
          </cell>
          <cell r="D1077" t="str">
            <v>klemens etiketi beyaz 8x12mm ZK6,ZS10 ve üzeri için</v>
          </cell>
          <cell r="E1077">
            <v>100</v>
          </cell>
          <cell r="F1077">
            <v>5</v>
          </cell>
          <cell r="G1077">
            <v>100</v>
          </cell>
          <cell r="H1077" t="str">
            <v>ENT. MARKALAMA</v>
          </cell>
          <cell r="I1077" t="str">
            <v>SNK ZS-ZK ETİKET</v>
          </cell>
          <cell r="J1077" t="str">
            <v>ENTRELEC</v>
          </cell>
          <cell r="K1077">
            <v>11.34</v>
          </cell>
          <cell r="L1077">
            <v>13.607999999999999</v>
          </cell>
        </row>
        <row r="1078">
          <cell r="B1078" t="str">
            <v>TE.1SNK168031R0000</v>
          </cell>
          <cell r="C1078" t="str">
            <v>MC812PA = (x100) yatay</v>
          </cell>
          <cell r="D1078" t="str">
            <v>klemens etiketi beyaz 8x12mm ZK6,ZS10 ve üzeri için</v>
          </cell>
          <cell r="E1078">
            <v>100</v>
          </cell>
          <cell r="F1078">
            <v>5</v>
          </cell>
          <cell r="G1078">
            <v>100</v>
          </cell>
          <cell r="H1078" t="str">
            <v>ENT. MARKALAMA</v>
          </cell>
          <cell r="I1078" t="str">
            <v>SNK ZS-ZK ETİKET</v>
          </cell>
          <cell r="J1078" t="str">
            <v>ENTRELEC</v>
          </cell>
          <cell r="K1078">
            <v>11.34</v>
          </cell>
          <cell r="L1078">
            <v>13.607999999999999</v>
          </cell>
        </row>
        <row r="1079">
          <cell r="B1079" t="str">
            <v>TE.1SNK168032R0000</v>
          </cell>
          <cell r="C1079" t="str">
            <v>MC812PA = (x100) dikey</v>
          </cell>
          <cell r="D1079" t="str">
            <v>klemens etiketi beyaz 8x12mm ZK6,ZS10 ve üzeri için</v>
          </cell>
          <cell r="E1079">
            <v>100</v>
          </cell>
          <cell r="F1079">
            <v>5</v>
          </cell>
          <cell r="G1079">
            <v>100</v>
          </cell>
          <cell r="H1079" t="str">
            <v>ENT. MARKALAMA</v>
          </cell>
          <cell r="I1079" t="str">
            <v>SNK ZS-ZK ETİKET</v>
          </cell>
          <cell r="J1079" t="str">
            <v>ENTRELEC</v>
          </cell>
          <cell r="K1079">
            <v>11.34</v>
          </cell>
          <cell r="L1079">
            <v>13.607999999999999</v>
          </cell>
        </row>
        <row r="1080">
          <cell r="B1080" t="str">
            <v>TE.1SNK168041R0000</v>
          </cell>
          <cell r="C1080" t="str">
            <v>MC812PA toprak işareti (x100) yatay</v>
          </cell>
          <cell r="D1080" t="str">
            <v>klemens etiketi beyaz 8x12mm ZK6,ZS10 ve üzeri için</v>
          </cell>
          <cell r="E1080">
            <v>100</v>
          </cell>
          <cell r="F1080">
            <v>5</v>
          </cell>
          <cell r="G1080">
            <v>100</v>
          </cell>
          <cell r="H1080" t="str">
            <v>ENT. MARKALAMA</v>
          </cell>
          <cell r="I1080" t="str">
            <v>SNK ZS-ZK ETİKET</v>
          </cell>
          <cell r="J1080" t="str">
            <v>ENTRELEC</v>
          </cell>
          <cell r="K1080">
            <v>11.34</v>
          </cell>
          <cell r="L1080">
            <v>13.607999999999999</v>
          </cell>
        </row>
        <row r="1081">
          <cell r="B1081" t="str">
            <v>TE.1SNK168042R0000</v>
          </cell>
          <cell r="C1081" t="str">
            <v>MC812PA toprak işareti (x100) dikey</v>
          </cell>
          <cell r="D1081" t="str">
            <v>klemens etiketi beyaz 8x12mm ZK6,ZS10 ve üzeri için</v>
          </cell>
          <cell r="E1081">
            <v>100</v>
          </cell>
          <cell r="F1081">
            <v>5</v>
          </cell>
          <cell r="G1081">
            <v>100</v>
          </cell>
          <cell r="H1081" t="str">
            <v>ENT. MARKALAMA</v>
          </cell>
          <cell r="I1081" t="str">
            <v>SNK ZS-ZK ETİKET</v>
          </cell>
          <cell r="J1081" t="str">
            <v>ENTRELEC</v>
          </cell>
          <cell r="K1081">
            <v>11.34</v>
          </cell>
          <cell r="L1081">
            <v>13.607999999999999</v>
          </cell>
        </row>
        <row r="1082">
          <cell r="B1082" t="str">
            <v>TE.1SNK168051R0000</v>
          </cell>
          <cell r="C1082" t="str">
            <v>MC812PA L1 (x100) yatay</v>
          </cell>
          <cell r="D1082" t="str">
            <v>klemens etiketi beyaz 8x12mm ZK6,ZS10 ve üzeri için</v>
          </cell>
          <cell r="E1082">
            <v>100</v>
          </cell>
          <cell r="F1082">
            <v>5</v>
          </cell>
          <cell r="G1082">
            <v>100</v>
          </cell>
          <cell r="H1082" t="str">
            <v>ENT. MARKALAMA</v>
          </cell>
          <cell r="I1082" t="str">
            <v>SNK ZS-ZK ETİKET</v>
          </cell>
          <cell r="J1082" t="str">
            <v>ENTRELEC</v>
          </cell>
          <cell r="K1082">
            <v>11.34</v>
          </cell>
          <cell r="L1082">
            <v>13.607999999999999</v>
          </cell>
        </row>
        <row r="1083">
          <cell r="B1083" t="str">
            <v>TE.1SNK168052R0000</v>
          </cell>
          <cell r="C1083" t="str">
            <v>MC812PA L1 (x100) dikey</v>
          </cell>
          <cell r="D1083" t="str">
            <v>klemens etiketi beyaz 8x12mm ZK6,ZS10 ve üzeri için</v>
          </cell>
          <cell r="E1083">
            <v>100</v>
          </cell>
          <cell r="F1083">
            <v>5</v>
          </cell>
          <cell r="G1083">
            <v>100</v>
          </cell>
          <cell r="H1083" t="str">
            <v>ENT. MARKALAMA</v>
          </cell>
          <cell r="I1083" t="str">
            <v>SNK ZS-ZK ETİKET</v>
          </cell>
          <cell r="J1083" t="str">
            <v>ENTRELEC</v>
          </cell>
          <cell r="K1083">
            <v>11.34</v>
          </cell>
          <cell r="L1083">
            <v>13.607999999999999</v>
          </cell>
        </row>
        <row r="1084">
          <cell r="B1084" t="str">
            <v>TE.1SNK168061R0000</v>
          </cell>
          <cell r="C1084" t="str">
            <v>MC812PA L2 (x100) yatay</v>
          </cell>
          <cell r="D1084" t="str">
            <v>klemens etiketi beyaz 8x12mm ZK6,ZS10 ve üzeri için</v>
          </cell>
          <cell r="E1084">
            <v>100</v>
          </cell>
          <cell r="F1084">
            <v>5</v>
          </cell>
          <cell r="G1084">
            <v>100</v>
          </cell>
          <cell r="H1084" t="str">
            <v>ENT. MARKALAMA</v>
          </cell>
          <cell r="I1084" t="str">
            <v>SNK ZS-ZK ETİKET</v>
          </cell>
          <cell r="J1084" t="str">
            <v>ENTRELEC</v>
          </cell>
          <cell r="K1084">
            <v>11.34</v>
          </cell>
          <cell r="L1084">
            <v>13.607999999999999</v>
          </cell>
        </row>
        <row r="1085">
          <cell r="B1085" t="str">
            <v>TE.1SNK168062R0000</v>
          </cell>
          <cell r="C1085" t="str">
            <v>MC812PA L2 (x100) dikey</v>
          </cell>
          <cell r="D1085" t="str">
            <v>klemens etiketi beyaz 8x12mm ZK6,ZS10 ve üzeri için</v>
          </cell>
          <cell r="E1085">
            <v>100</v>
          </cell>
          <cell r="F1085">
            <v>5</v>
          </cell>
          <cell r="G1085">
            <v>100</v>
          </cell>
          <cell r="H1085" t="str">
            <v>ENT. MARKALAMA</v>
          </cell>
          <cell r="I1085" t="str">
            <v>SNK ZS-ZK ETİKET</v>
          </cell>
          <cell r="J1085" t="str">
            <v>ENTRELEC</v>
          </cell>
          <cell r="K1085">
            <v>11.34</v>
          </cell>
          <cell r="L1085">
            <v>13.607999999999999</v>
          </cell>
        </row>
        <row r="1086">
          <cell r="B1086" t="str">
            <v>TE.1SNK168071R0000</v>
          </cell>
          <cell r="C1086" t="str">
            <v>MC812PA L3 (x100) yatay</v>
          </cell>
          <cell r="D1086" t="str">
            <v>klemens etiketi beyaz 8x12mm ZK6,ZS10 ve üzeri için</v>
          </cell>
          <cell r="E1086">
            <v>100</v>
          </cell>
          <cell r="F1086">
            <v>5</v>
          </cell>
          <cell r="G1086">
            <v>100</v>
          </cell>
          <cell r="H1086" t="str">
            <v>ENT. MARKALAMA</v>
          </cell>
          <cell r="I1086" t="str">
            <v>SNK ZS-ZK ETİKET</v>
          </cell>
          <cell r="J1086" t="str">
            <v>ENTRELEC</v>
          </cell>
          <cell r="K1086">
            <v>11.34</v>
          </cell>
          <cell r="L1086">
            <v>13.607999999999999</v>
          </cell>
        </row>
        <row r="1087">
          <cell r="B1087" t="str">
            <v>TE.1SNK168072R0000</v>
          </cell>
          <cell r="C1087" t="str">
            <v>MC812PA L3 (x100) dikey</v>
          </cell>
          <cell r="D1087" t="str">
            <v>klemens etiketi beyaz 8x12mm ZK6,ZS10 ve üzeri için</v>
          </cell>
          <cell r="E1087">
            <v>100</v>
          </cell>
          <cell r="F1087">
            <v>5</v>
          </cell>
          <cell r="G1087">
            <v>100</v>
          </cell>
          <cell r="H1087" t="str">
            <v>ENT. MARKALAMA</v>
          </cell>
          <cell r="I1087" t="str">
            <v>SNK ZS-ZK ETİKET</v>
          </cell>
          <cell r="J1087" t="str">
            <v>ENTRELEC</v>
          </cell>
          <cell r="K1087">
            <v>11.34</v>
          </cell>
          <cell r="L1087">
            <v>13.607999999999999</v>
          </cell>
        </row>
        <row r="1088">
          <cell r="B1088" t="str">
            <v>TE.1SNK168091R0000</v>
          </cell>
          <cell r="C1088" t="str">
            <v>MC812PA PE (x100) yatay</v>
          </cell>
          <cell r="D1088" t="str">
            <v>klemens etiketi beyaz 8x12mm ZK6,ZS10 ve üzeri için</v>
          </cell>
          <cell r="E1088">
            <v>100</v>
          </cell>
          <cell r="F1088">
            <v>5</v>
          </cell>
          <cell r="G1088">
            <v>100</v>
          </cell>
          <cell r="H1088" t="str">
            <v>ENT. MARKALAMA</v>
          </cell>
          <cell r="I1088" t="str">
            <v>SNK ZS-ZK ETİKET</v>
          </cell>
          <cell r="J1088" t="str">
            <v>ENTRELEC</v>
          </cell>
          <cell r="K1088">
            <v>11.34</v>
          </cell>
          <cell r="L1088">
            <v>13.607999999999999</v>
          </cell>
        </row>
        <row r="1089">
          <cell r="B1089" t="str">
            <v>TE.1SNK168092R0000</v>
          </cell>
          <cell r="C1089" t="str">
            <v>MC812PA PE (x100) dikey</v>
          </cell>
          <cell r="D1089" t="str">
            <v>klemens etiketi beyaz 8x12mm ZK6,ZS10 ve üzeri için</v>
          </cell>
          <cell r="E1089">
            <v>100</v>
          </cell>
          <cell r="F1089">
            <v>5</v>
          </cell>
          <cell r="G1089">
            <v>100</v>
          </cell>
          <cell r="H1089" t="str">
            <v>ENT. MARKALAMA</v>
          </cell>
          <cell r="I1089" t="str">
            <v>SNK ZS-ZK ETİKET</v>
          </cell>
          <cell r="J1089" t="str">
            <v>ENTRELEC</v>
          </cell>
          <cell r="K1089">
            <v>11.34</v>
          </cell>
          <cell r="L1089">
            <v>13.607999999999999</v>
          </cell>
        </row>
        <row r="1090">
          <cell r="B1090" t="str">
            <v>TE.1SNK168101R0000</v>
          </cell>
          <cell r="C1090" t="str">
            <v>MC812PA U1 (x100) yatay</v>
          </cell>
          <cell r="D1090" t="str">
            <v>klemens etiketi beyaz 8x12mm ZK6,ZS10 ve üzeri için</v>
          </cell>
          <cell r="E1090">
            <v>100</v>
          </cell>
          <cell r="F1090">
            <v>5</v>
          </cell>
          <cell r="G1090">
            <v>100</v>
          </cell>
          <cell r="H1090" t="str">
            <v>ENT. MARKALAMA</v>
          </cell>
          <cell r="I1090" t="str">
            <v>SNK ZS-ZK ETİKET</v>
          </cell>
          <cell r="J1090" t="str">
            <v>ENTRELEC</v>
          </cell>
          <cell r="K1090">
            <v>11.34</v>
          </cell>
          <cell r="L1090">
            <v>13.607999999999999</v>
          </cell>
        </row>
        <row r="1091">
          <cell r="B1091" t="str">
            <v>TE.1SNK168102R0000</v>
          </cell>
          <cell r="C1091" t="str">
            <v>MC812PA U1 (x100) dikey</v>
          </cell>
          <cell r="D1091" t="str">
            <v>klemens etiketi beyaz 8x12mm ZK6,ZS10 ve üzeri için</v>
          </cell>
          <cell r="E1091">
            <v>100</v>
          </cell>
          <cell r="F1091">
            <v>5</v>
          </cell>
          <cell r="G1091">
            <v>100</v>
          </cell>
          <cell r="H1091" t="str">
            <v>ENT. MARKALAMA</v>
          </cell>
          <cell r="I1091" t="str">
            <v>SNK ZS-ZK ETİKET</v>
          </cell>
          <cell r="J1091" t="str">
            <v>ENTRELEC</v>
          </cell>
          <cell r="K1091">
            <v>11.34</v>
          </cell>
          <cell r="L1091">
            <v>13.607999999999999</v>
          </cell>
        </row>
        <row r="1092">
          <cell r="B1092" t="str">
            <v>TE.1SNK168111R0000</v>
          </cell>
          <cell r="C1092" t="str">
            <v>MC812PA U2 (x100) yatay</v>
          </cell>
          <cell r="D1092" t="str">
            <v>klemens etiketi beyaz 8x12mm ZK6,ZS10 ve üzeri için</v>
          </cell>
          <cell r="E1092">
            <v>100</v>
          </cell>
          <cell r="F1092">
            <v>5</v>
          </cell>
          <cell r="G1092">
            <v>100</v>
          </cell>
          <cell r="H1092" t="str">
            <v>ENT. MARKALAMA</v>
          </cell>
          <cell r="I1092" t="str">
            <v>SNK ZS-ZK ETİKET</v>
          </cell>
          <cell r="J1092" t="str">
            <v>ENTRELEC</v>
          </cell>
          <cell r="K1092">
            <v>11.34</v>
          </cell>
          <cell r="L1092">
            <v>13.607999999999999</v>
          </cell>
        </row>
        <row r="1093">
          <cell r="B1093" t="str">
            <v>TE.1SNK168112R0000</v>
          </cell>
          <cell r="C1093" t="str">
            <v>MC812PA U2 (x100) dikey</v>
          </cell>
          <cell r="D1093" t="str">
            <v>klemens etiketi beyaz 8x12mm ZK6,ZS10 ve üzeri için</v>
          </cell>
          <cell r="E1093">
            <v>100</v>
          </cell>
          <cell r="F1093">
            <v>5</v>
          </cell>
          <cell r="G1093">
            <v>100</v>
          </cell>
          <cell r="H1093" t="str">
            <v>ENT. MARKALAMA</v>
          </cell>
          <cell r="I1093" t="str">
            <v>SNK ZS-ZK ETİKET</v>
          </cell>
          <cell r="J1093" t="str">
            <v>ENTRELEC</v>
          </cell>
          <cell r="K1093">
            <v>11.34</v>
          </cell>
          <cell r="L1093">
            <v>13.607999999999999</v>
          </cell>
        </row>
        <row r="1094">
          <cell r="B1094" t="str">
            <v>TE.1SNK168121R0000</v>
          </cell>
          <cell r="C1094" t="str">
            <v>MC812PA U3 (x100) yatay</v>
          </cell>
          <cell r="D1094" t="str">
            <v>klemens etiketi beyaz 8x12mm ZK6,ZS10 ve üzeri için</v>
          </cell>
          <cell r="E1094">
            <v>100</v>
          </cell>
          <cell r="F1094">
            <v>5</v>
          </cell>
          <cell r="G1094">
            <v>100</v>
          </cell>
          <cell r="H1094" t="str">
            <v>ENT. MARKALAMA</v>
          </cell>
          <cell r="I1094" t="str">
            <v>SNK ZS-ZK ETİKET</v>
          </cell>
          <cell r="J1094" t="str">
            <v>ENTRELEC</v>
          </cell>
          <cell r="K1094">
            <v>11.34</v>
          </cell>
          <cell r="L1094">
            <v>13.607999999999999</v>
          </cell>
        </row>
        <row r="1095">
          <cell r="B1095" t="str">
            <v>TE.1SNK168122R0000</v>
          </cell>
          <cell r="C1095" t="str">
            <v>MC812PA U3 (x100) dikey</v>
          </cell>
          <cell r="D1095" t="str">
            <v>klemens etiketi beyaz 8x12mm ZK6,ZS10 ve üzeri için</v>
          </cell>
          <cell r="E1095">
            <v>100</v>
          </cell>
          <cell r="F1095">
            <v>5</v>
          </cell>
          <cell r="G1095">
            <v>100</v>
          </cell>
          <cell r="H1095" t="str">
            <v>ENT. MARKALAMA</v>
          </cell>
          <cell r="I1095" t="str">
            <v>SNK ZS-ZK ETİKET</v>
          </cell>
          <cell r="J1095" t="str">
            <v>ENTRELEC</v>
          </cell>
          <cell r="K1095">
            <v>11.34</v>
          </cell>
          <cell r="L1095">
            <v>13.607999999999999</v>
          </cell>
        </row>
        <row r="1096">
          <cell r="B1096" t="str">
            <v>TE.1SNK168131R0000</v>
          </cell>
          <cell r="C1096" t="str">
            <v>MC812PA V1 (x100) yatay</v>
          </cell>
          <cell r="D1096" t="str">
            <v>klemens etiketi beyaz 8x12mm ZK6,ZS10 ve üzeri için</v>
          </cell>
          <cell r="E1096">
            <v>100</v>
          </cell>
          <cell r="F1096">
            <v>5</v>
          </cell>
          <cell r="G1096">
            <v>100</v>
          </cell>
          <cell r="H1096" t="str">
            <v>ENT. MARKALAMA</v>
          </cell>
          <cell r="I1096" t="str">
            <v>SNK ZS-ZK ETİKET</v>
          </cell>
          <cell r="J1096" t="str">
            <v>ENTRELEC</v>
          </cell>
          <cell r="K1096">
            <v>11.34</v>
          </cell>
          <cell r="L1096">
            <v>13.607999999999999</v>
          </cell>
        </row>
        <row r="1097">
          <cell r="B1097" t="str">
            <v>TE.1SNK168132R0000</v>
          </cell>
          <cell r="C1097" t="str">
            <v>MC812PA V1 (x100) dikey</v>
          </cell>
          <cell r="D1097" t="str">
            <v>klemens etiketi beyaz 8x12mm ZK6,ZS10 ve üzeri için</v>
          </cell>
          <cell r="E1097">
            <v>100</v>
          </cell>
          <cell r="F1097">
            <v>5</v>
          </cell>
          <cell r="G1097">
            <v>100</v>
          </cell>
          <cell r="H1097" t="str">
            <v>ENT. MARKALAMA</v>
          </cell>
          <cell r="I1097" t="str">
            <v>SNK ZS-ZK ETİKET</v>
          </cell>
          <cell r="J1097" t="str">
            <v>ENTRELEC</v>
          </cell>
          <cell r="K1097">
            <v>11.34</v>
          </cell>
          <cell r="L1097">
            <v>13.607999999999999</v>
          </cell>
        </row>
        <row r="1098">
          <cell r="B1098" t="str">
            <v>TE.1SNK168141R0000</v>
          </cell>
          <cell r="C1098" t="str">
            <v>MC812PA V2 (x100) yatay</v>
          </cell>
          <cell r="D1098" t="str">
            <v>klemens etiketi beyaz 8x12mm ZK6,ZS10 ve üzeri için</v>
          </cell>
          <cell r="E1098">
            <v>100</v>
          </cell>
          <cell r="F1098">
            <v>5</v>
          </cell>
          <cell r="G1098">
            <v>100</v>
          </cell>
          <cell r="H1098" t="str">
            <v>ENT. MARKALAMA</v>
          </cell>
          <cell r="I1098" t="str">
            <v>SNK ZS-ZK ETİKET</v>
          </cell>
          <cell r="J1098" t="str">
            <v>ENTRELEC</v>
          </cell>
          <cell r="K1098">
            <v>11.34</v>
          </cell>
          <cell r="L1098">
            <v>13.607999999999999</v>
          </cell>
        </row>
        <row r="1099">
          <cell r="B1099" t="str">
            <v>TE.1SNK168142R0000</v>
          </cell>
          <cell r="C1099" t="str">
            <v>MC812PA V2 (x100) dikey</v>
          </cell>
          <cell r="D1099" t="str">
            <v>klemens etiketi beyaz 8x12mm ZK6,ZS10 ve üzeri için</v>
          </cell>
          <cell r="E1099">
            <v>100</v>
          </cell>
          <cell r="F1099">
            <v>5</v>
          </cell>
          <cell r="G1099">
            <v>100</v>
          </cell>
          <cell r="H1099" t="str">
            <v>ENT. MARKALAMA</v>
          </cell>
          <cell r="I1099" t="str">
            <v>SNK ZS-ZK ETİKET</v>
          </cell>
          <cell r="J1099" t="str">
            <v>ENTRELEC</v>
          </cell>
          <cell r="K1099">
            <v>11.34</v>
          </cell>
          <cell r="L1099">
            <v>13.607999999999999</v>
          </cell>
        </row>
        <row r="1100">
          <cell r="B1100" t="str">
            <v>TE.1SNK168151R0000</v>
          </cell>
          <cell r="C1100" t="str">
            <v>MC812PA V3 (x100) yatay</v>
          </cell>
          <cell r="D1100" t="str">
            <v>klemens etiketi beyaz 8x12mm ZK6,ZS10 ve üzeri için</v>
          </cell>
          <cell r="E1100">
            <v>100</v>
          </cell>
          <cell r="F1100">
            <v>5</v>
          </cell>
          <cell r="G1100">
            <v>100</v>
          </cell>
          <cell r="H1100" t="str">
            <v>ENT. MARKALAMA</v>
          </cell>
          <cell r="I1100" t="str">
            <v>SNK ZS-ZK ETİKET</v>
          </cell>
          <cell r="J1100" t="str">
            <v>ENTRELEC</v>
          </cell>
          <cell r="K1100">
            <v>11.34</v>
          </cell>
          <cell r="L1100">
            <v>13.607999999999999</v>
          </cell>
        </row>
        <row r="1101">
          <cell r="B1101" t="str">
            <v>TE.1SNK168152R0000</v>
          </cell>
          <cell r="C1101" t="str">
            <v>MC812PA V3 (x100) dikey</v>
          </cell>
          <cell r="D1101" t="str">
            <v>klemens etiketi beyaz 8x12mm ZK6,ZS10 ve üzeri için</v>
          </cell>
          <cell r="E1101">
            <v>100</v>
          </cell>
          <cell r="F1101">
            <v>5</v>
          </cell>
          <cell r="G1101">
            <v>100</v>
          </cell>
          <cell r="H1101" t="str">
            <v>ENT. MARKALAMA</v>
          </cell>
          <cell r="I1101" t="str">
            <v>SNK ZS-ZK ETİKET</v>
          </cell>
          <cell r="J1101" t="str">
            <v>ENTRELEC</v>
          </cell>
          <cell r="K1101">
            <v>11.34</v>
          </cell>
          <cell r="L1101">
            <v>13.607999999999999</v>
          </cell>
        </row>
        <row r="1102">
          <cell r="B1102" t="str">
            <v>TE.1SNK168161R0000</v>
          </cell>
          <cell r="C1102" t="str">
            <v>MC812PA W1 (x100) yatay</v>
          </cell>
          <cell r="D1102" t="str">
            <v>klemens etiketi beyaz 8x12mm ZK6,ZS10 ve üzeri için</v>
          </cell>
          <cell r="E1102">
            <v>100</v>
          </cell>
          <cell r="F1102">
            <v>5</v>
          </cell>
          <cell r="G1102">
            <v>100</v>
          </cell>
          <cell r="H1102" t="str">
            <v>ENT. MARKALAMA</v>
          </cell>
          <cell r="I1102" t="str">
            <v>SNK ZS-ZK ETİKET</v>
          </cell>
          <cell r="J1102" t="str">
            <v>ENTRELEC</v>
          </cell>
          <cell r="K1102">
            <v>11.34</v>
          </cell>
          <cell r="L1102">
            <v>13.607999999999999</v>
          </cell>
        </row>
        <row r="1103">
          <cell r="B1103" t="str">
            <v>TE.1SNK168162R0000</v>
          </cell>
          <cell r="C1103" t="str">
            <v>MC812PA W1 (x100) dikey</v>
          </cell>
          <cell r="D1103" t="str">
            <v>klemens etiketi beyaz 8x12mm ZK6,ZS10 ve üzeri için</v>
          </cell>
          <cell r="E1103">
            <v>100</v>
          </cell>
          <cell r="F1103">
            <v>5</v>
          </cell>
          <cell r="G1103">
            <v>100</v>
          </cell>
          <cell r="H1103" t="str">
            <v>ENT. MARKALAMA</v>
          </cell>
          <cell r="I1103" t="str">
            <v>SNK ZS-ZK ETİKET</v>
          </cell>
          <cell r="J1103" t="str">
            <v>ENTRELEC</v>
          </cell>
          <cell r="K1103">
            <v>11.34</v>
          </cell>
          <cell r="L1103">
            <v>13.607999999999999</v>
          </cell>
        </row>
        <row r="1104">
          <cell r="B1104" t="str">
            <v>TE.1SNK168171R0000</v>
          </cell>
          <cell r="C1104" t="str">
            <v>MC812PA W2 (x100) yatay</v>
          </cell>
          <cell r="D1104" t="str">
            <v>klemens etiketi beyaz 8x12mm ZK6,ZS10 ve üzeri için</v>
          </cell>
          <cell r="E1104">
            <v>100</v>
          </cell>
          <cell r="F1104">
            <v>5</v>
          </cell>
          <cell r="G1104">
            <v>100</v>
          </cell>
          <cell r="H1104" t="str">
            <v>ENT. MARKALAMA</v>
          </cell>
          <cell r="I1104" t="str">
            <v>SNK ZS-ZK ETİKET</v>
          </cell>
          <cell r="J1104" t="str">
            <v>ENTRELEC</v>
          </cell>
          <cell r="K1104">
            <v>11.34</v>
          </cell>
          <cell r="L1104">
            <v>13.607999999999999</v>
          </cell>
        </row>
        <row r="1105">
          <cell r="B1105" t="str">
            <v>TE.1SNK168172R0000</v>
          </cell>
          <cell r="C1105" t="str">
            <v>MC812PA W2 (x100) dikey</v>
          </cell>
          <cell r="D1105" t="str">
            <v>klemens etiketi beyaz 8x12mm ZK6,ZS10 ve üzeri için</v>
          </cell>
          <cell r="E1105">
            <v>100</v>
          </cell>
          <cell r="F1105">
            <v>5</v>
          </cell>
          <cell r="G1105">
            <v>100</v>
          </cell>
          <cell r="H1105" t="str">
            <v>ENT. MARKALAMA</v>
          </cell>
          <cell r="I1105" t="str">
            <v>SNK ZS-ZK ETİKET</v>
          </cell>
          <cell r="J1105" t="str">
            <v>ENTRELEC</v>
          </cell>
          <cell r="K1105">
            <v>11.34</v>
          </cell>
          <cell r="L1105">
            <v>13.607999999999999</v>
          </cell>
        </row>
        <row r="1106">
          <cell r="B1106" t="str">
            <v>TE.1SNK168181R0000</v>
          </cell>
          <cell r="C1106" t="str">
            <v>MC812PA W3 (x100) yatay</v>
          </cell>
          <cell r="D1106" t="str">
            <v>klemens etiketi beyaz 8x12mm ZK6,ZS10 ve üzeri için</v>
          </cell>
          <cell r="E1106">
            <v>100</v>
          </cell>
          <cell r="F1106">
            <v>5</v>
          </cell>
          <cell r="G1106">
            <v>100</v>
          </cell>
          <cell r="H1106" t="str">
            <v>ENT. MARKALAMA</v>
          </cell>
          <cell r="I1106" t="str">
            <v>SNK ZS-ZK ETİKET</v>
          </cell>
          <cell r="J1106" t="str">
            <v>ENTRELEC</v>
          </cell>
          <cell r="K1106">
            <v>11.34</v>
          </cell>
          <cell r="L1106">
            <v>13.607999999999999</v>
          </cell>
        </row>
        <row r="1107">
          <cell r="B1107" t="str">
            <v>TE.1SNK168182R0000</v>
          </cell>
          <cell r="C1107" t="str">
            <v>MC812PA W3 (x100) dikey</v>
          </cell>
          <cell r="D1107" t="str">
            <v>klemens etiketi beyaz 8x12mm ZK6,ZS10 ve üzeri için</v>
          </cell>
          <cell r="E1107">
            <v>100</v>
          </cell>
          <cell r="F1107">
            <v>5</v>
          </cell>
          <cell r="G1107">
            <v>100</v>
          </cell>
          <cell r="H1107" t="str">
            <v>ENT. MARKALAMA</v>
          </cell>
          <cell r="I1107" t="str">
            <v>SNK ZS-ZK ETİKET</v>
          </cell>
          <cell r="J1107" t="str">
            <v>ENTRELEC</v>
          </cell>
          <cell r="K1107">
            <v>11.34</v>
          </cell>
          <cell r="L1107">
            <v>13.607999999999999</v>
          </cell>
        </row>
        <row r="1108">
          <cell r="B1108" t="str">
            <v>TE.1SNK168192R0000</v>
          </cell>
          <cell r="C1108" t="str">
            <v>MC812PA +24V (x100) dikey</v>
          </cell>
          <cell r="D1108" t="str">
            <v>klemens etiketi beyaz 8x12mm ZK6,ZS10 ve üzeri için</v>
          </cell>
          <cell r="E1108">
            <v>100</v>
          </cell>
          <cell r="F1108">
            <v>5</v>
          </cell>
          <cell r="G1108">
            <v>100</v>
          </cell>
          <cell r="H1108" t="str">
            <v>ENT. MARKALAMA</v>
          </cell>
          <cell r="I1108" t="str">
            <v>SNK ZS-ZK ETİKET</v>
          </cell>
          <cell r="J1108" t="str">
            <v>ENTRELEC</v>
          </cell>
          <cell r="K1108">
            <v>11.34</v>
          </cell>
          <cell r="L1108">
            <v>13.607999999999999</v>
          </cell>
        </row>
        <row r="1109">
          <cell r="B1109" t="str">
            <v>TE.1SNK168202R0000</v>
          </cell>
          <cell r="C1109" t="str">
            <v>MC812PA +48V (x100) dikey</v>
          </cell>
          <cell r="D1109" t="str">
            <v>klemens etiketi beyaz 8x12mm ZK6,ZS10 ve üzeri için</v>
          </cell>
          <cell r="E1109">
            <v>100</v>
          </cell>
          <cell r="F1109">
            <v>5</v>
          </cell>
          <cell r="G1109">
            <v>100</v>
          </cell>
          <cell r="H1109" t="str">
            <v>ENT. MARKALAMA</v>
          </cell>
          <cell r="I1109" t="str">
            <v>SNK ZS-ZK ETİKET</v>
          </cell>
          <cell r="J1109" t="str">
            <v>ENTRELEC</v>
          </cell>
          <cell r="K1109">
            <v>11.34</v>
          </cell>
          <cell r="L1109">
            <v>13.607999999999999</v>
          </cell>
        </row>
        <row r="1110">
          <cell r="B1110" t="str">
            <v>TE.1SNK168212R0000</v>
          </cell>
          <cell r="C1110" t="str">
            <v>MC812PA -24V (x100) dikey</v>
          </cell>
          <cell r="D1110" t="str">
            <v>klemens etiketi beyaz 8x12mm ZK6,ZS10 ve üzeri için</v>
          </cell>
          <cell r="E1110">
            <v>100</v>
          </cell>
          <cell r="F1110">
            <v>5</v>
          </cell>
          <cell r="G1110">
            <v>100</v>
          </cell>
          <cell r="H1110" t="str">
            <v>ENT. MARKALAMA</v>
          </cell>
          <cell r="I1110" t="str">
            <v>SNK ZS-ZK ETİKET</v>
          </cell>
          <cell r="J1110" t="str">
            <v>ENTRELEC</v>
          </cell>
          <cell r="K1110">
            <v>11.34</v>
          </cell>
          <cell r="L1110">
            <v>13.607999999999999</v>
          </cell>
        </row>
        <row r="1111">
          <cell r="B1111" t="str">
            <v>TE.1SNK168222R0000</v>
          </cell>
          <cell r="C1111" t="str">
            <v>MC812PA -48V (x100) dikey</v>
          </cell>
          <cell r="D1111" t="str">
            <v>klemens etiketi beyaz 8x12mm ZK6,ZS10 ve üzeri için</v>
          </cell>
          <cell r="E1111">
            <v>100</v>
          </cell>
          <cell r="F1111">
            <v>5</v>
          </cell>
          <cell r="G1111">
            <v>100</v>
          </cell>
          <cell r="H1111" t="str">
            <v>ENT. MARKALAMA</v>
          </cell>
          <cell r="I1111" t="str">
            <v>SNK ZS-ZK ETİKET</v>
          </cell>
          <cell r="J1111" t="str">
            <v>ENTRELEC</v>
          </cell>
          <cell r="K1111">
            <v>11.34</v>
          </cell>
          <cell r="L1111">
            <v>13.607999999999999</v>
          </cell>
        </row>
        <row r="1112">
          <cell r="B1112" t="str">
            <v>TE.1SNK169001R0000</v>
          </cell>
          <cell r="C1112" t="str">
            <v>MC812PA L1-L2-L3-N-PE (x20) yatay</v>
          </cell>
          <cell r="D1112" t="str">
            <v>klemens etiketi beyaz 8x12mm ZK6,ZS10 ve üzeri için</v>
          </cell>
          <cell r="E1112">
            <v>100</v>
          </cell>
          <cell r="F1112">
            <v>5</v>
          </cell>
          <cell r="G1112">
            <v>100</v>
          </cell>
          <cell r="H1112" t="str">
            <v>ENT. MARKALAMA</v>
          </cell>
          <cell r="I1112" t="str">
            <v>SNK ZS-ZK ETİKET</v>
          </cell>
          <cell r="J1112" t="str">
            <v>ENTRELEC</v>
          </cell>
          <cell r="K1112">
            <v>11.34</v>
          </cell>
          <cell r="L1112">
            <v>13.607999999999999</v>
          </cell>
        </row>
        <row r="1113">
          <cell r="B1113" t="str">
            <v>TE.1SNK169002R0000</v>
          </cell>
          <cell r="C1113" t="str">
            <v>MC812PA L1-L2-L3-N-PE (x20) dikey</v>
          </cell>
          <cell r="D1113" t="str">
            <v>klemens etiketi beyaz 8x12mm ZK6,ZS10 ve üzeri için</v>
          </cell>
          <cell r="E1113">
            <v>100</v>
          </cell>
          <cell r="F1113">
            <v>5</v>
          </cell>
          <cell r="G1113">
            <v>100</v>
          </cell>
          <cell r="H1113" t="str">
            <v>ENT. MARKALAMA</v>
          </cell>
          <cell r="I1113" t="str">
            <v>SNK ZS-ZK ETİKET</v>
          </cell>
          <cell r="J1113" t="str">
            <v>ENTRELEC</v>
          </cell>
          <cell r="K1113">
            <v>11.34</v>
          </cell>
          <cell r="L1113">
            <v>13.607999999999999</v>
          </cell>
        </row>
        <row r="1114">
          <cell r="B1114" t="str">
            <v>TE.1SNK169011R0000</v>
          </cell>
          <cell r="C1114" t="str">
            <v>MC812PA U1-U2-U3-V1-V2-V3-W1-W2-W3 (x10)</v>
          </cell>
          <cell r="D1114" t="str">
            <v>klemens etiketi beyaz 8x12mm ZK6,ZS10 ve üzeri için</v>
          </cell>
          <cell r="E1114">
            <v>100</v>
          </cell>
          <cell r="F1114">
            <v>5</v>
          </cell>
          <cell r="G1114">
            <v>100</v>
          </cell>
          <cell r="H1114" t="str">
            <v>ENT. MARKALAMA</v>
          </cell>
          <cell r="I1114" t="str">
            <v>SNK ZS-ZK ETİKET</v>
          </cell>
          <cell r="J1114" t="str">
            <v>ENTRELEC</v>
          </cell>
          <cell r="K1114">
            <v>11.34</v>
          </cell>
          <cell r="L1114">
            <v>13.607999999999999</v>
          </cell>
        </row>
        <row r="1115">
          <cell r="B1115" t="str">
            <v>TE.1SNK169012R0000</v>
          </cell>
          <cell r="C1115" t="str">
            <v>MC812PA U1-U2-U3-V1-V2-V3-W1-W2-W3 (x10)</v>
          </cell>
          <cell r="D1115" t="str">
            <v>klemens etiketi beyaz 8x12mm ZK6,ZS10 ve üzeri için</v>
          </cell>
          <cell r="E1115">
            <v>100</v>
          </cell>
          <cell r="F1115">
            <v>5</v>
          </cell>
          <cell r="G1115">
            <v>100</v>
          </cell>
          <cell r="H1115" t="str">
            <v>ENT. MARKALAMA</v>
          </cell>
          <cell r="I1115" t="str">
            <v>SNK ZS-ZK ETİKET</v>
          </cell>
          <cell r="J1115" t="str">
            <v>ENTRELEC</v>
          </cell>
          <cell r="K1115">
            <v>11.34</v>
          </cell>
          <cell r="L1115">
            <v>13.607999999999999</v>
          </cell>
        </row>
        <row r="1117">
          <cell r="B1117" t="str">
            <v>TE.1SNA235734R0000</v>
          </cell>
          <cell r="C1117" t="str">
            <v>RIB1-B</v>
          </cell>
          <cell r="D1117" t="str">
            <v>siyah ribon 60mm 130mt</v>
          </cell>
          <cell r="E1117">
            <v>1</v>
          </cell>
          <cell r="F1117">
            <v>1</v>
          </cell>
          <cell r="G1117">
            <v>1</v>
          </cell>
          <cell r="H1117" t="str">
            <v>ENT. MARKALAMA</v>
          </cell>
          <cell r="I1117" t="str">
            <v>YAZICI</v>
          </cell>
          <cell r="J1117" t="str">
            <v>ENTRELEC</v>
          </cell>
          <cell r="K1117">
            <v>706.36</v>
          </cell>
          <cell r="L1117">
            <v>847.63199999999995</v>
          </cell>
        </row>
        <row r="1118">
          <cell r="B1118" t="str">
            <v>TE.1SNA235714R2600</v>
          </cell>
          <cell r="C1118" t="str">
            <v>HTP500-CLEAN</v>
          </cell>
          <cell r="D1118" t="str">
            <v>Etiket temizleme ribonu</v>
          </cell>
          <cell r="E1118">
            <v>1</v>
          </cell>
          <cell r="F1118">
            <v>1</v>
          </cell>
          <cell r="G1118">
            <v>1</v>
          </cell>
          <cell r="H1118" t="str">
            <v>ENT. MARKALAMA</v>
          </cell>
          <cell r="I1118" t="str">
            <v>YAZICI</v>
          </cell>
          <cell r="J1118" t="str">
            <v>ENTRELEC</v>
          </cell>
          <cell r="K1118">
            <v>308.55</v>
          </cell>
          <cell r="L1118">
            <v>370.26</v>
          </cell>
        </row>
        <row r="1119">
          <cell r="B1119" t="str">
            <v>TE.1SNA235728R0000</v>
          </cell>
          <cell r="C1119" t="str">
            <v>HTP600-WMTT30</v>
          </cell>
          <cell r="D1119" t="str">
            <v>WMTT30 için besleme adaptörü</v>
          </cell>
          <cell r="E1119">
            <v>1</v>
          </cell>
          <cell r="F1119">
            <v>1</v>
          </cell>
          <cell r="G1119">
            <v>1</v>
          </cell>
          <cell r="H1119" t="str">
            <v>ENT. MARKALAMA</v>
          </cell>
          <cell r="I1119" t="str">
            <v>YAZICI</v>
          </cell>
          <cell r="J1119" t="str">
            <v>ENTRELEC</v>
          </cell>
          <cell r="K1119">
            <v>1174.26</v>
          </cell>
          <cell r="L1119">
            <v>1409.1119999999999</v>
          </cell>
        </row>
        <row r="1120">
          <cell r="B1120" t="str">
            <v>TE.1SNA235727R0000</v>
          </cell>
          <cell r="C1120" t="str">
            <v>HTP600-BA4M</v>
          </cell>
          <cell r="D1120" t="str">
            <v xml:space="preserve">BA4 etiketleri için destek plakası </v>
          </cell>
          <cell r="E1120">
            <v>1</v>
          </cell>
          <cell r="F1120">
            <v>1</v>
          </cell>
          <cell r="G1120">
            <v>1</v>
          </cell>
          <cell r="H1120" t="str">
            <v>ENT. MARKALAMA</v>
          </cell>
          <cell r="I1120" t="str">
            <v>YAZICI</v>
          </cell>
          <cell r="J1120" t="str">
            <v>ENTRELEC</v>
          </cell>
          <cell r="K1120">
            <v>1620.37</v>
          </cell>
          <cell r="L1120">
            <v>1944.4439999999997</v>
          </cell>
        </row>
        <row r="1121">
          <cell r="B1121" t="str">
            <v>TE.1SNA235726R0000</v>
          </cell>
          <cell r="C1121" t="str">
            <v>HTP600-PL2M</v>
          </cell>
          <cell r="D1121" t="str">
            <v>klemens etiketleri için destek plakası</v>
          </cell>
          <cell r="E1121">
            <v>1</v>
          </cell>
          <cell r="F1121">
            <v>1</v>
          </cell>
          <cell r="G1121">
            <v>1</v>
          </cell>
          <cell r="H1121" t="str">
            <v>ENT. MARKALAMA</v>
          </cell>
          <cell r="I1121" t="str">
            <v>YAZICI</v>
          </cell>
          <cell r="J1121" t="str">
            <v>ENTRELEC</v>
          </cell>
          <cell r="K1121">
            <v>2015.5</v>
          </cell>
          <cell r="L1121">
            <v>2418.6</v>
          </cell>
        </row>
        <row r="1122">
          <cell r="B1122" t="str">
            <v>TE.1SNA235725R0000</v>
          </cell>
          <cell r="C1122" t="str">
            <v>HTP600-PL1M</v>
          </cell>
          <cell r="D1122" t="str">
            <v>TDM için destek plakası ayrı ayrı</v>
          </cell>
          <cell r="E1122">
            <v>1</v>
          </cell>
          <cell r="F1122">
            <v>1</v>
          </cell>
          <cell r="G1122">
            <v>1</v>
          </cell>
          <cell r="H1122" t="str">
            <v>ENT. MARKALAMA</v>
          </cell>
          <cell r="I1122" t="str">
            <v>YAZICI</v>
          </cell>
          <cell r="J1122" t="str">
            <v>ENTRELEC</v>
          </cell>
          <cell r="K1122">
            <v>1620.37</v>
          </cell>
          <cell r="L1122">
            <v>1944.4439999999997</v>
          </cell>
        </row>
        <row r="1123">
          <cell r="B1123" t="str">
            <v>TE.1SNA235723R0000</v>
          </cell>
          <cell r="C1123" t="str">
            <v>HTP500-PL1</v>
          </cell>
          <cell r="D1123" t="str">
            <v>TDM için destek plakası besleyici kullanımı</v>
          </cell>
          <cell r="E1123">
            <v>1</v>
          </cell>
          <cell r="F1123">
            <v>1</v>
          </cell>
          <cell r="G1123">
            <v>1</v>
          </cell>
          <cell r="H1123" t="str">
            <v>ENT. MARKALAMA</v>
          </cell>
          <cell r="I1123" t="str">
            <v>YAZICI</v>
          </cell>
          <cell r="J1123" t="str">
            <v>ENTRELEC</v>
          </cell>
          <cell r="K1123">
            <v>1614.78</v>
          </cell>
          <cell r="L1123">
            <v>1937.7359999999999</v>
          </cell>
        </row>
        <row r="1124">
          <cell r="B1124" t="str">
            <v>TE.1SNA235722R0000</v>
          </cell>
          <cell r="C1124" t="str">
            <v>HTP600-FEED</v>
          </cell>
          <cell r="D1124" t="str">
            <v>etiket kartı için evrensel besleyici</v>
          </cell>
          <cell r="E1124">
            <v>1</v>
          </cell>
          <cell r="F1124">
            <v>1</v>
          </cell>
          <cell r="G1124">
            <v>1</v>
          </cell>
          <cell r="H1124" t="str">
            <v>ENT. MARKALAMA</v>
          </cell>
          <cell r="I1124" t="str">
            <v>YAZICI</v>
          </cell>
          <cell r="J1124" t="str">
            <v>ENTRELEC</v>
          </cell>
          <cell r="K1124">
            <v>3413.9</v>
          </cell>
          <cell r="L1124">
            <v>4096.68</v>
          </cell>
        </row>
        <row r="1125">
          <cell r="B1125" t="str">
            <v>TE.1SNA235721R0000</v>
          </cell>
          <cell r="C1125" t="str">
            <v>HTP600-FEEDER KIT</v>
          </cell>
          <cell r="D1125" t="str">
            <v>HTP600 besleyici kiti</v>
          </cell>
          <cell r="E1125">
            <v>1</v>
          </cell>
          <cell r="F1125">
            <v>1</v>
          </cell>
          <cell r="G1125">
            <v>1</v>
          </cell>
          <cell r="H1125" t="str">
            <v>ENT. MARKALAMA</v>
          </cell>
          <cell r="I1125" t="str">
            <v>YAZICI</v>
          </cell>
          <cell r="J1125" t="str">
            <v>ENTRELEC</v>
          </cell>
          <cell r="K1125">
            <v>4644.63</v>
          </cell>
          <cell r="L1125">
            <v>5573.5559999999996</v>
          </cell>
        </row>
        <row r="1126">
          <cell r="B1126" t="str">
            <v>TE.1SNA235720R0000</v>
          </cell>
          <cell r="C1126" t="str">
            <v>HTP600 KIT</v>
          </cell>
          <cell r="D1126" t="str">
            <v>Termal transfer yazıcı set</v>
          </cell>
          <cell r="E1126">
            <v>1</v>
          </cell>
          <cell r="F1126">
            <v>1</v>
          </cell>
          <cell r="G1126">
            <v>1</v>
          </cell>
          <cell r="H1126" t="str">
            <v>ENT. MARKALAMA</v>
          </cell>
          <cell r="I1126" t="str">
            <v>YAZICI</v>
          </cell>
          <cell r="J1126" t="str">
            <v>ENTRELEC</v>
          </cell>
          <cell r="K1126">
            <v>26542.11</v>
          </cell>
          <cell r="L1126">
            <v>31850.531999999999</v>
          </cell>
        </row>
        <row r="1127">
          <cell r="B1127" t="str">
            <v>TE.1SNA235712R2400</v>
          </cell>
          <cell r="C1127" t="str">
            <v>HTP500-BA4</v>
          </cell>
          <cell r="D1127" t="str">
            <v>BA4 için destek plakası besleyici kullanımı</v>
          </cell>
          <cell r="E1127">
            <v>1</v>
          </cell>
          <cell r="F1127">
            <v>1</v>
          </cell>
          <cell r="G1127">
            <v>1</v>
          </cell>
          <cell r="H1127" t="str">
            <v>ENT. MARKALAMA</v>
          </cell>
          <cell r="I1127" t="str">
            <v>YAZICI</v>
          </cell>
          <cell r="J1127" t="str">
            <v>ENTRELEC</v>
          </cell>
          <cell r="K1127">
            <v>1671.67</v>
          </cell>
          <cell r="L1127">
            <v>2006.0039999999999</v>
          </cell>
        </row>
        <row r="1128">
          <cell r="B1128" t="str">
            <v>TE.1SNA235707R0000</v>
          </cell>
          <cell r="C1128" t="str">
            <v>HTP500-PL3</v>
          </cell>
          <cell r="D1128" t="str">
            <v>farklı marka klemens etiketleri için destek plakası</v>
          </cell>
          <cell r="E1128">
            <v>1</v>
          </cell>
          <cell r="F1128">
            <v>1</v>
          </cell>
          <cell r="G1128">
            <v>1</v>
          </cell>
          <cell r="H1128" t="str">
            <v>ENT. MARKALAMA</v>
          </cell>
          <cell r="I1128" t="str">
            <v>YAZICI</v>
          </cell>
          <cell r="J1128" t="str">
            <v>ENTRELEC</v>
          </cell>
          <cell r="K1128">
            <v>1655.25</v>
          </cell>
          <cell r="L1128">
            <v>1986.3</v>
          </cell>
        </row>
        <row r="1129">
          <cell r="B1129" t="str">
            <v>TE.1SNA235705R0600</v>
          </cell>
          <cell r="C1129" t="str">
            <v>HTP500-PL2</v>
          </cell>
          <cell r="D1129" t="str">
            <v>klemens etiket destek plakaları, besleyici kullanım için</v>
          </cell>
          <cell r="E1129">
            <v>1</v>
          </cell>
          <cell r="F1129">
            <v>1</v>
          </cell>
          <cell r="G1129">
            <v>1</v>
          </cell>
          <cell r="H1129" t="str">
            <v>ENT. MARKALAMA</v>
          </cell>
          <cell r="I1129" t="str">
            <v>YAZICI</v>
          </cell>
          <cell r="J1129" t="str">
            <v>ENTRELEC</v>
          </cell>
          <cell r="K1129">
            <v>1957.08</v>
          </cell>
          <cell r="L1129">
            <v>2348.4959999999996</v>
          </cell>
        </row>
        <row r="1130">
          <cell r="B1130" t="str">
            <v>TE.1SNA235704R0500</v>
          </cell>
          <cell r="C1130" t="str">
            <v>HTP500-PL</v>
          </cell>
          <cell r="D1130" t="str">
            <v>WMTT için destek plakası</v>
          </cell>
          <cell r="E1130">
            <v>1</v>
          </cell>
          <cell r="F1130">
            <v>1</v>
          </cell>
          <cell r="G1130">
            <v>1</v>
          </cell>
          <cell r="H1130" t="str">
            <v>ENT. MARKALAMA</v>
          </cell>
          <cell r="I1130" t="str">
            <v>YAZICI</v>
          </cell>
          <cell r="J1130" t="str">
            <v>ENTRELEC</v>
          </cell>
          <cell r="K1130">
            <v>2414.61</v>
          </cell>
          <cell r="L1130">
            <v>2897.5320000000002</v>
          </cell>
        </row>
        <row r="1132">
          <cell r="B1132" t="str">
            <v>TE.1SNL308010R0000</v>
          </cell>
          <cell r="C1132" t="str">
            <v>DBL80</v>
          </cell>
          <cell r="D1132" t="str">
            <v>Dağıtım bloğu vidalı 1P 80A 7 giriş</v>
          </cell>
          <cell r="E1132">
            <v>1</v>
          </cell>
          <cell r="F1132">
            <v>1</v>
          </cell>
          <cell r="G1132">
            <v>80</v>
          </cell>
          <cell r="H1132" t="str">
            <v>ENT. DBL</v>
          </cell>
          <cell r="I1132" t="str">
            <v>DBL 1P</v>
          </cell>
          <cell r="J1132" t="str">
            <v>ENTRELEC</v>
          </cell>
          <cell r="K1132">
            <v>12.63</v>
          </cell>
          <cell r="L1132">
            <v>15.156000000000001</v>
          </cell>
        </row>
        <row r="1133">
          <cell r="B1133" t="str">
            <v>TE.1SNL312510R0000</v>
          </cell>
          <cell r="C1133" t="str">
            <v>DBL125</v>
          </cell>
          <cell r="D1133" t="str">
            <v>Dağıtım bloğu vidalı 1P 125A 8 giriş</v>
          </cell>
          <cell r="E1133">
            <v>1</v>
          </cell>
          <cell r="F1133">
            <v>1</v>
          </cell>
          <cell r="G1133">
            <v>75</v>
          </cell>
          <cell r="H1133" t="str">
            <v>ENT. DBL</v>
          </cell>
          <cell r="I1133" t="str">
            <v>DBL 1P</v>
          </cell>
          <cell r="J1133" t="str">
            <v>ENTRELEC</v>
          </cell>
          <cell r="K1133">
            <v>20.16</v>
          </cell>
          <cell r="L1133">
            <v>24.192</v>
          </cell>
        </row>
        <row r="1134">
          <cell r="B1134" t="str">
            <v>TE.1SNL312530R0000</v>
          </cell>
          <cell r="C1134" t="str">
            <v>DBL125-3</v>
          </cell>
          <cell r="D1134" t="str">
            <v>Dağıtım bloğu vidalı 3P 125A 8 giriş</v>
          </cell>
          <cell r="E1134">
            <v>1</v>
          </cell>
          <cell r="F1134">
            <v>1</v>
          </cell>
          <cell r="G1134">
            <v>25</v>
          </cell>
          <cell r="H1134" t="str">
            <v>ENT. DBL</v>
          </cell>
          <cell r="I1134" t="str">
            <v>DBL 3P</v>
          </cell>
          <cell r="J1134" t="str">
            <v>ENTRELEC</v>
          </cell>
          <cell r="K1134">
            <v>91.52</v>
          </cell>
          <cell r="L1134">
            <v>109.824</v>
          </cell>
        </row>
        <row r="1135">
          <cell r="B1135" t="str">
            <v>TE.1SNL316010R0000</v>
          </cell>
          <cell r="C1135" t="str">
            <v>DBL160</v>
          </cell>
          <cell r="D1135" t="str">
            <v>Dağıtım bloğu vidalı 1P 160A 8 giriş</v>
          </cell>
          <cell r="E1135">
            <v>1</v>
          </cell>
          <cell r="F1135">
            <v>1</v>
          </cell>
          <cell r="G1135">
            <v>75</v>
          </cell>
          <cell r="H1135" t="str">
            <v>ENT. DBL</v>
          </cell>
          <cell r="I1135" t="str">
            <v>DBL 1P</v>
          </cell>
          <cell r="J1135" t="str">
            <v>ENTRELEC</v>
          </cell>
          <cell r="K1135">
            <v>25.18</v>
          </cell>
          <cell r="L1135">
            <v>30.215999999999998</v>
          </cell>
        </row>
        <row r="1136">
          <cell r="B1136" t="str">
            <v>TE.1SNL317510R0000</v>
          </cell>
          <cell r="C1136" t="str">
            <v>DBL175</v>
          </cell>
          <cell r="D1136" t="str">
            <v>Dağıtım bloğu vidalı 1P 175A 8 giriş</v>
          </cell>
          <cell r="E1136">
            <v>1</v>
          </cell>
          <cell r="F1136">
            <v>1</v>
          </cell>
          <cell r="G1136">
            <v>40</v>
          </cell>
          <cell r="H1136" t="str">
            <v>ENT. DBL</v>
          </cell>
          <cell r="I1136" t="str">
            <v>DBL 1P</v>
          </cell>
          <cell r="J1136" t="str">
            <v>ENTRELEC</v>
          </cell>
          <cell r="K1136">
            <v>28.33</v>
          </cell>
          <cell r="L1136">
            <v>33.995999999999995</v>
          </cell>
        </row>
        <row r="1137">
          <cell r="B1137" t="str">
            <v>TE.1SNL317531R0000</v>
          </cell>
          <cell r="C1137" t="str">
            <v>DBL175-C-3</v>
          </cell>
          <cell r="D1137" t="str">
            <v>Dağıtım bloğu vidalı 3P 175A 8 giriş</v>
          </cell>
          <cell r="E1137">
            <v>1</v>
          </cell>
          <cell r="F1137">
            <v>1</v>
          </cell>
          <cell r="G1137">
            <v>25</v>
          </cell>
          <cell r="H1137" t="str">
            <v>ENT. DBL</v>
          </cell>
          <cell r="I1137" t="str">
            <v>DBL 3P</v>
          </cell>
          <cell r="J1137" t="str">
            <v>ENTRELEC</v>
          </cell>
          <cell r="K1137">
            <v>129.72999999999999</v>
          </cell>
          <cell r="L1137">
            <v>155.67599999999999</v>
          </cell>
        </row>
        <row r="1138">
          <cell r="B1138" t="str">
            <v>TE.1SNL325010R0000</v>
          </cell>
          <cell r="C1138" t="str">
            <v>DBL250</v>
          </cell>
          <cell r="D1138" t="str">
            <v>Dağıtım bloğu vidalı 1P 250A 12 giriş</v>
          </cell>
          <cell r="E1138">
            <v>1</v>
          </cell>
          <cell r="F1138">
            <v>1</v>
          </cell>
          <cell r="G1138">
            <v>20</v>
          </cell>
          <cell r="H1138" t="str">
            <v>ENT. DBL</v>
          </cell>
          <cell r="I1138" t="str">
            <v>DBL 1P</v>
          </cell>
          <cell r="J1138" t="str">
            <v>ENTRELEC</v>
          </cell>
          <cell r="K1138">
            <v>44.02</v>
          </cell>
          <cell r="L1138">
            <v>52.824000000000005</v>
          </cell>
        </row>
        <row r="1139">
          <cell r="B1139" t="str">
            <v>TE.1SNL340010R0000</v>
          </cell>
          <cell r="C1139" t="str">
            <v>DBL400</v>
          </cell>
          <cell r="D1139" t="str">
            <v>Dağıtım bloğu vidalı 1P 400A 12 giriş</v>
          </cell>
          <cell r="E1139">
            <v>1</v>
          </cell>
          <cell r="F1139">
            <v>1</v>
          </cell>
          <cell r="G1139">
            <v>20</v>
          </cell>
          <cell r="H1139" t="str">
            <v>ENT. DBL</v>
          </cell>
          <cell r="I1139" t="str">
            <v>DBL 1P</v>
          </cell>
          <cell r="J1139" t="str">
            <v>ENTRELEC</v>
          </cell>
          <cell r="K1139">
            <v>50.34</v>
          </cell>
          <cell r="L1139">
            <v>60.408000000000001</v>
          </cell>
        </row>
        <row r="1140">
          <cell r="B1140" t="str">
            <v>TE.1SNL340011R0000</v>
          </cell>
          <cell r="C1140" t="str">
            <v>DBL400-PV</v>
          </cell>
          <cell r="D1140" t="str">
            <v>Dağıtım bloğu vidalı 1P 400A 14 giriş</v>
          </cell>
          <cell r="E1140">
            <v>1</v>
          </cell>
          <cell r="F1140">
            <v>1</v>
          </cell>
          <cell r="G1140">
            <v>1</v>
          </cell>
          <cell r="H1140" t="str">
            <v>ENT. DBL</v>
          </cell>
          <cell r="I1140" t="str">
            <v>DBL 1P</v>
          </cell>
          <cell r="J1140" t="str">
            <v>ENTRELEC</v>
          </cell>
          <cell r="K1140">
            <v>64.91</v>
          </cell>
          <cell r="L1140">
            <v>77.891999999999996</v>
          </cell>
        </row>
        <row r="1141">
          <cell r="B1141" t="str">
            <v>TE.1SNL850001R0000</v>
          </cell>
          <cell r="C1141" t="str">
            <v>DBL500-22</v>
          </cell>
          <cell r="D1141" t="str">
            <v>Dağıtım bloğu vidalı 1P 500A 4 giriş</v>
          </cell>
          <cell r="E1141">
            <v>1</v>
          </cell>
          <cell r="F1141">
            <v>1</v>
          </cell>
          <cell r="G1141">
            <v>1</v>
          </cell>
          <cell r="H1141" t="str">
            <v>ENT. DBL</v>
          </cell>
          <cell r="I1141" t="str">
            <v>DBL 1P</v>
          </cell>
          <cell r="J1141" t="str">
            <v>ENTRELEC</v>
          </cell>
          <cell r="K1141">
            <v>151</v>
          </cell>
          <cell r="L1141">
            <v>181.2</v>
          </cell>
        </row>
        <row r="1142">
          <cell r="B1142" t="str">
            <v>TE.1SNL407610R0000</v>
          </cell>
          <cell r="C1142" t="str">
            <v>DBLK76-7</v>
          </cell>
          <cell r="D1142" t="str">
            <v>Dağıtım bloğu push-in 76A 7 giriş</v>
          </cell>
          <cell r="E1142">
            <v>1</v>
          </cell>
          <cell r="F1142">
            <v>10</v>
          </cell>
          <cell r="G1142">
            <v>100</v>
          </cell>
          <cell r="J1142" t="str">
            <v>ENTRELEC</v>
          </cell>
          <cell r="K1142">
            <v>40.869999999999997</v>
          </cell>
          <cell r="L1142">
            <v>49.043999999999997</v>
          </cell>
        </row>
        <row r="1143">
          <cell r="B1143" t="str">
            <v>TE.1SNL407611R0000</v>
          </cell>
          <cell r="C1143" t="str">
            <v>DBLK76-15</v>
          </cell>
          <cell r="D1143" t="str">
            <v>Dağıtım bloğu push-in 76A 15 giriş</v>
          </cell>
          <cell r="E1143">
            <v>1</v>
          </cell>
          <cell r="F1143">
            <v>5</v>
          </cell>
          <cell r="G1143">
            <v>60</v>
          </cell>
          <cell r="J1143" t="str">
            <v>ENTRELEC</v>
          </cell>
          <cell r="K1143">
            <v>64.42</v>
          </cell>
          <cell r="L1143">
            <v>77.304000000000002</v>
          </cell>
        </row>
        <row r="1144">
          <cell r="B1144" t="str">
            <v>TE.1SNL412510R0000</v>
          </cell>
          <cell r="C1144" t="str">
            <v>DBLK125-16-2R</v>
          </cell>
          <cell r="D1144" t="str">
            <v>Dağıtım bloğu push-in 125A 14 giriş</v>
          </cell>
          <cell r="E1144">
            <v>1</v>
          </cell>
          <cell r="F1144">
            <v>1</v>
          </cell>
          <cell r="G1144">
            <v>40</v>
          </cell>
          <cell r="J1144" t="str">
            <v>ENTRELEC</v>
          </cell>
          <cell r="K1144">
            <v>94.28</v>
          </cell>
          <cell r="L1144">
            <v>113.136</v>
          </cell>
        </row>
        <row r="1146">
          <cell r="B1146" t="str">
            <v>TE.1SNA566000R0000</v>
          </cell>
          <cell r="C1146" t="str">
            <v>TC-E-RJ45-INF</v>
          </cell>
          <cell r="D1146" t="str">
            <v>Kapağa montaj Soket</v>
          </cell>
          <cell r="E1146">
            <v>1</v>
          </cell>
          <cell r="F1146">
            <v>3</v>
          </cell>
          <cell r="G1146">
            <v>3</v>
          </cell>
          <cell r="H1146" t="str">
            <v>ENT. ESSAILEC</v>
          </cell>
          <cell r="I1146" t="str">
            <v>AKIM-GERİLİM TRAFOSU</v>
          </cell>
          <cell r="J1146" t="str">
            <v>ENTRELEC</v>
          </cell>
          <cell r="K1146">
            <v>294.14999999999998</v>
          </cell>
          <cell r="L1146">
            <v>352.97999999999996</v>
          </cell>
        </row>
        <row r="1147">
          <cell r="B1147" t="str">
            <v>TE.1SNA566001R0000</v>
          </cell>
          <cell r="C1147" t="str">
            <v>FI-RJ45-DIA4</v>
          </cell>
          <cell r="D1147" t="str">
            <v>Plug</v>
          </cell>
          <cell r="E1147">
            <v>1</v>
          </cell>
          <cell r="F1147">
            <v>1</v>
          </cell>
          <cell r="G1147">
            <v>1</v>
          </cell>
          <cell r="H1147" t="str">
            <v>ENT. ESSAILEC</v>
          </cell>
          <cell r="I1147" t="str">
            <v>AKIM-GERİLİM TRAFOSU</v>
          </cell>
          <cell r="J1147" t="str">
            <v>ENTRELEC</v>
          </cell>
          <cell r="K1147">
            <v>655.15</v>
          </cell>
          <cell r="L1147">
            <v>786.18</v>
          </cell>
        </row>
        <row r="1149">
          <cell r="B1149" t="str">
            <v>TE.1SNA166737R2000</v>
          </cell>
          <cell r="C1149" t="str">
            <v>CC-E-VA</v>
          </cell>
          <cell r="D1149" t="str">
            <v>Kapağa Montaj Soket</v>
          </cell>
          <cell r="E1149">
            <v>1</v>
          </cell>
          <cell r="F1149">
            <v>1</v>
          </cell>
          <cell r="G1149">
            <v>35</v>
          </cell>
          <cell r="H1149" t="str">
            <v>ENT. ESSAILEC</v>
          </cell>
          <cell r="I1149" t="str">
            <v>AKIM TRAFOSU</v>
          </cell>
          <cell r="J1149" t="str">
            <v>ENTRELEC</v>
          </cell>
          <cell r="K1149">
            <v>276.68</v>
          </cell>
          <cell r="L1149">
            <v>332.01600000000002</v>
          </cell>
        </row>
        <row r="1150">
          <cell r="B1150" t="str">
            <v>TE.1SNA166625R2000</v>
          </cell>
          <cell r="C1150" t="str">
            <v>CC-E-VA-6.6</v>
          </cell>
          <cell r="D1150" t="str">
            <v>Kapağa Montaj Soket</v>
          </cell>
          <cell r="E1150">
            <v>1</v>
          </cell>
          <cell r="F1150">
            <v>1</v>
          </cell>
          <cell r="G1150">
            <v>35</v>
          </cell>
          <cell r="H1150" t="str">
            <v>ENT. ESSAILEC</v>
          </cell>
          <cell r="I1150" t="str">
            <v>AKIM TRAFOSU</v>
          </cell>
          <cell r="J1150" t="str">
            <v>ENTRELEC</v>
          </cell>
          <cell r="K1150">
            <v>202.95</v>
          </cell>
          <cell r="L1150">
            <v>243.53999999999996</v>
          </cell>
        </row>
        <row r="1151">
          <cell r="B1151" t="str">
            <v>TE.1SNA166976R0000</v>
          </cell>
          <cell r="C1151" t="str">
            <v>CC-E-VA-R2-6.6</v>
          </cell>
          <cell r="D1151" t="str">
            <v>Kapağa Montaj Soket</v>
          </cell>
          <cell r="E1151">
            <v>1</v>
          </cell>
          <cell r="F1151">
            <v>1</v>
          </cell>
          <cell r="G1151">
            <v>50</v>
          </cell>
          <cell r="H1151" t="str">
            <v>ENT. ESSAILEC</v>
          </cell>
          <cell r="I1151" t="str">
            <v>AKIM TRAFOSU</v>
          </cell>
          <cell r="J1151" t="str">
            <v>ENTRELEC</v>
          </cell>
          <cell r="K1151">
            <v>323.93</v>
          </cell>
          <cell r="L1151">
            <v>388.71600000000001</v>
          </cell>
        </row>
        <row r="1152">
          <cell r="B1152" t="str">
            <v>TE.1SNA166722R2100</v>
          </cell>
          <cell r="C1152" t="str">
            <v>CC-S-INF-VL-6.6</v>
          </cell>
          <cell r="D1152" t="str">
            <v>Kapağa montaj Soket</v>
          </cell>
          <cell r="E1152">
            <v>1</v>
          </cell>
          <cell r="F1152">
            <v>1</v>
          </cell>
          <cell r="G1152">
            <v>1</v>
          </cell>
          <cell r="H1152" t="str">
            <v>ENT. ESSAILEC</v>
          </cell>
          <cell r="I1152" t="str">
            <v>AKIM TRAFOSU</v>
          </cell>
          <cell r="J1152" t="str">
            <v>ENTRELEC</v>
          </cell>
          <cell r="K1152">
            <v>294.14999999999998</v>
          </cell>
          <cell r="L1152">
            <v>352.97999999999996</v>
          </cell>
        </row>
        <row r="1153">
          <cell r="B1153" t="str">
            <v>TE.1SNA166738R0100</v>
          </cell>
          <cell r="C1153" t="str">
            <v>CC-D-VA</v>
          </cell>
          <cell r="D1153" t="str">
            <v>Kapağa montaj Soket</v>
          </cell>
          <cell r="E1153">
            <v>1</v>
          </cell>
          <cell r="F1153">
            <v>1</v>
          </cell>
          <cell r="G1153">
            <v>1</v>
          </cell>
          <cell r="H1153" t="str">
            <v>ENT. ESSAILEC</v>
          </cell>
          <cell r="I1153" t="str">
            <v>AKIM TRAFOSU</v>
          </cell>
          <cell r="J1153" t="str">
            <v>ENTRELEC</v>
          </cell>
          <cell r="K1153">
            <v>276.68</v>
          </cell>
          <cell r="L1153">
            <v>332.01600000000002</v>
          </cell>
        </row>
        <row r="1154">
          <cell r="B1154" t="str">
            <v>TE.1SNA166963R0000</v>
          </cell>
          <cell r="C1154" t="str">
            <v>CC-TH35-VL-6.6</v>
          </cell>
          <cell r="D1154" t="str">
            <v>Raya montaj</v>
          </cell>
          <cell r="E1154">
            <v>1</v>
          </cell>
          <cell r="F1154">
            <v>1</v>
          </cell>
          <cell r="G1154">
            <v>1</v>
          </cell>
          <cell r="H1154" t="str">
            <v>ENT. ESSAILEC</v>
          </cell>
          <cell r="I1154" t="str">
            <v>AKIM TRAFOSU</v>
          </cell>
          <cell r="J1154" t="str">
            <v>ENTRELEC</v>
          </cell>
          <cell r="K1154">
            <v>276.68</v>
          </cell>
          <cell r="L1154">
            <v>332.01600000000002</v>
          </cell>
        </row>
        <row r="1155">
          <cell r="B1155" t="str">
            <v>TE.1SNA166523R1200</v>
          </cell>
          <cell r="C1155" t="str">
            <v>CC-R-VA</v>
          </cell>
          <cell r="D1155" t="str">
            <v>Kapağa montaj Soket</v>
          </cell>
          <cell r="E1155">
            <v>1</v>
          </cell>
          <cell r="F1155">
            <v>1</v>
          </cell>
          <cell r="G1155">
            <v>1</v>
          </cell>
          <cell r="H1155" t="str">
            <v>ENT. ESSAILEC</v>
          </cell>
          <cell r="I1155" t="str">
            <v>AKIM TRAFOSU</v>
          </cell>
          <cell r="J1155" t="str">
            <v>ENTRELEC</v>
          </cell>
          <cell r="K1155">
            <v>276.68</v>
          </cell>
          <cell r="L1155">
            <v>332.01600000000002</v>
          </cell>
        </row>
        <row r="1156">
          <cell r="B1156" t="str">
            <v>TE.1SNA166941R2500</v>
          </cell>
          <cell r="C1156" t="str">
            <v>CC-I-VA-2</v>
          </cell>
          <cell r="D1156" t="str">
            <v>Ters Bağlantılı</v>
          </cell>
          <cell r="E1156">
            <v>1</v>
          </cell>
          <cell r="F1156">
            <v>1</v>
          </cell>
          <cell r="G1156">
            <v>1</v>
          </cell>
          <cell r="H1156" t="str">
            <v>ENT. ESSAILEC</v>
          </cell>
          <cell r="I1156" t="str">
            <v>AKIM TRAFOSU</v>
          </cell>
          <cell r="J1156" t="str">
            <v>ENTRELEC</v>
          </cell>
          <cell r="K1156">
            <v>276.68</v>
          </cell>
          <cell r="L1156">
            <v>332.01600000000002</v>
          </cell>
        </row>
        <row r="1158">
          <cell r="B1158" t="str">
            <v>TE.1SNA167932R1500</v>
          </cell>
          <cell r="C1158" t="str">
            <v>COR-C-R4-6.6</v>
          </cell>
          <cell r="D1158" t="str">
            <v>2X4 Fiş</v>
          </cell>
          <cell r="E1158">
            <v>1</v>
          </cell>
          <cell r="F1158">
            <v>1</v>
          </cell>
          <cell r="G1158">
            <v>1</v>
          </cell>
          <cell r="H1158" t="str">
            <v>ENT. ESSAILEC</v>
          </cell>
          <cell r="I1158" t="str">
            <v>AKIM TRAFOSU FİŞİ</v>
          </cell>
          <cell r="J1158" t="str">
            <v>ENTRELEC</v>
          </cell>
          <cell r="K1158">
            <v>622.77</v>
          </cell>
          <cell r="L1158">
            <v>747.32399999999996</v>
          </cell>
        </row>
        <row r="1159">
          <cell r="B1159" t="str">
            <v>TE.1SNA166638R0500</v>
          </cell>
          <cell r="C1159" t="str">
            <v>COR-C-R1-6.6</v>
          </cell>
          <cell r="D1159" t="str">
            <v>2X4 Fiş</v>
          </cell>
          <cell r="E1159">
            <v>1</v>
          </cell>
          <cell r="F1159">
            <v>1</v>
          </cell>
          <cell r="G1159">
            <v>1</v>
          </cell>
          <cell r="H1159" t="str">
            <v>ENT. ESSAILEC</v>
          </cell>
          <cell r="I1159" t="str">
            <v>AKIM TRAFOSU FİŞİ</v>
          </cell>
          <cell r="J1159" t="str">
            <v>ENTRELEC</v>
          </cell>
          <cell r="K1159">
            <v>608.85</v>
          </cell>
          <cell r="L1159">
            <v>730.62</v>
          </cell>
        </row>
        <row r="1160">
          <cell r="B1160" t="str">
            <v>TE.1SNA167934R1700</v>
          </cell>
          <cell r="C1160" t="str">
            <v>COR-C-R5-6.6</v>
          </cell>
          <cell r="D1160" t="str">
            <v>1x4 Fiş</v>
          </cell>
          <cell r="E1160">
            <v>1</v>
          </cell>
          <cell r="F1160">
            <v>1</v>
          </cell>
          <cell r="G1160">
            <v>1</v>
          </cell>
          <cell r="H1160" t="str">
            <v>ENT. ESSAILEC</v>
          </cell>
          <cell r="I1160" t="str">
            <v>AKIM TRAFOSU FİŞİ</v>
          </cell>
          <cell r="J1160" t="str">
            <v>ENTRELEC</v>
          </cell>
          <cell r="K1160">
            <v>550.91999999999996</v>
          </cell>
          <cell r="L1160">
            <v>661.10399999999993</v>
          </cell>
        </row>
        <row r="1161">
          <cell r="B1161" t="str">
            <v>TE.1SNA166778R1100</v>
          </cell>
          <cell r="C1161" t="str">
            <v>COR-C-R2-6.6</v>
          </cell>
          <cell r="D1161" t="str">
            <v>1x4 Fiş</v>
          </cell>
          <cell r="E1161">
            <v>1</v>
          </cell>
          <cell r="F1161">
            <v>1</v>
          </cell>
          <cell r="G1161">
            <v>1</v>
          </cell>
          <cell r="H1161" t="str">
            <v>ENT. ESSAILEC</v>
          </cell>
          <cell r="I1161" t="str">
            <v>AKIM TRAFOSU FİŞİ</v>
          </cell>
          <cell r="J1161" t="str">
            <v>ENTRELEC</v>
          </cell>
          <cell r="K1161">
            <v>540.55999999999995</v>
          </cell>
          <cell r="L1161">
            <v>648.67199999999991</v>
          </cell>
        </row>
        <row r="1162">
          <cell r="B1162" t="str">
            <v>TE.1SNA166979R0000</v>
          </cell>
          <cell r="C1162" t="str">
            <v>COR-C-R3</v>
          </cell>
          <cell r="D1162" t="str">
            <v>1x2 Fiş</v>
          </cell>
          <cell r="E1162">
            <v>1</v>
          </cell>
          <cell r="F1162">
            <v>1</v>
          </cell>
          <cell r="G1162">
            <v>1</v>
          </cell>
          <cell r="H1162" t="str">
            <v>ENT. ESSAILEC</v>
          </cell>
          <cell r="I1162" t="str">
            <v>AKIM TRAFOSU FİŞİ</v>
          </cell>
          <cell r="J1162" t="str">
            <v>ENTRELEC</v>
          </cell>
          <cell r="K1162">
            <v>198.83</v>
          </cell>
          <cell r="L1162">
            <v>238.596</v>
          </cell>
        </row>
        <row r="1163">
          <cell r="B1163" t="str">
            <v>TE.1SNA166643R0200</v>
          </cell>
          <cell r="C1163" t="str">
            <v>COR-C-3</v>
          </cell>
          <cell r="D1163" t="str">
            <v>1x2 Fiş</v>
          </cell>
          <cell r="E1163">
            <v>1</v>
          </cell>
          <cell r="F1163">
            <v>1</v>
          </cell>
          <cell r="G1163">
            <v>1</v>
          </cell>
          <cell r="H1163" t="str">
            <v>ENT. ESSAILEC</v>
          </cell>
          <cell r="I1163" t="str">
            <v>AKIM TRAFOSU FİŞİ</v>
          </cell>
          <cell r="J1163" t="str">
            <v>ENTRELEC</v>
          </cell>
          <cell r="K1163">
            <v>198.83</v>
          </cell>
          <cell r="L1163">
            <v>238.596</v>
          </cell>
        </row>
        <row r="1165">
          <cell r="B1165" t="str">
            <v>TE.1SNA166747R0200</v>
          </cell>
          <cell r="C1165" t="str">
            <v>TC-E-VA</v>
          </cell>
          <cell r="D1165" t="str">
            <v>Kapağa montaj Soket</v>
          </cell>
          <cell r="E1165">
            <v>1</v>
          </cell>
          <cell r="F1165">
            <v>1</v>
          </cell>
          <cell r="G1165">
            <v>1</v>
          </cell>
          <cell r="H1165" t="str">
            <v>ENT. ESSAILEC</v>
          </cell>
          <cell r="I1165" t="str">
            <v>GERİLİM TRAFOSU</v>
          </cell>
          <cell r="J1165" t="str">
            <v>ENTRELEC</v>
          </cell>
          <cell r="K1165">
            <v>201.82</v>
          </cell>
          <cell r="L1165">
            <v>242.18399999999997</v>
          </cell>
        </row>
        <row r="1166">
          <cell r="B1166" t="str">
            <v>TE.1SNA166627R2200</v>
          </cell>
          <cell r="C1166" t="str">
            <v>TC-E-VA-2-2</v>
          </cell>
          <cell r="D1166" t="str">
            <v>Kapağa montaj Soket</v>
          </cell>
          <cell r="E1166">
            <v>1</v>
          </cell>
          <cell r="F1166">
            <v>1</v>
          </cell>
          <cell r="G1166">
            <v>35</v>
          </cell>
          <cell r="H1166" t="str">
            <v>ENT. ESSAILEC</v>
          </cell>
          <cell r="I1166" t="str">
            <v>GERİLİM TRAFOSU</v>
          </cell>
          <cell r="J1166" t="str">
            <v>ENTRELEC</v>
          </cell>
          <cell r="K1166">
            <v>162.41</v>
          </cell>
          <cell r="L1166">
            <v>194.892</v>
          </cell>
        </row>
        <row r="1167">
          <cell r="B1167" t="str">
            <v>TE.1SNA166977R0000</v>
          </cell>
          <cell r="C1167" t="str">
            <v>TC-E-VA-R2-2.2</v>
          </cell>
          <cell r="D1167" t="str">
            <v>Kapağa montaj Soket</v>
          </cell>
          <cell r="E1167">
            <v>1</v>
          </cell>
          <cell r="F1167">
            <v>1</v>
          </cell>
          <cell r="G1167">
            <v>50</v>
          </cell>
          <cell r="H1167" t="str">
            <v>ENT. ESSAILEC</v>
          </cell>
          <cell r="I1167" t="str">
            <v>GERİLİM TRAFOSU</v>
          </cell>
          <cell r="J1167" t="str">
            <v>ENTRELEC</v>
          </cell>
          <cell r="K1167">
            <v>229.01</v>
          </cell>
          <cell r="L1167">
            <v>274.81199999999995</v>
          </cell>
        </row>
        <row r="1168">
          <cell r="B1168" t="str">
            <v>TE.1SNA166763R0200</v>
          </cell>
          <cell r="C1168" t="str">
            <v>PC-E-VA</v>
          </cell>
          <cell r="D1168" t="str">
            <v>Kapağa montaj Soket</v>
          </cell>
          <cell r="E1168">
            <v>1</v>
          </cell>
          <cell r="F1168">
            <v>1</v>
          </cell>
          <cell r="G1168">
            <v>1</v>
          </cell>
          <cell r="H1168" t="str">
            <v>ENT. ESSAILEC</v>
          </cell>
          <cell r="I1168" t="str">
            <v>GERİLİM TRAFOSU</v>
          </cell>
          <cell r="J1168" t="str">
            <v>ENTRELEC</v>
          </cell>
          <cell r="K1168">
            <v>222.54</v>
          </cell>
          <cell r="L1168">
            <v>267.048</v>
          </cell>
        </row>
        <row r="1169">
          <cell r="B1169" t="str">
            <v>TE.1SNA166630R0100</v>
          </cell>
          <cell r="C1169" t="str">
            <v>PC-E-VA-8.8</v>
          </cell>
          <cell r="D1169" t="str">
            <v>Kapağa montaj Soket</v>
          </cell>
          <cell r="E1169">
            <v>1</v>
          </cell>
          <cell r="F1169">
            <v>1</v>
          </cell>
          <cell r="G1169">
            <v>1</v>
          </cell>
          <cell r="H1169" t="str">
            <v>ENT. ESSAILEC</v>
          </cell>
          <cell r="I1169" t="str">
            <v>GERİLİM TRAFOSU</v>
          </cell>
          <cell r="J1169" t="str">
            <v>ENTRELEC</v>
          </cell>
          <cell r="K1169">
            <v>274.08</v>
          </cell>
          <cell r="L1169">
            <v>328.89599999999996</v>
          </cell>
        </row>
        <row r="1170">
          <cell r="B1170" t="str">
            <v>TE.1SNA166628R0300</v>
          </cell>
          <cell r="C1170" t="str">
            <v>TC-E-C5A-2.2</v>
          </cell>
          <cell r="D1170" t="str">
            <v>Kapağa montaj Soket</v>
          </cell>
          <cell r="E1170">
            <v>1</v>
          </cell>
          <cell r="F1170">
            <v>1</v>
          </cell>
          <cell r="G1170">
            <v>1</v>
          </cell>
          <cell r="H1170" t="str">
            <v>ENT. ESSAILEC</v>
          </cell>
          <cell r="I1170" t="str">
            <v>GERİLİM TRAFOSU</v>
          </cell>
          <cell r="J1170" t="str">
            <v>ENTRELEC</v>
          </cell>
          <cell r="K1170">
            <v>229.01</v>
          </cell>
          <cell r="L1170">
            <v>274.81199999999995</v>
          </cell>
        </row>
        <row r="1171">
          <cell r="B1171" t="str">
            <v>TE.1SNA166742R0500</v>
          </cell>
          <cell r="C1171" t="str">
            <v>TC-DS-VL</v>
          </cell>
          <cell r="D1171" t="str">
            <v>Kapağa montaj Soket</v>
          </cell>
          <cell r="E1171">
            <v>1</v>
          </cell>
          <cell r="F1171">
            <v>1</v>
          </cell>
          <cell r="G1171">
            <v>1</v>
          </cell>
          <cell r="H1171" t="str">
            <v>ENT. ESSAILEC</v>
          </cell>
          <cell r="I1171" t="str">
            <v>GERİLİM TRAFOSU</v>
          </cell>
          <cell r="J1171" t="str">
            <v>ENTRELEC</v>
          </cell>
          <cell r="K1171">
            <v>187.26</v>
          </cell>
          <cell r="L1171">
            <v>224.71199999999999</v>
          </cell>
        </row>
        <row r="1172">
          <cell r="B1172" t="str">
            <v>TE.1SNA166948R0400</v>
          </cell>
          <cell r="C1172" t="str">
            <v>TC-S-INF-VL-2.2</v>
          </cell>
          <cell r="D1172" t="str">
            <v>Kapağa montaj Soket</v>
          </cell>
          <cell r="E1172">
            <v>1</v>
          </cell>
          <cell r="F1172">
            <v>1</v>
          </cell>
          <cell r="G1172">
            <v>1</v>
          </cell>
          <cell r="H1172" t="str">
            <v>ENT. ESSAILEC</v>
          </cell>
          <cell r="I1172" t="str">
            <v>GERİLİM TRAFOSU</v>
          </cell>
          <cell r="J1172" t="str">
            <v>ENTRELEC</v>
          </cell>
          <cell r="K1172">
            <v>283.95999999999998</v>
          </cell>
          <cell r="L1172">
            <v>340.75199999999995</v>
          </cell>
        </row>
        <row r="1173">
          <cell r="B1173" t="str">
            <v>TE.1SNA166758R1500</v>
          </cell>
          <cell r="C1173" t="str">
            <v>PC-DS-VL</v>
          </cell>
          <cell r="D1173" t="str">
            <v>Kapağa montaj Soket</v>
          </cell>
          <cell r="E1173">
            <v>1</v>
          </cell>
          <cell r="F1173">
            <v>1</v>
          </cell>
          <cell r="G1173">
            <v>1</v>
          </cell>
          <cell r="H1173" t="str">
            <v>ENT. ESSAILEC</v>
          </cell>
          <cell r="I1173" t="str">
            <v>GERİLİM TRAFOSU</v>
          </cell>
          <cell r="J1173" t="str">
            <v>ENTRELEC</v>
          </cell>
          <cell r="K1173">
            <v>206.2</v>
          </cell>
          <cell r="L1173">
            <v>247.43999999999997</v>
          </cell>
        </row>
        <row r="1174">
          <cell r="B1174" t="str">
            <v>TE.1SNA166748R1300</v>
          </cell>
          <cell r="C1174" t="str">
            <v>TC-D-VA</v>
          </cell>
          <cell r="D1174" t="str">
            <v>Kapağa montaj Soket</v>
          </cell>
          <cell r="E1174">
            <v>1</v>
          </cell>
          <cell r="F1174">
            <v>1</v>
          </cell>
          <cell r="G1174">
            <v>1</v>
          </cell>
          <cell r="H1174" t="str">
            <v>ENT. ESSAILEC</v>
          </cell>
          <cell r="I1174" t="str">
            <v>GERİLİM TRAFOSU</v>
          </cell>
          <cell r="J1174" t="str">
            <v>ENTRELEC</v>
          </cell>
          <cell r="K1174">
            <v>201.82</v>
          </cell>
          <cell r="L1174">
            <v>242.18399999999997</v>
          </cell>
        </row>
        <row r="1175">
          <cell r="B1175" t="str">
            <v>TE.1SNA166764R0300</v>
          </cell>
          <cell r="C1175" t="str">
            <v>PC-D-VA</v>
          </cell>
          <cell r="D1175" t="str">
            <v>Kapağa montaj Soket</v>
          </cell>
          <cell r="E1175">
            <v>1</v>
          </cell>
          <cell r="F1175">
            <v>1</v>
          </cell>
          <cell r="G1175">
            <v>1</v>
          </cell>
          <cell r="H1175" t="str">
            <v>ENT. ESSAILEC</v>
          </cell>
          <cell r="I1175" t="str">
            <v>GERİLİM TRAFOSU</v>
          </cell>
          <cell r="J1175" t="str">
            <v>ENTRELEC</v>
          </cell>
          <cell r="K1175">
            <v>222.54</v>
          </cell>
          <cell r="L1175">
            <v>267.048</v>
          </cell>
        </row>
        <row r="1176">
          <cell r="B1176" t="str">
            <v>TE.1SNA166964R0000</v>
          </cell>
          <cell r="C1176" t="str">
            <v>TC-TH35-VL</v>
          </cell>
          <cell r="D1176" t="str">
            <v>TH35 Raya Montaj</v>
          </cell>
          <cell r="E1176">
            <v>1</v>
          </cell>
          <cell r="F1176">
            <v>1</v>
          </cell>
          <cell r="G1176">
            <v>1</v>
          </cell>
          <cell r="H1176" t="str">
            <v>ENT. ESSAILEC</v>
          </cell>
          <cell r="I1176" t="str">
            <v>GERİLİM TRAFOSU</v>
          </cell>
          <cell r="J1176" t="str">
            <v>ENTRELEC</v>
          </cell>
          <cell r="K1176">
            <v>201.82</v>
          </cell>
          <cell r="L1176">
            <v>242.18399999999997</v>
          </cell>
        </row>
        <row r="1178">
          <cell r="B1178" t="str">
            <v>TE.1SNA166743R0600</v>
          </cell>
          <cell r="C1178" t="str">
            <v>TO-E-VA</v>
          </cell>
          <cell r="D1178" t="str">
            <v>Kapağa montaj Soket</v>
          </cell>
          <cell r="E1178">
            <v>1</v>
          </cell>
          <cell r="F1178">
            <v>1</v>
          </cell>
          <cell r="G1178">
            <v>1</v>
          </cell>
          <cell r="H1178" t="str">
            <v>ENT. ESSAILEC</v>
          </cell>
          <cell r="I1178" t="str">
            <v>GERİLİM TRAFOSU</v>
          </cell>
          <cell r="J1178" t="str">
            <v>ENTRELEC</v>
          </cell>
          <cell r="K1178">
            <v>179.65</v>
          </cell>
          <cell r="L1178">
            <v>215.58</v>
          </cell>
        </row>
        <row r="1179">
          <cell r="B1179" t="str">
            <v>TE.1SNA166925R1500</v>
          </cell>
          <cell r="C1179" t="str">
            <v>TO-E-VA-12.12</v>
          </cell>
          <cell r="D1179" t="str">
            <v>Kapağa montaj Soket</v>
          </cell>
          <cell r="E1179">
            <v>1</v>
          </cell>
          <cell r="F1179">
            <v>1</v>
          </cell>
          <cell r="G1179">
            <v>1</v>
          </cell>
          <cell r="H1179" t="str">
            <v>ENT. ESSAILEC</v>
          </cell>
          <cell r="I1179" t="str">
            <v>GERİLİM TRAFOSU</v>
          </cell>
          <cell r="J1179" t="str">
            <v>ENTRELEC</v>
          </cell>
          <cell r="K1179">
            <v>245.43</v>
          </cell>
          <cell r="L1179">
            <v>294.51600000000002</v>
          </cell>
        </row>
        <row r="1180">
          <cell r="B1180" t="str">
            <v>TE.1SNA166759R1600</v>
          </cell>
          <cell r="C1180" t="str">
            <v>PO-E-VA</v>
          </cell>
          <cell r="D1180" t="str">
            <v>Kapağa montaj Soket</v>
          </cell>
          <cell r="E1180">
            <v>1</v>
          </cell>
          <cell r="F1180">
            <v>1</v>
          </cell>
          <cell r="G1180">
            <v>1</v>
          </cell>
          <cell r="H1180" t="str">
            <v>ENT. ESSAILEC</v>
          </cell>
          <cell r="I1180" t="str">
            <v>GERİLİM TRAFOSU</v>
          </cell>
          <cell r="J1180" t="str">
            <v>ENTRELEC</v>
          </cell>
          <cell r="K1180">
            <v>198.58</v>
          </cell>
          <cell r="L1180">
            <v>238.29599999999999</v>
          </cell>
        </row>
        <row r="1181">
          <cell r="B1181" t="str">
            <v>TE.1SNA166878R0600</v>
          </cell>
          <cell r="C1181" t="str">
            <v>DEO-E-VA</v>
          </cell>
          <cell r="D1181" t="str">
            <v>Kapağa montaj Soket</v>
          </cell>
          <cell r="E1181">
            <v>1</v>
          </cell>
          <cell r="F1181">
            <v>1</v>
          </cell>
          <cell r="G1181">
            <v>1</v>
          </cell>
          <cell r="H1181" t="str">
            <v>ENT. ESSAILEC</v>
          </cell>
          <cell r="I1181" t="str">
            <v>GERİLİM TRAFOSU</v>
          </cell>
          <cell r="J1181" t="str">
            <v>ENTRELEC</v>
          </cell>
          <cell r="K1181">
            <v>166.3</v>
          </cell>
          <cell r="L1181">
            <v>199.56</v>
          </cell>
        </row>
        <row r="1182">
          <cell r="B1182" t="str">
            <v>TE.1SNA166741R0400</v>
          </cell>
          <cell r="C1182" t="str">
            <v>TO-DS-VL</v>
          </cell>
          <cell r="D1182" t="str">
            <v>Kapağa montaj Soket</v>
          </cell>
          <cell r="E1182">
            <v>1</v>
          </cell>
          <cell r="F1182">
            <v>1</v>
          </cell>
          <cell r="G1182">
            <v>1</v>
          </cell>
          <cell r="H1182" t="str">
            <v>ENT. ESSAILEC</v>
          </cell>
          <cell r="I1182" t="str">
            <v>GERİLİM TRAFOSU</v>
          </cell>
          <cell r="J1182" t="str">
            <v>ENTRELEC</v>
          </cell>
          <cell r="K1182">
            <v>165.41</v>
          </cell>
          <cell r="L1182">
            <v>198.49199999999999</v>
          </cell>
        </row>
        <row r="1183">
          <cell r="B1183" t="str">
            <v>TE.1SNA166723R2200</v>
          </cell>
          <cell r="C1183" t="str">
            <v>TO-S-INF-VL-12.12</v>
          </cell>
          <cell r="D1183" t="str">
            <v>Kapağa montaj Soket</v>
          </cell>
          <cell r="E1183">
            <v>1</v>
          </cell>
          <cell r="F1183">
            <v>1</v>
          </cell>
          <cell r="G1183">
            <v>1</v>
          </cell>
          <cell r="H1183" t="str">
            <v>ENT. ESSAILEC</v>
          </cell>
          <cell r="I1183" t="str">
            <v>GERİLİM TRAFOSU</v>
          </cell>
          <cell r="J1183" t="str">
            <v>ENTRELEC</v>
          </cell>
          <cell r="K1183">
            <v>303.95</v>
          </cell>
          <cell r="L1183">
            <v>364.73999999999995</v>
          </cell>
        </row>
        <row r="1184">
          <cell r="B1184" t="str">
            <v>TE.1SNA166757R0400</v>
          </cell>
          <cell r="C1184" t="str">
            <v>PO-DS-VL</v>
          </cell>
          <cell r="D1184" t="str">
            <v>Kapağa montaj Soket</v>
          </cell>
          <cell r="E1184">
            <v>1</v>
          </cell>
          <cell r="F1184">
            <v>1</v>
          </cell>
          <cell r="G1184">
            <v>1</v>
          </cell>
          <cell r="H1184" t="str">
            <v>ENT. ESSAILEC</v>
          </cell>
          <cell r="I1184" t="str">
            <v>GERİLİM TRAFOSU</v>
          </cell>
          <cell r="J1184" t="str">
            <v>ENTRELEC</v>
          </cell>
          <cell r="K1184">
            <v>181.83</v>
          </cell>
          <cell r="L1184">
            <v>218.196</v>
          </cell>
        </row>
        <row r="1185">
          <cell r="B1185" t="str">
            <v>TE.1SNA166744R0700</v>
          </cell>
          <cell r="C1185" t="str">
            <v>TO-D-VA</v>
          </cell>
          <cell r="D1185" t="str">
            <v>Kapağa montaj Soket</v>
          </cell>
          <cell r="E1185">
            <v>1</v>
          </cell>
          <cell r="F1185">
            <v>1</v>
          </cell>
          <cell r="G1185">
            <v>1</v>
          </cell>
          <cell r="H1185" t="str">
            <v>ENT. ESSAILEC</v>
          </cell>
          <cell r="I1185" t="str">
            <v>GERİLİM TRAFOSU</v>
          </cell>
          <cell r="J1185" t="str">
            <v>ENTRELEC</v>
          </cell>
          <cell r="K1185">
            <v>179.65</v>
          </cell>
          <cell r="L1185">
            <v>215.58</v>
          </cell>
        </row>
        <row r="1186">
          <cell r="B1186" t="str">
            <v>TE.1SNA166760R1300</v>
          </cell>
          <cell r="C1186" t="str">
            <v>PO-D-VA</v>
          </cell>
          <cell r="D1186" t="str">
            <v>Kapağa montaj Soket</v>
          </cell>
          <cell r="E1186">
            <v>1</v>
          </cell>
          <cell r="F1186">
            <v>1</v>
          </cell>
          <cell r="G1186">
            <v>1</v>
          </cell>
          <cell r="H1186" t="str">
            <v>ENT. ESSAILEC</v>
          </cell>
          <cell r="I1186" t="str">
            <v>GERİLİM TRAFOSU</v>
          </cell>
          <cell r="J1186" t="str">
            <v>ENTRELEC</v>
          </cell>
          <cell r="K1186">
            <v>198.58</v>
          </cell>
          <cell r="L1186">
            <v>238.29599999999999</v>
          </cell>
        </row>
        <row r="1187">
          <cell r="B1187" t="str">
            <v>TE.1SNA166874R2200</v>
          </cell>
          <cell r="C1187" t="str">
            <v>DEO-D-VA</v>
          </cell>
          <cell r="D1187" t="str">
            <v>Kapağa montaj Soket</v>
          </cell>
          <cell r="E1187">
            <v>1</v>
          </cell>
          <cell r="F1187">
            <v>1</v>
          </cell>
          <cell r="G1187">
            <v>1</v>
          </cell>
          <cell r="H1187" t="str">
            <v>ENT. ESSAILEC</v>
          </cell>
          <cell r="I1187" t="str">
            <v>GERİLİM TRAFOSU</v>
          </cell>
          <cell r="J1187" t="str">
            <v>ENTRELEC</v>
          </cell>
          <cell r="K1187">
            <v>198.58</v>
          </cell>
          <cell r="L1187">
            <v>238.29599999999999</v>
          </cell>
        </row>
        <row r="1188">
          <cell r="B1188" t="str">
            <v>TE.1SNA166945R2100</v>
          </cell>
          <cell r="C1188" t="str">
            <v>TO-I-VA-2</v>
          </cell>
          <cell r="D1188" t="str">
            <v>Ters Bağlantılı Soket</v>
          </cell>
          <cell r="E1188">
            <v>1</v>
          </cell>
          <cell r="F1188">
            <v>1</v>
          </cell>
          <cell r="G1188">
            <v>1</v>
          </cell>
          <cell r="H1188" t="str">
            <v>ENT. ESSAILEC</v>
          </cell>
          <cell r="I1188" t="str">
            <v>GERİLİM TRAFOSU</v>
          </cell>
          <cell r="J1188" t="str">
            <v>ENTRELEC</v>
          </cell>
          <cell r="K1188">
            <v>179.65</v>
          </cell>
          <cell r="L1188">
            <v>215.58</v>
          </cell>
        </row>
        <row r="1190">
          <cell r="B1190" t="str">
            <v>TE.1SNA166578R0100</v>
          </cell>
          <cell r="C1190" t="str">
            <v>CPC-1</v>
          </cell>
          <cell r="D1190" t="str">
            <v>Akım koruma kapağı gri</v>
          </cell>
          <cell r="E1190">
            <v>1</v>
          </cell>
          <cell r="F1190">
            <v>1</v>
          </cell>
          <cell r="G1190">
            <v>1</v>
          </cell>
          <cell r="H1190" t="str">
            <v>ENT. ESSAILEC</v>
          </cell>
          <cell r="I1190" t="str">
            <v>AKIM TRAFOSU</v>
          </cell>
          <cell r="J1190" t="str">
            <v>ENTRELEC</v>
          </cell>
          <cell r="K1190">
            <v>25.9</v>
          </cell>
          <cell r="L1190">
            <v>31.08</v>
          </cell>
        </row>
        <row r="1191">
          <cell r="B1191" t="str">
            <v>TE.1SNA166646R0500</v>
          </cell>
          <cell r="C1191" t="str">
            <v>CPT-1</v>
          </cell>
          <cell r="D1191" t="str">
            <v>Gerilim koruma kapağı gri</v>
          </cell>
          <cell r="E1191">
            <v>1</v>
          </cell>
          <cell r="F1191">
            <v>1</v>
          </cell>
          <cell r="G1191">
            <v>1</v>
          </cell>
          <cell r="H1191" t="str">
            <v>ENT. ESSAILEC</v>
          </cell>
          <cell r="I1191" t="str">
            <v>GERİLİM TRAFOSU</v>
          </cell>
          <cell r="J1191" t="str">
            <v>ENTRELEC</v>
          </cell>
          <cell r="K1191">
            <v>25.9</v>
          </cell>
          <cell r="L1191">
            <v>31.08</v>
          </cell>
        </row>
        <row r="1192">
          <cell r="B1192" t="str">
            <v>TE.1SNA166647R0600</v>
          </cell>
          <cell r="C1192" t="str">
            <v>CPP-1</v>
          </cell>
          <cell r="D1192" t="str">
            <v>Trip koruma kapağı gri</v>
          </cell>
          <cell r="E1192">
            <v>1</v>
          </cell>
          <cell r="F1192">
            <v>1</v>
          </cell>
          <cell r="G1192">
            <v>1</v>
          </cell>
          <cell r="H1192" t="str">
            <v>ENT. ESSAILEC</v>
          </cell>
          <cell r="I1192" t="str">
            <v>TRİP</v>
          </cell>
          <cell r="J1192" t="str">
            <v>ENTRELEC</v>
          </cell>
          <cell r="K1192">
            <v>28.33</v>
          </cell>
          <cell r="L1192">
            <v>33.995999999999995</v>
          </cell>
        </row>
        <row r="1193">
          <cell r="B1193" t="str">
            <v>TE.1SNA166876R2400</v>
          </cell>
          <cell r="C1193" t="str">
            <v>CPDE-1</v>
          </cell>
          <cell r="D1193" t="str">
            <v>Polarite koruma kapağı turuncu</v>
          </cell>
          <cell r="E1193">
            <v>1</v>
          </cell>
          <cell r="F1193">
            <v>1</v>
          </cell>
          <cell r="G1193">
            <v>1</v>
          </cell>
          <cell r="H1193" t="str">
            <v>ENT. ESSAILEC</v>
          </cell>
          <cell r="I1193" t="str">
            <v>POLARİTE</v>
          </cell>
          <cell r="J1193" t="str">
            <v>ENTRELEC</v>
          </cell>
          <cell r="K1193">
            <v>28.33</v>
          </cell>
          <cell r="L1193">
            <v>33.995999999999995</v>
          </cell>
        </row>
        <row r="1194">
          <cell r="B1194" t="str">
            <v>TE.1SNA167002R0000</v>
          </cell>
          <cell r="C1194" t="str">
            <v>CPT-RJ45</v>
          </cell>
          <cell r="D1194" t="str">
            <v>RJ45 için kapak</v>
          </cell>
          <cell r="E1194">
            <v>1</v>
          </cell>
          <cell r="F1194">
            <v>1</v>
          </cell>
          <cell r="G1194">
            <v>1</v>
          </cell>
          <cell r="H1194" t="str">
            <v>ENT. ESSAILEC</v>
          </cell>
          <cell r="I1194" t="str">
            <v>RJ45</v>
          </cell>
          <cell r="J1194" t="str">
            <v>ENTRELEC</v>
          </cell>
          <cell r="K1194">
            <v>37.229999999999997</v>
          </cell>
          <cell r="L1194">
            <v>44.675999999999995</v>
          </cell>
        </row>
        <row r="1195">
          <cell r="B1195" t="str">
            <v>TE.1SNA166577R2000</v>
          </cell>
          <cell r="C1195" t="str">
            <v>CPT-2</v>
          </cell>
          <cell r="D1195" t="str">
            <v>Gerilim koruma kapağı gri</v>
          </cell>
          <cell r="E1195">
            <v>1</v>
          </cell>
          <cell r="F1195">
            <v>1</v>
          </cell>
          <cell r="G1195">
            <v>1</v>
          </cell>
          <cell r="H1195" t="str">
            <v>ENT. ESSAILEC</v>
          </cell>
          <cell r="I1195" t="str">
            <v>GERİLİM TRAFOSU</v>
          </cell>
          <cell r="J1195" t="str">
            <v>ENTRELEC</v>
          </cell>
          <cell r="K1195">
            <v>55.03</v>
          </cell>
          <cell r="L1195">
            <v>66.036000000000001</v>
          </cell>
        </row>
        <row r="1196">
          <cell r="B1196" t="str">
            <v>TE.1SNA166645R0400</v>
          </cell>
          <cell r="C1196" t="str">
            <v>CPP-2</v>
          </cell>
          <cell r="D1196" t="str">
            <v>Polarite koruma kapağı mavi</v>
          </cell>
          <cell r="E1196">
            <v>1</v>
          </cell>
          <cell r="F1196">
            <v>1</v>
          </cell>
          <cell r="G1196">
            <v>1</v>
          </cell>
          <cell r="H1196" t="str">
            <v>ENT. ESSAILEC</v>
          </cell>
          <cell r="I1196" t="str">
            <v>POLARİTE</v>
          </cell>
          <cell r="J1196" t="str">
            <v>ENTRELEC</v>
          </cell>
          <cell r="K1196">
            <v>59.89</v>
          </cell>
          <cell r="L1196">
            <v>71.867999999999995</v>
          </cell>
        </row>
        <row r="1197">
          <cell r="B1197" t="str">
            <v>TE.1SNA166926R1600</v>
          </cell>
          <cell r="C1197" t="str">
            <v>CPDE-2</v>
          </cell>
          <cell r="D1197" t="str">
            <v>Trip koruma kapağı turuncu</v>
          </cell>
          <cell r="E1197">
            <v>1</v>
          </cell>
          <cell r="F1197">
            <v>1</v>
          </cell>
          <cell r="G1197">
            <v>1</v>
          </cell>
          <cell r="H1197" t="str">
            <v>ENT. ESSAILEC</v>
          </cell>
          <cell r="I1197" t="str">
            <v>TRİP</v>
          </cell>
          <cell r="J1197" t="str">
            <v>ENTRELEC</v>
          </cell>
          <cell r="K1197">
            <v>57.06</v>
          </cell>
          <cell r="L1197">
            <v>68.471999999999994</v>
          </cell>
        </row>
        <row r="1198">
          <cell r="B1198" t="str">
            <v>TE.1SNA166734R2500</v>
          </cell>
          <cell r="C1198" t="str">
            <v>CPC-7</v>
          </cell>
          <cell r="D1198" t="str">
            <v>Akım koruma kapağı yeşil</v>
          </cell>
          <cell r="E1198">
            <v>1</v>
          </cell>
          <cell r="F1198">
            <v>1</v>
          </cell>
          <cell r="G1198">
            <v>1</v>
          </cell>
          <cell r="H1198" t="str">
            <v>ENT. ESSAILEC</v>
          </cell>
          <cell r="I1198" t="str">
            <v>AKIM TRAFOSU</v>
          </cell>
          <cell r="J1198" t="str">
            <v>ENTRELEC</v>
          </cell>
          <cell r="K1198">
            <v>67.17</v>
          </cell>
          <cell r="L1198">
            <v>80.603999999999999</v>
          </cell>
        </row>
        <row r="1199">
          <cell r="B1199" t="str">
            <v>TE.1SNA166930R2600</v>
          </cell>
          <cell r="C1199" t="str">
            <v>CPT-5</v>
          </cell>
          <cell r="D1199" t="str">
            <v>Gerilim koruma kapağı gri</v>
          </cell>
          <cell r="E1199">
            <v>1</v>
          </cell>
          <cell r="F1199">
            <v>1</v>
          </cell>
          <cell r="G1199">
            <v>1</v>
          </cell>
          <cell r="H1199" t="str">
            <v>ENT. ESSAILEC</v>
          </cell>
          <cell r="I1199" t="str">
            <v>GERİLİM TRAFOSU</v>
          </cell>
          <cell r="J1199" t="str">
            <v>ENTRELEC</v>
          </cell>
          <cell r="K1199">
            <v>66.760000000000005</v>
          </cell>
          <cell r="L1199">
            <v>80.112000000000009</v>
          </cell>
        </row>
        <row r="1200">
          <cell r="B1200" t="str">
            <v>TE.1SNA166733R2400</v>
          </cell>
          <cell r="C1200" t="str">
            <v>CPT-4</v>
          </cell>
          <cell r="D1200" t="str">
            <v>Gerilim koruma kapağı gri</v>
          </cell>
          <cell r="E1200">
            <v>1</v>
          </cell>
          <cell r="F1200">
            <v>1</v>
          </cell>
          <cell r="G1200">
            <v>1</v>
          </cell>
          <cell r="H1200" t="str">
            <v>ENT. ESSAILEC</v>
          </cell>
          <cell r="I1200" t="str">
            <v>GERİLİM TRAFOSU</v>
          </cell>
          <cell r="J1200" t="str">
            <v>ENTRELEC</v>
          </cell>
          <cell r="K1200">
            <v>74.05</v>
          </cell>
          <cell r="L1200">
            <v>88.86</v>
          </cell>
        </row>
        <row r="1202">
          <cell r="B1202" t="str">
            <v>TE.1SNA167937R0000</v>
          </cell>
          <cell r="C1202" t="str">
            <v>FIC-2/4-DIA4</v>
          </cell>
          <cell r="D1202" t="str">
            <v>Akım için evrensel fiş 2x4</v>
          </cell>
          <cell r="E1202">
            <v>1</v>
          </cell>
          <cell r="F1202">
            <v>1</v>
          </cell>
          <cell r="G1202">
            <v>1</v>
          </cell>
          <cell r="H1202" t="str">
            <v>ENT. ESSAILEC</v>
          </cell>
          <cell r="I1202" t="str">
            <v>AKIM TRAFOSU</v>
          </cell>
          <cell r="J1202" t="str">
            <v>ENTRELEC</v>
          </cell>
          <cell r="K1202">
            <v>182.89</v>
          </cell>
          <cell r="L1202">
            <v>219.46799999999999</v>
          </cell>
        </row>
        <row r="1203">
          <cell r="B1203" t="str">
            <v>TE.1SNA167936R1100</v>
          </cell>
          <cell r="C1203" t="str">
            <v>FI-2/4-DIA4</v>
          </cell>
          <cell r="D1203" t="str">
            <v>Gerilim için evrensel fiş 2x4</v>
          </cell>
          <cell r="E1203">
            <v>1</v>
          </cell>
          <cell r="F1203">
            <v>1</v>
          </cell>
          <cell r="G1203">
            <v>1</v>
          </cell>
          <cell r="H1203" t="str">
            <v>ENT. ESSAILEC</v>
          </cell>
          <cell r="I1203" t="str">
            <v>GERİLİM TRAFOSU</v>
          </cell>
          <cell r="J1203" t="str">
            <v>ENTRELEC</v>
          </cell>
          <cell r="K1203">
            <v>182.89</v>
          </cell>
          <cell r="L1203">
            <v>219.46799999999999</v>
          </cell>
        </row>
        <row r="1204">
          <cell r="B1204" t="str">
            <v>TE.1SNA166943R2700</v>
          </cell>
          <cell r="C1204" t="str">
            <v>FIDE-2/4-2</v>
          </cell>
          <cell r="D1204" t="str">
            <v>Gerilim için fiş 2x4</v>
          </cell>
          <cell r="E1204">
            <v>1</v>
          </cell>
          <cell r="F1204">
            <v>1</v>
          </cell>
          <cell r="G1204">
            <v>1</v>
          </cell>
          <cell r="H1204" t="str">
            <v>ENT. ESSAILEC</v>
          </cell>
          <cell r="I1204" t="str">
            <v>GERİLİM TRAFOSU</v>
          </cell>
          <cell r="J1204" t="str">
            <v>ENTRELEC</v>
          </cell>
          <cell r="K1204">
            <v>75.67</v>
          </cell>
          <cell r="L1204">
            <v>90.804000000000002</v>
          </cell>
        </row>
        <row r="1205">
          <cell r="B1205" t="str">
            <v>TE.1SNA166529R2000</v>
          </cell>
          <cell r="C1205" t="str">
            <v>FIC-2/4-R</v>
          </cell>
          <cell r="D1205" t="str">
            <v>Akım için fiş 2x4</v>
          </cell>
          <cell r="E1205">
            <v>1</v>
          </cell>
          <cell r="F1205">
            <v>1</v>
          </cell>
          <cell r="G1205">
            <v>1</v>
          </cell>
          <cell r="H1205" t="str">
            <v>ENT. ESSAILEC</v>
          </cell>
          <cell r="I1205" t="str">
            <v>AKIM TRAFOSU</v>
          </cell>
          <cell r="J1205" t="str">
            <v>ENTRELEC</v>
          </cell>
          <cell r="K1205">
            <v>35.200000000000003</v>
          </cell>
          <cell r="L1205">
            <v>42.24</v>
          </cell>
        </row>
        <row r="1207">
          <cell r="B1207" t="str">
            <v>TE.1SNA183436R0500</v>
          </cell>
          <cell r="C1207" t="str">
            <v>CVABM</v>
          </cell>
          <cell r="D1207" t="str">
            <v>2 Soketi Kilitleme Pini</v>
          </cell>
          <cell r="E1207">
            <v>1</v>
          </cell>
          <cell r="F1207">
            <v>10</v>
          </cell>
          <cell r="G1207">
            <v>10</v>
          </cell>
          <cell r="H1207" t="str">
            <v>ENT. ESSAILEC</v>
          </cell>
          <cell r="I1207" t="str">
            <v>AKSESUAR</v>
          </cell>
          <cell r="J1207" t="str">
            <v>ENTRELEC</v>
          </cell>
          <cell r="K1207">
            <v>1.54</v>
          </cell>
          <cell r="L1207">
            <v>1.8479999999999999</v>
          </cell>
        </row>
        <row r="1208">
          <cell r="B1208" t="str">
            <v>TE.1SNA166962R0000</v>
          </cell>
          <cell r="C1208" t="str">
            <v>KEM-3</v>
          </cell>
          <cell r="D1208" t="str">
            <v>Montaj Kiti TH35 için</v>
          </cell>
          <cell r="E1208">
            <v>1</v>
          </cell>
          <cell r="F1208">
            <v>10</v>
          </cell>
          <cell r="G1208">
            <v>10</v>
          </cell>
          <cell r="H1208" t="str">
            <v>ENT. ESSAILEC</v>
          </cell>
          <cell r="I1208" t="str">
            <v>AKSESUAR</v>
          </cell>
          <cell r="J1208" t="str">
            <v>ENTRELEC</v>
          </cell>
          <cell r="K1208">
            <v>27.28</v>
          </cell>
          <cell r="L1208">
            <v>32.735999999999997</v>
          </cell>
        </row>
        <row r="1209">
          <cell r="B1209" t="str">
            <v>TE.1SNA167682R2300</v>
          </cell>
          <cell r="C1209" t="str">
            <v>FX</v>
          </cell>
          <cell r="D1209" t="str">
            <v>Montaj Kiti DIN1 için</v>
          </cell>
          <cell r="E1209">
            <v>1</v>
          </cell>
          <cell r="F1209">
            <v>10</v>
          </cell>
          <cell r="G1209">
            <v>10</v>
          </cell>
          <cell r="H1209" t="str">
            <v>ENT. ESSAILEC</v>
          </cell>
          <cell r="I1209" t="str">
            <v>AKSESUAR</v>
          </cell>
          <cell r="J1209" t="str">
            <v>ENTRELEC</v>
          </cell>
          <cell r="K1209">
            <v>7.69</v>
          </cell>
          <cell r="L1209">
            <v>9.2279999999999998</v>
          </cell>
        </row>
        <row r="1210">
          <cell r="B1210" t="str">
            <v>TE.1SNA166928R2000</v>
          </cell>
          <cell r="C1210" t="str">
            <v>KEM-1</v>
          </cell>
          <cell r="D1210" t="str">
            <v>Montja Kiti Halka Bağlantılılar için</v>
          </cell>
          <cell r="E1210">
            <v>1</v>
          </cell>
          <cell r="F1210">
            <v>50</v>
          </cell>
          <cell r="G1210">
            <v>50</v>
          </cell>
          <cell r="H1210" t="str">
            <v>ENT. ESSAILEC</v>
          </cell>
          <cell r="I1210" t="str">
            <v>AKSESUAR</v>
          </cell>
          <cell r="J1210" t="str">
            <v>ENTRELEC</v>
          </cell>
          <cell r="K1210">
            <v>27.11</v>
          </cell>
          <cell r="L1210">
            <v>32.531999999999996</v>
          </cell>
        </row>
        <row r="1211">
          <cell r="B1211" t="str">
            <v>TE.1SNA167496R1100</v>
          </cell>
          <cell r="C1211" t="str">
            <v>PCVA</v>
          </cell>
          <cell r="D1211" t="str">
            <v>Köprü Bağlantı Aks.</v>
          </cell>
          <cell r="E1211">
            <v>1</v>
          </cell>
          <cell r="F1211">
            <v>10</v>
          </cell>
          <cell r="G1211">
            <v>10</v>
          </cell>
          <cell r="H1211" t="str">
            <v>ENT. ESSAILEC</v>
          </cell>
          <cell r="I1211" t="str">
            <v>AKSESUAR</v>
          </cell>
          <cell r="J1211" t="str">
            <v>ENTRELEC</v>
          </cell>
          <cell r="K1211">
            <v>6.56</v>
          </cell>
          <cell r="L1211">
            <v>7.871999999999999</v>
          </cell>
        </row>
        <row r="1212">
          <cell r="B1212" t="str">
            <v>TE.1SNA167681R2200</v>
          </cell>
          <cell r="C1212" t="str">
            <v>PCVL</v>
          </cell>
          <cell r="D1212" t="str">
            <v>Köprü Bağlantı Aks.</v>
          </cell>
          <cell r="E1212">
            <v>1</v>
          </cell>
          <cell r="F1212">
            <v>10</v>
          </cell>
          <cell r="G1212">
            <v>10</v>
          </cell>
          <cell r="H1212" t="str">
            <v>ENT. ESSAILEC</v>
          </cell>
          <cell r="I1212" t="str">
            <v>AKSESUAR</v>
          </cell>
          <cell r="J1212" t="str">
            <v>ENTRELEC</v>
          </cell>
          <cell r="K1212">
            <v>13.44</v>
          </cell>
          <cell r="L1212">
            <v>16.128</v>
          </cell>
        </row>
        <row r="1213">
          <cell r="B1213" t="str">
            <v>TE.1SNA167680R0500</v>
          </cell>
          <cell r="C1213" t="str">
            <v>BJ-VL</v>
          </cell>
          <cell r="D1213" t="str">
            <v>Köprü Bağlantı Aks.</v>
          </cell>
          <cell r="E1213">
            <v>1</v>
          </cell>
          <cell r="F1213">
            <v>10</v>
          </cell>
          <cell r="G1213">
            <v>10</v>
          </cell>
          <cell r="H1213" t="str">
            <v>ENT. ESSAILEC</v>
          </cell>
          <cell r="I1213" t="str">
            <v>AKSESUAR</v>
          </cell>
          <cell r="J1213" t="str">
            <v>ENTRELEC</v>
          </cell>
          <cell r="K1213">
            <v>6.56</v>
          </cell>
          <cell r="L1213">
            <v>7.871999999999999</v>
          </cell>
        </row>
        <row r="1215">
          <cell r="B1215" t="str">
            <v>TE.1SNA167933R1600</v>
          </cell>
          <cell r="C1215" t="str">
            <v>COR-T-R5-2.2</v>
          </cell>
          <cell r="D1215" t="str">
            <v>2X4 Fiş</v>
          </cell>
          <cell r="E1215">
            <v>1</v>
          </cell>
          <cell r="F1215">
            <v>1</v>
          </cell>
          <cell r="G1215">
            <v>7</v>
          </cell>
          <cell r="H1215" t="str">
            <v>ENT. ESSAILEC</v>
          </cell>
          <cell r="I1215" t="str">
            <v>GERİLİM TRAFOSU FİŞİ</v>
          </cell>
          <cell r="J1215" t="str">
            <v>ENTRELEC</v>
          </cell>
          <cell r="K1215">
            <v>550.91999999999996</v>
          </cell>
          <cell r="L1215">
            <v>661.10399999999993</v>
          </cell>
        </row>
        <row r="1216">
          <cell r="B1216" t="str">
            <v>TE.1SNA166978R0000</v>
          </cell>
          <cell r="C1216" t="str">
            <v>COR-P-R1-8.8</v>
          </cell>
          <cell r="D1216" t="str">
            <v>2X4 Fiş</v>
          </cell>
          <cell r="E1216">
            <v>1</v>
          </cell>
          <cell r="F1216">
            <v>1</v>
          </cell>
          <cell r="G1216">
            <v>1</v>
          </cell>
          <cell r="H1216" t="str">
            <v>ENT. ESSAILEC</v>
          </cell>
          <cell r="I1216" t="str">
            <v>GERİLİM TRAFOSU FİŞİ</v>
          </cell>
          <cell r="J1216" t="str">
            <v>ENTRELEC</v>
          </cell>
          <cell r="K1216">
            <v>739.87</v>
          </cell>
          <cell r="L1216">
            <v>887.84399999999994</v>
          </cell>
        </row>
        <row r="1217">
          <cell r="B1217" t="str">
            <v>TE.1SNA167935R1000</v>
          </cell>
          <cell r="C1217" t="str">
            <v>COR-T-4-4</v>
          </cell>
          <cell r="D1217" t="str">
            <v>1x4 Fiş</v>
          </cell>
          <cell r="E1217">
            <v>1</v>
          </cell>
          <cell r="F1217">
            <v>1</v>
          </cell>
          <cell r="G1217">
            <v>1</v>
          </cell>
          <cell r="H1217" t="str">
            <v>ENT. ESSAILEC</v>
          </cell>
          <cell r="I1217" t="str">
            <v>GERİLİM TRAFOSU FİŞİ</v>
          </cell>
          <cell r="J1217" t="str">
            <v>ENTRELEC</v>
          </cell>
          <cell r="K1217">
            <v>406.15</v>
          </cell>
          <cell r="L1217">
            <v>487.37999999999994</v>
          </cell>
        </row>
        <row r="1219">
          <cell r="B1219" t="str">
            <v>TE.1SNA167379R1200</v>
          </cell>
          <cell r="C1219" t="str">
            <v>COP-E-1</v>
          </cell>
          <cell r="D1219" t="str">
            <v>Soket için Kodlama Pini</v>
          </cell>
          <cell r="E1219">
            <v>1</v>
          </cell>
          <cell r="F1219">
            <v>10</v>
          </cell>
          <cell r="G1219">
            <v>10</v>
          </cell>
          <cell r="H1219" t="str">
            <v>ENT. ESSAILEC</v>
          </cell>
          <cell r="I1219" t="str">
            <v>KODLAMA PİNİ</v>
          </cell>
          <cell r="J1219" t="str">
            <v>ENTRELEC</v>
          </cell>
          <cell r="K1219">
            <v>3.65</v>
          </cell>
          <cell r="L1219">
            <v>4.38</v>
          </cell>
        </row>
        <row r="1220">
          <cell r="B1220" t="str">
            <v>TE.1SNA167378R1100</v>
          </cell>
          <cell r="C1220" t="str">
            <v>COP-FI-1</v>
          </cell>
          <cell r="D1220" t="str">
            <v>Fiş için Kodlama Pini</v>
          </cell>
          <cell r="E1220">
            <v>1</v>
          </cell>
          <cell r="F1220">
            <v>10</v>
          </cell>
          <cell r="G1220">
            <v>10</v>
          </cell>
          <cell r="H1220" t="str">
            <v>ENT. ESSAILEC</v>
          </cell>
          <cell r="I1220" t="str">
            <v>KODLAMA PİNİ</v>
          </cell>
          <cell r="J1220" t="str">
            <v>ENTRELEC</v>
          </cell>
          <cell r="K1220">
            <v>3.65</v>
          </cell>
          <cell r="L1220">
            <v>4.38</v>
          </cell>
        </row>
        <row r="1222">
          <cell r="B1222" t="str">
            <v>TE.2270024-1</v>
          </cell>
          <cell r="C1222" t="str">
            <v>PV4-S1M</v>
          </cell>
          <cell r="D1222" t="str">
            <v>Pin konnektör 4-6 mm² 1500V Dc</v>
          </cell>
          <cell r="E1222">
            <v>1</v>
          </cell>
          <cell r="F1222">
            <v>1000</v>
          </cell>
          <cell r="G1222">
            <v>1000</v>
          </cell>
          <cell r="H1222" t="str">
            <v>ENT.SOLARLOK</v>
          </cell>
          <cell r="I1222" t="str">
            <v>SOLAR KONNEKTÖR</v>
          </cell>
          <cell r="J1222" t="str">
            <v>ENTRELEC</v>
          </cell>
          <cell r="K1222">
            <v>3.85</v>
          </cell>
          <cell r="L1222">
            <v>4.62</v>
          </cell>
        </row>
        <row r="1223">
          <cell r="B1223" t="str">
            <v>TE.2270025-1</v>
          </cell>
          <cell r="C1223" t="str">
            <v>PV4-S1FX</v>
          </cell>
          <cell r="D1223" t="str">
            <v>Soket konnektör 4-6 mm² 1500V Dc</v>
          </cell>
          <cell r="E1223">
            <v>1</v>
          </cell>
          <cell r="F1223">
            <v>1000</v>
          </cell>
          <cell r="G1223">
            <v>1000</v>
          </cell>
          <cell r="H1223" t="str">
            <v>ENT.SOLARLOK</v>
          </cell>
          <cell r="I1223" t="str">
            <v>SOLAR KONNEKTÖR</v>
          </cell>
          <cell r="J1223" t="str">
            <v>ENTRELEC</v>
          </cell>
          <cell r="K1223">
            <v>3.85</v>
          </cell>
          <cell r="L1223">
            <v>4.62</v>
          </cell>
        </row>
        <row r="1224">
          <cell r="B1224" t="str">
            <v>TE.2232232-1</v>
          </cell>
          <cell r="C1224" t="str">
            <v>Konnektör ayırma aparatı</v>
          </cell>
          <cell r="D1224" t="str">
            <v>PV4-S ve PV4 için</v>
          </cell>
          <cell r="E1224">
            <v>1</v>
          </cell>
          <cell r="F1224">
            <v>500</v>
          </cell>
          <cell r="G1224">
            <v>500</v>
          </cell>
          <cell r="H1224" t="str">
            <v>ENT.SOLARLOK</v>
          </cell>
          <cell r="I1224" t="str">
            <v>SOLAR AKS.</v>
          </cell>
          <cell r="J1224" t="str">
            <v>ENTRELEC</v>
          </cell>
          <cell r="K1224">
            <v>7.69</v>
          </cell>
          <cell r="L1224">
            <v>9.2279999999999998</v>
          </cell>
        </row>
        <row r="1226">
          <cell r="B1226" t="str">
            <v>TE.9-1393239-5</v>
          </cell>
          <cell r="C1226" t="str">
            <v>RT314012</v>
          </cell>
          <cell r="D1226" t="str">
            <v>RT314012 PCB Röle 12VDC 16A 1C/O 8Pin</v>
          </cell>
          <cell r="E1226">
            <v>1</v>
          </cell>
          <cell r="F1226">
            <v>20</v>
          </cell>
          <cell r="G1226">
            <v>500</v>
          </cell>
          <cell r="H1226" t="str">
            <v>ENT.RÖLE</v>
          </cell>
          <cell r="I1226" t="str">
            <v>RÖLE RT</v>
          </cell>
          <cell r="J1226" t="str">
            <v>SCHRACK</v>
          </cell>
          <cell r="K1226">
            <v>3.65</v>
          </cell>
          <cell r="L1226">
            <v>4.38</v>
          </cell>
        </row>
        <row r="1227">
          <cell r="B1227" t="str">
            <v>TE.9-1393239-8</v>
          </cell>
          <cell r="C1227" t="str">
            <v>RT314024</v>
          </cell>
          <cell r="D1227" t="str">
            <v>RT314024 PCB Röle 24VDC 16A 1C/O 8 Pin</v>
          </cell>
          <cell r="E1227">
            <v>1</v>
          </cell>
          <cell r="F1227">
            <v>20</v>
          </cell>
          <cell r="G1227">
            <v>500</v>
          </cell>
          <cell r="H1227" t="str">
            <v>ENT.RÖLE</v>
          </cell>
          <cell r="I1227" t="str">
            <v>RÖLE RT</v>
          </cell>
          <cell r="J1227" t="str">
            <v>SCHRACK</v>
          </cell>
          <cell r="K1227">
            <v>3.65</v>
          </cell>
          <cell r="L1227">
            <v>4.38</v>
          </cell>
        </row>
        <row r="1228">
          <cell r="B1228" t="str">
            <v>TE.1393240-4</v>
          </cell>
          <cell r="C1228" t="str">
            <v>RT314524</v>
          </cell>
          <cell r="D1228" t="str">
            <v>RT314524 PCB Röle 24VAC 16A 1C/O 8 Pin</v>
          </cell>
          <cell r="E1228">
            <v>1</v>
          </cell>
          <cell r="F1228">
            <v>20</v>
          </cell>
          <cell r="G1228">
            <v>500</v>
          </cell>
          <cell r="H1228" t="str">
            <v>ENT.RÖLE</v>
          </cell>
          <cell r="I1228" t="str">
            <v>RÖLE RT</v>
          </cell>
          <cell r="J1228" t="str">
            <v>SCHRACK</v>
          </cell>
          <cell r="K1228">
            <v>4.75</v>
          </cell>
          <cell r="L1228">
            <v>5.7</v>
          </cell>
        </row>
        <row r="1229">
          <cell r="B1229" t="str">
            <v>TE.1393240-7</v>
          </cell>
          <cell r="C1229" t="str">
            <v>RT314730</v>
          </cell>
          <cell r="D1229" t="str">
            <v>RT314730 PCB Röle 230VAC 16A 1C/O 8 Pin</v>
          </cell>
          <cell r="E1229">
            <v>1</v>
          </cell>
          <cell r="F1229">
            <v>20</v>
          </cell>
          <cell r="G1229">
            <v>500</v>
          </cell>
          <cell r="H1229" t="str">
            <v>ENT.RÖLE</v>
          </cell>
          <cell r="I1229" t="str">
            <v>RÖLE RT</v>
          </cell>
          <cell r="J1229" t="str">
            <v>SCHRACK</v>
          </cell>
          <cell r="K1229">
            <v>7.4</v>
          </cell>
          <cell r="L1229">
            <v>8.8800000000000008</v>
          </cell>
        </row>
        <row r="1231">
          <cell r="B1231" t="str">
            <v>TE.1-1415545-1</v>
          </cell>
          <cell r="C1231" t="str">
            <v>RT424005C</v>
          </cell>
          <cell r="D1231" t="str">
            <v>RT424005C PCB Röle Şeffaf 5VDC 8A 2C/O 8 Pin</v>
          </cell>
          <cell r="E1231">
            <v>1</v>
          </cell>
          <cell r="F1231">
            <v>20</v>
          </cell>
          <cell r="G1231">
            <v>500</v>
          </cell>
          <cell r="H1231" t="str">
            <v>ENT.RÖLE</v>
          </cell>
          <cell r="I1231" t="str">
            <v>RÖLE RT</v>
          </cell>
          <cell r="J1231" t="str">
            <v>SCHRACK</v>
          </cell>
          <cell r="K1231">
            <v>3.7</v>
          </cell>
          <cell r="L1231">
            <v>4.4400000000000004</v>
          </cell>
        </row>
        <row r="1232">
          <cell r="B1232" t="str">
            <v>TE.2-1415544-6</v>
          </cell>
          <cell r="C1232" t="str">
            <v>RT424012C</v>
          </cell>
          <cell r="D1232" t="str">
            <v>RT424012C PCB Röle Şeffaf 12VDC 8A 2C/O 8 Pin</v>
          </cell>
          <cell r="E1232">
            <v>1</v>
          </cell>
          <cell r="F1232">
            <v>20</v>
          </cell>
          <cell r="G1232">
            <v>500</v>
          </cell>
          <cell r="H1232" t="str">
            <v>ENT.RÖLE</v>
          </cell>
          <cell r="I1232" t="str">
            <v>RÖLE RT</v>
          </cell>
          <cell r="J1232" t="str">
            <v>SCHRACK</v>
          </cell>
          <cell r="K1232">
            <v>3.7</v>
          </cell>
          <cell r="L1232">
            <v>4.4400000000000004</v>
          </cell>
        </row>
        <row r="1233">
          <cell r="B1233" t="str">
            <v>TE.2-1415544-7</v>
          </cell>
          <cell r="C1233" t="str">
            <v>RT424024C</v>
          </cell>
          <cell r="D1233" t="str">
            <v>RT424024C PCB Röle Şeffaf 24VDC 8A 2C/O 8 Pin</v>
          </cell>
          <cell r="E1233">
            <v>1</v>
          </cell>
          <cell r="F1233">
            <v>20</v>
          </cell>
          <cell r="G1233">
            <v>500</v>
          </cell>
          <cell r="H1233" t="str">
            <v>ENT.RÖLE</v>
          </cell>
          <cell r="I1233" t="str">
            <v>RÖLE RT</v>
          </cell>
          <cell r="J1233" t="str">
            <v>SCHRACK</v>
          </cell>
          <cell r="K1233">
            <v>3.7</v>
          </cell>
          <cell r="L1233">
            <v>4.4400000000000004</v>
          </cell>
        </row>
        <row r="1234">
          <cell r="B1234" t="str">
            <v>TE.6-1393243-3</v>
          </cell>
          <cell r="C1234" t="str">
            <v>RT424012</v>
          </cell>
          <cell r="D1234" t="str">
            <v>RT424012 PCB Röle 12VDC 8A 2C/O 8 Pin</v>
          </cell>
          <cell r="E1234">
            <v>1</v>
          </cell>
          <cell r="F1234">
            <v>20</v>
          </cell>
          <cell r="G1234">
            <v>500</v>
          </cell>
          <cell r="H1234" t="str">
            <v>ENT.RÖLE</v>
          </cell>
          <cell r="I1234" t="str">
            <v>RÖLE RT</v>
          </cell>
          <cell r="J1234" t="str">
            <v>SCHRACK</v>
          </cell>
          <cell r="K1234">
            <v>3.8</v>
          </cell>
          <cell r="L1234">
            <v>4.5599999999999996</v>
          </cell>
        </row>
        <row r="1235">
          <cell r="B1235" t="str">
            <v>TE.6-1393243-8</v>
          </cell>
          <cell r="C1235" t="str">
            <v>RT424024</v>
          </cell>
          <cell r="D1235" t="str">
            <v>RT424024 PCB Röle 24VDC 8A 2C/O 8 Pin</v>
          </cell>
          <cell r="E1235">
            <v>1</v>
          </cell>
          <cell r="F1235">
            <v>20</v>
          </cell>
          <cell r="G1235">
            <v>500</v>
          </cell>
          <cell r="H1235" t="str">
            <v>ENT.RÖLE</v>
          </cell>
          <cell r="I1235" t="str">
            <v>RÖLE RT</v>
          </cell>
          <cell r="J1235" t="str">
            <v>SCHRACK</v>
          </cell>
          <cell r="K1235">
            <v>3.7</v>
          </cell>
          <cell r="L1235">
            <v>4.4400000000000004</v>
          </cell>
        </row>
        <row r="1236">
          <cell r="B1236" t="str">
            <v>TE.7-1393243-5</v>
          </cell>
          <cell r="C1236" t="str">
            <v>RT424110</v>
          </cell>
          <cell r="D1236" t="str">
            <v>RT424110 PCB Röle 110VDC 8A 2C/O 8 Pin</v>
          </cell>
          <cell r="E1236">
            <v>1</v>
          </cell>
          <cell r="F1236">
            <v>20</v>
          </cell>
          <cell r="G1236">
            <v>500</v>
          </cell>
          <cell r="H1236" t="str">
            <v>ENT.RÖLE</v>
          </cell>
          <cell r="I1236" t="str">
            <v>RÖLE RT</v>
          </cell>
          <cell r="J1236" t="str">
            <v>SCHRACK</v>
          </cell>
          <cell r="K1236">
            <v>8.4</v>
          </cell>
          <cell r="L1236">
            <v>10.08</v>
          </cell>
        </row>
        <row r="1237">
          <cell r="B1237" t="str">
            <v>TE.7-1393243-6</v>
          </cell>
          <cell r="C1237" t="str">
            <v>RT424524</v>
          </cell>
          <cell r="D1237" t="str">
            <v>RT424524 PCB Röle 24VAC 8A 2C/O 8 Pin</v>
          </cell>
          <cell r="E1237">
            <v>1</v>
          </cell>
          <cell r="F1237">
            <v>20</v>
          </cell>
          <cell r="G1237">
            <v>500</v>
          </cell>
          <cell r="H1237" t="str">
            <v>ENT.RÖLE</v>
          </cell>
          <cell r="I1237" t="str">
            <v>RÖLE RT</v>
          </cell>
          <cell r="J1237" t="str">
            <v>SCHRACK</v>
          </cell>
          <cell r="K1237">
            <v>4.95</v>
          </cell>
          <cell r="L1237">
            <v>5.94</v>
          </cell>
        </row>
        <row r="1238">
          <cell r="B1238" t="str">
            <v>TE.7-1393243-9</v>
          </cell>
          <cell r="C1238" t="str">
            <v>RT424730</v>
          </cell>
          <cell r="D1238" t="str">
            <v>RT424730 PCB Röle 230VAC 8A 2C/O 8 Pin</v>
          </cell>
          <cell r="E1238">
            <v>1</v>
          </cell>
          <cell r="F1238">
            <v>20</v>
          </cell>
          <cell r="G1238">
            <v>500</v>
          </cell>
          <cell r="H1238" t="str">
            <v>ENT.RÖLE</v>
          </cell>
          <cell r="I1238" t="str">
            <v>RÖLE RT</v>
          </cell>
          <cell r="J1238" t="str">
            <v>SCHRACK</v>
          </cell>
          <cell r="K1238">
            <v>7.55</v>
          </cell>
          <cell r="L1238">
            <v>9.0599999999999987</v>
          </cell>
        </row>
        <row r="1240">
          <cell r="B1240" t="str">
            <v>TE.6-1415035-1</v>
          </cell>
          <cell r="C1240" t="str">
            <v>RT78726</v>
          </cell>
          <cell r="D1240" t="str">
            <v xml:space="preserve">RT78726 Röle Soketi 8 Pin RT,XT için  </v>
          </cell>
          <cell r="E1240">
            <v>1</v>
          </cell>
          <cell r="F1240">
            <v>10</v>
          </cell>
          <cell r="G1240">
            <v>250</v>
          </cell>
          <cell r="H1240" t="str">
            <v>ENT.RÖLE</v>
          </cell>
          <cell r="I1240" t="str">
            <v>SOKET RT,XT</v>
          </cell>
          <cell r="J1240" t="str">
            <v>SCHRACK</v>
          </cell>
          <cell r="K1240">
            <v>6.1</v>
          </cell>
          <cell r="L1240">
            <v>7.3199999999999994</v>
          </cell>
        </row>
        <row r="1241">
          <cell r="B1241" t="str">
            <v>ARM.CRT726</v>
          </cell>
          <cell r="C1241" t="str">
            <v>CRT726</v>
          </cell>
          <cell r="D1241" t="str">
            <v>Röle Soketi 8 Pin 2 Kontak RT için</v>
          </cell>
          <cell r="E1241">
            <v>1</v>
          </cell>
          <cell r="F1241">
            <v>10</v>
          </cell>
          <cell r="G1241">
            <v>250</v>
          </cell>
          <cell r="H1241" t="str">
            <v>ENT.RÖLE</v>
          </cell>
          <cell r="I1241" t="str">
            <v>SOKET RT,XT</v>
          </cell>
          <cell r="J1241" t="str">
            <v>ARMONY</v>
          </cell>
          <cell r="K1241">
            <v>5.65</v>
          </cell>
          <cell r="L1241">
            <v>6.78</v>
          </cell>
        </row>
        <row r="1243">
          <cell r="B1243" t="str">
            <v>TE.2022103-1</v>
          </cell>
          <cell r="C1243" t="str">
            <v>RT17017</v>
          </cell>
          <cell r="D1243" t="str">
            <v>RT17017 Klips RT78726 ve RT röle ile uyumlu</v>
          </cell>
          <cell r="E1243">
            <v>1</v>
          </cell>
          <cell r="F1243">
            <v>10</v>
          </cell>
          <cell r="G1243">
            <v>250</v>
          </cell>
          <cell r="H1243" t="str">
            <v>ENT.RÖLE</v>
          </cell>
          <cell r="I1243" t="str">
            <v>RÖLE AKS. RT,XT</v>
          </cell>
          <cell r="J1243" t="str">
            <v>SCHRACK</v>
          </cell>
          <cell r="K1243">
            <v>0.72</v>
          </cell>
          <cell r="L1243">
            <v>0.86399999999999999</v>
          </cell>
        </row>
        <row r="1244">
          <cell r="B1244" t="str">
            <v>TE.2-1415038-1</v>
          </cell>
          <cell r="C1244" t="str">
            <v>RT17040</v>
          </cell>
          <cell r="D1244" t="str">
            <v>RT17040 Etiket RT78726 için</v>
          </cell>
          <cell r="E1244">
            <v>1</v>
          </cell>
          <cell r="F1244">
            <v>10</v>
          </cell>
          <cell r="G1244">
            <v>250</v>
          </cell>
          <cell r="H1244" t="str">
            <v>ENT.RÖLE</v>
          </cell>
          <cell r="I1244" t="str">
            <v>RÖLE AKS. RT,XT</v>
          </cell>
          <cell r="J1244" t="str">
            <v>SCHRACK</v>
          </cell>
          <cell r="K1244">
            <v>0.3</v>
          </cell>
          <cell r="L1244">
            <v>0.36</v>
          </cell>
        </row>
        <row r="1245">
          <cell r="B1245" t="str">
            <v>TE.1860517-8</v>
          </cell>
          <cell r="C1245" t="str">
            <v>RT170R8</v>
          </cell>
          <cell r="D1245" t="str">
            <v>RT170R8 RT78726 için köprü 8'li</v>
          </cell>
          <cell r="E1245">
            <v>1</v>
          </cell>
          <cell r="F1245">
            <v>10</v>
          </cell>
          <cell r="G1245">
            <v>250</v>
          </cell>
          <cell r="H1245" t="str">
            <v>ENT.RÖLE</v>
          </cell>
          <cell r="I1245" t="str">
            <v>RÖLE AKS. RT,XT</v>
          </cell>
          <cell r="J1245" t="str">
            <v>SCHRACK</v>
          </cell>
          <cell r="K1245">
            <v>6.4</v>
          </cell>
          <cell r="L1245">
            <v>7.68</v>
          </cell>
        </row>
        <row r="1247">
          <cell r="B1247" t="str">
            <v>TE.4-1419111-2</v>
          </cell>
          <cell r="C1247" t="str">
            <v>PT270024</v>
          </cell>
          <cell r="D1247" t="str">
            <v>PT270024 End. Röle 24VDC 12A 2C/O 8 Pin</v>
          </cell>
          <cell r="E1247">
            <v>1</v>
          </cell>
          <cell r="F1247">
            <v>10</v>
          </cell>
          <cell r="G1247">
            <v>250</v>
          </cell>
          <cell r="H1247" t="str">
            <v>ENT.RÖLE</v>
          </cell>
          <cell r="I1247" t="str">
            <v>RÖLE PT</v>
          </cell>
          <cell r="J1247" t="str">
            <v>SCHRACK</v>
          </cell>
          <cell r="K1247">
            <v>8.35</v>
          </cell>
          <cell r="L1247">
            <v>10.02</v>
          </cell>
        </row>
        <row r="1248">
          <cell r="B1248" t="str">
            <v>TE.4-1419111-8</v>
          </cell>
          <cell r="C1248" t="str">
            <v>PT270524</v>
          </cell>
          <cell r="D1248" t="str">
            <v>PT270524 End. Röle 24VAC 12A 2C/O 8 Pin</v>
          </cell>
          <cell r="E1248">
            <v>1</v>
          </cell>
          <cell r="F1248">
            <v>10</v>
          </cell>
          <cell r="G1248">
            <v>250</v>
          </cell>
          <cell r="H1248" t="str">
            <v>ENT.RÖLE</v>
          </cell>
          <cell r="I1248" t="str">
            <v>RÖLE PT</v>
          </cell>
          <cell r="J1248" t="str">
            <v>SCHRACK</v>
          </cell>
          <cell r="K1248">
            <v>8.35</v>
          </cell>
          <cell r="L1248">
            <v>10.02</v>
          </cell>
        </row>
        <row r="1249">
          <cell r="B1249" t="str">
            <v>TE.5-1419111-1</v>
          </cell>
          <cell r="C1249" t="str">
            <v>PT270730</v>
          </cell>
          <cell r="D1249" t="str">
            <v>PT270730 End. Röle 230VAC 12A 2C/O 8 Pin</v>
          </cell>
          <cell r="E1249">
            <v>1</v>
          </cell>
          <cell r="F1249">
            <v>10</v>
          </cell>
          <cell r="G1249">
            <v>250</v>
          </cell>
          <cell r="H1249" t="str">
            <v>ENT.RÖLE</v>
          </cell>
          <cell r="I1249" t="str">
            <v>RÖLE PT</v>
          </cell>
          <cell r="J1249" t="str">
            <v>SCHRACK</v>
          </cell>
          <cell r="K1249">
            <v>9.6999999999999993</v>
          </cell>
          <cell r="L1249">
            <v>11.639999999999999</v>
          </cell>
        </row>
        <row r="1251">
          <cell r="B1251" t="str">
            <v>TE.6-1419111-0</v>
          </cell>
          <cell r="C1251" t="str">
            <v>PT370012</v>
          </cell>
          <cell r="D1251" t="str">
            <v>PT370012 End. Röle 12VDC 10A 3C/O 11 Pin</v>
          </cell>
          <cell r="E1251">
            <v>1</v>
          </cell>
          <cell r="F1251">
            <v>10</v>
          </cell>
          <cell r="G1251">
            <v>250</v>
          </cell>
          <cell r="H1251" t="str">
            <v>ENT.RÖLE</v>
          </cell>
          <cell r="I1251" t="str">
            <v>RÖLE PT</v>
          </cell>
          <cell r="J1251" t="str">
            <v>SCHRACK</v>
          </cell>
          <cell r="K1251">
            <v>8.9499999999999993</v>
          </cell>
          <cell r="L1251">
            <v>10.739999999999998</v>
          </cell>
        </row>
        <row r="1252">
          <cell r="B1252" t="str">
            <v>TE.6-1419111-1</v>
          </cell>
          <cell r="C1252" t="str">
            <v>PT370024</v>
          </cell>
          <cell r="D1252" t="str">
            <v>PT370024 End. Röle 24VDC 10A 3C/O 11 Pin</v>
          </cell>
          <cell r="E1252">
            <v>1</v>
          </cell>
          <cell r="F1252">
            <v>10</v>
          </cell>
          <cell r="G1252">
            <v>250</v>
          </cell>
          <cell r="H1252" t="str">
            <v>ENT.RÖLE</v>
          </cell>
          <cell r="I1252" t="str">
            <v>RÖLE PT</v>
          </cell>
          <cell r="J1252" t="str">
            <v>SCHRACK</v>
          </cell>
          <cell r="K1252">
            <v>9.1999999999999993</v>
          </cell>
          <cell r="L1252">
            <v>11.04</v>
          </cell>
        </row>
        <row r="1253">
          <cell r="B1253" t="str">
            <v>TE.6-1419111-2</v>
          </cell>
          <cell r="C1253" t="str">
            <v>PT370048</v>
          </cell>
          <cell r="D1253" t="str">
            <v>PT370048 End. Röle 48VDC 10A 3C/O 11 Pin</v>
          </cell>
          <cell r="E1253">
            <v>1</v>
          </cell>
          <cell r="F1253">
            <v>10</v>
          </cell>
          <cell r="G1253">
            <v>250</v>
          </cell>
          <cell r="H1253" t="str">
            <v>ENT.RÖLE</v>
          </cell>
          <cell r="I1253" t="str">
            <v>RÖLE PT</v>
          </cell>
          <cell r="J1253" t="str">
            <v>SCHRACK</v>
          </cell>
          <cell r="K1253">
            <v>10.75</v>
          </cell>
          <cell r="L1253">
            <v>12.9</v>
          </cell>
        </row>
        <row r="1254">
          <cell r="B1254" t="str">
            <v>TE.6-1419111-3</v>
          </cell>
          <cell r="C1254" t="str">
            <v>PT370110</v>
          </cell>
          <cell r="D1254" t="str">
            <v>PT370110 End. Röle 110VDC 10A 3C/O 11 Pin</v>
          </cell>
          <cell r="E1254">
            <v>1</v>
          </cell>
          <cell r="F1254">
            <v>10</v>
          </cell>
          <cell r="G1254">
            <v>250</v>
          </cell>
          <cell r="H1254" t="str">
            <v>ENT.RÖLE</v>
          </cell>
          <cell r="I1254" t="str">
            <v>RÖLE PT</v>
          </cell>
          <cell r="J1254" t="str">
            <v>SCHRACK</v>
          </cell>
          <cell r="K1254">
            <v>10.15</v>
          </cell>
          <cell r="L1254">
            <v>12.413477539945736</v>
          </cell>
        </row>
        <row r="1255">
          <cell r="B1255" t="str">
            <v>TE.6-1419111-6</v>
          </cell>
          <cell r="C1255" t="str">
            <v>PT370524</v>
          </cell>
          <cell r="D1255" t="str">
            <v>PT370524 End. Röle 24VAC 10A 3C/O 11 Pin</v>
          </cell>
          <cell r="E1255">
            <v>1</v>
          </cell>
          <cell r="F1255">
            <v>10</v>
          </cell>
          <cell r="G1255">
            <v>250</v>
          </cell>
          <cell r="H1255" t="str">
            <v>ENT.RÖLE</v>
          </cell>
          <cell r="I1255" t="str">
            <v>RÖLE PT</v>
          </cell>
          <cell r="J1255" t="str">
            <v>SCHRACK</v>
          </cell>
          <cell r="K1255">
            <v>10.8</v>
          </cell>
          <cell r="L1255">
            <v>12.96</v>
          </cell>
        </row>
        <row r="1256">
          <cell r="B1256" t="str">
            <v>TE.6-1419111-8</v>
          </cell>
          <cell r="C1256" t="str">
            <v>PT370615</v>
          </cell>
          <cell r="D1256" t="str">
            <v>PT370615 End. Röle 115VAC 10A 3C/O 11 Pin</v>
          </cell>
          <cell r="E1256">
            <v>1</v>
          </cell>
          <cell r="F1256">
            <v>10</v>
          </cell>
          <cell r="G1256">
            <v>250</v>
          </cell>
          <cell r="H1256" t="str">
            <v>ENT.RÖLE</v>
          </cell>
          <cell r="I1256" t="str">
            <v>RÖLE PT</v>
          </cell>
          <cell r="J1256" t="str">
            <v>SCHRACK</v>
          </cell>
          <cell r="K1256">
            <v>9.9499999999999993</v>
          </cell>
          <cell r="L1256">
            <v>11.94</v>
          </cell>
        </row>
        <row r="1257">
          <cell r="B1257" t="str">
            <v>TE.6-1419111-9</v>
          </cell>
          <cell r="C1257" t="str">
            <v>PT370730</v>
          </cell>
          <cell r="D1257" t="str">
            <v>PT370730 End. Röle 230VAC 10A 3C/O 11 Pin</v>
          </cell>
          <cell r="E1257">
            <v>1</v>
          </cell>
          <cell r="F1257">
            <v>10</v>
          </cell>
          <cell r="G1257">
            <v>250</v>
          </cell>
          <cell r="H1257" t="str">
            <v>ENT.RÖLE</v>
          </cell>
          <cell r="I1257" t="str">
            <v>RÖLE PT</v>
          </cell>
          <cell r="J1257" t="str">
            <v>SCHRACK</v>
          </cell>
          <cell r="K1257">
            <v>9.4</v>
          </cell>
          <cell r="L1257">
            <v>11.28</v>
          </cell>
        </row>
        <row r="1259">
          <cell r="B1259" t="str">
            <v>TE.8-1419111-0</v>
          </cell>
          <cell r="C1259" t="str">
            <v>PT570012</v>
          </cell>
          <cell r="D1259" t="str">
            <v>PT570012 End. Röle 12VDC 6A 4C/O 14 Pin</v>
          </cell>
          <cell r="E1259">
            <v>1</v>
          </cell>
          <cell r="F1259">
            <v>10</v>
          </cell>
          <cell r="G1259">
            <v>250</v>
          </cell>
          <cell r="H1259" t="str">
            <v>ENT.RÖLE</v>
          </cell>
          <cell r="I1259" t="str">
            <v>RÖLE PT</v>
          </cell>
          <cell r="J1259" t="str">
            <v>SCHRACK</v>
          </cell>
          <cell r="K1259">
            <v>9.4</v>
          </cell>
          <cell r="L1259">
            <v>11.28</v>
          </cell>
        </row>
        <row r="1260">
          <cell r="B1260" t="str">
            <v>TE.1-1393154-2</v>
          </cell>
          <cell r="C1260" t="str">
            <v>PT570024</v>
          </cell>
          <cell r="D1260" t="str">
            <v>PT570024 End. Röle 24VDC 6A 4C/O 14 Pin</v>
          </cell>
          <cell r="E1260">
            <v>1</v>
          </cell>
          <cell r="F1260">
            <v>10</v>
          </cell>
          <cell r="G1260">
            <v>250</v>
          </cell>
          <cell r="H1260" t="str">
            <v>ENT.RÖLE</v>
          </cell>
          <cell r="I1260" t="str">
            <v>RÖLE PT</v>
          </cell>
          <cell r="J1260" t="str">
            <v>SCHRACK</v>
          </cell>
          <cell r="K1260">
            <v>6.6</v>
          </cell>
          <cell r="L1260">
            <v>7.919999999999999</v>
          </cell>
        </row>
        <row r="1261">
          <cell r="B1261" t="str">
            <v>TE.6-1415001-1</v>
          </cell>
          <cell r="C1261" t="str">
            <v>PT570L24</v>
          </cell>
          <cell r="D1261" t="str">
            <v>PT570L24 End. Röle Ledli 24VDC 6A 4C/O 14 Pin</v>
          </cell>
          <cell r="E1261">
            <v>1</v>
          </cell>
          <cell r="F1261">
            <v>10</v>
          </cell>
          <cell r="G1261">
            <v>250</v>
          </cell>
          <cell r="H1261" t="str">
            <v>ENT.RÖLE</v>
          </cell>
          <cell r="I1261" t="str">
            <v>RÖLE PT</v>
          </cell>
          <cell r="J1261" t="str">
            <v>SCHRACK</v>
          </cell>
          <cell r="K1261">
            <v>8.75</v>
          </cell>
          <cell r="L1261">
            <v>10.5</v>
          </cell>
        </row>
        <row r="1262">
          <cell r="B1262" t="str">
            <v>TE.8-1419111-3</v>
          </cell>
          <cell r="C1262" t="str">
            <v>PT570110</v>
          </cell>
          <cell r="D1262" t="str">
            <v>PT570110 End. Röle 110VDC 6A 4C/O 14 Pin</v>
          </cell>
          <cell r="E1262">
            <v>1</v>
          </cell>
          <cell r="F1262">
            <v>10</v>
          </cell>
          <cell r="G1262">
            <v>250</v>
          </cell>
          <cell r="H1262" t="str">
            <v>ENT.RÖLE</v>
          </cell>
          <cell r="I1262" t="str">
            <v>RÖLE PT</v>
          </cell>
          <cell r="J1262" t="str">
            <v>SCHRACK</v>
          </cell>
          <cell r="K1262">
            <v>7.85</v>
          </cell>
          <cell r="L1262">
            <v>9.42</v>
          </cell>
        </row>
        <row r="1263">
          <cell r="B1263" t="str">
            <v>TE.8-1419111-4</v>
          </cell>
          <cell r="C1263" t="str">
            <v>PT570220</v>
          </cell>
          <cell r="D1263" t="str">
            <v>PT570220 End. Röle 220VDC 6A 4C/O 14 Pin</v>
          </cell>
          <cell r="E1263">
            <v>1</v>
          </cell>
          <cell r="F1263">
            <v>10</v>
          </cell>
          <cell r="G1263">
            <v>250</v>
          </cell>
          <cell r="H1263" t="str">
            <v>ENT.RÖLE</v>
          </cell>
          <cell r="I1263" t="str">
            <v>RÖLE PT</v>
          </cell>
          <cell r="J1263" t="str">
            <v>SCHRACK</v>
          </cell>
          <cell r="K1263">
            <v>13.1</v>
          </cell>
          <cell r="L1263">
            <v>15.719999999999999</v>
          </cell>
        </row>
        <row r="1264">
          <cell r="B1264" t="str">
            <v>TE.8-1419111-7</v>
          </cell>
          <cell r="C1264" t="str">
            <v>PT570524</v>
          </cell>
          <cell r="D1264" t="str">
            <v>PT570524 End. Röle 24VAC 6A 4C/O 14 Pin</v>
          </cell>
          <cell r="E1264">
            <v>1</v>
          </cell>
          <cell r="F1264">
            <v>10</v>
          </cell>
          <cell r="G1264">
            <v>250</v>
          </cell>
          <cell r="H1264" t="str">
            <v>ENT.RÖLE</v>
          </cell>
          <cell r="I1264" t="str">
            <v>RÖLE PT</v>
          </cell>
          <cell r="J1264" t="str">
            <v>SCHRACK</v>
          </cell>
          <cell r="K1264">
            <v>7.75</v>
          </cell>
          <cell r="L1264">
            <v>9.8139066951566978</v>
          </cell>
        </row>
        <row r="1265">
          <cell r="B1265" t="str">
            <v>TE.8-1419111-8</v>
          </cell>
          <cell r="C1265" t="str">
            <v>PT570548</v>
          </cell>
          <cell r="D1265" t="str">
            <v>PT570548 End. Röle 48VAC 6A 4C/O 14 Pin</v>
          </cell>
          <cell r="E1265">
            <v>1</v>
          </cell>
          <cell r="F1265">
            <v>10</v>
          </cell>
          <cell r="G1265">
            <v>250</v>
          </cell>
          <cell r="H1265" t="str">
            <v>ENT.RÖLE</v>
          </cell>
          <cell r="I1265" t="str">
            <v>RÖLE PT</v>
          </cell>
          <cell r="J1265" t="str">
            <v>SCHRACK</v>
          </cell>
          <cell r="K1265">
            <v>13.1</v>
          </cell>
          <cell r="L1265">
            <v>15.719999999999999</v>
          </cell>
        </row>
        <row r="1266">
          <cell r="B1266" t="str">
            <v>TE.8-1419111-9</v>
          </cell>
          <cell r="C1266" t="str">
            <v>PT570560</v>
          </cell>
          <cell r="D1266" t="str">
            <v>PT570560 End. Röle 60VAC 6A 4C/O 14 Pin</v>
          </cell>
          <cell r="E1266">
            <v>1</v>
          </cell>
          <cell r="F1266">
            <v>10</v>
          </cell>
          <cell r="G1266">
            <v>250</v>
          </cell>
          <cell r="H1266" t="str">
            <v>ENT.RÖLE</v>
          </cell>
          <cell r="I1266" t="str">
            <v>RÖLE PT</v>
          </cell>
          <cell r="J1266" t="str">
            <v>SCHRACK</v>
          </cell>
          <cell r="K1266">
            <v>14.7</v>
          </cell>
          <cell r="L1266">
            <v>17.639999999999997</v>
          </cell>
        </row>
        <row r="1267">
          <cell r="B1267" t="str">
            <v>TE.9-1419111-0</v>
          </cell>
          <cell r="C1267" t="str">
            <v>PT570615</v>
          </cell>
          <cell r="D1267" t="str">
            <v>PT570615 End. Röle 115VAC 6A 4C/O 14 Pin</v>
          </cell>
          <cell r="E1267">
            <v>1</v>
          </cell>
          <cell r="F1267">
            <v>10</v>
          </cell>
          <cell r="G1267">
            <v>250</v>
          </cell>
          <cell r="H1267" t="str">
            <v>ENT.RÖLE</v>
          </cell>
          <cell r="I1267" t="str">
            <v>RÖLE PT</v>
          </cell>
          <cell r="J1267" t="str">
            <v>SCHRACK</v>
          </cell>
          <cell r="K1267">
            <v>8.9</v>
          </cell>
          <cell r="L1267">
            <v>10.68</v>
          </cell>
        </row>
        <row r="1268">
          <cell r="B1268" t="str">
            <v>TE.9-1419111-1</v>
          </cell>
          <cell r="C1268" t="str">
            <v>PT570730</v>
          </cell>
          <cell r="D1268" t="str">
            <v>PT570730 End. Röle 230VAC 6A 4C/O 14 Pin</v>
          </cell>
          <cell r="E1268">
            <v>1</v>
          </cell>
          <cell r="F1268">
            <v>10</v>
          </cell>
          <cell r="G1268">
            <v>250</v>
          </cell>
          <cell r="H1268" t="str">
            <v>ENT.RÖLE</v>
          </cell>
          <cell r="I1268" t="str">
            <v>RÖLE PT</v>
          </cell>
          <cell r="J1268" t="str">
            <v>SCHRACK</v>
          </cell>
          <cell r="K1268">
            <v>7.75</v>
          </cell>
          <cell r="L1268">
            <v>9.7134340480831689</v>
          </cell>
        </row>
        <row r="1269">
          <cell r="B1269" t="str">
            <v>TE.8-1415001-1</v>
          </cell>
          <cell r="C1269" t="str">
            <v xml:space="preserve">PT570T30 </v>
          </cell>
          <cell r="D1269" t="str">
            <v>PT570T30 End. Röle Ledli 230VAC 6A 4C/O 14 Pin</v>
          </cell>
          <cell r="E1269">
            <v>1</v>
          </cell>
          <cell r="F1269">
            <v>10</v>
          </cell>
          <cell r="G1269">
            <v>250</v>
          </cell>
          <cell r="H1269" t="str">
            <v>ENT.RÖLE</v>
          </cell>
          <cell r="I1269" t="str">
            <v>RÖLE PT</v>
          </cell>
          <cell r="J1269" t="str">
            <v>SCHRACK</v>
          </cell>
          <cell r="K1269">
            <v>11.4</v>
          </cell>
          <cell r="L1269">
            <v>13.68</v>
          </cell>
        </row>
        <row r="1271">
          <cell r="B1271" t="str">
            <v>TE.6-1415034-1</v>
          </cell>
          <cell r="C1271" t="str">
            <v>PT78720</v>
          </cell>
          <cell r="D1271" t="str">
            <v xml:space="preserve">PT78720 Röle Soketi 8 Pin PT2 için  </v>
          </cell>
          <cell r="E1271">
            <v>1</v>
          </cell>
          <cell r="F1271">
            <v>10</v>
          </cell>
          <cell r="G1271">
            <v>250</v>
          </cell>
          <cell r="H1271" t="str">
            <v>ENT.RÖLE</v>
          </cell>
          <cell r="I1271" t="str">
            <v>SOKET PT</v>
          </cell>
          <cell r="J1271" t="str">
            <v>SCHRACK</v>
          </cell>
          <cell r="K1271">
            <v>5.6</v>
          </cell>
          <cell r="L1271">
            <v>7.9996135265700463</v>
          </cell>
        </row>
        <row r="1272">
          <cell r="B1272" t="str">
            <v>TE.9-1415071-1</v>
          </cell>
          <cell r="C1272" t="str">
            <v>PT78730</v>
          </cell>
          <cell r="D1272" t="str">
            <v xml:space="preserve">PT78730 Röle Soketi 11 Pin PT3 için  </v>
          </cell>
          <cell r="E1272">
            <v>1</v>
          </cell>
          <cell r="F1272">
            <v>10</v>
          </cell>
          <cell r="G1272">
            <v>250</v>
          </cell>
          <cell r="H1272" t="str">
            <v>ENT.RÖLE</v>
          </cell>
          <cell r="I1272" t="str">
            <v>SOKET PT</v>
          </cell>
          <cell r="J1272" t="str">
            <v>SCHRACK</v>
          </cell>
          <cell r="K1272">
            <v>6.65</v>
          </cell>
          <cell r="L1272">
            <v>8.3881920199501252</v>
          </cell>
        </row>
        <row r="1273">
          <cell r="B1273" t="str">
            <v>TE.4-1415033-1</v>
          </cell>
          <cell r="C1273" t="str">
            <v>PT78740</v>
          </cell>
          <cell r="D1273" t="str">
            <v xml:space="preserve">PT78740 Röle Soketi 14 Pin PT4 için  </v>
          </cell>
          <cell r="E1273">
            <v>1</v>
          </cell>
          <cell r="F1273">
            <v>10</v>
          </cell>
          <cell r="G1273">
            <v>250</v>
          </cell>
          <cell r="H1273" t="str">
            <v>ENT.RÖLE</v>
          </cell>
          <cell r="I1273" t="str">
            <v>SOKET PT</v>
          </cell>
          <cell r="J1273" t="str">
            <v>SCHRACK</v>
          </cell>
          <cell r="K1273">
            <v>5.5</v>
          </cell>
          <cell r="L1273">
            <v>7.9574074074074082</v>
          </cell>
        </row>
        <row r="1275">
          <cell r="B1275" t="str">
            <v>TE.5-1415037-1</v>
          </cell>
          <cell r="C1275" t="str">
            <v>PT17016</v>
          </cell>
          <cell r="D1275" t="str">
            <v>PT17016  Klips PT78720-30-40 ile uyumlu</v>
          </cell>
          <cell r="E1275">
            <v>1</v>
          </cell>
          <cell r="F1275">
            <v>10</v>
          </cell>
          <cell r="G1275">
            <v>1000</v>
          </cell>
          <cell r="H1275" t="str">
            <v>ENT.RÖLE</v>
          </cell>
          <cell r="I1275" t="str">
            <v>RÖLE AKS. PT</v>
          </cell>
          <cell r="J1275" t="str">
            <v>SCHRACK</v>
          </cell>
          <cell r="K1275">
            <v>0.7</v>
          </cell>
          <cell r="L1275">
            <v>0.84</v>
          </cell>
        </row>
        <row r="1276">
          <cell r="B1276" t="str">
            <v>TE.1816124-1</v>
          </cell>
          <cell r="C1276" t="str">
            <v>PT17024</v>
          </cell>
          <cell r="D1276" t="str">
            <v>PT17024 Tutucu ve sökücü klips</v>
          </cell>
          <cell r="E1276">
            <v>1</v>
          </cell>
          <cell r="F1276">
            <v>10</v>
          </cell>
          <cell r="G1276">
            <v>500</v>
          </cell>
          <cell r="H1276" t="str">
            <v>ENT.RÖLE</v>
          </cell>
          <cell r="I1276" t="str">
            <v>RÖLE AKS. PT</v>
          </cell>
          <cell r="J1276" t="str">
            <v>SCHRACK</v>
          </cell>
          <cell r="K1276">
            <v>3.33</v>
          </cell>
          <cell r="L1276">
            <v>3.996</v>
          </cell>
        </row>
        <row r="1277">
          <cell r="B1277" t="str">
            <v>TE.5-1419111-9</v>
          </cell>
          <cell r="C1277" t="str">
            <v>PT28800</v>
          </cell>
          <cell r="D1277" t="str">
            <v>PT28800 Klips Metal</v>
          </cell>
          <cell r="E1277">
            <v>1</v>
          </cell>
          <cell r="F1277">
            <v>10</v>
          </cell>
          <cell r="G1277">
            <v>10</v>
          </cell>
          <cell r="H1277" t="str">
            <v>ENT.RÖLE</v>
          </cell>
          <cell r="I1277" t="str">
            <v>RÖLE AKS. PT</v>
          </cell>
          <cell r="J1277" t="str">
            <v>SCHRACK</v>
          </cell>
          <cell r="K1277">
            <v>0.52</v>
          </cell>
          <cell r="L1277">
            <v>0.624</v>
          </cell>
        </row>
        <row r="1278">
          <cell r="B1278" t="str">
            <v>TE.6-1415037-1</v>
          </cell>
          <cell r="C1278" t="str">
            <v>PT17040</v>
          </cell>
          <cell r="D1278" t="str">
            <v>PT17040 Etiket PT78720-30-40 ile uyumlu</v>
          </cell>
          <cell r="E1278">
            <v>1</v>
          </cell>
          <cell r="F1278">
            <v>10</v>
          </cell>
          <cell r="G1278">
            <v>500</v>
          </cell>
          <cell r="H1278" t="str">
            <v>ENT.RÖLE</v>
          </cell>
          <cell r="I1278" t="str">
            <v>RÖLE AKS. PT</v>
          </cell>
          <cell r="J1278" t="str">
            <v>SCHRACK</v>
          </cell>
          <cell r="K1278">
            <v>0.26</v>
          </cell>
          <cell r="L1278">
            <v>0.312</v>
          </cell>
        </row>
        <row r="1280">
          <cell r="B1280" t="str">
            <v>TE.2-1393236-2</v>
          </cell>
          <cell r="C1280" t="str">
            <v>V23092-A1005-A301</v>
          </cell>
          <cell r="D1280" t="str">
            <v>V23092-A1005-A301 Slim Röle 5VDC 6A 1C/O 5 Pin</v>
          </cell>
          <cell r="E1280">
            <v>1</v>
          </cell>
          <cell r="F1280">
            <v>10</v>
          </cell>
          <cell r="G1280">
            <v>250</v>
          </cell>
          <cell r="H1280" t="str">
            <v>ENT.RÖLE</v>
          </cell>
          <cell r="I1280" t="str">
            <v>RÖLE SLİM</v>
          </cell>
          <cell r="J1280" t="str">
            <v>SCHRACK</v>
          </cell>
          <cell r="K1280">
            <v>9.75</v>
          </cell>
          <cell r="L1280">
            <v>11.7</v>
          </cell>
        </row>
        <row r="1281">
          <cell r="B1281" t="str">
            <v>TE.1393236-7</v>
          </cell>
          <cell r="C1281" t="str">
            <v>V23092-A1012-A301</v>
          </cell>
          <cell r="D1281" t="str">
            <v>V23092-A1012-A301 Slim Röle 12VDC 6A 1C/O 5 Pin</v>
          </cell>
          <cell r="E1281">
            <v>1</v>
          </cell>
          <cell r="F1281">
            <v>10</v>
          </cell>
          <cell r="G1281">
            <v>250</v>
          </cell>
          <cell r="H1281" t="str">
            <v>ENT.RÖLE</v>
          </cell>
          <cell r="I1281" t="str">
            <v>RÖLE SLİM</v>
          </cell>
          <cell r="J1281" t="str">
            <v>SCHRACK</v>
          </cell>
          <cell r="K1281">
            <v>6.55</v>
          </cell>
          <cell r="L1281">
            <v>7.8599999999999994</v>
          </cell>
        </row>
        <row r="1282">
          <cell r="B1282" t="str">
            <v>TE.2-1393236-4</v>
          </cell>
          <cell r="C1282" t="str">
            <v>V23092-A1024-A301</v>
          </cell>
          <cell r="D1282" t="str">
            <v>V23092-A1024-A301 Slim Röle 24VDC 6A 1C/O 5 Pin</v>
          </cell>
          <cell r="E1282">
            <v>1</v>
          </cell>
          <cell r="F1282">
            <v>10</v>
          </cell>
          <cell r="G1282">
            <v>250</v>
          </cell>
          <cell r="H1282" t="str">
            <v>ENT.RÖLE</v>
          </cell>
          <cell r="I1282" t="str">
            <v>RÖLE SLİM</v>
          </cell>
          <cell r="J1282" t="str">
            <v>SCHRACK</v>
          </cell>
          <cell r="K1282">
            <v>6.55</v>
          </cell>
          <cell r="L1282">
            <v>7.8599999999999994</v>
          </cell>
        </row>
        <row r="1283">
          <cell r="B1283" t="str">
            <v>TE.4-1393236-3</v>
          </cell>
          <cell r="C1283" t="str">
            <v>V23092-A1060-A301</v>
          </cell>
          <cell r="D1283" t="str">
            <v>V23092-A1060-A301 Slim Röle 60VDC 6A 1C/O 5 Pin</v>
          </cell>
          <cell r="E1283">
            <v>1</v>
          </cell>
          <cell r="F1283">
            <v>10</v>
          </cell>
          <cell r="G1283">
            <v>250</v>
          </cell>
          <cell r="H1283" t="str">
            <v>ENT.RÖLE</v>
          </cell>
          <cell r="I1283" t="str">
            <v>RÖLE SLİM</v>
          </cell>
          <cell r="J1283" t="str">
            <v>SCHRACK</v>
          </cell>
          <cell r="K1283">
            <v>6.55</v>
          </cell>
          <cell r="L1283">
            <v>7.8599999999999994</v>
          </cell>
        </row>
        <row r="1285">
          <cell r="B1285" t="str">
            <v>ARM.ARM-1C-24V</v>
          </cell>
          <cell r="C1285" t="str">
            <v>ARM-1C-24V</v>
          </cell>
          <cell r="D1285" t="str">
            <v>Slim Röle soketi Push-in 5 Pin 1C/O 24V</v>
          </cell>
          <cell r="E1285">
            <v>1</v>
          </cell>
          <cell r="F1285">
            <v>20</v>
          </cell>
          <cell r="H1285" t="str">
            <v>ENT.RÖLE</v>
          </cell>
          <cell r="I1285" t="str">
            <v>RÖLE SLİM SOKET</v>
          </cell>
          <cell r="J1285" t="str">
            <v>ARMONY</v>
          </cell>
          <cell r="K1285">
            <v>5.5</v>
          </cell>
          <cell r="L1285">
            <v>5.5</v>
          </cell>
        </row>
        <row r="1286">
          <cell r="B1286" t="str">
            <v>ARM.ARM-1C-230V</v>
          </cell>
          <cell r="C1286" t="str">
            <v>ARM-1C-230V</v>
          </cell>
          <cell r="D1286" t="str">
            <v>Slim Röle soketi Push-in 5 Pin 1C/O 230V</v>
          </cell>
          <cell r="E1286">
            <v>1</v>
          </cell>
          <cell r="F1286">
            <v>20</v>
          </cell>
          <cell r="H1286" t="str">
            <v>ENT.RÖLE</v>
          </cell>
          <cell r="I1286" t="str">
            <v>RÖLE SLİM SOKET</v>
          </cell>
          <cell r="J1286" t="str">
            <v>ARMONY</v>
          </cell>
          <cell r="K1286">
            <v>6.5</v>
          </cell>
          <cell r="L1286">
            <v>6.5</v>
          </cell>
        </row>
        <row r="1288">
          <cell r="B1288" t="str">
            <v>TE.6-1415036-1</v>
          </cell>
          <cell r="C1288" t="str">
            <v>PTML0524</v>
          </cell>
          <cell r="D1288" t="str">
            <v>PTML0524 Led Modülü Kırmızı 6~24VAC/DC</v>
          </cell>
          <cell r="E1288">
            <v>1</v>
          </cell>
          <cell r="F1288">
            <v>10</v>
          </cell>
          <cell r="G1288">
            <v>500</v>
          </cell>
          <cell r="H1288" t="str">
            <v>ENT.RÖLE</v>
          </cell>
          <cell r="I1288" t="str">
            <v>SOKET MODÜL</v>
          </cell>
          <cell r="J1288" t="str">
            <v>SCHRACK</v>
          </cell>
          <cell r="K1288">
            <v>3.45</v>
          </cell>
          <cell r="L1288">
            <v>4.1399999999999997</v>
          </cell>
        </row>
        <row r="1289">
          <cell r="B1289" t="str">
            <v>TE.1-1415539-3</v>
          </cell>
          <cell r="C1289" t="str">
            <v>PTML0560</v>
          </cell>
          <cell r="D1289" t="str">
            <v>PTML0560 Led Modülü Kırmızı 24~60VAC/DC</v>
          </cell>
          <cell r="E1289">
            <v>1</v>
          </cell>
          <cell r="F1289">
            <v>10</v>
          </cell>
          <cell r="G1289">
            <v>500</v>
          </cell>
          <cell r="H1289" t="str">
            <v>ENT.RÖLE</v>
          </cell>
          <cell r="I1289" t="str">
            <v>SOKET MODÜL</v>
          </cell>
          <cell r="J1289" t="str">
            <v>SCHRACK</v>
          </cell>
          <cell r="K1289">
            <v>3.45</v>
          </cell>
          <cell r="L1289">
            <v>4.1399999999999997</v>
          </cell>
        </row>
        <row r="1290">
          <cell r="B1290" t="str">
            <v>TE.7-1415036-1</v>
          </cell>
          <cell r="C1290" t="str">
            <v>PTML0730</v>
          </cell>
          <cell r="D1290" t="str">
            <v>PTML0730 Led Modülü Kırmızı 110~230VAC</v>
          </cell>
          <cell r="E1290">
            <v>1</v>
          </cell>
          <cell r="F1290">
            <v>10</v>
          </cell>
          <cell r="G1290">
            <v>500</v>
          </cell>
          <cell r="H1290" t="str">
            <v>ENT.RÖLE</v>
          </cell>
          <cell r="I1290" t="str">
            <v>SOKET MODÜL</v>
          </cell>
          <cell r="J1290" t="str">
            <v>SCHRACK</v>
          </cell>
          <cell r="K1290">
            <v>3.45</v>
          </cell>
          <cell r="L1290">
            <v>4.1399999999999997</v>
          </cell>
        </row>
        <row r="1291">
          <cell r="B1291" t="str">
            <v>TE.3-1415036-1</v>
          </cell>
          <cell r="C1291" t="str">
            <v>PTMG0524</v>
          </cell>
          <cell r="D1291" t="str">
            <v>PTMG0524 Led Modülü Yeşil 6~24VAC/DC</v>
          </cell>
          <cell r="E1291">
            <v>1</v>
          </cell>
          <cell r="F1291">
            <v>10</v>
          </cell>
          <cell r="G1291">
            <v>500</v>
          </cell>
          <cell r="H1291" t="str">
            <v>ENT.RÖLE</v>
          </cell>
          <cell r="I1291" t="str">
            <v>SOKET MODÜL</v>
          </cell>
          <cell r="J1291" t="str">
            <v>SCHRACK</v>
          </cell>
          <cell r="K1291">
            <v>3.45</v>
          </cell>
          <cell r="L1291">
            <v>4.1399999999999997</v>
          </cell>
        </row>
        <row r="1292">
          <cell r="B1292" t="str">
            <v>TE.1-1415539-5</v>
          </cell>
          <cell r="C1292" t="str">
            <v>PTMG0560</v>
          </cell>
          <cell r="D1292" t="str">
            <v>PTMG0560 Led Modülü Yeşil 24~60VAC/DC</v>
          </cell>
          <cell r="E1292">
            <v>1</v>
          </cell>
          <cell r="F1292">
            <v>10</v>
          </cell>
          <cell r="G1292">
            <v>500</v>
          </cell>
          <cell r="H1292" t="str">
            <v>ENT.RÖLE</v>
          </cell>
          <cell r="I1292" t="str">
            <v>SOKET MODÜL</v>
          </cell>
          <cell r="J1292" t="str">
            <v>SCHRACK</v>
          </cell>
          <cell r="K1292">
            <v>3.45</v>
          </cell>
          <cell r="L1292">
            <v>4.1399999999999997</v>
          </cell>
        </row>
        <row r="1293">
          <cell r="B1293" t="str">
            <v>TE.4-1415036-1</v>
          </cell>
          <cell r="C1293" t="str">
            <v>PTMG0730</v>
          </cell>
          <cell r="D1293" t="str">
            <v>PTMG0730 Led Modülü Yeşil 110~230VAC</v>
          </cell>
          <cell r="E1293">
            <v>1</v>
          </cell>
          <cell r="F1293">
            <v>10</v>
          </cell>
          <cell r="G1293">
            <v>500</v>
          </cell>
          <cell r="H1293" t="str">
            <v>ENT.RÖLE</v>
          </cell>
          <cell r="I1293" t="str">
            <v>SOKET MODÜL</v>
          </cell>
          <cell r="J1293" t="str">
            <v>SCHRACK</v>
          </cell>
          <cell r="K1293">
            <v>3.45</v>
          </cell>
          <cell r="L1293">
            <v>4.1399999999999997</v>
          </cell>
        </row>
        <row r="1294">
          <cell r="B1294" t="str">
            <v>TE.5-1415036-1</v>
          </cell>
          <cell r="C1294" t="str">
            <v>PTML0024</v>
          </cell>
          <cell r="D1294" t="str">
            <v>PTML0024 Koruma Mod. Kırmızı  6~24VDC A1+,A2-</v>
          </cell>
          <cell r="E1294">
            <v>1</v>
          </cell>
          <cell r="F1294">
            <v>10</v>
          </cell>
          <cell r="G1294">
            <v>500</v>
          </cell>
          <cell r="H1294" t="str">
            <v>ENT.RÖLE</v>
          </cell>
          <cell r="I1294" t="str">
            <v>SOKET MODÜL</v>
          </cell>
          <cell r="J1294" t="str">
            <v>SCHRACK</v>
          </cell>
          <cell r="K1294">
            <v>3.45</v>
          </cell>
          <cell r="L1294">
            <v>4.1399999999999997</v>
          </cell>
        </row>
        <row r="1295">
          <cell r="B1295" t="str">
            <v>TE.5-1415539-3</v>
          </cell>
          <cell r="C1295" t="str">
            <v>PTML0060</v>
          </cell>
          <cell r="D1295" t="str">
            <v>PTML0060 Koruma Mod. Kırmızı  24~60VDC A1+,A2-</v>
          </cell>
          <cell r="E1295">
            <v>1</v>
          </cell>
          <cell r="F1295">
            <v>10</v>
          </cell>
          <cell r="G1295">
            <v>500</v>
          </cell>
          <cell r="H1295" t="str">
            <v>ENT.RÖLE</v>
          </cell>
          <cell r="I1295" t="str">
            <v>SOKET MODÜL</v>
          </cell>
          <cell r="J1295" t="str">
            <v>SCHRACK</v>
          </cell>
          <cell r="K1295">
            <v>3.45</v>
          </cell>
          <cell r="L1295">
            <v>4.1399999999999997</v>
          </cell>
        </row>
        <row r="1296">
          <cell r="B1296" t="str">
            <v>TE.2-1415392-1</v>
          </cell>
          <cell r="C1296" t="str">
            <v>PTML0110</v>
          </cell>
          <cell r="D1296" t="str">
            <v>PTML0110 Koruma Mod. Kırmızı  60~110VDC A1+,A2-</v>
          </cell>
          <cell r="E1296">
            <v>1</v>
          </cell>
          <cell r="F1296">
            <v>10</v>
          </cell>
          <cell r="G1296">
            <v>500</v>
          </cell>
          <cell r="H1296" t="str">
            <v>ENT.RÖLE</v>
          </cell>
          <cell r="I1296" t="str">
            <v>SOKET MODÜL</v>
          </cell>
          <cell r="J1296" t="str">
            <v>SCHRACK</v>
          </cell>
          <cell r="K1296">
            <v>3.45</v>
          </cell>
          <cell r="L1296">
            <v>4.1399999999999997</v>
          </cell>
        </row>
        <row r="1297">
          <cell r="B1297" t="str">
            <v>TE.1-1415539-4</v>
          </cell>
          <cell r="C1297" t="str">
            <v>PTML0220</v>
          </cell>
          <cell r="D1297" t="str">
            <v>PTML0220 Koruma Mod. Kırmızı  110~220VDC A1+,A2-</v>
          </cell>
          <cell r="E1297">
            <v>1</v>
          </cell>
          <cell r="F1297">
            <v>10</v>
          </cell>
          <cell r="G1297">
            <v>500</v>
          </cell>
          <cell r="H1297" t="str">
            <v>ENT.RÖLE</v>
          </cell>
          <cell r="I1297" t="str">
            <v>SOKET MODÜL</v>
          </cell>
          <cell r="J1297" t="str">
            <v>SCHRACK</v>
          </cell>
          <cell r="K1297">
            <v>3.45</v>
          </cell>
          <cell r="L1297">
            <v>4.1399999999999997</v>
          </cell>
        </row>
        <row r="1298">
          <cell r="B1298" t="str">
            <v>TE.8-1415036-1</v>
          </cell>
          <cell r="C1298" t="str">
            <v>PTML1024</v>
          </cell>
          <cell r="D1298" t="str">
            <v>PTML1024 Koruma Mod. Kırmızı  6~24VAC/DC A1-, A2+</v>
          </cell>
          <cell r="E1298">
            <v>1</v>
          </cell>
          <cell r="F1298">
            <v>10</v>
          </cell>
          <cell r="G1298">
            <v>500</v>
          </cell>
          <cell r="H1298" t="str">
            <v>ENT.RÖLE</v>
          </cell>
          <cell r="I1298" t="str">
            <v>SOKET MODÜL</v>
          </cell>
          <cell r="J1298" t="str">
            <v>SCHRACK</v>
          </cell>
          <cell r="K1298">
            <v>3.45</v>
          </cell>
          <cell r="L1298">
            <v>4.1399999999999997</v>
          </cell>
        </row>
        <row r="1299">
          <cell r="B1299" t="str">
            <v>TE.7-1415539-7</v>
          </cell>
          <cell r="C1299" t="str">
            <v>PTMG0060</v>
          </cell>
          <cell r="D1299" t="str">
            <v>PTMG0060 Koruma Mod. Yeşil  24~60VDC A1+,A2-</v>
          </cell>
          <cell r="E1299">
            <v>1</v>
          </cell>
          <cell r="F1299">
            <v>10</v>
          </cell>
          <cell r="G1299">
            <v>500</v>
          </cell>
          <cell r="H1299" t="str">
            <v>ENT.RÖLE</v>
          </cell>
          <cell r="I1299" t="str">
            <v>SOKET MODÜL</v>
          </cell>
          <cell r="J1299" t="str">
            <v>SCHRACK</v>
          </cell>
          <cell r="K1299">
            <v>3.45</v>
          </cell>
          <cell r="L1299">
            <v>4.1399999999999997</v>
          </cell>
        </row>
        <row r="1300">
          <cell r="B1300" t="str">
            <v>TE.1-1415539-7</v>
          </cell>
          <cell r="C1300" t="str">
            <v>PTMG0110</v>
          </cell>
          <cell r="D1300" t="str">
            <v>PTMG0110 Koruma Mod. Yeşil  60~110VDC A1+,A2-</v>
          </cell>
          <cell r="E1300">
            <v>1</v>
          </cell>
          <cell r="F1300">
            <v>10</v>
          </cell>
          <cell r="G1300">
            <v>500</v>
          </cell>
          <cell r="H1300" t="str">
            <v>ENT.RÖLE</v>
          </cell>
          <cell r="I1300" t="str">
            <v>SOKET MODÜL</v>
          </cell>
          <cell r="J1300" t="str">
            <v>SCHRACK</v>
          </cell>
          <cell r="K1300">
            <v>3.45</v>
          </cell>
          <cell r="L1300">
            <v>4.1399999999999997</v>
          </cell>
        </row>
        <row r="1301">
          <cell r="B1301" t="str">
            <v>TE.1-1415539-6</v>
          </cell>
          <cell r="C1301" t="str">
            <v>PTMG0220</v>
          </cell>
          <cell r="D1301" t="str">
            <v>PTMG0220 Koruma Mod. Yeşil  110~220VDC A1+,A2-</v>
          </cell>
          <cell r="E1301">
            <v>1</v>
          </cell>
          <cell r="F1301">
            <v>10</v>
          </cell>
          <cell r="G1301">
            <v>500</v>
          </cell>
          <cell r="H1301" t="str">
            <v>ENT.RÖLE</v>
          </cell>
          <cell r="I1301" t="str">
            <v>SOKET MODÜL</v>
          </cell>
          <cell r="J1301" t="str">
            <v>SCHRACK</v>
          </cell>
          <cell r="K1301">
            <v>3.45</v>
          </cell>
          <cell r="L1301">
            <v>4.1399999999999997</v>
          </cell>
        </row>
        <row r="1302">
          <cell r="B1302" t="str">
            <v>TE.2-1415036-1</v>
          </cell>
          <cell r="C1302" t="str">
            <v>PTMG0024</v>
          </cell>
          <cell r="D1302" t="str">
            <v>PTMG0024 Koruma Mod. Yeşil  6~24VAC/DC A1-, A2+</v>
          </cell>
          <cell r="E1302">
            <v>1</v>
          </cell>
          <cell r="F1302">
            <v>10</v>
          </cell>
          <cell r="G1302">
            <v>500</v>
          </cell>
          <cell r="H1302" t="str">
            <v>ENT.RÖLE</v>
          </cell>
          <cell r="I1302" t="str">
            <v>SOKET MODÜL</v>
          </cell>
          <cell r="J1302" t="str">
            <v>SCHRACK</v>
          </cell>
          <cell r="K1302">
            <v>3.45</v>
          </cell>
          <cell r="L1302">
            <v>4.1399999999999997</v>
          </cell>
        </row>
        <row r="1303">
          <cell r="B1303" t="str">
            <v>TE.9-1415036-1</v>
          </cell>
          <cell r="C1303" t="str">
            <v>PTMT00A0</v>
          </cell>
          <cell r="D1303" t="str">
            <v>PTMT00A0 Koruma Modülü (A1+, A2-)</v>
          </cell>
          <cell r="E1303">
            <v>1</v>
          </cell>
          <cell r="F1303">
            <v>10</v>
          </cell>
          <cell r="G1303">
            <v>500</v>
          </cell>
          <cell r="H1303" t="str">
            <v>ENT.RÖLE</v>
          </cell>
          <cell r="I1303" t="str">
            <v>SOKET MODÜL</v>
          </cell>
          <cell r="J1303" t="str">
            <v>SCHRACK</v>
          </cell>
          <cell r="K1303">
            <v>3.45</v>
          </cell>
          <cell r="L1303">
            <v>4.1399999999999997</v>
          </cell>
        </row>
        <row r="1304">
          <cell r="B1304" t="str">
            <v>TE.1415037-1</v>
          </cell>
          <cell r="C1304" t="str">
            <v>PTMT00L0</v>
          </cell>
          <cell r="D1304" t="str">
            <v>PTMT00L0 Koruma Modülü (A1-, A2+)</v>
          </cell>
          <cell r="E1304">
            <v>1</v>
          </cell>
          <cell r="F1304">
            <v>10</v>
          </cell>
          <cell r="G1304">
            <v>500</v>
          </cell>
          <cell r="H1304" t="str">
            <v>ENT.RÖLE</v>
          </cell>
          <cell r="I1304" t="str">
            <v>SOKET MODÜL</v>
          </cell>
          <cell r="J1304" t="str">
            <v>SCHRACK</v>
          </cell>
          <cell r="K1304">
            <v>3.45</v>
          </cell>
          <cell r="L1304">
            <v>4.1399999999999997</v>
          </cell>
        </row>
        <row r="1305">
          <cell r="B1305" t="str">
            <v>TE.3-1415037-1</v>
          </cell>
          <cell r="C1305" t="str">
            <v xml:space="preserve">PTMV0524 </v>
          </cell>
          <cell r="D1305" t="str">
            <v>PTMV0524 Varistör 24VAC</v>
          </cell>
          <cell r="E1305">
            <v>1</v>
          </cell>
          <cell r="F1305">
            <v>10</v>
          </cell>
          <cell r="G1305">
            <v>500</v>
          </cell>
          <cell r="H1305" t="str">
            <v>ENT.RÖLE</v>
          </cell>
          <cell r="I1305" t="str">
            <v>SOKET MODÜL</v>
          </cell>
          <cell r="J1305" t="str">
            <v>SCHRACK</v>
          </cell>
          <cell r="K1305">
            <v>3.5</v>
          </cell>
          <cell r="L1305">
            <v>4.2</v>
          </cell>
        </row>
        <row r="1306">
          <cell r="B1306" t="str">
            <v>TE.6-1415365-1</v>
          </cell>
          <cell r="C1306" t="str">
            <v>PTMV0615</v>
          </cell>
          <cell r="D1306" t="str">
            <v>PTMV0615 Varistör 115VAC</v>
          </cell>
          <cell r="E1306">
            <v>1</v>
          </cell>
          <cell r="F1306">
            <v>10</v>
          </cell>
          <cell r="G1306">
            <v>500</v>
          </cell>
          <cell r="H1306" t="str">
            <v>ENT.RÖLE</v>
          </cell>
          <cell r="I1306" t="str">
            <v>SOKET MODÜL</v>
          </cell>
          <cell r="J1306" t="str">
            <v>SCHRACK</v>
          </cell>
          <cell r="K1306">
            <v>3.5</v>
          </cell>
          <cell r="L1306">
            <v>4.2</v>
          </cell>
        </row>
        <row r="1307">
          <cell r="B1307" t="str">
            <v>TE.4-1415037-1</v>
          </cell>
          <cell r="C1307" t="str">
            <v>PTMV0730</v>
          </cell>
          <cell r="D1307" t="str">
            <v>PTMV0730 Varistör 230VAC</v>
          </cell>
          <cell r="E1307">
            <v>1</v>
          </cell>
          <cell r="F1307">
            <v>10</v>
          </cell>
          <cell r="G1307">
            <v>500</v>
          </cell>
          <cell r="H1307" t="str">
            <v>ENT.RÖLE</v>
          </cell>
          <cell r="I1307" t="str">
            <v>SOKET MODÜL</v>
          </cell>
          <cell r="J1307" t="str">
            <v>SCHRACK</v>
          </cell>
          <cell r="K1307">
            <v>3.5</v>
          </cell>
          <cell r="L1307">
            <v>4.2</v>
          </cell>
        </row>
        <row r="1308">
          <cell r="B1308" t="str">
            <v>TE.1415037-2</v>
          </cell>
          <cell r="C1308" t="str">
            <v>PTMD0730</v>
          </cell>
          <cell r="D1308" t="str">
            <v>PTMD0730 Kaçak Akım Baypas RC 110~230VAC</v>
          </cell>
          <cell r="E1308">
            <v>1</v>
          </cell>
          <cell r="F1308">
            <v>10</v>
          </cell>
          <cell r="G1308">
            <v>500</v>
          </cell>
          <cell r="H1308" t="str">
            <v>ENT.RÖLE</v>
          </cell>
          <cell r="I1308" t="str">
            <v>SOKET MODÜL</v>
          </cell>
          <cell r="J1308" t="str">
            <v>SCHRACK</v>
          </cell>
          <cell r="K1308">
            <v>4.7</v>
          </cell>
          <cell r="L1308">
            <v>6.004420289855072</v>
          </cell>
        </row>
        <row r="1309">
          <cell r="B1309" t="str">
            <v>TE.1-1415539-2</v>
          </cell>
          <cell r="C1309" t="str">
            <v>PTMR0730</v>
          </cell>
          <cell r="D1309" t="str">
            <v>PTMR0730 Kaçak Akım Baypas Direnci 110~230VAC</v>
          </cell>
          <cell r="E1309">
            <v>1</v>
          </cell>
          <cell r="F1309">
            <v>10</v>
          </cell>
          <cell r="G1309">
            <v>500</v>
          </cell>
          <cell r="H1309" t="str">
            <v>ENT.RÖLE</v>
          </cell>
          <cell r="I1309" t="str">
            <v>SOKET MODÜL</v>
          </cell>
          <cell r="J1309" t="str">
            <v>SCHRACK</v>
          </cell>
          <cell r="K1309">
            <v>3.5</v>
          </cell>
          <cell r="L1309">
            <v>4.2</v>
          </cell>
        </row>
        <row r="1310">
          <cell r="B1310" t="str">
            <v>TE.1-1415037-1</v>
          </cell>
          <cell r="C1310" t="str">
            <v>PTMU0524</v>
          </cell>
          <cell r="D1310" t="str">
            <v>PTMU0524 RC Network 6~60VAC</v>
          </cell>
          <cell r="E1310">
            <v>1</v>
          </cell>
          <cell r="F1310">
            <v>10</v>
          </cell>
          <cell r="G1310">
            <v>500</v>
          </cell>
          <cell r="H1310" t="str">
            <v>ENT.RÖLE</v>
          </cell>
          <cell r="I1310" t="str">
            <v>SOKET MODÜL</v>
          </cell>
          <cell r="J1310" t="str">
            <v>SCHRACK</v>
          </cell>
          <cell r="K1310">
            <v>3.5</v>
          </cell>
          <cell r="L1310">
            <v>4.2</v>
          </cell>
        </row>
        <row r="1311">
          <cell r="B1311" t="str">
            <v>TE.2-1415037-1</v>
          </cell>
          <cell r="C1311" t="str">
            <v>PTMU0730</v>
          </cell>
          <cell r="D1311" t="str">
            <v>PTMU0730 RC Network 110~230VAC</v>
          </cell>
          <cell r="E1311">
            <v>1</v>
          </cell>
          <cell r="F1311">
            <v>10</v>
          </cell>
          <cell r="G1311">
            <v>500</v>
          </cell>
          <cell r="H1311" t="str">
            <v>ENT.RÖLE</v>
          </cell>
          <cell r="I1311" t="str">
            <v>SOKET MODÜL</v>
          </cell>
          <cell r="J1311" t="str">
            <v>SCHRACK</v>
          </cell>
          <cell r="K1311">
            <v>3.5</v>
          </cell>
          <cell r="L1311">
            <v>4.2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te.com/en/product-2437979-1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71"/>
  <sheetViews>
    <sheetView showGridLines="0" zoomScaleNormal="100" workbookViewId="0">
      <pane ySplit="3" topLeftCell="A4" activePane="bottomLeft" state="frozen"/>
      <selection pane="bottomLeft" activeCell="B4" sqref="B4"/>
    </sheetView>
  </sheetViews>
  <sheetFormatPr defaultColWidth="9.140625" defaultRowHeight="12.75"/>
  <cols>
    <col min="1" max="1" width="3.5703125" style="15" bestFit="1" customWidth="1"/>
    <col min="2" max="2" width="21" style="15" customWidth="1"/>
    <col min="3" max="3" width="36" style="9" customWidth="1"/>
    <col min="4" max="4" width="14.85546875" style="9" customWidth="1"/>
    <col min="5" max="5" width="9.42578125" style="16" customWidth="1"/>
    <col min="6" max="6" width="10.42578125" style="16" customWidth="1"/>
    <col min="7" max="7" width="7.85546875" style="16" customWidth="1"/>
    <col min="8" max="8" width="6.5703125" style="16" customWidth="1"/>
    <col min="9" max="9" width="11" style="17" customWidth="1"/>
    <col min="10" max="10" width="5.85546875" style="20" bestFit="1" customWidth="1"/>
    <col min="11" max="11" width="13" style="17" customWidth="1"/>
    <col min="12" max="12" width="5.85546875" style="15" bestFit="1" customWidth="1"/>
    <col min="13" max="13" width="17.85546875" style="15" customWidth="1"/>
    <col min="14" max="14" width="7.42578125" style="15" customWidth="1"/>
    <col min="15" max="15" width="11.42578125" style="15" customWidth="1"/>
    <col min="16" max="16" width="8.140625" style="142" customWidth="1"/>
    <col min="17" max="17" width="9" style="142" customWidth="1"/>
    <col min="18" max="18" width="9.140625" style="142" customWidth="1"/>
    <col min="19" max="20" width="9.28515625" style="142" customWidth="1"/>
    <col min="21" max="16384" width="9.140625" style="15"/>
  </cols>
  <sheetData>
    <row r="1" spans="1:20">
      <c r="I1" s="18" t="s">
        <v>2101</v>
      </c>
      <c r="J1" s="21" t="s">
        <v>26403</v>
      </c>
      <c r="K1" s="18">
        <f>IFERROR((SUMIF(L4:L983,"USD",K4:K983)),"")</f>
        <v>0</v>
      </c>
      <c r="L1" s="22" t="s">
        <v>6</v>
      </c>
    </row>
    <row r="2" spans="1:20" ht="15" customHeight="1">
      <c r="I2" s="18" t="s">
        <v>2101</v>
      </c>
      <c r="J2" s="21" t="s">
        <v>26403</v>
      </c>
      <c r="K2" s="18">
        <f>IFERROR((SUMIF(L4:L984,"EUR",K4:K984)),"")</f>
        <v>0</v>
      </c>
      <c r="L2" s="22" t="s">
        <v>7</v>
      </c>
      <c r="P2" s="138"/>
      <c r="Q2" s="138"/>
      <c r="R2" s="138"/>
      <c r="S2" s="138"/>
      <c r="T2" s="138"/>
    </row>
    <row r="3" spans="1:20" s="19" customFormat="1" ht="43.5" customHeight="1">
      <c r="A3" s="6" t="s">
        <v>0</v>
      </c>
      <c r="B3" s="6" t="s">
        <v>1</v>
      </c>
      <c r="C3" s="6" t="s">
        <v>2098</v>
      </c>
      <c r="D3" s="6" t="s">
        <v>183</v>
      </c>
      <c r="E3" s="13" t="s">
        <v>4252</v>
      </c>
      <c r="F3" s="13" t="s">
        <v>30945</v>
      </c>
      <c r="G3" s="13" t="s">
        <v>2</v>
      </c>
      <c r="H3" s="13" t="s">
        <v>3</v>
      </c>
      <c r="I3" s="14" t="s">
        <v>30944</v>
      </c>
      <c r="J3" s="6" t="s">
        <v>2</v>
      </c>
      <c r="K3" s="14" t="s">
        <v>4</v>
      </c>
      <c r="L3" s="6" t="s">
        <v>2</v>
      </c>
      <c r="M3" s="6" t="s">
        <v>5</v>
      </c>
      <c r="N3" s="6" t="s">
        <v>26402</v>
      </c>
      <c r="O3" s="164" t="s">
        <v>31381</v>
      </c>
      <c r="P3" s="139" t="s">
        <v>31071</v>
      </c>
      <c r="Q3" s="139" t="s">
        <v>31072</v>
      </c>
      <c r="R3" s="139" t="s">
        <v>31073</v>
      </c>
      <c r="S3" s="139" t="s">
        <v>31074</v>
      </c>
      <c r="T3" s="139" t="s">
        <v>31075</v>
      </c>
    </row>
    <row r="4" spans="1:20">
      <c r="A4" s="1">
        <v>1</v>
      </c>
      <c r="B4" s="68"/>
      <c r="C4" s="7" t="str">
        <f>IFERROR((VLOOKUP(B4,VERİ!B:D,2,)),"")</f>
        <v/>
      </c>
      <c r="D4" s="97" t="str">
        <f>IFERROR((VLOOKUP(B4,VERİ!B:D,3,)),"")</f>
        <v/>
      </c>
      <c r="E4" s="5"/>
      <c r="F4" s="166" t="str">
        <f>IFERROR((VLOOKUP(B4,VERİ!B:E,4,)),"")</f>
        <v/>
      </c>
      <c r="G4" s="166" t="str">
        <f>IFERROR((VLOOKUP(B4,VERİ!B:F,5,)),"")</f>
        <v/>
      </c>
      <c r="H4" s="167"/>
      <c r="I4" s="168" t="str">
        <f>IFERROR((ROUND(IFERROR((F4*(1-H4)),""),4)),"")</f>
        <v/>
      </c>
      <c r="J4" s="3" t="str">
        <f>IFERROR((VLOOKUP(B4,VERİ!B:F,5,)),"")</f>
        <v/>
      </c>
      <c r="K4" s="2" t="str">
        <f t="shared" ref="K4:K35" si="0">IFERROR((I4*E4),"")</f>
        <v/>
      </c>
      <c r="L4" s="3" t="str">
        <f>IFERROR((VLOOKUP(B4,VERİ!B:F,5,)),"")</f>
        <v/>
      </c>
      <c r="M4" s="5"/>
      <c r="N4" s="4"/>
      <c r="O4" s="4" t="str">
        <f>IFERROR((VLOOKUP(B4,VERİ!B:G,6,)),"")</f>
        <v/>
      </c>
      <c r="P4" s="140" t="str">
        <f>IFERROR((VLOOKUP(B4,[1]Sayfa1!$A:$H,8,)),"")</f>
        <v/>
      </c>
      <c r="Q4" s="140" t="str">
        <f>IFERROR((VLOOKUP(B4,[1]Sayfa1!$A:$I,9,)),"")</f>
        <v/>
      </c>
      <c r="R4" s="140" t="str">
        <f>IFERROR((VLOOKUP(B4,[1]Sayfa1!$A:$J,10,)),"")</f>
        <v/>
      </c>
      <c r="S4" s="140" t="str">
        <f>IFERROR((VLOOKUP(B4,[1]Sayfa1!$A:$K,11,)),"")</f>
        <v/>
      </c>
      <c r="T4" s="140" t="str">
        <f>IFERROR((VLOOKUP(B4,[1]Sayfa1!$A:$L,12,)),"")</f>
        <v/>
      </c>
    </row>
    <row r="5" spans="1:20">
      <c r="A5" s="1">
        <v>2</v>
      </c>
      <c r="B5" s="68"/>
      <c r="C5" s="7" t="str">
        <f>IFERROR((VLOOKUP(B5,VERİ!B:D,2,)),"")</f>
        <v/>
      </c>
      <c r="D5" s="97" t="str">
        <f>IFERROR((VLOOKUP(B5,VERİ!B:D,3,)),"")</f>
        <v/>
      </c>
      <c r="E5" s="5"/>
      <c r="F5" s="166" t="str">
        <f>IFERROR((VLOOKUP(B5,VERİ!B:E,4,)),"")</f>
        <v/>
      </c>
      <c r="G5" s="166" t="str">
        <f>IFERROR((VLOOKUP(B5,VERİ!B:F,5,)),"")</f>
        <v/>
      </c>
      <c r="H5" s="167"/>
      <c r="I5" s="168" t="str">
        <f t="shared" ref="I5:I53" si="1">IFERROR((ROUND(IFERROR((F5*(1-H5)),""),4)),"")</f>
        <v/>
      </c>
      <c r="J5" s="3" t="str">
        <f>IFERROR((VLOOKUP(B5,VERİ!B:F,5,)),"")</f>
        <v/>
      </c>
      <c r="K5" s="2" t="str">
        <f t="shared" si="0"/>
        <v/>
      </c>
      <c r="L5" s="3" t="str">
        <f>IFERROR((VLOOKUP(B5,VERİ!B:F,5,)),"")</f>
        <v/>
      </c>
      <c r="M5" s="5"/>
      <c r="N5" s="4"/>
      <c r="O5" s="4" t="str">
        <f>IFERROR((VLOOKUP(B5,VERİ!B:G,6,)),"")</f>
        <v/>
      </c>
      <c r="P5" s="140" t="str">
        <f>IFERROR((VLOOKUP(B5,[1]Sayfa1!$A:$H,8,)),"")</f>
        <v/>
      </c>
      <c r="Q5" s="140" t="str">
        <f>IFERROR((VLOOKUP(B5,[1]Sayfa1!$A:$I,9,)),"")</f>
        <v/>
      </c>
      <c r="R5" s="140" t="str">
        <f>IFERROR((VLOOKUP(B5,[1]Sayfa1!$A:$J,10,)),"")</f>
        <v/>
      </c>
      <c r="S5" s="140" t="str">
        <f>IFERROR((VLOOKUP(B5,[1]Sayfa1!$A:$K,11,)),"")</f>
        <v/>
      </c>
      <c r="T5" s="140" t="str">
        <f>IFERROR((VLOOKUP(B5,[1]Sayfa1!$A:$L,12,)),"")</f>
        <v/>
      </c>
    </row>
    <row r="6" spans="1:20">
      <c r="A6" s="1">
        <v>3</v>
      </c>
      <c r="B6" s="68"/>
      <c r="C6" s="7" t="str">
        <f>IFERROR((VLOOKUP(B6,VERİ!B:D,2,)),"")</f>
        <v/>
      </c>
      <c r="D6" s="97" t="str">
        <f>IFERROR((VLOOKUP(B6,VERİ!B:D,3,)),"")</f>
        <v/>
      </c>
      <c r="E6" s="5"/>
      <c r="F6" s="166" t="str">
        <f>IFERROR((VLOOKUP(B6,VERİ!B:E,4,)),"")</f>
        <v/>
      </c>
      <c r="G6" s="166" t="str">
        <f>IFERROR((VLOOKUP(B6,VERİ!B:F,5,)),"")</f>
        <v/>
      </c>
      <c r="H6" s="167"/>
      <c r="I6" s="168" t="str">
        <f t="shared" si="1"/>
        <v/>
      </c>
      <c r="J6" s="3" t="str">
        <f>IFERROR((VLOOKUP(B6,VERİ!B:F,5,)),"")</f>
        <v/>
      </c>
      <c r="K6" s="2" t="str">
        <f t="shared" si="0"/>
        <v/>
      </c>
      <c r="L6" s="3" t="str">
        <f>IFERROR((VLOOKUP(B6,VERİ!B:F,5,)),"")</f>
        <v/>
      </c>
      <c r="M6" s="5"/>
      <c r="N6" s="4"/>
      <c r="O6" s="4" t="str">
        <f>IFERROR((VLOOKUP(B6,VERİ!B:G,6,)),"")</f>
        <v/>
      </c>
      <c r="P6" s="140" t="str">
        <f>IFERROR((VLOOKUP(B6,[1]Sayfa1!$A:$H,8,)),"")</f>
        <v/>
      </c>
      <c r="Q6" s="140" t="str">
        <f>IFERROR((VLOOKUP(B6,[1]Sayfa1!$A:$I,9,)),"")</f>
        <v/>
      </c>
      <c r="R6" s="140" t="str">
        <f>IFERROR((VLOOKUP(B6,[1]Sayfa1!$A:$J,10,)),"")</f>
        <v/>
      </c>
      <c r="S6" s="140" t="str">
        <f>IFERROR((VLOOKUP(B6,[1]Sayfa1!$A:$K,11,)),"")</f>
        <v/>
      </c>
      <c r="T6" s="140" t="str">
        <f>IFERROR((VLOOKUP(B6,[1]Sayfa1!$A:$L,12,)),"")</f>
        <v/>
      </c>
    </row>
    <row r="7" spans="1:20">
      <c r="A7" s="1">
        <v>4</v>
      </c>
      <c r="B7" s="23"/>
      <c r="C7" s="7" t="str">
        <f>IFERROR((VLOOKUP(B7,VERİ!B:D,2,)),"")</f>
        <v/>
      </c>
      <c r="D7" s="97" t="str">
        <f>IFERROR((VLOOKUP(B7,VERİ!B:D,3,)),"")</f>
        <v/>
      </c>
      <c r="E7" s="5"/>
      <c r="F7" s="166" t="str">
        <f>IFERROR((VLOOKUP(B7,VERİ!B:E,4,)),"")</f>
        <v/>
      </c>
      <c r="G7" s="166" t="str">
        <f>IFERROR((VLOOKUP(B7,VERİ!B:F,5,)),"")</f>
        <v/>
      </c>
      <c r="H7" s="167"/>
      <c r="I7" s="168" t="str">
        <f t="shared" si="1"/>
        <v/>
      </c>
      <c r="J7" s="3" t="str">
        <f>IFERROR((VLOOKUP(B7,VERİ!B:F,5,)),"")</f>
        <v/>
      </c>
      <c r="K7" s="2" t="str">
        <f t="shared" si="0"/>
        <v/>
      </c>
      <c r="L7" s="3" t="str">
        <f>IFERROR((VLOOKUP(B7,VERİ!B:F,5,)),"")</f>
        <v/>
      </c>
      <c r="M7" s="5"/>
      <c r="N7" s="4"/>
      <c r="O7" s="4" t="str">
        <f>IFERROR((VLOOKUP(B7,VERİ!B:G,6,)),"")</f>
        <v/>
      </c>
      <c r="P7" s="140" t="str">
        <f>IFERROR((VLOOKUP(B7,[1]Sayfa1!$A:$H,8,)),"")</f>
        <v/>
      </c>
      <c r="Q7" s="140" t="str">
        <f>IFERROR((VLOOKUP(B7,[1]Sayfa1!$A:$I,9,)),"")</f>
        <v/>
      </c>
      <c r="R7" s="140" t="str">
        <f>IFERROR((VLOOKUP(B7,[1]Sayfa1!$A:$J,10,)),"")</f>
        <v/>
      </c>
      <c r="S7" s="140" t="str">
        <f>IFERROR((VLOOKUP(B7,[1]Sayfa1!$A:$K,11,)),"")</f>
        <v/>
      </c>
      <c r="T7" s="140" t="str">
        <f>IFERROR((VLOOKUP(B7,[1]Sayfa1!$A:$L,12,)),"")</f>
        <v/>
      </c>
    </row>
    <row r="8" spans="1:20">
      <c r="A8" s="1">
        <v>5</v>
      </c>
      <c r="B8" s="23"/>
      <c r="C8" s="7" t="str">
        <f>IFERROR((VLOOKUP(B8,VERİ!B:D,2,)),"")</f>
        <v/>
      </c>
      <c r="D8" s="97" t="str">
        <f>IFERROR((VLOOKUP(B8,VERİ!B:D,3,)),"")</f>
        <v/>
      </c>
      <c r="E8" s="5"/>
      <c r="F8" s="166" t="str">
        <f>IFERROR((VLOOKUP(B8,VERİ!B:E,4,)),"")</f>
        <v/>
      </c>
      <c r="G8" s="166" t="str">
        <f>IFERROR((VLOOKUP(B8,VERİ!B:F,5,)),"")</f>
        <v/>
      </c>
      <c r="H8" s="167"/>
      <c r="I8" s="168" t="str">
        <f t="shared" si="1"/>
        <v/>
      </c>
      <c r="J8" s="3" t="str">
        <f>IFERROR((VLOOKUP(B8,VERİ!B:F,5,)),"")</f>
        <v/>
      </c>
      <c r="K8" s="2" t="str">
        <f t="shared" si="0"/>
        <v/>
      </c>
      <c r="L8" s="3" t="str">
        <f>IFERROR((VLOOKUP(B8,VERİ!B:F,5,)),"")</f>
        <v/>
      </c>
      <c r="M8" s="5"/>
      <c r="N8" s="4"/>
      <c r="O8" s="4" t="str">
        <f>IFERROR((VLOOKUP(B8,VERİ!B:G,6,)),"")</f>
        <v/>
      </c>
      <c r="P8" s="140" t="str">
        <f>IFERROR((VLOOKUP(B8,[1]Sayfa1!$A:$H,8,)),"")</f>
        <v/>
      </c>
      <c r="Q8" s="140" t="str">
        <f>IFERROR((VLOOKUP(B8,[1]Sayfa1!$A:$I,9,)),"")</f>
        <v/>
      </c>
      <c r="R8" s="140" t="str">
        <f>IFERROR((VLOOKUP(B8,[1]Sayfa1!$A:$J,10,)),"")</f>
        <v/>
      </c>
      <c r="S8" s="140" t="str">
        <f>IFERROR((VLOOKUP(B8,[1]Sayfa1!$A:$K,11,)),"")</f>
        <v/>
      </c>
      <c r="T8" s="140" t="str">
        <f>IFERROR((VLOOKUP(B8,[1]Sayfa1!$A:$L,12,)),"")</f>
        <v/>
      </c>
    </row>
    <row r="9" spans="1:20">
      <c r="A9" s="1">
        <v>6</v>
      </c>
      <c r="B9" s="23"/>
      <c r="C9" s="7" t="str">
        <f>IFERROR((VLOOKUP(B9,VERİ!B:D,2,)),"")</f>
        <v/>
      </c>
      <c r="D9" s="97" t="str">
        <f>IFERROR((VLOOKUP(B9,VERİ!B:D,3,)),"")</f>
        <v/>
      </c>
      <c r="E9" s="5"/>
      <c r="F9" s="166" t="str">
        <f>IFERROR((VLOOKUP(B9,VERİ!B:E,4,)),"")</f>
        <v/>
      </c>
      <c r="G9" s="166" t="str">
        <f>IFERROR((VLOOKUP(B9,VERİ!B:F,5,)),"")</f>
        <v/>
      </c>
      <c r="H9" s="167"/>
      <c r="I9" s="168" t="str">
        <f t="shared" si="1"/>
        <v/>
      </c>
      <c r="J9" s="3" t="str">
        <f>IFERROR((VLOOKUP(B9,VERİ!B:F,5,)),"")</f>
        <v/>
      </c>
      <c r="K9" s="2" t="str">
        <f t="shared" si="0"/>
        <v/>
      </c>
      <c r="L9" s="3" t="str">
        <f>IFERROR((VLOOKUP(B9,VERİ!B:F,5,)),"")</f>
        <v/>
      </c>
      <c r="M9" s="5"/>
      <c r="N9" s="4"/>
      <c r="O9" s="4" t="str">
        <f>IFERROR((VLOOKUP(B9,VERİ!B:G,6,)),"")</f>
        <v/>
      </c>
      <c r="P9" s="140" t="str">
        <f>IFERROR((VLOOKUP(B9,[1]Sayfa1!$A:$H,8,)),"")</f>
        <v/>
      </c>
      <c r="Q9" s="140" t="str">
        <f>IFERROR((VLOOKUP(B9,[1]Sayfa1!$A:$I,9,)),"")</f>
        <v/>
      </c>
      <c r="R9" s="140" t="str">
        <f>IFERROR((VLOOKUP(B9,[1]Sayfa1!$A:$J,10,)),"")</f>
        <v/>
      </c>
      <c r="S9" s="140" t="str">
        <f>IFERROR((VLOOKUP(B9,[1]Sayfa1!$A:$K,11,)),"")</f>
        <v/>
      </c>
      <c r="T9" s="140" t="str">
        <f>IFERROR((VLOOKUP(B9,[1]Sayfa1!$A:$L,12,)),"")</f>
        <v/>
      </c>
    </row>
    <row r="10" spans="1:20">
      <c r="A10" s="1">
        <v>7</v>
      </c>
      <c r="B10" s="23"/>
      <c r="C10" s="7" t="str">
        <f>IFERROR((VLOOKUP(B10,VERİ!B:D,2,)),"")</f>
        <v/>
      </c>
      <c r="D10" s="97" t="str">
        <f>IFERROR((VLOOKUP(B10,VERİ!B:D,3,)),"")</f>
        <v/>
      </c>
      <c r="E10" s="5"/>
      <c r="F10" s="166" t="str">
        <f>IFERROR((VLOOKUP(B10,VERİ!B:E,4,)),"")</f>
        <v/>
      </c>
      <c r="G10" s="166" t="str">
        <f>IFERROR((VLOOKUP(B10,VERİ!B:F,5,)),"")</f>
        <v/>
      </c>
      <c r="H10" s="167"/>
      <c r="I10" s="168" t="str">
        <f t="shared" si="1"/>
        <v/>
      </c>
      <c r="J10" s="3" t="str">
        <f>IFERROR((VLOOKUP(B10,VERİ!B:F,5,)),"")</f>
        <v/>
      </c>
      <c r="K10" s="2" t="str">
        <f t="shared" si="0"/>
        <v/>
      </c>
      <c r="L10" s="3" t="str">
        <f>IFERROR((VLOOKUP(B10,VERİ!B:F,5,)),"")</f>
        <v/>
      </c>
      <c r="M10" s="5"/>
      <c r="N10" s="4"/>
      <c r="O10" s="4" t="str">
        <f>IFERROR((VLOOKUP(B10,VERİ!B:G,6,)),"")</f>
        <v/>
      </c>
      <c r="P10" s="140" t="str">
        <f>IFERROR((VLOOKUP(B10,[1]Sayfa1!$A:$H,8,)),"")</f>
        <v/>
      </c>
      <c r="Q10" s="140" t="str">
        <f>IFERROR((VLOOKUP(B10,[1]Sayfa1!$A:$I,9,)),"")</f>
        <v/>
      </c>
      <c r="R10" s="140" t="str">
        <f>IFERROR((VLOOKUP(B10,[1]Sayfa1!$A:$J,10,)),"")</f>
        <v/>
      </c>
      <c r="S10" s="140" t="str">
        <f>IFERROR((VLOOKUP(B10,[1]Sayfa1!$A:$K,11,)),"")</f>
        <v/>
      </c>
      <c r="T10" s="140" t="str">
        <f>IFERROR((VLOOKUP(B10,[1]Sayfa1!$A:$L,12,)),"")</f>
        <v/>
      </c>
    </row>
    <row r="11" spans="1:20">
      <c r="A11" s="1">
        <v>8</v>
      </c>
      <c r="B11" s="23"/>
      <c r="C11" s="7" t="str">
        <f>IFERROR((VLOOKUP(B11,VERİ!B:D,2,)),"")</f>
        <v/>
      </c>
      <c r="D11" s="97" t="str">
        <f>IFERROR((VLOOKUP(B11,VERİ!B:D,3,)),"")</f>
        <v/>
      </c>
      <c r="E11" s="5"/>
      <c r="F11" s="166" t="str">
        <f>IFERROR((VLOOKUP(B11,VERİ!B:E,4,)),"")</f>
        <v/>
      </c>
      <c r="G11" s="166" t="str">
        <f>IFERROR((VLOOKUP(B11,VERİ!B:F,5,)),"")</f>
        <v/>
      </c>
      <c r="H11" s="167"/>
      <c r="I11" s="168" t="str">
        <f t="shared" si="1"/>
        <v/>
      </c>
      <c r="J11" s="3" t="str">
        <f>IFERROR((VLOOKUP(B11,VERİ!B:F,5,)),"")</f>
        <v/>
      </c>
      <c r="K11" s="2" t="str">
        <f t="shared" si="0"/>
        <v/>
      </c>
      <c r="L11" s="3" t="str">
        <f>IFERROR((VLOOKUP(B11,VERİ!B:F,5,)),"")</f>
        <v/>
      </c>
      <c r="M11" s="5"/>
      <c r="N11" s="4"/>
      <c r="O11" s="4" t="str">
        <f>IFERROR((VLOOKUP(B11,VERİ!B:G,6,)),"")</f>
        <v/>
      </c>
      <c r="P11" s="140" t="str">
        <f>IFERROR((VLOOKUP(B11,[1]Sayfa1!$A:$H,8,)),"")</f>
        <v/>
      </c>
      <c r="Q11" s="140" t="str">
        <f>IFERROR((VLOOKUP(B11,[1]Sayfa1!$A:$I,9,)),"")</f>
        <v/>
      </c>
      <c r="R11" s="140" t="str">
        <f>IFERROR((VLOOKUP(B11,[1]Sayfa1!$A:$J,10,)),"")</f>
        <v/>
      </c>
      <c r="S11" s="140" t="str">
        <f>IFERROR((VLOOKUP(B11,[1]Sayfa1!$A:$K,11,)),"")</f>
        <v/>
      </c>
      <c r="T11" s="140" t="str">
        <f>IFERROR((VLOOKUP(B11,[1]Sayfa1!$A:$L,12,)),"")</f>
        <v/>
      </c>
    </row>
    <row r="12" spans="1:20">
      <c r="A12" s="1">
        <v>9</v>
      </c>
      <c r="B12" s="23"/>
      <c r="C12" s="7" t="str">
        <f>IFERROR((VLOOKUP(B12,VERİ!B:D,2,)),"")</f>
        <v/>
      </c>
      <c r="D12" s="97" t="str">
        <f>IFERROR((VLOOKUP(B12,VERİ!B:D,3,)),"")</f>
        <v/>
      </c>
      <c r="E12" s="5"/>
      <c r="F12" s="166" t="str">
        <f>IFERROR((VLOOKUP(B12,VERİ!B:E,4,)),"")</f>
        <v/>
      </c>
      <c r="G12" s="166" t="str">
        <f>IFERROR((VLOOKUP(B12,VERİ!B:F,5,)),"")</f>
        <v/>
      </c>
      <c r="H12" s="167"/>
      <c r="I12" s="168" t="str">
        <f t="shared" si="1"/>
        <v/>
      </c>
      <c r="J12" s="3" t="str">
        <f>IFERROR((VLOOKUP(B12,VERİ!B:F,5,)),"")</f>
        <v/>
      </c>
      <c r="K12" s="2" t="str">
        <f t="shared" si="0"/>
        <v/>
      </c>
      <c r="L12" s="3" t="str">
        <f>IFERROR((VLOOKUP(B12,VERİ!B:F,5,)),"")</f>
        <v/>
      </c>
      <c r="M12" s="5"/>
      <c r="N12" s="4"/>
      <c r="O12" s="4" t="str">
        <f>IFERROR((VLOOKUP(B12,VERİ!B:G,6,)),"")</f>
        <v/>
      </c>
      <c r="P12" s="140" t="str">
        <f>IFERROR((VLOOKUP(B12,[1]Sayfa1!$A:$H,8,)),"")</f>
        <v/>
      </c>
      <c r="Q12" s="140" t="str">
        <f>IFERROR((VLOOKUP(B12,[1]Sayfa1!$A:$I,9,)),"")</f>
        <v/>
      </c>
      <c r="R12" s="140" t="str">
        <f>IFERROR((VLOOKUP(B12,[1]Sayfa1!$A:$J,10,)),"")</f>
        <v/>
      </c>
      <c r="S12" s="140" t="str">
        <f>IFERROR((VLOOKUP(B12,[1]Sayfa1!$A:$K,11,)),"")</f>
        <v/>
      </c>
      <c r="T12" s="140" t="str">
        <f>IFERROR((VLOOKUP(B12,[1]Sayfa1!$A:$L,12,)),"")</f>
        <v/>
      </c>
    </row>
    <row r="13" spans="1:20">
      <c r="A13" s="1">
        <v>10</v>
      </c>
      <c r="B13" s="23"/>
      <c r="C13" s="7" t="str">
        <f>IFERROR((VLOOKUP(B13,VERİ!B:D,2,)),"")</f>
        <v/>
      </c>
      <c r="D13" s="97" t="str">
        <f>IFERROR((VLOOKUP(B13,VERİ!B:D,3,)),"")</f>
        <v/>
      </c>
      <c r="E13" s="5"/>
      <c r="F13" s="166" t="str">
        <f>IFERROR((VLOOKUP(B13,VERİ!B:E,4,)),"")</f>
        <v/>
      </c>
      <c r="G13" s="166" t="str">
        <f>IFERROR((VLOOKUP(B13,VERİ!B:F,5,)),"")</f>
        <v/>
      </c>
      <c r="H13" s="167"/>
      <c r="I13" s="168" t="str">
        <f t="shared" si="1"/>
        <v/>
      </c>
      <c r="J13" s="3" t="str">
        <f>IFERROR((VLOOKUP(B13,VERİ!B:F,5,)),"")</f>
        <v/>
      </c>
      <c r="K13" s="2" t="str">
        <f t="shared" si="0"/>
        <v/>
      </c>
      <c r="L13" s="3" t="str">
        <f>IFERROR((VLOOKUP(B13,VERİ!B:F,5,)),"")</f>
        <v/>
      </c>
      <c r="M13" s="5"/>
      <c r="N13" s="4"/>
      <c r="O13" s="4" t="str">
        <f>IFERROR((VLOOKUP(B13,VERİ!B:G,6,)),"")</f>
        <v/>
      </c>
      <c r="P13" s="140" t="str">
        <f>IFERROR((VLOOKUP(B13,[1]Sayfa1!$A:$H,8,)),"")</f>
        <v/>
      </c>
      <c r="Q13" s="140" t="str">
        <f>IFERROR((VLOOKUP(B13,[1]Sayfa1!$A:$I,9,)),"")</f>
        <v/>
      </c>
      <c r="R13" s="140" t="str">
        <f>IFERROR((VLOOKUP(B13,[1]Sayfa1!$A:$J,10,)),"")</f>
        <v/>
      </c>
      <c r="S13" s="140" t="str">
        <f>IFERROR((VLOOKUP(B13,[1]Sayfa1!$A:$K,11,)),"")</f>
        <v/>
      </c>
      <c r="T13" s="140" t="str">
        <f>IFERROR((VLOOKUP(B13,[1]Sayfa1!$A:$L,12,)),"")</f>
        <v/>
      </c>
    </row>
    <row r="14" spans="1:20">
      <c r="A14" s="1">
        <v>11</v>
      </c>
      <c r="B14" s="23"/>
      <c r="C14" s="7" t="str">
        <f>IFERROR((VLOOKUP(B14,VERİ!B:D,2,)),"")</f>
        <v/>
      </c>
      <c r="D14" s="97" t="str">
        <f>IFERROR((VLOOKUP(B14,VERİ!B:D,3,)),"")</f>
        <v/>
      </c>
      <c r="E14" s="5"/>
      <c r="F14" s="166" t="str">
        <f>IFERROR((VLOOKUP(B14,VERİ!B:E,4,)),"")</f>
        <v/>
      </c>
      <c r="G14" s="166" t="str">
        <f>IFERROR((VLOOKUP(B14,VERİ!B:F,5,)),"")</f>
        <v/>
      </c>
      <c r="H14" s="167"/>
      <c r="I14" s="168" t="str">
        <f t="shared" si="1"/>
        <v/>
      </c>
      <c r="J14" s="3" t="str">
        <f>IFERROR((VLOOKUP(B14,VERİ!B:F,5,)),"")</f>
        <v/>
      </c>
      <c r="K14" s="2" t="str">
        <f t="shared" si="0"/>
        <v/>
      </c>
      <c r="L14" s="3" t="str">
        <f>IFERROR((VLOOKUP(B14,VERİ!B:F,5,)),"")</f>
        <v/>
      </c>
      <c r="M14" s="5"/>
      <c r="N14" s="4"/>
      <c r="O14" s="4" t="str">
        <f>IFERROR((VLOOKUP(B14,VERİ!B:G,6,)),"")</f>
        <v/>
      </c>
      <c r="P14" s="140" t="str">
        <f>IFERROR((VLOOKUP(B14,[1]Sayfa1!$A:$H,8,)),"")</f>
        <v/>
      </c>
      <c r="Q14" s="140" t="str">
        <f>IFERROR((VLOOKUP(B14,[1]Sayfa1!$A:$I,9,)),"")</f>
        <v/>
      </c>
      <c r="R14" s="140" t="str">
        <f>IFERROR((VLOOKUP(B14,[1]Sayfa1!$A:$J,10,)),"")</f>
        <v/>
      </c>
      <c r="S14" s="140" t="str">
        <f>IFERROR((VLOOKUP(B14,[1]Sayfa1!$A:$K,11,)),"")</f>
        <v/>
      </c>
      <c r="T14" s="140" t="str">
        <f>IFERROR((VLOOKUP(B14,[1]Sayfa1!$A:$L,12,)),"")</f>
        <v/>
      </c>
    </row>
    <row r="15" spans="1:20">
      <c r="A15" s="1">
        <v>12</v>
      </c>
      <c r="B15" s="23"/>
      <c r="C15" s="7" t="str">
        <f>IFERROR((VLOOKUP(B15,VERİ!B:D,2,)),"")</f>
        <v/>
      </c>
      <c r="D15" s="97" t="str">
        <f>IFERROR((VLOOKUP(B15,VERİ!B:D,3,)),"")</f>
        <v/>
      </c>
      <c r="E15" s="5"/>
      <c r="F15" s="166" t="str">
        <f>IFERROR((VLOOKUP(B15,VERİ!B:E,4,)),"")</f>
        <v/>
      </c>
      <c r="G15" s="166" t="str">
        <f>IFERROR((VLOOKUP(B15,VERİ!B:F,5,)),"")</f>
        <v/>
      </c>
      <c r="H15" s="167"/>
      <c r="I15" s="168" t="str">
        <f t="shared" si="1"/>
        <v/>
      </c>
      <c r="J15" s="3" t="str">
        <f>IFERROR((VLOOKUP(B15,VERİ!B:F,5,)),"")</f>
        <v/>
      </c>
      <c r="K15" s="2" t="str">
        <f t="shared" si="0"/>
        <v/>
      </c>
      <c r="L15" s="3" t="str">
        <f>IFERROR((VLOOKUP(B15,VERİ!B:F,5,)),"")</f>
        <v/>
      </c>
      <c r="M15" s="5"/>
      <c r="N15" s="4"/>
      <c r="O15" s="4" t="str">
        <f>IFERROR((VLOOKUP(B15,VERİ!B:G,6,)),"")</f>
        <v/>
      </c>
      <c r="P15" s="140" t="str">
        <f>IFERROR((VLOOKUP(B15,[1]Sayfa1!$A:$H,8,)),"")</f>
        <v/>
      </c>
      <c r="Q15" s="140" t="str">
        <f>IFERROR((VLOOKUP(B15,[1]Sayfa1!$A:$I,9,)),"")</f>
        <v/>
      </c>
      <c r="R15" s="140" t="str">
        <f>IFERROR((VLOOKUP(B15,[1]Sayfa1!$A:$J,10,)),"")</f>
        <v/>
      </c>
      <c r="S15" s="140" t="str">
        <f>IFERROR((VLOOKUP(B15,[1]Sayfa1!$A:$K,11,)),"")</f>
        <v/>
      </c>
      <c r="T15" s="140" t="str">
        <f>IFERROR((VLOOKUP(B15,[1]Sayfa1!$A:$L,12,)),"")</f>
        <v/>
      </c>
    </row>
    <row r="16" spans="1:20">
      <c r="A16" s="1">
        <v>13</v>
      </c>
      <c r="B16" s="23"/>
      <c r="C16" s="7" t="str">
        <f>IFERROR((VLOOKUP(B16,VERİ!B:D,2,)),"")</f>
        <v/>
      </c>
      <c r="D16" s="97" t="str">
        <f>IFERROR((VLOOKUP(B16,VERİ!B:D,3,)),"")</f>
        <v/>
      </c>
      <c r="E16" s="5"/>
      <c r="F16" s="166" t="str">
        <f>IFERROR((VLOOKUP(B16,VERİ!B:E,4,)),"")</f>
        <v/>
      </c>
      <c r="G16" s="166" t="str">
        <f>IFERROR((VLOOKUP(B16,VERİ!B:F,5,)),"")</f>
        <v/>
      </c>
      <c r="H16" s="167"/>
      <c r="I16" s="168" t="str">
        <f t="shared" si="1"/>
        <v/>
      </c>
      <c r="J16" s="3" t="str">
        <f>IFERROR((VLOOKUP(B16,VERİ!B:F,5,)),"")</f>
        <v/>
      </c>
      <c r="K16" s="2" t="str">
        <f t="shared" si="0"/>
        <v/>
      </c>
      <c r="L16" s="3" t="str">
        <f>IFERROR((VLOOKUP(B16,VERİ!B:F,5,)),"")</f>
        <v/>
      </c>
      <c r="M16" s="5"/>
      <c r="N16" s="4"/>
      <c r="O16" s="4" t="str">
        <f>IFERROR((VLOOKUP(B16,VERİ!B:G,6,)),"")</f>
        <v/>
      </c>
      <c r="P16" s="140" t="str">
        <f>IFERROR((VLOOKUP(B16,[1]Sayfa1!$A:$H,8,)),"")</f>
        <v/>
      </c>
      <c r="Q16" s="140" t="str">
        <f>IFERROR((VLOOKUP(B16,[1]Sayfa1!$A:$I,9,)),"")</f>
        <v/>
      </c>
      <c r="R16" s="140" t="str">
        <f>IFERROR((VLOOKUP(B16,[1]Sayfa1!$A:$J,10,)),"")</f>
        <v/>
      </c>
      <c r="S16" s="140" t="str">
        <f>IFERROR((VLOOKUP(B16,[1]Sayfa1!$A:$K,11,)),"")</f>
        <v/>
      </c>
      <c r="T16" s="140" t="str">
        <f>IFERROR((VLOOKUP(B16,[1]Sayfa1!$A:$L,12,)),"")</f>
        <v/>
      </c>
    </row>
    <row r="17" spans="1:20">
      <c r="A17" s="1">
        <v>14</v>
      </c>
      <c r="B17" s="23"/>
      <c r="C17" s="7" t="str">
        <f>IFERROR((VLOOKUP(B17,VERİ!B:D,2,)),"")</f>
        <v/>
      </c>
      <c r="D17" s="97" t="str">
        <f>IFERROR((VLOOKUP(B17,VERİ!B:D,3,)),"")</f>
        <v/>
      </c>
      <c r="E17" s="5"/>
      <c r="F17" s="166" t="str">
        <f>IFERROR((VLOOKUP(B17,VERİ!B:E,4,)),"")</f>
        <v/>
      </c>
      <c r="G17" s="166" t="str">
        <f>IFERROR((VLOOKUP(B17,VERİ!B:F,5,)),"")</f>
        <v/>
      </c>
      <c r="H17" s="167"/>
      <c r="I17" s="168" t="str">
        <f t="shared" si="1"/>
        <v/>
      </c>
      <c r="J17" s="3" t="str">
        <f>IFERROR((VLOOKUP(B17,VERİ!B:F,5,)),"")</f>
        <v/>
      </c>
      <c r="K17" s="2" t="str">
        <f t="shared" si="0"/>
        <v/>
      </c>
      <c r="L17" s="3" t="str">
        <f>IFERROR((VLOOKUP(B17,VERİ!B:F,5,)),"")</f>
        <v/>
      </c>
      <c r="M17" s="5"/>
      <c r="N17" s="4"/>
      <c r="O17" s="4" t="str">
        <f>IFERROR((VLOOKUP(B17,VERİ!B:G,6,)),"")</f>
        <v/>
      </c>
      <c r="P17" s="140" t="str">
        <f>IFERROR((VLOOKUP(B17,[1]Sayfa1!$A:$H,8,)),"")</f>
        <v/>
      </c>
      <c r="Q17" s="140" t="str">
        <f>IFERROR((VLOOKUP(B17,[1]Sayfa1!$A:$I,9,)),"")</f>
        <v/>
      </c>
      <c r="R17" s="140" t="str">
        <f>IFERROR((VLOOKUP(B17,[1]Sayfa1!$A:$J,10,)),"")</f>
        <v/>
      </c>
      <c r="S17" s="140" t="str">
        <f>IFERROR((VLOOKUP(B17,[1]Sayfa1!$A:$K,11,)),"")</f>
        <v/>
      </c>
      <c r="T17" s="140" t="str">
        <f>IFERROR((VLOOKUP(B17,[1]Sayfa1!$A:$L,12,)),"")</f>
        <v/>
      </c>
    </row>
    <row r="18" spans="1:20">
      <c r="A18" s="1">
        <v>15</v>
      </c>
      <c r="B18" s="23"/>
      <c r="C18" s="7" t="str">
        <f>IFERROR((VLOOKUP(B18,VERİ!B:D,2,)),"")</f>
        <v/>
      </c>
      <c r="D18" s="97" t="str">
        <f>IFERROR((VLOOKUP(B18,VERİ!B:D,3,)),"")</f>
        <v/>
      </c>
      <c r="E18" s="5"/>
      <c r="F18" s="166" t="str">
        <f>IFERROR((VLOOKUP(B18,VERİ!B:E,4,)),"")</f>
        <v/>
      </c>
      <c r="G18" s="166" t="str">
        <f>IFERROR((VLOOKUP(B18,VERİ!B:F,5,)),"")</f>
        <v/>
      </c>
      <c r="H18" s="167"/>
      <c r="I18" s="168" t="str">
        <f t="shared" si="1"/>
        <v/>
      </c>
      <c r="J18" s="3" t="str">
        <f>IFERROR((VLOOKUP(B18,VERİ!B:F,5,)),"")</f>
        <v/>
      </c>
      <c r="K18" s="2" t="str">
        <f t="shared" si="0"/>
        <v/>
      </c>
      <c r="L18" s="3" t="str">
        <f>IFERROR((VLOOKUP(B18,VERİ!B:F,5,)),"")</f>
        <v/>
      </c>
      <c r="M18" s="5"/>
      <c r="N18" s="4"/>
      <c r="O18" s="4" t="str">
        <f>IFERROR((VLOOKUP(B18,VERİ!B:G,6,)),"")</f>
        <v/>
      </c>
      <c r="P18" s="140" t="str">
        <f>IFERROR((VLOOKUP(B18,[1]Sayfa1!$A:$H,8,)),"")</f>
        <v/>
      </c>
      <c r="Q18" s="140" t="str">
        <f>IFERROR((VLOOKUP(B18,[1]Sayfa1!$A:$I,9,)),"")</f>
        <v/>
      </c>
      <c r="R18" s="140" t="str">
        <f>IFERROR((VLOOKUP(B18,[1]Sayfa1!$A:$J,10,)),"")</f>
        <v/>
      </c>
      <c r="S18" s="140" t="str">
        <f>IFERROR((VLOOKUP(B18,[1]Sayfa1!$A:$K,11,)),"")</f>
        <v/>
      </c>
      <c r="T18" s="140" t="str">
        <f>IFERROR((VLOOKUP(B18,[1]Sayfa1!$A:$L,12,)),"")</f>
        <v/>
      </c>
    </row>
    <row r="19" spans="1:20">
      <c r="A19" s="1">
        <v>16</v>
      </c>
      <c r="B19" s="23"/>
      <c r="C19" s="7" t="str">
        <f>IFERROR((VLOOKUP(B19,VERİ!B:D,2,)),"")</f>
        <v/>
      </c>
      <c r="D19" s="97" t="str">
        <f>IFERROR((VLOOKUP(B19,VERİ!B:D,3,)),"")</f>
        <v/>
      </c>
      <c r="E19" s="5"/>
      <c r="F19" s="166" t="str">
        <f>IFERROR((VLOOKUP(B19,VERİ!B:E,4,)),"")</f>
        <v/>
      </c>
      <c r="G19" s="166" t="str">
        <f>IFERROR((VLOOKUP(B19,VERİ!B:F,5,)),"")</f>
        <v/>
      </c>
      <c r="H19" s="167"/>
      <c r="I19" s="168" t="str">
        <f t="shared" si="1"/>
        <v/>
      </c>
      <c r="J19" s="3" t="str">
        <f>IFERROR((VLOOKUP(B19,VERİ!B:F,5,)),"")</f>
        <v/>
      </c>
      <c r="K19" s="2" t="str">
        <f t="shared" si="0"/>
        <v/>
      </c>
      <c r="L19" s="3" t="str">
        <f>IFERROR((VLOOKUP(B19,VERİ!B:F,5,)),"")</f>
        <v/>
      </c>
      <c r="M19" s="5"/>
      <c r="N19" s="4"/>
      <c r="O19" s="4" t="str">
        <f>IFERROR((VLOOKUP(B19,VERİ!B:G,6,)),"")</f>
        <v/>
      </c>
      <c r="P19" s="140" t="str">
        <f>IFERROR((VLOOKUP(B19,[1]Sayfa1!$A:$H,8,)),"")</f>
        <v/>
      </c>
      <c r="Q19" s="140" t="str">
        <f>IFERROR((VLOOKUP(B19,[1]Sayfa1!$A:$I,9,)),"")</f>
        <v/>
      </c>
      <c r="R19" s="140" t="str">
        <f>IFERROR((VLOOKUP(B19,[1]Sayfa1!$A:$J,10,)),"")</f>
        <v/>
      </c>
      <c r="S19" s="140" t="str">
        <f>IFERROR((VLOOKUP(B19,[1]Sayfa1!$A:$K,11,)),"")</f>
        <v/>
      </c>
      <c r="T19" s="140" t="str">
        <f>IFERROR((VLOOKUP(B19,[1]Sayfa1!$A:$L,12,)),"")</f>
        <v/>
      </c>
    </row>
    <row r="20" spans="1:20">
      <c r="A20" s="1">
        <v>17</v>
      </c>
      <c r="B20" s="23"/>
      <c r="C20" s="7" t="str">
        <f>IFERROR((VLOOKUP(B20,VERİ!B:D,2,)),"")</f>
        <v/>
      </c>
      <c r="D20" s="97" t="str">
        <f>IFERROR((VLOOKUP(B20,VERİ!B:D,3,)),"")</f>
        <v/>
      </c>
      <c r="E20" s="5"/>
      <c r="F20" s="166" t="str">
        <f>IFERROR((VLOOKUP(B20,VERİ!B:E,4,)),"")</f>
        <v/>
      </c>
      <c r="G20" s="166" t="str">
        <f>IFERROR((VLOOKUP(B20,VERİ!B:F,5,)),"")</f>
        <v/>
      </c>
      <c r="H20" s="167"/>
      <c r="I20" s="168" t="str">
        <f t="shared" si="1"/>
        <v/>
      </c>
      <c r="J20" s="3" t="str">
        <f>IFERROR((VLOOKUP(B20,VERİ!B:F,5,)),"")</f>
        <v/>
      </c>
      <c r="K20" s="2" t="str">
        <f t="shared" si="0"/>
        <v/>
      </c>
      <c r="L20" s="3" t="str">
        <f>IFERROR((VLOOKUP(B20,VERİ!B:F,5,)),"")</f>
        <v/>
      </c>
      <c r="M20" s="5"/>
      <c r="N20" s="4"/>
      <c r="O20" s="4" t="str">
        <f>IFERROR((VLOOKUP(B20,VERİ!B:G,6,)),"")</f>
        <v/>
      </c>
      <c r="P20" s="140" t="str">
        <f>IFERROR((VLOOKUP(B20,[1]Sayfa1!$A:$H,8,)),"")</f>
        <v/>
      </c>
      <c r="Q20" s="140" t="str">
        <f>IFERROR((VLOOKUP(B20,[1]Sayfa1!$A:$I,9,)),"")</f>
        <v/>
      </c>
      <c r="R20" s="140" t="str">
        <f>IFERROR((VLOOKUP(B20,[1]Sayfa1!$A:$J,10,)),"")</f>
        <v/>
      </c>
      <c r="S20" s="140" t="str">
        <f>IFERROR((VLOOKUP(B20,[1]Sayfa1!$A:$K,11,)),"")</f>
        <v/>
      </c>
      <c r="T20" s="140" t="str">
        <f>IFERROR((VLOOKUP(B20,[1]Sayfa1!$A:$L,12,)),"")</f>
        <v/>
      </c>
    </row>
    <row r="21" spans="1:20">
      <c r="A21" s="1">
        <v>18</v>
      </c>
      <c r="B21" s="23"/>
      <c r="C21" s="7" t="str">
        <f>IFERROR((VLOOKUP(B21,VERİ!B:D,2,)),"")</f>
        <v/>
      </c>
      <c r="D21" s="97" t="str">
        <f>IFERROR((VLOOKUP(B21,VERİ!B:D,3,)),"")</f>
        <v/>
      </c>
      <c r="E21" s="5"/>
      <c r="F21" s="166" t="str">
        <f>IFERROR((VLOOKUP(B21,VERİ!B:E,4,)),"")</f>
        <v/>
      </c>
      <c r="G21" s="166" t="str">
        <f>IFERROR((VLOOKUP(B21,VERİ!B:F,5,)),"")</f>
        <v/>
      </c>
      <c r="H21" s="167"/>
      <c r="I21" s="168" t="str">
        <f t="shared" si="1"/>
        <v/>
      </c>
      <c r="J21" s="3" t="str">
        <f>IFERROR((VLOOKUP(B21,VERİ!B:F,5,)),"")</f>
        <v/>
      </c>
      <c r="K21" s="2" t="str">
        <f t="shared" si="0"/>
        <v/>
      </c>
      <c r="L21" s="3" t="str">
        <f>IFERROR((VLOOKUP(B21,VERİ!B:F,5,)),"")</f>
        <v/>
      </c>
      <c r="M21" s="5"/>
      <c r="N21" s="4"/>
      <c r="O21" s="4" t="str">
        <f>IFERROR((VLOOKUP(B21,VERİ!B:G,6,)),"")</f>
        <v/>
      </c>
      <c r="P21" s="140" t="str">
        <f>IFERROR((VLOOKUP(B21,[1]Sayfa1!$A:$H,8,)),"")</f>
        <v/>
      </c>
      <c r="Q21" s="140" t="str">
        <f>IFERROR((VLOOKUP(B21,[1]Sayfa1!$A:$I,9,)),"")</f>
        <v/>
      </c>
      <c r="R21" s="140" t="str">
        <f>IFERROR((VLOOKUP(B21,[1]Sayfa1!$A:$J,10,)),"")</f>
        <v/>
      </c>
      <c r="S21" s="140" t="str">
        <f>IFERROR((VLOOKUP(B21,[1]Sayfa1!$A:$K,11,)),"")</f>
        <v/>
      </c>
      <c r="T21" s="140" t="str">
        <f>IFERROR((VLOOKUP(B21,[1]Sayfa1!$A:$L,12,)),"")</f>
        <v/>
      </c>
    </row>
    <row r="22" spans="1:20">
      <c r="A22" s="1">
        <v>19</v>
      </c>
      <c r="B22" s="23"/>
      <c r="C22" s="7" t="str">
        <f>IFERROR((VLOOKUP(B22,VERİ!B:D,2,)),"")</f>
        <v/>
      </c>
      <c r="D22" s="97" t="str">
        <f>IFERROR((VLOOKUP(B22,VERİ!B:D,3,)),"")</f>
        <v/>
      </c>
      <c r="E22" s="5"/>
      <c r="F22" s="166" t="str">
        <f>IFERROR((VLOOKUP(B22,VERİ!B:E,4,)),"")</f>
        <v/>
      </c>
      <c r="G22" s="166" t="str">
        <f>IFERROR((VLOOKUP(B22,VERİ!B:F,5,)),"")</f>
        <v/>
      </c>
      <c r="H22" s="167"/>
      <c r="I22" s="168" t="str">
        <f t="shared" si="1"/>
        <v/>
      </c>
      <c r="J22" s="3" t="str">
        <f>IFERROR((VLOOKUP(B22,VERİ!B:F,5,)),"")</f>
        <v/>
      </c>
      <c r="K22" s="2" t="str">
        <f t="shared" si="0"/>
        <v/>
      </c>
      <c r="L22" s="3" t="str">
        <f>IFERROR((VLOOKUP(B22,VERİ!B:F,5,)),"")</f>
        <v/>
      </c>
      <c r="M22" s="5"/>
      <c r="N22" s="4"/>
      <c r="O22" s="4" t="str">
        <f>IFERROR((VLOOKUP(B22,VERİ!B:G,6,)),"")</f>
        <v/>
      </c>
      <c r="P22" s="140" t="str">
        <f>IFERROR((VLOOKUP(B22,[1]Sayfa1!$A:$H,8,)),"")</f>
        <v/>
      </c>
      <c r="Q22" s="140" t="str">
        <f>IFERROR((VLOOKUP(B22,[1]Sayfa1!$A:$I,9,)),"")</f>
        <v/>
      </c>
      <c r="R22" s="140" t="str">
        <f>IFERROR((VLOOKUP(B22,[1]Sayfa1!$A:$J,10,)),"")</f>
        <v/>
      </c>
      <c r="S22" s="140" t="str">
        <f>IFERROR((VLOOKUP(B22,[1]Sayfa1!$A:$K,11,)),"")</f>
        <v/>
      </c>
      <c r="T22" s="140" t="str">
        <f>IFERROR((VLOOKUP(B22,[1]Sayfa1!$A:$L,12,)),"")</f>
        <v/>
      </c>
    </row>
    <row r="23" spans="1:20">
      <c r="A23" s="1">
        <v>20</v>
      </c>
      <c r="B23" s="23"/>
      <c r="C23" s="7" t="str">
        <f>IFERROR((VLOOKUP(B23,VERİ!B:D,2,)),"")</f>
        <v/>
      </c>
      <c r="D23" s="97" t="str">
        <f>IFERROR((VLOOKUP(B23,VERİ!B:D,3,)),"")</f>
        <v/>
      </c>
      <c r="E23" s="5"/>
      <c r="F23" s="166" t="str">
        <f>IFERROR((VLOOKUP(B23,VERİ!B:E,4,)),"")</f>
        <v/>
      </c>
      <c r="G23" s="166" t="str">
        <f>IFERROR((VLOOKUP(B23,VERİ!B:F,5,)),"")</f>
        <v/>
      </c>
      <c r="H23" s="167"/>
      <c r="I23" s="168" t="str">
        <f t="shared" si="1"/>
        <v/>
      </c>
      <c r="J23" s="3" t="str">
        <f>IFERROR((VLOOKUP(B23,VERİ!B:F,5,)),"")</f>
        <v/>
      </c>
      <c r="K23" s="2" t="str">
        <f t="shared" si="0"/>
        <v/>
      </c>
      <c r="L23" s="3" t="str">
        <f>IFERROR((VLOOKUP(B23,VERİ!B:F,5,)),"")</f>
        <v/>
      </c>
      <c r="M23" s="5"/>
      <c r="N23" s="4"/>
      <c r="O23" s="4" t="str">
        <f>IFERROR((VLOOKUP(B23,VERİ!B:G,6,)),"")</f>
        <v/>
      </c>
      <c r="P23" s="140" t="str">
        <f>IFERROR((VLOOKUP(B23,[1]Sayfa1!$A:$H,8,)),"")</f>
        <v/>
      </c>
      <c r="Q23" s="140" t="str">
        <f>IFERROR((VLOOKUP(B23,[1]Sayfa1!$A:$I,9,)),"")</f>
        <v/>
      </c>
      <c r="R23" s="140" t="str">
        <f>IFERROR((VLOOKUP(B23,[1]Sayfa1!$A:$J,10,)),"")</f>
        <v/>
      </c>
      <c r="S23" s="140" t="str">
        <f>IFERROR((VLOOKUP(B23,[1]Sayfa1!$A:$K,11,)),"")</f>
        <v/>
      </c>
      <c r="T23" s="140" t="str">
        <f>IFERROR((VLOOKUP(B23,[1]Sayfa1!$A:$L,12,)),"")</f>
        <v/>
      </c>
    </row>
    <row r="24" spans="1:20" hidden="1">
      <c r="A24" s="1">
        <v>21</v>
      </c>
      <c r="B24" s="23"/>
      <c r="C24" s="7" t="str">
        <f>IFERROR((VLOOKUP(B24,VERİ!B:D,2,)),"")</f>
        <v/>
      </c>
      <c r="D24" s="97" t="str">
        <f>IFERROR((VLOOKUP(B24,VERİ!B:D,3,)),"")</f>
        <v/>
      </c>
      <c r="E24" s="5"/>
      <c r="F24" s="166" t="str">
        <f>IFERROR((VLOOKUP(B24,VERİ!B:E,4,)),"")</f>
        <v/>
      </c>
      <c r="G24" s="166" t="str">
        <f>IFERROR((VLOOKUP(B24,VERİ!B:F,5,)),"")</f>
        <v/>
      </c>
      <c r="H24" s="167"/>
      <c r="I24" s="168" t="str">
        <f t="shared" si="1"/>
        <v/>
      </c>
      <c r="J24" s="3" t="str">
        <f>IFERROR((VLOOKUP(B24,VERİ!B:F,5,)),"")</f>
        <v/>
      </c>
      <c r="K24" s="2" t="str">
        <f t="shared" si="0"/>
        <v/>
      </c>
      <c r="L24" s="3" t="str">
        <f>IFERROR((VLOOKUP(B24,VERİ!B:F,5,)),"")</f>
        <v/>
      </c>
      <c r="M24" s="5"/>
      <c r="N24" s="4"/>
      <c r="O24" s="4" t="str">
        <f>IFERROR((VLOOKUP(B24,VERİ!B:G,6,)),"")</f>
        <v/>
      </c>
      <c r="P24" s="140" t="str">
        <f>IFERROR((VLOOKUP(B24,[1]Sayfa1!$A:$H,8,)),"")</f>
        <v/>
      </c>
      <c r="Q24" s="140" t="str">
        <f>IFERROR((VLOOKUP(B24,[1]Sayfa1!$A:$I,9,)),"")</f>
        <v/>
      </c>
      <c r="R24" s="140" t="str">
        <f>IFERROR((VLOOKUP(B24,[1]Sayfa1!$A:$J,10,)),"")</f>
        <v/>
      </c>
      <c r="S24" s="140" t="str">
        <f>IFERROR((VLOOKUP(B24,[1]Sayfa1!$A:$K,11,)),"")</f>
        <v/>
      </c>
      <c r="T24" s="140" t="str">
        <f>IFERROR((VLOOKUP(B24,[1]Sayfa1!$A:$L,12,)),"")</f>
        <v/>
      </c>
    </row>
    <row r="25" spans="1:20" hidden="1">
      <c r="A25" s="1">
        <v>22</v>
      </c>
      <c r="B25" s="23"/>
      <c r="C25" s="7" t="str">
        <f>IFERROR((VLOOKUP(B25,VERİ!B:D,2,)),"")</f>
        <v/>
      </c>
      <c r="D25" s="97" t="str">
        <f>IFERROR((VLOOKUP(B25,VERİ!B:D,3,)),"")</f>
        <v/>
      </c>
      <c r="E25" s="5"/>
      <c r="F25" s="166" t="str">
        <f>IFERROR((VLOOKUP(B25,VERİ!B:E,4,)),"")</f>
        <v/>
      </c>
      <c r="G25" s="166" t="str">
        <f>IFERROR((VLOOKUP(B25,VERİ!B:F,5,)),"")</f>
        <v/>
      </c>
      <c r="H25" s="167"/>
      <c r="I25" s="168" t="str">
        <f t="shared" si="1"/>
        <v/>
      </c>
      <c r="J25" s="3" t="str">
        <f>IFERROR((VLOOKUP(B25,VERİ!B:F,5,)),"")</f>
        <v/>
      </c>
      <c r="K25" s="2" t="str">
        <f t="shared" si="0"/>
        <v/>
      </c>
      <c r="L25" s="3" t="str">
        <f>IFERROR((VLOOKUP(B25,VERİ!B:F,5,)),"")</f>
        <v/>
      </c>
      <c r="M25" s="5"/>
      <c r="N25" s="4"/>
      <c r="O25" s="4" t="str">
        <f>IFERROR((VLOOKUP(B25,VERİ!B:G,6,)),"")</f>
        <v/>
      </c>
      <c r="P25" s="140" t="str">
        <f>IFERROR((VLOOKUP(B25,[1]Sayfa1!$A:$H,8,)),"")</f>
        <v/>
      </c>
      <c r="Q25" s="140" t="str">
        <f>IFERROR((VLOOKUP(B25,[1]Sayfa1!$A:$I,9,)),"")</f>
        <v/>
      </c>
      <c r="R25" s="140" t="str">
        <f>IFERROR((VLOOKUP(B25,[1]Sayfa1!$A:$J,10,)),"")</f>
        <v/>
      </c>
      <c r="S25" s="140" t="str">
        <f>IFERROR((VLOOKUP(B25,[1]Sayfa1!$A:$K,11,)),"")</f>
        <v/>
      </c>
      <c r="T25" s="140" t="str">
        <f>IFERROR((VLOOKUP(B25,[1]Sayfa1!$A:$L,12,)),"")</f>
        <v/>
      </c>
    </row>
    <row r="26" spans="1:20" hidden="1">
      <c r="A26" s="1">
        <v>23</v>
      </c>
      <c r="B26" s="4"/>
      <c r="C26" s="7" t="str">
        <f>IFERROR((VLOOKUP(B26,VERİ!B:D,2,)),"")</f>
        <v/>
      </c>
      <c r="D26" s="97" t="str">
        <f>IFERROR((VLOOKUP(B26,VERİ!B:D,3,)),"")</f>
        <v/>
      </c>
      <c r="E26" s="5"/>
      <c r="F26" s="166" t="str">
        <f>IFERROR((VLOOKUP(B26,VERİ!B:E,4,)),"")</f>
        <v/>
      </c>
      <c r="G26" s="166" t="str">
        <f>IFERROR((VLOOKUP(B26,VERİ!B:F,5,)),"")</f>
        <v/>
      </c>
      <c r="H26" s="167"/>
      <c r="I26" s="168" t="str">
        <f t="shared" si="1"/>
        <v/>
      </c>
      <c r="J26" s="3" t="str">
        <f>IFERROR((VLOOKUP(B26,VERİ!B:F,5,)),"")</f>
        <v/>
      </c>
      <c r="K26" s="2" t="str">
        <f t="shared" si="0"/>
        <v/>
      </c>
      <c r="L26" s="3" t="str">
        <f>IFERROR((VLOOKUP(B26,VERİ!B:F,5,)),"")</f>
        <v/>
      </c>
      <c r="M26" s="5"/>
      <c r="N26" s="4"/>
      <c r="O26" s="4" t="str">
        <f>IFERROR((VLOOKUP(B26,VERİ!B:G,6,)),"")</f>
        <v/>
      </c>
      <c r="P26" s="140" t="str">
        <f>IFERROR((VLOOKUP(B26,[1]Sayfa1!$A:$H,8,)),"")</f>
        <v/>
      </c>
      <c r="Q26" s="140" t="str">
        <f>IFERROR((VLOOKUP(B26,[1]Sayfa1!$A:$I,9,)),"")</f>
        <v/>
      </c>
      <c r="R26" s="140" t="str">
        <f>IFERROR((VLOOKUP(B26,[1]Sayfa1!$A:$J,10,)),"")</f>
        <v/>
      </c>
      <c r="S26" s="140" t="str">
        <f>IFERROR((VLOOKUP(B26,[1]Sayfa1!$A:$K,11,)),"")</f>
        <v/>
      </c>
      <c r="T26" s="140" t="str">
        <f>IFERROR((VLOOKUP(B26,[1]Sayfa1!$A:$L,12,)),"")</f>
        <v/>
      </c>
    </row>
    <row r="27" spans="1:20" hidden="1">
      <c r="A27" s="1">
        <v>24</v>
      </c>
      <c r="B27" s="4"/>
      <c r="C27" s="7" t="str">
        <f>IFERROR((VLOOKUP(B27,VERİ!B:D,2,)),"")</f>
        <v/>
      </c>
      <c r="D27" s="97" t="str">
        <f>IFERROR((VLOOKUP(B27,VERİ!B:D,3,)),"")</f>
        <v/>
      </c>
      <c r="E27" s="5"/>
      <c r="F27" s="166" t="str">
        <f>IFERROR((VLOOKUP(B27,VERİ!B:E,4,)),"")</f>
        <v/>
      </c>
      <c r="G27" s="166" t="str">
        <f>IFERROR((VLOOKUP(B27,VERİ!B:F,5,)),"")</f>
        <v/>
      </c>
      <c r="H27" s="167"/>
      <c r="I27" s="168" t="str">
        <f t="shared" si="1"/>
        <v/>
      </c>
      <c r="J27" s="3" t="str">
        <f>IFERROR((VLOOKUP(B27,VERİ!B:F,5,)),"")</f>
        <v/>
      </c>
      <c r="K27" s="2" t="str">
        <f t="shared" si="0"/>
        <v/>
      </c>
      <c r="L27" s="3" t="str">
        <f>IFERROR((VLOOKUP(B27,VERİ!B:F,5,)),"")</f>
        <v/>
      </c>
      <c r="M27" s="5"/>
      <c r="N27" s="4"/>
      <c r="O27" s="4" t="str">
        <f>IFERROR((VLOOKUP(B27,VERİ!B:G,6,)),"")</f>
        <v/>
      </c>
      <c r="P27" s="140" t="str">
        <f>IFERROR((VLOOKUP(B27,[1]Sayfa1!$A:$H,8,)),"")</f>
        <v/>
      </c>
      <c r="Q27" s="140" t="str">
        <f>IFERROR((VLOOKUP(B27,[1]Sayfa1!$A:$I,9,)),"")</f>
        <v/>
      </c>
      <c r="R27" s="140" t="str">
        <f>IFERROR((VLOOKUP(B27,[1]Sayfa1!$A:$J,10,)),"")</f>
        <v/>
      </c>
      <c r="S27" s="140" t="str">
        <f>IFERROR((VLOOKUP(B27,[1]Sayfa1!$A:$K,11,)),"")</f>
        <v/>
      </c>
      <c r="T27" s="140" t="str">
        <f>IFERROR((VLOOKUP(B27,[1]Sayfa1!$A:$L,12,)),"")</f>
        <v/>
      </c>
    </row>
    <row r="28" spans="1:20" hidden="1">
      <c r="A28" s="1">
        <v>25</v>
      </c>
      <c r="B28" s="4"/>
      <c r="C28" s="7" t="str">
        <f>IFERROR((VLOOKUP(B28,VERİ!B:D,2,)),"")</f>
        <v/>
      </c>
      <c r="D28" s="97" t="str">
        <f>IFERROR((VLOOKUP(B28,VERİ!B:D,3,)),"")</f>
        <v/>
      </c>
      <c r="E28" s="5"/>
      <c r="F28" s="166" t="str">
        <f>IFERROR((VLOOKUP(B28,VERİ!B:E,4,)),"")</f>
        <v/>
      </c>
      <c r="G28" s="166" t="str">
        <f>IFERROR((VLOOKUP(B28,VERİ!B:F,5,)),"")</f>
        <v/>
      </c>
      <c r="H28" s="167"/>
      <c r="I28" s="168" t="str">
        <f t="shared" si="1"/>
        <v/>
      </c>
      <c r="J28" s="3" t="str">
        <f>IFERROR((VLOOKUP(B28,VERİ!B:F,5,)),"")</f>
        <v/>
      </c>
      <c r="K28" s="2" t="str">
        <f t="shared" si="0"/>
        <v/>
      </c>
      <c r="L28" s="3" t="str">
        <f>IFERROR((VLOOKUP(B28,VERİ!B:F,5,)),"")</f>
        <v/>
      </c>
      <c r="M28" s="5"/>
      <c r="N28" s="4"/>
      <c r="O28" s="4" t="str">
        <f>IFERROR((VLOOKUP(B28,VERİ!B:G,6,)),"")</f>
        <v/>
      </c>
      <c r="P28" s="140" t="str">
        <f>IFERROR((VLOOKUP(B28,[1]Sayfa1!$A:$H,8,)),"")</f>
        <v/>
      </c>
      <c r="Q28" s="140" t="str">
        <f>IFERROR((VLOOKUP(B28,[1]Sayfa1!$A:$I,9,)),"")</f>
        <v/>
      </c>
      <c r="R28" s="140" t="str">
        <f>IFERROR((VLOOKUP(B28,[1]Sayfa1!$A:$J,10,)),"")</f>
        <v/>
      </c>
      <c r="S28" s="140" t="str">
        <f>IFERROR((VLOOKUP(B28,[1]Sayfa1!$A:$K,11,)),"")</f>
        <v/>
      </c>
      <c r="T28" s="140" t="str">
        <f>IFERROR((VLOOKUP(B28,[1]Sayfa1!$A:$L,12,)),"")</f>
        <v/>
      </c>
    </row>
    <row r="29" spans="1:20" hidden="1">
      <c r="A29" s="1">
        <v>26</v>
      </c>
      <c r="B29" s="4"/>
      <c r="C29" s="7" t="str">
        <f>IFERROR((VLOOKUP(B29,VERİ!B:D,2,)),"")</f>
        <v/>
      </c>
      <c r="D29" s="97" t="str">
        <f>IFERROR((VLOOKUP(B29,VERİ!B:D,3,)),"")</f>
        <v/>
      </c>
      <c r="E29" s="5"/>
      <c r="F29" s="166" t="str">
        <f>IFERROR((VLOOKUP(B29,VERİ!B:E,4,)),"")</f>
        <v/>
      </c>
      <c r="G29" s="166" t="str">
        <f>IFERROR((VLOOKUP(B29,VERİ!B:F,5,)),"")</f>
        <v/>
      </c>
      <c r="H29" s="167"/>
      <c r="I29" s="168" t="str">
        <f t="shared" si="1"/>
        <v/>
      </c>
      <c r="J29" s="3" t="str">
        <f>IFERROR((VLOOKUP(B29,VERİ!B:F,5,)),"")</f>
        <v/>
      </c>
      <c r="K29" s="2" t="str">
        <f t="shared" si="0"/>
        <v/>
      </c>
      <c r="L29" s="3" t="str">
        <f>IFERROR((VLOOKUP(B29,VERİ!B:F,5,)),"")</f>
        <v/>
      </c>
      <c r="M29" s="5"/>
      <c r="N29" s="4"/>
      <c r="O29" s="4" t="str">
        <f>IFERROR((VLOOKUP(B29,VERİ!B:G,6,)),"")</f>
        <v/>
      </c>
      <c r="P29" s="140" t="str">
        <f>IFERROR((VLOOKUP(B29,[1]Sayfa1!$A:$H,8,)),"")</f>
        <v/>
      </c>
      <c r="Q29" s="140" t="str">
        <f>IFERROR((VLOOKUP(B29,[1]Sayfa1!$A:$I,9,)),"")</f>
        <v/>
      </c>
      <c r="R29" s="140" t="str">
        <f>IFERROR((VLOOKUP(B29,[1]Sayfa1!$A:$J,10,)),"")</f>
        <v/>
      </c>
      <c r="S29" s="140" t="str">
        <f>IFERROR((VLOOKUP(B29,[1]Sayfa1!$A:$K,11,)),"")</f>
        <v/>
      </c>
      <c r="T29" s="140" t="str">
        <f>IFERROR((VLOOKUP(B29,[1]Sayfa1!$A:$L,12,)),"")</f>
        <v/>
      </c>
    </row>
    <row r="30" spans="1:20" hidden="1">
      <c r="A30" s="1">
        <v>27</v>
      </c>
      <c r="B30" s="4"/>
      <c r="C30" s="7" t="str">
        <f>IFERROR((VLOOKUP(B30,VERİ!B:D,2,)),"")</f>
        <v/>
      </c>
      <c r="D30" s="97" t="str">
        <f>IFERROR((VLOOKUP(B30,VERİ!B:D,3,)),"")</f>
        <v/>
      </c>
      <c r="E30" s="5"/>
      <c r="F30" s="166" t="str">
        <f>IFERROR((VLOOKUP(B30,VERİ!B:E,4,)),"")</f>
        <v/>
      </c>
      <c r="G30" s="166" t="str">
        <f>IFERROR((VLOOKUP(B30,VERİ!B:F,5,)),"")</f>
        <v/>
      </c>
      <c r="H30" s="167"/>
      <c r="I30" s="168" t="str">
        <f t="shared" si="1"/>
        <v/>
      </c>
      <c r="J30" s="3" t="str">
        <f>IFERROR((VLOOKUP(B30,VERİ!B:F,5,)),"")</f>
        <v/>
      </c>
      <c r="K30" s="2" t="str">
        <f t="shared" si="0"/>
        <v/>
      </c>
      <c r="L30" s="3" t="str">
        <f>IFERROR((VLOOKUP(B30,VERİ!B:F,5,)),"")</f>
        <v/>
      </c>
      <c r="M30" s="5"/>
      <c r="N30" s="4"/>
      <c r="O30" s="4" t="str">
        <f>IFERROR((VLOOKUP(B30,VERİ!B:G,6,)),"")</f>
        <v/>
      </c>
      <c r="P30" s="140" t="str">
        <f>IFERROR((VLOOKUP(B30,[1]Sayfa1!$A:$H,8,)),"")</f>
        <v/>
      </c>
      <c r="Q30" s="140" t="str">
        <f>IFERROR((VLOOKUP(B30,[1]Sayfa1!$A:$I,9,)),"")</f>
        <v/>
      </c>
      <c r="R30" s="140" t="str">
        <f>IFERROR((VLOOKUP(B30,[1]Sayfa1!$A:$J,10,)),"")</f>
        <v/>
      </c>
      <c r="S30" s="140" t="str">
        <f>IFERROR((VLOOKUP(B30,[1]Sayfa1!$A:$K,11,)),"")</f>
        <v/>
      </c>
      <c r="T30" s="140" t="str">
        <f>IFERROR((VLOOKUP(B30,[1]Sayfa1!$A:$L,12,)),"")</f>
        <v/>
      </c>
    </row>
    <row r="31" spans="1:20" hidden="1">
      <c r="A31" s="1">
        <v>28</v>
      </c>
      <c r="B31" s="4"/>
      <c r="C31" s="7" t="str">
        <f>IFERROR((VLOOKUP(B31,VERİ!B:D,2,)),"")</f>
        <v/>
      </c>
      <c r="D31" s="97" t="str">
        <f>IFERROR((VLOOKUP(B31,VERİ!B:D,3,)),"")</f>
        <v/>
      </c>
      <c r="E31" s="5"/>
      <c r="F31" s="166" t="str">
        <f>IFERROR((VLOOKUP(B31,VERİ!B:E,4,)),"")</f>
        <v/>
      </c>
      <c r="G31" s="166" t="str">
        <f>IFERROR((VLOOKUP(B31,VERİ!B:F,5,)),"")</f>
        <v/>
      </c>
      <c r="H31" s="167"/>
      <c r="I31" s="168" t="str">
        <f t="shared" si="1"/>
        <v/>
      </c>
      <c r="J31" s="3" t="str">
        <f>IFERROR((VLOOKUP(B31,VERİ!B:F,5,)),"")</f>
        <v/>
      </c>
      <c r="K31" s="2" t="str">
        <f t="shared" si="0"/>
        <v/>
      </c>
      <c r="L31" s="3" t="str">
        <f>IFERROR((VLOOKUP(B31,VERİ!B:F,5,)),"")</f>
        <v/>
      </c>
      <c r="M31" s="5"/>
      <c r="N31" s="4"/>
      <c r="O31" s="4" t="str">
        <f>IFERROR((VLOOKUP(B31,VERİ!B:G,6,)),"")</f>
        <v/>
      </c>
      <c r="P31" s="140" t="str">
        <f>IFERROR((VLOOKUP(B31,[1]Sayfa1!$A:$H,8,)),"")</f>
        <v/>
      </c>
      <c r="Q31" s="140" t="str">
        <f>IFERROR((VLOOKUP(B31,[1]Sayfa1!$A:$I,9,)),"")</f>
        <v/>
      </c>
      <c r="R31" s="140" t="str">
        <f>IFERROR((VLOOKUP(B31,[1]Sayfa1!$A:$J,10,)),"")</f>
        <v/>
      </c>
      <c r="S31" s="140" t="str">
        <f>IFERROR((VLOOKUP(B31,[1]Sayfa1!$A:$K,11,)),"")</f>
        <v/>
      </c>
      <c r="T31" s="140" t="str">
        <f>IFERROR((VLOOKUP(B31,[1]Sayfa1!$A:$L,12,)),"")</f>
        <v/>
      </c>
    </row>
    <row r="32" spans="1:20" hidden="1">
      <c r="A32" s="1">
        <v>29</v>
      </c>
      <c r="B32" s="4"/>
      <c r="C32" s="7" t="str">
        <f>IFERROR((VLOOKUP(B32,VERİ!B:D,2,)),"")</f>
        <v/>
      </c>
      <c r="D32" s="97" t="str">
        <f>IFERROR((VLOOKUP(B32,VERİ!B:D,3,)),"")</f>
        <v/>
      </c>
      <c r="E32" s="5"/>
      <c r="F32" s="166" t="str">
        <f>IFERROR((VLOOKUP(B32,VERİ!B:E,4,)),"")</f>
        <v/>
      </c>
      <c r="G32" s="166" t="str">
        <f>IFERROR((VLOOKUP(B32,VERİ!B:F,5,)),"")</f>
        <v/>
      </c>
      <c r="H32" s="167"/>
      <c r="I32" s="168" t="str">
        <f t="shared" si="1"/>
        <v/>
      </c>
      <c r="J32" s="3" t="str">
        <f>IFERROR((VLOOKUP(B32,VERİ!B:F,5,)),"")</f>
        <v/>
      </c>
      <c r="K32" s="2" t="str">
        <f t="shared" si="0"/>
        <v/>
      </c>
      <c r="L32" s="3" t="str">
        <f>IFERROR((VLOOKUP(B32,VERİ!B:F,5,)),"")</f>
        <v/>
      </c>
      <c r="M32" s="5"/>
      <c r="N32" s="4"/>
      <c r="O32" s="4" t="str">
        <f>IFERROR((VLOOKUP(B32,VERİ!B:G,6,)),"")</f>
        <v/>
      </c>
      <c r="P32" s="140" t="str">
        <f>IFERROR((VLOOKUP(B32,[1]Sayfa1!$A:$H,8,)),"")</f>
        <v/>
      </c>
      <c r="Q32" s="140" t="str">
        <f>IFERROR((VLOOKUP(B32,[1]Sayfa1!$A:$I,9,)),"")</f>
        <v/>
      </c>
      <c r="R32" s="140" t="str">
        <f>IFERROR((VLOOKUP(B32,[1]Sayfa1!$A:$J,10,)),"")</f>
        <v/>
      </c>
      <c r="S32" s="140" t="str">
        <f>IFERROR((VLOOKUP(B32,[1]Sayfa1!$A:$K,11,)),"")</f>
        <v/>
      </c>
      <c r="T32" s="140" t="str">
        <f>IFERROR((VLOOKUP(B32,[1]Sayfa1!$A:$L,12,)),"")</f>
        <v/>
      </c>
    </row>
    <row r="33" spans="1:20" hidden="1">
      <c r="A33" s="1">
        <v>30</v>
      </c>
      <c r="B33" s="4"/>
      <c r="C33" s="7" t="str">
        <f>IFERROR((VLOOKUP(B33,VERİ!B:D,2,)),"")</f>
        <v/>
      </c>
      <c r="D33" s="97" t="str">
        <f>IFERROR((VLOOKUP(B33,VERİ!B:D,3,)),"")</f>
        <v/>
      </c>
      <c r="E33" s="5"/>
      <c r="F33" s="166" t="str">
        <f>IFERROR((VLOOKUP(B33,VERİ!B:E,4,)),"")</f>
        <v/>
      </c>
      <c r="G33" s="166" t="str">
        <f>IFERROR((VLOOKUP(B33,VERİ!B:F,5,)),"")</f>
        <v/>
      </c>
      <c r="H33" s="167"/>
      <c r="I33" s="168" t="str">
        <f t="shared" si="1"/>
        <v/>
      </c>
      <c r="J33" s="3" t="str">
        <f>IFERROR((VLOOKUP(B33,VERİ!B:F,5,)),"")</f>
        <v/>
      </c>
      <c r="K33" s="2" t="str">
        <f t="shared" si="0"/>
        <v/>
      </c>
      <c r="L33" s="3" t="str">
        <f>IFERROR((VLOOKUP(B33,VERİ!B:F,5,)),"")</f>
        <v/>
      </c>
      <c r="M33" s="5"/>
      <c r="N33" s="4"/>
      <c r="O33" s="4" t="str">
        <f>IFERROR((VLOOKUP(B33,VERİ!B:G,6,)),"")</f>
        <v/>
      </c>
      <c r="P33" s="140" t="str">
        <f>IFERROR((VLOOKUP(B33,[1]Sayfa1!$A:$H,8,)),"")</f>
        <v/>
      </c>
      <c r="Q33" s="140" t="str">
        <f>IFERROR((VLOOKUP(B33,[1]Sayfa1!$A:$I,9,)),"")</f>
        <v/>
      </c>
      <c r="R33" s="140" t="str">
        <f>IFERROR((VLOOKUP(B33,[1]Sayfa1!$A:$J,10,)),"")</f>
        <v/>
      </c>
      <c r="S33" s="140" t="str">
        <f>IFERROR((VLOOKUP(B33,[1]Sayfa1!$A:$K,11,)),"")</f>
        <v/>
      </c>
      <c r="T33" s="140" t="str">
        <f>IFERROR((VLOOKUP(B33,[1]Sayfa1!$A:$L,12,)),"")</f>
        <v/>
      </c>
    </row>
    <row r="34" spans="1:20" hidden="1">
      <c r="A34" s="1">
        <v>31</v>
      </c>
      <c r="B34" s="4"/>
      <c r="C34" s="7" t="str">
        <f>IFERROR((VLOOKUP(B34,VERİ!B:D,2,)),"")</f>
        <v/>
      </c>
      <c r="D34" s="97" t="str">
        <f>IFERROR((VLOOKUP(B34,VERİ!B:D,3,)),"")</f>
        <v/>
      </c>
      <c r="E34" s="5"/>
      <c r="F34" s="166" t="str">
        <f>IFERROR((VLOOKUP(B34,VERİ!B:E,4,)),"")</f>
        <v/>
      </c>
      <c r="G34" s="166" t="str">
        <f>IFERROR((VLOOKUP(B34,VERİ!B:F,5,)),"")</f>
        <v/>
      </c>
      <c r="H34" s="167"/>
      <c r="I34" s="168" t="str">
        <f t="shared" si="1"/>
        <v/>
      </c>
      <c r="J34" s="3" t="str">
        <f>IFERROR((VLOOKUP(B34,VERİ!B:F,5,)),"")</f>
        <v/>
      </c>
      <c r="K34" s="2" t="str">
        <f t="shared" si="0"/>
        <v/>
      </c>
      <c r="L34" s="3" t="str">
        <f>IFERROR((VLOOKUP(B34,VERİ!B:F,5,)),"")</f>
        <v/>
      </c>
      <c r="M34" s="5"/>
      <c r="N34" s="4"/>
      <c r="O34" s="4" t="str">
        <f>IFERROR((VLOOKUP(B34,VERİ!B:G,6,)),"")</f>
        <v/>
      </c>
      <c r="P34" s="140" t="str">
        <f>IFERROR((VLOOKUP(B34,[1]Sayfa1!$A:$H,8,)),"")</f>
        <v/>
      </c>
      <c r="Q34" s="140" t="str">
        <f>IFERROR((VLOOKUP(B34,[1]Sayfa1!$A:$I,9,)),"")</f>
        <v/>
      </c>
      <c r="R34" s="140" t="str">
        <f>IFERROR((VLOOKUP(B34,[1]Sayfa1!$A:$J,10,)),"")</f>
        <v/>
      </c>
      <c r="S34" s="140" t="str">
        <f>IFERROR((VLOOKUP(B34,[1]Sayfa1!$A:$K,11,)),"")</f>
        <v/>
      </c>
      <c r="T34" s="140" t="str">
        <f>IFERROR((VLOOKUP(B34,[1]Sayfa1!$A:$L,12,)),"")</f>
        <v/>
      </c>
    </row>
    <row r="35" spans="1:20" hidden="1">
      <c r="A35" s="1">
        <v>32</v>
      </c>
      <c r="B35" s="4"/>
      <c r="C35" s="7" t="str">
        <f>IFERROR((VLOOKUP(B35,VERİ!B:D,2,)),"")</f>
        <v/>
      </c>
      <c r="D35" s="97" t="str">
        <f>IFERROR((VLOOKUP(B35,VERİ!B:D,3,)),"")</f>
        <v/>
      </c>
      <c r="E35" s="5"/>
      <c r="F35" s="166" t="str">
        <f>IFERROR((VLOOKUP(B35,VERİ!B:E,4,)),"")</f>
        <v/>
      </c>
      <c r="G35" s="166" t="str">
        <f>IFERROR((VLOOKUP(B35,VERİ!B:F,5,)),"")</f>
        <v/>
      </c>
      <c r="H35" s="167"/>
      <c r="I35" s="168" t="str">
        <f t="shared" si="1"/>
        <v/>
      </c>
      <c r="J35" s="3" t="str">
        <f>IFERROR((VLOOKUP(B35,VERİ!B:F,5,)),"")</f>
        <v/>
      </c>
      <c r="K35" s="2" t="str">
        <f t="shared" si="0"/>
        <v/>
      </c>
      <c r="L35" s="3" t="str">
        <f>IFERROR((VLOOKUP(B35,VERİ!B:F,5,)),"")</f>
        <v/>
      </c>
      <c r="M35" s="5"/>
      <c r="N35" s="4"/>
      <c r="O35" s="4" t="str">
        <f>IFERROR((VLOOKUP(B35,VERİ!B:G,6,)),"")</f>
        <v/>
      </c>
      <c r="P35" s="140" t="str">
        <f>IFERROR((VLOOKUP(B35,[1]Sayfa1!$A:$H,8,)),"")</f>
        <v/>
      </c>
      <c r="Q35" s="140" t="str">
        <f>IFERROR((VLOOKUP(B35,[1]Sayfa1!$A:$I,9,)),"")</f>
        <v/>
      </c>
      <c r="R35" s="140" t="str">
        <f>IFERROR((VLOOKUP(B35,[1]Sayfa1!$A:$J,10,)),"")</f>
        <v/>
      </c>
      <c r="S35" s="140" t="str">
        <f>IFERROR((VLOOKUP(B35,[1]Sayfa1!$A:$K,11,)),"")</f>
        <v/>
      </c>
      <c r="T35" s="140" t="str">
        <f>IFERROR((VLOOKUP(B35,[1]Sayfa1!$A:$L,12,)),"")</f>
        <v/>
      </c>
    </row>
    <row r="36" spans="1:20" hidden="1">
      <c r="A36" s="1">
        <v>33</v>
      </c>
      <c r="B36" s="4"/>
      <c r="C36" s="7" t="str">
        <f>IFERROR((VLOOKUP(B36,VERİ!B:D,2,)),"")</f>
        <v/>
      </c>
      <c r="D36" s="97" t="str">
        <f>IFERROR((VLOOKUP(B36,VERİ!B:D,3,)),"")</f>
        <v/>
      </c>
      <c r="E36" s="5"/>
      <c r="F36" s="166" t="str">
        <f>IFERROR((VLOOKUP(B36,VERİ!B:E,4,)),"")</f>
        <v/>
      </c>
      <c r="G36" s="166" t="str">
        <f>IFERROR((VLOOKUP(B36,VERİ!B:F,5,)),"")</f>
        <v/>
      </c>
      <c r="H36" s="167"/>
      <c r="I36" s="168" t="str">
        <f t="shared" si="1"/>
        <v/>
      </c>
      <c r="J36" s="3" t="str">
        <f>IFERROR((VLOOKUP(B36,VERİ!B:F,5,)),"")</f>
        <v/>
      </c>
      <c r="K36" s="2" t="str">
        <f t="shared" ref="K36:K53" si="2">IFERROR((I36*E36),"")</f>
        <v/>
      </c>
      <c r="L36" s="3" t="str">
        <f>IFERROR((VLOOKUP(B36,VERİ!B:F,5,)),"")</f>
        <v/>
      </c>
      <c r="M36" s="5"/>
      <c r="N36" s="4"/>
      <c r="O36" s="4" t="str">
        <f>IFERROR((VLOOKUP(B36,VERİ!B:G,6,)),"")</f>
        <v/>
      </c>
      <c r="P36" s="140" t="str">
        <f>IFERROR((VLOOKUP(B36,[1]Sayfa1!$A:$H,8,)),"")</f>
        <v/>
      </c>
      <c r="Q36" s="140" t="str">
        <f>IFERROR((VLOOKUP(B36,[1]Sayfa1!$A:$I,9,)),"")</f>
        <v/>
      </c>
      <c r="R36" s="140" t="str">
        <f>IFERROR((VLOOKUP(B36,[1]Sayfa1!$A:$J,10,)),"")</f>
        <v/>
      </c>
      <c r="S36" s="140" t="str">
        <f>IFERROR((VLOOKUP(B36,[1]Sayfa1!$A:$K,11,)),"")</f>
        <v/>
      </c>
      <c r="T36" s="140" t="str">
        <f>IFERROR((VLOOKUP(B36,[1]Sayfa1!$A:$L,12,)),"")</f>
        <v/>
      </c>
    </row>
    <row r="37" spans="1:20" hidden="1">
      <c r="A37" s="1">
        <v>34</v>
      </c>
      <c r="B37" s="4"/>
      <c r="C37" s="7" t="str">
        <f>IFERROR((VLOOKUP(B37,VERİ!B:D,2,)),"")</f>
        <v/>
      </c>
      <c r="D37" s="97" t="str">
        <f>IFERROR((VLOOKUP(B37,VERİ!B:D,3,)),"")</f>
        <v/>
      </c>
      <c r="E37" s="5"/>
      <c r="F37" s="166" t="str">
        <f>IFERROR((VLOOKUP(B37,VERİ!B:E,4,)),"")</f>
        <v/>
      </c>
      <c r="G37" s="166" t="str">
        <f>IFERROR((VLOOKUP(B37,VERİ!B:F,5,)),"")</f>
        <v/>
      </c>
      <c r="H37" s="167"/>
      <c r="I37" s="168" t="str">
        <f t="shared" si="1"/>
        <v/>
      </c>
      <c r="J37" s="3" t="str">
        <f>IFERROR((VLOOKUP(B37,VERİ!B:F,5,)),"")</f>
        <v/>
      </c>
      <c r="K37" s="2" t="str">
        <f t="shared" si="2"/>
        <v/>
      </c>
      <c r="L37" s="3" t="str">
        <f>IFERROR((VLOOKUP(B37,VERİ!B:F,5,)),"")</f>
        <v/>
      </c>
      <c r="M37" s="5"/>
      <c r="N37" s="4"/>
      <c r="O37" s="4" t="str">
        <f>IFERROR((VLOOKUP(B37,VERİ!B:G,6,)),"")</f>
        <v/>
      </c>
      <c r="P37" s="140" t="str">
        <f>IFERROR((VLOOKUP(B37,[1]Sayfa1!$A:$H,8,)),"")</f>
        <v/>
      </c>
      <c r="Q37" s="140" t="str">
        <f>IFERROR((VLOOKUP(B37,[1]Sayfa1!$A:$I,9,)),"")</f>
        <v/>
      </c>
      <c r="R37" s="140" t="str">
        <f>IFERROR((VLOOKUP(B37,[1]Sayfa1!$A:$J,10,)),"")</f>
        <v/>
      </c>
      <c r="S37" s="140" t="str">
        <f>IFERROR((VLOOKUP(B37,[1]Sayfa1!$A:$K,11,)),"")</f>
        <v/>
      </c>
      <c r="T37" s="140" t="str">
        <f>IFERROR((VLOOKUP(B37,[1]Sayfa1!$A:$L,12,)),"")</f>
        <v/>
      </c>
    </row>
    <row r="38" spans="1:20" hidden="1">
      <c r="A38" s="1">
        <v>35</v>
      </c>
      <c r="B38" s="4"/>
      <c r="C38" s="7" t="str">
        <f>IFERROR((VLOOKUP(B38,VERİ!B:D,2,)),"")</f>
        <v/>
      </c>
      <c r="D38" s="97" t="str">
        <f>IFERROR((VLOOKUP(B38,VERİ!B:D,3,)),"")</f>
        <v/>
      </c>
      <c r="E38" s="5"/>
      <c r="F38" s="166" t="str">
        <f>IFERROR((VLOOKUP(B38,VERİ!B:E,4,)),"")</f>
        <v/>
      </c>
      <c r="G38" s="166" t="str">
        <f>IFERROR((VLOOKUP(B38,VERİ!B:F,5,)),"")</f>
        <v/>
      </c>
      <c r="H38" s="167"/>
      <c r="I38" s="168" t="str">
        <f t="shared" si="1"/>
        <v/>
      </c>
      <c r="J38" s="3" t="str">
        <f>IFERROR((VLOOKUP(B38,VERİ!B:F,5,)),"")</f>
        <v/>
      </c>
      <c r="K38" s="2" t="str">
        <f t="shared" si="2"/>
        <v/>
      </c>
      <c r="L38" s="3" t="str">
        <f>IFERROR((VLOOKUP(B38,VERİ!B:F,5,)),"")</f>
        <v/>
      </c>
      <c r="M38" s="5"/>
      <c r="N38" s="4"/>
      <c r="O38" s="4" t="str">
        <f>IFERROR((VLOOKUP(B38,VERİ!B:G,6,)),"")</f>
        <v/>
      </c>
      <c r="P38" s="140" t="str">
        <f>IFERROR((VLOOKUP(B38,[1]Sayfa1!$A:$H,8,)),"")</f>
        <v/>
      </c>
      <c r="Q38" s="140" t="str">
        <f>IFERROR((VLOOKUP(B38,[1]Sayfa1!$A:$I,9,)),"")</f>
        <v/>
      </c>
      <c r="R38" s="140" t="str">
        <f>IFERROR((VLOOKUP(B38,[1]Sayfa1!$A:$J,10,)),"")</f>
        <v/>
      </c>
      <c r="S38" s="140" t="str">
        <f>IFERROR((VLOOKUP(B38,[1]Sayfa1!$A:$K,11,)),"")</f>
        <v/>
      </c>
      <c r="T38" s="140" t="str">
        <f>IFERROR((VLOOKUP(B38,[1]Sayfa1!$A:$L,12,)),"")</f>
        <v/>
      </c>
    </row>
    <row r="39" spans="1:20" hidden="1">
      <c r="A39" s="1">
        <v>36</v>
      </c>
      <c r="B39" s="4"/>
      <c r="C39" s="7" t="str">
        <f>IFERROR((VLOOKUP(B39,VERİ!B:D,2,)),"")</f>
        <v/>
      </c>
      <c r="D39" s="97" t="str">
        <f>IFERROR((VLOOKUP(B39,VERİ!B:D,3,)),"")</f>
        <v/>
      </c>
      <c r="E39" s="5"/>
      <c r="F39" s="166" t="str">
        <f>IFERROR((VLOOKUP(B39,VERİ!B:E,4,)),"")</f>
        <v/>
      </c>
      <c r="G39" s="166" t="str">
        <f>IFERROR((VLOOKUP(B39,VERİ!B:F,5,)),"")</f>
        <v/>
      </c>
      <c r="H39" s="167"/>
      <c r="I39" s="168" t="str">
        <f t="shared" si="1"/>
        <v/>
      </c>
      <c r="J39" s="3" t="str">
        <f>IFERROR((VLOOKUP(B39,VERİ!B:F,5,)),"")</f>
        <v/>
      </c>
      <c r="K39" s="2" t="str">
        <f t="shared" si="2"/>
        <v/>
      </c>
      <c r="L39" s="3" t="str">
        <f>IFERROR((VLOOKUP(B39,VERİ!B:F,5,)),"")</f>
        <v/>
      </c>
      <c r="M39" s="5"/>
      <c r="N39" s="4"/>
      <c r="O39" s="4" t="str">
        <f>IFERROR((VLOOKUP(B39,VERİ!B:G,6,)),"")</f>
        <v/>
      </c>
      <c r="P39" s="140" t="str">
        <f>IFERROR((VLOOKUP(B39,[1]Sayfa1!$A:$H,8,)),"")</f>
        <v/>
      </c>
      <c r="Q39" s="140" t="str">
        <f>IFERROR((VLOOKUP(B39,[1]Sayfa1!$A:$I,9,)),"")</f>
        <v/>
      </c>
      <c r="R39" s="140" t="str">
        <f>IFERROR((VLOOKUP(B39,[1]Sayfa1!$A:$J,10,)),"")</f>
        <v/>
      </c>
      <c r="S39" s="140" t="str">
        <f>IFERROR((VLOOKUP(B39,[1]Sayfa1!$A:$K,11,)),"")</f>
        <v/>
      </c>
      <c r="T39" s="140" t="str">
        <f>IFERROR((VLOOKUP(B39,[1]Sayfa1!$A:$L,12,)),"")</f>
        <v/>
      </c>
    </row>
    <row r="40" spans="1:20" hidden="1">
      <c r="A40" s="1">
        <v>37</v>
      </c>
      <c r="B40" s="4"/>
      <c r="C40" s="7" t="str">
        <f>IFERROR((VLOOKUP(B40,VERİ!B:D,2,)),"")</f>
        <v/>
      </c>
      <c r="D40" s="97" t="str">
        <f>IFERROR((VLOOKUP(B40,VERİ!B:D,3,)),"")</f>
        <v/>
      </c>
      <c r="E40" s="5"/>
      <c r="F40" s="166" t="str">
        <f>IFERROR((VLOOKUP(B40,VERİ!B:E,4,)),"")</f>
        <v/>
      </c>
      <c r="G40" s="166" t="str">
        <f>IFERROR((VLOOKUP(B40,VERİ!B:F,5,)),"")</f>
        <v/>
      </c>
      <c r="H40" s="167"/>
      <c r="I40" s="168" t="str">
        <f t="shared" si="1"/>
        <v/>
      </c>
      <c r="J40" s="3" t="str">
        <f>IFERROR((VLOOKUP(B40,VERİ!B:F,5,)),"")</f>
        <v/>
      </c>
      <c r="K40" s="2" t="str">
        <f t="shared" si="2"/>
        <v/>
      </c>
      <c r="L40" s="3" t="str">
        <f>IFERROR((VLOOKUP(B40,VERİ!B:F,5,)),"")</f>
        <v/>
      </c>
      <c r="M40" s="5"/>
      <c r="N40" s="4"/>
      <c r="O40" s="4" t="str">
        <f>IFERROR((VLOOKUP(B40,VERİ!B:G,6,)),"")</f>
        <v/>
      </c>
      <c r="P40" s="140" t="str">
        <f>IFERROR((VLOOKUP(B40,[1]Sayfa1!$A:$H,8,)),"")</f>
        <v/>
      </c>
      <c r="Q40" s="140" t="str">
        <f>IFERROR((VLOOKUP(B40,[1]Sayfa1!$A:$I,9,)),"")</f>
        <v/>
      </c>
      <c r="R40" s="140" t="str">
        <f>IFERROR((VLOOKUP(B40,[1]Sayfa1!$A:$J,10,)),"")</f>
        <v/>
      </c>
      <c r="S40" s="140" t="str">
        <f>IFERROR((VLOOKUP(B40,[1]Sayfa1!$A:$K,11,)),"")</f>
        <v/>
      </c>
      <c r="T40" s="140" t="str">
        <f>IFERROR((VLOOKUP(B40,[1]Sayfa1!$A:$L,12,)),"")</f>
        <v/>
      </c>
    </row>
    <row r="41" spans="1:20" hidden="1">
      <c r="A41" s="1">
        <v>38</v>
      </c>
      <c r="B41" s="4"/>
      <c r="C41" s="7" t="str">
        <f>IFERROR((VLOOKUP(B41,VERİ!B:D,2,)),"")</f>
        <v/>
      </c>
      <c r="D41" s="97" t="str">
        <f>IFERROR((VLOOKUP(B41,VERİ!B:D,3,)),"")</f>
        <v/>
      </c>
      <c r="E41" s="5"/>
      <c r="F41" s="166" t="str">
        <f>IFERROR((VLOOKUP(B41,VERİ!B:E,4,)),"")</f>
        <v/>
      </c>
      <c r="G41" s="166" t="str">
        <f>IFERROR((VLOOKUP(B41,VERİ!B:F,5,)),"")</f>
        <v/>
      </c>
      <c r="H41" s="167"/>
      <c r="I41" s="168" t="str">
        <f t="shared" si="1"/>
        <v/>
      </c>
      <c r="J41" s="3" t="str">
        <f>IFERROR((VLOOKUP(B41,VERİ!B:F,5,)),"")</f>
        <v/>
      </c>
      <c r="K41" s="2" t="str">
        <f t="shared" si="2"/>
        <v/>
      </c>
      <c r="L41" s="3" t="str">
        <f>IFERROR((VLOOKUP(B41,VERİ!B:F,5,)),"")</f>
        <v/>
      </c>
      <c r="M41" s="5"/>
      <c r="N41" s="4"/>
      <c r="O41" s="4" t="str">
        <f>IFERROR((VLOOKUP(B41,VERİ!B:G,6,)),"")</f>
        <v/>
      </c>
      <c r="P41" s="140" t="str">
        <f>IFERROR((VLOOKUP(B41,[1]Sayfa1!$A:$H,8,)),"")</f>
        <v/>
      </c>
      <c r="Q41" s="140" t="str">
        <f>IFERROR((VLOOKUP(B41,[1]Sayfa1!$A:$I,9,)),"")</f>
        <v/>
      </c>
      <c r="R41" s="140" t="str">
        <f>IFERROR((VLOOKUP(B41,[1]Sayfa1!$A:$J,10,)),"")</f>
        <v/>
      </c>
      <c r="S41" s="140" t="str">
        <f>IFERROR((VLOOKUP(B41,[1]Sayfa1!$A:$K,11,)),"")</f>
        <v/>
      </c>
      <c r="T41" s="140" t="str">
        <f>IFERROR((VLOOKUP(B41,[1]Sayfa1!$A:$L,12,)),"")</f>
        <v/>
      </c>
    </row>
    <row r="42" spans="1:20" hidden="1">
      <c r="A42" s="1">
        <v>39</v>
      </c>
      <c r="B42" s="4"/>
      <c r="C42" s="7" t="str">
        <f>IFERROR((VLOOKUP(B42,VERİ!B:D,2,)),"")</f>
        <v/>
      </c>
      <c r="D42" s="97" t="str">
        <f>IFERROR((VLOOKUP(B42,VERİ!B:D,3,)),"")</f>
        <v/>
      </c>
      <c r="E42" s="5"/>
      <c r="F42" s="166" t="str">
        <f>IFERROR((VLOOKUP(B42,VERİ!B:E,4,)),"")</f>
        <v/>
      </c>
      <c r="G42" s="166" t="str">
        <f>IFERROR((VLOOKUP(B42,VERİ!B:F,5,)),"")</f>
        <v/>
      </c>
      <c r="H42" s="167"/>
      <c r="I42" s="168" t="str">
        <f t="shared" si="1"/>
        <v/>
      </c>
      <c r="J42" s="3" t="str">
        <f>IFERROR((VLOOKUP(B42,VERİ!B:F,5,)),"")</f>
        <v/>
      </c>
      <c r="K42" s="2" t="str">
        <f t="shared" si="2"/>
        <v/>
      </c>
      <c r="L42" s="3" t="str">
        <f>IFERROR((VLOOKUP(B42,VERİ!B:F,5,)),"")</f>
        <v/>
      </c>
      <c r="M42" s="5"/>
      <c r="N42" s="4"/>
      <c r="O42" s="4" t="str">
        <f>IFERROR((VLOOKUP(B42,VERİ!B:G,6,)),"")</f>
        <v/>
      </c>
      <c r="P42" s="140" t="str">
        <f>IFERROR((VLOOKUP(B42,[1]Sayfa1!$A:$H,8,)),"")</f>
        <v/>
      </c>
      <c r="Q42" s="140" t="str">
        <f>IFERROR((VLOOKUP(B42,[1]Sayfa1!$A:$I,9,)),"")</f>
        <v/>
      </c>
      <c r="R42" s="140" t="str">
        <f>IFERROR((VLOOKUP(B42,[1]Sayfa1!$A:$J,10,)),"")</f>
        <v/>
      </c>
      <c r="S42" s="140" t="str">
        <f>IFERROR((VLOOKUP(B42,[1]Sayfa1!$A:$K,11,)),"")</f>
        <v/>
      </c>
      <c r="T42" s="140" t="str">
        <f>IFERROR((VLOOKUP(B42,[1]Sayfa1!$A:$L,12,)),"")</f>
        <v/>
      </c>
    </row>
    <row r="43" spans="1:20" hidden="1">
      <c r="A43" s="1">
        <v>40</v>
      </c>
      <c r="B43" s="4"/>
      <c r="C43" s="7" t="str">
        <f>IFERROR((VLOOKUP(B43,VERİ!B:D,2,)),"")</f>
        <v/>
      </c>
      <c r="D43" s="97" t="str">
        <f>IFERROR((VLOOKUP(B43,VERİ!B:D,3,)),"")</f>
        <v/>
      </c>
      <c r="E43" s="5"/>
      <c r="F43" s="166" t="str">
        <f>IFERROR((VLOOKUP(B43,VERİ!B:E,4,)),"")</f>
        <v/>
      </c>
      <c r="G43" s="166" t="str">
        <f>IFERROR((VLOOKUP(B43,VERİ!B:F,5,)),"")</f>
        <v/>
      </c>
      <c r="H43" s="167"/>
      <c r="I43" s="168" t="str">
        <f t="shared" si="1"/>
        <v/>
      </c>
      <c r="J43" s="3" t="str">
        <f>IFERROR((VLOOKUP(B43,VERİ!B:F,5,)),"")</f>
        <v/>
      </c>
      <c r="K43" s="2" t="str">
        <f t="shared" si="2"/>
        <v/>
      </c>
      <c r="L43" s="3" t="str">
        <f>IFERROR((VLOOKUP(B43,VERİ!B:F,5,)),"")</f>
        <v/>
      </c>
      <c r="M43" s="5"/>
      <c r="N43" s="4"/>
      <c r="O43" s="4" t="str">
        <f>IFERROR((VLOOKUP(B43,VERİ!B:G,6,)),"")</f>
        <v/>
      </c>
      <c r="P43" s="140" t="str">
        <f>IFERROR((VLOOKUP(B43,[1]Sayfa1!$A:$H,8,)),"")</f>
        <v/>
      </c>
      <c r="Q43" s="140" t="str">
        <f>IFERROR((VLOOKUP(B43,[1]Sayfa1!$A:$I,9,)),"")</f>
        <v/>
      </c>
      <c r="R43" s="140" t="str">
        <f>IFERROR((VLOOKUP(B43,[1]Sayfa1!$A:$J,10,)),"")</f>
        <v/>
      </c>
      <c r="S43" s="140" t="str">
        <f>IFERROR((VLOOKUP(B43,[1]Sayfa1!$A:$K,11,)),"")</f>
        <v/>
      </c>
      <c r="T43" s="140" t="str">
        <f>IFERROR((VLOOKUP(B43,[1]Sayfa1!$A:$L,12,)),"")</f>
        <v/>
      </c>
    </row>
    <row r="44" spans="1:20" hidden="1">
      <c r="A44" s="1">
        <v>41</v>
      </c>
      <c r="B44" s="4"/>
      <c r="C44" s="7" t="str">
        <f>IFERROR((VLOOKUP(B44,VERİ!B:D,2,)),"")</f>
        <v/>
      </c>
      <c r="D44" s="97" t="str">
        <f>IFERROR((VLOOKUP(B44,VERİ!B:D,3,)),"")</f>
        <v/>
      </c>
      <c r="E44" s="5"/>
      <c r="F44" s="166" t="str">
        <f>IFERROR((VLOOKUP(B44,VERİ!B:E,4,)),"")</f>
        <v/>
      </c>
      <c r="G44" s="166" t="str">
        <f>IFERROR((VLOOKUP(B44,VERİ!B:F,5,)),"")</f>
        <v/>
      </c>
      <c r="H44" s="167"/>
      <c r="I44" s="168" t="str">
        <f t="shared" si="1"/>
        <v/>
      </c>
      <c r="J44" s="3" t="str">
        <f>IFERROR((VLOOKUP(B44,VERİ!B:F,5,)),"")</f>
        <v/>
      </c>
      <c r="K44" s="2" t="str">
        <f t="shared" si="2"/>
        <v/>
      </c>
      <c r="L44" s="3" t="str">
        <f>IFERROR((VLOOKUP(B44,VERİ!B:F,5,)),"")</f>
        <v/>
      </c>
      <c r="M44" s="5"/>
      <c r="N44" s="4"/>
      <c r="O44" s="4" t="str">
        <f>IFERROR((VLOOKUP(B44,VERİ!B:G,6,)),"")</f>
        <v/>
      </c>
      <c r="P44" s="140" t="str">
        <f>IFERROR((VLOOKUP(B44,[1]Sayfa1!$A:$H,8,)),"")</f>
        <v/>
      </c>
      <c r="Q44" s="140" t="str">
        <f>IFERROR((VLOOKUP(B44,[1]Sayfa1!$A:$I,9,)),"")</f>
        <v/>
      </c>
      <c r="R44" s="140" t="str">
        <f>IFERROR((VLOOKUP(B44,[1]Sayfa1!$A:$J,10,)),"")</f>
        <v/>
      </c>
      <c r="S44" s="140" t="str">
        <f>IFERROR((VLOOKUP(B44,[1]Sayfa1!$A:$K,11,)),"")</f>
        <v/>
      </c>
      <c r="T44" s="140" t="str">
        <f>IFERROR((VLOOKUP(B44,[1]Sayfa1!$A:$L,12,)),"")</f>
        <v/>
      </c>
    </row>
    <row r="45" spans="1:20" hidden="1">
      <c r="A45" s="1">
        <v>42</v>
      </c>
      <c r="B45" s="4"/>
      <c r="C45" s="7" t="str">
        <f>IFERROR((VLOOKUP(B45,VERİ!B:D,2,)),"")</f>
        <v/>
      </c>
      <c r="D45" s="97" t="str">
        <f>IFERROR((VLOOKUP(B45,VERİ!B:D,3,)),"")</f>
        <v/>
      </c>
      <c r="E45" s="5"/>
      <c r="F45" s="166" t="str">
        <f>IFERROR((VLOOKUP(B45,VERİ!B:E,4,)),"")</f>
        <v/>
      </c>
      <c r="G45" s="166" t="str">
        <f>IFERROR((VLOOKUP(B45,VERİ!B:F,5,)),"")</f>
        <v/>
      </c>
      <c r="H45" s="167"/>
      <c r="I45" s="168" t="str">
        <f t="shared" si="1"/>
        <v/>
      </c>
      <c r="J45" s="3" t="str">
        <f>IFERROR((VLOOKUP(B45,VERİ!B:F,5,)),"")</f>
        <v/>
      </c>
      <c r="K45" s="2" t="str">
        <f t="shared" si="2"/>
        <v/>
      </c>
      <c r="L45" s="3" t="str">
        <f>IFERROR((VLOOKUP(B45,VERİ!B:F,5,)),"")</f>
        <v/>
      </c>
      <c r="M45" s="5"/>
      <c r="N45" s="4"/>
      <c r="O45" s="4" t="str">
        <f>IFERROR((VLOOKUP(B45,VERİ!B:G,6,)),"")</f>
        <v/>
      </c>
      <c r="P45" s="140" t="str">
        <f>IFERROR((VLOOKUP(B45,[1]Sayfa1!$A:$H,8,)),"")</f>
        <v/>
      </c>
      <c r="Q45" s="140" t="str">
        <f>IFERROR((VLOOKUP(B45,[1]Sayfa1!$A:$I,9,)),"")</f>
        <v/>
      </c>
      <c r="R45" s="140" t="str">
        <f>IFERROR((VLOOKUP(B45,[1]Sayfa1!$A:$J,10,)),"")</f>
        <v/>
      </c>
      <c r="S45" s="140" t="str">
        <f>IFERROR((VLOOKUP(B45,[1]Sayfa1!$A:$K,11,)),"")</f>
        <v/>
      </c>
      <c r="T45" s="140" t="str">
        <f>IFERROR((VLOOKUP(B45,[1]Sayfa1!$A:$L,12,)),"")</f>
        <v/>
      </c>
    </row>
    <row r="46" spans="1:20" hidden="1">
      <c r="A46" s="1">
        <v>43</v>
      </c>
      <c r="B46" s="4"/>
      <c r="C46" s="7" t="str">
        <f>IFERROR((VLOOKUP(B46,VERİ!B:D,2,)),"")</f>
        <v/>
      </c>
      <c r="D46" s="97" t="str">
        <f>IFERROR((VLOOKUP(B46,VERİ!B:D,3,)),"")</f>
        <v/>
      </c>
      <c r="E46" s="5"/>
      <c r="F46" s="166" t="str">
        <f>IFERROR((VLOOKUP(B46,VERİ!B:E,4,)),"")</f>
        <v/>
      </c>
      <c r="G46" s="166" t="str">
        <f>IFERROR((VLOOKUP(B46,VERİ!B:F,5,)),"")</f>
        <v/>
      </c>
      <c r="H46" s="167"/>
      <c r="I46" s="168" t="str">
        <f t="shared" si="1"/>
        <v/>
      </c>
      <c r="J46" s="3" t="str">
        <f>IFERROR((VLOOKUP(B46,VERİ!B:F,5,)),"")</f>
        <v/>
      </c>
      <c r="K46" s="2" t="str">
        <f t="shared" si="2"/>
        <v/>
      </c>
      <c r="L46" s="3" t="str">
        <f>IFERROR((VLOOKUP(B46,VERİ!B:F,5,)),"")</f>
        <v/>
      </c>
      <c r="M46" s="5"/>
      <c r="N46" s="4"/>
      <c r="O46" s="4" t="str">
        <f>IFERROR((VLOOKUP(B46,VERİ!B:G,6,)),"")</f>
        <v/>
      </c>
      <c r="P46" s="140" t="str">
        <f>IFERROR((VLOOKUP(B46,[1]Sayfa1!$A:$H,8,)),"")</f>
        <v/>
      </c>
      <c r="Q46" s="140" t="str">
        <f>IFERROR((VLOOKUP(B46,[1]Sayfa1!$A:$I,9,)),"")</f>
        <v/>
      </c>
      <c r="R46" s="140" t="str">
        <f>IFERROR((VLOOKUP(B46,[1]Sayfa1!$A:$J,10,)),"")</f>
        <v/>
      </c>
      <c r="S46" s="140" t="str">
        <f>IFERROR((VLOOKUP(B46,[1]Sayfa1!$A:$K,11,)),"")</f>
        <v/>
      </c>
      <c r="T46" s="140" t="str">
        <f>IFERROR((VLOOKUP(B46,[1]Sayfa1!$A:$L,12,)),"")</f>
        <v/>
      </c>
    </row>
    <row r="47" spans="1:20" hidden="1">
      <c r="A47" s="1">
        <v>44</v>
      </c>
      <c r="B47" s="4"/>
      <c r="C47" s="7" t="str">
        <f>IFERROR((VLOOKUP(B47,VERİ!B:D,2,)),"")</f>
        <v/>
      </c>
      <c r="D47" s="97" t="str">
        <f>IFERROR((VLOOKUP(B47,VERİ!B:D,3,)),"")</f>
        <v/>
      </c>
      <c r="E47" s="5"/>
      <c r="F47" s="166" t="str">
        <f>IFERROR((VLOOKUP(B47,VERİ!B:E,4,)),"")</f>
        <v/>
      </c>
      <c r="G47" s="166" t="str">
        <f>IFERROR((VLOOKUP(B47,VERİ!B:F,5,)),"")</f>
        <v/>
      </c>
      <c r="H47" s="167"/>
      <c r="I47" s="168" t="str">
        <f t="shared" si="1"/>
        <v/>
      </c>
      <c r="J47" s="3" t="str">
        <f>IFERROR((VLOOKUP(B47,VERİ!B:F,5,)),"")</f>
        <v/>
      </c>
      <c r="K47" s="2" t="str">
        <f t="shared" si="2"/>
        <v/>
      </c>
      <c r="L47" s="3" t="str">
        <f>IFERROR((VLOOKUP(B47,VERİ!B:F,5,)),"")</f>
        <v/>
      </c>
      <c r="M47" s="5"/>
      <c r="N47" s="4"/>
      <c r="O47" s="4" t="str">
        <f>IFERROR((VLOOKUP(B47,VERİ!B:G,6,)),"")</f>
        <v/>
      </c>
      <c r="P47" s="140" t="str">
        <f>IFERROR((VLOOKUP(B47,[1]Sayfa1!$A:$H,8,)),"")</f>
        <v/>
      </c>
      <c r="Q47" s="140" t="str">
        <f>IFERROR((VLOOKUP(B47,[1]Sayfa1!$A:$I,9,)),"")</f>
        <v/>
      </c>
      <c r="R47" s="140" t="str">
        <f>IFERROR((VLOOKUP(B47,[1]Sayfa1!$A:$J,10,)),"")</f>
        <v/>
      </c>
      <c r="S47" s="140" t="str">
        <f>IFERROR((VLOOKUP(B47,[1]Sayfa1!$A:$K,11,)),"")</f>
        <v/>
      </c>
      <c r="T47" s="140" t="str">
        <f>IFERROR((VLOOKUP(B47,[1]Sayfa1!$A:$L,12,)),"")</f>
        <v/>
      </c>
    </row>
    <row r="48" spans="1:20" hidden="1">
      <c r="A48" s="1">
        <v>45</v>
      </c>
      <c r="B48" s="4"/>
      <c r="C48" s="7" t="str">
        <f>IFERROR((VLOOKUP(B48,VERİ!B:D,2,)),"")</f>
        <v/>
      </c>
      <c r="D48" s="97" t="str">
        <f>IFERROR((VLOOKUP(B48,VERİ!B:D,3,)),"")</f>
        <v/>
      </c>
      <c r="E48" s="5"/>
      <c r="F48" s="166" t="str">
        <f>IFERROR((VLOOKUP(B48,VERİ!B:E,4,)),"")</f>
        <v/>
      </c>
      <c r="G48" s="166" t="str">
        <f>IFERROR((VLOOKUP(B48,VERİ!B:F,5,)),"")</f>
        <v/>
      </c>
      <c r="H48" s="167"/>
      <c r="I48" s="168" t="str">
        <f t="shared" si="1"/>
        <v/>
      </c>
      <c r="J48" s="3" t="str">
        <f>IFERROR((VLOOKUP(B48,VERİ!B:F,5,)),"")</f>
        <v/>
      </c>
      <c r="K48" s="2" t="str">
        <f t="shared" si="2"/>
        <v/>
      </c>
      <c r="L48" s="3" t="str">
        <f>IFERROR((VLOOKUP(B48,VERİ!B:F,5,)),"")</f>
        <v/>
      </c>
      <c r="M48" s="5"/>
      <c r="N48" s="4"/>
      <c r="O48" s="4" t="str">
        <f>IFERROR((VLOOKUP(B48,VERİ!B:G,6,)),"")</f>
        <v/>
      </c>
      <c r="P48" s="140" t="str">
        <f>IFERROR((VLOOKUP(B48,[1]Sayfa1!$A:$H,8,)),"")</f>
        <v/>
      </c>
      <c r="Q48" s="140" t="str">
        <f>IFERROR((VLOOKUP(B48,[1]Sayfa1!$A:$I,9,)),"")</f>
        <v/>
      </c>
      <c r="R48" s="140" t="str">
        <f>IFERROR((VLOOKUP(B48,[1]Sayfa1!$A:$J,10,)),"")</f>
        <v/>
      </c>
      <c r="S48" s="140" t="str">
        <f>IFERROR((VLOOKUP(B48,[1]Sayfa1!$A:$K,11,)),"")</f>
        <v/>
      </c>
      <c r="T48" s="140" t="str">
        <f>IFERROR((VLOOKUP(B48,[1]Sayfa1!$A:$L,12,)),"")</f>
        <v/>
      </c>
    </row>
    <row r="49" spans="1:20" hidden="1">
      <c r="A49" s="1">
        <v>46</v>
      </c>
      <c r="B49" s="4"/>
      <c r="C49" s="7" t="str">
        <f>IFERROR((VLOOKUP(B49,VERİ!B:D,2,)),"")</f>
        <v/>
      </c>
      <c r="D49" s="97" t="str">
        <f>IFERROR((VLOOKUP(B49,VERİ!B:D,3,)),"")</f>
        <v/>
      </c>
      <c r="E49" s="5"/>
      <c r="F49" s="166" t="str">
        <f>IFERROR((VLOOKUP(B49,VERİ!B:E,4,)),"")</f>
        <v/>
      </c>
      <c r="G49" s="166" t="str">
        <f>IFERROR((VLOOKUP(B49,VERİ!B:F,5,)),"")</f>
        <v/>
      </c>
      <c r="H49" s="167"/>
      <c r="I49" s="168" t="str">
        <f t="shared" si="1"/>
        <v/>
      </c>
      <c r="J49" s="3" t="str">
        <f>IFERROR((VLOOKUP(B49,VERİ!B:F,5,)),"")</f>
        <v/>
      </c>
      <c r="K49" s="2" t="str">
        <f t="shared" si="2"/>
        <v/>
      </c>
      <c r="L49" s="3" t="str">
        <f>IFERROR((VLOOKUP(B49,VERİ!B:F,5,)),"")</f>
        <v/>
      </c>
      <c r="M49" s="5"/>
      <c r="N49" s="4"/>
      <c r="O49" s="4" t="str">
        <f>IFERROR((VLOOKUP(B49,VERİ!B:G,6,)),"")</f>
        <v/>
      </c>
      <c r="P49" s="140" t="str">
        <f>IFERROR((VLOOKUP(B49,[1]Sayfa1!$A:$H,8,)),"")</f>
        <v/>
      </c>
      <c r="Q49" s="140" t="str">
        <f>IFERROR((VLOOKUP(B49,[1]Sayfa1!$A:$I,9,)),"")</f>
        <v/>
      </c>
      <c r="R49" s="140" t="str">
        <f>IFERROR((VLOOKUP(B49,[1]Sayfa1!$A:$J,10,)),"")</f>
        <v/>
      </c>
      <c r="S49" s="140" t="str">
        <f>IFERROR((VLOOKUP(B49,[1]Sayfa1!$A:$K,11,)),"")</f>
        <v/>
      </c>
      <c r="T49" s="140" t="str">
        <f>IFERROR((VLOOKUP(B49,[1]Sayfa1!$A:$L,12,)),"")</f>
        <v/>
      </c>
    </row>
    <row r="50" spans="1:20" hidden="1">
      <c r="A50" s="1">
        <v>47</v>
      </c>
      <c r="B50" s="4"/>
      <c r="C50" s="7" t="str">
        <f>IFERROR((VLOOKUP(B50,VERİ!B:D,2,)),"")</f>
        <v/>
      </c>
      <c r="D50" s="97" t="str">
        <f>IFERROR((VLOOKUP(B50,VERİ!B:D,3,)),"")</f>
        <v/>
      </c>
      <c r="E50" s="5"/>
      <c r="F50" s="166" t="str">
        <f>IFERROR((VLOOKUP(B50,VERİ!B:E,4,)),"")</f>
        <v/>
      </c>
      <c r="G50" s="166" t="str">
        <f>IFERROR((VLOOKUP(B50,VERİ!B:F,5,)),"")</f>
        <v/>
      </c>
      <c r="H50" s="167"/>
      <c r="I50" s="168" t="str">
        <f t="shared" si="1"/>
        <v/>
      </c>
      <c r="J50" s="3" t="str">
        <f>IFERROR((VLOOKUP(B50,VERİ!B:F,5,)),"")</f>
        <v/>
      </c>
      <c r="K50" s="2" t="str">
        <f t="shared" si="2"/>
        <v/>
      </c>
      <c r="L50" s="3" t="str">
        <f>IFERROR((VLOOKUP(B50,VERİ!B:F,5,)),"")</f>
        <v/>
      </c>
      <c r="M50" s="5"/>
      <c r="N50" s="4"/>
      <c r="O50" s="4" t="str">
        <f>IFERROR((VLOOKUP(B50,VERİ!B:G,6,)),"")</f>
        <v/>
      </c>
      <c r="P50" s="140" t="str">
        <f>IFERROR((VLOOKUP(B50,[1]Sayfa1!$A:$H,8,)),"")</f>
        <v/>
      </c>
      <c r="Q50" s="140" t="str">
        <f>IFERROR((VLOOKUP(B50,[1]Sayfa1!$A:$I,9,)),"")</f>
        <v/>
      </c>
      <c r="R50" s="140" t="str">
        <f>IFERROR((VLOOKUP(B50,[1]Sayfa1!$A:$J,10,)),"")</f>
        <v/>
      </c>
      <c r="S50" s="140" t="str">
        <f>IFERROR((VLOOKUP(B50,[1]Sayfa1!$A:$K,11,)),"")</f>
        <v/>
      </c>
      <c r="T50" s="140" t="str">
        <f>IFERROR((VLOOKUP(B50,[1]Sayfa1!$A:$L,12,)),"")</f>
        <v/>
      </c>
    </row>
    <row r="51" spans="1:20" hidden="1">
      <c r="A51" s="1">
        <v>48</v>
      </c>
      <c r="B51" s="4"/>
      <c r="C51" s="7" t="str">
        <f>IFERROR((VLOOKUP(B51,VERİ!B:D,2,)),"")</f>
        <v/>
      </c>
      <c r="D51" s="97" t="str">
        <f>IFERROR((VLOOKUP(B51,VERİ!B:D,3,)),"")</f>
        <v/>
      </c>
      <c r="E51" s="5"/>
      <c r="F51" s="166" t="str">
        <f>IFERROR((VLOOKUP(B51,VERİ!B:E,4,)),"")</f>
        <v/>
      </c>
      <c r="G51" s="166" t="str">
        <f>IFERROR((VLOOKUP(B51,VERİ!B:F,5,)),"")</f>
        <v/>
      </c>
      <c r="H51" s="167"/>
      <c r="I51" s="168" t="str">
        <f t="shared" si="1"/>
        <v/>
      </c>
      <c r="J51" s="3" t="str">
        <f>IFERROR((VLOOKUP(B51,VERİ!B:F,5,)),"")</f>
        <v/>
      </c>
      <c r="K51" s="2" t="str">
        <f t="shared" si="2"/>
        <v/>
      </c>
      <c r="L51" s="3" t="str">
        <f>IFERROR((VLOOKUP(B51,VERİ!B:F,5,)),"")</f>
        <v/>
      </c>
      <c r="M51" s="5"/>
      <c r="N51" s="4"/>
      <c r="O51" s="4" t="str">
        <f>IFERROR((VLOOKUP(B51,VERİ!B:G,6,)),"")</f>
        <v/>
      </c>
      <c r="P51" s="140" t="str">
        <f>IFERROR((VLOOKUP(B51,[1]Sayfa1!$A:$H,8,)),"")</f>
        <v/>
      </c>
      <c r="Q51" s="140" t="str">
        <f>IFERROR((VLOOKUP(B51,[1]Sayfa1!$A:$I,9,)),"")</f>
        <v/>
      </c>
      <c r="R51" s="140" t="str">
        <f>IFERROR((VLOOKUP(B51,[1]Sayfa1!$A:$J,10,)),"")</f>
        <v/>
      </c>
      <c r="S51" s="140" t="str">
        <f>IFERROR((VLOOKUP(B51,[1]Sayfa1!$A:$K,11,)),"")</f>
        <v/>
      </c>
      <c r="T51" s="140" t="str">
        <f>IFERROR((VLOOKUP(B51,[1]Sayfa1!$A:$L,12,)),"")</f>
        <v/>
      </c>
    </row>
    <row r="52" spans="1:20" hidden="1">
      <c r="A52" s="1">
        <v>49</v>
      </c>
      <c r="B52" s="4"/>
      <c r="C52" s="7" t="str">
        <f>IFERROR((VLOOKUP(B52,VERİ!B:D,2,)),"")</f>
        <v/>
      </c>
      <c r="D52" s="97" t="str">
        <f>IFERROR((VLOOKUP(B52,VERİ!B:D,3,)),"")</f>
        <v/>
      </c>
      <c r="E52" s="5"/>
      <c r="F52" s="166" t="str">
        <f>IFERROR((VLOOKUP(B52,VERİ!B:E,4,)),"")</f>
        <v/>
      </c>
      <c r="G52" s="166" t="str">
        <f>IFERROR((VLOOKUP(B52,VERİ!B:F,5,)),"")</f>
        <v/>
      </c>
      <c r="H52" s="167"/>
      <c r="I52" s="168" t="str">
        <f t="shared" si="1"/>
        <v/>
      </c>
      <c r="J52" s="3" t="str">
        <f>IFERROR((VLOOKUP(B52,VERİ!B:F,5,)),"")</f>
        <v/>
      </c>
      <c r="K52" s="2" t="str">
        <f t="shared" si="2"/>
        <v/>
      </c>
      <c r="L52" s="3" t="str">
        <f>IFERROR((VLOOKUP(B52,VERİ!B:F,5,)),"")</f>
        <v/>
      </c>
      <c r="M52" s="5"/>
      <c r="N52" s="4"/>
      <c r="O52" s="4" t="str">
        <f>IFERROR((VLOOKUP(B52,VERİ!B:G,6,)),"")</f>
        <v/>
      </c>
      <c r="P52" s="140" t="str">
        <f>IFERROR((VLOOKUP(B52,[1]Sayfa1!$A:$H,8,)),"")</f>
        <v/>
      </c>
      <c r="Q52" s="140" t="str">
        <f>IFERROR((VLOOKUP(B52,[1]Sayfa1!$A:$I,9,)),"")</f>
        <v/>
      </c>
      <c r="R52" s="140" t="str">
        <f>IFERROR((VLOOKUP(B52,[1]Sayfa1!$A:$J,10,)),"")</f>
        <v/>
      </c>
      <c r="S52" s="140" t="str">
        <f>IFERROR((VLOOKUP(B52,[1]Sayfa1!$A:$K,11,)),"")</f>
        <v/>
      </c>
      <c r="T52" s="140" t="str">
        <f>IFERROR((VLOOKUP(B52,[1]Sayfa1!$A:$L,12,)),"")</f>
        <v/>
      </c>
    </row>
    <row r="53" spans="1:20" hidden="1">
      <c r="A53" s="1">
        <v>50</v>
      </c>
      <c r="B53" s="4"/>
      <c r="C53" s="7" t="str">
        <f>IFERROR((VLOOKUP(B53,VERİ!B:D,2,)),"")</f>
        <v/>
      </c>
      <c r="D53" s="97" t="str">
        <f>IFERROR((VLOOKUP(B53,VERİ!B:D,3,)),"")</f>
        <v/>
      </c>
      <c r="E53" s="5"/>
      <c r="F53" s="166" t="str">
        <f>IFERROR((VLOOKUP(B53,VERİ!B:E,4,)),"")</f>
        <v/>
      </c>
      <c r="G53" s="166" t="str">
        <f>IFERROR((VLOOKUP(B53,VERİ!B:F,5,)),"")</f>
        <v/>
      </c>
      <c r="H53" s="167"/>
      <c r="I53" s="168" t="str">
        <f t="shared" si="1"/>
        <v/>
      </c>
      <c r="J53" s="3" t="str">
        <f>IFERROR((VLOOKUP(B53,VERİ!B:F,5,)),"")</f>
        <v/>
      </c>
      <c r="K53" s="2" t="str">
        <f t="shared" si="2"/>
        <v/>
      </c>
      <c r="L53" s="3" t="str">
        <f>IFERROR((VLOOKUP(B53,VERİ!B:F,5,)),"")</f>
        <v/>
      </c>
      <c r="M53" s="5"/>
      <c r="N53" s="4"/>
      <c r="O53" s="4" t="str">
        <f>IFERROR((VLOOKUP(B53,VERİ!B:G,6,)),"")</f>
        <v/>
      </c>
      <c r="P53" s="140" t="str">
        <f>IFERROR((VLOOKUP(B53,[1]Sayfa1!$A:$H,8,)),"")</f>
        <v/>
      </c>
      <c r="Q53" s="140" t="str">
        <f>IFERROR((VLOOKUP(B53,[1]Sayfa1!$A:$I,9,)),"")</f>
        <v/>
      </c>
      <c r="R53" s="140" t="str">
        <f>IFERROR((VLOOKUP(B53,[1]Sayfa1!$A:$J,10,)),"")</f>
        <v/>
      </c>
      <c r="S53" s="140" t="str">
        <f>IFERROR((VLOOKUP(B53,[1]Sayfa1!$A:$K,11,)),"")</f>
        <v/>
      </c>
      <c r="T53" s="140" t="str">
        <f>IFERROR((VLOOKUP(B53,[1]Sayfa1!$A:$L,12,)),"")</f>
        <v/>
      </c>
    </row>
    <row r="54" spans="1:20" ht="13.9" hidden="1" customHeight="1">
      <c r="A54" s="8"/>
      <c r="E54" s="10"/>
      <c r="F54" s="10"/>
      <c r="G54" s="10"/>
      <c r="H54" s="10"/>
      <c r="I54" s="11"/>
      <c r="J54" s="12"/>
      <c r="K54" s="11"/>
      <c r="L54" s="12"/>
      <c r="M54" s="10"/>
      <c r="P54" s="141"/>
      <c r="Q54" s="141"/>
      <c r="R54" s="141"/>
      <c r="S54" s="141"/>
      <c r="T54" s="141"/>
    </row>
    <row r="55" spans="1:20" ht="13.9" customHeight="1"/>
    <row r="56" spans="1:20" s="24" customFormat="1" ht="12">
      <c r="A56" s="51"/>
      <c r="B56" s="52"/>
      <c r="C56" s="52" t="s">
        <v>26404</v>
      </c>
      <c r="D56" s="52"/>
      <c r="E56" s="53"/>
      <c r="F56" s="53"/>
      <c r="G56" s="53"/>
      <c r="H56" s="53"/>
      <c r="I56" s="54"/>
      <c r="J56" s="56"/>
      <c r="K56" s="54"/>
      <c r="L56" s="55"/>
      <c r="M56" s="55"/>
      <c r="N56" s="57"/>
      <c r="O56" s="47"/>
      <c r="P56" s="169"/>
      <c r="Q56" s="169"/>
      <c r="R56" s="169"/>
      <c r="S56" s="169"/>
      <c r="T56" s="169"/>
    </row>
    <row r="57" spans="1:20" s="24" customFormat="1" ht="12">
      <c r="A57" s="25"/>
      <c r="B57" s="26" t="s">
        <v>26405</v>
      </c>
      <c r="C57" s="96" t="s">
        <v>26406</v>
      </c>
      <c r="D57" s="96"/>
      <c r="E57" s="28"/>
      <c r="F57" s="28"/>
      <c r="G57" s="28"/>
      <c r="H57" s="28"/>
      <c r="I57" s="29"/>
      <c r="J57" s="30"/>
      <c r="K57" s="29"/>
      <c r="L57" s="27"/>
      <c r="M57" s="27"/>
      <c r="N57" s="31"/>
      <c r="O57" s="47"/>
      <c r="P57" s="169"/>
      <c r="Q57" s="169"/>
      <c r="R57" s="169"/>
      <c r="S57" s="169"/>
      <c r="T57" s="144"/>
    </row>
    <row r="58" spans="1:20" s="24" customFormat="1" ht="12">
      <c r="A58" s="32"/>
      <c r="B58" s="33" t="s">
        <v>26407</v>
      </c>
      <c r="C58" s="34" t="s">
        <v>26423</v>
      </c>
      <c r="D58" s="34"/>
      <c r="E58" s="35"/>
      <c r="F58" s="35"/>
      <c r="G58" s="35"/>
      <c r="H58" s="35"/>
      <c r="I58" s="36"/>
      <c r="J58" s="37"/>
      <c r="K58" s="36"/>
      <c r="L58" s="34"/>
      <c r="M58" s="34"/>
      <c r="N58" s="38"/>
      <c r="O58" s="47"/>
      <c r="P58" s="169"/>
      <c r="Q58" s="169"/>
      <c r="R58" s="169"/>
      <c r="S58" s="169"/>
      <c r="T58" s="144"/>
    </row>
    <row r="59" spans="1:20" s="24" customFormat="1" ht="12">
      <c r="A59" s="39"/>
      <c r="B59" s="40"/>
      <c r="C59" s="41" t="s">
        <v>26418</v>
      </c>
      <c r="D59" s="41"/>
      <c r="E59" s="42"/>
      <c r="F59" s="42"/>
      <c r="G59" s="42"/>
      <c r="H59" s="42"/>
      <c r="I59" s="43"/>
      <c r="J59" s="44"/>
      <c r="K59" s="43"/>
      <c r="L59" s="41"/>
      <c r="M59" s="41"/>
      <c r="N59" s="40"/>
      <c r="O59" s="47"/>
      <c r="P59" s="169"/>
      <c r="Q59" s="169"/>
      <c r="R59" s="169"/>
      <c r="S59" s="169"/>
      <c r="T59" s="144"/>
    </row>
    <row r="60" spans="1:20" s="24" customFormat="1" ht="12">
      <c r="A60" s="32"/>
      <c r="B60" s="33" t="s">
        <v>26408</v>
      </c>
      <c r="C60" s="34" t="s">
        <v>30553</v>
      </c>
      <c r="D60" s="34"/>
      <c r="E60" s="35"/>
      <c r="F60" s="35"/>
      <c r="G60" s="35"/>
      <c r="H60" s="35"/>
      <c r="I60" s="36"/>
      <c r="J60" s="37"/>
      <c r="K60" s="36"/>
      <c r="L60" s="34"/>
      <c r="M60" s="34"/>
      <c r="N60" s="38"/>
      <c r="O60" s="47"/>
      <c r="P60" s="169"/>
      <c r="Q60" s="169"/>
      <c r="R60" s="169"/>
      <c r="S60" s="169"/>
      <c r="T60" s="144"/>
    </row>
    <row r="61" spans="1:20" s="24" customFormat="1" ht="12">
      <c r="A61" s="45"/>
      <c r="B61" s="46"/>
      <c r="C61" s="47" t="s">
        <v>30554</v>
      </c>
      <c r="D61" s="47"/>
      <c r="E61" s="48"/>
      <c r="F61" s="48"/>
      <c r="G61" s="48"/>
      <c r="H61" s="48"/>
      <c r="I61" s="49"/>
      <c r="J61" s="50"/>
      <c r="K61" s="49"/>
      <c r="L61" s="47"/>
      <c r="M61" s="47"/>
      <c r="N61" s="46"/>
      <c r="O61" s="47"/>
      <c r="P61" s="169"/>
      <c r="Q61" s="169"/>
      <c r="R61" s="169"/>
      <c r="S61" s="169"/>
      <c r="T61" s="143"/>
    </row>
    <row r="62" spans="1:20" s="24" customFormat="1" ht="12">
      <c r="A62" s="32"/>
      <c r="B62" s="33" t="s">
        <v>26419</v>
      </c>
      <c r="C62" s="34" t="s">
        <v>26421</v>
      </c>
      <c r="D62" s="34"/>
      <c r="E62" s="35"/>
      <c r="F62" s="35"/>
      <c r="G62" s="35"/>
      <c r="H62" s="35"/>
      <c r="I62" s="36"/>
      <c r="J62" s="37"/>
      <c r="K62" s="36"/>
      <c r="L62" s="34"/>
      <c r="M62" s="34"/>
      <c r="N62" s="38"/>
      <c r="O62" s="47"/>
      <c r="P62" s="169"/>
      <c r="Q62" s="169"/>
      <c r="R62" s="169"/>
      <c r="S62" s="169"/>
      <c r="T62" s="144"/>
    </row>
    <row r="63" spans="1:20" s="24" customFormat="1" ht="12">
      <c r="A63" s="45"/>
      <c r="B63" s="46"/>
      <c r="C63" s="47" t="s">
        <v>26416</v>
      </c>
      <c r="D63" s="47"/>
      <c r="E63" s="48"/>
      <c r="F63" s="48"/>
      <c r="G63" s="48"/>
      <c r="H63" s="48"/>
      <c r="I63" s="49"/>
      <c r="J63" s="50"/>
      <c r="K63" s="49"/>
      <c r="L63" s="47"/>
      <c r="M63" s="47"/>
      <c r="N63" s="46"/>
      <c r="O63" s="47"/>
      <c r="P63" s="169"/>
      <c r="Q63" s="169"/>
      <c r="R63" s="169"/>
      <c r="S63" s="169"/>
      <c r="T63" s="143"/>
    </row>
    <row r="64" spans="1:20" s="24" customFormat="1" ht="12">
      <c r="A64" s="45"/>
      <c r="B64" s="46"/>
      <c r="C64" s="47" t="s">
        <v>30946</v>
      </c>
      <c r="D64" s="47"/>
      <c r="E64" s="48"/>
      <c r="F64" s="48"/>
      <c r="G64" s="48"/>
      <c r="H64" s="48"/>
      <c r="I64" s="49"/>
      <c r="J64" s="50"/>
      <c r="K64" s="49"/>
      <c r="L64" s="47"/>
      <c r="M64" s="47"/>
      <c r="N64" s="46"/>
      <c r="O64" s="47"/>
      <c r="P64" s="169"/>
      <c r="Q64" s="169"/>
      <c r="R64" s="169"/>
      <c r="S64" s="169"/>
      <c r="T64" s="143"/>
    </row>
    <row r="65" spans="1:20" s="24" customFormat="1" ht="12">
      <c r="A65" s="45"/>
      <c r="B65" s="46"/>
      <c r="C65" s="47" t="s">
        <v>26417</v>
      </c>
      <c r="D65" s="47"/>
      <c r="E65" s="48"/>
      <c r="F65" s="48"/>
      <c r="G65" s="48"/>
      <c r="H65" s="48"/>
      <c r="I65" s="49"/>
      <c r="J65" s="50"/>
      <c r="K65" s="49"/>
      <c r="L65" s="47"/>
      <c r="M65" s="47"/>
      <c r="N65" s="46"/>
      <c r="O65" s="47"/>
      <c r="P65" s="169"/>
      <c r="Q65" s="169"/>
      <c r="R65" s="169"/>
      <c r="S65" s="169"/>
      <c r="T65" s="143"/>
    </row>
    <row r="66" spans="1:20" s="24" customFormat="1" ht="12">
      <c r="A66" s="39"/>
      <c r="B66" s="40"/>
      <c r="C66" s="41" t="s">
        <v>26420</v>
      </c>
      <c r="D66" s="41"/>
      <c r="E66" s="42"/>
      <c r="F66" s="42"/>
      <c r="G66" s="42"/>
      <c r="H66" s="42"/>
      <c r="I66" s="43"/>
      <c r="J66" s="44"/>
      <c r="K66" s="43"/>
      <c r="L66" s="41"/>
      <c r="M66" s="41"/>
      <c r="N66" s="40"/>
      <c r="O66" s="47"/>
      <c r="P66" s="169"/>
      <c r="Q66" s="169"/>
      <c r="R66" s="169"/>
      <c r="S66" s="169"/>
      <c r="T66" s="144"/>
    </row>
    <row r="67" spans="1:20" s="24" customFormat="1" ht="12">
      <c r="A67" s="25"/>
      <c r="B67" s="26" t="s">
        <v>26409</v>
      </c>
      <c r="C67" s="27" t="s">
        <v>26410</v>
      </c>
      <c r="D67" s="27"/>
      <c r="E67" s="28"/>
      <c r="F67" s="28"/>
      <c r="G67" s="28"/>
      <c r="H67" s="28"/>
      <c r="I67" s="29"/>
      <c r="J67" s="30"/>
      <c r="K67" s="29"/>
      <c r="L67" s="27"/>
      <c r="M67" s="27"/>
      <c r="N67" s="31"/>
      <c r="O67" s="47"/>
      <c r="P67" s="169"/>
      <c r="Q67" s="169"/>
      <c r="R67" s="169"/>
      <c r="S67" s="169"/>
      <c r="T67" s="144"/>
    </row>
    <row r="68" spans="1:20" s="24" customFormat="1" ht="12">
      <c r="A68" s="32"/>
      <c r="B68" s="33" t="s">
        <v>26411</v>
      </c>
      <c r="C68" s="34" t="s">
        <v>26412</v>
      </c>
      <c r="D68" s="34"/>
      <c r="E68" s="35"/>
      <c r="F68" s="35"/>
      <c r="G68" s="35"/>
      <c r="H68" s="35"/>
      <c r="I68" s="36"/>
      <c r="J68" s="37"/>
      <c r="K68" s="36"/>
      <c r="L68" s="34"/>
      <c r="M68" s="34"/>
      <c r="N68" s="38"/>
      <c r="O68" s="47"/>
      <c r="P68" s="169"/>
      <c r="Q68" s="169"/>
      <c r="R68" s="169"/>
      <c r="S68" s="169"/>
      <c r="T68" s="144"/>
    </row>
    <row r="69" spans="1:20" s="24" customFormat="1" ht="12">
      <c r="A69" s="45"/>
      <c r="B69" s="46"/>
      <c r="C69" s="47" t="s">
        <v>26413</v>
      </c>
      <c r="D69" s="47"/>
      <c r="E69" s="48"/>
      <c r="F69" s="48"/>
      <c r="G69" s="48"/>
      <c r="H69" s="48"/>
      <c r="I69" s="49"/>
      <c r="J69" s="50"/>
      <c r="K69" s="49"/>
      <c r="L69" s="47"/>
      <c r="M69" s="47"/>
      <c r="N69" s="46"/>
      <c r="O69" s="47"/>
      <c r="P69" s="169"/>
      <c r="Q69" s="169"/>
      <c r="R69" s="169"/>
      <c r="S69" s="169"/>
      <c r="T69" s="143"/>
    </row>
    <row r="70" spans="1:20" s="24" customFormat="1" ht="12">
      <c r="A70" s="45"/>
      <c r="B70" s="46"/>
      <c r="C70" s="47" t="s">
        <v>26415</v>
      </c>
      <c r="D70" s="47"/>
      <c r="E70" s="48"/>
      <c r="F70" s="48"/>
      <c r="G70" s="48"/>
      <c r="H70" s="48"/>
      <c r="I70" s="49"/>
      <c r="J70" s="50"/>
      <c r="K70" s="49"/>
      <c r="L70" s="47"/>
      <c r="M70" s="47"/>
      <c r="N70" s="46"/>
      <c r="O70" s="47"/>
      <c r="P70" s="169"/>
      <c r="Q70" s="169"/>
      <c r="R70" s="169"/>
      <c r="S70" s="169"/>
      <c r="T70" s="143"/>
    </row>
    <row r="71" spans="1:20" s="24" customFormat="1" ht="12">
      <c r="A71" s="39"/>
      <c r="B71" s="40"/>
      <c r="C71" s="41" t="s">
        <v>26414</v>
      </c>
      <c r="D71" s="41"/>
      <c r="E71" s="42"/>
      <c r="F71" s="42"/>
      <c r="G71" s="42"/>
      <c r="H71" s="42"/>
      <c r="I71" s="43"/>
      <c r="J71" s="44"/>
      <c r="K71" s="43"/>
      <c r="L71" s="41"/>
      <c r="M71" s="41"/>
      <c r="N71" s="40"/>
      <c r="O71" s="47"/>
      <c r="P71" s="169"/>
      <c r="Q71" s="169"/>
      <c r="R71" s="169"/>
      <c r="S71" s="169"/>
      <c r="T71" s="144"/>
    </row>
  </sheetData>
  <conditionalFormatting sqref="P4:T53">
    <cfRule type="cellIs" dxfId="2" priority="1" operator="equal">
      <formula>0</formula>
    </cfRule>
    <cfRule type="cellIs" dxfId="1" priority="2" operator="lessThan">
      <formula>0</formula>
    </cfRule>
    <cfRule type="cellIs" dxfId="0" priority="3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817E4-CA2F-45DF-A85F-AC73981D2642}">
  <sheetPr filterMode="1"/>
  <dimension ref="A1:H13834"/>
  <sheetViews>
    <sheetView tabSelected="1" zoomScaleNormal="100" workbookViewId="0">
      <pane ySplit="1" topLeftCell="A3989" activePane="bottomLeft" state="frozen"/>
      <selection pane="bottomLeft" activeCell="E3846" sqref="E3846"/>
    </sheetView>
  </sheetViews>
  <sheetFormatPr defaultColWidth="9.140625" defaultRowHeight="12.75"/>
  <cols>
    <col min="1" max="1" width="8" style="66" bestFit="1" customWidth="1"/>
    <col min="2" max="2" width="27.42578125" style="94" bestFit="1" customWidth="1"/>
    <col min="3" max="3" width="83.28515625" style="66" customWidth="1"/>
    <col min="4" max="4" width="14.42578125" style="93" bestFit="1" customWidth="1"/>
    <col min="5" max="5" width="13.28515625" style="192" customWidth="1"/>
    <col min="6" max="6" width="6.42578125" style="94" customWidth="1"/>
    <col min="7" max="7" width="10.85546875" style="94" bestFit="1" customWidth="1"/>
    <col min="8" max="8" width="56.7109375" style="66" customWidth="1"/>
    <col min="9" max="16384" width="9.140625" style="66"/>
  </cols>
  <sheetData>
    <row r="1" spans="1:8" s="60" customFormat="1" ht="27" customHeight="1">
      <c r="A1" s="58" t="s">
        <v>0</v>
      </c>
      <c r="B1" s="58" t="s">
        <v>1</v>
      </c>
      <c r="C1" s="98" t="s">
        <v>2099</v>
      </c>
      <c r="D1" s="58" t="s">
        <v>183</v>
      </c>
      <c r="E1" s="170" t="s">
        <v>30989</v>
      </c>
      <c r="F1" s="59" t="s">
        <v>2</v>
      </c>
      <c r="G1" s="165" t="s">
        <v>31381</v>
      </c>
      <c r="H1" s="58" t="s">
        <v>2102</v>
      </c>
    </row>
    <row r="2" spans="1:8" hidden="1">
      <c r="A2" s="61">
        <v>1</v>
      </c>
      <c r="B2" s="62"/>
      <c r="C2" s="62" t="s">
        <v>8</v>
      </c>
      <c r="D2" s="63"/>
      <c r="E2" s="171"/>
      <c r="F2" s="64"/>
      <c r="G2" s="64"/>
      <c r="H2" s="65"/>
    </row>
    <row r="3" spans="1:8" hidden="1">
      <c r="A3" s="67">
        <v>2</v>
      </c>
      <c r="B3" s="23" t="s">
        <v>5592</v>
      </c>
      <c r="C3" s="99" t="s">
        <v>24666</v>
      </c>
      <c r="D3" s="67" t="s">
        <v>184</v>
      </c>
      <c r="E3" s="172">
        <v>5.69</v>
      </c>
      <c r="F3" s="68" t="s">
        <v>6</v>
      </c>
      <c r="G3" s="68" t="s">
        <v>31382</v>
      </c>
      <c r="H3" s="4"/>
    </row>
    <row r="4" spans="1:8" hidden="1">
      <c r="A4" s="67">
        <v>3</v>
      </c>
      <c r="B4" s="23" t="s">
        <v>5593</v>
      </c>
      <c r="C4" s="99" t="s">
        <v>24667</v>
      </c>
      <c r="D4" s="67" t="s">
        <v>184</v>
      </c>
      <c r="E4" s="172">
        <v>5.69</v>
      </c>
      <c r="F4" s="68" t="s">
        <v>6</v>
      </c>
      <c r="G4" s="68" t="s">
        <v>31382</v>
      </c>
      <c r="H4" s="4"/>
    </row>
    <row r="5" spans="1:8" hidden="1">
      <c r="A5" s="67">
        <v>4</v>
      </c>
      <c r="B5" s="23" t="s">
        <v>5594</v>
      </c>
      <c r="C5" s="99" t="s">
        <v>24668</v>
      </c>
      <c r="D5" s="67" t="s">
        <v>184</v>
      </c>
      <c r="E5" s="172">
        <v>5.69</v>
      </c>
      <c r="F5" s="68" t="s">
        <v>6</v>
      </c>
      <c r="G5" s="68" t="s">
        <v>31382</v>
      </c>
      <c r="H5" s="4"/>
    </row>
    <row r="6" spans="1:8" hidden="1">
      <c r="A6" s="67">
        <v>5</v>
      </c>
      <c r="B6" s="23" t="s">
        <v>5595</v>
      </c>
      <c r="C6" s="99" t="s">
        <v>24669</v>
      </c>
      <c r="D6" s="67" t="s">
        <v>184</v>
      </c>
      <c r="E6" s="172">
        <v>5.69</v>
      </c>
      <c r="F6" s="68" t="s">
        <v>6</v>
      </c>
      <c r="G6" s="68" t="s">
        <v>31382</v>
      </c>
      <c r="H6" s="4"/>
    </row>
    <row r="7" spans="1:8" hidden="1">
      <c r="A7" s="67">
        <v>6</v>
      </c>
      <c r="B7" s="23" t="s">
        <v>5596</v>
      </c>
      <c r="C7" s="99" t="s">
        <v>24670</v>
      </c>
      <c r="D7" s="67" t="s">
        <v>184</v>
      </c>
      <c r="E7" s="172">
        <v>6.66</v>
      </c>
      <c r="F7" s="68" t="s">
        <v>6</v>
      </c>
      <c r="G7" s="68" t="s">
        <v>31382</v>
      </c>
      <c r="H7" s="4"/>
    </row>
    <row r="8" spans="1:8" hidden="1">
      <c r="A8" s="67">
        <v>7</v>
      </c>
      <c r="B8" s="23" t="s">
        <v>5597</v>
      </c>
      <c r="C8" s="99" t="s">
        <v>24671</v>
      </c>
      <c r="D8" s="67" t="s">
        <v>184</v>
      </c>
      <c r="E8" s="172">
        <v>6.66</v>
      </c>
      <c r="F8" s="68" t="s">
        <v>6</v>
      </c>
      <c r="G8" s="68" t="s">
        <v>31382</v>
      </c>
      <c r="H8" s="4"/>
    </row>
    <row r="9" spans="1:8" hidden="1">
      <c r="A9" s="67">
        <v>8</v>
      </c>
      <c r="B9" s="23" t="s">
        <v>5598</v>
      </c>
      <c r="C9" s="99" t="s">
        <v>24672</v>
      </c>
      <c r="D9" s="67" t="s">
        <v>184</v>
      </c>
      <c r="E9" s="172">
        <v>6.66</v>
      </c>
      <c r="F9" s="68" t="s">
        <v>6</v>
      </c>
      <c r="G9" s="68" t="s">
        <v>31382</v>
      </c>
      <c r="H9" s="4"/>
    </row>
    <row r="10" spans="1:8" hidden="1">
      <c r="A10" s="67">
        <v>9</v>
      </c>
      <c r="B10" s="23" t="s">
        <v>5599</v>
      </c>
      <c r="C10" s="99" t="s">
        <v>24673</v>
      </c>
      <c r="D10" s="67" t="s">
        <v>184</v>
      </c>
      <c r="E10" s="172">
        <v>12.94</v>
      </c>
      <c r="F10" s="68" t="s">
        <v>6</v>
      </c>
      <c r="G10" s="68" t="s">
        <v>31382</v>
      </c>
      <c r="H10" s="4"/>
    </row>
    <row r="11" spans="1:8" hidden="1">
      <c r="A11" s="67">
        <v>10</v>
      </c>
      <c r="B11" s="23" t="s">
        <v>5600</v>
      </c>
      <c r="C11" s="99" t="s">
        <v>24674</v>
      </c>
      <c r="D11" s="67" t="s">
        <v>184</v>
      </c>
      <c r="E11" s="172">
        <v>19.98</v>
      </c>
      <c r="F11" s="68" t="s">
        <v>6</v>
      </c>
      <c r="G11" s="68" t="s">
        <v>31382</v>
      </c>
      <c r="H11" s="4"/>
    </row>
    <row r="12" spans="1:8" hidden="1">
      <c r="A12" s="67">
        <v>11</v>
      </c>
      <c r="B12" s="23" t="s">
        <v>5601</v>
      </c>
      <c r="C12" s="99" t="s">
        <v>24675</v>
      </c>
      <c r="D12" s="67" t="s">
        <v>184</v>
      </c>
      <c r="E12" s="172">
        <v>19.98</v>
      </c>
      <c r="F12" s="68" t="s">
        <v>6</v>
      </c>
      <c r="G12" s="68" t="s">
        <v>31382</v>
      </c>
      <c r="H12" s="4"/>
    </row>
    <row r="13" spans="1:8" hidden="1">
      <c r="A13" s="67">
        <v>12</v>
      </c>
      <c r="B13" s="23" t="s">
        <v>5602</v>
      </c>
      <c r="C13" s="99" t="s">
        <v>24676</v>
      </c>
      <c r="D13" s="67" t="s">
        <v>184</v>
      </c>
      <c r="E13" s="172">
        <v>19.98</v>
      </c>
      <c r="F13" s="68" t="s">
        <v>6</v>
      </c>
      <c r="G13" s="68" t="s">
        <v>31382</v>
      </c>
      <c r="H13" s="4"/>
    </row>
    <row r="14" spans="1:8" hidden="1">
      <c r="A14" s="67">
        <v>13</v>
      </c>
      <c r="B14" s="23" t="s">
        <v>5603</v>
      </c>
      <c r="C14" s="99" t="s">
        <v>24677</v>
      </c>
      <c r="D14" s="67" t="s">
        <v>184</v>
      </c>
      <c r="E14" s="172">
        <v>19.98</v>
      </c>
      <c r="F14" s="68" t="s">
        <v>6</v>
      </c>
      <c r="G14" s="68" t="s">
        <v>31382</v>
      </c>
      <c r="H14" s="4"/>
    </row>
    <row r="15" spans="1:8" hidden="1">
      <c r="A15" s="67">
        <v>14</v>
      </c>
      <c r="B15" s="23" t="s">
        <v>5604</v>
      </c>
      <c r="C15" s="99" t="s">
        <v>24678</v>
      </c>
      <c r="D15" s="67" t="s">
        <v>184</v>
      </c>
      <c r="E15" s="172">
        <v>19.98</v>
      </c>
      <c r="F15" s="68" t="s">
        <v>6</v>
      </c>
      <c r="G15" s="68" t="s">
        <v>31382</v>
      </c>
      <c r="H15" s="4"/>
    </row>
    <row r="16" spans="1:8" hidden="1">
      <c r="A16" s="67">
        <v>15</v>
      </c>
      <c r="B16" s="23" t="s">
        <v>5605</v>
      </c>
      <c r="C16" s="99" t="s">
        <v>24679</v>
      </c>
      <c r="D16" s="67" t="s">
        <v>184</v>
      </c>
      <c r="E16" s="172">
        <v>19.98</v>
      </c>
      <c r="F16" s="68" t="s">
        <v>6</v>
      </c>
      <c r="G16" s="68" t="s">
        <v>31382</v>
      </c>
      <c r="H16" s="4"/>
    </row>
    <row r="17" spans="1:8" hidden="1">
      <c r="A17" s="67">
        <v>16</v>
      </c>
      <c r="B17" s="23" t="s">
        <v>5606</v>
      </c>
      <c r="C17" s="99" t="s">
        <v>24680</v>
      </c>
      <c r="D17" s="67" t="s">
        <v>184</v>
      </c>
      <c r="E17" s="172">
        <v>21.22</v>
      </c>
      <c r="F17" s="68" t="s">
        <v>6</v>
      </c>
      <c r="G17" s="68" t="s">
        <v>31382</v>
      </c>
      <c r="H17" s="4"/>
    </row>
    <row r="18" spans="1:8" hidden="1">
      <c r="A18" s="67">
        <v>17</v>
      </c>
      <c r="B18" s="23" t="s">
        <v>5607</v>
      </c>
      <c r="C18" s="99" t="s">
        <v>24681</v>
      </c>
      <c r="D18" s="67" t="s">
        <v>184</v>
      </c>
      <c r="E18" s="173" t="s">
        <v>30555</v>
      </c>
      <c r="F18" s="68" t="s">
        <v>6</v>
      </c>
      <c r="G18" s="68" t="s">
        <v>31382</v>
      </c>
      <c r="H18" s="4"/>
    </row>
    <row r="19" spans="1:8" hidden="1">
      <c r="A19" s="67">
        <v>18</v>
      </c>
      <c r="B19" s="23" t="s">
        <v>5608</v>
      </c>
      <c r="C19" s="99" t="s">
        <v>24682</v>
      </c>
      <c r="D19" s="67" t="s">
        <v>184</v>
      </c>
      <c r="E19" s="172">
        <v>21.22</v>
      </c>
      <c r="F19" s="68" t="s">
        <v>6</v>
      </c>
      <c r="G19" s="68" t="s">
        <v>31382</v>
      </c>
      <c r="H19" s="4"/>
    </row>
    <row r="20" spans="1:8" hidden="1">
      <c r="A20" s="67">
        <v>19</v>
      </c>
      <c r="B20" s="62"/>
      <c r="C20" s="62" t="s">
        <v>9</v>
      </c>
      <c r="D20" s="61"/>
      <c r="E20" s="174"/>
      <c r="F20" s="64"/>
      <c r="G20" s="64"/>
      <c r="H20" s="65"/>
    </row>
    <row r="21" spans="1:8" hidden="1">
      <c r="A21" s="67">
        <v>20</v>
      </c>
      <c r="B21" s="23" t="s">
        <v>5609</v>
      </c>
      <c r="C21" s="99" t="s">
        <v>24683</v>
      </c>
      <c r="D21" s="67" t="s">
        <v>184</v>
      </c>
      <c r="E21" s="172">
        <v>5.95</v>
      </c>
      <c r="F21" s="68" t="s">
        <v>6</v>
      </c>
      <c r="G21" s="68" t="s">
        <v>31382</v>
      </c>
      <c r="H21" s="4"/>
    </row>
    <row r="22" spans="1:8" hidden="1">
      <c r="A22" s="67">
        <v>21</v>
      </c>
      <c r="B22" s="23" t="s">
        <v>5610</v>
      </c>
      <c r="C22" s="99" t="s">
        <v>24684</v>
      </c>
      <c r="D22" s="67" t="s">
        <v>184</v>
      </c>
      <c r="E22" s="172">
        <v>5.69</v>
      </c>
      <c r="F22" s="68" t="s">
        <v>6</v>
      </c>
      <c r="G22" s="68" t="s">
        <v>31382</v>
      </c>
      <c r="H22" s="4"/>
    </row>
    <row r="23" spans="1:8" hidden="1">
      <c r="A23" s="67">
        <v>22</v>
      </c>
      <c r="B23" s="23" t="s">
        <v>5611</v>
      </c>
      <c r="C23" s="99" t="s">
        <v>24685</v>
      </c>
      <c r="D23" s="67" t="s">
        <v>184</v>
      </c>
      <c r="E23" s="172">
        <v>5.69</v>
      </c>
      <c r="F23" s="68" t="s">
        <v>6</v>
      </c>
      <c r="G23" s="68" t="s">
        <v>31382</v>
      </c>
      <c r="H23" s="4"/>
    </row>
    <row r="24" spans="1:8" hidden="1">
      <c r="A24" s="67">
        <v>23</v>
      </c>
      <c r="B24" s="23" t="s">
        <v>5612</v>
      </c>
      <c r="C24" s="99" t="s">
        <v>24686</v>
      </c>
      <c r="D24" s="67" t="s">
        <v>184</v>
      </c>
      <c r="E24" s="172">
        <v>6.66</v>
      </c>
      <c r="F24" s="68" t="s">
        <v>6</v>
      </c>
      <c r="G24" s="68" t="s">
        <v>31382</v>
      </c>
      <c r="H24" s="4"/>
    </row>
    <row r="25" spans="1:8" hidden="1">
      <c r="A25" s="67">
        <v>24</v>
      </c>
      <c r="B25" s="23" t="s">
        <v>5613</v>
      </c>
      <c r="C25" s="99" t="s">
        <v>24687</v>
      </c>
      <c r="D25" s="67" t="s">
        <v>184</v>
      </c>
      <c r="E25" s="172">
        <v>6.66</v>
      </c>
      <c r="F25" s="68" t="s">
        <v>6</v>
      </c>
      <c r="G25" s="68" t="s">
        <v>31382</v>
      </c>
      <c r="H25" s="4"/>
    </row>
    <row r="26" spans="1:8" hidden="1">
      <c r="A26" s="67">
        <v>25</v>
      </c>
      <c r="B26" s="23" t="s">
        <v>5614</v>
      </c>
      <c r="C26" s="99" t="s">
        <v>24688</v>
      </c>
      <c r="D26" s="67" t="s">
        <v>184</v>
      </c>
      <c r="E26" s="172">
        <v>6.66</v>
      </c>
      <c r="F26" s="68" t="s">
        <v>6</v>
      </c>
      <c r="G26" s="68" t="s">
        <v>31382</v>
      </c>
      <c r="H26" s="4"/>
    </row>
    <row r="27" spans="1:8" hidden="1">
      <c r="A27" s="67">
        <v>26</v>
      </c>
      <c r="B27" s="23" t="s">
        <v>5615</v>
      </c>
      <c r="C27" s="99" t="s">
        <v>24689</v>
      </c>
      <c r="D27" s="67" t="s">
        <v>184</v>
      </c>
      <c r="E27" s="172">
        <v>13.26</v>
      </c>
      <c r="F27" s="68" t="s">
        <v>6</v>
      </c>
      <c r="G27" s="68" t="s">
        <v>31382</v>
      </c>
      <c r="H27" s="4"/>
    </row>
    <row r="28" spans="1:8" hidden="1">
      <c r="A28" s="67">
        <v>27</v>
      </c>
      <c r="B28" s="23" t="s">
        <v>5616</v>
      </c>
      <c r="C28" s="99" t="s">
        <v>24690</v>
      </c>
      <c r="D28" s="67" t="s">
        <v>184</v>
      </c>
      <c r="E28" s="172">
        <v>12.94</v>
      </c>
      <c r="F28" s="68" t="s">
        <v>6</v>
      </c>
      <c r="G28" s="68" t="s">
        <v>31382</v>
      </c>
      <c r="H28" s="4"/>
    </row>
    <row r="29" spans="1:8" hidden="1">
      <c r="A29" s="67">
        <v>28</v>
      </c>
      <c r="B29" s="23" t="s">
        <v>5617</v>
      </c>
      <c r="C29" s="99" t="s">
        <v>24691</v>
      </c>
      <c r="D29" s="67" t="s">
        <v>184</v>
      </c>
      <c r="E29" s="172">
        <v>12.94</v>
      </c>
      <c r="F29" s="68" t="s">
        <v>6</v>
      </c>
      <c r="G29" s="68" t="s">
        <v>31382</v>
      </c>
      <c r="H29" s="4"/>
    </row>
    <row r="30" spans="1:8" hidden="1">
      <c r="A30" s="67">
        <v>29</v>
      </c>
      <c r="B30" s="23" t="s">
        <v>5618</v>
      </c>
      <c r="C30" s="99" t="s">
        <v>24692</v>
      </c>
      <c r="D30" s="67" t="s">
        <v>184</v>
      </c>
      <c r="E30" s="172">
        <v>12.94</v>
      </c>
      <c r="F30" s="68" t="s">
        <v>6</v>
      </c>
      <c r="G30" s="68" t="s">
        <v>31382</v>
      </c>
      <c r="H30" s="4"/>
    </row>
    <row r="31" spans="1:8" hidden="1">
      <c r="A31" s="67">
        <v>30</v>
      </c>
      <c r="B31" s="23" t="s">
        <v>5619</v>
      </c>
      <c r="C31" s="99" t="s">
        <v>24693</v>
      </c>
      <c r="D31" s="67" t="s">
        <v>184</v>
      </c>
      <c r="E31" s="172">
        <v>13.59</v>
      </c>
      <c r="F31" s="68" t="s">
        <v>6</v>
      </c>
      <c r="G31" s="68" t="s">
        <v>31382</v>
      </c>
      <c r="H31" s="4"/>
    </row>
    <row r="32" spans="1:8" hidden="1">
      <c r="A32" s="67">
        <v>31</v>
      </c>
      <c r="B32" s="23" t="s">
        <v>5620</v>
      </c>
      <c r="C32" s="99" t="s">
        <v>24694</v>
      </c>
      <c r="D32" s="67" t="s">
        <v>184</v>
      </c>
      <c r="E32" s="172">
        <v>13.59</v>
      </c>
      <c r="F32" s="68" t="s">
        <v>6</v>
      </c>
      <c r="G32" s="68" t="s">
        <v>31382</v>
      </c>
      <c r="H32" s="4"/>
    </row>
    <row r="33" spans="1:8" hidden="1">
      <c r="A33" s="67">
        <v>32</v>
      </c>
      <c r="B33" s="23" t="s">
        <v>5621</v>
      </c>
      <c r="C33" s="99" t="s">
        <v>24695</v>
      </c>
      <c r="D33" s="67" t="s">
        <v>184</v>
      </c>
      <c r="E33" s="172">
        <v>20.9</v>
      </c>
      <c r="F33" s="68" t="s">
        <v>6</v>
      </c>
      <c r="G33" s="68" t="s">
        <v>31382</v>
      </c>
      <c r="H33" s="4"/>
    </row>
    <row r="34" spans="1:8" hidden="1">
      <c r="A34" s="67">
        <v>33</v>
      </c>
      <c r="B34" s="23" t="s">
        <v>5622</v>
      </c>
      <c r="C34" s="99" t="s">
        <v>24696</v>
      </c>
      <c r="D34" s="67" t="s">
        <v>184</v>
      </c>
      <c r="E34" s="172">
        <v>20.9</v>
      </c>
      <c r="F34" s="68" t="s">
        <v>6</v>
      </c>
      <c r="G34" s="68" t="s">
        <v>31382</v>
      </c>
      <c r="H34" s="4"/>
    </row>
    <row r="35" spans="1:8" hidden="1">
      <c r="A35" s="67">
        <v>34</v>
      </c>
      <c r="B35" s="23" t="s">
        <v>5623</v>
      </c>
      <c r="C35" s="99" t="s">
        <v>24697</v>
      </c>
      <c r="D35" s="67" t="s">
        <v>184</v>
      </c>
      <c r="E35" s="172">
        <v>20.9</v>
      </c>
      <c r="F35" s="68" t="s">
        <v>6</v>
      </c>
      <c r="G35" s="68" t="s">
        <v>31382</v>
      </c>
      <c r="H35" s="4"/>
    </row>
    <row r="36" spans="1:8" hidden="1">
      <c r="A36" s="67">
        <v>35</v>
      </c>
      <c r="B36" s="23" t="s">
        <v>5624</v>
      </c>
      <c r="C36" s="99" t="s">
        <v>24698</v>
      </c>
      <c r="D36" s="67" t="s">
        <v>184</v>
      </c>
      <c r="E36" s="172">
        <v>26.25</v>
      </c>
      <c r="F36" s="68" t="s">
        <v>6</v>
      </c>
      <c r="G36" s="68" t="s">
        <v>31382</v>
      </c>
      <c r="H36" s="4"/>
    </row>
    <row r="37" spans="1:8" hidden="1">
      <c r="A37" s="67">
        <v>36</v>
      </c>
      <c r="B37" s="23" t="s">
        <v>5625</v>
      </c>
      <c r="C37" s="99" t="s">
        <v>24699</v>
      </c>
      <c r="D37" s="67" t="s">
        <v>184</v>
      </c>
      <c r="E37" s="172">
        <v>26.25</v>
      </c>
      <c r="F37" s="68" t="s">
        <v>6</v>
      </c>
      <c r="G37" s="68" t="s">
        <v>31382</v>
      </c>
      <c r="H37" s="4"/>
    </row>
    <row r="38" spans="1:8" hidden="1">
      <c r="A38" s="67">
        <v>37</v>
      </c>
      <c r="B38" s="23" t="s">
        <v>5626</v>
      </c>
      <c r="C38" s="99" t="s">
        <v>24700</v>
      </c>
      <c r="D38" s="67" t="s">
        <v>184</v>
      </c>
      <c r="E38" s="172">
        <v>26.25</v>
      </c>
      <c r="F38" s="68" t="s">
        <v>6</v>
      </c>
      <c r="G38" s="68" t="s">
        <v>31382</v>
      </c>
      <c r="H38" s="4"/>
    </row>
    <row r="39" spans="1:8" hidden="1">
      <c r="A39" s="67">
        <v>38</v>
      </c>
      <c r="B39" s="23" t="s">
        <v>5627</v>
      </c>
      <c r="C39" s="99" t="s">
        <v>24701</v>
      </c>
      <c r="D39" s="67" t="s">
        <v>184</v>
      </c>
      <c r="E39" s="172">
        <v>31.94</v>
      </c>
      <c r="F39" s="68" t="s">
        <v>6</v>
      </c>
      <c r="G39" s="68" t="s">
        <v>31382</v>
      </c>
      <c r="H39" s="4"/>
    </row>
    <row r="40" spans="1:8" hidden="1">
      <c r="A40" s="67">
        <v>39</v>
      </c>
      <c r="B40" s="23" t="s">
        <v>5628</v>
      </c>
      <c r="C40" s="99" t="s">
        <v>24702</v>
      </c>
      <c r="D40" s="67" t="s">
        <v>184</v>
      </c>
      <c r="E40" s="172">
        <v>31.94</v>
      </c>
      <c r="F40" s="68" t="s">
        <v>6</v>
      </c>
      <c r="G40" s="68" t="s">
        <v>31382</v>
      </c>
      <c r="H40" s="4"/>
    </row>
    <row r="41" spans="1:8" hidden="1">
      <c r="A41" s="67">
        <v>40</v>
      </c>
      <c r="B41" s="23" t="s">
        <v>5629</v>
      </c>
      <c r="C41" s="99" t="s">
        <v>24703</v>
      </c>
      <c r="D41" s="67" t="s">
        <v>184</v>
      </c>
      <c r="E41" s="172">
        <v>21.48</v>
      </c>
      <c r="F41" s="68" t="s">
        <v>6</v>
      </c>
      <c r="G41" s="68" t="s">
        <v>31382</v>
      </c>
      <c r="H41" s="4"/>
    </row>
    <row r="42" spans="1:8" hidden="1">
      <c r="A42" s="67">
        <v>41</v>
      </c>
      <c r="B42" s="23" t="s">
        <v>5630</v>
      </c>
      <c r="C42" s="99" t="s">
        <v>24704</v>
      </c>
      <c r="D42" s="67" t="s">
        <v>184</v>
      </c>
      <c r="E42" s="172">
        <v>21.48</v>
      </c>
      <c r="F42" s="68" t="s">
        <v>6</v>
      </c>
      <c r="G42" s="68" t="s">
        <v>31382</v>
      </c>
      <c r="H42" s="4"/>
    </row>
    <row r="43" spans="1:8" hidden="1">
      <c r="A43" s="67">
        <v>42</v>
      </c>
      <c r="B43" s="23" t="s">
        <v>5631</v>
      </c>
      <c r="C43" s="99" t="s">
        <v>24705</v>
      </c>
      <c r="D43" s="67" t="s">
        <v>184</v>
      </c>
      <c r="E43" s="172">
        <v>21.48</v>
      </c>
      <c r="F43" s="68" t="s">
        <v>6</v>
      </c>
      <c r="G43" s="68" t="s">
        <v>31382</v>
      </c>
      <c r="H43" s="4"/>
    </row>
    <row r="44" spans="1:8" hidden="1">
      <c r="A44" s="67">
        <v>43</v>
      </c>
      <c r="B44" s="23" t="s">
        <v>5632</v>
      </c>
      <c r="C44" s="99" t="s">
        <v>24706</v>
      </c>
      <c r="D44" s="67" t="s">
        <v>184</v>
      </c>
      <c r="E44" s="172">
        <v>21.48</v>
      </c>
      <c r="F44" s="68" t="s">
        <v>6</v>
      </c>
      <c r="G44" s="68" t="s">
        <v>31382</v>
      </c>
      <c r="H44" s="4"/>
    </row>
    <row r="45" spans="1:8" hidden="1">
      <c r="A45" s="67">
        <v>44</v>
      </c>
      <c r="B45" s="23" t="s">
        <v>5633</v>
      </c>
      <c r="C45" s="99" t="s">
        <v>24707</v>
      </c>
      <c r="D45" s="67" t="s">
        <v>184</v>
      </c>
      <c r="E45" s="172">
        <v>21.48</v>
      </c>
      <c r="F45" s="68" t="s">
        <v>6</v>
      </c>
      <c r="G45" s="68" t="s">
        <v>31382</v>
      </c>
      <c r="H45" s="4"/>
    </row>
    <row r="46" spans="1:8" hidden="1">
      <c r="A46" s="67">
        <v>45</v>
      </c>
      <c r="B46" s="23" t="s">
        <v>5634</v>
      </c>
      <c r="C46" s="99" t="s">
        <v>24708</v>
      </c>
      <c r="D46" s="67" t="s">
        <v>184</v>
      </c>
      <c r="E46" s="172">
        <v>21.48</v>
      </c>
      <c r="F46" s="68" t="s">
        <v>6</v>
      </c>
      <c r="G46" s="68" t="s">
        <v>31382</v>
      </c>
      <c r="H46" s="4"/>
    </row>
    <row r="47" spans="1:8" hidden="1">
      <c r="A47" s="67">
        <v>46</v>
      </c>
      <c r="B47" s="23" t="s">
        <v>5635</v>
      </c>
      <c r="C47" s="99" t="s">
        <v>24709</v>
      </c>
      <c r="D47" s="67" t="s">
        <v>184</v>
      </c>
      <c r="E47" s="172">
        <v>23.73</v>
      </c>
      <c r="F47" s="68" t="s">
        <v>6</v>
      </c>
      <c r="G47" s="68" t="s">
        <v>31382</v>
      </c>
      <c r="H47" s="4"/>
    </row>
    <row r="48" spans="1:8" hidden="1">
      <c r="A48" s="67">
        <v>47</v>
      </c>
      <c r="B48" s="23" t="s">
        <v>5636</v>
      </c>
      <c r="C48" s="99" t="s">
        <v>24710</v>
      </c>
      <c r="D48" s="67" t="s">
        <v>184</v>
      </c>
      <c r="E48" s="172">
        <v>23.73</v>
      </c>
      <c r="F48" s="68" t="s">
        <v>6</v>
      </c>
      <c r="G48" s="68" t="s">
        <v>31382</v>
      </c>
      <c r="H48" s="4"/>
    </row>
    <row r="49" spans="1:8" hidden="1">
      <c r="A49" s="67">
        <v>48</v>
      </c>
      <c r="B49" s="62"/>
      <c r="C49" s="62" t="s">
        <v>10</v>
      </c>
      <c r="D49" s="61"/>
      <c r="E49" s="174"/>
      <c r="F49" s="64"/>
      <c r="G49" s="64"/>
      <c r="H49" s="65"/>
    </row>
    <row r="50" spans="1:8" hidden="1">
      <c r="A50" s="67">
        <v>49</v>
      </c>
      <c r="B50" s="23" t="s">
        <v>5637</v>
      </c>
      <c r="C50" s="68" t="s">
        <v>24711</v>
      </c>
      <c r="D50" s="67" t="s">
        <v>184</v>
      </c>
      <c r="E50" s="172">
        <v>5.95</v>
      </c>
      <c r="F50" s="68" t="s">
        <v>6</v>
      </c>
      <c r="G50" s="68" t="s">
        <v>31382</v>
      </c>
      <c r="H50" s="4"/>
    </row>
    <row r="51" spans="1:8" hidden="1">
      <c r="A51" s="67">
        <v>50</v>
      </c>
      <c r="B51" s="23" t="s">
        <v>5638</v>
      </c>
      <c r="C51" s="68" t="s">
        <v>24712</v>
      </c>
      <c r="D51" s="67" t="s">
        <v>184</v>
      </c>
      <c r="E51" s="172">
        <v>5.95</v>
      </c>
      <c r="F51" s="68" t="s">
        <v>6</v>
      </c>
      <c r="G51" s="68" t="s">
        <v>31382</v>
      </c>
      <c r="H51" s="4"/>
    </row>
    <row r="52" spans="1:8" hidden="1">
      <c r="A52" s="67">
        <v>51</v>
      </c>
      <c r="B52" s="23" t="s">
        <v>5639</v>
      </c>
      <c r="C52" s="68" t="s">
        <v>24713</v>
      </c>
      <c r="D52" s="67" t="s">
        <v>184</v>
      </c>
      <c r="E52" s="172">
        <v>5.95</v>
      </c>
      <c r="F52" s="68" t="s">
        <v>6</v>
      </c>
      <c r="G52" s="68" t="s">
        <v>31382</v>
      </c>
      <c r="H52" s="4"/>
    </row>
    <row r="53" spans="1:8" hidden="1">
      <c r="A53" s="67">
        <v>52</v>
      </c>
      <c r="B53" s="23" t="s">
        <v>5640</v>
      </c>
      <c r="C53" s="68" t="s">
        <v>24714</v>
      </c>
      <c r="D53" s="67" t="s">
        <v>184</v>
      </c>
      <c r="E53" s="172">
        <v>5.95</v>
      </c>
      <c r="F53" s="68" t="s">
        <v>6</v>
      </c>
      <c r="G53" s="68" t="s">
        <v>31382</v>
      </c>
      <c r="H53" s="4"/>
    </row>
    <row r="54" spans="1:8" hidden="1">
      <c r="A54" s="67">
        <v>53</v>
      </c>
      <c r="B54" s="23" t="s">
        <v>5641</v>
      </c>
      <c r="C54" s="68" t="s">
        <v>24715</v>
      </c>
      <c r="D54" s="67" t="s">
        <v>184</v>
      </c>
      <c r="E54" s="172">
        <v>5.69</v>
      </c>
      <c r="F54" s="68" t="s">
        <v>6</v>
      </c>
      <c r="G54" s="68" t="s">
        <v>31382</v>
      </c>
      <c r="H54" s="4"/>
    </row>
    <row r="55" spans="1:8" hidden="1">
      <c r="A55" s="67">
        <v>54</v>
      </c>
      <c r="B55" s="23" t="s">
        <v>5642</v>
      </c>
      <c r="C55" s="68" t="s">
        <v>24716</v>
      </c>
      <c r="D55" s="67" t="s">
        <v>184</v>
      </c>
      <c r="E55" s="172">
        <v>5.69</v>
      </c>
      <c r="F55" s="68" t="s">
        <v>6</v>
      </c>
      <c r="G55" s="68" t="s">
        <v>31382</v>
      </c>
      <c r="H55" s="4"/>
    </row>
    <row r="56" spans="1:8" hidden="1">
      <c r="A56" s="67">
        <v>55</v>
      </c>
      <c r="B56" s="23" t="s">
        <v>5643</v>
      </c>
      <c r="C56" s="68" t="s">
        <v>24717</v>
      </c>
      <c r="D56" s="67" t="s">
        <v>184</v>
      </c>
      <c r="E56" s="172">
        <v>5.69</v>
      </c>
      <c r="F56" s="68" t="s">
        <v>6</v>
      </c>
      <c r="G56" s="68" t="s">
        <v>31382</v>
      </c>
      <c r="H56" s="4"/>
    </row>
    <row r="57" spans="1:8" hidden="1">
      <c r="A57" s="67">
        <v>56</v>
      </c>
      <c r="B57" s="23" t="s">
        <v>5644</v>
      </c>
      <c r="C57" s="68" t="s">
        <v>24718</v>
      </c>
      <c r="D57" s="67" t="s">
        <v>184</v>
      </c>
      <c r="E57" s="172">
        <v>5.69</v>
      </c>
      <c r="F57" s="68" t="s">
        <v>6</v>
      </c>
      <c r="G57" s="68" t="s">
        <v>31382</v>
      </c>
      <c r="H57" s="4"/>
    </row>
    <row r="58" spans="1:8" hidden="1">
      <c r="A58" s="67">
        <v>57</v>
      </c>
      <c r="B58" s="23" t="s">
        <v>5645</v>
      </c>
      <c r="C58" s="68" t="s">
        <v>24719</v>
      </c>
      <c r="D58" s="67" t="s">
        <v>184</v>
      </c>
      <c r="E58" s="172">
        <v>5.69</v>
      </c>
      <c r="F58" s="68" t="s">
        <v>6</v>
      </c>
      <c r="G58" s="68" t="s">
        <v>31382</v>
      </c>
      <c r="H58" s="4"/>
    </row>
    <row r="59" spans="1:8" hidden="1">
      <c r="A59" s="67">
        <v>58</v>
      </c>
      <c r="B59" s="23" t="s">
        <v>5646</v>
      </c>
      <c r="C59" s="68" t="s">
        <v>24720</v>
      </c>
      <c r="D59" s="67" t="s">
        <v>184</v>
      </c>
      <c r="E59" s="172">
        <v>5.69</v>
      </c>
      <c r="F59" s="68" t="s">
        <v>6</v>
      </c>
      <c r="G59" s="68" t="s">
        <v>31382</v>
      </c>
      <c r="H59" s="4"/>
    </row>
    <row r="60" spans="1:8" hidden="1">
      <c r="A60" s="67">
        <v>59</v>
      </c>
      <c r="B60" s="23" t="s">
        <v>5647</v>
      </c>
      <c r="C60" s="68" t="s">
        <v>24721</v>
      </c>
      <c r="D60" s="67" t="s">
        <v>184</v>
      </c>
      <c r="E60" s="172">
        <v>6.66</v>
      </c>
      <c r="F60" s="68" t="s">
        <v>6</v>
      </c>
      <c r="G60" s="68" t="s">
        <v>31382</v>
      </c>
      <c r="H60" s="4"/>
    </row>
    <row r="61" spans="1:8" hidden="1">
      <c r="A61" s="67">
        <v>60</v>
      </c>
      <c r="B61" s="23" t="s">
        <v>5648</v>
      </c>
      <c r="C61" s="68" t="s">
        <v>24722</v>
      </c>
      <c r="D61" s="67" t="s">
        <v>184</v>
      </c>
      <c r="E61" s="172">
        <v>6.66</v>
      </c>
      <c r="F61" s="68" t="s">
        <v>6</v>
      </c>
      <c r="G61" s="68" t="s">
        <v>31382</v>
      </c>
      <c r="H61" s="4"/>
    </row>
    <row r="62" spans="1:8" hidden="1">
      <c r="A62" s="67">
        <v>61</v>
      </c>
      <c r="B62" s="23" t="s">
        <v>5649</v>
      </c>
      <c r="C62" s="68" t="s">
        <v>24723</v>
      </c>
      <c r="D62" s="67" t="s">
        <v>184</v>
      </c>
      <c r="E62" s="172">
        <v>6.66</v>
      </c>
      <c r="F62" s="68" t="s">
        <v>6</v>
      </c>
      <c r="G62" s="68" t="s">
        <v>31382</v>
      </c>
      <c r="H62" s="4"/>
    </row>
    <row r="63" spans="1:8" hidden="1">
      <c r="A63" s="67">
        <v>62</v>
      </c>
      <c r="B63" s="23" t="s">
        <v>5650</v>
      </c>
      <c r="C63" s="68" t="s">
        <v>24724</v>
      </c>
      <c r="D63" s="67" t="s">
        <v>184</v>
      </c>
      <c r="E63" s="172">
        <v>13.26</v>
      </c>
      <c r="F63" s="68" t="s">
        <v>6</v>
      </c>
      <c r="G63" s="68" t="s">
        <v>31382</v>
      </c>
      <c r="H63" s="4"/>
    </row>
    <row r="64" spans="1:8" hidden="1">
      <c r="A64" s="67">
        <v>63</v>
      </c>
      <c r="B64" s="23" t="s">
        <v>5651</v>
      </c>
      <c r="C64" s="68" t="s">
        <v>24725</v>
      </c>
      <c r="D64" s="67" t="s">
        <v>184</v>
      </c>
      <c r="E64" s="172">
        <v>13.26</v>
      </c>
      <c r="F64" s="68" t="s">
        <v>6</v>
      </c>
      <c r="G64" s="68" t="s">
        <v>31382</v>
      </c>
      <c r="H64" s="4"/>
    </row>
    <row r="65" spans="1:8" hidden="1">
      <c r="A65" s="67">
        <v>64</v>
      </c>
      <c r="B65" s="23" t="s">
        <v>5652</v>
      </c>
      <c r="C65" s="68" t="s">
        <v>24726</v>
      </c>
      <c r="D65" s="67" t="s">
        <v>184</v>
      </c>
      <c r="E65" s="172">
        <v>13.26</v>
      </c>
      <c r="F65" s="68" t="s">
        <v>6</v>
      </c>
      <c r="G65" s="68" t="s">
        <v>31382</v>
      </c>
      <c r="H65" s="4"/>
    </row>
    <row r="66" spans="1:8" hidden="1">
      <c r="A66" s="67">
        <v>65</v>
      </c>
      <c r="B66" s="23" t="s">
        <v>5653</v>
      </c>
      <c r="C66" s="68" t="s">
        <v>24727</v>
      </c>
      <c r="D66" s="67" t="s">
        <v>184</v>
      </c>
      <c r="E66" s="172">
        <v>13.26</v>
      </c>
      <c r="F66" s="68" t="s">
        <v>6</v>
      </c>
      <c r="G66" s="68" t="s">
        <v>31382</v>
      </c>
      <c r="H66" s="4"/>
    </row>
    <row r="67" spans="1:8" hidden="1">
      <c r="A67" s="67">
        <v>66</v>
      </c>
      <c r="B67" s="23" t="s">
        <v>5654</v>
      </c>
      <c r="C67" s="68" t="s">
        <v>24728</v>
      </c>
      <c r="D67" s="67" t="s">
        <v>184</v>
      </c>
      <c r="E67" s="172">
        <v>12.94</v>
      </c>
      <c r="F67" s="68" t="s">
        <v>6</v>
      </c>
      <c r="G67" s="68" t="s">
        <v>31382</v>
      </c>
      <c r="H67" s="4"/>
    </row>
    <row r="68" spans="1:8" hidden="1">
      <c r="A68" s="67">
        <v>67</v>
      </c>
      <c r="B68" s="23" t="s">
        <v>5655</v>
      </c>
      <c r="C68" s="68" t="s">
        <v>24729</v>
      </c>
      <c r="D68" s="67" t="s">
        <v>184</v>
      </c>
      <c r="E68" s="172">
        <v>12.94</v>
      </c>
      <c r="F68" s="68" t="s">
        <v>6</v>
      </c>
      <c r="G68" s="68" t="s">
        <v>31382</v>
      </c>
      <c r="H68" s="4"/>
    </row>
    <row r="69" spans="1:8" hidden="1">
      <c r="A69" s="67">
        <v>68</v>
      </c>
      <c r="B69" s="23" t="s">
        <v>5656</v>
      </c>
      <c r="C69" s="68" t="s">
        <v>24730</v>
      </c>
      <c r="D69" s="67" t="s">
        <v>184</v>
      </c>
      <c r="E69" s="172">
        <v>12.94</v>
      </c>
      <c r="F69" s="68" t="s">
        <v>6</v>
      </c>
      <c r="G69" s="68" t="s">
        <v>31382</v>
      </c>
      <c r="H69" s="4"/>
    </row>
    <row r="70" spans="1:8" hidden="1">
      <c r="A70" s="67">
        <v>69</v>
      </c>
      <c r="B70" s="23" t="s">
        <v>5657</v>
      </c>
      <c r="C70" s="68" t="s">
        <v>24731</v>
      </c>
      <c r="D70" s="67" t="s">
        <v>184</v>
      </c>
      <c r="E70" s="172">
        <v>12.94</v>
      </c>
      <c r="F70" s="68" t="s">
        <v>6</v>
      </c>
      <c r="G70" s="68" t="s">
        <v>31382</v>
      </c>
      <c r="H70" s="4"/>
    </row>
    <row r="71" spans="1:8" hidden="1">
      <c r="A71" s="67">
        <v>70</v>
      </c>
      <c r="B71" s="23" t="s">
        <v>5658</v>
      </c>
      <c r="C71" s="68" t="s">
        <v>24732</v>
      </c>
      <c r="D71" s="67" t="s">
        <v>184</v>
      </c>
      <c r="E71" s="172">
        <v>12.94</v>
      </c>
      <c r="F71" s="68" t="s">
        <v>6</v>
      </c>
      <c r="G71" s="68" t="s">
        <v>31382</v>
      </c>
      <c r="H71" s="4"/>
    </row>
    <row r="72" spans="1:8" hidden="1">
      <c r="A72" s="67">
        <v>71</v>
      </c>
      <c r="B72" s="23" t="s">
        <v>5659</v>
      </c>
      <c r="C72" s="68" t="s">
        <v>24733</v>
      </c>
      <c r="D72" s="67" t="s">
        <v>184</v>
      </c>
      <c r="E72" s="172">
        <v>12.94</v>
      </c>
      <c r="F72" s="68" t="s">
        <v>6</v>
      </c>
      <c r="G72" s="68" t="s">
        <v>31382</v>
      </c>
      <c r="H72" s="4"/>
    </row>
    <row r="73" spans="1:8" hidden="1">
      <c r="A73" s="67">
        <v>72</v>
      </c>
      <c r="B73" s="23" t="s">
        <v>5660</v>
      </c>
      <c r="C73" s="68" t="s">
        <v>24734</v>
      </c>
      <c r="D73" s="67" t="s">
        <v>184</v>
      </c>
      <c r="E73" s="172">
        <v>13.59</v>
      </c>
      <c r="F73" s="68" t="s">
        <v>6</v>
      </c>
      <c r="G73" s="68" t="s">
        <v>31382</v>
      </c>
      <c r="H73" s="4"/>
    </row>
    <row r="74" spans="1:8" hidden="1">
      <c r="A74" s="67">
        <v>73</v>
      </c>
      <c r="B74" s="23" t="s">
        <v>5661</v>
      </c>
      <c r="C74" s="68" t="s">
        <v>24735</v>
      </c>
      <c r="D74" s="67" t="s">
        <v>184</v>
      </c>
      <c r="E74" s="172">
        <v>13.59</v>
      </c>
      <c r="F74" s="68" t="s">
        <v>6</v>
      </c>
      <c r="G74" s="68" t="s">
        <v>31382</v>
      </c>
      <c r="H74" s="4"/>
    </row>
    <row r="75" spans="1:8" hidden="1">
      <c r="A75" s="67">
        <v>74</v>
      </c>
      <c r="B75" s="23" t="s">
        <v>5662</v>
      </c>
      <c r="C75" s="68" t="s">
        <v>24736</v>
      </c>
      <c r="D75" s="67" t="s">
        <v>184</v>
      </c>
      <c r="E75" s="172">
        <v>13.59</v>
      </c>
      <c r="F75" s="68" t="s">
        <v>6</v>
      </c>
      <c r="G75" s="68" t="s">
        <v>31382</v>
      </c>
      <c r="H75" s="4"/>
    </row>
    <row r="76" spans="1:8" hidden="1">
      <c r="A76" s="67">
        <v>75</v>
      </c>
      <c r="B76" s="23" t="s">
        <v>5663</v>
      </c>
      <c r="C76" s="68" t="s">
        <v>24737</v>
      </c>
      <c r="D76" s="67" t="s">
        <v>184</v>
      </c>
      <c r="E76" s="172">
        <v>20.9</v>
      </c>
      <c r="F76" s="68" t="s">
        <v>6</v>
      </c>
      <c r="G76" s="68" t="s">
        <v>31382</v>
      </c>
      <c r="H76" s="4"/>
    </row>
    <row r="77" spans="1:8" hidden="1">
      <c r="A77" s="67">
        <v>76</v>
      </c>
      <c r="B77" s="23" t="s">
        <v>5664</v>
      </c>
      <c r="C77" s="68" t="s">
        <v>24738</v>
      </c>
      <c r="D77" s="67" t="s">
        <v>184</v>
      </c>
      <c r="E77" s="172">
        <v>20.9</v>
      </c>
      <c r="F77" s="68" t="s">
        <v>6</v>
      </c>
      <c r="G77" s="68" t="s">
        <v>31382</v>
      </c>
      <c r="H77" s="4"/>
    </row>
    <row r="78" spans="1:8" hidden="1">
      <c r="A78" s="67">
        <v>77</v>
      </c>
      <c r="B78" s="23" t="s">
        <v>5665</v>
      </c>
      <c r="C78" s="68" t="s">
        <v>24739</v>
      </c>
      <c r="D78" s="67" t="s">
        <v>184</v>
      </c>
      <c r="E78" s="172">
        <v>20.9</v>
      </c>
      <c r="F78" s="68" t="s">
        <v>6</v>
      </c>
      <c r="G78" s="68" t="s">
        <v>31382</v>
      </c>
      <c r="H78" s="4"/>
    </row>
    <row r="79" spans="1:8" hidden="1">
      <c r="A79" s="67">
        <v>78</v>
      </c>
      <c r="B79" s="23" t="s">
        <v>5666</v>
      </c>
      <c r="C79" s="68" t="s">
        <v>24740</v>
      </c>
      <c r="D79" s="67" t="s">
        <v>184</v>
      </c>
      <c r="E79" s="172">
        <v>20.9</v>
      </c>
      <c r="F79" s="68" t="s">
        <v>6</v>
      </c>
      <c r="G79" s="68" t="s">
        <v>31382</v>
      </c>
      <c r="H79" s="4"/>
    </row>
    <row r="80" spans="1:8" hidden="1">
      <c r="A80" s="67">
        <v>79</v>
      </c>
      <c r="B80" s="23" t="s">
        <v>5667</v>
      </c>
      <c r="C80" s="68" t="s">
        <v>24741</v>
      </c>
      <c r="D80" s="67" t="s">
        <v>184</v>
      </c>
      <c r="E80" s="172">
        <v>19.98</v>
      </c>
      <c r="F80" s="68" t="s">
        <v>6</v>
      </c>
      <c r="G80" s="68" t="s">
        <v>31382</v>
      </c>
      <c r="H80" s="4"/>
    </row>
    <row r="81" spans="1:8" hidden="1">
      <c r="A81" s="67">
        <v>80</v>
      </c>
      <c r="B81" s="23" t="s">
        <v>5668</v>
      </c>
      <c r="C81" s="68" t="s">
        <v>24742</v>
      </c>
      <c r="D81" s="67" t="s">
        <v>184</v>
      </c>
      <c r="E81" s="172">
        <v>19.98</v>
      </c>
      <c r="F81" s="68" t="s">
        <v>6</v>
      </c>
      <c r="G81" s="68" t="s">
        <v>31382</v>
      </c>
      <c r="H81" s="4"/>
    </row>
    <row r="82" spans="1:8" hidden="1">
      <c r="A82" s="67">
        <v>81</v>
      </c>
      <c r="B82" s="23" t="s">
        <v>5669</v>
      </c>
      <c r="C82" s="68" t="s">
        <v>24743</v>
      </c>
      <c r="D82" s="67" t="s">
        <v>184</v>
      </c>
      <c r="E82" s="172">
        <v>19.98</v>
      </c>
      <c r="F82" s="68" t="s">
        <v>6</v>
      </c>
      <c r="G82" s="68" t="s">
        <v>31382</v>
      </c>
      <c r="H82" s="4"/>
    </row>
    <row r="83" spans="1:8" hidden="1">
      <c r="A83" s="67">
        <v>82</v>
      </c>
      <c r="B83" s="23" t="s">
        <v>5670</v>
      </c>
      <c r="C83" s="68" t="s">
        <v>24744</v>
      </c>
      <c r="D83" s="67" t="s">
        <v>184</v>
      </c>
      <c r="E83" s="172">
        <v>19.98</v>
      </c>
      <c r="F83" s="68" t="s">
        <v>6</v>
      </c>
      <c r="G83" s="68" t="s">
        <v>31382</v>
      </c>
      <c r="H83" s="4"/>
    </row>
    <row r="84" spans="1:8" hidden="1">
      <c r="A84" s="67">
        <v>83</v>
      </c>
      <c r="B84" s="23" t="s">
        <v>5671</v>
      </c>
      <c r="C84" s="68" t="s">
        <v>24745</v>
      </c>
      <c r="D84" s="67" t="s">
        <v>184</v>
      </c>
      <c r="E84" s="172">
        <v>19.98</v>
      </c>
      <c r="F84" s="68" t="s">
        <v>6</v>
      </c>
      <c r="G84" s="68" t="s">
        <v>31382</v>
      </c>
      <c r="H84" s="4"/>
    </row>
    <row r="85" spans="1:8" hidden="1">
      <c r="A85" s="67">
        <v>84</v>
      </c>
      <c r="B85" s="23" t="s">
        <v>5672</v>
      </c>
      <c r="C85" s="68" t="s">
        <v>24746</v>
      </c>
      <c r="D85" s="67" t="s">
        <v>184</v>
      </c>
      <c r="E85" s="172">
        <v>19.98</v>
      </c>
      <c r="F85" s="68" t="s">
        <v>6</v>
      </c>
      <c r="G85" s="68" t="s">
        <v>31382</v>
      </c>
      <c r="H85" s="4"/>
    </row>
    <row r="86" spans="1:8" hidden="1">
      <c r="A86" s="67">
        <v>85</v>
      </c>
      <c r="B86" s="23" t="s">
        <v>5673</v>
      </c>
      <c r="C86" s="68" t="s">
        <v>24747</v>
      </c>
      <c r="D86" s="67" t="s">
        <v>184</v>
      </c>
      <c r="E86" s="172">
        <v>21.22</v>
      </c>
      <c r="F86" s="68" t="s">
        <v>6</v>
      </c>
      <c r="G86" s="68" t="s">
        <v>31382</v>
      </c>
      <c r="H86" s="4"/>
    </row>
    <row r="87" spans="1:8" hidden="1">
      <c r="A87" s="67">
        <v>86</v>
      </c>
      <c r="B87" s="23" t="s">
        <v>5674</v>
      </c>
      <c r="C87" s="68" t="s">
        <v>24748</v>
      </c>
      <c r="D87" s="67" t="s">
        <v>184</v>
      </c>
      <c r="E87" s="172">
        <v>21.22</v>
      </c>
      <c r="F87" s="68" t="s">
        <v>6</v>
      </c>
      <c r="G87" s="68" t="s">
        <v>31382</v>
      </c>
      <c r="H87" s="4"/>
    </row>
    <row r="88" spans="1:8" hidden="1">
      <c r="A88" s="67">
        <v>87</v>
      </c>
      <c r="B88" s="23" t="s">
        <v>5675</v>
      </c>
      <c r="C88" s="68" t="s">
        <v>24749</v>
      </c>
      <c r="D88" s="67" t="s">
        <v>184</v>
      </c>
      <c r="E88" s="172">
        <v>21.22</v>
      </c>
      <c r="F88" s="68" t="s">
        <v>6</v>
      </c>
      <c r="G88" s="68" t="s">
        <v>31382</v>
      </c>
      <c r="H88" s="4"/>
    </row>
    <row r="89" spans="1:8" hidden="1">
      <c r="A89" s="67">
        <v>88</v>
      </c>
      <c r="B89" s="23" t="s">
        <v>5676</v>
      </c>
      <c r="C89" s="68" t="s">
        <v>24750</v>
      </c>
      <c r="D89" s="67" t="s">
        <v>184</v>
      </c>
      <c r="E89" s="172">
        <v>27.24</v>
      </c>
      <c r="F89" s="68" t="s">
        <v>6</v>
      </c>
      <c r="G89" s="68" t="s">
        <v>31382</v>
      </c>
      <c r="H89" s="4"/>
    </row>
    <row r="90" spans="1:8" hidden="1">
      <c r="A90" s="67">
        <v>89</v>
      </c>
      <c r="B90" s="23" t="s">
        <v>5677</v>
      </c>
      <c r="C90" s="68" t="s">
        <v>24751</v>
      </c>
      <c r="D90" s="67" t="s">
        <v>184</v>
      </c>
      <c r="E90" s="172">
        <v>27.24</v>
      </c>
      <c r="F90" s="68" t="s">
        <v>6</v>
      </c>
      <c r="G90" s="68" t="s">
        <v>31382</v>
      </c>
      <c r="H90" s="4"/>
    </row>
    <row r="91" spans="1:8" hidden="1">
      <c r="A91" s="67">
        <v>90</v>
      </c>
      <c r="B91" s="23" t="s">
        <v>5678</v>
      </c>
      <c r="C91" s="68" t="s">
        <v>24752</v>
      </c>
      <c r="D91" s="67" t="s">
        <v>184</v>
      </c>
      <c r="E91" s="172">
        <v>27.24</v>
      </c>
      <c r="F91" s="68" t="s">
        <v>6</v>
      </c>
      <c r="G91" s="68" t="s">
        <v>31382</v>
      </c>
      <c r="H91" s="4"/>
    </row>
    <row r="92" spans="1:8" hidden="1">
      <c r="A92" s="67">
        <v>91</v>
      </c>
      <c r="B92" s="23" t="s">
        <v>5679</v>
      </c>
      <c r="C92" s="68" t="s">
        <v>24753</v>
      </c>
      <c r="D92" s="67" t="s">
        <v>184</v>
      </c>
      <c r="E92" s="172">
        <v>27.24</v>
      </c>
      <c r="F92" s="68" t="s">
        <v>6</v>
      </c>
      <c r="G92" s="68" t="s">
        <v>31382</v>
      </c>
      <c r="H92" s="4"/>
    </row>
    <row r="93" spans="1:8" hidden="1">
      <c r="A93" s="67">
        <v>92</v>
      </c>
      <c r="B93" s="23" t="s">
        <v>5680</v>
      </c>
      <c r="C93" s="68" t="s">
        <v>24754</v>
      </c>
      <c r="D93" s="67" t="s">
        <v>184</v>
      </c>
      <c r="E93" s="172">
        <v>26.25</v>
      </c>
      <c r="F93" s="68" t="s">
        <v>6</v>
      </c>
      <c r="G93" s="68" t="s">
        <v>31382</v>
      </c>
      <c r="H93" s="4"/>
    </row>
    <row r="94" spans="1:8" hidden="1">
      <c r="A94" s="67">
        <v>93</v>
      </c>
      <c r="B94" s="23" t="s">
        <v>5681</v>
      </c>
      <c r="C94" s="68" t="s">
        <v>24755</v>
      </c>
      <c r="D94" s="67" t="s">
        <v>184</v>
      </c>
      <c r="E94" s="172">
        <v>26.25</v>
      </c>
      <c r="F94" s="68" t="s">
        <v>6</v>
      </c>
      <c r="G94" s="68" t="s">
        <v>31382</v>
      </c>
      <c r="H94" s="4"/>
    </row>
    <row r="95" spans="1:8" hidden="1">
      <c r="A95" s="67">
        <v>94</v>
      </c>
      <c r="B95" s="23" t="s">
        <v>5682</v>
      </c>
      <c r="C95" s="68" t="s">
        <v>24756</v>
      </c>
      <c r="D95" s="67" t="s">
        <v>184</v>
      </c>
      <c r="E95" s="172">
        <v>26.25</v>
      </c>
      <c r="F95" s="68" t="s">
        <v>6</v>
      </c>
      <c r="G95" s="68" t="s">
        <v>31382</v>
      </c>
      <c r="H95" s="4"/>
    </row>
    <row r="96" spans="1:8" hidden="1">
      <c r="A96" s="67">
        <v>95</v>
      </c>
      <c r="B96" s="23" t="s">
        <v>5683</v>
      </c>
      <c r="C96" s="68" t="s">
        <v>24757</v>
      </c>
      <c r="D96" s="67" t="s">
        <v>184</v>
      </c>
      <c r="E96" s="172">
        <v>26.25</v>
      </c>
      <c r="F96" s="68" t="s">
        <v>6</v>
      </c>
      <c r="G96" s="68" t="s">
        <v>31382</v>
      </c>
      <c r="H96" s="4"/>
    </row>
    <row r="97" spans="1:8" hidden="1">
      <c r="A97" s="67">
        <v>96</v>
      </c>
      <c r="B97" s="23" t="s">
        <v>5684</v>
      </c>
      <c r="C97" s="68" t="s">
        <v>24758</v>
      </c>
      <c r="D97" s="67" t="s">
        <v>184</v>
      </c>
      <c r="E97" s="172">
        <v>26.25</v>
      </c>
      <c r="F97" s="68" t="s">
        <v>6</v>
      </c>
      <c r="G97" s="68" t="s">
        <v>31382</v>
      </c>
      <c r="H97" s="4"/>
    </row>
    <row r="98" spans="1:8" hidden="1">
      <c r="A98" s="67">
        <v>97</v>
      </c>
      <c r="B98" s="23" t="s">
        <v>5685</v>
      </c>
      <c r="C98" s="68" t="s">
        <v>24759</v>
      </c>
      <c r="D98" s="67" t="s">
        <v>184</v>
      </c>
      <c r="E98" s="172">
        <v>26.25</v>
      </c>
      <c r="F98" s="68" t="s">
        <v>6</v>
      </c>
      <c r="G98" s="68" t="s">
        <v>31382</v>
      </c>
      <c r="H98" s="4"/>
    </row>
    <row r="99" spans="1:8" hidden="1">
      <c r="A99" s="67">
        <v>98</v>
      </c>
      <c r="B99" s="23" t="s">
        <v>5686</v>
      </c>
      <c r="C99" s="68" t="s">
        <v>24760</v>
      </c>
      <c r="D99" s="67" t="s">
        <v>184</v>
      </c>
      <c r="E99" s="172">
        <v>31.94</v>
      </c>
      <c r="F99" s="68" t="s">
        <v>6</v>
      </c>
      <c r="G99" s="68" t="s">
        <v>31382</v>
      </c>
      <c r="H99" s="4"/>
    </row>
    <row r="100" spans="1:8" hidden="1">
      <c r="A100" s="67">
        <v>99</v>
      </c>
      <c r="B100" s="23" t="s">
        <v>5687</v>
      </c>
      <c r="C100" s="68" t="s">
        <v>24761</v>
      </c>
      <c r="D100" s="67" t="s">
        <v>184</v>
      </c>
      <c r="E100" s="172">
        <v>31.94</v>
      </c>
      <c r="F100" s="68" t="s">
        <v>6</v>
      </c>
      <c r="G100" s="68" t="s">
        <v>31382</v>
      </c>
      <c r="H100" s="4"/>
    </row>
    <row r="101" spans="1:8" hidden="1">
      <c r="A101" s="67">
        <v>100</v>
      </c>
      <c r="B101" s="23" t="s">
        <v>5688</v>
      </c>
      <c r="C101" s="68" t="s">
        <v>24762</v>
      </c>
      <c r="D101" s="67" t="s">
        <v>184</v>
      </c>
      <c r="E101" s="172">
        <v>31.94</v>
      </c>
      <c r="F101" s="68" t="s">
        <v>6</v>
      </c>
      <c r="G101" s="68" t="s">
        <v>31382</v>
      </c>
      <c r="H101" s="4"/>
    </row>
    <row r="102" spans="1:8" hidden="1">
      <c r="A102" s="67">
        <v>101</v>
      </c>
      <c r="B102" s="23" t="s">
        <v>5689</v>
      </c>
      <c r="C102" s="68" t="s">
        <v>24763</v>
      </c>
      <c r="D102" s="67" t="s">
        <v>184</v>
      </c>
      <c r="E102" s="172">
        <v>9.4700000000000006</v>
      </c>
      <c r="F102" s="68" t="s">
        <v>6</v>
      </c>
      <c r="G102" s="68" t="s">
        <v>31382</v>
      </c>
      <c r="H102" s="4"/>
    </row>
    <row r="103" spans="1:8" hidden="1">
      <c r="A103" s="67">
        <v>102</v>
      </c>
      <c r="B103" s="23" t="s">
        <v>5690</v>
      </c>
      <c r="C103" s="68" t="s">
        <v>24764</v>
      </c>
      <c r="D103" s="67" t="s">
        <v>184</v>
      </c>
      <c r="E103" s="172">
        <v>9.4700000000000006</v>
      </c>
      <c r="F103" s="68" t="s">
        <v>6</v>
      </c>
      <c r="G103" s="68" t="s">
        <v>31382</v>
      </c>
      <c r="H103" s="4"/>
    </row>
    <row r="104" spans="1:8" hidden="1">
      <c r="A104" s="67">
        <v>103</v>
      </c>
      <c r="B104" s="23" t="s">
        <v>5691</v>
      </c>
      <c r="C104" s="68" t="s">
        <v>24765</v>
      </c>
      <c r="D104" s="67" t="s">
        <v>184</v>
      </c>
      <c r="E104" s="172">
        <v>9.4700000000000006</v>
      </c>
      <c r="F104" s="68" t="s">
        <v>6</v>
      </c>
      <c r="G104" s="68" t="s">
        <v>31382</v>
      </c>
      <c r="H104" s="4"/>
    </row>
    <row r="105" spans="1:8" hidden="1">
      <c r="A105" s="67">
        <v>104</v>
      </c>
      <c r="B105" s="23" t="s">
        <v>5692</v>
      </c>
      <c r="C105" s="68" t="s">
        <v>24766</v>
      </c>
      <c r="D105" s="67" t="s">
        <v>184</v>
      </c>
      <c r="E105" s="172">
        <v>9.4700000000000006</v>
      </c>
      <c r="F105" s="68" t="s">
        <v>6</v>
      </c>
      <c r="G105" s="68" t="s">
        <v>31382</v>
      </c>
      <c r="H105" s="4"/>
    </row>
    <row r="106" spans="1:8" hidden="1">
      <c r="A106" s="67">
        <v>105</v>
      </c>
      <c r="B106" s="23" t="s">
        <v>5693</v>
      </c>
      <c r="C106" s="68" t="s">
        <v>24767</v>
      </c>
      <c r="D106" s="67" t="s">
        <v>184</v>
      </c>
      <c r="E106" s="172">
        <v>8.8699999999999992</v>
      </c>
      <c r="F106" s="68" t="s">
        <v>6</v>
      </c>
      <c r="G106" s="68" t="s">
        <v>31382</v>
      </c>
      <c r="H106" s="4"/>
    </row>
    <row r="107" spans="1:8" hidden="1">
      <c r="A107" s="67">
        <v>106</v>
      </c>
      <c r="B107" s="23" t="s">
        <v>5694</v>
      </c>
      <c r="C107" s="68" t="s">
        <v>24768</v>
      </c>
      <c r="D107" s="67" t="s">
        <v>184</v>
      </c>
      <c r="E107" s="172">
        <v>8.8699999999999992</v>
      </c>
      <c r="F107" s="68" t="s">
        <v>6</v>
      </c>
      <c r="G107" s="68" t="s">
        <v>31382</v>
      </c>
      <c r="H107" s="4"/>
    </row>
    <row r="108" spans="1:8" hidden="1">
      <c r="A108" s="67">
        <v>107</v>
      </c>
      <c r="B108" s="23" t="s">
        <v>5695</v>
      </c>
      <c r="C108" s="68" t="s">
        <v>24769</v>
      </c>
      <c r="D108" s="67" t="s">
        <v>184</v>
      </c>
      <c r="E108" s="172">
        <v>8.8699999999999992</v>
      </c>
      <c r="F108" s="68" t="s">
        <v>6</v>
      </c>
      <c r="G108" s="68" t="s">
        <v>31382</v>
      </c>
      <c r="H108" s="4"/>
    </row>
    <row r="109" spans="1:8" hidden="1">
      <c r="A109" s="67">
        <v>108</v>
      </c>
      <c r="B109" s="23" t="s">
        <v>5696</v>
      </c>
      <c r="C109" s="68" t="s">
        <v>24770</v>
      </c>
      <c r="D109" s="67" t="s">
        <v>184</v>
      </c>
      <c r="E109" s="172">
        <v>8.8699999999999992</v>
      </c>
      <c r="F109" s="68" t="s">
        <v>6</v>
      </c>
      <c r="G109" s="68" t="s">
        <v>31382</v>
      </c>
      <c r="H109" s="4"/>
    </row>
    <row r="110" spans="1:8" hidden="1">
      <c r="A110" s="67">
        <v>109</v>
      </c>
      <c r="B110" s="23" t="s">
        <v>5697</v>
      </c>
      <c r="C110" s="68" t="s">
        <v>24771</v>
      </c>
      <c r="D110" s="67" t="s">
        <v>184</v>
      </c>
      <c r="E110" s="172">
        <v>8.8699999999999992</v>
      </c>
      <c r="F110" s="68" t="s">
        <v>6</v>
      </c>
      <c r="G110" s="68" t="s">
        <v>31382</v>
      </c>
      <c r="H110" s="4"/>
    </row>
    <row r="111" spans="1:8" hidden="1">
      <c r="A111" s="67">
        <v>110</v>
      </c>
      <c r="B111" s="23" t="s">
        <v>5698</v>
      </c>
      <c r="C111" s="68" t="s">
        <v>24772</v>
      </c>
      <c r="D111" s="67" t="s">
        <v>184</v>
      </c>
      <c r="E111" s="172">
        <v>8.8699999999999992</v>
      </c>
      <c r="F111" s="68" t="s">
        <v>6</v>
      </c>
      <c r="G111" s="68" t="s">
        <v>31382</v>
      </c>
      <c r="H111" s="4"/>
    </row>
    <row r="112" spans="1:8" hidden="1">
      <c r="A112" s="67">
        <v>111</v>
      </c>
      <c r="B112" s="23" t="s">
        <v>5699</v>
      </c>
      <c r="C112" s="68" t="s">
        <v>24773</v>
      </c>
      <c r="D112" s="67" t="s">
        <v>184</v>
      </c>
      <c r="E112" s="172">
        <v>10.17</v>
      </c>
      <c r="F112" s="68" t="s">
        <v>6</v>
      </c>
      <c r="G112" s="68" t="s">
        <v>31382</v>
      </c>
      <c r="H112" s="4"/>
    </row>
    <row r="113" spans="1:8" hidden="1">
      <c r="A113" s="67">
        <v>112</v>
      </c>
      <c r="B113" s="23" t="s">
        <v>5700</v>
      </c>
      <c r="C113" s="68" t="s">
        <v>24774</v>
      </c>
      <c r="D113" s="67" t="s">
        <v>184</v>
      </c>
      <c r="E113" s="172">
        <v>10.17</v>
      </c>
      <c r="F113" s="68" t="s">
        <v>6</v>
      </c>
      <c r="G113" s="68" t="s">
        <v>31382</v>
      </c>
      <c r="H113" s="4"/>
    </row>
    <row r="114" spans="1:8" hidden="1">
      <c r="A114" s="67">
        <v>113</v>
      </c>
      <c r="B114" s="23" t="s">
        <v>5701</v>
      </c>
      <c r="C114" s="68" t="s">
        <v>24775</v>
      </c>
      <c r="D114" s="67" t="s">
        <v>184</v>
      </c>
      <c r="E114" s="172">
        <v>10.17</v>
      </c>
      <c r="F114" s="68" t="s">
        <v>6</v>
      </c>
      <c r="G114" s="68" t="s">
        <v>31382</v>
      </c>
      <c r="H114" s="4"/>
    </row>
    <row r="115" spans="1:8" hidden="1">
      <c r="A115" s="67">
        <v>114</v>
      </c>
      <c r="B115" s="23" t="s">
        <v>5702</v>
      </c>
      <c r="C115" s="68" t="s">
        <v>24776</v>
      </c>
      <c r="D115" s="67" t="s">
        <v>184</v>
      </c>
      <c r="E115" s="172">
        <v>22.2</v>
      </c>
      <c r="F115" s="68" t="s">
        <v>6</v>
      </c>
      <c r="G115" s="68" t="s">
        <v>31382</v>
      </c>
      <c r="H115" s="4"/>
    </row>
    <row r="116" spans="1:8" hidden="1">
      <c r="A116" s="67">
        <v>115</v>
      </c>
      <c r="B116" s="23" t="s">
        <v>5703</v>
      </c>
      <c r="C116" s="68" t="s">
        <v>24777</v>
      </c>
      <c r="D116" s="67" t="s">
        <v>184</v>
      </c>
      <c r="E116" s="172">
        <v>22.2</v>
      </c>
      <c r="F116" s="68" t="s">
        <v>6</v>
      </c>
      <c r="G116" s="68" t="s">
        <v>31382</v>
      </c>
      <c r="H116" s="4"/>
    </row>
    <row r="117" spans="1:8" hidden="1">
      <c r="A117" s="67">
        <v>116</v>
      </c>
      <c r="B117" s="23" t="s">
        <v>5704</v>
      </c>
      <c r="C117" s="68" t="s">
        <v>24778</v>
      </c>
      <c r="D117" s="67" t="s">
        <v>184</v>
      </c>
      <c r="E117" s="172">
        <v>22.2</v>
      </c>
      <c r="F117" s="68" t="s">
        <v>6</v>
      </c>
      <c r="G117" s="68" t="s">
        <v>31382</v>
      </c>
      <c r="H117" s="4"/>
    </row>
    <row r="118" spans="1:8" hidden="1">
      <c r="A118" s="67">
        <v>117</v>
      </c>
      <c r="B118" s="23" t="s">
        <v>5705</v>
      </c>
      <c r="C118" s="68" t="s">
        <v>24779</v>
      </c>
      <c r="D118" s="67" t="s">
        <v>184</v>
      </c>
      <c r="E118" s="172">
        <v>22.2</v>
      </c>
      <c r="F118" s="68" t="s">
        <v>6</v>
      </c>
      <c r="G118" s="68" t="s">
        <v>31382</v>
      </c>
      <c r="H118" s="4"/>
    </row>
    <row r="119" spans="1:8" hidden="1">
      <c r="A119" s="67">
        <v>118</v>
      </c>
      <c r="B119" s="23" t="s">
        <v>5706</v>
      </c>
      <c r="C119" s="68" t="s">
        <v>24780</v>
      </c>
      <c r="D119" s="67" t="s">
        <v>184</v>
      </c>
      <c r="E119" s="172">
        <v>22.2</v>
      </c>
      <c r="F119" s="68" t="s">
        <v>6</v>
      </c>
      <c r="G119" s="68" t="s">
        <v>31382</v>
      </c>
      <c r="H119" s="4"/>
    </row>
    <row r="120" spans="1:8" hidden="1">
      <c r="A120" s="67">
        <v>119</v>
      </c>
      <c r="B120" s="23" t="s">
        <v>5707</v>
      </c>
      <c r="C120" s="68" t="s">
        <v>24781</v>
      </c>
      <c r="D120" s="67" t="s">
        <v>184</v>
      </c>
      <c r="E120" s="172">
        <v>21.48</v>
      </c>
      <c r="F120" s="68" t="s">
        <v>6</v>
      </c>
      <c r="G120" s="68" t="s">
        <v>31382</v>
      </c>
      <c r="H120" s="4"/>
    </row>
    <row r="121" spans="1:8" hidden="1">
      <c r="A121" s="67">
        <v>120</v>
      </c>
      <c r="B121" s="23" t="s">
        <v>5708</v>
      </c>
      <c r="C121" s="68" t="s">
        <v>24782</v>
      </c>
      <c r="D121" s="67" t="s">
        <v>184</v>
      </c>
      <c r="E121" s="172">
        <v>21.48</v>
      </c>
      <c r="F121" s="68" t="s">
        <v>6</v>
      </c>
      <c r="G121" s="68" t="s">
        <v>31382</v>
      </c>
      <c r="H121" s="4"/>
    </row>
    <row r="122" spans="1:8" hidden="1">
      <c r="A122" s="67">
        <v>121</v>
      </c>
      <c r="B122" s="23" t="s">
        <v>5709</v>
      </c>
      <c r="C122" s="68" t="s">
        <v>24783</v>
      </c>
      <c r="D122" s="67" t="s">
        <v>184</v>
      </c>
      <c r="E122" s="172">
        <v>21.48</v>
      </c>
      <c r="F122" s="68" t="s">
        <v>6</v>
      </c>
      <c r="G122" s="68" t="s">
        <v>31382</v>
      </c>
      <c r="H122" s="4"/>
    </row>
    <row r="123" spans="1:8" hidden="1">
      <c r="A123" s="67">
        <v>122</v>
      </c>
      <c r="B123" s="23" t="s">
        <v>5710</v>
      </c>
      <c r="C123" s="68" t="s">
        <v>24784</v>
      </c>
      <c r="D123" s="67" t="s">
        <v>184</v>
      </c>
      <c r="E123" s="172">
        <v>21.48</v>
      </c>
      <c r="F123" s="68" t="s">
        <v>6</v>
      </c>
      <c r="G123" s="68" t="s">
        <v>31382</v>
      </c>
      <c r="H123" s="4"/>
    </row>
    <row r="124" spans="1:8" hidden="1">
      <c r="A124" s="67">
        <v>123</v>
      </c>
      <c r="B124" s="23" t="s">
        <v>5711</v>
      </c>
      <c r="C124" s="68" t="s">
        <v>24785</v>
      </c>
      <c r="D124" s="67" t="s">
        <v>184</v>
      </c>
      <c r="E124" s="172">
        <v>21.48</v>
      </c>
      <c r="F124" s="68" t="s">
        <v>6</v>
      </c>
      <c r="G124" s="68" t="s">
        <v>31382</v>
      </c>
      <c r="H124" s="4"/>
    </row>
    <row r="125" spans="1:8" hidden="1">
      <c r="A125" s="67">
        <v>124</v>
      </c>
      <c r="B125" s="23" t="s">
        <v>5712</v>
      </c>
      <c r="C125" s="68" t="s">
        <v>24786</v>
      </c>
      <c r="D125" s="67" t="s">
        <v>184</v>
      </c>
      <c r="E125" s="172">
        <v>23.72</v>
      </c>
      <c r="F125" s="68" t="s">
        <v>6</v>
      </c>
      <c r="G125" s="68" t="s">
        <v>31382</v>
      </c>
      <c r="H125" s="4"/>
    </row>
    <row r="126" spans="1:8" hidden="1">
      <c r="A126" s="67">
        <v>125</v>
      </c>
      <c r="B126" s="23" t="s">
        <v>5713</v>
      </c>
      <c r="C126" s="68" t="s">
        <v>24787</v>
      </c>
      <c r="D126" s="67" t="s">
        <v>184</v>
      </c>
      <c r="E126" s="172">
        <v>23.72</v>
      </c>
      <c r="F126" s="68" t="s">
        <v>6</v>
      </c>
      <c r="G126" s="68" t="s">
        <v>31382</v>
      </c>
      <c r="H126" s="4"/>
    </row>
    <row r="127" spans="1:8" hidden="1">
      <c r="A127" s="67">
        <v>126</v>
      </c>
      <c r="B127" s="23" t="s">
        <v>5714</v>
      </c>
      <c r="C127" s="68" t="s">
        <v>24788</v>
      </c>
      <c r="D127" s="67" t="s">
        <v>184</v>
      </c>
      <c r="E127" s="172">
        <v>23.72</v>
      </c>
      <c r="F127" s="68" t="s">
        <v>6</v>
      </c>
      <c r="G127" s="68" t="s">
        <v>31382</v>
      </c>
      <c r="H127" s="4"/>
    </row>
    <row r="128" spans="1:8" hidden="1">
      <c r="A128" s="67">
        <v>127</v>
      </c>
      <c r="B128" s="62"/>
      <c r="C128" s="62" t="s">
        <v>11</v>
      </c>
      <c r="D128" s="61"/>
      <c r="E128" s="174"/>
      <c r="F128" s="64"/>
      <c r="G128" s="64"/>
      <c r="H128" s="65"/>
    </row>
    <row r="129" spans="1:8" hidden="1">
      <c r="A129" s="67">
        <v>128</v>
      </c>
      <c r="B129" s="23" t="s">
        <v>5715</v>
      </c>
      <c r="C129" s="68" t="s">
        <v>24789</v>
      </c>
      <c r="D129" s="67" t="s">
        <v>184</v>
      </c>
      <c r="E129" s="172">
        <v>5.95</v>
      </c>
      <c r="F129" s="68" t="s">
        <v>6</v>
      </c>
      <c r="G129" s="68" t="s">
        <v>31382</v>
      </c>
      <c r="H129" s="4"/>
    </row>
    <row r="130" spans="1:8" hidden="1">
      <c r="A130" s="67">
        <v>129</v>
      </c>
      <c r="B130" s="23" t="s">
        <v>5716</v>
      </c>
      <c r="C130" s="68" t="s">
        <v>24790</v>
      </c>
      <c r="D130" s="67" t="s">
        <v>184</v>
      </c>
      <c r="E130" s="172">
        <v>5.95</v>
      </c>
      <c r="F130" s="68" t="s">
        <v>6</v>
      </c>
      <c r="G130" s="68" t="s">
        <v>31382</v>
      </c>
      <c r="H130" s="4"/>
    </row>
    <row r="131" spans="1:8" hidden="1">
      <c r="A131" s="67">
        <v>130</v>
      </c>
      <c r="B131" s="23" t="s">
        <v>5717</v>
      </c>
      <c r="C131" s="68" t="s">
        <v>24791</v>
      </c>
      <c r="D131" s="67" t="s">
        <v>184</v>
      </c>
      <c r="E131" s="172">
        <v>5.95</v>
      </c>
      <c r="F131" s="68" t="s">
        <v>6</v>
      </c>
      <c r="G131" s="68" t="s">
        <v>31382</v>
      </c>
      <c r="H131" s="4"/>
    </row>
    <row r="132" spans="1:8" hidden="1">
      <c r="A132" s="67">
        <v>131</v>
      </c>
      <c r="B132" s="23" t="s">
        <v>5718</v>
      </c>
      <c r="C132" s="68" t="s">
        <v>24792</v>
      </c>
      <c r="D132" s="67" t="s">
        <v>184</v>
      </c>
      <c r="E132" s="172">
        <v>5.95</v>
      </c>
      <c r="F132" s="68" t="s">
        <v>6</v>
      </c>
      <c r="G132" s="68" t="s">
        <v>31382</v>
      </c>
      <c r="H132" s="4"/>
    </row>
    <row r="133" spans="1:8" hidden="1">
      <c r="A133" s="67">
        <v>132</v>
      </c>
      <c r="B133" s="23" t="s">
        <v>5719</v>
      </c>
      <c r="C133" s="68" t="s">
        <v>24793</v>
      </c>
      <c r="D133" s="67" t="s">
        <v>184</v>
      </c>
      <c r="E133" s="172">
        <v>5.69</v>
      </c>
      <c r="F133" s="68" t="s">
        <v>6</v>
      </c>
      <c r="G133" s="68" t="s">
        <v>31382</v>
      </c>
      <c r="H133" s="4"/>
    </row>
    <row r="134" spans="1:8" hidden="1">
      <c r="A134" s="67">
        <v>133</v>
      </c>
      <c r="B134" s="23" t="s">
        <v>5720</v>
      </c>
      <c r="C134" s="68" t="s">
        <v>24794</v>
      </c>
      <c r="D134" s="67" t="s">
        <v>184</v>
      </c>
      <c r="E134" s="172">
        <v>5.69</v>
      </c>
      <c r="F134" s="68" t="s">
        <v>6</v>
      </c>
      <c r="G134" s="68" t="s">
        <v>31382</v>
      </c>
      <c r="H134" s="4"/>
    </row>
    <row r="135" spans="1:8" hidden="1">
      <c r="A135" s="67">
        <v>134</v>
      </c>
      <c r="B135" s="23" t="s">
        <v>5721</v>
      </c>
      <c r="C135" s="68" t="s">
        <v>24795</v>
      </c>
      <c r="D135" s="67" t="s">
        <v>184</v>
      </c>
      <c r="E135" s="172">
        <v>5.69</v>
      </c>
      <c r="F135" s="68" t="s">
        <v>6</v>
      </c>
      <c r="G135" s="68" t="s">
        <v>31382</v>
      </c>
      <c r="H135" s="4"/>
    </row>
    <row r="136" spans="1:8" hidden="1">
      <c r="A136" s="67">
        <v>135</v>
      </c>
      <c r="B136" s="23" t="s">
        <v>5722</v>
      </c>
      <c r="C136" s="68" t="s">
        <v>24796</v>
      </c>
      <c r="D136" s="67" t="s">
        <v>184</v>
      </c>
      <c r="E136" s="172">
        <v>5.69</v>
      </c>
      <c r="F136" s="68" t="s">
        <v>6</v>
      </c>
      <c r="G136" s="68" t="s">
        <v>31382</v>
      </c>
      <c r="H136" s="4"/>
    </row>
    <row r="137" spans="1:8" hidden="1">
      <c r="A137" s="67">
        <v>136</v>
      </c>
      <c r="B137" s="23" t="s">
        <v>5723</v>
      </c>
      <c r="C137" s="68" t="s">
        <v>24797</v>
      </c>
      <c r="D137" s="67" t="s">
        <v>184</v>
      </c>
      <c r="E137" s="172">
        <v>5.69</v>
      </c>
      <c r="F137" s="68" t="s">
        <v>6</v>
      </c>
      <c r="G137" s="68" t="s">
        <v>31382</v>
      </c>
      <c r="H137" s="4"/>
    </row>
    <row r="138" spans="1:8" hidden="1">
      <c r="A138" s="67">
        <v>137</v>
      </c>
      <c r="B138" s="23" t="s">
        <v>5724</v>
      </c>
      <c r="C138" s="68" t="s">
        <v>24798</v>
      </c>
      <c r="D138" s="67" t="s">
        <v>184</v>
      </c>
      <c r="E138" s="172">
        <v>5.69</v>
      </c>
      <c r="F138" s="68" t="s">
        <v>6</v>
      </c>
      <c r="G138" s="68" t="s">
        <v>31382</v>
      </c>
      <c r="H138" s="4"/>
    </row>
    <row r="139" spans="1:8" hidden="1">
      <c r="A139" s="67">
        <v>138</v>
      </c>
      <c r="B139" s="23" t="s">
        <v>5725</v>
      </c>
      <c r="C139" s="68" t="s">
        <v>24799</v>
      </c>
      <c r="D139" s="67" t="s">
        <v>184</v>
      </c>
      <c r="E139" s="172">
        <v>6.66</v>
      </c>
      <c r="F139" s="68" t="s">
        <v>6</v>
      </c>
      <c r="G139" s="68" t="s">
        <v>31382</v>
      </c>
      <c r="H139" s="4"/>
    </row>
    <row r="140" spans="1:8" hidden="1">
      <c r="A140" s="67">
        <v>139</v>
      </c>
      <c r="B140" s="23" t="s">
        <v>5726</v>
      </c>
      <c r="C140" s="68" t="s">
        <v>24800</v>
      </c>
      <c r="D140" s="67" t="s">
        <v>184</v>
      </c>
      <c r="E140" s="172">
        <v>6.66</v>
      </c>
      <c r="F140" s="68" t="s">
        <v>6</v>
      </c>
      <c r="G140" s="68" t="s">
        <v>31382</v>
      </c>
      <c r="H140" s="4"/>
    </row>
    <row r="141" spans="1:8" hidden="1">
      <c r="A141" s="67">
        <v>140</v>
      </c>
      <c r="B141" s="23" t="s">
        <v>5727</v>
      </c>
      <c r="C141" s="68" t="s">
        <v>24801</v>
      </c>
      <c r="D141" s="67" t="s">
        <v>184</v>
      </c>
      <c r="E141" s="172">
        <v>6.66</v>
      </c>
      <c r="F141" s="68" t="s">
        <v>6</v>
      </c>
      <c r="G141" s="68" t="s">
        <v>31382</v>
      </c>
      <c r="H141" s="4"/>
    </row>
    <row r="142" spans="1:8" hidden="1">
      <c r="A142" s="67">
        <v>141</v>
      </c>
      <c r="B142" s="23" t="s">
        <v>5728</v>
      </c>
      <c r="C142" s="68" t="s">
        <v>24802</v>
      </c>
      <c r="D142" s="67" t="s">
        <v>184</v>
      </c>
      <c r="E142" s="172">
        <v>13.26</v>
      </c>
      <c r="F142" s="68" t="s">
        <v>6</v>
      </c>
      <c r="G142" s="68" t="s">
        <v>31382</v>
      </c>
      <c r="H142" s="4"/>
    </row>
    <row r="143" spans="1:8" hidden="1">
      <c r="A143" s="67">
        <v>142</v>
      </c>
      <c r="B143" s="23" t="s">
        <v>5729</v>
      </c>
      <c r="C143" s="68" t="s">
        <v>24803</v>
      </c>
      <c r="D143" s="67" t="s">
        <v>184</v>
      </c>
      <c r="E143" s="172">
        <v>13.26</v>
      </c>
      <c r="F143" s="68" t="s">
        <v>6</v>
      </c>
      <c r="G143" s="68" t="s">
        <v>31382</v>
      </c>
      <c r="H143" s="4"/>
    </row>
    <row r="144" spans="1:8" hidden="1">
      <c r="A144" s="67">
        <v>143</v>
      </c>
      <c r="B144" s="23" t="s">
        <v>5730</v>
      </c>
      <c r="C144" s="68" t="s">
        <v>24804</v>
      </c>
      <c r="D144" s="67" t="s">
        <v>184</v>
      </c>
      <c r="E144" s="172">
        <v>13.26</v>
      </c>
      <c r="F144" s="68" t="s">
        <v>6</v>
      </c>
      <c r="G144" s="68" t="s">
        <v>31382</v>
      </c>
      <c r="H144" s="4"/>
    </row>
    <row r="145" spans="1:8" hidden="1">
      <c r="A145" s="67">
        <v>144</v>
      </c>
      <c r="B145" s="23" t="s">
        <v>5731</v>
      </c>
      <c r="C145" s="68" t="s">
        <v>24805</v>
      </c>
      <c r="D145" s="67" t="s">
        <v>184</v>
      </c>
      <c r="E145" s="172">
        <v>13.26</v>
      </c>
      <c r="F145" s="68" t="s">
        <v>6</v>
      </c>
      <c r="G145" s="68" t="s">
        <v>31382</v>
      </c>
      <c r="H145" s="4"/>
    </row>
    <row r="146" spans="1:8" hidden="1">
      <c r="A146" s="67">
        <v>145</v>
      </c>
      <c r="B146" s="23" t="s">
        <v>5732</v>
      </c>
      <c r="C146" s="68" t="s">
        <v>24806</v>
      </c>
      <c r="D146" s="67" t="s">
        <v>184</v>
      </c>
      <c r="E146" s="172">
        <v>12.94</v>
      </c>
      <c r="F146" s="68" t="s">
        <v>6</v>
      </c>
      <c r="G146" s="68" t="s">
        <v>31382</v>
      </c>
      <c r="H146" s="4"/>
    </row>
    <row r="147" spans="1:8" hidden="1">
      <c r="A147" s="67">
        <v>146</v>
      </c>
      <c r="B147" s="23" t="s">
        <v>5733</v>
      </c>
      <c r="C147" s="68" t="s">
        <v>24807</v>
      </c>
      <c r="D147" s="67" t="s">
        <v>184</v>
      </c>
      <c r="E147" s="172">
        <v>12.94</v>
      </c>
      <c r="F147" s="68" t="s">
        <v>6</v>
      </c>
      <c r="G147" s="68" t="s">
        <v>31382</v>
      </c>
      <c r="H147" s="4"/>
    </row>
    <row r="148" spans="1:8" hidden="1">
      <c r="A148" s="67">
        <v>147</v>
      </c>
      <c r="B148" s="23" t="s">
        <v>5734</v>
      </c>
      <c r="C148" s="68" t="s">
        <v>24808</v>
      </c>
      <c r="D148" s="67" t="s">
        <v>184</v>
      </c>
      <c r="E148" s="172">
        <v>12.94</v>
      </c>
      <c r="F148" s="68" t="s">
        <v>6</v>
      </c>
      <c r="G148" s="68" t="s">
        <v>31382</v>
      </c>
      <c r="H148" s="4"/>
    </row>
    <row r="149" spans="1:8" hidden="1">
      <c r="A149" s="67">
        <v>148</v>
      </c>
      <c r="B149" s="23" t="s">
        <v>5735</v>
      </c>
      <c r="C149" s="68" t="s">
        <v>24809</v>
      </c>
      <c r="D149" s="67" t="s">
        <v>184</v>
      </c>
      <c r="E149" s="172">
        <v>12.94</v>
      </c>
      <c r="F149" s="68" t="s">
        <v>6</v>
      </c>
      <c r="G149" s="68" t="s">
        <v>31382</v>
      </c>
      <c r="H149" s="4"/>
    </row>
    <row r="150" spans="1:8" hidden="1">
      <c r="A150" s="67">
        <v>149</v>
      </c>
      <c r="B150" s="23" t="s">
        <v>5736</v>
      </c>
      <c r="C150" s="68" t="s">
        <v>24810</v>
      </c>
      <c r="D150" s="67" t="s">
        <v>184</v>
      </c>
      <c r="E150" s="172">
        <v>12.94</v>
      </c>
      <c r="F150" s="68" t="s">
        <v>6</v>
      </c>
      <c r="G150" s="68" t="s">
        <v>31382</v>
      </c>
      <c r="H150" s="4"/>
    </row>
    <row r="151" spans="1:8" hidden="1">
      <c r="A151" s="67">
        <v>150</v>
      </c>
      <c r="B151" s="23" t="s">
        <v>5737</v>
      </c>
      <c r="C151" s="68" t="s">
        <v>24811</v>
      </c>
      <c r="D151" s="67" t="s">
        <v>184</v>
      </c>
      <c r="E151" s="172">
        <v>12.94</v>
      </c>
      <c r="F151" s="68" t="s">
        <v>6</v>
      </c>
      <c r="G151" s="68" t="s">
        <v>31382</v>
      </c>
      <c r="H151" s="4"/>
    </row>
    <row r="152" spans="1:8" hidden="1">
      <c r="A152" s="67">
        <v>151</v>
      </c>
      <c r="B152" s="23" t="s">
        <v>5738</v>
      </c>
      <c r="C152" s="68" t="s">
        <v>24812</v>
      </c>
      <c r="D152" s="67" t="s">
        <v>184</v>
      </c>
      <c r="E152" s="172">
        <v>13.59</v>
      </c>
      <c r="F152" s="68" t="s">
        <v>6</v>
      </c>
      <c r="G152" s="68" t="s">
        <v>31382</v>
      </c>
      <c r="H152" s="4"/>
    </row>
    <row r="153" spans="1:8" hidden="1">
      <c r="A153" s="67">
        <v>152</v>
      </c>
      <c r="B153" s="23" t="s">
        <v>5739</v>
      </c>
      <c r="C153" s="68" t="s">
        <v>24813</v>
      </c>
      <c r="D153" s="67" t="s">
        <v>184</v>
      </c>
      <c r="E153" s="172">
        <v>13.59</v>
      </c>
      <c r="F153" s="68" t="s">
        <v>6</v>
      </c>
      <c r="G153" s="68" t="s">
        <v>31382</v>
      </c>
      <c r="H153" s="4"/>
    </row>
    <row r="154" spans="1:8" hidden="1">
      <c r="A154" s="67">
        <v>153</v>
      </c>
      <c r="B154" s="23" t="s">
        <v>5740</v>
      </c>
      <c r="C154" s="68" t="s">
        <v>24814</v>
      </c>
      <c r="D154" s="67" t="s">
        <v>184</v>
      </c>
      <c r="E154" s="172">
        <v>13.59</v>
      </c>
      <c r="F154" s="68" t="s">
        <v>6</v>
      </c>
      <c r="G154" s="68" t="s">
        <v>31382</v>
      </c>
      <c r="H154" s="4"/>
    </row>
    <row r="155" spans="1:8" hidden="1">
      <c r="A155" s="67">
        <v>154</v>
      </c>
      <c r="B155" s="23" t="s">
        <v>5741</v>
      </c>
      <c r="C155" s="68" t="s">
        <v>24815</v>
      </c>
      <c r="D155" s="67" t="s">
        <v>184</v>
      </c>
      <c r="E155" s="172">
        <v>20.9</v>
      </c>
      <c r="F155" s="68" t="s">
        <v>6</v>
      </c>
      <c r="G155" s="68" t="s">
        <v>31382</v>
      </c>
      <c r="H155" s="4"/>
    </row>
    <row r="156" spans="1:8" hidden="1">
      <c r="A156" s="67">
        <v>155</v>
      </c>
      <c r="B156" s="23" t="s">
        <v>5742</v>
      </c>
      <c r="C156" s="68" t="s">
        <v>24816</v>
      </c>
      <c r="D156" s="67" t="s">
        <v>184</v>
      </c>
      <c r="E156" s="172">
        <v>20.9</v>
      </c>
      <c r="F156" s="68" t="s">
        <v>6</v>
      </c>
      <c r="G156" s="68" t="s">
        <v>31382</v>
      </c>
      <c r="H156" s="4"/>
    </row>
    <row r="157" spans="1:8" hidden="1">
      <c r="A157" s="67">
        <v>156</v>
      </c>
      <c r="B157" s="23" t="s">
        <v>5743</v>
      </c>
      <c r="C157" s="68" t="s">
        <v>24817</v>
      </c>
      <c r="D157" s="67" t="s">
        <v>184</v>
      </c>
      <c r="E157" s="172">
        <v>20.9</v>
      </c>
      <c r="F157" s="68" t="s">
        <v>6</v>
      </c>
      <c r="G157" s="68" t="s">
        <v>31382</v>
      </c>
      <c r="H157" s="4"/>
    </row>
    <row r="158" spans="1:8" hidden="1">
      <c r="A158" s="67">
        <v>157</v>
      </c>
      <c r="B158" s="23" t="s">
        <v>5744</v>
      </c>
      <c r="C158" s="68" t="s">
        <v>24818</v>
      </c>
      <c r="D158" s="67" t="s">
        <v>184</v>
      </c>
      <c r="E158" s="172">
        <v>20.9</v>
      </c>
      <c r="F158" s="68" t="s">
        <v>6</v>
      </c>
      <c r="G158" s="68" t="s">
        <v>31382</v>
      </c>
      <c r="H158" s="4"/>
    </row>
    <row r="159" spans="1:8" hidden="1">
      <c r="A159" s="67">
        <v>158</v>
      </c>
      <c r="B159" s="23" t="s">
        <v>5745</v>
      </c>
      <c r="C159" s="68" t="s">
        <v>24819</v>
      </c>
      <c r="D159" s="67" t="s">
        <v>184</v>
      </c>
      <c r="E159" s="172">
        <v>19.98</v>
      </c>
      <c r="F159" s="68" t="s">
        <v>6</v>
      </c>
      <c r="G159" s="68" t="s">
        <v>31382</v>
      </c>
      <c r="H159" s="4"/>
    </row>
    <row r="160" spans="1:8" hidden="1">
      <c r="A160" s="67">
        <v>159</v>
      </c>
      <c r="B160" s="23" t="s">
        <v>5746</v>
      </c>
      <c r="C160" s="68" t="s">
        <v>24820</v>
      </c>
      <c r="D160" s="67" t="s">
        <v>184</v>
      </c>
      <c r="E160" s="172">
        <v>19.98</v>
      </c>
      <c r="F160" s="68" t="s">
        <v>6</v>
      </c>
      <c r="G160" s="68" t="s">
        <v>31382</v>
      </c>
      <c r="H160" s="4"/>
    </row>
    <row r="161" spans="1:8" hidden="1">
      <c r="A161" s="67">
        <v>160</v>
      </c>
      <c r="B161" s="23" t="s">
        <v>5747</v>
      </c>
      <c r="C161" s="68" t="s">
        <v>24821</v>
      </c>
      <c r="D161" s="67" t="s">
        <v>184</v>
      </c>
      <c r="E161" s="172">
        <v>19.98</v>
      </c>
      <c r="F161" s="68" t="s">
        <v>6</v>
      </c>
      <c r="G161" s="68" t="s">
        <v>31382</v>
      </c>
      <c r="H161" s="4"/>
    </row>
    <row r="162" spans="1:8" hidden="1">
      <c r="A162" s="67">
        <v>161</v>
      </c>
      <c r="B162" s="23" t="s">
        <v>5748</v>
      </c>
      <c r="C162" s="68" t="s">
        <v>24822</v>
      </c>
      <c r="D162" s="67" t="s">
        <v>184</v>
      </c>
      <c r="E162" s="172">
        <v>19.98</v>
      </c>
      <c r="F162" s="68" t="s">
        <v>6</v>
      </c>
      <c r="G162" s="68" t="s">
        <v>31382</v>
      </c>
      <c r="H162" s="4"/>
    </row>
    <row r="163" spans="1:8" hidden="1">
      <c r="A163" s="67">
        <v>162</v>
      </c>
      <c r="B163" s="23" t="s">
        <v>5749</v>
      </c>
      <c r="C163" s="68" t="s">
        <v>24823</v>
      </c>
      <c r="D163" s="67" t="s">
        <v>184</v>
      </c>
      <c r="E163" s="172">
        <v>19.98</v>
      </c>
      <c r="F163" s="68" t="s">
        <v>6</v>
      </c>
      <c r="G163" s="68" t="s">
        <v>31382</v>
      </c>
      <c r="H163" s="4"/>
    </row>
    <row r="164" spans="1:8" hidden="1">
      <c r="A164" s="67">
        <v>163</v>
      </c>
      <c r="B164" s="23" t="s">
        <v>5750</v>
      </c>
      <c r="C164" s="68" t="s">
        <v>24824</v>
      </c>
      <c r="D164" s="67" t="s">
        <v>184</v>
      </c>
      <c r="E164" s="172">
        <v>19.98</v>
      </c>
      <c r="F164" s="68" t="s">
        <v>6</v>
      </c>
      <c r="G164" s="68" t="s">
        <v>31382</v>
      </c>
      <c r="H164" s="4"/>
    </row>
    <row r="165" spans="1:8" hidden="1">
      <c r="A165" s="67">
        <v>164</v>
      </c>
      <c r="B165" s="23" t="s">
        <v>5751</v>
      </c>
      <c r="C165" s="68" t="s">
        <v>24825</v>
      </c>
      <c r="D165" s="67" t="s">
        <v>184</v>
      </c>
      <c r="E165" s="172">
        <v>21.22</v>
      </c>
      <c r="F165" s="68" t="s">
        <v>6</v>
      </c>
      <c r="G165" s="68" t="s">
        <v>31382</v>
      </c>
      <c r="H165" s="4"/>
    </row>
    <row r="166" spans="1:8" hidden="1">
      <c r="A166" s="67">
        <v>165</v>
      </c>
      <c r="B166" s="23" t="s">
        <v>5752</v>
      </c>
      <c r="C166" s="68" t="s">
        <v>24826</v>
      </c>
      <c r="D166" s="67" t="s">
        <v>184</v>
      </c>
      <c r="E166" s="172">
        <v>21.22</v>
      </c>
      <c r="F166" s="68" t="s">
        <v>6</v>
      </c>
      <c r="G166" s="68" t="s">
        <v>31382</v>
      </c>
      <c r="H166" s="4"/>
    </row>
    <row r="167" spans="1:8" hidden="1">
      <c r="A167" s="67">
        <v>166</v>
      </c>
      <c r="B167" s="23" t="s">
        <v>5753</v>
      </c>
      <c r="C167" s="68" t="s">
        <v>24827</v>
      </c>
      <c r="D167" s="67" t="s">
        <v>184</v>
      </c>
      <c r="E167" s="172">
        <v>21.22</v>
      </c>
      <c r="F167" s="68" t="s">
        <v>6</v>
      </c>
      <c r="G167" s="68" t="s">
        <v>31382</v>
      </c>
      <c r="H167" s="4"/>
    </row>
    <row r="168" spans="1:8" hidden="1">
      <c r="A168" s="67">
        <v>167</v>
      </c>
      <c r="B168" s="23" t="s">
        <v>5754</v>
      </c>
      <c r="C168" s="68" t="s">
        <v>24828</v>
      </c>
      <c r="D168" s="67" t="s">
        <v>184</v>
      </c>
      <c r="E168" s="172">
        <v>27.24</v>
      </c>
      <c r="F168" s="68" t="s">
        <v>6</v>
      </c>
      <c r="G168" s="68" t="s">
        <v>31382</v>
      </c>
      <c r="H168" s="4"/>
    </row>
    <row r="169" spans="1:8" hidden="1">
      <c r="A169" s="67">
        <v>168</v>
      </c>
      <c r="B169" s="23" t="s">
        <v>5755</v>
      </c>
      <c r="C169" s="68" t="s">
        <v>24829</v>
      </c>
      <c r="D169" s="67" t="s">
        <v>184</v>
      </c>
      <c r="E169" s="172">
        <v>27.24</v>
      </c>
      <c r="F169" s="68" t="s">
        <v>6</v>
      </c>
      <c r="G169" s="68" t="s">
        <v>31382</v>
      </c>
      <c r="H169" s="4"/>
    </row>
    <row r="170" spans="1:8" hidden="1">
      <c r="A170" s="67">
        <v>169</v>
      </c>
      <c r="B170" s="23" t="s">
        <v>5756</v>
      </c>
      <c r="C170" s="68" t="s">
        <v>24830</v>
      </c>
      <c r="D170" s="67" t="s">
        <v>184</v>
      </c>
      <c r="E170" s="172">
        <v>27.24</v>
      </c>
      <c r="F170" s="68" t="s">
        <v>6</v>
      </c>
      <c r="G170" s="68" t="s">
        <v>31382</v>
      </c>
      <c r="H170" s="4"/>
    </row>
    <row r="171" spans="1:8" hidden="1">
      <c r="A171" s="67">
        <v>170</v>
      </c>
      <c r="B171" s="23" t="s">
        <v>5757</v>
      </c>
      <c r="C171" s="68" t="s">
        <v>24831</v>
      </c>
      <c r="D171" s="67" t="s">
        <v>184</v>
      </c>
      <c r="E171" s="172">
        <v>27.24</v>
      </c>
      <c r="F171" s="68" t="s">
        <v>6</v>
      </c>
      <c r="G171" s="68" t="s">
        <v>31382</v>
      </c>
      <c r="H171" s="4"/>
    </row>
    <row r="172" spans="1:8" hidden="1">
      <c r="A172" s="67">
        <v>171</v>
      </c>
      <c r="B172" s="23" t="s">
        <v>5758</v>
      </c>
      <c r="C172" s="68" t="s">
        <v>24832</v>
      </c>
      <c r="D172" s="67" t="s">
        <v>184</v>
      </c>
      <c r="E172" s="172">
        <v>26.25</v>
      </c>
      <c r="F172" s="68" t="s">
        <v>6</v>
      </c>
      <c r="G172" s="68" t="s">
        <v>31382</v>
      </c>
      <c r="H172" s="4"/>
    </row>
    <row r="173" spans="1:8" hidden="1">
      <c r="A173" s="67">
        <v>172</v>
      </c>
      <c r="B173" s="23" t="s">
        <v>5759</v>
      </c>
      <c r="C173" s="68" t="s">
        <v>24833</v>
      </c>
      <c r="D173" s="67" t="s">
        <v>184</v>
      </c>
      <c r="E173" s="172">
        <v>26.25</v>
      </c>
      <c r="F173" s="68" t="s">
        <v>6</v>
      </c>
      <c r="G173" s="68" t="s">
        <v>31382</v>
      </c>
      <c r="H173" s="4"/>
    </row>
    <row r="174" spans="1:8" hidden="1">
      <c r="A174" s="67">
        <v>173</v>
      </c>
      <c r="B174" s="23" t="s">
        <v>5760</v>
      </c>
      <c r="C174" s="68" t="s">
        <v>24834</v>
      </c>
      <c r="D174" s="67" t="s">
        <v>184</v>
      </c>
      <c r="E174" s="172">
        <v>26.25</v>
      </c>
      <c r="F174" s="68" t="s">
        <v>6</v>
      </c>
      <c r="G174" s="68" t="s">
        <v>31382</v>
      </c>
      <c r="H174" s="4"/>
    </row>
    <row r="175" spans="1:8" hidden="1">
      <c r="A175" s="67">
        <v>174</v>
      </c>
      <c r="B175" s="23" t="s">
        <v>5761</v>
      </c>
      <c r="C175" s="68" t="s">
        <v>24835</v>
      </c>
      <c r="D175" s="67" t="s">
        <v>184</v>
      </c>
      <c r="E175" s="172">
        <v>26.25</v>
      </c>
      <c r="F175" s="68" t="s">
        <v>6</v>
      </c>
      <c r="G175" s="68" t="s">
        <v>31382</v>
      </c>
      <c r="H175" s="4"/>
    </row>
    <row r="176" spans="1:8" hidden="1">
      <c r="A176" s="67">
        <v>175</v>
      </c>
      <c r="B176" s="23" t="s">
        <v>5762</v>
      </c>
      <c r="C176" s="68" t="s">
        <v>24836</v>
      </c>
      <c r="D176" s="67" t="s">
        <v>184</v>
      </c>
      <c r="E176" s="172">
        <v>26.25</v>
      </c>
      <c r="F176" s="68" t="s">
        <v>6</v>
      </c>
      <c r="G176" s="68" t="s">
        <v>31382</v>
      </c>
      <c r="H176" s="4"/>
    </row>
    <row r="177" spans="1:8" hidden="1">
      <c r="A177" s="67">
        <v>176</v>
      </c>
      <c r="B177" s="23" t="s">
        <v>5763</v>
      </c>
      <c r="C177" s="68" t="s">
        <v>24837</v>
      </c>
      <c r="D177" s="67" t="s">
        <v>184</v>
      </c>
      <c r="E177" s="172">
        <v>26.25</v>
      </c>
      <c r="F177" s="68" t="s">
        <v>6</v>
      </c>
      <c r="G177" s="68" t="s">
        <v>31382</v>
      </c>
      <c r="H177" s="4"/>
    </row>
    <row r="178" spans="1:8" hidden="1">
      <c r="A178" s="67">
        <v>177</v>
      </c>
      <c r="B178" s="23" t="s">
        <v>5764</v>
      </c>
      <c r="C178" s="68" t="s">
        <v>24838</v>
      </c>
      <c r="D178" s="67" t="s">
        <v>184</v>
      </c>
      <c r="E178" s="172">
        <v>31.94</v>
      </c>
      <c r="F178" s="68" t="s">
        <v>6</v>
      </c>
      <c r="G178" s="68" t="s">
        <v>31382</v>
      </c>
      <c r="H178" s="4"/>
    </row>
    <row r="179" spans="1:8" hidden="1">
      <c r="A179" s="67">
        <v>178</v>
      </c>
      <c r="B179" s="23" t="s">
        <v>5765</v>
      </c>
      <c r="C179" s="68" t="s">
        <v>24839</v>
      </c>
      <c r="D179" s="67" t="s">
        <v>184</v>
      </c>
      <c r="E179" s="172">
        <v>31.94</v>
      </c>
      <c r="F179" s="68" t="s">
        <v>6</v>
      </c>
      <c r="G179" s="68" t="s">
        <v>31382</v>
      </c>
      <c r="H179" s="4"/>
    </row>
    <row r="180" spans="1:8" hidden="1">
      <c r="A180" s="67">
        <v>179</v>
      </c>
      <c r="B180" s="23" t="s">
        <v>5766</v>
      </c>
      <c r="C180" s="68" t="s">
        <v>24840</v>
      </c>
      <c r="D180" s="67" t="s">
        <v>184</v>
      </c>
      <c r="E180" s="172">
        <v>31.94</v>
      </c>
      <c r="F180" s="68" t="s">
        <v>6</v>
      </c>
      <c r="G180" s="68" t="s">
        <v>31382</v>
      </c>
      <c r="H180" s="4"/>
    </row>
    <row r="181" spans="1:8" hidden="1">
      <c r="A181" s="67">
        <v>180</v>
      </c>
      <c r="B181" s="23" t="s">
        <v>5767</v>
      </c>
      <c r="C181" s="68" t="s">
        <v>24841</v>
      </c>
      <c r="D181" s="67" t="s">
        <v>184</v>
      </c>
      <c r="E181" s="172">
        <v>9.49</v>
      </c>
      <c r="F181" s="68" t="s">
        <v>6</v>
      </c>
      <c r="G181" s="68" t="s">
        <v>31382</v>
      </c>
      <c r="H181" s="4"/>
    </row>
    <row r="182" spans="1:8" hidden="1">
      <c r="A182" s="67">
        <v>181</v>
      </c>
      <c r="B182" s="23" t="s">
        <v>5768</v>
      </c>
      <c r="C182" s="68" t="s">
        <v>24842</v>
      </c>
      <c r="D182" s="67" t="s">
        <v>184</v>
      </c>
      <c r="E182" s="172">
        <v>9.49</v>
      </c>
      <c r="F182" s="68" t="s">
        <v>6</v>
      </c>
      <c r="G182" s="68" t="s">
        <v>31382</v>
      </c>
      <c r="H182" s="4"/>
    </row>
    <row r="183" spans="1:8" hidden="1">
      <c r="A183" s="67">
        <v>182</v>
      </c>
      <c r="B183" s="23" t="s">
        <v>5769</v>
      </c>
      <c r="C183" s="68" t="s">
        <v>24843</v>
      </c>
      <c r="D183" s="67" t="s">
        <v>184</v>
      </c>
      <c r="E183" s="172">
        <v>9.49</v>
      </c>
      <c r="F183" s="68" t="s">
        <v>6</v>
      </c>
      <c r="G183" s="68" t="s">
        <v>31382</v>
      </c>
      <c r="H183" s="4"/>
    </row>
    <row r="184" spans="1:8" hidden="1">
      <c r="A184" s="67">
        <v>183</v>
      </c>
      <c r="B184" s="23" t="s">
        <v>5770</v>
      </c>
      <c r="C184" s="68" t="s">
        <v>24844</v>
      </c>
      <c r="D184" s="67" t="s">
        <v>184</v>
      </c>
      <c r="E184" s="172">
        <v>9.49</v>
      </c>
      <c r="F184" s="68" t="s">
        <v>6</v>
      </c>
      <c r="G184" s="68" t="s">
        <v>31382</v>
      </c>
      <c r="H184" s="4"/>
    </row>
    <row r="185" spans="1:8" hidden="1">
      <c r="A185" s="67">
        <v>184</v>
      </c>
      <c r="B185" s="23" t="s">
        <v>5771</v>
      </c>
      <c r="C185" s="68" t="s">
        <v>24845</v>
      </c>
      <c r="D185" s="67" t="s">
        <v>184</v>
      </c>
      <c r="E185" s="172">
        <v>8.86</v>
      </c>
      <c r="F185" s="68" t="s">
        <v>6</v>
      </c>
      <c r="G185" s="68" t="s">
        <v>31382</v>
      </c>
      <c r="H185" s="4"/>
    </row>
    <row r="186" spans="1:8" hidden="1">
      <c r="A186" s="67">
        <v>185</v>
      </c>
      <c r="B186" s="23" t="s">
        <v>5772</v>
      </c>
      <c r="C186" s="68" t="s">
        <v>24846</v>
      </c>
      <c r="D186" s="67" t="s">
        <v>184</v>
      </c>
      <c r="E186" s="172">
        <v>8.86</v>
      </c>
      <c r="F186" s="68" t="s">
        <v>6</v>
      </c>
      <c r="G186" s="68" t="s">
        <v>31382</v>
      </c>
      <c r="H186" s="4"/>
    </row>
    <row r="187" spans="1:8" hidden="1">
      <c r="A187" s="67">
        <v>186</v>
      </c>
      <c r="B187" s="23" t="s">
        <v>5773</v>
      </c>
      <c r="C187" s="68" t="s">
        <v>24847</v>
      </c>
      <c r="D187" s="67" t="s">
        <v>184</v>
      </c>
      <c r="E187" s="172">
        <v>8.86</v>
      </c>
      <c r="F187" s="68" t="s">
        <v>6</v>
      </c>
      <c r="G187" s="68" t="s">
        <v>31382</v>
      </c>
      <c r="H187" s="4"/>
    </row>
    <row r="188" spans="1:8" hidden="1">
      <c r="A188" s="67">
        <v>187</v>
      </c>
      <c r="B188" s="23" t="s">
        <v>5774</v>
      </c>
      <c r="C188" s="68" t="s">
        <v>24848</v>
      </c>
      <c r="D188" s="67" t="s">
        <v>184</v>
      </c>
      <c r="E188" s="172">
        <v>8.86</v>
      </c>
      <c r="F188" s="68" t="s">
        <v>6</v>
      </c>
      <c r="G188" s="68" t="s">
        <v>31382</v>
      </c>
      <c r="H188" s="4"/>
    </row>
    <row r="189" spans="1:8" hidden="1">
      <c r="A189" s="67">
        <v>188</v>
      </c>
      <c r="B189" s="23" t="s">
        <v>5775</v>
      </c>
      <c r="C189" s="68" t="s">
        <v>24849</v>
      </c>
      <c r="D189" s="67" t="s">
        <v>184</v>
      </c>
      <c r="E189" s="172">
        <v>8.86</v>
      </c>
      <c r="F189" s="68" t="s">
        <v>6</v>
      </c>
      <c r="G189" s="68" t="s">
        <v>31382</v>
      </c>
      <c r="H189" s="4"/>
    </row>
    <row r="190" spans="1:8" hidden="1">
      <c r="A190" s="67">
        <v>189</v>
      </c>
      <c r="B190" s="23" t="s">
        <v>5776</v>
      </c>
      <c r="C190" s="68" t="s">
        <v>24850</v>
      </c>
      <c r="D190" s="67" t="s">
        <v>184</v>
      </c>
      <c r="E190" s="172">
        <v>8.86</v>
      </c>
      <c r="F190" s="68" t="s">
        <v>6</v>
      </c>
      <c r="G190" s="68" t="s">
        <v>31382</v>
      </c>
      <c r="H190" s="4"/>
    </row>
    <row r="191" spans="1:8" hidden="1">
      <c r="A191" s="67">
        <v>190</v>
      </c>
      <c r="B191" s="23" t="s">
        <v>5777</v>
      </c>
      <c r="C191" s="68" t="s">
        <v>24851</v>
      </c>
      <c r="D191" s="67" t="s">
        <v>184</v>
      </c>
      <c r="E191" s="172">
        <v>10.15</v>
      </c>
      <c r="F191" s="68" t="s">
        <v>6</v>
      </c>
      <c r="G191" s="68" t="s">
        <v>31382</v>
      </c>
      <c r="H191" s="4"/>
    </row>
    <row r="192" spans="1:8" hidden="1">
      <c r="A192" s="67">
        <v>191</v>
      </c>
      <c r="B192" s="23" t="s">
        <v>5778</v>
      </c>
      <c r="C192" s="68" t="s">
        <v>24852</v>
      </c>
      <c r="D192" s="67" t="s">
        <v>184</v>
      </c>
      <c r="E192" s="172">
        <v>10.15</v>
      </c>
      <c r="F192" s="68" t="s">
        <v>6</v>
      </c>
      <c r="G192" s="68" t="s">
        <v>31382</v>
      </c>
      <c r="H192" s="4"/>
    </row>
    <row r="193" spans="1:8" hidden="1">
      <c r="A193" s="67">
        <v>192</v>
      </c>
      <c r="B193" s="23" t="s">
        <v>5779</v>
      </c>
      <c r="C193" s="68" t="s">
        <v>24853</v>
      </c>
      <c r="D193" s="67" t="s">
        <v>184</v>
      </c>
      <c r="E193" s="172">
        <v>10.15</v>
      </c>
      <c r="F193" s="68" t="s">
        <v>6</v>
      </c>
      <c r="G193" s="68" t="s">
        <v>31382</v>
      </c>
      <c r="H193" s="4"/>
    </row>
    <row r="194" spans="1:8" hidden="1">
      <c r="A194" s="67">
        <v>193</v>
      </c>
      <c r="B194" s="23" t="s">
        <v>5780</v>
      </c>
      <c r="C194" s="68" t="s">
        <v>24854</v>
      </c>
      <c r="D194" s="67" t="s">
        <v>184</v>
      </c>
      <c r="E194" s="172">
        <v>22.14</v>
      </c>
      <c r="F194" s="68" t="s">
        <v>6</v>
      </c>
      <c r="G194" s="68" t="s">
        <v>31382</v>
      </c>
      <c r="H194" s="4"/>
    </row>
    <row r="195" spans="1:8" hidden="1">
      <c r="A195" s="67">
        <v>194</v>
      </c>
      <c r="B195" s="23" t="s">
        <v>5781</v>
      </c>
      <c r="C195" s="68" t="s">
        <v>24855</v>
      </c>
      <c r="D195" s="67" t="s">
        <v>184</v>
      </c>
      <c r="E195" s="172">
        <v>22.14</v>
      </c>
      <c r="F195" s="68" t="s">
        <v>6</v>
      </c>
      <c r="G195" s="68" t="s">
        <v>31382</v>
      </c>
      <c r="H195" s="4"/>
    </row>
    <row r="196" spans="1:8" hidden="1">
      <c r="A196" s="67">
        <v>195</v>
      </c>
      <c r="B196" s="23" t="s">
        <v>5782</v>
      </c>
      <c r="C196" s="68" t="s">
        <v>24856</v>
      </c>
      <c r="D196" s="67" t="s">
        <v>184</v>
      </c>
      <c r="E196" s="172">
        <v>22.14</v>
      </c>
      <c r="F196" s="68" t="s">
        <v>6</v>
      </c>
      <c r="G196" s="68" t="s">
        <v>31382</v>
      </c>
      <c r="H196" s="4"/>
    </row>
    <row r="197" spans="1:8" hidden="1">
      <c r="A197" s="67">
        <v>196</v>
      </c>
      <c r="B197" s="23" t="s">
        <v>5783</v>
      </c>
      <c r="C197" s="68" t="s">
        <v>24857</v>
      </c>
      <c r="D197" s="67" t="s">
        <v>184</v>
      </c>
      <c r="E197" s="172">
        <v>22.14</v>
      </c>
      <c r="F197" s="68" t="s">
        <v>6</v>
      </c>
      <c r="G197" s="68" t="s">
        <v>31382</v>
      </c>
      <c r="H197" s="4"/>
    </row>
    <row r="198" spans="1:8" hidden="1">
      <c r="A198" s="67">
        <v>197</v>
      </c>
      <c r="B198" s="23" t="s">
        <v>5784</v>
      </c>
      <c r="C198" s="68" t="s">
        <v>24858</v>
      </c>
      <c r="D198" s="67" t="s">
        <v>184</v>
      </c>
      <c r="E198" s="172">
        <v>21.48</v>
      </c>
      <c r="F198" s="68" t="s">
        <v>6</v>
      </c>
      <c r="G198" s="68" t="s">
        <v>31382</v>
      </c>
      <c r="H198" s="4"/>
    </row>
    <row r="199" spans="1:8" hidden="1">
      <c r="A199" s="67">
        <v>198</v>
      </c>
      <c r="B199" s="23" t="s">
        <v>5785</v>
      </c>
      <c r="C199" s="68" t="s">
        <v>24859</v>
      </c>
      <c r="D199" s="67" t="s">
        <v>184</v>
      </c>
      <c r="E199" s="172">
        <v>21.48</v>
      </c>
      <c r="F199" s="68" t="s">
        <v>6</v>
      </c>
      <c r="G199" s="68" t="s">
        <v>31382</v>
      </c>
      <c r="H199" s="4"/>
    </row>
    <row r="200" spans="1:8" hidden="1">
      <c r="A200" s="67">
        <v>199</v>
      </c>
      <c r="B200" s="23" t="s">
        <v>5786</v>
      </c>
      <c r="C200" s="68" t="s">
        <v>24860</v>
      </c>
      <c r="D200" s="67" t="s">
        <v>184</v>
      </c>
      <c r="E200" s="172">
        <v>21.48</v>
      </c>
      <c r="F200" s="68" t="s">
        <v>6</v>
      </c>
      <c r="G200" s="68" t="s">
        <v>31382</v>
      </c>
      <c r="H200" s="4"/>
    </row>
    <row r="201" spans="1:8" hidden="1">
      <c r="A201" s="67">
        <v>200</v>
      </c>
      <c r="B201" s="23" t="s">
        <v>5787</v>
      </c>
      <c r="C201" s="68" t="s">
        <v>24861</v>
      </c>
      <c r="D201" s="67" t="s">
        <v>184</v>
      </c>
      <c r="E201" s="172">
        <v>21.48</v>
      </c>
      <c r="F201" s="68" t="s">
        <v>6</v>
      </c>
      <c r="G201" s="68" t="s">
        <v>31382</v>
      </c>
      <c r="H201" s="4"/>
    </row>
    <row r="202" spans="1:8" hidden="1">
      <c r="A202" s="67">
        <v>201</v>
      </c>
      <c r="B202" s="23" t="s">
        <v>5788</v>
      </c>
      <c r="C202" s="68" t="s">
        <v>24862</v>
      </c>
      <c r="D202" s="67" t="s">
        <v>184</v>
      </c>
      <c r="E202" s="172">
        <v>21.48</v>
      </c>
      <c r="F202" s="68" t="s">
        <v>6</v>
      </c>
      <c r="G202" s="68" t="s">
        <v>31382</v>
      </c>
      <c r="H202" s="4"/>
    </row>
    <row r="203" spans="1:8" hidden="1">
      <c r="A203" s="67">
        <v>202</v>
      </c>
      <c r="B203" s="23" t="s">
        <v>5789</v>
      </c>
      <c r="C203" s="68" t="s">
        <v>24863</v>
      </c>
      <c r="D203" s="67" t="s">
        <v>184</v>
      </c>
      <c r="E203" s="172">
        <v>21.48</v>
      </c>
      <c r="F203" s="68" t="s">
        <v>6</v>
      </c>
      <c r="G203" s="68" t="s">
        <v>31382</v>
      </c>
      <c r="H203" s="4"/>
    </row>
    <row r="204" spans="1:8" hidden="1">
      <c r="A204" s="67">
        <v>203</v>
      </c>
      <c r="B204" s="23" t="s">
        <v>5790</v>
      </c>
      <c r="C204" s="68" t="s">
        <v>24864</v>
      </c>
      <c r="D204" s="67" t="s">
        <v>184</v>
      </c>
      <c r="E204" s="172">
        <v>23.73</v>
      </c>
      <c r="F204" s="68" t="s">
        <v>6</v>
      </c>
      <c r="G204" s="68" t="s">
        <v>31382</v>
      </c>
      <c r="H204" s="4"/>
    </row>
    <row r="205" spans="1:8" hidden="1">
      <c r="A205" s="67">
        <v>204</v>
      </c>
      <c r="B205" s="23" t="s">
        <v>5791</v>
      </c>
      <c r="C205" s="68" t="s">
        <v>24865</v>
      </c>
      <c r="D205" s="67" t="s">
        <v>184</v>
      </c>
      <c r="E205" s="172">
        <v>23.73</v>
      </c>
      <c r="F205" s="68" t="s">
        <v>6</v>
      </c>
      <c r="G205" s="68" t="s">
        <v>31382</v>
      </c>
      <c r="H205" s="4"/>
    </row>
    <row r="206" spans="1:8" hidden="1">
      <c r="A206" s="67">
        <v>205</v>
      </c>
      <c r="B206" s="23" t="s">
        <v>5792</v>
      </c>
      <c r="C206" s="68" t="s">
        <v>24866</v>
      </c>
      <c r="D206" s="67" t="s">
        <v>184</v>
      </c>
      <c r="E206" s="172">
        <v>23.73</v>
      </c>
      <c r="F206" s="68" t="s">
        <v>6</v>
      </c>
      <c r="G206" s="68" t="s">
        <v>31382</v>
      </c>
      <c r="H206" s="4"/>
    </row>
    <row r="207" spans="1:8" hidden="1">
      <c r="A207" s="67">
        <v>206</v>
      </c>
      <c r="B207" s="62"/>
      <c r="C207" s="62" t="s">
        <v>12</v>
      </c>
      <c r="D207" s="61"/>
      <c r="E207" s="174"/>
      <c r="F207" s="64"/>
      <c r="G207" s="64"/>
      <c r="H207" s="65"/>
    </row>
    <row r="208" spans="1:8" hidden="1">
      <c r="A208" s="67">
        <v>207</v>
      </c>
      <c r="B208" s="23" t="s">
        <v>5793</v>
      </c>
      <c r="C208" s="99" t="s">
        <v>24867</v>
      </c>
      <c r="D208" s="67" t="s">
        <v>184</v>
      </c>
      <c r="E208" s="172">
        <v>10.17</v>
      </c>
      <c r="F208" s="68" t="s">
        <v>6</v>
      </c>
      <c r="G208" s="68" t="s">
        <v>31382</v>
      </c>
      <c r="H208" s="4"/>
    </row>
    <row r="209" spans="1:8" hidden="1">
      <c r="A209" s="67">
        <v>208</v>
      </c>
      <c r="B209" s="23" t="s">
        <v>5794</v>
      </c>
      <c r="C209" s="99" t="s">
        <v>24868</v>
      </c>
      <c r="D209" s="67" t="s">
        <v>184</v>
      </c>
      <c r="E209" s="172">
        <v>10.17</v>
      </c>
      <c r="F209" s="68" t="s">
        <v>6</v>
      </c>
      <c r="G209" s="68" t="s">
        <v>31382</v>
      </c>
      <c r="H209" s="4"/>
    </row>
    <row r="210" spans="1:8" hidden="1">
      <c r="A210" s="67">
        <v>209</v>
      </c>
      <c r="B210" s="23" t="s">
        <v>5795</v>
      </c>
      <c r="C210" s="99" t="s">
        <v>24869</v>
      </c>
      <c r="D210" s="67" t="s">
        <v>184</v>
      </c>
      <c r="E210" s="172">
        <v>10.17</v>
      </c>
      <c r="F210" s="68" t="s">
        <v>6</v>
      </c>
      <c r="G210" s="68" t="s">
        <v>31382</v>
      </c>
      <c r="H210" s="4"/>
    </row>
    <row r="211" spans="1:8" hidden="1">
      <c r="A211" s="67">
        <v>210</v>
      </c>
      <c r="B211" s="23" t="s">
        <v>5796</v>
      </c>
      <c r="C211" s="99" t="s">
        <v>24870</v>
      </c>
      <c r="D211" s="67" t="s">
        <v>184</v>
      </c>
      <c r="E211" s="172">
        <v>10.17</v>
      </c>
      <c r="F211" s="68" t="s">
        <v>6</v>
      </c>
      <c r="G211" s="68" t="s">
        <v>31382</v>
      </c>
      <c r="H211" s="4"/>
    </row>
    <row r="212" spans="1:8" hidden="1">
      <c r="A212" s="67">
        <v>211</v>
      </c>
      <c r="B212" s="23" t="s">
        <v>5797</v>
      </c>
      <c r="C212" s="99" t="s">
        <v>24871</v>
      </c>
      <c r="D212" s="67" t="s">
        <v>184</v>
      </c>
      <c r="E212" s="172">
        <v>9.2100000000000009</v>
      </c>
      <c r="F212" s="68" t="s">
        <v>6</v>
      </c>
      <c r="G212" s="68" t="s">
        <v>31382</v>
      </c>
      <c r="H212" s="4"/>
    </row>
    <row r="213" spans="1:8" hidden="1">
      <c r="A213" s="67">
        <v>212</v>
      </c>
      <c r="B213" s="23" t="s">
        <v>5798</v>
      </c>
      <c r="C213" s="99" t="s">
        <v>24872</v>
      </c>
      <c r="D213" s="67" t="s">
        <v>184</v>
      </c>
      <c r="E213" s="172">
        <v>9.2100000000000009</v>
      </c>
      <c r="F213" s="68" t="s">
        <v>6</v>
      </c>
      <c r="G213" s="68" t="s">
        <v>31382</v>
      </c>
      <c r="H213" s="4"/>
    </row>
    <row r="214" spans="1:8" hidden="1">
      <c r="A214" s="67">
        <v>213</v>
      </c>
      <c r="B214" s="23" t="s">
        <v>5799</v>
      </c>
      <c r="C214" s="99" t="s">
        <v>24873</v>
      </c>
      <c r="D214" s="67" t="s">
        <v>184</v>
      </c>
      <c r="E214" s="172">
        <v>9.2100000000000009</v>
      </c>
      <c r="F214" s="68" t="s">
        <v>6</v>
      </c>
      <c r="G214" s="68" t="s">
        <v>31382</v>
      </c>
      <c r="H214" s="4"/>
    </row>
    <row r="215" spans="1:8" hidden="1">
      <c r="A215" s="67">
        <v>214</v>
      </c>
      <c r="B215" s="23" t="s">
        <v>5800</v>
      </c>
      <c r="C215" s="99" t="s">
        <v>24874</v>
      </c>
      <c r="D215" s="67" t="s">
        <v>184</v>
      </c>
      <c r="E215" s="172">
        <v>9.2100000000000009</v>
      </c>
      <c r="F215" s="68" t="s">
        <v>6</v>
      </c>
      <c r="G215" s="68" t="s">
        <v>31382</v>
      </c>
      <c r="H215" s="4"/>
    </row>
    <row r="216" spans="1:8" hidden="1">
      <c r="A216" s="67">
        <v>215</v>
      </c>
      <c r="B216" s="23" t="s">
        <v>5801</v>
      </c>
      <c r="C216" s="99" t="s">
        <v>24875</v>
      </c>
      <c r="D216" s="67" t="s">
        <v>184</v>
      </c>
      <c r="E216" s="172">
        <v>9.2100000000000009</v>
      </c>
      <c r="F216" s="68" t="s">
        <v>6</v>
      </c>
      <c r="G216" s="68" t="s">
        <v>31382</v>
      </c>
      <c r="H216" s="4"/>
    </row>
    <row r="217" spans="1:8" hidden="1">
      <c r="A217" s="67">
        <v>216</v>
      </c>
      <c r="B217" s="23" t="s">
        <v>5802</v>
      </c>
      <c r="C217" s="99" t="s">
        <v>24876</v>
      </c>
      <c r="D217" s="67" t="s">
        <v>184</v>
      </c>
      <c r="E217" s="172">
        <v>9.2100000000000009</v>
      </c>
      <c r="F217" s="68" t="s">
        <v>6</v>
      </c>
      <c r="G217" s="68" t="s">
        <v>31382</v>
      </c>
      <c r="H217" s="4"/>
    </row>
    <row r="218" spans="1:8" hidden="1">
      <c r="A218" s="67">
        <v>217</v>
      </c>
      <c r="B218" s="23" t="s">
        <v>5803</v>
      </c>
      <c r="C218" s="99" t="s">
        <v>24877</v>
      </c>
      <c r="D218" s="67" t="s">
        <v>184</v>
      </c>
      <c r="E218" s="172">
        <v>10.83</v>
      </c>
      <c r="F218" s="68" t="s">
        <v>6</v>
      </c>
      <c r="G218" s="68" t="s">
        <v>31382</v>
      </c>
      <c r="H218" s="4"/>
    </row>
    <row r="219" spans="1:8" hidden="1">
      <c r="A219" s="67">
        <v>218</v>
      </c>
      <c r="B219" s="23" t="s">
        <v>5804</v>
      </c>
      <c r="C219" s="99" t="s">
        <v>24878</v>
      </c>
      <c r="D219" s="67" t="s">
        <v>184</v>
      </c>
      <c r="E219" s="172">
        <v>10.83</v>
      </c>
      <c r="F219" s="68" t="s">
        <v>6</v>
      </c>
      <c r="G219" s="68" t="s">
        <v>31382</v>
      </c>
      <c r="H219" s="4"/>
    </row>
    <row r="220" spans="1:8" hidden="1">
      <c r="A220" s="67">
        <v>219</v>
      </c>
      <c r="B220" s="23" t="s">
        <v>5805</v>
      </c>
      <c r="C220" s="99" t="s">
        <v>24879</v>
      </c>
      <c r="D220" s="67" t="s">
        <v>184</v>
      </c>
      <c r="E220" s="172">
        <v>10.83</v>
      </c>
      <c r="F220" s="68" t="s">
        <v>6</v>
      </c>
      <c r="G220" s="68" t="s">
        <v>31382</v>
      </c>
      <c r="H220" s="4"/>
    </row>
    <row r="221" spans="1:8" hidden="1">
      <c r="A221" s="67">
        <v>220</v>
      </c>
      <c r="B221" s="23" t="s">
        <v>5806</v>
      </c>
      <c r="C221" s="99" t="s">
        <v>24880</v>
      </c>
      <c r="D221" s="67" t="s">
        <v>184</v>
      </c>
      <c r="E221" s="172">
        <v>21.77</v>
      </c>
      <c r="F221" s="68" t="s">
        <v>6</v>
      </c>
      <c r="G221" s="68" t="s">
        <v>31382</v>
      </c>
      <c r="H221" s="4"/>
    </row>
    <row r="222" spans="1:8" hidden="1">
      <c r="A222" s="67">
        <v>221</v>
      </c>
      <c r="B222" s="23" t="s">
        <v>5807</v>
      </c>
      <c r="C222" s="99" t="s">
        <v>24881</v>
      </c>
      <c r="D222" s="67" t="s">
        <v>184</v>
      </c>
      <c r="E222" s="172">
        <v>21.77</v>
      </c>
      <c r="F222" s="68" t="s">
        <v>6</v>
      </c>
      <c r="G222" s="68" t="s">
        <v>31382</v>
      </c>
      <c r="H222" s="4"/>
    </row>
    <row r="223" spans="1:8" hidden="1">
      <c r="A223" s="67">
        <v>222</v>
      </c>
      <c r="B223" s="23" t="s">
        <v>5808</v>
      </c>
      <c r="C223" s="99" t="s">
        <v>24882</v>
      </c>
      <c r="D223" s="67" t="s">
        <v>184</v>
      </c>
      <c r="E223" s="172">
        <v>21.77</v>
      </c>
      <c r="F223" s="68" t="s">
        <v>6</v>
      </c>
      <c r="G223" s="68" t="s">
        <v>31382</v>
      </c>
      <c r="H223" s="4"/>
    </row>
    <row r="224" spans="1:8" hidden="1">
      <c r="A224" s="67">
        <v>223</v>
      </c>
      <c r="B224" s="23" t="s">
        <v>5809</v>
      </c>
      <c r="C224" s="99" t="s">
        <v>24883</v>
      </c>
      <c r="D224" s="67" t="s">
        <v>184</v>
      </c>
      <c r="E224" s="172">
        <v>21.77</v>
      </c>
      <c r="F224" s="68" t="s">
        <v>6</v>
      </c>
      <c r="G224" s="68" t="s">
        <v>31382</v>
      </c>
      <c r="H224" s="4"/>
    </row>
    <row r="225" spans="1:8" hidden="1">
      <c r="A225" s="67">
        <v>224</v>
      </c>
      <c r="B225" s="23" t="s">
        <v>5810</v>
      </c>
      <c r="C225" s="99" t="s">
        <v>24884</v>
      </c>
      <c r="D225" s="67" t="s">
        <v>184</v>
      </c>
      <c r="E225" s="172">
        <v>20.9</v>
      </c>
      <c r="F225" s="68" t="s">
        <v>6</v>
      </c>
      <c r="G225" s="68" t="s">
        <v>31382</v>
      </c>
      <c r="H225" s="4"/>
    </row>
    <row r="226" spans="1:8" hidden="1">
      <c r="A226" s="67">
        <v>225</v>
      </c>
      <c r="B226" s="23" t="s">
        <v>5811</v>
      </c>
      <c r="C226" s="99" t="s">
        <v>24885</v>
      </c>
      <c r="D226" s="67" t="s">
        <v>184</v>
      </c>
      <c r="E226" s="172">
        <v>20.9</v>
      </c>
      <c r="F226" s="68" t="s">
        <v>6</v>
      </c>
      <c r="G226" s="68" t="s">
        <v>31382</v>
      </c>
      <c r="H226" s="4"/>
    </row>
    <row r="227" spans="1:8" hidden="1">
      <c r="A227" s="67">
        <v>226</v>
      </c>
      <c r="B227" s="23" t="s">
        <v>5812</v>
      </c>
      <c r="C227" s="99" t="s">
        <v>24886</v>
      </c>
      <c r="D227" s="67" t="s">
        <v>184</v>
      </c>
      <c r="E227" s="172">
        <v>20.9</v>
      </c>
      <c r="F227" s="68" t="s">
        <v>6</v>
      </c>
      <c r="G227" s="68" t="s">
        <v>31382</v>
      </c>
      <c r="H227" s="4"/>
    </row>
    <row r="228" spans="1:8" hidden="1">
      <c r="A228" s="67">
        <v>227</v>
      </c>
      <c r="B228" s="23" t="s">
        <v>5813</v>
      </c>
      <c r="C228" s="99" t="s">
        <v>24887</v>
      </c>
      <c r="D228" s="67" t="s">
        <v>184</v>
      </c>
      <c r="E228" s="172">
        <v>20.9</v>
      </c>
      <c r="F228" s="68" t="s">
        <v>6</v>
      </c>
      <c r="G228" s="68" t="s">
        <v>31382</v>
      </c>
      <c r="H228" s="4"/>
    </row>
    <row r="229" spans="1:8" hidden="1">
      <c r="A229" s="67">
        <v>228</v>
      </c>
      <c r="B229" s="23" t="s">
        <v>5814</v>
      </c>
      <c r="C229" s="99" t="s">
        <v>24888</v>
      </c>
      <c r="D229" s="67" t="s">
        <v>184</v>
      </c>
      <c r="E229" s="172">
        <v>20.9</v>
      </c>
      <c r="F229" s="68" t="s">
        <v>6</v>
      </c>
      <c r="G229" s="68" t="s">
        <v>31382</v>
      </c>
      <c r="H229" s="4"/>
    </row>
    <row r="230" spans="1:8" hidden="1">
      <c r="A230" s="67">
        <v>229</v>
      </c>
      <c r="B230" s="23" t="s">
        <v>5815</v>
      </c>
      <c r="C230" s="99" t="s">
        <v>24889</v>
      </c>
      <c r="D230" s="67" t="s">
        <v>184</v>
      </c>
      <c r="E230" s="172">
        <v>20.9</v>
      </c>
      <c r="F230" s="68" t="s">
        <v>6</v>
      </c>
      <c r="G230" s="68" t="s">
        <v>31382</v>
      </c>
      <c r="H230" s="4"/>
    </row>
    <row r="231" spans="1:8" hidden="1">
      <c r="A231" s="67">
        <v>230</v>
      </c>
      <c r="B231" s="23" t="s">
        <v>5816</v>
      </c>
      <c r="C231" s="99" t="s">
        <v>24890</v>
      </c>
      <c r="D231" s="67" t="s">
        <v>184</v>
      </c>
      <c r="E231" s="172">
        <v>22.79</v>
      </c>
      <c r="F231" s="68" t="s">
        <v>6</v>
      </c>
      <c r="G231" s="68" t="s">
        <v>31382</v>
      </c>
      <c r="H231" s="4"/>
    </row>
    <row r="232" spans="1:8" hidden="1">
      <c r="A232" s="67">
        <v>231</v>
      </c>
      <c r="B232" s="23" t="s">
        <v>5817</v>
      </c>
      <c r="C232" s="99" t="s">
        <v>24891</v>
      </c>
      <c r="D232" s="67" t="s">
        <v>184</v>
      </c>
      <c r="E232" s="172">
        <v>22.79</v>
      </c>
      <c r="F232" s="68" t="s">
        <v>6</v>
      </c>
      <c r="G232" s="68" t="s">
        <v>31382</v>
      </c>
      <c r="H232" s="4"/>
    </row>
    <row r="233" spans="1:8" hidden="1">
      <c r="A233" s="67">
        <v>232</v>
      </c>
      <c r="B233" s="23" t="s">
        <v>5818</v>
      </c>
      <c r="C233" s="99" t="s">
        <v>24892</v>
      </c>
      <c r="D233" s="67" t="s">
        <v>184</v>
      </c>
      <c r="E233" s="172">
        <v>22.79</v>
      </c>
      <c r="F233" s="68" t="s">
        <v>6</v>
      </c>
      <c r="G233" s="68" t="s">
        <v>31382</v>
      </c>
      <c r="H233" s="4"/>
    </row>
    <row r="234" spans="1:8" hidden="1">
      <c r="A234" s="67">
        <v>233</v>
      </c>
      <c r="B234" s="23" t="s">
        <v>5819</v>
      </c>
      <c r="C234" s="99" t="s">
        <v>24893</v>
      </c>
      <c r="D234" s="67" t="s">
        <v>184</v>
      </c>
      <c r="E234" s="172">
        <v>37.299999999999997</v>
      </c>
      <c r="F234" s="68" t="s">
        <v>6</v>
      </c>
      <c r="G234" s="68" t="s">
        <v>31382</v>
      </c>
      <c r="H234" s="4"/>
    </row>
    <row r="235" spans="1:8" hidden="1">
      <c r="A235" s="67">
        <v>234</v>
      </c>
      <c r="B235" s="23" t="s">
        <v>5820</v>
      </c>
      <c r="C235" s="99" t="s">
        <v>24894</v>
      </c>
      <c r="D235" s="67" t="s">
        <v>184</v>
      </c>
      <c r="E235" s="172">
        <v>37.299999999999997</v>
      </c>
      <c r="F235" s="68" t="s">
        <v>6</v>
      </c>
      <c r="G235" s="68" t="s">
        <v>31382</v>
      </c>
      <c r="H235" s="4"/>
    </row>
    <row r="236" spans="1:8" hidden="1">
      <c r="A236" s="67">
        <v>235</v>
      </c>
      <c r="B236" s="23" t="s">
        <v>5821</v>
      </c>
      <c r="C236" s="99" t="s">
        <v>24895</v>
      </c>
      <c r="D236" s="67" t="s">
        <v>184</v>
      </c>
      <c r="E236" s="172">
        <v>37.299999999999997</v>
      </c>
      <c r="F236" s="68" t="s">
        <v>6</v>
      </c>
      <c r="G236" s="68" t="s">
        <v>31382</v>
      </c>
      <c r="H236" s="4"/>
    </row>
    <row r="237" spans="1:8" hidden="1">
      <c r="A237" s="67">
        <v>236</v>
      </c>
      <c r="B237" s="23" t="s">
        <v>5822</v>
      </c>
      <c r="C237" s="99" t="s">
        <v>24896</v>
      </c>
      <c r="D237" s="67" t="s">
        <v>184</v>
      </c>
      <c r="E237" s="172">
        <v>37.299999999999997</v>
      </c>
      <c r="F237" s="68" t="s">
        <v>6</v>
      </c>
      <c r="G237" s="68" t="s">
        <v>31382</v>
      </c>
      <c r="H237" s="4"/>
    </row>
    <row r="238" spans="1:8" hidden="1">
      <c r="A238" s="67">
        <v>237</v>
      </c>
      <c r="B238" s="23" t="s">
        <v>5823</v>
      </c>
      <c r="C238" s="99" t="s">
        <v>24897</v>
      </c>
      <c r="D238" s="67" t="s">
        <v>184</v>
      </c>
      <c r="E238" s="172">
        <v>32.200000000000003</v>
      </c>
      <c r="F238" s="68" t="s">
        <v>6</v>
      </c>
      <c r="G238" s="68" t="s">
        <v>31382</v>
      </c>
      <c r="H238" s="4"/>
    </row>
    <row r="239" spans="1:8" hidden="1">
      <c r="A239" s="67">
        <v>238</v>
      </c>
      <c r="B239" s="23" t="s">
        <v>5824</v>
      </c>
      <c r="C239" s="99" t="s">
        <v>24898</v>
      </c>
      <c r="D239" s="67" t="s">
        <v>184</v>
      </c>
      <c r="E239" s="172">
        <v>32.200000000000003</v>
      </c>
      <c r="F239" s="68" t="s">
        <v>6</v>
      </c>
      <c r="G239" s="68" t="s">
        <v>31382</v>
      </c>
      <c r="H239" s="4"/>
    </row>
    <row r="240" spans="1:8" hidden="1">
      <c r="A240" s="67">
        <v>239</v>
      </c>
      <c r="B240" s="23" t="s">
        <v>5825</v>
      </c>
      <c r="C240" s="99" t="s">
        <v>24899</v>
      </c>
      <c r="D240" s="67" t="s">
        <v>184</v>
      </c>
      <c r="E240" s="172">
        <v>32.200000000000003</v>
      </c>
      <c r="F240" s="68" t="s">
        <v>6</v>
      </c>
      <c r="G240" s="68" t="s">
        <v>31382</v>
      </c>
      <c r="H240" s="4"/>
    </row>
    <row r="241" spans="1:8" hidden="1">
      <c r="A241" s="67">
        <v>240</v>
      </c>
      <c r="B241" s="23" t="s">
        <v>5826</v>
      </c>
      <c r="C241" s="99" t="s">
        <v>24900</v>
      </c>
      <c r="D241" s="67" t="s">
        <v>184</v>
      </c>
      <c r="E241" s="172">
        <v>32.200000000000003</v>
      </c>
      <c r="F241" s="68" t="s">
        <v>6</v>
      </c>
      <c r="G241" s="68" t="s">
        <v>31382</v>
      </c>
      <c r="H241" s="4"/>
    </row>
    <row r="242" spans="1:8" hidden="1">
      <c r="A242" s="67">
        <v>241</v>
      </c>
      <c r="B242" s="23" t="s">
        <v>5827</v>
      </c>
      <c r="C242" s="99" t="s">
        <v>24901</v>
      </c>
      <c r="D242" s="67" t="s">
        <v>184</v>
      </c>
      <c r="E242" s="172">
        <v>32.200000000000003</v>
      </c>
      <c r="F242" s="68" t="s">
        <v>6</v>
      </c>
      <c r="G242" s="68" t="s">
        <v>31382</v>
      </c>
      <c r="H242" s="4"/>
    </row>
    <row r="243" spans="1:8" hidden="1">
      <c r="A243" s="67">
        <v>242</v>
      </c>
      <c r="B243" s="23" t="s">
        <v>5828</v>
      </c>
      <c r="C243" s="99" t="s">
        <v>24902</v>
      </c>
      <c r="D243" s="67" t="s">
        <v>184</v>
      </c>
      <c r="E243" s="172">
        <v>32.200000000000003</v>
      </c>
      <c r="F243" s="68" t="s">
        <v>6</v>
      </c>
      <c r="G243" s="68" t="s">
        <v>31382</v>
      </c>
      <c r="H243" s="4"/>
    </row>
    <row r="244" spans="1:8" hidden="1">
      <c r="A244" s="67">
        <v>243</v>
      </c>
      <c r="B244" s="23" t="s">
        <v>5829</v>
      </c>
      <c r="C244" s="99" t="s">
        <v>24903</v>
      </c>
      <c r="D244" s="67" t="s">
        <v>184</v>
      </c>
      <c r="E244" s="172">
        <v>37.950000000000003</v>
      </c>
      <c r="F244" s="68" t="s">
        <v>6</v>
      </c>
      <c r="G244" s="68" t="s">
        <v>31382</v>
      </c>
      <c r="H244" s="4"/>
    </row>
    <row r="245" spans="1:8" hidden="1">
      <c r="A245" s="67">
        <v>244</v>
      </c>
      <c r="B245" s="23" t="s">
        <v>5830</v>
      </c>
      <c r="C245" s="99" t="s">
        <v>24904</v>
      </c>
      <c r="D245" s="67" t="s">
        <v>184</v>
      </c>
      <c r="E245" s="172">
        <v>37.950000000000003</v>
      </c>
      <c r="F245" s="68" t="s">
        <v>6</v>
      </c>
      <c r="G245" s="68" t="s">
        <v>31382</v>
      </c>
      <c r="H245" s="4"/>
    </row>
    <row r="246" spans="1:8" hidden="1">
      <c r="A246" s="67">
        <v>245</v>
      </c>
      <c r="B246" s="23" t="s">
        <v>5831</v>
      </c>
      <c r="C246" s="99" t="s">
        <v>24905</v>
      </c>
      <c r="D246" s="67" t="s">
        <v>184</v>
      </c>
      <c r="E246" s="172">
        <v>37.950000000000003</v>
      </c>
      <c r="F246" s="68" t="s">
        <v>6</v>
      </c>
      <c r="G246" s="68" t="s">
        <v>31382</v>
      </c>
      <c r="H246" s="4"/>
    </row>
    <row r="247" spans="1:8" hidden="1">
      <c r="A247" s="67">
        <v>246</v>
      </c>
      <c r="B247" s="23" t="s">
        <v>5832</v>
      </c>
      <c r="C247" s="99" t="s">
        <v>24906</v>
      </c>
      <c r="D247" s="67" t="s">
        <v>184</v>
      </c>
      <c r="E247" s="172">
        <v>50.94</v>
      </c>
      <c r="F247" s="68" t="s">
        <v>6</v>
      </c>
      <c r="G247" s="68" t="s">
        <v>31382</v>
      </c>
      <c r="H247" s="4"/>
    </row>
    <row r="248" spans="1:8" hidden="1">
      <c r="A248" s="67">
        <v>247</v>
      </c>
      <c r="B248" s="23" t="s">
        <v>5833</v>
      </c>
      <c r="C248" s="99" t="s">
        <v>24907</v>
      </c>
      <c r="D248" s="67" t="s">
        <v>184</v>
      </c>
      <c r="E248" s="172">
        <v>50.94</v>
      </c>
      <c r="F248" s="68" t="s">
        <v>6</v>
      </c>
      <c r="G248" s="68" t="s">
        <v>31382</v>
      </c>
      <c r="H248" s="4"/>
    </row>
    <row r="249" spans="1:8" hidden="1">
      <c r="A249" s="67">
        <v>248</v>
      </c>
      <c r="B249" s="23" t="s">
        <v>5834</v>
      </c>
      <c r="C249" s="99" t="s">
        <v>24908</v>
      </c>
      <c r="D249" s="67" t="s">
        <v>184</v>
      </c>
      <c r="E249" s="172">
        <v>50.94</v>
      </c>
      <c r="F249" s="68" t="s">
        <v>6</v>
      </c>
      <c r="G249" s="68" t="s">
        <v>31382</v>
      </c>
      <c r="H249" s="4"/>
    </row>
    <row r="250" spans="1:8" hidden="1">
      <c r="A250" s="67">
        <v>249</v>
      </c>
      <c r="B250" s="23" t="s">
        <v>5835</v>
      </c>
      <c r="C250" s="99" t="s">
        <v>24909</v>
      </c>
      <c r="D250" s="67" t="s">
        <v>184</v>
      </c>
      <c r="E250" s="172">
        <v>50.94</v>
      </c>
      <c r="F250" s="68" t="s">
        <v>6</v>
      </c>
      <c r="G250" s="68" t="s">
        <v>31382</v>
      </c>
      <c r="H250" s="4"/>
    </row>
    <row r="251" spans="1:8" hidden="1">
      <c r="A251" s="67">
        <v>250</v>
      </c>
      <c r="B251" s="23" t="s">
        <v>5836</v>
      </c>
      <c r="C251" s="99" t="s">
        <v>24910</v>
      </c>
      <c r="D251" s="67" t="s">
        <v>184</v>
      </c>
      <c r="E251" s="172">
        <v>49.32</v>
      </c>
      <c r="F251" s="68" t="s">
        <v>6</v>
      </c>
      <c r="G251" s="68" t="s">
        <v>31382</v>
      </c>
      <c r="H251" s="4"/>
    </row>
    <row r="252" spans="1:8" hidden="1">
      <c r="A252" s="67">
        <v>251</v>
      </c>
      <c r="B252" s="23" t="s">
        <v>5837</v>
      </c>
      <c r="C252" s="99" t="s">
        <v>24911</v>
      </c>
      <c r="D252" s="67" t="s">
        <v>184</v>
      </c>
      <c r="E252" s="172">
        <v>49.32</v>
      </c>
      <c r="F252" s="68" t="s">
        <v>6</v>
      </c>
      <c r="G252" s="68" t="s">
        <v>31382</v>
      </c>
      <c r="H252" s="4"/>
    </row>
    <row r="253" spans="1:8" hidden="1">
      <c r="A253" s="67">
        <v>252</v>
      </c>
      <c r="B253" s="23" t="s">
        <v>5838</v>
      </c>
      <c r="C253" s="99" t="s">
        <v>24912</v>
      </c>
      <c r="D253" s="67" t="s">
        <v>184</v>
      </c>
      <c r="E253" s="172">
        <v>49.32</v>
      </c>
      <c r="F253" s="68" t="s">
        <v>6</v>
      </c>
      <c r="G253" s="68" t="s">
        <v>31382</v>
      </c>
      <c r="H253" s="4"/>
    </row>
    <row r="254" spans="1:8" hidden="1">
      <c r="A254" s="67">
        <v>253</v>
      </c>
      <c r="B254" s="23" t="s">
        <v>5839</v>
      </c>
      <c r="C254" s="99" t="s">
        <v>24913</v>
      </c>
      <c r="D254" s="67" t="s">
        <v>184</v>
      </c>
      <c r="E254" s="172">
        <v>49.32</v>
      </c>
      <c r="F254" s="68" t="s">
        <v>6</v>
      </c>
      <c r="G254" s="68" t="s">
        <v>31382</v>
      </c>
      <c r="H254" s="4"/>
    </row>
    <row r="255" spans="1:8" hidden="1">
      <c r="A255" s="67">
        <v>254</v>
      </c>
      <c r="B255" s="23" t="s">
        <v>5840</v>
      </c>
      <c r="C255" s="99" t="s">
        <v>24914</v>
      </c>
      <c r="D255" s="67" t="s">
        <v>184</v>
      </c>
      <c r="E255" s="172">
        <v>49.32</v>
      </c>
      <c r="F255" s="68" t="s">
        <v>6</v>
      </c>
      <c r="G255" s="68" t="s">
        <v>31382</v>
      </c>
      <c r="H255" s="4"/>
    </row>
    <row r="256" spans="1:8" hidden="1">
      <c r="A256" s="67">
        <v>255</v>
      </c>
      <c r="B256" s="23" t="s">
        <v>5841</v>
      </c>
      <c r="C256" s="99" t="s">
        <v>24915</v>
      </c>
      <c r="D256" s="67" t="s">
        <v>184</v>
      </c>
      <c r="E256" s="172">
        <v>49.32</v>
      </c>
      <c r="F256" s="68" t="s">
        <v>6</v>
      </c>
      <c r="G256" s="68" t="s">
        <v>31382</v>
      </c>
      <c r="H256" s="4"/>
    </row>
    <row r="257" spans="1:8" hidden="1">
      <c r="A257" s="67">
        <v>256</v>
      </c>
      <c r="B257" s="23" t="s">
        <v>5842</v>
      </c>
      <c r="C257" s="99" t="s">
        <v>24916</v>
      </c>
      <c r="D257" s="67" t="s">
        <v>184</v>
      </c>
      <c r="E257" s="172">
        <v>53.76</v>
      </c>
      <c r="F257" s="68" t="s">
        <v>6</v>
      </c>
      <c r="G257" s="68" t="s">
        <v>31382</v>
      </c>
      <c r="H257" s="4"/>
    </row>
    <row r="258" spans="1:8" hidden="1">
      <c r="A258" s="67">
        <v>257</v>
      </c>
      <c r="B258" s="23" t="s">
        <v>5843</v>
      </c>
      <c r="C258" s="99" t="s">
        <v>24917</v>
      </c>
      <c r="D258" s="67" t="s">
        <v>184</v>
      </c>
      <c r="E258" s="172">
        <v>53.76</v>
      </c>
      <c r="F258" s="68" t="s">
        <v>6</v>
      </c>
      <c r="G258" s="68" t="s">
        <v>31382</v>
      </c>
      <c r="H258" s="4"/>
    </row>
    <row r="259" spans="1:8" hidden="1">
      <c r="A259" s="67">
        <v>258</v>
      </c>
      <c r="B259" s="23" t="s">
        <v>5844</v>
      </c>
      <c r="C259" s="99" t="s">
        <v>24918</v>
      </c>
      <c r="D259" s="67" t="s">
        <v>184</v>
      </c>
      <c r="E259" s="172">
        <v>53.76</v>
      </c>
      <c r="F259" s="68" t="s">
        <v>6</v>
      </c>
      <c r="G259" s="68" t="s">
        <v>31382</v>
      </c>
      <c r="H259" s="4"/>
    </row>
    <row r="260" spans="1:8" hidden="1">
      <c r="A260" s="67">
        <v>259</v>
      </c>
      <c r="B260" s="62"/>
      <c r="C260" s="62" t="s">
        <v>13</v>
      </c>
      <c r="D260" s="61"/>
      <c r="E260" s="174"/>
      <c r="F260" s="64"/>
      <c r="G260" s="64"/>
      <c r="H260" s="65"/>
    </row>
    <row r="261" spans="1:8" hidden="1">
      <c r="A261" s="67">
        <v>260</v>
      </c>
      <c r="B261" s="23" t="s">
        <v>5845</v>
      </c>
      <c r="C261" s="99" t="s">
        <v>24919</v>
      </c>
      <c r="D261" s="67" t="s">
        <v>184</v>
      </c>
      <c r="E261" s="172">
        <v>10.17</v>
      </c>
      <c r="F261" s="68" t="s">
        <v>6</v>
      </c>
      <c r="G261" s="68" t="s">
        <v>31382</v>
      </c>
      <c r="H261" s="4"/>
    </row>
    <row r="262" spans="1:8" hidden="1">
      <c r="A262" s="67">
        <v>261</v>
      </c>
      <c r="B262" s="23" t="s">
        <v>5846</v>
      </c>
      <c r="C262" s="99" t="s">
        <v>24920</v>
      </c>
      <c r="D262" s="67" t="s">
        <v>184</v>
      </c>
      <c r="E262" s="172">
        <v>10.17</v>
      </c>
      <c r="F262" s="68" t="s">
        <v>6</v>
      </c>
      <c r="G262" s="68" t="s">
        <v>31382</v>
      </c>
      <c r="H262" s="4"/>
    </row>
    <row r="263" spans="1:8" hidden="1">
      <c r="A263" s="67">
        <v>262</v>
      </c>
      <c r="B263" s="23" t="s">
        <v>5847</v>
      </c>
      <c r="C263" s="99" t="s">
        <v>24921</v>
      </c>
      <c r="D263" s="67" t="s">
        <v>184</v>
      </c>
      <c r="E263" s="172">
        <v>10.17</v>
      </c>
      <c r="F263" s="68" t="s">
        <v>6</v>
      </c>
      <c r="G263" s="68" t="s">
        <v>31382</v>
      </c>
      <c r="H263" s="4"/>
    </row>
    <row r="264" spans="1:8" hidden="1">
      <c r="A264" s="67">
        <v>263</v>
      </c>
      <c r="B264" s="23" t="s">
        <v>5848</v>
      </c>
      <c r="C264" s="99" t="s">
        <v>24922</v>
      </c>
      <c r="D264" s="67" t="s">
        <v>184</v>
      </c>
      <c r="E264" s="172">
        <v>10.17</v>
      </c>
      <c r="F264" s="68" t="s">
        <v>6</v>
      </c>
      <c r="G264" s="68" t="s">
        <v>31382</v>
      </c>
      <c r="H264" s="4"/>
    </row>
    <row r="265" spans="1:8" hidden="1">
      <c r="A265" s="67">
        <v>264</v>
      </c>
      <c r="B265" s="23" t="s">
        <v>5849</v>
      </c>
      <c r="C265" s="99" t="s">
        <v>24923</v>
      </c>
      <c r="D265" s="67" t="s">
        <v>184</v>
      </c>
      <c r="E265" s="172">
        <v>9.2100000000000009</v>
      </c>
      <c r="F265" s="68" t="s">
        <v>6</v>
      </c>
      <c r="G265" s="68" t="s">
        <v>31382</v>
      </c>
      <c r="H265" s="4"/>
    </row>
    <row r="266" spans="1:8" hidden="1">
      <c r="A266" s="67">
        <v>265</v>
      </c>
      <c r="B266" s="23" t="s">
        <v>5850</v>
      </c>
      <c r="C266" s="99" t="s">
        <v>24924</v>
      </c>
      <c r="D266" s="67" t="s">
        <v>184</v>
      </c>
      <c r="E266" s="172">
        <v>9.2100000000000009</v>
      </c>
      <c r="F266" s="68" t="s">
        <v>6</v>
      </c>
      <c r="G266" s="68" t="s">
        <v>31382</v>
      </c>
      <c r="H266" s="4"/>
    </row>
    <row r="267" spans="1:8" hidden="1">
      <c r="A267" s="67">
        <v>266</v>
      </c>
      <c r="B267" s="23" t="s">
        <v>5851</v>
      </c>
      <c r="C267" s="99" t="s">
        <v>24925</v>
      </c>
      <c r="D267" s="67" t="s">
        <v>184</v>
      </c>
      <c r="E267" s="172">
        <v>9.2100000000000009</v>
      </c>
      <c r="F267" s="68" t="s">
        <v>6</v>
      </c>
      <c r="G267" s="68" t="s">
        <v>31382</v>
      </c>
      <c r="H267" s="4"/>
    </row>
    <row r="268" spans="1:8" hidden="1">
      <c r="A268" s="67">
        <v>267</v>
      </c>
      <c r="B268" s="23" t="s">
        <v>5852</v>
      </c>
      <c r="C268" s="99" t="s">
        <v>24926</v>
      </c>
      <c r="D268" s="67" t="s">
        <v>184</v>
      </c>
      <c r="E268" s="172">
        <v>9.2100000000000009</v>
      </c>
      <c r="F268" s="68" t="s">
        <v>6</v>
      </c>
      <c r="G268" s="68" t="s">
        <v>31382</v>
      </c>
      <c r="H268" s="4"/>
    </row>
    <row r="269" spans="1:8" hidden="1">
      <c r="A269" s="67">
        <v>268</v>
      </c>
      <c r="B269" s="23" t="s">
        <v>5853</v>
      </c>
      <c r="C269" s="99" t="s">
        <v>24927</v>
      </c>
      <c r="D269" s="67" t="s">
        <v>184</v>
      </c>
      <c r="E269" s="172">
        <v>9.2100000000000009</v>
      </c>
      <c r="F269" s="68" t="s">
        <v>6</v>
      </c>
      <c r="G269" s="68" t="s">
        <v>31382</v>
      </c>
      <c r="H269" s="4"/>
    </row>
    <row r="270" spans="1:8" hidden="1">
      <c r="A270" s="67">
        <v>269</v>
      </c>
      <c r="B270" s="23" t="s">
        <v>5854</v>
      </c>
      <c r="C270" s="99" t="s">
        <v>24928</v>
      </c>
      <c r="D270" s="67" t="s">
        <v>184</v>
      </c>
      <c r="E270" s="172">
        <v>9.2100000000000009</v>
      </c>
      <c r="F270" s="68" t="s">
        <v>6</v>
      </c>
      <c r="G270" s="68" t="s">
        <v>31382</v>
      </c>
      <c r="H270" s="4"/>
    </row>
    <row r="271" spans="1:8" hidden="1">
      <c r="A271" s="67">
        <v>270</v>
      </c>
      <c r="B271" s="23" t="s">
        <v>5855</v>
      </c>
      <c r="C271" s="99" t="s">
        <v>24929</v>
      </c>
      <c r="D271" s="67" t="s">
        <v>184</v>
      </c>
      <c r="E271" s="172">
        <v>10.83</v>
      </c>
      <c r="F271" s="68" t="s">
        <v>6</v>
      </c>
      <c r="G271" s="68" t="s">
        <v>31382</v>
      </c>
      <c r="H271" s="4"/>
    </row>
    <row r="272" spans="1:8" hidden="1">
      <c r="A272" s="67">
        <v>271</v>
      </c>
      <c r="B272" s="23" t="s">
        <v>5856</v>
      </c>
      <c r="C272" s="99" t="s">
        <v>24930</v>
      </c>
      <c r="D272" s="67" t="s">
        <v>184</v>
      </c>
      <c r="E272" s="172">
        <v>10.83</v>
      </c>
      <c r="F272" s="68" t="s">
        <v>6</v>
      </c>
      <c r="G272" s="68" t="s">
        <v>31382</v>
      </c>
      <c r="H272" s="4"/>
    </row>
    <row r="273" spans="1:8" hidden="1">
      <c r="A273" s="67">
        <v>272</v>
      </c>
      <c r="B273" s="23" t="s">
        <v>5857</v>
      </c>
      <c r="C273" s="99" t="s">
        <v>24931</v>
      </c>
      <c r="D273" s="67" t="s">
        <v>184</v>
      </c>
      <c r="E273" s="172">
        <v>10.83</v>
      </c>
      <c r="F273" s="68" t="s">
        <v>6</v>
      </c>
      <c r="G273" s="68" t="s">
        <v>31382</v>
      </c>
      <c r="H273" s="4"/>
    </row>
    <row r="274" spans="1:8" hidden="1">
      <c r="A274" s="67">
        <v>273</v>
      </c>
      <c r="B274" s="23" t="s">
        <v>5858</v>
      </c>
      <c r="C274" s="99" t="s">
        <v>24932</v>
      </c>
      <c r="D274" s="67" t="s">
        <v>184</v>
      </c>
      <c r="E274" s="172">
        <v>21.77</v>
      </c>
      <c r="F274" s="68" t="s">
        <v>6</v>
      </c>
      <c r="G274" s="68" t="s">
        <v>31382</v>
      </c>
      <c r="H274" s="4"/>
    </row>
    <row r="275" spans="1:8" hidden="1">
      <c r="A275" s="67">
        <v>274</v>
      </c>
      <c r="B275" s="23" t="s">
        <v>5859</v>
      </c>
      <c r="C275" s="99" t="s">
        <v>24933</v>
      </c>
      <c r="D275" s="67" t="s">
        <v>184</v>
      </c>
      <c r="E275" s="172">
        <v>21.77</v>
      </c>
      <c r="F275" s="68" t="s">
        <v>6</v>
      </c>
      <c r="G275" s="68" t="s">
        <v>31382</v>
      </c>
      <c r="H275" s="4"/>
    </row>
    <row r="276" spans="1:8" hidden="1">
      <c r="A276" s="67">
        <v>275</v>
      </c>
      <c r="B276" s="23" t="s">
        <v>5860</v>
      </c>
      <c r="C276" s="99" t="s">
        <v>24934</v>
      </c>
      <c r="D276" s="67" t="s">
        <v>184</v>
      </c>
      <c r="E276" s="172">
        <v>21.77</v>
      </c>
      <c r="F276" s="68" t="s">
        <v>6</v>
      </c>
      <c r="G276" s="68" t="s">
        <v>31382</v>
      </c>
      <c r="H276" s="4"/>
    </row>
    <row r="277" spans="1:8" hidden="1">
      <c r="A277" s="67">
        <v>276</v>
      </c>
      <c r="B277" s="23" t="s">
        <v>5861</v>
      </c>
      <c r="C277" s="99" t="s">
        <v>24935</v>
      </c>
      <c r="D277" s="67" t="s">
        <v>184</v>
      </c>
      <c r="E277" s="172">
        <v>21.77</v>
      </c>
      <c r="F277" s="68" t="s">
        <v>6</v>
      </c>
      <c r="G277" s="68" t="s">
        <v>31382</v>
      </c>
      <c r="H277" s="4"/>
    </row>
    <row r="278" spans="1:8" hidden="1">
      <c r="A278" s="67">
        <v>277</v>
      </c>
      <c r="B278" s="23" t="s">
        <v>5862</v>
      </c>
      <c r="C278" s="99" t="s">
        <v>24936</v>
      </c>
      <c r="D278" s="67" t="s">
        <v>184</v>
      </c>
      <c r="E278" s="172">
        <v>20.9</v>
      </c>
      <c r="F278" s="68" t="s">
        <v>6</v>
      </c>
      <c r="G278" s="68" t="s">
        <v>31382</v>
      </c>
      <c r="H278" s="4"/>
    </row>
    <row r="279" spans="1:8" hidden="1">
      <c r="A279" s="67">
        <v>278</v>
      </c>
      <c r="B279" s="23" t="s">
        <v>5863</v>
      </c>
      <c r="C279" s="99" t="s">
        <v>24937</v>
      </c>
      <c r="D279" s="67" t="s">
        <v>184</v>
      </c>
      <c r="E279" s="172">
        <v>20.9</v>
      </c>
      <c r="F279" s="68" t="s">
        <v>6</v>
      </c>
      <c r="G279" s="68" t="s">
        <v>31382</v>
      </c>
      <c r="H279" s="4"/>
    </row>
    <row r="280" spans="1:8" hidden="1">
      <c r="A280" s="67">
        <v>279</v>
      </c>
      <c r="B280" s="23" t="s">
        <v>5864</v>
      </c>
      <c r="C280" s="99" t="s">
        <v>24938</v>
      </c>
      <c r="D280" s="67" t="s">
        <v>184</v>
      </c>
      <c r="E280" s="172">
        <v>20.9</v>
      </c>
      <c r="F280" s="68" t="s">
        <v>6</v>
      </c>
      <c r="G280" s="68" t="s">
        <v>31382</v>
      </c>
      <c r="H280" s="4"/>
    </row>
    <row r="281" spans="1:8" hidden="1">
      <c r="A281" s="67">
        <v>280</v>
      </c>
      <c r="B281" s="23" t="s">
        <v>5865</v>
      </c>
      <c r="C281" s="99" t="s">
        <v>24939</v>
      </c>
      <c r="D281" s="67" t="s">
        <v>184</v>
      </c>
      <c r="E281" s="172">
        <v>20.9</v>
      </c>
      <c r="F281" s="68" t="s">
        <v>6</v>
      </c>
      <c r="G281" s="68" t="s">
        <v>31382</v>
      </c>
      <c r="H281" s="4"/>
    </row>
    <row r="282" spans="1:8" hidden="1">
      <c r="A282" s="67">
        <v>281</v>
      </c>
      <c r="B282" s="23" t="s">
        <v>5866</v>
      </c>
      <c r="C282" s="99" t="s">
        <v>24940</v>
      </c>
      <c r="D282" s="67" t="s">
        <v>184</v>
      </c>
      <c r="E282" s="172">
        <v>20.9</v>
      </c>
      <c r="F282" s="68" t="s">
        <v>6</v>
      </c>
      <c r="G282" s="68" t="s">
        <v>31382</v>
      </c>
      <c r="H282" s="4"/>
    </row>
    <row r="283" spans="1:8" hidden="1">
      <c r="A283" s="67">
        <v>282</v>
      </c>
      <c r="B283" s="23" t="s">
        <v>5867</v>
      </c>
      <c r="C283" s="99" t="s">
        <v>24941</v>
      </c>
      <c r="D283" s="67" t="s">
        <v>184</v>
      </c>
      <c r="E283" s="172">
        <v>20.9</v>
      </c>
      <c r="F283" s="68" t="s">
        <v>6</v>
      </c>
      <c r="G283" s="68" t="s">
        <v>31382</v>
      </c>
      <c r="H283" s="4"/>
    </row>
    <row r="284" spans="1:8" hidden="1">
      <c r="A284" s="67">
        <v>283</v>
      </c>
      <c r="B284" s="23" t="s">
        <v>5868</v>
      </c>
      <c r="C284" s="99" t="s">
        <v>24942</v>
      </c>
      <c r="D284" s="67" t="s">
        <v>184</v>
      </c>
      <c r="E284" s="172">
        <v>22.79</v>
      </c>
      <c r="F284" s="68" t="s">
        <v>6</v>
      </c>
      <c r="G284" s="68" t="s">
        <v>31382</v>
      </c>
      <c r="H284" s="4"/>
    </row>
    <row r="285" spans="1:8" hidden="1">
      <c r="A285" s="67">
        <v>284</v>
      </c>
      <c r="B285" s="23" t="s">
        <v>5869</v>
      </c>
      <c r="C285" s="99" t="s">
        <v>24943</v>
      </c>
      <c r="D285" s="67" t="s">
        <v>184</v>
      </c>
      <c r="E285" s="172">
        <v>22.79</v>
      </c>
      <c r="F285" s="68" t="s">
        <v>6</v>
      </c>
      <c r="G285" s="68" t="s">
        <v>31382</v>
      </c>
      <c r="H285" s="4"/>
    </row>
    <row r="286" spans="1:8" hidden="1">
      <c r="A286" s="67">
        <v>285</v>
      </c>
      <c r="B286" s="23" t="s">
        <v>5870</v>
      </c>
      <c r="C286" s="99" t="s">
        <v>24944</v>
      </c>
      <c r="D286" s="67" t="s">
        <v>184</v>
      </c>
      <c r="E286" s="172">
        <v>22.79</v>
      </c>
      <c r="F286" s="68" t="s">
        <v>6</v>
      </c>
      <c r="G286" s="68" t="s">
        <v>31382</v>
      </c>
      <c r="H286" s="4"/>
    </row>
    <row r="287" spans="1:8" hidden="1">
      <c r="A287" s="67">
        <v>286</v>
      </c>
      <c r="B287" s="23" t="s">
        <v>5871</v>
      </c>
      <c r="C287" s="99" t="s">
        <v>24945</v>
      </c>
      <c r="D287" s="67" t="s">
        <v>184</v>
      </c>
      <c r="E287" s="172">
        <v>37.299999999999997</v>
      </c>
      <c r="F287" s="68" t="s">
        <v>6</v>
      </c>
      <c r="G287" s="68" t="s">
        <v>31382</v>
      </c>
      <c r="H287" s="4"/>
    </row>
    <row r="288" spans="1:8" hidden="1">
      <c r="A288" s="67">
        <v>287</v>
      </c>
      <c r="B288" s="23" t="s">
        <v>5872</v>
      </c>
      <c r="C288" s="99" t="s">
        <v>24946</v>
      </c>
      <c r="D288" s="67" t="s">
        <v>184</v>
      </c>
      <c r="E288" s="172">
        <v>37.299999999999997</v>
      </c>
      <c r="F288" s="68" t="s">
        <v>6</v>
      </c>
      <c r="G288" s="68" t="s">
        <v>31382</v>
      </c>
      <c r="H288" s="4"/>
    </row>
    <row r="289" spans="1:8" hidden="1">
      <c r="A289" s="67">
        <v>288</v>
      </c>
      <c r="B289" s="23" t="s">
        <v>5873</v>
      </c>
      <c r="C289" s="99" t="s">
        <v>24947</v>
      </c>
      <c r="D289" s="67" t="s">
        <v>184</v>
      </c>
      <c r="E289" s="172">
        <v>37.299999999999997</v>
      </c>
      <c r="F289" s="68" t="s">
        <v>6</v>
      </c>
      <c r="G289" s="68" t="s">
        <v>31382</v>
      </c>
      <c r="H289" s="4"/>
    </row>
    <row r="290" spans="1:8" hidden="1">
      <c r="A290" s="67">
        <v>289</v>
      </c>
      <c r="B290" s="23" t="s">
        <v>5874</v>
      </c>
      <c r="C290" s="99" t="s">
        <v>24948</v>
      </c>
      <c r="D290" s="67" t="s">
        <v>184</v>
      </c>
      <c r="E290" s="172">
        <v>37.299999999999997</v>
      </c>
      <c r="F290" s="68" t="s">
        <v>6</v>
      </c>
      <c r="G290" s="68" t="s">
        <v>31382</v>
      </c>
      <c r="H290" s="4"/>
    </row>
    <row r="291" spans="1:8" hidden="1">
      <c r="A291" s="67">
        <v>290</v>
      </c>
      <c r="B291" s="23" t="s">
        <v>5875</v>
      </c>
      <c r="C291" s="99" t="s">
        <v>24949</v>
      </c>
      <c r="D291" s="67" t="s">
        <v>184</v>
      </c>
      <c r="E291" s="172">
        <v>32.200000000000003</v>
      </c>
      <c r="F291" s="68" t="s">
        <v>6</v>
      </c>
      <c r="G291" s="68" t="s">
        <v>31382</v>
      </c>
      <c r="H291" s="4"/>
    </row>
    <row r="292" spans="1:8" hidden="1">
      <c r="A292" s="67">
        <v>291</v>
      </c>
      <c r="B292" s="23" t="s">
        <v>5876</v>
      </c>
      <c r="C292" s="99" t="s">
        <v>24950</v>
      </c>
      <c r="D292" s="67" t="s">
        <v>184</v>
      </c>
      <c r="E292" s="172">
        <v>32.200000000000003</v>
      </c>
      <c r="F292" s="68" t="s">
        <v>6</v>
      </c>
      <c r="G292" s="68" t="s">
        <v>31382</v>
      </c>
      <c r="H292" s="4"/>
    </row>
    <row r="293" spans="1:8" hidden="1">
      <c r="A293" s="67">
        <v>292</v>
      </c>
      <c r="B293" s="23" t="s">
        <v>5877</v>
      </c>
      <c r="C293" s="99" t="s">
        <v>24951</v>
      </c>
      <c r="D293" s="67" t="s">
        <v>184</v>
      </c>
      <c r="E293" s="172">
        <v>32.200000000000003</v>
      </c>
      <c r="F293" s="68" t="s">
        <v>6</v>
      </c>
      <c r="G293" s="68" t="s">
        <v>31382</v>
      </c>
      <c r="H293" s="4"/>
    </row>
    <row r="294" spans="1:8" hidden="1">
      <c r="A294" s="67">
        <v>293</v>
      </c>
      <c r="B294" s="23" t="s">
        <v>5878</v>
      </c>
      <c r="C294" s="99" t="s">
        <v>24952</v>
      </c>
      <c r="D294" s="67" t="s">
        <v>184</v>
      </c>
      <c r="E294" s="172">
        <v>32.200000000000003</v>
      </c>
      <c r="F294" s="68" t="s">
        <v>6</v>
      </c>
      <c r="G294" s="68" t="s">
        <v>31382</v>
      </c>
      <c r="H294" s="4"/>
    </row>
    <row r="295" spans="1:8" hidden="1">
      <c r="A295" s="67">
        <v>294</v>
      </c>
      <c r="B295" s="23" t="s">
        <v>5879</v>
      </c>
      <c r="C295" s="99" t="s">
        <v>24953</v>
      </c>
      <c r="D295" s="67" t="s">
        <v>184</v>
      </c>
      <c r="E295" s="172">
        <v>32.200000000000003</v>
      </c>
      <c r="F295" s="68" t="s">
        <v>6</v>
      </c>
      <c r="G295" s="68" t="s">
        <v>31382</v>
      </c>
      <c r="H295" s="4"/>
    </row>
    <row r="296" spans="1:8" hidden="1">
      <c r="A296" s="67">
        <v>295</v>
      </c>
      <c r="B296" s="23" t="s">
        <v>5880</v>
      </c>
      <c r="C296" s="99" t="s">
        <v>24954</v>
      </c>
      <c r="D296" s="67" t="s">
        <v>184</v>
      </c>
      <c r="E296" s="172">
        <v>32.200000000000003</v>
      </c>
      <c r="F296" s="68" t="s">
        <v>6</v>
      </c>
      <c r="G296" s="68" t="s">
        <v>31382</v>
      </c>
      <c r="H296" s="4"/>
    </row>
    <row r="297" spans="1:8" hidden="1">
      <c r="A297" s="67">
        <v>296</v>
      </c>
      <c r="B297" s="23" t="s">
        <v>5881</v>
      </c>
      <c r="C297" s="99" t="s">
        <v>24955</v>
      </c>
      <c r="D297" s="67" t="s">
        <v>184</v>
      </c>
      <c r="E297" s="172">
        <v>37.950000000000003</v>
      </c>
      <c r="F297" s="68" t="s">
        <v>6</v>
      </c>
      <c r="G297" s="68" t="s">
        <v>31382</v>
      </c>
      <c r="H297" s="4"/>
    </row>
    <row r="298" spans="1:8" hidden="1">
      <c r="A298" s="67">
        <v>297</v>
      </c>
      <c r="B298" s="23" t="s">
        <v>5882</v>
      </c>
      <c r="C298" s="99" t="s">
        <v>24956</v>
      </c>
      <c r="D298" s="67" t="s">
        <v>184</v>
      </c>
      <c r="E298" s="172">
        <v>37.950000000000003</v>
      </c>
      <c r="F298" s="68" t="s">
        <v>6</v>
      </c>
      <c r="G298" s="68" t="s">
        <v>31382</v>
      </c>
      <c r="H298" s="4"/>
    </row>
    <row r="299" spans="1:8" hidden="1">
      <c r="A299" s="67">
        <v>298</v>
      </c>
      <c r="B299" s="23" t="s">
        <v>5883</v>
      </c>
      <c r="C299" s="99" t="s">
        <v>24957</v>
      </c>
      <c r="D299" s="67" t="s">
        <v>184</v>
      </c>
      <c r="E299" s="172">
        <v>37.950000000000003</v>
      </c>
      <c r="F299" s="68" t="s">
        <v>6</v>
      </c>
      <c r="G299" s="68" t="s">
        <v>31382</v>
      </c>
      <c r="H299" s="4"/>
    </row>
    <row r="300" spans="1:8" hidden="1">
      <c r="A300" s="67">
        <v>299</v>
      </c>
      <c r="B300" s="23" t="s">
        <v>5884</v>
      </c>
      <c r="C300" s="99" t="s">
        <v>24958</v>
      </c>
      <c r="D300" s="67" t="s">
        <v>184</v>
      </c>
      <c r="E300" s="172">
        <v>50.94</v>
      </c>
      <c r="F300" s="68" t="s">
        <v>6</v>
      </c>
      <c r="G300" s="68" t="s">
        <v>31382</v>
      </c>
      <c r="H300" s="4"/>
    </row>
    <row r="301" spans="1:8" hidden="1">
      <c r="A301" s="67">
        <v>300</v>
      </c>
      <c r="B301" s="23" t="s">
        <v>5885</v>
      </c>
      <c r="C301" s="99" t="s">
        <v>24959</v>
      </c>
      <c r="D301" s="67" t="s">
        <v>184</v>
      </c>
      <c r="E301" s="172">
        <v>50.94</v>
      </c>
      <c r="F301" s="68" t="s">
        <v>6</v>
      </c>
      <c r="G301" s="68" t="s">
        <v>31382</v>
      </c>
      <c r="H301" s="4"/>
    </row>
    <row r="302" spans="1:8" hidden="1">
      <c r="A302" s="67">
        <v>301</v>
      </c>
      <c r="B302" s="23" t="s">
        <v>5886</v>
      </c>
      <c r="C302" s="99" t="s">
        <v>24960</v>
      </c>
      <c r="D302" s="67" t="s">
        <v>184</v>
      </c>
      <c r="E302" s="172">
        <v>50.94</v>
      </c>
      <c r="F302" s="68" t="s">
        <v>6</v>
      </c>
      <c r="G302" s="68" t="s">
        <v>31382</v>
      </c>
      <c r="H302" s="4"/>
    </row>
    <row r="303" spans="1:8" hidden="1">
      <c r="A303" s="67">
        <v>302</v>
      </c>
      <c r="B303" s="23" t="s">
        <v>5887</v>
      </c>
      <c r="C303" s="99" t="s">
        <v>24961</v>
      </c>
      <c r="D303" s="67" t="s">
        <v>184</v>
      </c>
      <c r="E303" s="172">
        <v>50.94</v>
      </c>
      <c r="F303" s="68" t="s">
        <v>6</v>
      </c>
      <c r="G303" s="68" t="s">
        <v>31382</v>
      </c>
      <c r="H303" s="4"/>
    </row>
    <row r="304" spans="1:8" hidden="1">
      <c r="A304" s="67">
        <v>303</v>
      </c>
      <c r="B304" s="23" t="s">
        <v>5888</v>
      </c>
      <c r="C304" s="99" t="s">
        <v>24962</v>
      </c>
      <c r="D304" s="67" t="s">
        <v>184</v>
      </c>
      <c r="E304" s="172">
        <v>49.32</v>
      </c>
      <c r="F304" s="68" t="s">
        <v>6</v>
      </c>
      <c r="G304" s="68" t="s">
        <v>31382</v>
      </c>
      <c r="H304" s="4"/>
    </row>
    <row r="305" spans="1:8" hidden="1">
      <c r="A305" s="67">
        <v>304</v>
      </c>
      <c r="B305" s="23" t="s">
        <v>5889</v>
      </c>
      <c r="C305" s="99" t="s">
        <v>24963</v>
      </c>
      <c r="D305" s="67" t="s">
        <v>184</v>
      </c>
      <c r="E305" s="172">
        <v>49.32</v>
      </c>
      <c r="F305" s="68" t="s">
        <v>6</v>
      </c>
      <c r="G305" s="68" t="s">
        <v>31382</v>
      </c>
      <c r="H305" s="4"/>
    </row>
    <row r="306" spans="1:8" hidden="1">
      <c r="A306" s="67">
        <v>305</v>
      </c>
      <c r="B306" s="23" t="s">
        <v>5890</v>
      </c>
      <c r="C306" s="99" t="s">
        <v>24964</v>
      </c>
      <c r="D306" s="67" t="s">
        <v>184</v>
      </c>
      <c r="E306" s="172">
        <v>49.32</v>
      </c>
      <c r="F306" s="68" t="s">
        <v>6</v>
      </c>
      <c r="G306" s="68" t="s">
        <v>31382</v>
      </c>
      <c r="H306" s="4"/>
    </row>
    <row r="307" spans="1:8" hidden="1">
      <c r="A307" s="67">
        <v>306</v>
      </c>
      <c r="B307" s="23" t="s">
        <v>5891</v>
      </c>
      <c r="C307" s="99" t="s">
        <v>24965</v>
      </c>
      <c r="D307" s="67" t="s">
        <v>184</v>
      </c>
      <c r="E307" s="172">
        <v>49.32</v>
      </c>
      <c r="F307" s="68" t="s">
        <v>6</v>
      </c>
      <c r="G307" s="68" t="s">
        <v>31382</v>
      </c>
      <c r="H307" s="4"/>
    </row>
    <row r="308" spans="1:8" hidden="1">
      <c r="A308" s="67">
        <v>307</v>
      </c>
      <c r="B308" s="23" t="s">
        <v>5892</v>
      </c>
      <c r="C308" s="99" t="s">
        <v>24966</v>
      </c>
      <c r="D308" s="67" t="s">
        <v>184</v>
      </c>
      <c r="E308" s="172">
        <v>49.32</v>
      </c>
      <c r="F308" s="68" t="s">
        <v>6</v>
      </c>
      <c r="G308" s="68" t="s">
        <v>31382</v>
      </c>
      <c r="H308" s="4"/>
    </row>
    <row r="309" spans="1:8" hidden="1">
      <c r="A309" s="67">
        <v>308</v>
      </c>
      <c r="B309" s="23" t="s">
        <v>5893</v>
      </c>
      <c r="C309" s="99" t="s">
        <v>24967</v>
      </c>
      <c r="D309" s="67" t="s">
        <v>184</v>
      </c>
      <c r="E309" s="172">
        <v>49.32</v>
      </c>
      <c r="F309" s="68" t="s">
        <v>6</v>
      </c>
      <c r="G309" s="68" t="s">
        <v>31382</v>
      </c>
      <c r="H309" s="4"/>
    </row>
    <row r="310" spans="1:8" hidden="1">
      <c r="A310" s="67">
        <v>309</v>
      </c>
      <c r="B310" s="23" t="s">
        <v>5894</v>
      </c>
      <c r="C310" s="99" t="s">
        <v>24968</v>
      </c>
      <c r="D310" s="67" t="s">
        <v>184</v>
      </c>
      <c r="E310" s="172">
        <v>53.76</v>
      </c>
      <c r="F310" s="68" t="s">
        <v>6</v>
      </c>
      <c r="G310" s="68" t="s">
        <v>31382</v>
      </c>
      <c r="H310" s="4"/>
    </row>
    <row r="311" spans="1:8" hidden="1">
      <c r="A311" s="67">
        <v>310</v>
      </c>
      <c r="B311" s="23" t="s">
        <v>5895</v>
      </c>
      <c r="C311" s="99" t="s">
        <v>24969</v>
      </c>
      <c r="D311" s="67" t="s">
        <v>184</v>
      </c>
      <c r="E311" s="172">
        <v>53.76</v>
      </c>
      <c r="F311" s="68" t="s">
        <v>6</v>
      </c>
      <c r="G311" s="68" t="s">
        <v>31382</v>
      </c>
      <c r="H311" s="4"/>
    </row>
    <row r="312" spans="1:8" hidden="1">
      <c r="A312" s="67">
        <v>311</v>
      </c>
      <c r="B312" s="23" t="s">
        <v>5896</v>
      </c>
      <c r="C312" s="99" t="s">
        <v>24970</v>
      </c>
      <c r="D312" s="67" t="s">
        <v>184</v>
      </c>
      <c r="E312" s="172">
        <v>53.76</v>
      </c>
      <c r="F312" s="68" t="s">
        <v>6</v>
      </c>
      <c r="G312" s="68" t="s">
        <v>31382</v>
      </c>
      <c r="H312" s="4"/>
    </row>
    <row r="313" spans="1:8" hidden="1">
      <c r="A313" s="67">
        <v>312</v>
      </c>
      <c r="B313" s="62"/>
      <c r="C313" s="62" t="s">
        <v>13</v>
      </c>
      <c r="D313" s="61"/>
      <c r="E313" s="174"/>
      <c r="F313" s="64"/>
      <c r="G313" s="64"/>
      <c r="H313" s="65"/>
    </row>
    <row r="314" spans="1:8" hidden="1">
      <c r="A314" s="67">
        <v>313</v>
      </c>
      <c r="B314" s="23" t="s">
        <v>5897</v>
      </c>
      <c r="C314" s="99" t="s">
        <v>24971</v>
      </c>
      <c r="D314" s="67" t="s">
        <v>184</v>
      </c>
      <c r="E314" s="172">
        <v>20.25</v>
      </c>
      <c r="F314" s="68" t="s">
        <v>6</v>
      </c>
      <c r="G314" s="68" t="s">
        <v>31382</v>
      </c>
      <c r="H314" s="4"/>
    </row>
    <row r="315" spans="1:8" hidden="1">
      <c r="A315" s="67">
        <v>314</v>
      </c>
      <c r="B315" s="23" t="s">
        <v>5898</v>
      </c>
      <c r="C315" s="99" t="s">
        <v>24972</v>
      </c>
      <c r="D315" s="67" t="s">
        <v>184</v>
      </c>
      <c r="E315" s="172">
        <v>20.25</v>
      </c>
      <c r="F315" s="68" t="s">
        <v>6</v>
      </c>
      <c r="G315" s="68" t="s">
        <v>31382</v>
      </c>
      <c r="H315" s="4"/>
    </row>
    <row r="316" spans="1:8" hidden="1">
      <c r="A316" s="67">
        <v>315</v>
      </c>
      <c r="B316" s="23" t="s">
        <v>5899</v>
      </c>
      <c r="C316" s="99" t="s">
        <v>24973</v>
      </c>
      <c r="D316" s="67" t="s">
        <v>184</v>
      </c>
      <c r="E316" s="172">
        <v>20.25</v>
      </c>
      <c r="F316" s="68" t="s">
        <v>6</v>
      </c>
      <c r="G316" s="68" t="s">
        <v>31382</v>
      </c>
      <c r="H316" s="4"/>
    </row>
    <row r="317" spans="1:8" hidden="1">
      <c r="A317" s="67">
        <v>316</v>
      </c>
      <c r="B317" s="23" t="s">
        <v>5900</v>
      </c>
      <c r="C317" s="99" t="s">
        <v>24974</v>
      </c>
      <c r="D317" s="67" t="s">
        <v>184</v>
      </c>
      <c r="E317" s="172">
        <v>39.479999999999997</v>
      </c>
      <c r="F317" s="68" t="s">
        <v>6</v>
      </c>
      <c r="G317" s="68" t="s">
        <v>31382</v>
      </c>
      <c r="H317" s="4"/>
    </row>
    <row r="318" spans="1:8" hidden="1">
      <c r="A318" s="67">
        <v>317</v>
      </c>
      <c r="B318" s="23" t="s">
        <v>5901</v>
      </c>
      <c r="C318" s="99" t="s">
        <v>24975</v>
      </c>
      <c r="D318" s="67" t="s">
        <v>184</v>
      </c>
      <c r="E318" s="172">
        <v>41.54</v>
      </c>
      <c r="F318" s="68" t="s">
        <v>6</v>
      </c>
      <c r="G318" s="68" t="s">
        <v>31382</v>
      </c>
      <c r="H318" s="4"/>
    </row>
    <row r="319" spans="1:8" hidden="1">
      <c r="A319" s="67">
        <v>318</v>
      </c>
      <c r="B319" s="23" t="s">
        <v>5902</v>
      </c>
      <c r="C319" s="99" t="s">
        <v>24976</v>
      </c>
      <c r="D319" s="67" t="s">
        <v>184</v>
      </c>
      <c r="E319" s="172">
        <v>41.54</v>
      </c>
      <c r="F319" s="68" t="s">
        <v>6</v>
      </c>
      <c r="G319" s="68" t="s">
        <v>31382</v>
      </c>
      <c r="H319" s="4"/>
    </row>
    <row r="320" spans="1:8" hidden="1">
      <c r="A320" s="67">
        <v>319</v>
      </c>
      <c r="B320" s="23" t="s">
        <v>5903</v>
      </c>
      <c r="C320" s="99" t="s">
        <v>24977</v>
      </c>
      <c r="D320" s="67" t="s">
        <v>184</v>
      </c>
      <c r="E320" s="172">
        <v>41.54</v>
      </c>
      <c r="F320" s="68" t="s">
        <v>6</v>
      </c>
      <c r="G320" s="68" t="s">
        <v>31382</v>
      </c>
      <c r="H320" s="4"/>
    </row>
    <row r="321" spans="1:8" hidden="1">
      <c r="A321" s="67">
        <v>320</v>
      </c>
      <c r="B321" s="23" t="s">
        <v>5904</v>
      </c>
      <c r="C321" s="99" t="s">
        <v>24978</v>
      </c>
      <c r="D321" s="67" t="s">
        <v>184</v>
      </c>
      <c r="E321" s="172">
        <v>49.04</v>
      </c>
      <c r="F321" s="68" t="s">
        <v>6</v>
      </c>
      <c r="G321" s="68" t="s">
        <v>31382</v>
      </c>
      <c r="H321" s="4"/>
    </row>
    <row r="322" spans="1:8" hidden="1">
      <c r="A322" s="67">
        <v>321</v>
      </c>
      <c r="B322" s="23" t="s">
        <v>5905</v>
      </c>
      <c r="C322" s="99" t="s">
        <v>24979</v>
      </c>
      <c r="D322" s="67" t="s">
        <v>184</v>
      </c>
      <c r="E322" s="172">
        <v>64.81</v>
      </c>
      <c r="F322" s="68" t="s">
        <v>6</v>
      </c>
      <c r="G322" s="68" t="s">
        <v>31382</v>
      </c>
      <c r="H322" s="4"/>
    </row>
    <row r="323" spans="1:8" hidden="1">
      <c r="A323" s="67">
        <v>322</v>
      </c>
      <c r="B323" s="23" t="s">
        <v>5906</v>
      </c>
      <c r="C323" s="99" t="s">
        <v>24980</v>
      </c>
      <c r="D323" s="67" t="s">
        <v>184</v>
      </c>
      <c r="E323" s="172">
        <v>64.81</v>
      </c>
      <c r="F323" s="68" t="s">
        <v>6</v>
      </c>
      <c r="G323" s="68" t="s">
        <v>31382</v>
      </c>
      <c r="H323" s="4"/>
    </row>
    <row r="324" spans="1:8" hidden="1">
      <c r="A324" s="67">
        <v>323</v>
      </c>
      <c r="B324" s="23" t="s">
        <v>5907</v>
      </c>
      <c r="C324" s="99" t="s">
        <v>24981</v>
      </c>
      <c r="D324" s="67" t="s">
        <v>184</v>
      </c>
      <c r="E324" s="172">
        <v>64.81</v>
      </c>
      <c r="F324" s="68" t="s">
        <v>6</v>
      </c>
      <c r="G324" s="68" t="s">
        <v>31382</v>
      </c>
      <c r="H324" s="4"/>
    </row>
    <row r="325" spans="1:8" hidden="1">
      <c r="A325" s="67">
        <v>324</v>
      </c>
      <c r="B325" s="23" t="s">
        <v>5908</v>
      </c>
      <c r="C325" s="99" t="s">
        <v>24982</v>
      </c>
      <c r="D325" s="67" t="s">
        <v>184</v>
      </c>
      <c r="E325" s="172">
        <v>75.83</v>
      </c>
      <c r="F325" s="68" t="s">
        <v>6</v>
      </c>
      <c r="G325" s="68" t="s">
        <v>31382</v>
      </c>
      <c r="H325" s="4"/>
    </row>
    <row r="326" spans="1:8" hidden="1">
      <c r="A326" s="67">
        <v>325</v>
      </c>
      <c r="B326" s="23" t="s">
        <v>5909</v>
      </c>
      <c r="C326" s="99" t="s">
        <v>24983</v>
      </c>
      <c r="D326" s="67" t="s">
        <v>184</v>
      </c>
      <c r="E326" s="172">
        <v>85.06</v>
      </c>
      <c r="F326" s="68" t="s">
        <v>6</v>
      </c>
      <c r="G326" s="68" t="s">
        <v>31382</v>
      </c>
      <c r="H326" s="4"/>
    </row>
    <row r="327" spans="1:8" hidden="1">
      <c r="A327" s="67">
        <v>326</v>
      </c>
      <c r="B327" s="23" t="s">
        <v>5910</v>
      </c>
      <c r="C327" s="99" t="s">
        <v>24984</v>
      </c>
      <c r="D327" s="67" t="s">
        <v>184</v>
      </c>
      <c r="E327" s="172">
        <v>85.06</v>
      </c>
      <c r="F327" s="68" t="s">
        <v>6</v>
      </c>
      <c r="G327" s="68" t="s">
        <v>31382</v>
      </c>
      <c r="H327" s="4"/>
    </row>
    <row r="328" spans="1:8" hidden="1">
      <c r="A328" s="67">
        <v>327</v>
      </c>
      <c r="B328" s="23" t="s">
        <v>5911</v>
      </c>
      <c r="C328" s="99" t="s">
        <v>24985</v>
      </c>
      <c r="D328" s="67" t="s">
        <v>184</v>
      </c>
      <c r="E328" s="172">
        <v>85.06</v>
      </c>
      <c r="F328" s="68" t="s">
        <v>6</v>
      </c>
      <c r="G328" s="68" t="s">
        <v>31382</v>
      </c>
      <c r="H328" s="4"/>
    </row>
    <row r="329" spans="1:8" hidden="1">
      <c r="A329" s="67">
        <v>328</v>
      </c>
      <c r="B329" s="23" t="s">
        <v>5912</v>
      </c>
      <c r="C329" s="99" t="s">
        <v>24986</v>
      </c>
      <c r="D329" s="67" t="s">
        <v>184</v>
      </c>
      <c r="E329" s="172">
        <v>120.07</v>
      </c>
      <c r="F329" s="68" t="s">
        <v>6</v>
      </c>
      <c r="G329" s="68" t="s">
        <v>31382</v>
      </c>
      <c r="H329" s="4"/>
    </row>
    <row r="330" spans="1:8" hidden="1">
      <c r="A330" s="67">
        <v>329</v>
      </c>
      <c r="B330" s="62"/>
      <c r="C330" s="62" t="s">
        <v>14</v>
      </c>
      <c r="D330" s="61"/>
      <c r="E330" s="174"/>
      <c r="F330" s="64"/>
      <c r="G330" s="64"/>
      <c r="H330" s="65"/>
    </row>
    <row r="331" spans="1:8" hidden="1">
      <c r="A331" s="67">
        <v>330</v>
      </c>
      <c r="B331" s="23" t="s">
        <v>5913</v>
      </c>
      <c r="C331" s="100" t="s">
        <v>621</v>
      </c>
      <c r="D331" s="67" t="s">
        <v>184</v>
      </c>
      <c r="E331" s="172">
        <v>14.83</v>
      </c>
      <c r="F331" s="68" t="s">
        <v>6</v>
      </c>
      <c r="G331" s="68" t="s">
        <v>31382</v>
      </c>
      <c r="H331" s="4"/>
    </row>
    <row r="332" spans="1:8" hidden="1">
      <c r="A332" s="67">
        <v>331</v>
      </c>
      <c r="B332" s="23" t="s">
        <v>5914</v>
      </c>
      <c r="C332" s="100" t="s">
        <v>622</v>
      </c>
      <c r="D332" s="67" t="s">
        <v>184</v>
      </c>
      <c r="E332" s="172">
        <v>14.83</v>
      </c>
      <c r="F332" s="68" t="s">
        <v>6</v>
      </c>
      <c r="G332" s="68" t="s">
        <v>31382</v>
      </c>
      <c r="H332" s="4"/>
    </row>
    <row r="333" spans="1:8" hidden="1">
      <c r="A333" s="67">
        <v>332</v>
      </c>
      <c r="B333" s="23" t="s">
        <v>5915</v>
      </c>
      <c r="C333" s="100" t="s">
        <v>623</v>
      </c>
      <c r="D333" s="67" t="s">
        <v>184</v>
      </c>
      <c r="E333" s="172">
        <v>17.7</v>
      </c>
      <c r="F333" s="68" t="s">
        <v>6</v>
      </c>
      <c r="G333" s="68" t="s">
        <v>31382</v>
      </c>
      <c r="H333" s="4"/>
    </row>
    <row r="334" spans="1:8" hidden="1">
      <c r="A334" s="67">
        <v>333</v>
      </c>
      <c r="B334" s="23" t="s">
        <v>5916</v>
      </c>
      <c r="C334" s="100" t="s">
        <v>624</v>
      </c>
      <c r="D334" s="67" t="s">
        <v>184</v>
      </c>
      <c r="E334" s="172">
        <v>17.7</v>
      </c>
      <c r="F334" s="68" t="s">
        <v>6</v>
      </c>
      <c r="G334" s="68" t="s">
        <v>31382</v>
      </c>
      <c r="H334" s="4"/>
    </row>
    <row r="335" spans="1:8" hidden="1">
      <c r="A335" s="67">
        <v>334</v>
      </c>
      <c r="B335" s="23" t="s">
        <v>5917</v>
      </c>
      <c r="C335" s="100" t="s">
        <v>625</v>
      </c>
      <c r="D335" s="67" t="s">
        <v>184</v>
      </c>
      <c r="E335" s="172">
        <v>26.31</v>
      </c>
      <c r="F335" s="68" t="s">
        <v>6</v>
      </c>
      <c r="G335" s="68" t="s">
        <v>31382</v>
      </c>
      <c r="H335" s="4"/>
    </row>
    <row r="336" spans="1:8" hidden="1">
      <c r="A336" s="67">
        <v>335</v>
      </c>
      <c r="B336" s="23" t="s">
        <v>5918</v>
      </c>
      <c r="C336" s="100" t="s">
        <v>626</v>
      </c>
      <c r="D336" s="67" t="s">
        <v>184</v>
      </c>
      <c r="E336" s="172">
        <v>26.31</v>
      </c>
      <c r="F336" s="68" t="s">
        <v>6</v>
      </c>
      <c r="G336" s="68" t="s">
        <v>31382</v>
      </c>
      <c r="H336" s="4"/>
    </row>
    <row r="337" spans="1:8" hidden="1">
      <c r="A337" s="67">
        <v>336</v>
      </c>
      <c r="B337" s="23" t="s">
        <v>5919</v>
      </c>
      <c r="C337" s="100" t="s">
        <v>627</v>
      </c>
      <c r="D337" s="67" t="s">
        <v>184</v>
      </c>
      <c r="E337" s="172">
        <v>50.89</v>
      </c>
      <c r="F337" s="68" t="s">
        <v>6</v>
      </c>
      <c r="G337" s="68" t="s">
        <v>31382</v>
      </c>
      <c r="H337" s="4"/>
    </row>
    <row r="338" spans="1:8" hidden="1">
      <c r="A338" s="67">
        <v>337</v>
      </c>
      <c r="B338" s="23" t="s">
        <v>5920</v>
      </c>
      <c r="C338" s="100" t="s">
        <v>628</v>
      </c>
      <c r="D338" s="67" t="s">
        <v>184</v>
      </c>
      <c r="E338" s="172">
        <v>27.12</v>
      </c>
      <c r="F338" s="68" t="s">
        <v>6</v>
      </c>
      <c r="G338" s="68" t="s">
        <v>31382</v>
      </c>
      <c r="H338" s="4"/>
    </row>
    <row r="339" spans="1:8" hidden="1">
      <c r="A339" s="67">
        <v>338</v>
      </c>
      <c r="B339" s="23" t="s">
        <v>5921</v>
      </c>
      <c r="C339" s="100" t="s">
        <v>629</v>
      </c>
      <c r="D339" s="67" t="s">
        <v>184</v>
      </c>
      <c r="E339" s="172">
        <v>55.63</v>
      </c>
      <c r="F339" s="68" t="s">
        <v>6</v>
      </c>
      <c r="G339" s="68" t="s">
        <v>31382</v>
      </c>
      <c r="H339" s="4"/>
    </row>
    <row r="340" spans="1:8" hidden="1">
      <c r="A340" s="67">
        <v>339</v>
      </c>
      <c r="B340" s="23" t="s">
        <v>5922</v>
      </c>
      <c r="C340" s="100" t="s">
        <v>630</v>
      </c>
      <c r="D340" s="67" t="s">
        <v>184</v>
      </c>
      <c r="E340" s="172">
        <v>16.399999999999999</v>
      </c>
      <c r="F340" s="68" t="s">
        <v>6</v>
      </c>
      <c r="G340" s="68" t="s">
        <v>31382</v>
      </c>
      <c r="H340" s="4"/>
    </row>
    <row r="341" spans="1:8" hidden="1">
      <c r="A341" s="67">
        <v>340</v>
      </c>
      <c r="B341" s="23" t="s">
        <v>5923</v>
      </c>
      <c r="C341" s="100" t="s">
        <v>631</v>
      </c>
      <c r="D341" s="67" t="s">
        <v>184</v>
      </c>
      <c r="E341" s="172">
        <v>29.13</v>
      </c>
      <c r="F341" s="68" t="s">
        <v>6</v>
      </c>
      <c r="G341" s="68" t="s">
        <v>31382</v>
      </c>
      <c r="H341" s="4"/>
    </row>
    <row r="342" spans="1:8" hidden="1">
      <c r="A342" s="67">
        <v>341</v>
      </c>
      <c r="B342" s="23" t="s">
        <v>5924</v>
      </c>
      <c r="C342" s="100" t="s">
        <v>632</v>
      </c>
      <c r="D342" s="67" t="s">
        <v>184</v>
      </c>
      <c r="E342" s="172">
        <v>46.5</v>
      </c>
      <c r="F342" s="68" t="s">
        <v>6</v>
      </c>
      <c r="G342" s="68" t="s">
        <v>31382</v>
      </c>
      <c r="H342" s="4"/>
    </row>
    <row r="343" spans="1:8" hidden="1">
      <c r="A343" s="67">
        <v>342</v>
      </c>
      <c r="B343" s="23" t="s">
        <v>5925</v>
      </c>
      <c r="C343" s="100" t="s">
        <v>633</v>
      </c>
      <c r="D343" s="67" t="s">
        <v>184</v>
      </c>
      <c r="E343" s="172">
        <v>61.06</v>
      </c>
      <c r="F343" s="68" t="s">
        <v>6</v>
      </c>
      <c r="G343" s="68" t="s">
        <v>31382</v>
      </c>
      <c r="H343" s="4"/>
    </row>
    <row r="344" spans="1:8" hidden="1">
      <c r="A344" s="67">
        <v>343</v>
      </c>
      <c r="B344" s="62"/>
      <c r="C344" s="62" t="s">
        <v>15</v>
      </c>
      <c r="D344" s="61"/>
      <c r="E344" s="174"/>
      <c r="F344" s="64"/>
      <c r="G344" s="64"/>
      <c r="H344" s="65"/>
    </row>
    <row r="345" spans="1:8" hidden="1">
      <c r="A345" s="67">
        <v>344</v>
      </c>
      <c r="B345" s="23" t="s">
        <v>5926</v>
      </c>
      <c r="C345" s="99" t="s">
        <v>24987</v>
      </c>
      <c r="D345" s="67" t="s">
        <v>184</v>
      </c>
      <c r="E345" s="172">
        <v>47.85</v>
      </c>
      <c r="F345" s="68" t="s">
        <v>6</v>
      </c>
      <c r="G345" s="68" t="s">
        <v>31382</v>
      </c>
      <c r="H345" s="4"/>
    </row>
    <row r="346" spans="1:8" hidden="1">
      <c r="A346" s="67">
        <v>345</v>
      </c>
      <c r="B346" s="23" t="s">
        <v>5927</v>
      </c>
      <c r="C346" s="99" t="s">
        <v>24988</v>
      </c>
      <c r="D346" s="67" t="s">
        <v>184</v>
      </c>
      <c r="E346" s="172">
        <v>50.62</v>
      </c>
      <c r="F346" s="68" t="s">
        <v>6</v>
      </c>
      <c r="G346" s="68" t="s">
        <v>31382</v>
      </c>
      <c r="H346" s="4"/>
    </row>
    <row r="347" spans="1:8" hidden="1">
      <c r="A347" s="67">
        <v>346</v>
      </c>
      <c r="B347" s="23" t="s">
        <v>5928</v>
      </c>
      <c r="C347" s="99" t="s">
        <v>24989</v>
      </c>
      <c r="D347" s="67" t="s">
        <v>184</v>
      </c>
      <c r="E347" s="172">
        <v>50.62</v>
      </c>
      <c r="F347" s="68" t="s">
        <v>6</v>
      </c>
      <c r="G347" s="68" t="s">
        <v>31382</v>
      </c>
      <c r="H347" s="4"/>
    </row>
    <row r="348" spans="1:8" hidden="1">
      <c r="A348" s="67">
        <v>347</v>
      </c>
      <c r="B348" s="23" t="s">
        <v>5929</v>
      </c>
      <c r="C348" s="99" t="s">
        <v>24990</v>
      </c>
      <c r="D348" s="67" t="s">
        <v>184</v>
      </c>
      <c r="E348" s="172">
        <v>67.23</v>
      </c>
      <c r="F348" s="68" t="s">
        <v>6</v>
      </c>
      <c r="G348" s="68" t="s">
        <v>31382</v>
      </c>
      <c r="H348" s="4"/>
    </row>
    <row r="349" spans="1:8" hidden="1">
      <c r="A349" s="67">
        <v>348</v>
      </c>
      <c r="B349" s="23" t="s">
        <v>5930</v>
      </c>
      <c r="C349" s="99" t="s">
        <v>24991</v>
      </c>
      <c r="D349" s="67" t="s">
        <v>184</v>
      </c>
      <c r="E349" s="172">
        <v>47.04</v>
      </c>
      <c r="F349" s="68" t="s">
        <v>6</v>
      </c>
      <c r="G349" s="68" t="s">
        <v>31382</v>
      </c>
      <c r="H349" s="4"/>
    </row>
    <row r="350" spans="1:8" hidden="1">
      <c r="A350" s="67">
        <v>349</v>
      </c>
      <c r="B350" s="23" t="s">
        <v>5931</v>
      </c>
      <c r="C350" s="99" t="s">
        <v>24992</v>
      </c>
      <c r="D350" s="67" t="s">
        <v>184</v>
      </c>
      <c r="E350" s="172">
        <v>49.2</v>
      </c>
      <c r="F350" s="68" t="s">
        <v>6</v>
      </c>
      <c r="G350" s="68" t="s">
        <v>31382</v>
      </c>
      <c r="H350" s="4"/>
    </row>
    <row r="351" spans="1:8" hidden="1">
      <c r="A351" s="67">
        <v>350</v>
      </c>
      <c r="B351" s="23" t="s">
        <v>5932</v>
      </c>
      <c r="C351" s="99" t="s">
        <v>24993</v>
      </c>
      <c r="D351" s="67" t="s">
        <v>184</v>
      </c>
      <c r="E351" s="172">
        <v>49.2</v>
      </c>
      <c r="F351" s="68" t="s">
        <v>6</v>
      </c>
      <c r="G351" s="68" t="s">
        <v>31382</v>
      </c>
      <c r="H351" s="4"/>
    </row>
    <row r="352" spans="1:8" hidden="1">
      <c r="A352" s="67">
        <v>351</v>
      </c>
      <c r="B352" s="23" t="s">
        <v>5933</v>
      </c>
      <c r="C352" s="99" t="s">
        <v>24994</v>
      </c>
      <c r="D352" s="67" t="s">
        <v>184</v>
      </c>
      <c r="E352" s="172">
        <v>64.31</v>
      </c>
      <c r="F352" s="68" t="s">
        <v>6</v>
      </c>
      <c r="G352" s="68" t="s">
        <v>31382</v>
      </c>
      <c r="H352" s="4"/>
    </row>
    <row r="353" spans="1:8" hidden="1">
      <c r="A353" s="67">
        <v>352</v>
      </c>
      <c r="B353" s="62"/>
      <c r="C353" s="62" t="s">
        <v>16</v>
      </c>
      <c r="D353" s="61"/>
      <c r="E353" s="174"/>
      <c r="F353" s="64"/>
      <c r="G353" s="64"/>
      <c r="H353" s="65"/>
    </row>
    <row r="354" spans="1:8" hidden="1">
      <c r="A354" s="67">
        <v>353</v>
      </c>
      <c r="B354" s="23" t="s">
        <v>5934</v>
      </c>
      <c r="C354" s="99" t="s">
        <v>24995</v>
      </c>
      <c r="D354" s="67" t="s">
        <v>184</v>
      </c>
      <c r="E354" s="172">
        <v>75.95</v>
      </c>
      <c r="F354" s="68" t="s">
        <v>6</v>
      </c>
      <c r="G354" s="68" t="s">
        <v>31382</v>
      </c>
      <c r="H354" s="4"/>
    </row>
    <row r="355" spans="1:8" hidden="1">
      <c r="A355" s="67">
        <v>354</v>
      </c>
      <c r="B355" s="23" t="s">
        <v>5935</v>
      </c>
      <c r="C355" s="99" t="s">
        <v>24996</v>
      </c>
      <c r="D355" s="67" t="s">
        <v>184</v>
      </c>
      <c r="E355" s="172">
        <v>79.03</v>
      </c>
      <c r="F355" s="68" t="s">
        <v>6</v>
      </c>
      <c r="G355" s="68" t="s">
        <v>31382</v>
      </c>
      <c r="H355" s="4"/>
    </row>
    <row r="356" spans="1:8" hidden="1">
      <c r="A356" s="67">
        <v>355</v>
      </c>
      <c r="B356" s="23" t="s">
        <v>5936</v>
      </c>
      <c r="C356" s="99" t="s">
        <v>24997</v>
      </c>
      <c r="D356" s="67" t="s">
        <v>184</v>
      </c>
      <c r="E356" s="172">
        <v>79.03</v>
      </c>
      <c r="F356" s="68" t="s">
        <v>6</v>
      </c>
      <c r="G356" s="68" t="s">
        <v>31382</v>
      </c>
      <c r="H356" s="4"/>
    </row>
    <row r="357" spans="1:8" hidden="1">
      <c r="A357" s="67">
        <v>356</v>
      </c>
      <c r="B357" s="23" t="s">
        <v>5937</v>
      </c>
      <c r="C357" s="99" t="s">
        <v>24998</v>
      </c>
      <c r="D357" s="67" t="s">
        <v>184</v>
      </c>
      <c r="E357" s="172">
        <v>88.67</v>
      </c>
      <c r="F357" s="68" t="s">
        <v>6</v>
      </c>
      <c r="G357" s="68" t="s">
        <v>31382</v>
      </c>
      <c r="H357" s="4"/>
    </row>
    <row r="358" spans="1:8" hidden="1">
      <c r="A358" s="67">
        <v>357</v>
      </c>
      <c r="B358" s="23" t="s">
        <v>5938</v>
      </c>
      <c r="C358" s="99" t="s">
        <v>24999</v>
      </c>
      <c r="D358" s="67" t="s">
        <v>184</v>
      </c>
      <c r="E358" s="172">
        <v>65.180000000000007</v>
      </c>
      <c r="F358" s="68" t="s">
        <v>6</v>
      </c>
      <c r="G358" s="68" t="s">
        <v>31382</v>
      </c>
      <c r="H358" s="4"/>
    </row>
    <row r="359" spans="1:8" hidden="1">
      <c r="A359" s="67">
        <v>358</v>
      </c>
      <c r="B359" s="23" t="s">
        <v>5939</v>
      </c>
      <c r="C359" s="99" t="s">
        <v>25000</v>
      </c>
      <c r="D359" s="67" t="s">
        <v>184</v>
      </c>
      <c r="E359" s="172">
        <v>79.03</v>
      </c>
      <c r="F359" s="68" t="s">
        <v>6</v>
      </c>
      <c r="G359" s="68" t="s">
        <v>31382</v>
      </c>
      <c r="H359" s="4"/>
    </row>
    <row r="360" spans="1:8" hidden="1">
      <c r="A360" s="67">
        <v>359</v>
      </c>
      <c r="B360" s="23" t="s">
        <v>5940</v>
      </c>
      <c r="C360" s="99" t="s">
        <v>25001</v>
      </c>
      <c r="D360" s="67" t="s">
        <v>184</v>
      </c>
      <c r="E360" s="172">
        <v>68.81</v>
      </c>
      <c r="F360" s="68" t="s">
        <v>6</v>
      </c>
      <c r="G360" s="68" t="s">
        <v>31382</v>
      </c>
      <c r="H360" s="4"/>
    </row>
    <row r="361" spans="1:8" hidden="1">
      <c r="A361" s="67">
        <v>360</v>
      </c>
      <c r="B361" s="23" t="s">
        <v>5941</v>
      </c>
      <c r="C361" s="99" t="s">
        <v>25002</v>
      </c>
      <c r="D361" s="67" t="s">
        <v>184</v>
      </c>
      <c r="E361" s="172">
        <v>88.67</v>
      </c>
      <c r="F361" s="68" t="s">
        <v>6</v>
      </c>
      <c r="G361" s="68" t="s">
        <v>31382</v>
      </c>
      <c r="H361" s="4"/>
    </row>
    <row r="362" spans="1:8" hidden="1">
      <c r="A362" s="67">
        <v>361</v>
      </c>
      <c r="B362" s="62"/>
      <c r="C362" s="62" t="s">
        <v>17</v>
      </c>
      <c r="D362" s="61"/>
      <c r="E362" s="174"/>
      <c r="F362" s="64"/>
      <c r="G362" s="64"/>
      <c r="H362" s="65"/>
    </row>
    <row r="363" spans="1:8" hidden="1">
      <c r="A363" s="67">
        <v>362</v>
      </c>
      <c r="B363" s="23" t="s">
        <v>5942</v>
      </c>
      <c r="C363" s="99" t="s">
        <v>25003</v>
      </c>
      <c r="D363" s="67" t="s">
        <v>184</v>
      </c>
      <c r="E363" s="172">
        <v>58.36</v>
      </c>
      <c r="F363" s="68" t="s">
        <v>6</v>
      </c>
      <c r="G363" s="68" t="s">
        <v>31382</v>
      </c>
      <c r="H363" s="4"/>
    </row>
    <row r="364" spans="1:8" hidden="1">
      <c r="A364" s="67">
        <v>363</v>
      </c>
      <c r="B364" s="23" t="s">
        <v>5943</v>
      </c>
      <c r="C364" s="99" t="s">
        <v>25004</v>
      </c>
      <c r="D364" s="67" t="s">
        <v>184</v>
      </c>
      <c r="E364" s="172">
        <v>61.76</v>
      </c>
      <c r="F364" s="68" t="s">
        <v>6</v>
      </c>
      <c r="G364" s="68" t="s">
        <v>31382</v>
      </c>
      <c r="H364" s="4"/>
    </row>
    <row r="365" spans="1:8" hidden="1">
      <c r="A365" s="67">
        <v>364</v>
      </c>
      <c r="B365" s="23" t="s">
        <v>5944</v>
      </c>
      <c r="C365" s="99" t="s">
        <v>25005</v>
      </c>
      <c r="D365" s="67" t="s">
        <v>184</v>
      </c>
      <c r="E365" s="172">
        <v>61.76</v>
      </c>
      <c r="F365" s="68" t="s">
        <v>6</v>
      </c>
      <c r="G365" s="68" t="s">
        <v>31382</v>
      </c>
      <c r="H365" s="4"/>
    </row>
    <row r="366" spans="1:8" hidden="1">
      <c r="A366" s="67">
        <v>365</v>
      </c>
      <c r="B366" s="23" t="s">
        <v>5945</v>
      </c>
      <c r="C366" s="99" t="s">
        <v>25006</v>
      </c>
      <c r="D366" s="67" t="s">
        <v>184</v>
      </c>
      <c r="E366" s="172">
        <v>82.02</v>
      </c>
      <c r="F366" s="68" t="s">
        <v>6</v>
      </c>
      <c r="G366" s="68" t="s">
        <v>31382</v>
      </c>
      <c r="H366" s="4"/>
    </row>
    <row r="367" spans="1:8" hidden="1">
      <c r="A367" s="67">
        <v>366</v>
      </c>
      <c r="B367" s="23" t="s">
        <v>5946</v>
      </c>
      <c r="C367" s="99" t="s">
        <v>25007</v>
      </c>
      <c r="D367" s="67" t="s">
        <v>184</v>
      </c>
      <c r="E367" s="172">
        <v>57.45</v>
      </c>
      <c r="F367" s="68" t="s">
        <v>6</v>
      </c>
      <c r="G367" s="68" t="s">
        <v>31382</v>
      </c>
      <c r="H367" s="4"/>
    </row>
    <row r="368" spans="1:8" hidden="1">
      <c r="A368" s="67">
        <v>367</v>
      </c>
      <c r="B368" s="23" t="s">
        <v>5947</v>
      </c>
      <c r="C368" s="99" t="s">
        <v>25008</v>
      </c>
      <c r="D368" s="67" t="s">
        <v>184</v>
      </c>
      <c r="E368" s="172">
        <v>60.14</v>
      </c>
      <c r="F368" s="68" t="s">
        <v>6</v>
      </c>
      <c r="G368" s="68" t="s">
        <v>31382</v>
      </c>
      <c r="H368" s="4"/>
    </row>
    <row r="369" spans="1:8" hidden="1">
      <c r="A369" s="67">
        <v>368</v>
      </c>
      <c r="B369" s="23" t="s">
        <v>5948</v>
      </c>
      <c r="C369" s="99" t="s">
        <v>25009</v>
      </c>
      <c r="D369" s="67" t="s">
        <v>184</v>
      </c>
      <c r="E369" s="172">
        <v>60.14</v>
      </c>
      <c r="F369" s="68" t="s">
        <v>6</v>
      </c>
      <c r="G369" s="68" t="s">
        <v>31382</v>
      </c>
      <c r="H369" s="4"/>
    </row>
    <row r="370" spans="1:8" hidden="1">
      <c r="A370" s="67">
        <v>369</v>
      </c>
      <c r="B370" s="23" t="s">
        <v>5949</v>
      </c>
      <c r="C370" s="99" t="s">
        <v>25010</v>
      </c>
      <c r="D370" s="67" t="s">
        <v>184</v>
      </c>
      <c r="E370" s="172">
        <v>78.45</v>
      </c>
      <c r="F370" s="68" t="s">
        <v>6</v>
      </c>
      <c r="G370" s="68" t="s">
        <v>31382</v>
      </c>
      <c r="H370" s="4"/>
    </row>
    <row r="371" spans="1:8" hidden="1">
      <c r="A371" s="67">
        <v>370</v>
      </c>
      <c r="B371" s="23" t="s">
        <v>5950</v>
      </c>
      <c r="C371" s="99" t="s">
        <v>25011</v>
      </c>
      <c r="D371" s="67" t="s">
        <v>184</v>
      </c>
      <c r="E371" s="172">
        <v>92.57</v>
      </c>
      <c r="F371" s="68" t="s">
        <v>6</v>
      </c>
      <c r="G371" s="68" t="s">
        <v>31382</v>
      </c>
      <c r="H371" s="4"/>
    </row>
    <row r="372" spans="1:8" hidden="1">
      <c r="A372" s="67">
        <v>371</v>
      </c>
      <c r="B372" s="23" t="s">
        <v>5951</v>
      </c>
      <c r="C372" s="99" t="s">
        <v>25012</v>
      </c>
      <c r="D372" s="67" t="s">
        <v>184</v>
      </c>
      <c r="E372" s="172">
        <v>96.41</v>
      </c>
      <c r="F372" s="68" t="s">
        <v>6</v>
      </c>
      <c r="G372" s="68" t="s">
        <v>31382</v>
      </c>
      <c r="H372" s="4"/>
    </row>
    <row r="373" spans="1:8" hidden="1">
      <c r="A373" s="67">
        <v>372</v>
      </c>
      <c r="B373" s="23" t="s">
        <v>5952</v>
      </c>
      <c r="C373" s="99" t="s">
        <v>25013</v>
      </c>
      <c r="D373" s="67" t="s">
        <v>184</v>
      </c>
      <c r="E373" s="172">
        <v>96.41</v>
      </c>
      <c r="F373" s="68" t="s">
        <v>6</v>
      </c>
      <c r="G373" s="68" t="s">
        <v>31382</v>
      </c>
      <c r="H373" s="4"/>
    </row>
    <row r="374" spans="1:8" hidden="1">
      <c r="A374" s="67">
        <v>373</v>
      </c>
      <c r="B374" s="23" t="s">
        <v>5953</v>
      </c>
      <c r="C374" s="99" t="s">
        <v>25014</v>
      </c>
      <c r="D374" s="67" t="s">
        <v>184</v>
      </c>
      <c r="E374" s="172">
        <v>108.16</v>
      </c>
      <c r="F374" s="68" t="s">
        <v>6</v>
      </c>
      <c r="G374" s="68" t="s">
        <v>31382</v>
      </c>
      <c r="H374" s="4"/>
    </row>
    <row r="375" spans="1:8" hidden="1">
      <c r="A375" s="67">
        <v>374</v>
      </c>
      <c r="B375" s="23" t="s">
        <v>5954</v>
      </c>
      <c r="C375" s="99" t="s">
        <v>25015</v>
      </c>
      <c r="D375" s="67" t="s">
        <v>184</v>
      </c>
      <c r="E375" s="172">
        <v>79.53</v>
      </c>
      <c r="F375" s="68" t="s">
        <v>6</v>
      </c>
      <c r="G375" s="68" t="s">
        <v>31382</v>
      </c>
      <c r="H375" s="4"/>
    </row>
    <row r="376" spans="1:8" hidden="1">
      <c r="A376" s="67">
        <v>375</v>
      </c>
      <c r="B376" s="23" t="s">
        <v>5955</v>
      </c>
      <c r="C376" s="99" t="s">
        <v>25016</v>
      </c>
      <c r="D376" s="67" t="s">
        <v>184</v>
      </c>
      <c r="E376" s="172">
        <v>96.41</v>
      </c>
      <c r="F376" s="68" t="s">
        <v>6</v>
      </c>
      <c r="G376" s="68" t="s">
        <v>31382</v>
      </c>
      <c r="H376" s="4"/>
    </row>
    <row r="377" spans="1:8" hidden="1">
      <c r="A377" s="67">
        <v>376</v>
      </c>
      <c r="B377" s="23" t="s">
        <v>5956</v>
      </c>
      <c r="C377" s="99" t="s">
        <v>25017</v>
      </c>
      <c r="D377" s="67" t="s">
        <v>184</v>
      </c>
      <c r="E377" s="172">
        <v>96.41</v>
      </c>
      <c r="F377" s="68" t="s">
        <v>6</v>
      </c>
      <c r="G377" s="68" t="s">
        <v>31382</v>
      </c>
      <c r="H377" s="4"/>
    </row>
    <row r="378" spans="1:8" hidden="1">
      <c r="A378" s="67">
        <v>377</v>
      </c>
      <c r="B378" s="23" t="s">
        <v>5957</v>
      </c>
      <c r="C378" s="99" t="s">
        <v>25018</v>
      </c>
      <c r="D378" s="67" t="s">
        <v>184</v>
      </c>
      <c r="E378" s="172">
        <v>108.16</v>
      </c>
      <c r="F378" s="68" t="s">
        <v>6</v>
      </c>
      <c r="G378" s="68" t="s">
        <v>31382</v>
      </c>
      <c r="H378" s="4"/>
    </row>
    <row r="379" spans="1:8" hidden="1">
      <c r="A379" s="67">
        <v>378</v>
      </c>
      <c r="B379" s="62"/>
      <c r="C379" s="62" t="s">
        <v>18</v>
      </c>
      <c r="D379" s="61"/>
      <c r="E379" s="174"/>
      <c r="F379" s="64"/>
      <c r="G379" s="64"/>
      <c r="H379" s="65"/>
    </row>
    <row r="380" spans="1:8" hidden="1">
      <c r="A380" s="67">
        <v>379</v>
      </c>
      <c r="B380" s="23" t="s">
        <v>5958</v>
      </c>
      <c r="C380" s="99" t="s">
        <v>25019</v>
      </c>
      <c r="D380" s="67" t="s">
        <v>184</v>
      </c>
      <c r="E380" s="172">
        <v>71.790000000000006</v>
      </c>
      <c r="F380" s="68" t="s">
        <v>6</v>
      </c>
      <c r="G380" s="68" t="s">
        <v>31382</v>
      </c>
      <c r="H380" s="4"/>
    </row>
    <row r="381" spans="1:8" hidden="1">
      <c r="A381" s="67">
        <v>380</v>
      </c>
      <c r="B381" s="23" t="s">
        <v>5959</v>
      </c>
      <c r="C381" s="99" t="s">
        <v>25020</v>
      </c>
      <c r="D381" s="67" t="s">
        <v>184</v>
      </c>
      <c r="E381" s="172">
        <v>71.790000000000006</v>
      </c>
      <c r="F381" s="68" t="s">
        <v>6</v>
      </c>
      <c r="G381" s="68" t="s">
        <v>31382</v>
      </c>
      <c r="H381" s="4"/>
    </row>
    <row r="382" spans="1:8" hidden="1">
      <c r="A382" s="67">
        <v>381</v>
      </c>
      <c r="B382" s="23" t="s">
        <v>5960</v>
      </c>
      <c r="C382" s="99" t="s">
        <v>25021</v>
      </c>
      <c r="D382" s="67" t="s">
        <v>184</v>
      </c>
      <c r="E382" s="172">
        <v>71.790000000000006</v>
      </c>
      <c r="F382" s="68" t="s">
        <v>6</v>
      </c>
      <c r="G382" s="68" t="s">
        <v>31382</v>
      </c>
      <c r="H382" s="4"/>
    </row>
    <row r="383" spans="1:8" hidden="1">
      <c r="A383" s="67">
        <v>382</v>
      </c>
      <c r="B383" s="23" t="s">
        <v>5961</v>
      </c>
      <c r="C383" s="99" t="s">
        <v>25022</v>
      </c>
      <c r="D383" s="67" t="s">
        <v>184</v>
      </c>
      <c r="E383" s="172">
        <v>77.680000000000007</v>
      </c>
      <c r="F383" s="68" t="s">
        <v>6</v>
      </c>
      <c r="G383" s="68" t="s">
        <v>31382</v>
      </c>
      <c r="H383" s="4"/>
    </row>
    <row r="384" spans="1:8" hidden="1">
      <c r="A384" s="67">
        <v>383</v>
      </c>
      <c r="B384" s="23" t="s">
        <v>5962</v>
      </c>
      <c r="C384" s="99" t="s">
        <v>25023</v>
      </c>
      <c r="D384" s="67" t="s">
        <v>184</v>
      </c>
      <c r="E384" s="172">
        <v>71.790000000000006</v>
      </c>
      <c r="F384" s="68" t="s">
        <v>6</v>
      </c>
      <c r="G384" s="68" t="s">
        <v>31382</v>
      </c>
      <c r="H384" s="4"/>
    </row>
    <row r="385" spans="1:8" hidden="1">
      <c r="A385" s="67">
        <v>384</v>
      </c>
      <c r="B385" s="23" t="s">
        <v>5963</v>
      </c>
      <c r="C385" s="99" t="s">
        <v>25024</v>
      </c>
      <c r="D385" s="67" t="s">
        <v>184</v>
      </c>
      <c r="E385" s="172">
        <v>71.790000000000006</v>
      </c>
      <c r="F385" s="68" t="s">
        <v>6</v>
      </c>
      <c r="G385" s="68" t="s">
        <v>31382</v>
      </c>
      <c r="H385" s="4"/>
    </row>
    <row r="386" spans="1:8" hidden="1">
      <c r="A386" s="67">
        <v>385</v>
      </c>
      <c r="B386" s="23" t="s">
        <v>5964</v>
      </c>
      <c r="C386" s="99" t="s">
        <v>25025</v>
      </c>
      <c r="D386" s="67" t="s">
        <v>184</v>
      </c>
      <c r="E386" s="172">
        <v>71.790000000000006</v>
      </c>
      <c r="F386" s="68" t="s">
        <v>6</v>
      </c>
      <c r="G386" s="68" t="s">
        <v>31382</v>
      </c>
      <c r="H386" s="4"/>
    </row>
    <row r="387" spans="1:8" hidden="1">
      <c r="A387" s="67">
        <v>386</v>
      </c>
      <c r="B387" s="23" t="s">
        <v>5965</v>
      </c>
      <c r="C387" s="99" t="s">
        <v>25026</v>
      </c>
      <c r="D387" s="67" t="s">
        <v>184</v>
      </c>
      <c r="E387" s="172">
        <v>77.680000000000007</v>
      </c>
      <c r="F387" s="68" t="s">
        <v>6</v>
      </c>
      <c r="G387" s="68" t="s">
        <v>31382</v>
      </c>
      <c r="H387" s="4"/>
    </row>
    <row r="388" spans="1:8" hidden="1">
      <c r="A388" s="67">
        <v>387</v>
      </c>
      <c r="B388" s="23" t="s">
        <v>5966</v>
      </c>
      <c r="C388" s="99" t="s">
        <v>25027</v>
      </c>
      <c r="D388" s="67" t="s">
        <v>184</v>
      </c>
      <c r="E388" s="172">
        <v>77.680000000000007</v>
      </c>
      <c r="F388" s="68" t="s">
        <v>6</v>
      </c>
      <c r="G388" s="68" t="s">
        <v>31382</v>
      </c>
      <c r="H388" s="4"/>
    </row>
    <row r="389" spans="1:8" hidden="1">
      <c r="A389" s="67">
        <v>388</v>
      </c>
      <c r="B389" s="23" t="s">
        <v>5967</v>
      </c>
      <c r="C389" s="99" t="s">
        <v>25028</v>
      </c>
      <c r="D389" s="67" t="s">
        <v>184</v>
      </c>
      <c r="E389" s="172">
        <v>88.67</v>
      </c>
      <c r="F389" s="68" t="s">
        <v>6</v>
      </c>
      <c r="G389" s="68" t="s">
        <v>31382</v>
      </c>
      <c r="H389" s="4"/>
    </row>
    <row r="390" spans="1:8" hidden="1">
      <c r="A390" s="67">
        <v>389</v>
      </c>
      <c r="B390" s="23" t="s">
        <v>5968</v>
      </c>
      <c r="C390" s="99" t="s">
        <v>25029</v>
      </c>
      <c r="D390" s="67" t="s">
        <v>184</v>
      </c>
      <c r="E390" s="172">
        <v>88.67</v>
      </c>
      <c r="F390" s="68" t="s">
        <v>6</v>
      </c>
      <c r="G390" s="68" t="s">
        <v>31382</v>
      </c>
      <c r="H390" s="4"/>
    </row>
    <row r="391" spans="1:8" hidden="1">
      <c r="A391" s="67">
        <v>390</v>
      </c>
      <c r="B391" s="23" t="s">
        <v>5969</v>
      </c>
      <c r="C391" s="99" t="s">
        <v>25030</v>
      </c>
      <c r="D391" s="67" t="s">
        <v>184</v>
      </c>
      <c r="E391" s="172">
        <v>77.680000000000007</v>
      </c>
      <c r="F391" s="68" t="s">
        <v>6</v>
      </c>
      <c r="G391" s="68" t="s">
        <v>31382</v>
      </c>
      <c r="H391" s="4"/>
    </row>
    <row r="392" spans="1:8" hidden="1">
      <c r="A392" s="67">
        <v>391</v>
      </c>
      <c r="B392" s="23" t="s">
        <v>5970</v>
      </c>
      <c r="C392" s="99" t="s">
        <v>25031</v>
      </c>
      <c r="D392" s="67" t="s">
        <v>184</v>
      </c>
      <c r="E392" s="172">
        <v>88.67</v>
      </c>
      <c r="F392" s="68" t="s">
        <v>6</v>
      </c>
      <c r="G392" s="68" t="s">
        <v>31382</v>
      </c>
      <c r="H392" s="4"/>
    </row>
    <row r="393" spans="1:8" hidden="1">
      <c r="A393" s="67">
        <v>392</v>
      </c>
      <c r="B393" s="23" t="s">
        <v>5971</v>
      </c>
      <c r="C393" s="99" t="s">
        <v>25032</v>
      </c>
      <c r="D393" s="67" t="s">
        <v>184</v>
      </c>
      <c r="E393" s="172">
        <v>88.67</v>
      </c>
      <c r="F393" s="68" t="s">
        <v>6</v>
      </c>
      <c r="G393" s="68" t="s">
        <v>31382</v>
      </c>
      <c r="H393" s="4"/>
    </row>
    <row r="394" spans="1:8" hidden="1">
      <c r="A394" s="67">
        <v>393</v>
      </c>
      <c r="B394" s="23" t="s">
        <v>5972</v>
      </c>
      <c r="C394" s="99" t="s">
        <v>25033</v>
      </c>
      <c r="D394" s="67" t="s">
        <v>184</v>
      </c>
      <c r="E394" s="172">
        <v>100.04</v>
      </c>
      <c r="F394" s="68" t="s">
        <v>6</v>
      </c>
      <c r="G394" s="68" t="s">
        <v>31382</v>
      </c>
      <c r="H394" s="4"/>
    </row>
    <row r="395" spans="1:8" hidden="1">
      <c r="A395" s="67">
        <v>394</v>
      </c>
      <c r="B395" s="23" t="s">
        <v>5973</v>
      </c>
      <c r="C395" s="99" t="s">
        <v>25034</v>
      </c>
      <c r="D395" s="67" t="s">
        <v>184</v>
      </c>
      <c r="E395" s="172">
        <v>100.04</v>
      </c>
      <c r="F395" s="68" t="s">
        <v>6</v>
      </c>
      <c r="G395" s="68" t="s">
        <v>31382</v>
      </c>
      <c r="H395" s="4"/>
    </row>
    <row r="396" spans="1:8" hidden="1">
      <c r="A396" s="67">
        <v>395</v>
      </c>
      <c r="B396" s="23" t="s">
        <v>5974</v>
      </c>
      <c r="C396" s="99" t="s">
        <v>25035</v>
      </c>
      <c r="D396" s="67" t="s">
        <v>184</v>
      </c>
      <c r="E396" s="172">
        <v>100.04</v>
      </c>
      <c r="F396" s="68" t="s">
        <v>6</v>
      </c>
      <c r="G396" s="68" t="s">
        <v>31382</v>
      </c>
      <c r="H396" s="4"/>
    </row>
    <row r="397" spans="1:8" hidden="1">
      <c r="A397" s="67">
        <v>396</v>
      </c>
      <c r="B397" s="23" t="s">
        <v>5975</v>
      </c>
      <c r="C397" s="99" t="s">
        <v>25036</v>
      </c>
      <c r="D397" s="67" t="s">
        <v>184</v>
      </c>
      <c r="E397" s="172">
        <v>114.44</v>
      </c>
      <c r="F397" s="68" t="s">
        <v>6</v>
      </c>
      <c r="G397" s="68" t="s">
        <v>31382</v>
      </c>
      <c r="H397" s="4"/>
    </row>
    <row r="398" spans="1:8" hidden="1">
      <c r="A398" s="67">
        <v>397</v>
      </c>
      <c r="B398" s="23" t="s">
        <v>5976</v>
      </c>
      <c r="C398" s="99" t="s">
        <v>25037</v>
      </c>
      <c r="D398" s="67" t="s">
        <v>184</v>
      </c>
      <c r="E398" s="172">
        <v>100.04</v>
      </c>
      <c r="F398" s="68" t="s">
        <v>6</v>
      </c>
      <c r="G398" s="68" t="s">
        <v>31382</v>
      </c>
      <c r="H398" s="4"/>
    </row>
    <row r="399" spans="1:8" hidden="1">
      <c r="A399" s="67">
        <v>398</v>
      </c>
      <c r="B399" s="23" t="s">
        <v>5977</v>
      </c>
      <c r="C399" s="99" t="s">
        <v>25038</v>
      </c>
      <c r="D399" s="67" t="s">
        <v>184</v>
      </c>
      <c r="E399" s="172">
        <v>100.04</v>
      </c>
      <c r="F399" s="68" t="s">
        <v>6</v>
      </c>
      <c r="G399" s="68" t="s">
        <v>31382</v>
      </c>
      <c r="H399" s="4"/>
    </row>
    <row r="400" spans="1:8" hidden="1">
      <c r="A400" s="67">
        <v>399</v>
      </c>
      <c r="B400" s="23" t="s">
        <v>5978</v>
      </c>
      <c r="C400" s="99" t="s">
        <v>25039</v>
      </c>
      <c r="D400" s="67" t="s">
        <v>184</v>
      </c>
      <c r="E400" s="172">
        <v>100.04</v>
      </c>
      <c r="F400" s="68" t="s">
        <v>6</v>
      </c>
      <c r="G400" s="68" t="s">
        <v>31382</v>
      </c>
      <c r="H400" s="4"/>
    </row>
    <row r="401" spans="1:8" hidden="1">
      <c r="A401" s="67">
        <v>400</v>
      </c>
      <c r="B401" s="23" t="s">
        <v>5979</v>
      </c>
      <c r="C401" s="99" t="s">
        <v>25040</v>
      </c>
      <c r="D401" s="67" t="s">
        <v>184</v>
      </c>
      <c r="E401" s="172">
        <v>114.44</v>
      </c>
      <c r="F401" s="68" t="s">
        <v>6</v>
      </c>
      <c r="G401" s="68" t="s">
        <v>31382</v>
      </c>
      <c r="H401" s="4"/>
    </row>
    <row r="402" spans="1:8" hidden="1">
      <c r="A402" s="67">
        <v>401</v>
      </c>
      <c r="B402" s="23" t="s">
        <v>5980</v>
      </c>
      <c r="C402" s="99" t="s">
        <v>25041</v>
      </c>
      <c r="D402" s="67" t="s">
        <v>184</v>
      </c>
      <c r="E402" s="172">
        <v>114.44</v>
      </c>
      <c r="F402" s="68" t="s">
        <v>6</v>
      </c>
      <c r="G402" s="68" t="s">
        <v>31382</v>
      </c>
      <c r="H402" s="4"/>
    </row>
    <row r="403" spans="1:8" hidden="1">
      <c r="A403" s="67">
        <v>402</v>
      </c>
      <c r="B403" s="23" t="s">
        <v>5981</v>
      </c>
      <c r="C403" s="99" t="s">
        <v>25042</v>
      </c>
      <c r="D403" s="67" t="s">
        <v>184</v>
      </c>
      <c r="E403" s="172">
        <v>134.41999999999999</v>
      </c>
      <c r="F403" s="68" t="s">
        <v>6</v>
      </c>
      <c r="G403" s="68" t="s">
        <v>31382</v>
      </c>
      <c r="H403" s="4"/>
    </row>
    <row r="404" spans="1:8" hidden="1">
      <c r="A404" s="67">
        <v>403</v>
      </c>
      <c r="B404" s="23" t="s">
        <v>5982</v>
      </c>
      <c r="C404" s="99" t="s">
        <v>25043</v>
      </c>
      <c r="D404" s="67" t="s">
        <v>184</v>
      </c>
      <c r="E404" s="172">
        <v>134.41999999999999</v>
      </c>
      <c r="F404" s="68" t="s">
        <v>6</v>
      </c>
      <c r="G404" s="68" t="s">
        <v>31382</v>
      </c>
      <c r="H404" s="4"/>
    </row>
    <row r="405" spans="1:8" hidden="1">
      <c r="A405" s="67">
        <v>404</v>
      </c>
      <c r="B405" s="23" t="s">
        <v>5983</v>
      </c>
      <c r="C405" s="99" t="s">
        <v>25044</v>
      </c>
      <c r="D405" s="67" t="s">
        <v>184</v>
      </c>
      <c r="E405" s="172">
        <v>114.44</v>
      </c>
      <c r="F405" s="68" t="s">
        <v>6</v>
      </c>
      <c r="G405" s="68" t="s">
        <v>31382</v>
      </c>
      <c r="H405" s="4"/>
    </row>
    <row r="406" spans="1:8" hidden="1">
      <c r="A406" s="67">
        <v>405</v>
      </c>
      <c r="B406" s="23" t="s">
        <v>5984</v>
      </c>
      <c r="C406" s="99" t="s">
        <v>25045</v>
      </c>
      <c r="D406" s="67" t="s">
        <v>184</v>
      </c>
      <c r="E406" s="172">
        <v>134.41999999999999</v>
      </c>
      <c r="F406" s="68" t="s">
        <v>6</v>
      </c>
      <c r="G406" s="68" t="s">
        <v>31382</v>
      </c>
      <c r="H406" s="4"/>
    </row>
    <row r="407" spans="1:8" hidden="1">
      <c r="A407" s="67">
        <v>406</v>
      </c>
      <c r="B407" s="23" t="s">
        <v>5985</v>
      </c>
      <c r="C407" s="99" t="s">
        <v>25046</v>
      </c>
      <c r="D407" s="67" t="s">
        <v>184</v>
      </c>
      <c r="E407" s="172">
        <v>134.41999999999999</v>
      </c>
      <c r="F407" s="68" t="s">
        <v>6</v>
      </c>
      <c r="G407" s="68" t="s">
        <v>31382</v>
      </c>
      <c r="H407" s="4"/>
    </row>
    <row r="408" spans="1:8" hidden="1">
      <c r="A408" s="67">
        <v>407</v>
      </c>
      <c r="B408" s="62"/>
      <c r="C408" s="62" t="s">
        <v>19</v>
      </c>
      <c r="D408" s="61"/>
      <c r="E408" s="174"/>
      <c r="F408" s="64"/>
      <c r="G408" s="64"/>
      <c r="H408" s="65"/>
    </row>
    <row r="409" spans="1:8" hidden="1">
      <c r="A409" s="67">
        <v>408</v>
      </c>
      <c r="B409" s="23" t="s">
        <v>5986</v>
      </c>
      <c r="C409" s="99" t="s">
        <v>25047</v>
      </c>
      <c r="D409" s="67" t="s">
        <v>184</v>
      </c>
      <c r="E409" s="172">
        <v>87.58</v>
      </c>
      <c r="F409" s="68" t="s">
        <v>6</v>
      </c>
      <c r="G409" s="68" t="s">
        <v>31382</v>
      </c>
      <c r="H409" s="4"/>
    </row>
    <row r="410" spans="1:8" hidden="1">
      <c r="A410" s="67">
        <v>409</v>
      </c>
      <c r="B410" s="23" t="s">
        <v>5987</v>
      </c>
      <c r="C410" s="99" t="s">
        <v>25048</v>
      </c>
      <c r="D410" s="67" t="s">
        <v>184</v>
      </c>
      <c r="E410" s="172">
        <v>87.58</v>
      </c>
      <c r="F410" s="68" t="s">
        <v>6</v>
      </c>
      <c r="G410" s="68" t="s">
        <v>31382</v>
      </c>
      <c r="H410" s="4"/>
    </row>
    <row r="411" spans="1:8" hidden="1">
      <c r="A411" s="67">
        <v>410</v>
      </c>
      <c r="B411" s="23" t="s">
        <v>5988</v>
      </c>
      <c r="C411" s="99" t="s">
        <v>25049</v>
      </c>
      <c r="D411" s="67" t="s">
        <v>184</v>
      </c>
      <c r="E411" s="172">
        <v>87.58</v>
      </c>
      <c r="F411" s="68" t="s">
        <v>6</v>
      </c>
      <c r="G411" s="68" t="s">
        <v>31382</v>
      </c>
      <c r="H411" s="4"/>
    </row>
    <row r="412" spans="1:8" hidden="1">
      <c r="A412" s="67">
        <v>411</v>
      </c>
      <c r="B412" s="23" t="s">
        <v>5989</v>
      </c>
      <c r="C412" s="99" t="s">
        <v>25050</v>
      </c>
      <c r="D412" s="67" t="s">
        <v>184</v>
      </c>
      <c r="E412" s="172">
        <v>94.78</v>
      </c>
      <c r="F412" s="68" t="s">
        <v>6</v>
      </c>
      <c r="G412" s="68" t="s">
        <v>31382</v>
      </c>
      <c r="H412" s="4"/>
    </row>
    <row r="413" spans="1:8" hidden="1">
      <c r="A413" s="67">
        <v>412</v>
      </c>
      <c r="B413" s="23" t="s">
        <v>5990</v>
      </c>
      <c r="C413" s="99" t="s">
        <v>25051</v>
      </c>
      <c r="D413" s="67" t="s">
        <v>184</v>
      </c>
      <c r="E413" s="172">
        <v>87.58</v>
      </c>
      <c r="F413" s="68" t="s">
        <v>6</v>
      </c>
      <c r="G413" s="68" t="s">
        <v>31382</v>
      </c>
      <c r="H413" s="4"/>
    </row>
    <row r="414" spans="1:8" hidden="1">
      <c r="A414" s="67">
        <v>413</v>
      </c>
      <c r="B414" s="23" t="s">
        <v>5991</v>
      </c>
      <c r="C414" s="99" t="s">
        <v>25052</v>
      </c>
      <c r="D414" s="67" t="s">
        <v>184</v>
      </c>
      <c r="E414" s="172">
        <v>87.58</v>
      </c>
      <c r="F414" s="68" t="s">
        <v>6</v>
      </c>
      <c r="G414" s="68" t="s">
        <v>31382</v>
      </c>
      <c r="H414" s="4"/>
    </row>
    <row r="415" spans="1:8" hidden="1">
      <c r="A415" s="67">
        <v>414</v>
      </c>
      <c r="B415" s="23" t="s">
        <v>5992</v>
      </c>
      <c r="C415" s="99" t="s">
        <v>25053</v>
      </c>
      <c r="D415" s="67" t="s">
        <v>184</v>
      </c>
      <c r="E415" s="172">
        <v>87.58</v>
      </c>
      <c r="F415" s="68" t="s">
        <v>6</v>
      </c>
      <c r="G415" s="68" t="s">
        <v>31382</v>
      </c>
      <c r="H415" s="4"/>
    </row>
    <row r="416" spans="1:8" hidden="1">
      <c r="A416" s="67">
        <v>415</v>
      </c>
      <c r="B416" s="23" t="s">
        <v>5993</v>
      </c>
      <c r="C416" s="99" t="s">
        <v>25054</v>
      </c>
      <c r="D416" s="67" t="s">
        <v>184</v>
      </c>
      <c r="E416" s="172">
        <v>94.78</v>
      </c>
      <c r="F416" s="68" t="s">
        <v>6</v>
      </c>
      <c r="G416" s="68" t="s">
        <v>31382</v>
      </c>
      <c r="H416" s="4"/>
    </row>
    <row r="417" spans="1:8" hidden="1">
      <c r="A417" s="67">
        <v>416</v>
      </c>
      <c r="B417" s="23" t="s">
        <v>5994</v>
      </c>
      <c r="C417" s="99" t="s">
        <v>25055</v>
      </c>
      <c r="D417" s="67" t="s">
        <v>184</v>
      </c>
      <c r="E417" s="172">
        <v>122.01</v>
      </c>
      <c r="F417" s="68" t="s">
        <v>6</v>
      </c>
      <c r="G417" s="68" t="s">
        <v>31382</v>
      </c>
      <c r="H417" s="4"/>
    </row>
    <row r="418" spans="1:8" hidden="1">
      <c r="A418" s="67">
        <v>417</v>
      </c>
      <c r="B418" s="23" t="s">
        <v>5995</v>
      </c>
      <c r="C418" s="99" t="s">
        <v>25056</v>
      </c>
      <c r="D418" s="67" t="s">
        <v>184</v>
      </c>
      <c r="E418" s="172">
        <v>122.01</v>
      </c>
      <c r="F418" s="68" t="s">
        <v>6</v>
      </c>
      <c r="G418" s="68" t="s">
        <v>31382</v>
      </c>
      <c r="H418" s="4"/>
    </row>
    <row r="419" spans="1:8" hidden="1">
      <c r="A419" s="67">
        <v>418</v>
      </c>
      <c r="B419" s="23" t="s">
        <v>5996</v>
      </c>
      <c r="C419" s="99" t="s">
        <v>25057</v>
      </c>
      <c r="D419" s="67" t="s">
        <v>184</v>
      </c>
      <c r="E419" s="172">
        <v>122.01</v>
      </c>
      <c r="F419" s="68" t="s">
        <v>6</v>
      </c>
      <c r="G419" s="68" t="s">
        <v>31382</v>
      </c>
      <c r="H419" s="4"/>
    </row>
    <row r="420" spans="1:8" hidden="1">
      <c r="A420" s="67">
        <v>419</v>
      </c>
      <c r="B420" s="23" t="s">
        <v>5997</v>
      </c>
      <c r="C420" s="99" t="s">
        <v>25058</v>
      </c>
      <c r="D420" s="67" t="s">
        <v>184</v>
      </c>
      <c r="E420" s="172">
        <v>139.61000000000001</v>
      </c>
      <c r="F420" s="68" t="s">
        <v>6</v>
      </c>
      <c r="G420" s="68" t="s">
        <v>31382</v>
      </c>
      <c r="H420" s="4"/>
    </row>
    <row r="421" spans="1:8" hidden="1">
      <c r="A421" s="67">
        <v>420</v>
      </c>
      <c r="B421" s="23" t="s">
        <v>5998</v>
      </c>
      <c r="C421" s="99" t="s">
        <v>25059</v>
      </c>
      <c r="D421" s="67" t="s">
        <v>184</v>
      </c>
      <c r="E421" s="172">
        <v>122.01</v>
      </c>
      <c r="F421" s="68" t="s">
        <v>6</v>
      </c>
      <c r="G421" s="68" t="s">
        <v>31382</v>
      </c>
      <c r="H421" s="4"/>
    </row>
    <row r="422" spans="1:8" hidden="1">
      <c r="A422" s="67">
        <v>421</v>
      </c>
      <c r="B422" s="23" t="s">
        <v>5999</v>
      </c>
      <c r="C422" s="99" t="s">
        <v>25060</v>
      </c>
      <c r="D422" s="67" t="s">
        <v>184</v>
      </c>
      <c r="E422" s="172">
        <v>122.01</v>
      </c>
      <c r="F422" s="68" t="s">
        <v>6</v>
      </c>
      <c r="G422" s="68" t="s">
        <v>31382</v>
      </c>
      <c r="H422" s="4"/>
    </row>
    <row r="423" spans="1:8" hidden="1">
      <c r="A423" s="67">
        <v>422</v>
      </c>
      <c r="B423" s="23" t="s">
        <v>6000</v>
      </c>
      <c r="C423" s="99" t="s">
        <v>25061</v>
      </c>
      <c r="D423" s="67" t="s">
        <v>184</v>
      </c>
      <c r="E423" s="172">
        <v>122.01</v>
      </c>
      <c r="F423" s="68" t="s">
        <v>6</v>
      </c>
      <c r="G423" s="68" t="s">
        <v>31382</v>
      </c>
      <c r="H423" s="4"/>
    </row>
    <row r="424" spans="1:8" hidden="1">
      <c r="A424" s="67">
        <v>423</v>
      </c>
      <c r="B424" s="23" t="s">
        <v>6001</v>
      </c>
      <c r="C424" s="99" t="s">
        <v>25062</v>
      </c>
      <c r="D424" s="67" t="s">
        <v>184</v>
      </c>
      <c r="E424" s="172">
        <v>139.61000000000001</v>
      </c>
      <c r="F424" s="68" t="s">
        <v>6</v>
      </c>
      <c r="G424" s="68" t="s">
        <v>31382</v>
      </c>
      <c r="H424" s="4"/>
    </row>
    <row r="425" spans="1:8" hidden="1">
      <c r="A425" s="67">
        <v>424</v>
      </c>
      <c r="B425" s="62"/>
      <c r="C425" s="62" t="s">
        <v>20</v>
      </c>
      <c r="D425" s="61"/>
      <c r="E425" s="174"/>
      <c r="F425" s="64"/>
      <c r="G425" s="64"/>
      <c r="H425" s="65"/>
    </row>
    <row r="426" spans="1:8" hidden="1">
      <c r="A426" s="67">
        <v>425</v>
      </c>
      <c r="B426" s="23" t="s">
        <v>6002</v>
      </c>
      <c r="C426" s="99" t="s">
        <v>25063</v>
      </c>
      <c r="D426" s="67" t="s">
        <v>184</v>
      </c>
      <c r="E426" s="172">
        <v>38.549999999999997</v>
      </c>
      <c r="F426" s="68" t="s">
        <v>6</v>
      </c>
      <c r="G426" s="68" t="s">
        <v>31382</v>
      </c>
      <c r="H426" s="4"/>
    </row>
    <row r="427" spans="1:8" hidden="1">
      <c r="A427" s="67">
        <v>426</v>
      </c>
      <c r="B427" s="23" t="s">
        <v>6003</v>
      </c>
      <c r="C427" s="99" t="s">
        <v>25064</v>
      </c>
      <c r="D427" s="67" t="s">
        <v>184</v>
      </c>
      <c r="E427" s="172">
        <v>38.549999999999997</v>
      </c>
      <c r="F427" s="68" t="s">
        <v>6</v>
      </c>
      <c r="G427" s="68" t="s">
        <v>31382</v>
      </c>
      <c r="H427" s="4"/>
    </row>
    <row r="428" spans="1:8" hidden="1">
      <c r="A428" s="67">
        <v>427</v>
      </c>
      <c r="B428" s="23" t="s">
        <v>6004</v>
      </c>
      <c r="C428" s="99" t="s">
        <v>25065</v>
      </c>
      <c r="D428" s="67" t="s">
        <v>184</v>
      </c>
      <c r="E428" s="172">
        <v>38.549999999999997</v>
      </c>
      <c r="F428" s="68" t="s">
        <v>6</v>
      </c>
      <c r="G428" s="68" t="s">
        <v>31382</v>
      </c>
      <c r="H428" s="4"/>
    </row>
    <row r="429" spans="1:8" hidden="1">
      <c r="A429" s="67">
        <v>428</v>
      </c>
      <c r="B429" s="23" t="s">
        <v>6005</v>
      </c>
      <c r="C429" s="99" t="s">
        <v>25066</v>
      </c>
      <c r="D429" s="67" t="s">
        <v>184</v>
      </c>
      <c r="E429" s="172">
        <v>38.549999999999997</v>
      </c>
      <c r="F429" s="68" t="s">
        <v>6</v>
      </c>
      <c r="G429" s="68" t="s">
        <v>31382</v>
      </c>
      <c r="H429" s="4"/>
    </row>
    <row r="430" spans="1:8" hidden="1">
      <c r="A430" s="67">
        <v>429</v>
      </c>
      <c r="B430" s="23" t="s">
        <v>6006</v>
      </c>
      <c r="C430" s="99" t="s">
        <v>25067</v>
      </c>
      <c r="D430" s="67" t="s">
        <v>184</v>
      </c>
      <c r="E430" s="172">
        <v>38.549999999999997</v>
      </c>
      <c r="F430" s="68" t="s">
        <v>6</v>
      </c>
      <c r="G430" s="68" t="s">
        <v>31382</v>
      </c>
      <c r="H430" s="4"/>
    </row>
    <row r="431" spans="1:8" hidden="1">
      <c r="A431" s="67">
        <v>430</v>
      </c>
      <c r="B431" s="23" t="s">
        <v>6007</v>
      </c>
      <c r="C431" s="99" t="s">
        <v>25068</v>
      </c>
      <c r="D431" s="67" t="s">
        <v>184</v>
      </c>
      <c r="E431" s="172">
        <v>38.549999999999997</v>
      </c>
      <c r="F431" s="68" t="s">
        <v>6</v>
      </c>
      <c r="G431" s="68" t="s">
        <v>31382</v>
      </c>
      <c r="H431" s="4"/>
    </row>
    <row r="432" spans="1:8" hidden="1">
      <c r="A432" s="67">
        <v>431</v>
      </c>
      <c r="B432" s="23" t="s">
        <v>6008</v>
      </c>
      <c r="C432" s="99" t="s">
        <v>25069</v>
      </c>
      <c r="D432" s="67" t="s">
        <v>184</v>
      </c>
      <c r="E432" s="172">
        <v>38.549999999999997</v>
      </c>
      <c r="F432" s="68" t="s">
        <v>6</v>
      </c>
      <c r="G432" s="68" t="s">
        <v>31382</v>
      </c>
      <c r="H432" s="4"/>
    </row>
    <row r="433" spans="1:8" hidden="1">
      <c r="A433" s="67">
        <v>432</v>
      </c>
      <c r="B433" s="23" t="s">
        <v>6009</v>
      </c>
      <c r="C433" s="99" t="s">
        <v>25070</v>
      </c>
      <c r="D433" s="67" t="s">
        <v>184</v>
      </c>
      <c r="E433" s="172">
        <v>38.549999999999997</v>
      </c>
      <c r="F433" s="68" t="s">
        <v>6</v>
      </c>
      <c r="G433" s="68" t="s">
        <v>31382</v>
      </c>
      <c r="H433" s="4"/>
    </row>
    <row r="434" spans="1:8" hidden="1">
      <c r="A434" s="67">
        <v>433</v>
      </c>
      <c r="B434" s="23" t="s">
        <v>6010</v>
      </c>
      <c r="C434" s="99" t="s">
        <v>25071</v>
      </c>
      <c r="D434" s="67" t="s">
        <v>184</v>
      </c>
      <c r="E434" s="172">
        <v>38.549999999999997</v>
      </c>
      <c r="F434" s="68" t="s">
        <v>6</v>
      </c>
      <c r="G434" s="68" t="s">
        <v>31382</v>
      </c>
      <c r="H434" s="4"/>
    </row>
    <row r="435" spans="1:8" hidden="1">
      <c r="A435" s="67">
        <v>434</v>
      </c>
      <c r="B435" s="23" t="s">
        <v>6011</v>
      </c>
      <c r="C435" s="99" t="s">
        <v>25072</v>
      </c>
      <c r="D435" s="67" t="s">
        <v>184</v>
      </c>
      <c r="E435" s="172">
        <v>38.549999999999997</v>
      </c>
      <c r="F435" s="68" t="s">
        <v>6</v>
      </c>
      <c r="G435" s="68" t="s">
        <v>31382</v>
      </c>
      <c r="H435" s="4"/>
    </row>
    <row r="436" spans="1:8" hidden="1">
      <c r="A436" s="67">
        <v>435</v>
      </c>
      <c r="B436" s="23" t="s">
        <v>6012</v>
      </c>
      <c r="C436" s="99" t="s">
        <v>25073</v>
      </c>
      <c r="D436" s="67" t="s">
        <v>184</v>
      </c>
      <c r="E436" s="172">
        <v>38.549999999999997</v>
      </c>
      <c r="F436" s="68" t="s">
        <v>6</v>
      </c>
      <c r="G436" s="68" t="s">
        <v>31382</v>
      </c>
      <c r="H436" s="4"/>
    </row>
    <row r="437" spans="1:8" hidden="1">
      <c r="A437" s="67">
        <v>436</v>
      </c>
      <c r="B437" s="23" t="s">
        <v>6013</v>
      </c>
      <c r="C437" s="99" t="s">
        <v>25074</v>
      </c>
      <c r="D437" s="67" t="s">
        <v>184</v>
      </c>
      <c r="E437" s="172">
        <v>38.549999999999997</v>
      </c>
      <c r="F437" s="68" t="s">
        <v>6</v>
      </c>
      <c r="G437" s="68" t="s">
        <v>31382</v>
      </c>
      <c r="H437" s="4"/>
    </row>
    <row r="438" spans="1:8" hidden="1">
      <c r="A438" s="67">
        <v>437</v>
      </c>
      <c r="B438" s="23" t="s">
        <v>6014</v>
      </c>
      <c r="C438" s="99" t="s">
        <v>25075</v>
      </c>
      <c r="D438" s="67" t="s">
        <v>184</v>
      </c>
      <c r="E438" s="172">
        <v>38.549999999999997</v>
      </c>
      <c r="F438" s="68" t="s">
        <v>6</v>
      </c>
      <c r="G438" s="68" t="s">
        <v>31382</v>
      </c>
      <c r="H438" s="4"/>
    </row>
    <row r="439" spans="1:8" hidden="1">
      <c r="A439" s="67">
        <v>438</v>
      </c>
      <c r="B439" s="23" t="s">
        <v>6015</v>
      </c>
      <c r="C439" s="99" t="s">
        <v>25076</v>
      </c>
      <c r="D439" s="67" t="s">
        <v>184</v>
      </c>
      <c r="E439" s="172">
        <v>38.549999999999997</v>
      </c>
      <c r="F439" s="68" t="s">
        <v>6</v>
      </c>
      <c r="G439" s="68" t="s">
        <v>31382</v>
      </c>
      <c r="H439" s="4"/>
    </row>
    <row r="440" spans="1:8" hidden="1">
      <c r="A440" s="67">
        <v>439</v>
      </c>
      <c r="B440" s="62"/>
      <c r="C440" s="62" t="s">
        <v>21</v>
      </c>
      <c r="D440" s="61"/>
      <c r="E440" s="174"/>
      <c r="F440" s="64"/>
      <c r="G440" s="64"/>
      <c r="H440" s="65"/>
    </row>
    <row r="441" spans="1:8" hidden="1">
      <c r="A441" s="67">
        <v>440</v>
      </c>
      <c r="B441" s="23" t="s">
        <v>18315</v>
      </c>
      <c r="C441" s="99" t="s">
        <v>634</v>
      </c>
      <c r="D441" s="67" t="s">
        <v>184</v>
      </c>
      <c r="E441" s="172">
        <v>78.84</v>
      </c>
      <c r="F441" s="68" t="s">
        <v>6</v>
      </c>
      <c r="G441" s="68" t="s">
        <v>31382</v>
      </c>
      <c r="H441" s="4"/>
    </row>
    <row r="442" spans="1:8" hidden="1">
      <c r="A442" s="67">
        <v>441</v>
      </c>
      <c r="B442" s="23" t="s">
        <v>18317</v>
      </c>
      <c r="C442" s="99" t="s">
        <v>635</v>
      </c>
      <c r="D442" s="67" t="s">
        <v>184</v>
      </c>
      <c r="E442" s="172">
        <v>78.84</v>
      </c>
      <c r="F442" s="68" t="s">
        <v>6</v>
      </c>
      <c r="G442" s="68" t="s">
        <v>31382</v>
      </c>
      <c r="H442" s="4"/>
    </row>
    <row r="443" spans="1:8" hidden="1">
      <c r="A443" s="67">
        <v>442</v>
      </c>
      <c r="B443" s="23" t="s">
        <v>18319</v>
      </c>
      <c r="C443" s="99" t="s">
        <v>636</v>
      </c>
      <c r="D443" s="67" t="s">
        <v>184</v>
      </c>
      <c r="E443" s="172">
        <v>78.84</v>
      </c>
      <c r="F443" s="68" t="s">
        <v>6</v>
      </c>
      <c r="G443" s="68" t="s">
        <v>31382</v>
      </c>
      <c r="H443" s="4"/>
    </row>
    <row r="444" spans="1:8" hidden="1">
      <c r="A444" s="67">
        <v>443</v>
      </c>
      <c r="B444" s="23" t="s">
        <v>18321</v>
      </c>
      <c r="C444" s="99" t="s">
        <v>637</v>
      </c>
      <c r="D444" s="67" t="s">
        <v>184</v>
      </c>
      <c r="E444" s="172">
        <v>78.84</v>
      </c>
      <c r="F444" s="68" t="s">
        <v>6</v>
      </c>
      <c r="G444" s="68" t="s">
        <v>31382</v>
      </c>
      <c r="H444" s="4"/>
    </row>
    <row r="445" spans="1:8" hidden="1">
      <c r="A445" s="67">
        <v>444</v>
      </c>
      <c r="B445" s="23" t="s">
        <v>18323</v>
      </c>
      <c r="C445" s="99" t="s">
        <v>638</v>
      </c>
      <c r="D445" s="67" t="s">
        <v>184</v>
      </c>
      <c r="E445" s="172">
        <v>78.84</v>
      </c>
      <c r="F445" s="68" t="s">
        <v>6</v>
      </c>
      <c r="G445" s="68" t="s">
        <v>31382</v>
      </c>
      <c r="H445" s="4"/>
    </row>
    <row r="446" spans="1:8" hidden="1">
      <c r="A446" s="67">
        <v>445</v>
      </c>
      <c r="B446" s="23" t="s">
        <v>18325</v>
      </c>
      <c r="C446" s="99" t="s">
        <v>639</v>
      </c>
      <c r="D446" s="67" t="s">
        <v>184</v>
      </c>
      <c r="E446" s="172">
        <v>78.84</v>
      </c>
      <c r="F446" s="68" t="s">
        <v>6</v>
      </c>
      <c r="G446" s="68" t="s">
        <v>31382</v>
      </c>
      <c r="H446" s="4"/>
    </row>
    <row r="447" spans="1:8" hidden="1">
      <c r="A447" s="67">
        <v>446</v>
      </c>
      <c r="B447" s="23" t="s">
        <v>18327</v>
      </c>
      <c r="C447" s="99" t="s">
        <v>640</v>
      </c>
      <c r="D447" s="67" t="s">
        <v>184</v>
      </c>
      <c r="E447" s="172">
        <v>78.84</v>
      </c>
      <c r="F447" s="68" t="s">
        <v>6</v>
      </c>
      <c r="G447" s="68" t="s">
        <v>31382</v>
      </c>
      <c r="H447" s="4"/>
    </row>
    <row r="448" spans="1:8" hidden="1">
      <c r="A448" s="67">
        <v>447</v>
      </c>
      <c r="B448" s="23" t="s">
        <v>18329</v>
      </c>
      <c r="C448" s="99" t="s">
        <v>641</v>
      </c>
      <c r="D448" s="67" t="s">
        <v>184</v>
      </c>
      <c r="E448" s="172">
        <v>78.84</v>
      </c>
      <c r="F448" s="68" t="s">
        <v>6</v>
      </c>
      <c r="G448" s="68" t="s">
        <v>31382</v>
      </c>
      <c r="H448" s="4"/>
    </row>
    <row r="449" spans="1:8" hidden="1">
      <c r="A449" s="67">
        <v>448</v>
      </c>
      <c r="B449" s="23" t="s">
        <v>18527</v>
      </c>
      <c r="C449" s="99" t="s">
        <v>642</v>
      </c>
      <c r="D449" s="67" t="s">
        <v>184</v>
      </c>
      <c r="E449" s="172">
        <v>143.74</v>
      </c>
      <c r="F449" s="68" t="s">
        <v>6</v>
      </c>
      <c r="G449" s="68" t="s">
        <v>31382</v>
      </c>
      <c r="H449" s="4"/>
    </row>
    <row r="450" spans="1:8" hidden="1">
      <c r="A450" s="67">
        <v>449</v>
      </c>
      <c r="B450" s="23" t="s">
        <v>18529</v>
      </c>
      <c r="C450" s="99" t="s">
        <v>643</v>
      </c>
      <c r="D450" s="67" t="s">
        <v>184</v>
      </c>
      <c r="E450" s="172">
        <v>143.74</v>
      </c>
      <c r="F450" s="68" t="s">
        <v>6</v>
      </c>
      <c r="G450" s="68" t="s">
        <v>31382</v>
      </c>
      <c r="H450" s="4"/>
    </row>
    <row r="451" spans="1:8" hidden="1">
      <c r="A451" s="67">
        <v>450</v>
      </c>
      <c r="B451" s="23" t="s">
        <v>18531</v>
      </c>
      <c r="C451" s="99" t="s">
        <v>644</v>
      </c>
      <c r="D451" s="67" t="s">
        <v>184</v>
      </c>
      <c r="E451" s="172">
        <v>143.74</v>
      </c>
      <c r="F451" s="68" t="s">
        <v>6</v>
      </c>
      <c r="G451" s="68" t="s">
        <v>31382</v>
      </c>
      <c r="H451" s="4"/>
    </row>
    <row r="452" spans="1:8" hidden="1">
      <c r="A452" s="67">
        <v>451</v>
      </c>
      <c r="B452" s="23" t="s">
        <v>18533</v>
      </c>
      <c r="C452" s="99" t="s">
        <v>645</v>
      </c>
      <c r="D452" s="67" t="s">
        <v>184</v>
      </c>
      <c r="E452" s="172">
        <v>143.74</v>
      </c>
      <c r="F452" s="68" t="s">
        <v>6</v>
      </c>
      <c r="G452" s="68" t="s">
        <v>31382</v>
      </c>
      <c r="H452" s="4"/>
    </row>
    <row r="453" spans="1:8" hidden="1">
      <c r="A453" s="67">
        <v>452</v>
      </c>
      <c r="B453" s="23" t="s">
        <v>18535</v>
      </c>
      <c r="C453" s="99" t="s">
        <v>646</v>
      </c>
      <c r="D453" s="67" t="s">
        <v>184</v>
      </c>
      <c r="E453" s="172">
        <v>143.74</v>
      </c>
      <c r="F453" s="68" t="s">
        <v>6</v>
      </c>
      <c r="G453" s="68" t="s">
        <v>31382</v>
      </c>
      <c r="H453" s="4"/>
    </row>
    <row r="454" spans="1:8" hidden="1">
      <c r="A454" s="67">
        <v>453</v>
      </c>
      <c r="B454" s="23" t="s">
        <v>18537</v>
      </c>
      <c r="C454" s="99" t="s">
        <v>647</v>
      </c>
      <c r="D454" s="67" t="s">
        <v>184</v>
      </c>
      <c r="E454" s="172">
        <v>143.74</v>
      </c>
      <c r="F454" s="68" t="s">
        <v>6</v>
      </c>
      <c r="G454" s="68" t="s">
        <v>31382</v>
      </c>
      <c r="H454" s="4"/>
    </row>
    <row r="455" spans="1:8" hidden="1">
      <c r="A455" s="67">
        <v>454</v>
      </c>
      <c r="B455" s="23" t="s">
        <v>18539</v>
      </c>
      <c r="C455" s="99" t="s">
        <v>648</v>
      </c>
      <c r="D455" s="67" t="s">
        <v>184</v>
      </c>
      <c r="E455" s="172">
        <v>149</v>
      </c>
      <c r="F455" s="68" t="s">
        <v>6</v>
      </c>
      <c r="G455" s="68" t="s">
        <v>31382</v>
      </c>
      <c r="H455" s="4"/>
    </row>
    <row r="456" spans="1:8" hidden="1">
      <c r="A456" s="67">
        <v>455</v>
      </c>
      <c r="B456" s="23" t="s">
        <v>18897</v>
      </c>
      <c r="C456" s="99" t="s">
        <v>649</v>
      </c>
      <c r="D456" s="67" t="s">
        <v>184</v>
      </c>
      <c r="E456" s="172">
        <v>341.66</v>
      </c>
      <c r="F456" s="68" t="s">
        <v>6</v>
      </c>
      <c r="G456" s="68" t="s">
        <v>31382</v>
      </c>
      <c r="H456" s="4"/>
    </row>
    <row r="457" spans="1:8" hidden="1">
      <c r="A457" s="67">
        <v>456</v>
      </c>
      <c r="B457" s="23" t="s">
        <v>18899</v>
      </c>
      <c r="C457" s="99" t="s">
        <v>650</v>
      </c>
      <c r="D457" s="67" t="s">
        <v>184</v>
      </c>
      <c r="E457" s="172">
        <v>341.66</v>
      </c>
      <c r="F457" s="68" t="s">
        <v>6</v>
      </c>
      <c r="G457" s="68" t="s">
        <v>31382</v>
      </c>
      <c r="H457" s="4"/>
    </row>
    <row r="458" spans="1:8" hidden="1">
      <c r="A458" s="67">
        <v>457</v>
      </c>
      <c r="B458" s="23" t="s">
        <v>18901</v>
      </c>
      <c r="C458" s="99" t="s">
        <v>651</v>
      </c>
      <c r="D458" s="67" t="s">
        <v>184</v>
      </c>
      <c r="E458" s="172">
        <v>341.66</v>
      </c>
      <c r="F458" s="68" t="s">
        <v>6</v>
      </c>
      <c r="G458" s="68" t="s">
        <v>31382</v>
      </c>
      <c r="H458" s="4"/>
    </row>
    <row r="459" spans="1:8" hidden="1">
      <c r="A459" s="67">
        <v>458</v>
      </c>
      <c r="B459" s="23" t="s">
        <v>26424</v>
      </c>
      <c r="C459" s="99" t="s">
        <v>652</v>
      </c>
      <c r="D459" s="67" t="s">
        <v>184</v>
      </c>
      <c r="E459" s="172">
        <v>341.66</v>
      </c>
      <c r="F459" s="68" t="s">
        <v>6</v>
      </c>
      <c r="G459" s="68" t="s">
        <v>31382</v>
      </c>
      <c r="H459" s="4"/>
    </row>
    <row r="460" spans="1:8" hidden="1">
      <c r="A460" s="67">
        <v>459</v>
      </c>
      <c r="B460" s="23" t="s">
        <v>18979</v>
      </c>
      <c r="C460" s="99" t="s">
        <v>653</v>
      </c>
      <c r="D460" s="67" t="s">
        <v>184</v>
      </c>
      <c r="E460" s="172">
        <v>680.68</v>
      </c>
      <c r="F460" s="68" t="s">
        <v>6</v>
      </c>
      <c r="G460" s="68" t="s">
        <v>31382</v>
      </c>
      <c r="H460" s="4"/>
    </row>
    <row r="461" spans="1:8" hidden="1">
      <c r="A461" s="67">
        <v>460</v>
      </c>
      <c r="B461" s="23" t="s">
        <v>18981</v>
      </c>
      <c r="C461" s="99" t="s">
        <v>654</v>
      </c>
      <c r="D461" s="67" t="s">
        <v>184</v>
      </c>
      <c r="E461" s="172">
        <v>680.68</v>
      </c>
      <c r="F461" s="68" t="s">
        <v>6</v>
      </c>
      <c r="G461" s="68" t="s">
        <v>31382</v>
      </c>
      <c r="H461" s="4"/>
    </row>
    <row r="462" spans="1:8" hidden="1">
      <c r="A462" s="67">
        <v>461</v>
      </c>
      <c r="B462" s="23" t="s">
        <v>18959</v>
      </c>
      <c r="C462" s="99" t="s">
        <v>655</v>
      </c>
      <c r="D462" s="67" t="s">
        <v>184</v>
      </c>
      <c r="E462" s="172">
        <v>729.49</v>
      </c>
      <c r="F462" s="68" t="s">
        <v>6</v>
      </c>
      <c r="G462" s="68" t="s">
        <v>31382</v>
      </c>
      <c r="H462" s="4"/>
    </row>
    <row r="463" spans="1:8" hidden="1">
      <c r="A463" s="67">
        <v>462</v>
      </c>
      <c r="B463" s="23" t="s">
        <v>18961</v>
      </c>
      <c r="C463" s="99" t="s">
        <v>656</v>
      </c>
      <c r="D463" s="67" t="s">
        <v>184</v>
      </c>
      <c r="E463" s="172">
        <v>729.49</v>
      </c>
      <c r="F463" s="68" t="s">
        <v>6</v>
      </c>
      <c r="G463" s="68" t="s">
        <v>31382</v>
      </c>
      <c r="H463" s="4"/>
    </row>
    <row r="464" spans="1:8" hidden="1">
      <c r="A464" s="67">
        <v>463</v>
      </c>
      <c r="B464" s="62"/>
      <c r="C464" s="62" t="s">
        <v>22</v>
      </c>
      <c r="D464" s="61"/>
      <c r="E464" s="174"/>
      <c r="F464" s="64"/>
      <c r="G464" s="64"/>
      <c r="H464" s="65"/>
    </row>
    <row r="465" spans="1:8" hidden="1">
      <c r="A465" s="67">
        <v>464</v>
      </c>
      <c r="B465" s="23" t="s">
        <v>6016</v>
      </c>
      <c r="C465" s="99" t="s">
        <v>25077</v>
      </c>
      <c r="D465" s="67" t="s">
        <v>184</v>
      </c>
      <c r="E465" s="172">
        <v>95.56</v>
      </c>
      <c r="F465" s="68" t="s">
        <v>6</v>
      </c>
      <c r="G465" s="68" t="s">
        <v>31382</v>
      </c>
      <c r="H465" s="4"/>
    </row>
    <row r="466" spans="1:8" hidden="1">
      <c r="A466" s="67">
        <v>465</v>
      </c>
      <c r="B466" s="23" t="s">
        <v>6017</v>
      </c>
      <c r="C466" s="99" t="s">
        <v>25078</v>
      </c>
      <c r="D466" s="67" t="s">
        <v>184</v>
      </c>
      <c r="E466" s="172">
        <v>95.56</v>
      </c>
      <c r="F466" s="68" t="s">
        <v>6</v>
      </c>
      <c r="G466" s="68" t="s">
        <v>31382</v>
      </c>
      <c r="H466" s="4"/>
    </row>
    <row r="467" spans="1:8" hidden="1">
      <c r="A467" s="67">
        <v>466</v>
      </c>
      <c r="B467" s="23" t="s">
        <v>6018</v>
      </c>
      <c r="C467" s="99" t="s">
        <v>25079</v>
      </c>
      <c r="D467" s="67" t="s">
        <v>184</v>
      </c>
      <c r="E467" s="172">
        <v>95.56</v>
      </c>
      <c r="F467" s="68" t="s">
        <v>6</v>
      </c>
      <c r="G467" s="68" t="s">
        <v>31382</v>
      </c>
      <c r="H467" s="4"/>
    </row>
    <row r="468" spans="1:8" hidden="1">
      <c r="A468" s="67">
        <v>467</v>
      </c>
      <c r="B468" s="23" t="s">
        <v>6019</v>
      </c>
      <c r="C468" s="99" t="s">
        <v>25080</v>
      </c>
      <c r="D468" s="67" t="s">
        <v>184</v>
      </c>
      <c r="E468" s="172">
        <v>95.56</v>
      </c>
      <c r="F468" s="68" t="s">
        <v>6</v>
      </c>
      <c r="G468" s="68" t="s">
        <v>31382</v>
      </c>
      <c r="H468" s="4"/>
    </row>
    <row r="469" spans="1:8" hidden="1">
      <c r="A469" s="67">
        <v>468</v>
      </c>
      <c r="B469" s="23" t="s">
        <v>6020</v>
      </c>
      <c r="C469" s="99" t="s">
        <v>25081</v>
      </c>
      <c r="D469" s="67" t="s">
        <v>184</v>
      </c>
      <c r="E469" s="172">
        <v>95.56</v>
      </c>
      <c r="F469" s="68" t="s">
        <v>6</v>
      </c>
      <c r="G469" s="68" t="s">
        <v>31382</v>
      </c>
      <c r="H469" s="4"/>
    </row>
    <row r="470" spans="1:8" hidden="1">
      <c r="A470" s="67">
        <v>469</v>
      </c>
      <c r="B470" s="23" t="s">
        <v>6021</v>
      </c>
      <c r="C470" s="99" t="s">
        <v>25082</v>
      </c>
      <c r="D470" s="67" t="s">
        <v>184</v>
      </c>
      <c r="E470" s="172">
        <v>95.56</v>
      </c>
      <c r="F470" s="68" t="s">
        <v>6</v>
      </c>
      <c r="G470" s="68" t="s">
        <v>31382</v>
      </c>
      <c r="H470" s="4"/>
    </row>
    <row r="471" spans="1:8" hidden="1">
      <c r="A471" s="67">
        <v>470</v>
      </c>
      <c r="B471" s="23" t="s">
        <v>6022</v>
      </c>
      <c r="C471" s="99" t="s">
        <v>25083</v>
      </c>
      <c r="D471" s="67" t="s">
        <v>184</v>
      </c>
      <c r="E471" s="172">
        <v>95.56</v>
      </c>
      <c r="F471" s="68" t="s">
        <v>6</v>
      </c>
      <c r="G471" s="68" t="s">
        <v>31382</v>
      </c>
      <c r="H471" s="4"/>
    </row>
    <row r="472" spans="1:8" hidden="1">
      <c r="A472" s="67">
        <v>471</v>
      </c>
      <c r="B472" s="23" t="s">
        <v>6023</v>
      </c>
      <c r="C472" s="99" t="s">
        <v>25084</v>
      </c>
      <c r="D472" s="67" t="s">
        <v>184</v>
      </c>
      <c r="E472" s="172">
        <v>95.56</v>
      </c>
      <c r="F472" s="68" t="s">
        <v>6</v>
      </c>
      <c r="G472" s="68" t="s">
        <v>31382</v>
      </c>
      <c r="H472" s="4"/>
    </row>
    <row r="473" spans="1:8" hidden="1">
      <c r="A473" s="67">
        <v>472</v>
      </c>
      <c r="B473" s="23" t="s">
        <v>6024</v>
      </c>
      <c r="C473" s="99" t="s">
        <v>657</v>
      </c>
      <c r="D473" s="67" t="s">
        <v>184</v>
      </c>
      <c r="E473" s="172">
        <v>187.09</v>
      </c>
      <c r="F473" s="68" t="s">
        <v>6</v>
      </c>
      <c r="G473" s="68" t="s">
        <v>31382</v>
      </c>
      <c r="H473" s="4"/>
    </row>
    <row r="474" spans="1:8" hidden="1">
      <c r="A474" s="67">
        <v>473</v>
      </c>
      <c r="B474" s="23" t="s">
        <v>6025</v>
      </c>
      <c r="C474" s="99" t="s">
        <v>658</v>
      </c>
      <c r="D474" s="67" t="s">
        <v>184</v>
      </c>
      <c r="E474" s="172">
        <v>187.09</v>
      </c>
      <c r="F474" s="68" t="s">
        <v>6</v>
      </c>
      <c r="G474" s="68" t="s">
        <v>31382</v>
      </c>
      <c r="H474" s="4"/>
    </row>
    <row r="475" spans="1:8" hidden="1">
      <c r="A475" s="67">
        <v>474</v>
      </c>
      <c r="B475" s="23" t="s">
        <v>6026</v>
      </c>
      <c r="C475" s="99" t="s">
        <v>659</v>
      </c>
      <c r="D475" s="67" t="s">
        <v>184</v>
      </c>
      <c r="E475" s="172">
        <v>187.09</v>
      </c>
      <c r="F475" s="68" t="s">
        <v>6</v>
      </c>
      <c r="G475" s="68" t="s">
        <v>31382</v>
      </c>
      <c r="H475" s="4"/>
    </row>
    <row r="476" spans="1:8" hidden="1">
      <c r="A476" s="67">
        <v>475</v>
      </c>
      <c r="B476" s="23" t="s">
        <v>6027</v>
      </c>
      <c r="C476" s="99" t="s">
        <v>660</v>
      </c>
      <c r="D476" s="67" t="s">
        <v>184</v>
      </c>
      <c r="E476" s="172">
        <v>187.09</v>
      </c>
      <c r="F476" s="68" t="s">
        <v>6</v>
      </c>
      <c r="G476" s="68" t="s">
        <v>31382</v>
      </c>
      <c r="H476" s="4"/>
    </row>
    <row r="477" spans="1:8" hidden="1">
      <c r="A477" s="67">
        <v>476</v>
      </c>
      <c r="B477" s="23" t="s">
        <v>6028</v>
      </c>
      <c r="C477" s="99" t="s">
        <v>661</v>
      </c>
      <c r="D477" s="67" t="s">
        <v>184</v>
      </c>
      <c r="E477" s="172">
        <v>187.09</v>
      </c>
      <c r="F477" s="68" t="s">
        <v>6</v>
      </c>
      <c r="G477" s="68" t="s">
        <v>31382</v>
      </c>
      <c r="H477" s="4"/>
    </row>
    <row r="478" spans="1:8" hidden="1">
      <c r="A478" s="67">
        <v>477</v>
      </c>
      <c r="B478" s="23" t="s">
        <v>6029</v>
      </c>
      <c r="C478" s="99" t="s">
        <v>662</v>
      </c>
      <c r="D478" s="67" t="s">
        <v>184</v>
      </c>
      <c r="E478" s="172">
        <v>187.09</v>
      </c>
      <c r="F478" s="68" t="s">
        <v>6</v>
      </c>
      <c r="G478" s="68" t="s">
        <v>31382</v>
      </c>
      <c r="H478" s="4"/>
    </row>
    <row r="479" spans="1:8" hidden="1">
      <c r="A479" s="67">
        <v>478</v>
      </c>
      <c r="B479" s="23" t="s">
        <v>6030</v>
      </c>
      <c r="C479" s="99" t="s">
        <v>663</v>
      </c>
      <c r="D479" s="67" t="s">
        <v>184</v>
      </c>
      <c r="E479" s="172">
        <v>193.09</v>
      </c>
      <c r="F479" s="68" t="s">
        <v>6</v>
      </c>
      <c r="G479" s="68" t="s">
        <v>31382</v>
      </c>
      <c r="H479" s="4"/>
    </row>
    <row r="480" spans="1:8" hidden="1">
      <c r="A480" s="67">
        <v>479</v>
      </c>
      <c r="B480" s="23" t="s">
        <v>6031</v>
      </c>
      <c r="C480" s="99" t="s">
        <v>664</v>
      </c>
      <c r="D480" s="67" t="s">
        <v>184</v>
      </c>
      <c r="E480" s="172">
        <v>475.19</v>
      </c>
      <c r="F480" s="68" t="s">
        <v>6</v>
      </c>
      <c r="G480" s="68" t="s">
        <v>31382</v>
      </c>
      <c r="H480" s="4"/>
    </row>
    <row r="481" spans="1:8" hidden="1">
      <c r="A481" s="67">
        <v>480</v>
      </c>
      <c r="B481" s="23" t="s">
        <v>6032</v>
      </c>
      <c r="C481" s="99" t="s">
        <v>665</v>
      </c>
      <c r="D481" s="67" t="s">
        <v>184</v>
      </c>
      <c r="E481" s="172">
        <v>475.19</v>
      </c>
      <c r="F481" s="68" t="s">
        <v>6</v>
      </c>
      <c r="G481" s="68" t="s">
        <v>31382</v>
      </c>
      <c r="H481" s="4"/>
    </row>
    <row r="482" spans="1:8" hidden="1">
      <c r="A482" s="67">
        <v>481</v>
      </c>
      <c r="B482" s="23" t="s">
        <v>6033</v>
      </c>
      <c r="C482" s="99" t="s">
        <v>666</v>
      </c>
      <c r="D482" s="67" t="s">
        <v>184</v>
      </c>
      <c r="E482" s="172">
        <v>475.19</v>
      </c>
      <c r="F482" s="68" t="s">
        <v>6</v>
      </c>
      <c r="G482" s="68" t="s">
        <v>31382</v>
      </c>
      <c r="H482" s="4"/>
    </row>
    <row r="483" spans="1:8" hidden="1">
      <c r="A483" s="67">
        <v>482</v>
      </c>
      <c r="B483" s="23" t="s">
        <v>6034</v>
      </c>
      <c r="C483" s="99" t="s">
        <v>667</v>
      </c>
      <c r="D483" s="67" t="s">
        <v>184</v>
      </c>
      <c r="E483" s="172">
        <v>475.19</v>
      </c>
      <c r="F483" s="68" t="s">
        <v>6</v>
      </c>
      <c r="G483" s="68" t="s">
        <v>31382</v>
      </c>
      <c r="H483" s="4"/>
    </row>
    <row r="484" spans="1:8" hidden="1">
      <c r="A484" s="67">
        <v>483</v>
      </c>
      <c r="B484" s="23" t="s">
        <v>6035</v>
      </c>
      <c r="C484" s="99" t="s">
        <v>25085</v>
      </c>
      <c r="D484" s="67" t="s">
        <v>184</v>
      </c>
      <c r="E484" s="172">
        <v>873.32</v>
      </c>
      <c r="F484" s="68" t="s">
        <v>6</v>
      </c>
      <c r="G484" s="68" t="s">
        <v>31382</v>
      </c>
      <c r="H484" s="4"/>
    </row>
    <row r="485" spans="1:8" hidden="1">
      <c r="A485" s="67">
        <v>484</v>
      </c>
      <c r="B485" s="23" t="s">
        <v>6036</v>
      </c>
      <c r="C485" s="99" t="s">
        <v>25086</v>
      </c>
      <c r="D485" s="67" t="s">
        <v>184</v>
      </c>
      <c r="E485" s="172">
        <v>873.32</v>
      </c>
      <c r="F485" s="68" t="s">
        <v>6</v>
      </c>
      <c r="G485" s="68" t="s">
        <v>31382</v>
      </c>
      <c r="H485" s="4"/>
    </row>
    <row r="486" spans="1:8" hidden="1">
      <c r="A486" s="67">
        <v>485</v>
      </c>
      <c r="B486" s="23" t="s">
        <v>6037</v>
      </c>
      <c r="C486" s="99" t="s">
        <v>25087</v>
      </c>
      <c r="D486" s="67" t="s">
        <v>184</v>
      </c>
      <c r="E486" s="172">
        <v>983.82</v>
      </c>
      <c r="F486" s="68" t="s">
        <v>6</v>
      </c>
      <c r="G486" s="68" t="s">
        <v>31382</v>
      </c>
      <c r="H486" s="4"/>
    </row>
    <row r="487" spans="1:8" hidden="1">
      <c r="A487" s="67">
        <v>486</v>
      </c>
      <c r="B487" s="23" t="s">
        <v>6038</v>
      </c>
      <c r="C487" s="99" t="s">
        <v>25088</v>
      </c>
      <c r="D487" s="67" t="s">
        <v>184</v>
      </c>
      <c r="E487" s="172">
        <v>983.82</v>
      </c>
      <c r="F487" s="68" t="s">
        <v>6</v>
      </c>
      <c r="G487" s="68" t="s">
        <v>31382</v>
      </c>
      <c r="H487" s="4"/>
    </row>
    <row r="488" spans="1:8" hidden="1">
      <c r="A488" s="67">
        <v>487</v>
      </c>
      <c r="B488" s="62"/>
      <c r="C488" s="62" t="s">
        <v>23</v>
      </c>
      <c r="D488" s="61"/>
      <c r="E488" s="174"/>
      <c r="F488" s="64"/>
      <c r="G488" s="64"/>
      <c r="H488" s="65"/>
    </row>
    <row r="489" spans="1:8" hidden="1">
      <c r="A489" s="67">
        <v>488</v>
      </c>
      <c r="B489" s="23" t="s">
        <v>6039</v>
      </c>
      <c r="C489" s="99" t="s">
        <v>25089</v>
      </c>
      <c r="D489" s="67" t="s">
        <v>184</v>
      </c>
      <c r="E489" s="172">
        <v>116.49</v>
      </c>
      <c r="F489" s="68" t="s">
        <v>6</v>
      </c>
      <c r="G489" s="68" t="s">
        <v>31382</v>
      </c>
      <c r="H489" s="4"/>
    </row>
    <row r="490" spans="1:8" hidden="1">
      <c r="A490" s="67">
        <v>489</v>
      </c>
      <c r="B490" s="23" t="s">
        <v>6040</v>
      </c>
      <c r="C490" s="99" t="s">
        <v>25090</v>
      </c>
      <c r="D490" s="67" t="s">
        <v>184</v>
      </c>
      <c r="E490" s="172">
        <v>116.49</v>
      </c>
      <c r="F490" s="68" t="s">
        <v>6</v>
      </c>
      <c r="G490" s="68" t="s">
        <v>31382</v>
      </c>
      <c r="H490" s="4"/>
    </row>
    <row r="491" spans="1:8" hidden="1">
      <c r="A491" s="67">
        <v>490</v>
      </c>
      <c r="B491" s="23" t="s">
        <v>6041</v>
      </c>
      <c r="C491" s="99" t="s">
        <v>25091</v>
      </c>
      <c r="D491" s="67" t="s">
        <v>184</v>
      </c>
      <c r="E491" s="172">
        <v>116.49</v>
      </c>
      <c r="F491" s="68" t="s">
        <v>6</v>
      </c>
      <c r="G491" s="68" t="s">
        <v>31382</v>
      </c>
      <c r="H491" s="4"/>
    </row>
    <row r="492" spans="1:8" hidden="1">
      <c r="A492" s="67">
        <v>491</v>
      </c>
      <c r="B492" s="23" t="s">
        <v>6042</v>
      </c>
      <c r="C492" s="99" t="s">
        <v>25092</v>
      </c>
      <c r="D492" s="67" t="s">
        <v>184</v>
      </c>
      <c r="E492" s="172">
        <v>116.49</v>
      </c>
      <c r="F492" s="68" t="s">
        <v>6</v>
      </c>
      <c r="G492" s="68" t="s">
        <v>31382</v>
      </c>
      <c r="H492" s="4"/>
    </row>
    <row r="493" spans="1:8" hidden="1">
      <c r="A493" s="67">
        <v>492</v>
      </c>
      <c r="B493" s="23" t="s">
        <v>6043</v>
      </c>
      <c r="C493" s="99" t="s">
        <v>25093</v>
      </c>
      <c r="D493" s="67" t="s">
        <v>184</v>
      </c>
      <c r="E493" s="172">
        <v>116.49</v>
      </c>
      <c r="F493" s="68" t="s">
        <v>6</v>
      </c>
      <c r="G493" s="68" t="s">
        <v>31382</v>
      </c>
      <c r="H493" s="4"/>
    </row>
    <row r="494" spans="1:8" hidden="1">
      <c r="A494" s="67">
        <v>493</v>
      </c>
      <c r="B494" s="23" t="s">
        <v>6044</v>
      </c>
      <c r="C494" s="99" t="s">
        <v>25094</v>
      </c>
      <c r="D494" s="67" t="s">
        <v>184</v>
      </c>
      <c r="E494" s="172">
        <v>116.49</v>
      </c>
      <c r="F494" s="68" t="s">
        <v>6</v>
      </c>
      <c r="G494" s="68" t="s">
        <v>31382</v>
      </c>
      <c r="H494" s="4"/>
    </row>
    <row r="495" spans="1:8" hidden="1">
      <c r="A495" s="67">
        <v>494</v>
      </c>
      <c r="B495" s="23" t="s">
        <v>6045</v>
      </c>
      <c r="C495" s="99" t="s">
        <v>25095</v>
      </c>
      <c r="D495" s="67" t="s">
        <v>184</v>
      </c>
      <c r="E495" s="172">
        <v>116.49</v>
      </c>
      <c r="F495" s="68" t="s">
        <v>6</v>
      </c>
      <c r="G495" s="68" t="s">
        <v>31382</v>
      </c>
      <c r="H495" s="4"/>
    </row>
    <row r="496" spans="1:8" hidden="1">
      <c r="A496" s="67">
        <v>495</v>
      </c>
      <c r="B496" s="23" t="s">
        <v>6046</v>
      </c>
      <c r="C496" s="99" t="s">
        <v>25096</v>
      </c>
      <c r="D496" s="67" t="s">
        <v>184</v>
      </c>
      <c r="E496" s="172">
        <v>116.49</v>
      </c>
      <c r="F496" s="68" t="s">
        <v>6</v>
      </c>
      <c r="G496" s="68" t="s">
        <v>31382</v>
      </c>
      <c r="H496" s="4"/>
    </row>
    <row r="497" spans="1:8" hidden="1">
      <c r="A497" s="67">
        <v>496</v>
      </c>
      <c r="B497" s="23" t="s">
        <v>6047</v>
      </c>
      <c r="C497" s="99" t="s">
        <v>668</v>
      </c>
      <c r="D497" s="67" t="s">
        <v>184</v>
      </c>
      <c r="E497" s="172">
        <v>216.94</v>
      </c>
      <c r="F497" s="68" t="s">
        <v>6</v>
      </c>
      <c r="G497" s="68" t="s">
        <v>31382</v>
      </c>
      <c r="H497" s="4"/>
    </row>
    <row r="498" spans="1:8" hidden="1">
      <c r="A498" s="67">
        <v>497</v>
      </c>
      <c r="B498" s="23" t="s">
        <v>6048</v>
      </c>
      <c r="C498" s="99" t="s">
        <v>669</v>
      </c>
      <c r="D498" s="67" t="s">
        <v>184</v>
      </c>
      <c r="E498" s="172">
        <v>216.94</v>
      </c>
      <c r="F498" s="68" t="s">
        <v>6</v>
      </c>
      <c r="G498" s="68" t="s">
        <v>31382</v>
      </c>
      <c r="H498" s="4"/>
    </row>
    <row r="499" spans="1:8" hidden="1">
      <c r="A499" s="67">
        <v>498</v>
      </c>
      <c r="B499" s="23" t="s">
        <v>6049</v>
      </c>
      <c r="C499" s="99" t="s">
        <v>670</v>
      </c>
      <c r="D499" s="67" t="s">
        <v>184</v>
      </c>
      <c r="E499" s="172">
        <v>216.94</v>
      </c>
      <c r="F499" s="68" t="s">
        <v>6</v>
      </c>
      <c r="G499" s="68" t="s">
        <v>31382</v>
      </c>
      <c r="H499" s="4"/>
    </row>
    <row r="500" spans="1:8" hidden="1">
      <c r="A500" s="67">
        <v>499</v>
      </c>
      <c r="B500" s="23" t="s">
        <v>6050</v>
      </c>
      <c r="C500" s="99" t="s">
        <v>671</v>
      </c>
      <c r="D500" s="67" t="s">
        <v>184</v>
      </c>
      <c r="E500" s="172">
        <v>216.94</v>
      </c>
      <c r="F500" s="68" t="s">
        <v>6</v>
      </c>
      <c r="G500" s="68" t="s">
        <v>31382</v>
      </c>
      <c r="H500" s="4"/>
    </row>
    <row r="501" spans="1:8" hidden="1">
      <c r="A501" s="67">
        <v>500</v>
      </c>
      <c r="B501" s="23" t="s">
        <v>6051</v>
      </c>
      <c r="C501" s="99" t="s">
        <v>672</v>
      </c>
      <c r="D501" s="67" t="s">
        <v>184</v>
      </c>
      <c r="E501" s="172">
        <v>216.94</v>
      </c>
      <c r="F501" s="68" t="s">
        <v>6</v>
      </c>
      <c r="G501" s="68" t="s">
        <v>31382</v>
      </c>
      <c r="H501" s="4"/>
    </row>
    <row r="502" spans="1:8" hidden="1">
      <c r="A502" s="67">
        <v>501</v>
      </c>
      <c r="B502" s="23" t="s">
        <v>6052</v>
      </c>
      <c r="C502" s="99" t="s">
        <v>673</v>
      </c>
      <c r="D502" s="67" t="s">
        <v>184</v>
      </c>
      <c r="E502" s="172">
        <v>216.94</v>
      </c>
      <c r="F502" s="68" t="s">
        <v>6</v>
      </c>
      <c r="G502" s="68" t="s">
        <v>31382</v>
      </c>
      <c r="H502" s="4"/>
    </row>
    <row r="503" spans="1:8" hidden="1">
      <c r="A503" s="67">
        <v>502</v>
      </c>
      <c r="B503" s="23" t="s">
        <v>6053</v>
      </c>
      <c r="C503" s="99" t="s">
        <v>674</v>
      </c>
      <c r="D503" s="67" t="s">
        <v>184</v>
      </c>
      <c r="E503" s="172">
        <v>240.49</v>
      </c>
      <c r="F503" s="68" t="s">
        <v>6</v>
      </c>
      <c r="G503" s="68" t="s">
        <v>31382</v>
      </c>
      <c r="H503" s="4"/>
    </row>
    <row r="504" spans="1:8" hidden="1">
      <c r="A504" s="67">
        <v>503</v>
      </c>
      <c r="B504" s="23" t="s">
        <v>6054</v>
      </c>
      <c r="C504" s="99" t="s">
        <v>675</v>
      </c>
      <c r="D504" s="67" t="s">
        <v>184</v>
      </c>
      <c r="E504" s="172">
        <v>539.39</v>
      </c>
      <c r="F504" s="68" t="s">
        <v>6</v>
      </c>
      <c r="G504" s="68" t="s">
        <v>31382</v>
      </c>
      <c r="H504" s="4"/>
    </row>
    <row r="505" spans="1:8" hidden="1">
      <c r="A505" s="67">
        <v>504</v>
      </c>
      <c r="B505" s="23" t="s">
        <v>6055</v>
      </c>
      <c r="C505" s="99" t="s">
        <v>676</v>
      </c>
      <c r="D505" s="67" t="s">
        <v>184</v>
      </c>
      <c r="E505" s="172">
        <v>539.39</v>
      </c>
      <c r="F505" s="68" t="s">
        <v>6</v>
      </c>
      <c r="G505" s="68" t="s">
        <v>31382</v>
      </c>
      <c r="H505" s="4"/>
    </row>
    <row r="506" spans="1:8" hidden="1">
      <c r="A506" s="67">
        <v>505</v>
      </c>
      <c r="B506" s="23" t="s">
        <v>6056</v>
      </c>
      <c r="C506" s="99" t="s">
        <v>677</v>
      </c>
      <c r="D506" s="67" t="s">
        <v>184</v>
      </c>
      <c r="E506" s="172">
        <v>539.39</v>
      </c>
      <c r="F506" s="68" t="s">
        <v>6</v>
      </c>
      <c r="G506" s="68" t="s">
        <v>31382</v>
      </c>
      <c r="H506" s="4"/>
    </row>
    <row r="507" spans="1:8" hidden="1">
      <c r="A507" s="67">
        <v>506</v>
      </c>
      <c r="B507" s="23" t="s">
        <v>6057</v>
      </c>
      <c r="C507" s="99" t="s">
        <v>678</v>
      </c>
      <c r="D507" s="67" t="s">
        <v>184</v>
      </c>
      <c r="E507" s="172">
        <v>539.39</v>
      </c>
      <c r="F507" s="68" t="s">
        <v>6</v>
      </c>
      <c r="G507" s="68" t="s">
        <v>31382</v>
      </c>
      <c r="H507" s="4"/>
    </row>
    <row r="508" spans="1:8" hidden="1">
      <c r="A508" s="67">
        <v>507</v>
      </c>
      <c r="B508" s="23" t="s">
        <v>6058</v>
      </c>
      <c r="C508" s="99" t="s">
        <v>25097</v>
      </c>
      <c r="D508" s="67" t="s">
        <v>184</v>
      </c>
      <c r="E508" s="172">
        <v>970.96</v>
      </c>
      <c r="F508" s="68" t="s">
        <v>6</v>
      </c>
      <c r="G508" s="68" t="s">
        <v>31382</v>
      </c>
      <c r="H508" s="4"/>
    </row>
    <row r="509" spans="1:8" hidden="1">
      <c r="A509" s="67">
        <v>508</v>
      </c>
      <c r="B509" s="23" t="s">
        <v>6059</v>
      </c>
      <c r="C509" s="99" t="s">
        <v>25098</v>
      </c>
      <c r="D509" s="67" t="s">
        <v>184</v>
      </c>
      <c r="E509" s="172">
        <v>970.96</v>
      </c>
      <c r="F509" s="68" t="s">
        <v>6</v>
      </c>
      <c r="G509" s="68" t="s">
        <v>31382</v>
      </c>
      <c r="H509" s="4"/>
    </row>
    <row r="510" spans="1:8" hidden="1">
      <c r="A510" s="67">
        <v>509</v>
      </c>
      <c r="B510" s="23" t="s">
        <v>6060</v>
      </c>
      <c r="C510" s="99" t="s">
        <v>25099</v>
      </c>
      <c r="D510" s="67" t="s">
        <v>184</v>
      </c>
      <c r="E510" s="172">
        <v>1245.74</v>
      </c>
      <c r="F510" s="68" t="s">
        <v>6</v>
      </c>
      <c r="G510" s="68" t="s">
        <v>31382</v>
      </c>
      <c r="H510" s="4"/>
    </row>
    <row r="511" spans="1:8" hidden="1">
      <c r="A511" s="67">
        <v>510</v>
      </c>
      <c r="B511" s="23" t="s">
        <v>6061</v>
      </c>
      <c r="C511" s="99" t="s">
        <v>25100</v>
      </c>
      <c r="D511" s="67" t="s">
        <v>184</v>
      </c>
      <c r="E511" s="172">
        <v>1245.74</v>
      </c>
      <c r="F511" s="68" t="s">
        <v>6</v>
      </c>
      <c r="G511" s="68" t="s">
        <v>31382</v>
      </c>
      <c r="H511" s="4"/>
    </row>
    <row r="512" spans="1:8" hidden="1">
      <c r="A512" s="67">
        <v>511</v>
      </c>
      <c r="B512" s="62"/>
      <c r="C512" s="62" t="s">
        <v>24</v>
      </c>
      <c r="D512" s="61"/>
      <c r="E512" s="174"/>
      <c r="F512" s="64"/>
      <c r="G512" s="64"/>
      <c r="H512" s="65"/>
    </row>
    <row r="513" spans="1:8" hidden="1">
      <c r="A513" s="67">
        <v>512</v>
      </c>
      <c r="B513" s="23" t="s">
        <v>18409</v>
      </c>
      <c r="C513" s="99" t="s">
        <v>679</v>
      </c>
      <c r="D513" s="67" t="s">
        <v>184</v>
      </c>
      <c r="E513" s="172">
        <v>116.49</v>
      </c>
      <c r="F513" s="68" t="s">
        <v>6</v>
      </c>
      <c r="G513" s="68" t="s">
        <v>31382</v>
      </c>
      <c r="H513" s="4"/>
    </row>
    <row r="514" spans="1:8" hidden="1">
      <c r="A514" s="67">
        <v>513</v>
      </c>
      <c r="B514" s="23" t="s">
        <v>18411</v>
      </c>
      <c r="C514" s="99" t="s">
        <v>680</v>
      </c>
      <c r="D514" s="67" t="s">
        <v>184</v>
      </c>
      <c r="E514" s="172">
        <v>116.49</v>
      </c>
      <c r="F514" s="68" t="s">
        <v>6</v>
      </c>
      <c r="G514" s="68" t="s">
        <v>31382</v>
      </c>
      <c r="H514" s="4"/>
    </row>
    <row r="515" spans="1:8" hidden="1">
      <c r="A515" s="67">
        <v>514</v>
      </c>
      <c r="B515" s="23" t="s">
        <v>18413</v>
      </c>
      <c r="C515" s="99" t="s">
        <v>681</v>
      </c>
      <c r="D515" s="67" t="s">
        <v>184</v>
      </c>
      <c r="E515" s="172">
        <v>116.49</v>
      </c>
      <c r="F515" s="68" t="s">
        <v>6</v>
      </c>
      <c r="G515" s="68" t="s">
        <v>31382</v>
      </c>
      <c r="H515" s="4"/>
    </row>
    <row r="516" spans="1:8" hidden="1">
      <c r="A516" s="67">
        <v>515</v>
      </c>
      <c r="B516" s="23" t="s">
        <v>18415</v>
      </c>
      <c r="C516" s="99" t="s">
        <v>682</v>
      </c>
      <c r="D516" s="67" t="s">
        <v>184</v>
      </c>
      <c r="E516" s="172">
        <v>116.49</v>
      </c>
      <c r="F516" s="68" t="s">
        <v>6</v>
      </c>
      <c r="G516" s="68" t="s">
        <v>31382</v>
      </c>
      <c r="H516" s="4"/>
    </row>
    <row r="517" spans="1:8" hidden="1">
      <c r="A517" s="67">
        <v>516</v>
      </c>
      <c r="B517" s="23" t="s">
        <v>18417</v>
      </c>
      <c r="C517" s="99" t="s">
        <v>683</v>
      </c>
      <c r="D517" s="67" t="s">
        <v>184</v>
      </c>
      <c r="E517" s="172">
        <v>116.49</v>
      </c>
      <c r="F517" s="68" t="s">
        <v>6</v>
      </c>
      <c r="G517" s="68" t="s">
        <v>31382</v>
      </c>
      <c r="H517" s="4"/>
    </row>
    <row r="518" spans="1:8" hidden="1">
      <c r="A518" s="67">
        <v>517</v>
      </c>
      <c r="B518" s="23" t="s">
        <v>18419</v>
      </c>
      <c r="C518" s="99" t="s">
        <v>684</v>
      </c>
      <c r="D518" s="67" t="s">
        <v>184</v>
      </c>
      <c r="E518" s="172">
        <v>116.49</v>
      </c>
      <c r="F518" s="68" t="s">
        <v>6</v>
      </c>
      <c r="G518" s="68" t="s">
        <v>31382</v>
      </c>
      <c r="H518" s="4"/>
    </row>
    <row r="519" spans="1:8" hidden="1">
      <c r="A519" s="67">
        <v>518</v>
      </c>
      <c r="B519" s="23" t="s">
        <v>18421</v>
      </c>
      <c r="C519" s="99" t="s">
        <v>685</v>
      </c>
      <c r="D519" s="67" t="s">
        <v>184</v>
      </c>
      <c r="E519" s="172">
        <v>116.49</v>
      </c>
      <c r="F519" s="68" t="s">
        <v>6</v>
      </c>
      <c r="G519" s="68" t="s">
        <v>31382</v>
      </c>
      <c r="H519" s="4"/>
    </row>
    <row r="520" spans="1:8" hidden="1">
      <c r="A520" s="67">
        <v>519</v>
      </c>
      <c r="B520" s="23" t="s">
        <v>18423</v>
      </c>
      <c r="C520" s="99" t="s">
        <v>686</v>
      </c>
      <c r="D520" s="67" t="s">
        <v>184</v>
      </c>
      <c r="E520" s="172">
        <v>116.49</v>
      </c>
      <c r="F520" s="68" t="s">
        <v>6</v>
      </c>
      <c r="G520" s="68" t="s">
        <v>31382</v>
      </c>
      <c r="H520" s="4"/>
    </row>
    <row r="521" spans="1:8" hidden="1">
      <c r="A521" s="67">
        <v>520</v>
      </c>
      <c r="B521" s="23" t="s">
        <v>18425</v>
      </c>
      <c r="C521" s="99" t="s">
        <v>687</v>
      </c>
      <c r="D521" s="67" t="s">
        <v>184</v>
      </c>
      <c r="E521" s="172">
        <v>116.49</v>
      </c>
      <c r="F521" s="68" t="s">
        <v>6</v>
      </c>
      <c r="G521" s="68" t="s">
        <v>31382</v>
      </c>
      <c r="H521" s="4"/>
    </row>
    <row r="522" spans="1:8" hidden="1">
      <c r="A522" s="67">
        <v>521</v>
      </c>
      <c r="B522" s="23" t="s">
        <v>18513</v>
      </c>
      <c r="C522" s="99" t="s">
        <v>688</v>
      </c>
      <c r="D522" s="67" t="s">
        <v>184</v>
      </c>
      <c r="E522" s="172">
        <v>183</v>
      </c>
      <c r="F522" s="68" t="s">
        <v>6</v>
      </c>
      <c r="G522" s="68" t="s">
        <v>31382</v>
      </c>
      <c r="H522" s="4"/>
    </row>
    <row r="523" spans="1:8" hidden="1">
      <c r="A523" s="67">
        <v>522</v>
      </c>
      <c r="B523" s="23" t="s">
        <v>18515</v>
      </c>
      <c r="C523" s="99" t="s">
        <v>689</v>
      </c>
      <c r="D523" s="67" t="s">
        <v>184</v>
      </c>
      <c r="E523" s="172">
        <v>183</v>
      </c>
      <c r="F523" s="68" t="s">
        <v>6</v>
      </c>
      <c r="G523" s="68" t="s">
        <v>31382</v>
      </c>
      <c r="H523" s="4"/>
    </row>
    <row r="524" spans="1:8" hidden="1">
      <c r="A524" s="67">
        <v>523</v>
      </c>
      <c r="B524" s="23" t="s">
        <v>18517</v>
      </c>
      <c r="C524" s="99" t="s">
        <v>690</v>
      </c>
      <c r="D524" s="67" t="s">
        <v>184</v>
      </c>
      <c r="E524" s="172">
        <v>183</v>
      </c>
      <c r="F524" s="68" t="s">
        <v>6</v>
      </c>
      <c r="G524" s="68" t="s">
        <v>31382</v>
      </c>
      <c r="H524" s="4"/>
    </row>
    <row r="525" spans="1:8" hidden="1">
      <c r="A525" s="67">
        <v>524</v>
      </c>
      <c r="B525" s="23" t="s">
        <v>18519</v>
      </c>
      <c r="C525" s="99" t="s">
        <v>691</v>
      </c>
      <c r="D525" s="67" t="s">
        <v>184</v>
      </c>
      <c r="E525" s="172">
        <v>183</v>
      </c>
      <c r="F525" s="68" t="s">
        <v>6</v>
      </c>
      <c r="G525" s="68" t="s">
        <v>31382</v>
      </c>
      <c r="H525" s="4"/>
    </row>
    <row r="526" spans="1:8" hidden="1">
      <c r="A526" s="67">
        <v>525</v>
      </c>
      <c r="B526" s="23" t="s">
        <v>18521</v>
      </c>
      <c r="C526" s="99" t="s">
        <v>692</v>
      </c>
      <c r="D526" s="67" t="s">
        <v>184</v>
      </c>
      <c r="E526" s="172">
        <v>183</v>
      </c>
      <c r="F526" s="68" t="s">
        <v>6</v>
      </c>
      <c r="G526" s="68" t="s">
        <v>31382</v>
      </c>
      <c r="H526" s="4"/>
    </row>
    <row r="527" spans="1:8" hidden="1">
      <c r="A527" s="67">
        <v>526</v>
      </c>
      <c r="B527" s="23" t="s">
        <v>18523</v>
      </c>
      <c r="C527" s="99" t="s">
        <v>693</v>
      </c>
      <c r="D527" s="67" t="s">
        <v>184</v>
      </c>
      <c r="E527" s="172">
        <v>179.83</v>
      </c>
      <c r="F527" s="68" t="s">
        <v>6</v>
      </c>
      <c r="G527" s="68" t="s">
        <v>31382</v>
      </c>
      <c r="H527" s="4"/>
    </row>
    <row r="528" spans="1:8" hidden="1">
      <c r="A528" s="67">
        <v>527</v>
      </c>
      <c r="B528" s="23" t="s">
        <v>18525</v>
      </c>
      <c r="C528" s="99" t="s">
        <v>694</v>
      </c>
      <c r="D528" s="67" t="s">
        <v>184</v>
      </c>
      <c r="E528" s="172">
        <v>187.55</v>
      </c>
      <c r="F528" s="68" t="s">
        <v>6</v>
      </c>
      <c r="G528" s="68" t="s">
        <v>31382</v>
      </c>
      <c r="H528" s="4"/>
    </row>
    <row r="529" spans="1:8" hidden="1">
      <c r="A529" s="67">
        <v>528</v>
      </c>
      <c r="B529" s="23" t="s">
        <v>18903</v>
      </c>
      <c r="C529" s="99" t="s">
        <v>695</v>
      </c>
      <c r="D529" s="67" t="s">
        <v>184</v>
      </c>
      <c r="E529" s="172">
        <v>423.79</v>
      </c>
      <c r="F529" s="68" t="s">
        <v>6</v>
      </c>
      <c r="G529" s="68" t="s">
        <v>31382</v>
      </c>
      <c r="H529" s="4"/>
    </row>
    <row r="530" spans="1:8" hidden="1">
      <c r="A530" s="67">
        <v>529</v>
      </c>
      <c r="B530" s="23" t="s">
        <v>18905</v>
      </c>
      <c r="C530" s="99" t="s">
        <v>696</v>
      </c>
      <c r="D530" s="67" t="s">
        <v>184</v>
      </c>
      <c r="E530" s="172">
        <v>423.79</v>
      </c>
      <c r="F530" s="68" t="s">
        <v>6</v>
      </c>
      <c r="G530" s="68" t="s">
        <v>31382</v>
      </c>
      <c r="H530" s="4"/>
    </row>
    <row r="531" spans="1:8" hidden="1">
      <c r="A531" s="67">
        <v>530</v>
      </c>
      <c r="B531" s="23" t="s">
        <v>18907</v>
      </c>
      <c r="C531" s="99" t="s">
        <v>697</v>
      </c>
      <c r="D531" s="67" t="s">
        <v>184</v>
      </c>
      <c r="E531" s="172">
        <v>423.79</v>
      </c>
      <c r="F531" s="68" t="s">
        <v>6</v>
      </c>
      <c r="G531" s="68" t="s">
        <v>31382</v>
      </c>
      <c r="H531" s="4"/>
    </row>
    <row r="532" spans="1:8" hidden="1">
      <c r="A532" s="67">
        <v>531</v>
      </c>
      <c r="B532" s="23" t="s">
        <v>18909</v>
      </c>
      <c r="C532" s="99" t="s">
        <v>698</v>
      </c>
      <c r="D532" s="67" t="s">
        <v>184</v>
      </c>
      <c r="E532" s="172">
        <v>423.79</v>
      </c>
      <c r="F532" s="68" t="s">
        <v>6</v>
      </c>
      <c r="G532" s="68" t="s">
        <v>31382</v>
      </c>
      <c r="H532" s="4"/>
    </row>
    <row r="533" spans="1:8" hidden="1">
      <c r="A533" s="67">
        <v>532</v>
      </c>
      <c r="B533" s="23" t="s">
        <v>18983</v>
      </c>
      <c r="C533" s="99" t="s">
        <v>699</v>
      </c>
      <c r="D533" s="67" t="s">
        <v>184</v>
      </c>
      <c r="E533" s="172">
        <v>825.97</v>
      </c>
      <c r="F533" s="68" t="s">
        <v>6</v>
      </c>
      <c r="G533" s="68" t="s">
        <v>31382</v>
      </c>
      <c r="H533" s="4"/>
    </row>
    <row r="534" spans="1:8" hidden="1">
      <c r="A534" s="67">
        <v>533</v>
      </c>
      <c r="B534" s="23" t="s">
        <v>18985</v>
      </c>
      <c r="C534" s="99" t="s">
        <v>700</v>
      </c>
      <c r="D534" s="67" t="s">
        <v>184</v>
      </c>
      <c r="E534" s="172">
        <v>825.97</v>
      </c>
      <c r="F534" s="68" t="s">
        <v>6</v>
      </c>
      <c r="G534" s="68" t="s">
        <v>31382</v>
      </c>
      <c r="H534" s="4"/>
    </row>
    <row r="535" spans="1:8" hidden="1">
      <c r="A535" s="67">
        <v>534</v>
      </c>
      <c r="B535" s="23" t="s">
        <v>18963</v>
      </c>
      <c r="C535" s="99" t="s">
        <v>701</v>
      </c>
      <c r="D535" s="67" t="s">
        <v>184</v>
      </c>
      <c r="E535" s="172">
        <v>881.06</v>
      </c>
      <c r="F535" s="68" t="s">
        <v>6</v>
      </c>
      <c r="G535" s="68" t="s">
        <v>31382</v>
      </c>
      <c r="H535" s="4"/>
    </row>
    <row r="536" spans="1:8" hidden="1">
      <c r="A536" s="67">
        <v>535</v>
      </c>
      <c r="B536" s="23" t="s">
        <v>18965</v>
      </c>
      <c r="C536" s="99" t="s">
        <v>702</v>
      </c>
      <c r="D536" s="67" t="s">
        <v>184</v>
      </c>
      <c r="E536" s="172">
        <v>881.06</v>
      </c>
      <c r="F536" s="68" t="s">
        <v>6</v>
      </c>
      <c r="G536" s="68" t="s">
        <v>31382</v>
      </c>
      <c r="H536" s="4"/>
    </row>
    <row r="537" spans="1:8" hidden="1">
      <c r="A537" s="67">
        <v>536</v>
      </c>
      <c r="B537" s="62"/>
      <c r="C537" s="62" t="s">
        <v>25</v>
      </c>
      <c r="D537" s="61"/>
      <c r="E537" s="174"/>
      <c r="F537" s="64"/>
      <c r="G537" s="64"/>
      <c r="H537" s="65"/>
    </row>
    <row r="538" spans="1:8" hidden="1">
      <c r="A538" s="67">
        <v>537</v>
      </c>
      <c r="B538" s="23" t="s">
        <v>6062</v>
      </c>
      <c r="C538" s="99" t="s">
        <v>25101</v>
      </c>
      <c r="D538" s="67" t="s">
        <v>184</v>
      </c>
      <c r="E538" s="172">
        <v>132.22999999999999</v>
      </c>
      <c r="F538" s="68" t="s">
        <v>6</v>
      </c>
      <c r="G538" s="68" t="s">
        <v>31382</v>
      </c>
      <c r="H538" s="4"/>
    </row>
    <row r="539" spans="1:8" hidden="1">
      <c r="A539" s="67">
        <v>538</v>
      </c>
      <c r="B539" s="23" t="s">
        <v>6063</v>
      </c>
      <c r="C539" s="99" t="s">
        <v>25102</v>
      </c>
      <c r="D539" s="67" t="s">
        <v>184</v>
      </c>
      <c r="E539" s="172">
        <v>132.22999999999999</v>
      </c>
      <c r="F539" s="68" t="s">
        <v>6</v>
      </c>
      <c r="G539" s="68" t="s">
        <v>31382</v>
      </c>
      <c r="H539" s="4"/>
    </row>
    <row r="540" spans="1:8" hidden="1">
      <c r="A540" s="67">
        <v>539</v>
      </c>
      <c r="B540" s="23" t="s">
        <v>6064</v>
      </c>
      <c r="C540" s="99" t="s">
        <v>25103</v>
      </c>
      <c r="D540" s="67" t="s">
        <v>184</v>
      </c>
      <c r="E540" s="172">
        <v>132.22999999999999</v>
      </c>
      <c r="F540" s="68" t="s">
        <v>6</v>
      </c>
      <c r="G540" s="68" t="s">
        <v>31382</v>
      </c>
      <c r="H540" s="4"/>
    </row>
    <row r="541" spans="1:8" hidden="1">
      <c r="A541" s="67">
        <v>540</v>
      </c>
      <c r="B541" s="23" t="s">
        <v>6065</v>
      </c>
      <c r="C541" s="99" t="s">
        <v>25104</v>
      </c>
      <c r="D541" s="67" t="s">
        <v>184</v>
      </c>
      <c r="E541" s="172">
        <v>132.22999999999999</v>
      </c>
      <c r="F541" s="68" t="s">
        <v>6</v>
      </c>
      <c r="G541" s="68" t="s">
        <v>31382</v>
      </c>
      <c r="H541" s="4"/>
    </row>
    <row r="542" spans="1:8" hidden="1">
      <c r="A542" s="67">
        <v>541</v>
      </c>
      <c r="B542" s="23" t="s">
        <v>6066</v>
      </c>
      <c r="C542" s="99" t="s">
        <v>703</v>
      </c>
      <c r="D542" s="67" t="s">
        <v>184</v>
      </c>
      <c r="E542" s="172">
        <v>132.22999999999999</v>
      </c>
      <c r="F542" s="68" t="s">
        <v>6</v>
      </c>
      <c r="G542" s="68" t="s">
        <v>31382</v>
      </c>
      <c r="H542" s="4"/>
    </row>
    <row r="543" spans="1:8" hidden="1">
      <c r="A543" s="67">
        <v>542</v>
      </c>
      <c r="B543" s="23" t="s">
        <v>6067</v>
      </c>
      <c r="C543" s="99" t="s">
        <v>25105</v>
      </c>
      <c r="D543" s="67" t="s">
        <v>184</v>
      </c>
      <c r="E543" s="172">
        <v>132.22999999999999</v>
      </c>
      <c r="F543" s="68" t="s">
        <v>6</v>
      </c>
      <c r="G543" s="68" t="s">
        <v>31382</v>
      </c>
      <c r="H543" s="4"/>
    </row>
    <row r="544" spans="1:8" hidden="1">
      <c r="A544" s="67">
        <v>543</v>
      </c>
      <c r="B544" s="23" t="s">
        <v>6068</v>
      </c>
      <c r="C544" s="99" t="s">
        <v>25106</v>
      </c>
      <c r="D544" s="67" t="s">
        <v>184</v>
      </c>
      <c r="E544" s="172">
        <v>132.22999999999999</v>
      </c>
      <c r="F544" s="68" t="s">
        <v>6</v>
      </c>
      <c r="G544" s="68" t="s">
        <v>31382</v>
      </c>
      <c r="H544" s="4"/>
    </row>
    <row r="545" spans="1:8" hidden="1">
      <c r="A545" s="67">
        <v>544</v>
      </c>
      <c r="B545" s="23" t="s">
        <v>6069</v>
      </c>
      <c r="C545" s="99" t="s">
        <v>25107</v>
      </c>
      <c r="D545" s="67" t="s">
        <v>184</v>
      </c>
      <c r="E545" s="172">
        <v>132.22999999999999</v>
      </c>
      <c r="F545" s="68" t="s">
        <v>6</v>
      </c>
      <c r="G545" s="68" t="s">
        <v>31382</v>
      </c>
      <c r="H545" s="4"/>
    </row>
    <row r="546" spans="1:8" hidden="1">
      <c r="A546" s="67">
        <v>545</v>
      </c>
      <c r="B546" s="23" t="s">
        <v>6070</v>
      </c>
      <c r="C546" s="99" t="s">
        <v>25108</v>
      </c>
      <c r="D546" s="67" t="s">
        <v>184</v>
      </c>
      <c r="E546" s="172">
        <v>132.22999999999999</v>
      </c>
      <c r="F546" s="68" t="s">
        <v>6</v>
      </c>
      <c r="G546" s="68" t="s">
        <v>31382</v>
      </c>
      <c r="H546" s="4"/>
    </row>
    <row r="547" spans="1:8" hidden="1">
      <c r="A547" s="67">
        <v>546</v>
      </c>
      <c r="B547" s="23" t="s">
        <v>6071</v>
      </c>
      <c r="C547" s="99" t="s">
        <v>25109</v>
      </c>
      <c r="D547" s="67" t="s">
        <v>184</v>
      </c>
      <c r="E547" s="172">
        <v>213.21</v>
      </c>
      <c r="F547" s="68" t="s">
        <v>6</v>
      </c>
      <c r="G547" s="68" t="s">
        <v>31382</v>
      </c>
      <c r="H547" s="4"/>
    </row>
    <row r="548" spans="1:8" hidden="1">
      <c r="A548" s="67">
        <v>547</v>
      </c>
      <c r="B548" s="23" t="s">
        <v>6072</v>
      </c>
      <c r="C548" s="99" t="s">
        <v>25110</v>
      </c>
      <c r="D548" s="67" t="s">
        <v>184</v>
      </c>
      <c r="E548" s="172">
        <v>213.21</v>
      </c>
      <c r="F548" s="68" t="s">
        <v>6</v>
      </c>
      <c r="G548" s="68" t="s">
        <v>31382</v>
      </c>
      <c r="H548" s="4"/>
    </row>
    <row r="549" spans="1:8" hidden="1">
      <c r="A549" s="67">
        <v>548</v>
      </c>
      <c r="B549" s="23" t="s">
        <v>6073</v>
      </c>
      <c r="C549" s="99" t="s">
        <v>25111</v>
      </c>
      <c r="D549" s="67" t="s">
        <v>184</v>
      </c>
      <c r="E549" s="172">
        <v>213.21</v>
      </c>
      <c r="F549" s="68" t="s">
        <v>6</v>
      </c>
      <c r="G549" s="68" t="s">
        <v>31382</v>
      </c>
      <c r="H549" s="4"/>
    </row>
    <row r="550" spans="1:8" hidden="1">
      <c r="A550" s="67">
        <v>549</v>
      </c>
      <c r="B550" s="23" t="s">
        <v>6074</v>
      </c>
      <c r="C550" s="99" t="s">
        <v>25112</v>
      </c>
      <c r="D550" s="67" t="s">
        <v>184</v>
      </c>
      <c r="E550" s="172">
        <v>213.21</v>
      </c>
      <c r="F550" s="68" t="s">
        <v>6</v>
      </c>
      <c r="G550" s="68" t="s">
        <v>31382</v>
      </c>
      <c r="H550" s="4"/>
    </row>
    <row r="551" spans="1:8" hidden="1">
      <c r="A551" s="67">
        <v>550</v>
      </c>
      <c r="B551" s="23" t="s">
        <v>6075</v>
      </c>
      <c r="C551" s="99" t="s">
        <v>25113</v>
      </c>
      <c r="D551" s="67" t="s">
        <v>184</v>
      </c>
      <c r="E551" s="172">
        <v>219.57</v>
      </c>
      <c r="F551" s="68" t="s">
        <v>6</v>
      </c>
      <c r="G551" s="68" t="s">
        <v>31382</v>
      </c>
      <c r="H551" s="4"/>
    </row>
    <row r="552" spans="1:8" hidden="1">
      <c r="A552" s="67">
        <v>551</v>
      </c>
      <c r="B552" s="23" t="s">
        <v>6076</v>
      </c>
      <c r="C552" s="99" t="s">
        <v>25114</v>
      </c>
      <c r="D552" s="67" t="s">
        <v>184</v>
      </c>
      <c r="E552" s="172">
        <v>526.57000000000005</v>
      </c>
      <c r="F552" s="68" t="s">
        <v>6</v>
      </c>
      <c r="G552" s="68" t="s">
        <v>31382</v>
      </c>
      <c r="H552" s="4"/>
    </row>
    <row r="553" spans="1:8" hidden="1">
      <c r="A553" s="67">
        <v>552</v>
      </c>
      <c r="B553" s="23" t="s">
        <v>6077</v>
      </c>
      <c r="C553" s="99" t="s">
        <v>25115</v>
      </c>
      <c r="D553" s="67" t="s">
        <v>184</v>
      </c>
      <c r="E553" s="172">
        <v>526.57000000000005</v>
      </c>
      <c r="F553" s="68" t="s">
        <v>6</v>
      </c>
      <c r="G553" s="68" t="s">
        <v>31382</v>
      </c>
      <c r="H553" s="4"/>
    </row>
    <row r="554" spans="1:8" hidden="1">
      <c r="A554" s="67">
        <v>553</v>
      </c>
      <c r="B554" s="23" t="s">
        <v>6078</v>
      </c>
      <c r="C554" s="99" t="s">
        <v>25116</v>
      </c>
      <c r="D554" s="67" t="s">
        <v>184</v>
      </c>
      <c r="E554" s="172">
        <v>526.57000000000005</v>
      </c>
      <c r="F554" s="68" t="s">
        <v>6</v>
      </c>
      <c r="G554" s="68" t="s">
        <v>31382</v>
      </c>
      <c r="H554" s="4"/>
    </row>
    <row r="555" spans="1:8" hidden="1">
      <c r="A555" s="67">
        <v>554</v>
      </c>
      <c r="B555" s="23" t="s">
        <v>6079</v>
      </c>
      <c r="C555" s="99" t="s">
        <v>25117</v>
      </c>
      <c r="D555" s="67" t="s">
        <v>184</v>
      </c>
      <c r="E555" s="172">
        <v>526.57000000000005</v>
      </c>
      <c r="F555" s="68" t="s">
        <v>6</v>
      </c>
      <c r="G555" s="68" t="s">
        <v>31382</v>
      </c>
      <c r="H555" s="4"/>
    </row>
    <row r="556" spans="1:8" hidden="1">
      <c r="A556" s="67">
        <v>555</v>
      </c>
      <c r="B556" s="23" t="s">
        <v>6080</v>
      </c>
      <c r="C556" s="99" t="s">
        <v>704</v>
      </c>
      <c r="D556" s="67" t="s">
        <v>184</v>
      </c>
      <c r="E556" s="172">
        <v>968.33</v>
      </c>
      <c r="F556" s="68" t="s">
        <v>6</v>
      </c>
      <c r="G556" s="68" t="s">
        <v>31382</v>
      </c>
      <c r="H556" s="4"/>
    </row>
    <row r="557" spans="1:8" hidden="1">
      <c r="A557" s="67">
        <v>556</v>
      </c>
      <c r="B557" s="23" t="s">
        <v>6081</v>
      </c>
      <c r="C557" s="99" t="s">
        <v>705</v>
      </c>
      <c r="D557" s="67" t="s">
        <v>184</v>
      </c>
      <c r="E557" s="172">
        <v>968.33</v>
      </c>
      <c r="F557" s="68" t="s">
        <v>6</v>
      </c>
      <c r="G557" s="68" t="s">
        <v>31382</v>
      </c>
      <c r="H557" s="4"/>
    </row>
    <row r="558" spans="1:8" hidden="1">
      <c r="A558" s="67">
        <v>557</v>
      </c>
      <c r="B558" s="23" t="s">
        <v>6082</v>
      </c>
      <c r="C558" s="99" t="s">
        <v>706</v>
      </c>
      <c r="D558" s="67" t="s">
        <v>184</v>
      </c>
      <c r="E558" s="172">
        <v>1027.44</v>
      </c>
      <c r="F558" s="68" t="s">
        <v>6</v>
      </c>
      <c r="G558" s="68" t="s">
        <v>31382</v>
      </c>
      <c r="H558" s="4"/>
    </row>
    <row r="559" spans="1:8" hidden="1">
      <c r="A559" s="67">
        <v>558</v>
      </c>
      <c r="B559" s="23" t="s">
        <v>6083</v>
      </c>
      <c r="C559" s="99" t="s">
        <v>707</v>
      </c>
      <c r="D559" s="67" t="s">
        <v>184</v>
      </c>
      <c r="E559" s="172">
        <v>1027.44</v>
      </c>
      <c r="F559" s="68" t="s">
        <v>6</v>
      </c>
      <c r="G559" s="68" t="s">
        <v>31382</v>
      </c>
      <c r="H559" s="4"/>
    </row>
    <row r="560" spans="1:8" hidden="1">
      <c r="A560" s="67">
        <v>559</v>
      </c>
      <c r="B560" s="23" t="s">
        <v>6084</v>
      </c>
      <c r="C560" s="99" t="s">
        <v>24626</v>
      </c>
      <c r="D560" s="67" t="s">
        <v>184</v>
      </c>
      <c r="E560" s="172">
        <v>2311.7399999999998</v>
      </c>
      <c r="F560" s="68" t="s">
        <v>6</v>
      </c>
      <c r="G560" s="68" t="s">
        <v>31382</v>
      </c>
      <c r="H560" s="4"/>
    </row>
    <row r="561" spans="1:8" hidden="1">
      <c r="A561" s="67">
        <v>560</v>
      </c>
      <c r="B561" s="23" t="s">
        <v>6085</v>
      </c>
      <c r="C561" s="99" t="s">
        <v>24627</v>
      </c>
      <c r="D561" s="67" t="s">
        <v>184</v>
      </c>
      <c r="E561" s="172">
        <v>2504.39</v>
      </c>
      <c r="F561" s="68" t="s">
        <v>6</v>
      </c>
      <c r="G561" s="68" t="s">
        <v>31382</v>
      </c>
      <c r="H561" s="4"/>
    </row>
    <row r="562" spans="1:8" hidden="1">
      <c r="A562" s="67">
        <v>561</v>
      </c>
      <c r="B562" s="23" t="s">
        <v>6086</v>
      </c>
      <c r="C562" s="99" t="s">
        <v>25118</v>
      </c>
      <c r="D562" s="67" t="s">
        <v>184</v>
      </c>
      <c r="E562" s="172">
        <v>3082.35</v>
      </c>
      <c r="F562" s="68" t="s">
        <v>6</v>
      </c>
      <c r="G562" s="68" t="s">
        <v>31382</v>
      </c>
      <c r="H562" s="4"/>
    </row>
    <row r="563" spans="1:8" hidden="1">
      <c r="A563" s="67">
        <v>562</v>
      </c>
      <c r="B563" s="62"/>
      <c r="C563" s="62" t="s">
        <v>26</v>
      </c>
      <c r="D563" s="61"/>
      <c r="E563" s="174"/>
      <c r="F563" s="64"/>
      <c r="G563" s="64"/>
      <c r="H563" s="65"/>
    </row>
    <row r="564" spans="1:8" hidden="1">
      <c r="A564" s="67">
        <v>563</v>
      </c>
      <c r="B564" s="23" t="s">
        <v>6087</v>
      </c>
      <c r="C564" s="99" t="s">
        <v>25119</v>
      </c>
      <c r="D564" s="67" t="s">
        <v>184</v>
      </c>
      <c r="E564" s="172">
        <v>147.91</v>
      </c>
      <c r="F564" s="68" t="s">
        <v>6</v>
      </c>
      <c r="G564" s="68" t="s">
        <v>31382</v>
      </c>
      <c r="H564" s="4"/>
    </row>
    <row r="565" spans="1:8" hidden="1">
      <c r="A565" s="67">
        <v>564</v>
      </c>
      <c r="B565" s="23" t="s">
        <v>6088</v>
      </c>
      <c r="C565" s="99" t="s">
        <v>708</v>
      </c>
      <c r="D565" s="67" t="s">
        <v>184</v>
      </c>
      <c r="E565" s="172">
        <v>147.91</v>
      </c>
      <c r="F565" s="68" t="s">
        <v>6</v>
      </c>
      <c r="G565" s="68" t="s">
        <v>31382</v>
      </c>
      <c r="H565" s="4"/>
    </row>
    <row r="566" spans="1:8" hidden="1">
      <c r="A566" s="67">
        <v>565</v>
      </c>
      <c r="B566" s="23" t="s">
        <v>6089</v>
      </c>
      <c r="C566" s="99" t="s">
        <v>709</v>
      </c>
      <c r="D566" s="67" t="s">
        <v>184</v>
      </c>
      <c r="E566" s="172">
        <v>147.91</v>
      </c>
      <c r="F566" s="68" t="s">
        <v>6</v>
      </c>
      <c r="G566" s="68" t="s">
        <v>31382</v>
      </c>
      <c r="H566" s="4"/>
    </row>
    <row r="567" spans="1:8" hidden="1">
      <c r="A567" s="67">
        <v>566</v>
      </c>
      <c r="B567" s="23" t="s">
        <v>6090</v>
      </c>
      <c r="C567" s="99" t="s">
        <v>710</v>
      </c>
      <c r="D567" s="67" t="s">
        <v>184</v>
      </c>
      <c r="E567" s="172">
        <v>147.91</v>
      </c>
      <c r="F567" s="68" t="s">
        <v>6</v>
      </c>
      <c r="G567" s="68" t="s">
        <v>31382</v>
      </c>
      <c r="H567" s="4"/>
    </row>
    <row r="568" spans="1:8" hidden="1">
      <c r="A568" s="67">
        <v>567</v>
      </c>
      <c r="B568" s="23" t="s">
        <v>6091</v>
      </c>
      <c r="C568" s="99" t="s">
        <v>711</v>
      </c>
      <c r="D568" s="67" t="s">
        <v>184</v>
      </c>
      <c r="E568" s="172">
        <v>147.91</v>
      </c>
      <c r="F568" s="68" t="s">
        <v>6</v>
      </c>
      <c r="G568" s="68" t="s">
        <v>31382</v>
      </c>
      <c r="H568" s="4"/>
    </row>
    <row r="569" spans="1:8" hidden="1">
      <c r="A569" s="67">
        <v>568</v>
      </c>
      <c r="B569" s="23" t="s">
        <v>6092</v>
      </c>
      <c r="C569" s="99" t="s">
        <v>712</v>
      </c>
      <c r="D569" s="67" t="s">
        <v>184</v>
      </c>
      <c r="E569" s="172">
        <v>147.91</v>
      </c>
      <c r="F569" s="68" t="s">
        <v>6</v>
      </c>
      <c r="G569" s="68" t="s">
        <v>31382</v>
      </c>
      <c r="H569" s="4"/>
    </row>
    <row r="570" spans="1:8" hidden="1">
      <c r="A570" s="67">
        <v>569</v>
      </c>
      <c r="B570" s="23" t="s">
        <v>6093</v>
      </c>
      <c r="C570" s="99" t="s">
        <v>713</v>
      </c>
      <c r="D570" s="67" t="s">
        <v>184</v>
      </c>
      <c r="E570" s="172">
        <v>147.91</v>
      </c>
      <c r="F570" s="68" t="s">
        <v>6</v>
      </c>
      <c r="G570" s="68" t="s">
        <v>31382</v>
      </c>
      <c r="H570" s="4"/>
    </row>
    <row r="571" spans="1:8" hidden="1">
      <c r="A571" s="67">
        <v>570</v>
      </c>
      <c r="B571" s="23" t="s">
        <v>6094</v>
      </c>
      <c r="C571" s="99" t="s">
        <v>714</v>
      </c>
      <c r="D571" s="67" t="s">
        <v>184</v>
      </c>
      <c r="E571" s="172">
        <v>147.91</v>
      </c>
      <c r="F571" s="68" t="s">
        <v>6</v>
      </c>
      <c r="G571" s="68" t="s">
        <v>31382</v>
      </c>
      <c r="H571" s="4"/>
    </row>
    <row r="572" spans="1:8" hidden="1">
      <c r="A572" s="67">
        <v>571</v>
      </c>
      <c r="B572" s="23" t="s">
        <v>6095</v>
      </c>
      <c r="C572" s="99" t="s">
        <v>715</v>
      </c>
      <c r="D572" s="67" t="s">
        <v>184</v>
      </c>
      <c r="E572" s="172">
        <v>147.91</v>
      </c>
      <c r="F572" s="68" t="s">
        <v>6</v>
      </c>
      <c r="G572" s="68" t="s">
        <v>31382</v>
      </c>
      <c r="H572" s="4"/>
    </row>
    <row r="573" spans="1:8" hidden="1">
      <c r="A573" s="67">
        <v>572</v>
      </c>
      <c r="B573" s="23" t="s">
        <v>6096</v>
      </c>
      <c r="C573" s="99" t="s">
        <v>25120</v>
      </c>
      <c r="D573" s="67" t="s">
        <v>184</v>
      </c>
      <c r="E573" s="172">
        <v>248.36</v>
      </c>
      <c r="F573" s="68" t="s">
        <v>6</v>
      </c>
      <c r="G573" s="68" t="s">
        <v>31382</v>
      </c>
      <c r="H573" s="4"/>
    </row>
    <row r="574" spans="1:8" hidden="1">
      <c r="A574" s="67">
        <v>573</v>
      </c>
      <c r="B574" s="23" t="s">
        <v>6097</v>
      </c>
      <c r="C574" s="99" t="s">
        <v>25121</v>
      </c>
      <c r="D574" s="67" t="s">
        <v>184</v>
      </c>
      <c r="E574" s="172">
        <v>248.36</v>
      </c>
      <c r="F574" s="68" t="s">
        <v>6</v>
      </c>
      <c r="G574" s="68" t="s">
        <v>31382</v>
      </c>
      <c r="H574" s="4"/>
    </row>
    <row r="575" spans="1:8" hidden="1">
      <c r="A575" s="67">
        <v>574</v>
      </c>
      <c r="B575" s="23" t="s">
        <v>6098</v>
      </c>
      <c r="C575" s="99" t="s">
        <v>25122</v>
      </c>
      <c r="D575" s="67" t="s">
        <v>184</v>
      </c>
      <c r="E575" s="172">
        <v>248.36</v>
      </c>
      <c r="F575" s="68" t="s">
        <v>6</v>
      </c>
      <c r="G575" s="68" t="s">
        <v>31382</v>
      </c>
      <c r="H575" s="4"/>
    </row>
    <row r="576" spans="1:8" hidden="1">
      <c r="A576" s="67">
        <v>575</v>
      </c>
      <c r="B576" s="23" t="s">
        <v>6099</v>
      </c>
      <c r="C576" s="99" t="s">
        <v>25123</v>
      </c>
      <c r="D576" s="67" t="s">
        <v>184</v>
      </c>
      <c r="E576" s="172">
        <v>248.36</v>
      </c>
      <c r="F576" s="68" t="s">
        <v>6</v>
      </c>
      <c r="G576" s="68" t="s">
        <v>31382</v>
      </c>
      <c r="H576" s="4"/>
    </row>
    <row r="577" spans="1:8" hidden="1">
      <c r="A577" s="67">
        <v>576</v>
      </c>
      <c r="B577" s="23" t="s">
        <v>6100</v>
      </c>
      <c r="C577" s="99" t="s">
        <v>25124</v>
      </c>
      <c r="D577" s="67" t="s">
        <v>184</v>
      </c>
      <c r="E577" s="172">
        <v>248.36</v>
      </c>
      <c r="F577" s="68" t="s">
        <v>6</v>
      </c>
      <c r="G577" s="68" t="s">
        <v>31382</v>
      </c>
      <c r="H577" s="4"/>
    </row>
    <row r="578" spans="1:8" hidden="1">
      <c r="A578" s="67">
        <v>577</v>
      </c>
      <c r="B578" s="23" t="s">
        <v>6101</v>
      </c>
      <c r="C578" s="99" t="s">
        <v>25125</v>
      </c>
      <c r="D578" s="67" t="s">
        <v>184</v>
      </c>
      <c r="E578" s="172">
        <v>274.49</v>
      </c>
      <c r="F578" s="68" t="s">
        <v>6</v>
      </c>
      <c r="G578" s="68" t="s">
        <v>31382</v>
      </c>
      <c r="H578" s="4"/>
    </row>
    <row r="579" spans="1:8" hidden="1">
      <c r="A579" s="67">
        <v>578</v>
      </c>
      <c r="B579" s="23" t="s">
        <v>6102</v>
      </c>
      <c r="C579" s="99" t="s">
        <v>25126</v>
      </c>
      <c r="D579" s="67" t="s">
        <v>184</v>
      </c>
      <c r="E579" s="172">
        <v>644.73</v>
      </c>
      <c r="F579" s="68" t="s">
        <v>6</v>
      </c>
      <c r="G579" s="68" t="s">
        <v>31382</v>
      </c>
      <c r="H579" s="4"/>
    </row>
    <row r="580" spans="1:8" hidden="1">
      <c r="A580" s="67">
        <v>579</v>
      </c>
      <c r="B580" s="23" t="s">
        <v>6103</v>
      </c>
      <c r="C580" s="99" t="s">
        <v>25127</v>
      </c>
      <c r="D580" s="67" t="s">
        <v>184</v>
      </c>
      <c r="E580" s="172">
        <v>644.73</v>
      </c>
      <c r="F580" s="68" t="s">
        <v>6</v>
      </c>
      <c r="G580" s="68" t="s">
        <v>31382</v>
      </c>
      <c r="H580" s="4"/>
    </row>
    <row r="581" spans="1:8" hidden="1">
      <c r="A581" s="67">
        <v>580</v>
      </c>
      <c r="B581" s="23" t="s">
        <v>6104</v>
      </c>
      <c r="C581" s="99" t="s">
        <v>25128</v>
      </c>
      <c r="D581" s="67" t="s">
        <v>184</v>
      </c>
      <c r="E581" s="172">
        <v>644.73</v>
      </c>
      <c r="F581" s="68" t="s">
        <v>6</v>
      </c>
      <c r="G581" s="68" t="s">
        <v>31382</v>
      </c>
      <c r="H581" s="4"/>
    </row>
    <row r="582" spans="1:8" hidden="1">
      <c r="A582" s="67">
        <v>581</v>
      </c>
      <c r="B582" s="23" t="s">
        <v>6105</v>
      </c>
      <c r="C582" s="99" t="s">
        <v>25129</v>
      </c>
      <c r="D582" s="67" t="s">
        <v>184</v>
      </c>
      <c r="E582" s="172">
        <v>644.73</v>
      </c>
      <c r="F582" s="68" t="s">
        <v>6</v>
      </c>
      <c r="G582" s="68" t="s">
        <v>31382</v>
      </c>
      <c r="H582" s="4"/>
    </row>
    <row r="583" spans="1:8" hidden="1">
      <c r="A583" s="67">
        <v>582</v>
      </c>
      <c r="B583" s="23" t="s">
        <v>6106</v>
      </c>
      <c r="C583" s="99" t="s">
        <v>716</v>
      </c>
      <c r="D583" s="67" t="s">
        <v>184</v>
      </c>
      <c r="E583" s="172">
        <v>1207.26</v>
      </c>
      <c r="F583" s="68" t="s">
        <v>6</v>
      </c>
      <c r="G583" s="68" t="s">
        <v>31382</v>
      </c>
      <c r="H583" s="4"/>
    </row>
    <row r="584" spans="1:8" hidden="1">
      <c r="A584" s="67">
        <v>583</v>
      </c>
      <c r="B584" s="23" t="s">
        <v>6107</v>
      </c>
      <c r="C584" s="99" t="s">
        <v>717</v>
      </c>
      <c r="D584" s="67" t="s">
        <v>184</v>
      </c>
      <c r="E584" s="172">
        <v>1207.26</v>
      </c>
      <c r="F584" s="68" t="s">
        <v>6</v>
      </c>
      <c r="G584" s="68" t="s">
        <v>31382</v>
      </c>
      <c r="H584" s="4"/>
    </row>
    <row r="585" spans="1:8" hidden="1">
      <c r="A585" s="67">
        <v>584</v>
      </c>
      <c r="B585" s="23" t="s">
        <v>6108</v>
      </c>
      <c r="C585" s="99" t="s">
        <v>718</v>
      </c>
      <c r="D585" s="67" t="s">
        <v>184</v>
      </c>
      <c r="E585" s="172">
        <v>1230.5999999999999</v>
      </c>
      <c r="F585" s="68" t="s">
        <v>6</v>
      </c>
      <c r="G585" s="68" t="s">
        <v>31382</v>
      </c>
      <c r="H585" s="4"/>
    </row>
    <row r="586" spans="1:8" hidden="1">
      <c r="A586" s="67">
        <v>585</v>
      </c>
      <c r="B586" s="23" t="s">
        <v>6109</v>
      </c>
      <c r="C586" s="99" t="s">
        <v>719</v>
      </c>
      <c r="D586" s="67" t="s">
        <v>184</v>
      </c>
      <c r="E586" s="172">
        <v>1230.5999999999999</v>
      </c>
      <c r="F586" s="68" t="s">
        <v>6</v>
      </c>
      <c r="G586" s="68" t="s">
        <v>31382</v>
      </c>
      <c r="H586" s="4"/>
    </row>
    <row r="587" spans="1:8" hidden="1">
      <c r="A587" s="67">
        <v>586</v>
      </c>
      <c r="B587" s="23" t="s">
        <v>6110</v>
      </c>
      <c r="C587" s="99" t="s">
        <v>24628</v>
      </c>
      <c r="D587" s="67" t="s">
        <v>184</v>
      </c>
      <c r="E587" s="172">
        <v>2517.25</v>
      </c>
      <c r="F587" s="68" t="s">
        <v>6</v>
      </c>
      <c r="G587" s="68" t="s">
        <v>31382</v>
      </c>
      <c r="H587" s="4"/>
    </row>
    <row r="588" spans="1:8" hidden="1">
      <c r="A588" s="67">
        <v>587</v>
      </c>
      <c r="B588" s="23" t="s">
        <v>6111</v>
      </c>
      <c r="C588" s="99" t="s">
        <v>24629</v>
      </c>
      <c r="D588" s="67" t="s">
        <v>184</v>
      </c>
      <c r="E588" s="172">
        <v>2902.51</v>
      </c>
      <c r="F588" s="68" t="s">
        <v>6</v>
      </c>
      <c r="G588" s="68" t="s">
        <v>31382</v>
      </c>
      <c r="H588" s="4"/>
    </row>
    <row r="589" spans="1:8" hidden="1">
      <c r="A589" s="67">
        <v>588</v>
      </c>
      <c r="B589" s="62"/>
      <c r="C589" s="62" t="s">
        <v>27</v>
      </c>
      <c r="D589" s="61"/>
      <c r="E589" s="174"/>
      <c r="F589" s="64"/>
      <c r="G589" s="64"/>
      <c r="H589" s="65"/>
    </row>
    <row r="590" spans="1:8" hidden="1">
      <c r="A590" s="67">
        <v>589</v>
      </c>
      <c r="B590" s="23" t="s">
        <v>18437</v>
      </c>
      <c r="C590" s="99" t="s">
        <v>720</v>
      </c>
      <c r="D590" s="67" t="s">
        <v>184</v>
      </c>
      <c r="E590" s="172">
        <v>135.93</v>
      </c>
      <c r="F590" s="68" t="s">
        <v>6</v>
      </c>
      <c r="G590" s="68" t="s">
        <v>31382</v>
      </c>
      <c r="H590" s="4"/>
    </row>
    <row r="591" spans="1:8" hidden="1">
      <c r="A591" s="67">
        <v>590</v>
      </c>
      <c r="B591" s="23" t="s">
        <v>18439</v>
      </c>
      <c r="C591" s="99" t="s">
        <v>721</v>
      </c>
      <c r="D591" s="67" t="s">
        <v>184</v>
      </c>
      <c r="E591" s="172">
        <v>135.93</v>
      </c>
      <c r="F591" s="68" t="s">
        <v>6</v>
      </c>
      <c r="G591" s="68" t="s">
        <v>31382</v>
      </c>
      <c r="H591" s="4"/>
    </row>
    <row r="592" spans="1:8" hidden="1">
      <c r="A592" s="67">
        <v>591</v>
      </c>
      <c r="B592" s="23" t="s">
        <v>18441</v>
      </c>
      <c r="C592" s="99" t="s">
        <v>722</v>
      </c>
      <c r="D592" s="67" t="s">
        <v>184</v>
      </c>
      <c r="E592" s="172">
        <v>135.93</v>
      </c>
      <c r="F592" s="68" t="s">
        <v>6</v>
      </c>
      <c r="G592" s="68" t="s">
        <v>31382</v>
      </c>
      <c r="H592" s="4"/>
    </row>
    <row r="593" spans="1:8" hidden="1">
      <c r="A593" s="67">
        <v>592</v>
      </c>
      <c r="B593" s="23" t="s">
        <v>18443</v>
      </c>
      <c r="C593" s="99" t="s">
        <v>723</v>
      </c>
      <c r="D593" s="67" t="s">
        <v>184</v>
      </c>
      <c r="E593" s="172">
        <v>135.93</v>
      </c>
      <c r="F593" s="68" t="s">
        <v>6</v>
      </c>
      <c r="G593" s="68" t="s">
        <v>31382</v>
      </c>
      <c r="H593" s="4"/>
    </row>
    <row r="594" spans="1:8" hidden="1">
      <c r="A594" s="67">
        <v>593</v>
      </c>
      <c r="B594" s="23" t="s">
        <v>18445</v>
      </c>
      <c r="C594" s="99" t="s">
        <v>724</v>
      </c>
      <c r="D594" s="67" t="s">
        <v>184</v>
      </c>
      <c r="E594" s="172">
        <v>135.93</v>
      </c>
      <c r="F594" s="68" t="s">
        <v>6</v>
      </c>
      <c r="G594" s="68" t="s">
        <v>31382</v>
      </c>
      <c r="H594" s="4"/>
    </row>
    <row r="595" spans="1:8" hidden="1">
      <c r="A595" s="67">
        <v>594</v>
      </c>
      <c r="B595" s="23" t="s">
        <v>18447</v>
      </c>
      <c r="C595" s="99" t="s">
        <v>725</v>
      </c>
      <c r="D595" s="67" t="s">
        <v>184</v>
      </c>
      <c r="E595" s="172">
        <v>135.93</v>
      </c>
      <c r="F595" s="68" t="s">
        <v>6</v>
      </c>
      <c r="G595" s="68" t="s">
        <v>31382</v>
      </c>
      <c r="H595" s="4"/>
    </row>
    <row r="596" spans="1:8" hidden="1">
      <c r="A596" s="67">
        <v>595</v>
      </c>
      <c r="B596" s="23" t="s">
        <v>18449</v>
      </c>
      <c r="C596" s="99" t="s">
        <v>726</v>
      </c>
      <c r="D596" s="67" t="s">
        <v>184</v>
      </c>
      <c r="E596" s="172">
        <v>135.93</v>
      </c>
      <c r="F596" s="68" t="s">
        <v>6</v>
      </c>
      <c r="G596" s="68" t="s">
        <v>31382</v>
      </c>
      <c r="H596" s="4"/>
    </row>
    <row r="597" spans="1:8" hidden="1">
      <c r="A597" s="67">
        <v>596</v>
      </c>
      <c r="B597" s="23" t="s">
        <v>18451</v>
      </c>
      <c r="C597" s="99" t="s">
        <v>727</v>
      </c>
      <c r="D597" s="67" t="s">
        <v>184</v>
      </c>
      <c r="E597" s="172">
        <v>135.93</v>
      </c>
      <c r="F597" s="68" t="s">
        <v>6</v>
      </c>
      <c r="G597" s="68" t="s">
        <v>31382</v>
      </c>
      <c r="H597" s="4"/>
    </row>
    <row r="598" spans="1:8" hidden="1">
      <c r="A598" s="67">
        <v>597</v>
      </c>
      <c r="B598" s="23" t="s">
        <v>18453</v>
      </c>
      <c r="C598" s="99" t="s">
        <v>728</v>
      </c>
      <c r="D598" s="67" t="s">
        <v>184</v>
      </c>
      <c r="E598" s="172">
        <v>143.74</v>
      </c>
      <c r="F598" s="68" t="s">
        <v>6</v>
      </c>
      <c r="G598" s="68" t="s">
        <v>31382</v>
      </c>
      <c r="H598" s="4"/>
    </row>
    <row r="599" spans="1:8" hidden="1">
      <c r="A599" s="67">
        <v>598</v>
      </c>
      <c r="B599" s="23" t="s">
        <v>18547</v>
      </c>
      <c r="C599" s="99" t="s">
        <v>729</v>
      </c>
      <c r="D599" s="67" t="s">
        <v>184</v>
      </c>
      <c r="E599" s="172">
        <v>216.95</v>
      </c>
      <c r="F599" s="68" t="s">
        <v>6</v>
      </c>
      <c r="G599" s="68" t="s">
        <v>31382</v>
      </c>
      <c r="H599" s="4"/>
    </row>
    <row r="600" spans="1:8" hidden="1">
      <c r="A600" s="67">
        <v>599</v>
      </c>
      <c r="B600" s="23" t="s">
        <v>18549</v>
      </c>
      <c r="C600" s="99" t="s">
        <v>730</v>
      </c>
      <c r="D600" s="67" t="s">
        <v>184</v>
      </c>
      <c r="E600" s="172">
        <v>216.95</v>
      </c>
      <c r="F600" s="68" t="s">
        <v>6</v>
      </c>
      <c r="G600" s="68" t="s">
        <v>31382</v>
      </c>
      <c r="H600" s="4"/>
    </row>
    <row r="601" spans="1:8" hidden="1">
      <c r="A601" s="67">
        <v>600</v>
      </c>
      <c r="B601" s="23" t="s">
        <v>18551</v>
      </c>
      <c r="C601" s="99" t="s">
        <v>731</v>
      </c>
      <c r="D601" s="67" t="s">
        <v>184</v>
      </c>
      <c r="E601" s="172">
        <v>216.95</v>
      </c>
      <c r="F601" s="68" t="s">
        <v>6</v>
      </c>
      <c r="G601" s="68" t="s">
        <v>31382</v>
      </c>
      <c r="H601" s="4"/>
    </row>
    <row r="602" spans="1:8" hidden="1">
      <c r="A602" s="67">
        <v>601</v>
      </c>
      <c r="B602" s="23" t="s">
        <v>18553</v>
      </c>
      <c r="C602" s="99" t="s">
        <v>732</v>
      </c>
      <c r="D602" s="67" t="s">
        <v>184</v>
      </c>
      <c r="E602" s="172">
        <v>216.95</v>
      </c>
      <c r="F602" s="68" t="s">
        <v>6</v>
      </c>
      <c r="G602" s="68" t="s">
        <v>31382</v>
      </c>
      <c r="H602" s="4"/>
    </row>
    <row r="603" spans="1:8" hidden="1">
      <c r="A603" s="67">
        <v>602</v>
      </c>
      <c r="B603" s="23" t="s">
        <v>18555</v>
      </c>
      <c r="C603" s="99" t="s">
        <v>733</v>
      </c>
      <c r="D603" s="67" t="s">
        <v>184</v>
      </c>
      <c r="E603" s="172">
        <v>216.95</v>
      </c>
      <c r="F603" s="68" t="s">
        <v>6</v>
      </c>
      <c r="G603" s="68" t="s">
        <v>31382</v>
      </c>
      <c r="H603" s="4"/>
    </row>
    <row r="604" spans="1:8" hidden="1">
      <c r="A604" s="67">
        <v>603</v>
      </c>
      <c r="B604" s="23" t="s">
        <v>18557</v>
      </c>
      <c r="C604" s="99" t="s">
        <v>734</v>
      </c>
      <c r="D604" s="67" t="s">
        <v>184</v>
      </c>
      <c r="E604" s="172">
        <v>213.21</v>
      </c>
      <c r="F604" s="68" t="s">
        <v>6</v>
      </c>
      <c r="G604" s="68" t="s">
        <v>31382</v>
      </c>
      <c r="H604" s="4"/>
    </row>
    <row r="605" spans="1:8" hidden="1">
      <c r="A605" s="67">
        <v>604</v>
      </c>
      <c r="B605" s="23" t="s">
        <v>18559</v>
      </c>
      <c r="C605" s="99" t="s">
        <v>735</v>
      </c>
      <c r="D605" s="67" t="s">
        <v>184</v>
      </c>
      <c r="E605" s="172">
        <v>231.18</v>
      </c>
      <c r="F605" s="68" t="s">
        <v>6</v>
      </c>
      <c r="G605" s="68" t="s">
        <v>31382</v>
      </c>
      <c r="H605" s="4"/>
    </row>
    <row r="606" spans="1:8" hidden="1">
      <c r="A606" s="67">
        <v>605</v>
      </c>
      <c r="B606" s="23" t="s">
        <v>18911</v>
      </c>
      <c r="C606" s="99" t="s">
        <v>736</v>
      </c>
      <c r="D606" s="67" t="s">
        <v>184</v>
      </c>
      <c r="E606" s="172">
        <v>462.37</v>
      </c>
      <c r="F606" s="68" t="s">
        <v>6</v>
      </c>
      <c r="G606" s="68" t="s">
        <v>31382</v>
      </c>
      <c r="H606" s="4"/>
    </row>
    <row r="607" spans="1:8" hidden="1">
      <c r="A607" s="67">
        <v>606</v>
      </c>
      <c r="B607" s="23" t="s">
        <v>18913</v>
      </c>
      <c r="C607" s="99" t="s">
        <v>737</v>
      </c>
      <c r="D607" s="67" t="s">
        <v>184</v>
      </c>
      <c r="E607" s="172">
        <v>462.37</v>
      </c>
      <c r="F607" s="68" t="s">
        <v>6</v>
      </c>
      <c r="G607" s="68" t="s">
        <v>31382</v>
      </c>
      <c r="H607" s="4"/>
    </row>
    <row r="608" spans="1:8" hidden="1">
      <c r="A608" s="67">
        <v>607</v>
      </c>
      <c r="B608" s="23" t="s">
        <v>18915</v>
      </c>
      <c r="C608" s="99" t="s">
        <v>738</v>
      </c>
      <c r="D608" s="67" t="s">
        <v>184</v>
      </c>
      <c r="E608" s="172">
        <v>462.37</v>
      </c>
      <c r="F608" s="68" t="s">
        <v>6</v>
      </c>
      <c r="G608" s="68" t="s">
        <v>31382</v>
      </c>
      <c r="H608" s="4"/>
    </row>
    <row r="609" spans="1:8" hidden="1">
      <c r="A609" s="67">
        <v>608</v>
      </c>
      <c r="B609" s="23" t="s">
        <v>18917</v>
      </c>
      <c r="C609" s="99" t="s">
        <v>739</v>
      </c>
      <c r="D609" s="67" t="s">
        <v>184</v>
      </c>
      <c r="E609" s="172">
        <v>462.37</v>
      </c>
      <c r="F609" s="68" t="s">
        <v>6</v>
      </c>
      <c r="G609" s="68" t="s">
        <v>31382</v>
      </c>
      <c r="H609" s="4"/>
    </row>
    <row r="610" spans="1:8" hidden="1">
      <c r="A610" s="67">
        <v>609</v>
      </c>
      <c r="B610" s="62"/>
      <c r="C610" s="62" t="s">
        <v>28</v>
      </c>
      <c r="D610" s="61"/>
      <c r="E610" s="174"/>
      <c r="F610" s="64"/>
      <c r="G610" s="64"/>
      <c r="H610" s="65"/>
    </row>
    <row r="611" spans="1:8" hidden="1">
      <c r="A611" s="67">
        <v>610</v>
      </c>
      <c r="B611" s="23" t="s">
        <v>18455</v>
      </c>
      <c r="C611" s="99" t="s">
        <v>740</v>
      </c>
      <c r="D611" s="67" t="s">
        <v>184</v>
      </c>
      <c r="E611" s="172">
        <v>107.11</v>
      </c>
      <c r="F611" s="68" t="s">
        <v>6</v>
      </c>
      <c r="G611" s="68" t="s">
        <v>31382</v>
      </c>
      <c r="H611" s="4"/>
    </row>
    <row r="612" spans="1:8" hidden="1">
      <c r="A612" s="67">
        <v>611</v>
      </c>
      <c r="B612" s="23" t="s">
        <v>18457</v>
      </c>
      <c r="C612" s="99" t="s">
        <v>741</v>
      </c>
      <c r="D612" s="67" t="s">
        <v>184</v>
      </c>
      <c r="E612" s="172">
        <v>107.11</v>
      </c>
      <c r="F612" s="68" t="s">
        <v>6</v>
      </c>
      <c r="G612" s="68" t="s">
        <v>31382</v>
      </c>
      <c r="H612" s="4"/>
    </row>
    <row r="613" spans="1:8" hidden="1">
      <c r="A613" s="67">
        <v>612</v>
      </c>
      <c r="B613" s="23" t="s">
        <v>18459</v>
      </c>
      <c r="C613" s="99" t="s">
        <v>742</v>
      </c>
      <c r="D613" s="67" t="s">
        <v>184</v>
      </c>
      <c r="E613" s="172">
        <v>107.11</v>
      </c>
      <c r="F613" s="68" t="s">
        <v>6</v>
      </c>
      <c r="G613" s="68" t="s">
        <v>31382</v>
      </c>
      <c r="H613" s="4"/>
    </row>
    <row r="614" spans="1:8" hidden="1">
      <c r="A614" s="67">
        <v>613</v>
      </c>
      <c r="B614" s="23" t="s">
        <v>18461</v>
      </c>
      <c r="C614" s="99" t="s">
        <v>743</v>
      </c>
      <c r="D614" s="67" t="s">
        <v>184</v>
      </c>
      <c r="E614" s="172">
        <v>107.11</v>
      </c>
      <c r="F614" s="68" t="s">
        <v>6</v>
      </c>
      <c r="G614" s="68" t="s">
        <v>31382</v>
      </c>
      <c r="H614" s="4"/>
    </row>
    <row r="615" spans="1:8" hidden="1">
      <c r="A615" s="67">
        <v>614</v>
      </c>
      <c r="B615" s="23" t="s">
        <v>18463</v>
      </c>
      <c r="C615" s="99" t="s">
        <v>744</v>
      </c>
      <c r="D615" s="67" t="s">
        <v>184</v>
      </c>
      <c r="E615" s="172">
        <v>107.11</v>
      </c>
      <c r="F615" s="68" t="s">
        <v>6</v>
      </c>
      <c r="G615" s="68" t="s">
        <v>31382</v>
      </c>
      <c r="H615" s="4"/>
    </row>
    <row r="616" spans="1:8" hidden="1">
      <c r="A616" s="67">
        <v>615</v>
      </c>
      <c r="B616" s="23" t="s">
        <v>18475</v>
      </c>
      <c r="C616" s="99" t="s">
        <v>745</v>
      </c>
      <c r="D616" s="67" t="s">
        <v>184</v>
      </c>
      <c r="E616" s="172">
        <v>161.97</v>
      </c>
      <c r="F616" s="68" t="s">
        <v>6</v>
      </c>
      <c r="G616" s="68" t="s">
        <v>31382</v>
      </c>
      <c r="H616" s="4"/>
    </row>
    <row r="617" spans="1:8" hidden="1">
      <c r="A617" s="67">
        <v>616</v>
      </c>
      <c r="B617" s="23" t="s">
        <v>18477</v>
      </c>
      <c r="C617" s="99" t="s">
        <v>746</v>
      </c>
      <c r="D617" s="67" t="s">
        <v>184</v>
      </c>
      <c r="E617" s="172">
        <v>161.97</v>
      </c>
      <c r="F617" s="68" t="s">
        <v>6</v>
      </c>
      <c r="G617" s="68" t="s">
        <v>31382</v>
      </c>
      <c r="H617" s="4"/>
    </row>
    <row r="618" spans="1:8" hidden="1">
      <c r="A618" s="67">
        <v>617</v>
      </c>
      <c r="B618" s="23" t="s">
        <v>18479</v>
      </c>
      <c r="C618" s="99" t="s">
        <v>747</v>
      </c>
      <c r="D618" s="67" t="s">
        <v>184</v>
      </c>
      <c r="E618" s="172">
        <v>161.97</v>
      </c>
      <c r="F618" s="68" t="s">
        <v>6</v>
      </c>
      <c r="G618" s="68" t="s">
        <v>31382</v>
      </c>
      <c r="H618" s="4"/>
    </row>
    <row r="619" spans="1:8" hidden="1">
      <c r="A619" s="67">
        <v>618</v>
      </c>
      <c r="B619" s="23" t="s">
        <v>18481</v>
      </c>
      <c r="C619" s="99" t="s">
        <v>748</v>
      </c>
      <c r="D619" s="67" t="s">
        <v>184</v>
      </c>
      <c r="E619" s="172">
        <v>175.03</v>
      </c>
      <c r="F619" s="68" t="s">
        <v>6</v>
      </c>
      <c r="G619" s="68" t="s">
        <v>31382</v>
      </c>
      <c r="H619" s="4"/>
    </row>
    <row r="620" spans="1:8" hidden="1">
      <c r="A620" s="67">
        <v>619</v>
      </c>
      <c r="B620" s="23" t="s">
        <v>18565</v>
      </c>
      <c r="C620" s="99" t="s">
        <v>749</v>
      </c>
      <c r="D620" s="67" t="s">
        <v>184</v>
      </c>
      <c r="E620" s="172">
        <v>242.95</v>
      </c>
      <c r="F620" s="68" t="s">
        <v>6</v>
      </c>
      <c r="G620" s="68" t="s">
        <v>31382</v>
      </c>
      <c r="H620" s="4"/>
    </row>
    <row r="621" spans="1:8" hidden="1">
      <c r="A621" s="67">
        <v>620</v>
      </c>
      <c r="B621" s="23" t="s">
        <v>18567</v>
      </c>
      <c r="C621" s="99" t="s">
        <v>750</v>
      </c>
      <c r="D621" s="67" t="s">
        <v>184</v>
      </c>
      <c r="E621" s="172">
        <v>242.95</v>
      </c>
      <c r="F621" s="68" t="s">
        <v>6</v>
      </c>
      <c r="G621" s="68" t="s">
        <v>31382</v>
      </c>
      <c r="H621" s="4"/>
    </row>
    <row r="622" spans="1:8" hidden="1">
      <c r="A622" s="67">
        <v>621</v>
      </c>
      <c r="B622" s="23" t="s">
        <v>18569</v>
      </c>
      <c r="C622" s="99" t="s">
        <v>751</v>
      </c>
      <c r="D622" s="67" t="s">
        <v>184</v>
      </c>
      <c r="E622" s="172">
        <v>242.95</v>
      </c>
      <c r="F622" s="68" t="s">
        <v>6</v>
      </c>
      <c r="G622" s="68" t="s">
        <v>31382</v>
      </c>
      <c r="H622" s="4"/>
    </row>
    <row r="623" spans="1:8" hidden="1">
      <c r="A623" s="67">
        <v>622</v>
      </c>
      <c r="B623" s="23" t="s">
        <v>18571</v>
      </c>
      <c r="C623" s="99" t="s">
        <v>752</v>
      </c>
      <c r="D623" s="67" t="s">
        <v>184</v>
      </c>
      <c r="E623" s="172">
        <v>242.95</v>
      </c>
      <c r="F623" s="68" t="s">
        <v>6</v>
      </c>
      <c r="G623" s="68" t="s">
        <v>31382</v>
      </c>
      <c r="H623" s="4"/>
    </row>
    <row r="624" spans="1:8" hidden="1">
      <c r="A624" s="67">
        <v>623</v>
      </c>
      <c r="B624" s="23" t="s">
        <v>18573</v>
      </c>
      <c r="C624" s="99" t="s">
        <v>753</v>
      </c>
      <c r="D624" s="67" t="s">
        <v>184</v>
      </c>
      <c r="E624" s="172">
        <v>261.24</v>
      </c>
      <c r="F624" s="68" t="s">
        <v>6</v>
      </c>
      <c r="G624" s="68" t="s">
        <v>31382</v>
      </c>
      <c r="H624" s="4"/>
    </row>
    <row r="625" spans="1:8" hidden="1">
      <c r="A625" s="67">
        <v>624</v>
      </c>
      <c r="B625" s="23" t="s">
        <v>18571</v>
      </c>
      <c r="C625" s="99" t="s">
        <v>754</v>
      </c>
      <c r="D625" s="67" t="s">
        <v>184</v>
      </c>
      <c r="E625" s="172">
        <v>242.95</v>
      </c>
      <c r="F625" s="68" t="s">
        <v>6</v>
      </c>
      <c r="G625" s="68" t="s">
        <v>31382</v>
      </c>
      <c r="H625" s="4"/>
    </row>
    <row r="626" spans="1:8" hidden="1">
      <c r="A626" s="67">
        <v>625</v>
      </c>
      <c r="B626" s="23" t="s">
        <v>18573</v>
      </c>
      <c r="C626" s="99" t="s">
        <v>755</v>
      </c>
      <c r="D626" s="67" t="s">
        <v>184</v>
      </c>
      <c r="E626" s="172">
        <v>261.24</v>
      </c>
      <c r="F626" s="68" t="s">
        <v>6</v>
      </c>
      <c r="G626" s="68" t="s">
        <v>31382</v>
      </c>
      <c r="H626" s="4"/>
    </row>
    <row r="627" spans="1:8" hidden="1">
      <c r="A627" s="67">
        <v>626</v>
      </c>
      <c r="B627" s="23" t="s">
        <v>18919</v>
      </c>
      <c r="C627" s="99" t="s">
        <v>756</v>
      </c>
      <c r="D627" s="67" t="s">
        <v>184</v>
      </c>
      <c r="E627" s="172">
        <v>565.05999999999995</v>
      </c>
      <c r="F627" s="68" t="s">
        <v>6</v>
      </c>
      <c r="G627" s="68" t="s">
        <v>31382</v>
      </c>
      <c r="H627" s="4"/>
    </row>
    <row r="628" spans="1:8" hidden="1">
      <c r="A628" s="67">
        <v>627</v>
      </c>
      <c r="B628" s="23" t="s">
        <v>18921</v>
      </c>
      <c r="C628" s="99" t="s">
        <v>757</v>
      </c>
      <c r="D628" s="67" t="s">
        <v>184</v>
      </c>
      <c r="E628" s="172">
        <v>565.05999999999995</v>
      </c>
      <c r="F628" s="68" t="s">
        <v>6</v>
      </c>
      <c r="G628" s="68" t="s">
        <v>31382</v>
      </c>
      <c r="H628" s="4"/>
    </row>
    <row r="629" spans="1:8" hidden="1">
      <c r="A629" s="67">
        <v>628</v>
      </c>
      <c r="B629" s="23" t="s">
        <v>18923</v>
      </c>
      <c r="C629" s="99" t="s">
        <v>758</v>
      </c>
      <c r="D629" s="67" t="s">
        <v>184</v>
      </c>
      <c r="E629" s="172">
        <v>565.05999999999995</v>
      </c>
      <c r="F629" s="68" t="s">
        <v>6</v>
      </c>
      <c r="G629" s="68" t="s">
        <v>31382</v>
      </c>
      <c r="H629" s="4"/>
    </row>
    <row r="630" spans="1:8" hidden="1">
      <c r="A630" s="67">
        <v>629</v>
      </c>
      <c r="B630" s="23" t="s">
        <v>18925</v>
      </c>
      <c r="C630" s="99" t="s">
        <v>759</v>
      </c>
      <c r="D630" s="67" t="s">
        <v>184</v>
      </c>
      <c r="E630" s="172">
        <v>565.05999999999995</v>
      </c>
      <c r="F630" s="68" t="s">
        <v>6</v>
      </c>
      <c r="G630" s="68" t="s">
        <v>31382</v>
      </c>
      <c r="H630" s="4"/>
    </row>
    <row r="631" spans="1:8" hidden="1">
      <c r="A631" s="67">
        <v>630</v>
      </c>
      <c r="B631" s="62"/>
      <c r="C631" s="62" t="s">
        <v>29</v>
      </c>
      <c r="D631" s="61"/>
      <c r="E631" s="174"/>
      <c r="F631" s="64"/>
      <c r="G631" s="64"/>
      <c r="H631" s="65"/>
    </row>
    <row r="632" spans="1:8" hidden="1">
      <c r="A632" s="67">
        <v>631</v>
      </c>
      <c r="B632" s="23" t="s">
        <v>18495</v>
      </c>
      <c r="C632" s="99" t="s">
        <v>760</v>
      </c>
      <c r="D632" s="67" t="s">
        <v>184</v>
      </c>
      <c r="E632" s="172">
        <v>188.25</v>
      </c>
      <c r="F632" s="68" t="s">
        <v>6</v>
      </c>
      <c r="G632" s="68" t="s">
        <v>31382</v>
      </c>
      <c r="H632" s="4"/>
    </row>
    <row r="633" spans="1:8" hidden="1">
      <c r="A633" s="67">
        <v>632</v>
      </c>
      <c r="B633" s="23" t="s">
        <v>18497</v>
      </c>
      <c r="C633" s="99" t="s">
        <v>761</v>
      </c>
      <c r="D633" s="67" t="s">
        <v>184</v>
      </c>
      <c r="E633" s="172">
        <v>188.25</v>
      </c>
      <c r="F633" s="68" t="s">
        <v>6</v>
      </c>
      <c r="G633" s="68" t="s">
        <v>31382</v>
      </c>
      <c r="H633" s="4"/>
    </row>
    <row r="634" spans="1:8" hidden="1">
      <c r="A634" s="67">
        <v>633</v>
      </c>
      <c r="B634" s="23" t="s">
        <v>18499</v>
      </c>
      <c r="C634" s="99" t="s">
        <v>762</v>
      </c>
      <c r="D634" s="67" t="s">
        <v>184</v>
      </c>
      <c r="E634" s="172">
        <v>188.25</v>
      </c>
      <c r="F634" s="68" t="s">
        <v>6</v>
      </c>
      <c r="G634" s="68" t="s">
        <v>31382</v>
      </c>
      <c r="H634" s="4"/>
    </row>
    <row r="635" spans="1:8" hidden="1">
      <c r="A635" s="67">
        <v>634</v>
      </c>
      <c r="B635" s="23" t="s">
        <v>18501</v>
      </c>
      <c r="C635" s="99" t="s">
        <v>763</v>
      </c>
      <c r="D635" s="67" t="s">
        <v>184</v>
      </c>
      <c r="E635" s="172">
        <v>188.25</v>
      </c>
      <c r="F635" s="68" t="s">
        <v>6</v>
      </c>
      <c r="G635" s="68" t="s">
        <v>31382</v>
      </c>
      <c r="H635" s="4"/>
    </row>
    <row r="636" spans="1:8" hidden="1">
      <c r="A636" s="67">
        <v>635</v>
      </c>
      <c r="B636" s="23" t="s">
        <v>18503</v>
      </c>
      <c r="C636" s="99" t="s">
        <v>764</v>
      </c>
      <c r="D636" s="67" t="s">
        <v>184</v>
      </c>
      <c r="E636" s="172">
        <v>188.25</v>
      </c>
      <c r="F636" s="68" t="s">
        <v>6</v>
      </c>
      <c r="G636" s="68" t="s">
        <v>31382</v>
      </c>
      <c r="H636" s="4"/>
    </row>
    <row r="637" spans="1:8" hidden="1">
      <c r="A637" s="67">
        <v>636</v>
      </c>
      <c r="B637" s="23" t="s">
        <v>18505</v>
      </c>
      <c r="C637" s="99" t="s">
        <v>765</v>
      </c>
      <c r="D637" s="67" t="s">
        <v>184</v>
      </c>
      <c r="E637" s="172">
        <v>188.09</v>
      </c>
      <c r="F637" s="68" t="s">
        <v>6</v>
      </c>
      <c r="G637" s="68" t="s">
        <v>31382</v>
      </c>
      <c r="H637" s="4"/>
    </row>
    <row r="638" spans="1:8" hidden="1">
      <c r="A638" s="67">
        <v>637</v>
      </c>
      <c r="B638" s="23" t="s">
        <v>18507</v>
      </c>
      <c r="C638" s="99" t="s">
        <v>766</v>
      </c>
      <c r="D638" s="67" t="s">
        <v>184</v>
      </c>
      <c r="E638" s="172">
        <v>188.09</v>
      </c>
      <c r="F638" s="68" t="s">
        <v>6</v>
      </c>
      <c r="G638" s="68" t="s">
        <v>31382</v>
      </c>
      <c r="H638" s="4"/>
    </row>
    <row r="639" spans="1:8" hidden="1">
      <c r="A639" s="67">
        <v>638</v>
      </c>
      <c r="B639" s="23" t="s">
        <v>18509</v>
      </c>
      <c r="C639" s="99" t="s">
        <v>767</v>
      </c>
      <c r="D639" s="67" t="s">
        <v>184</v>
      </c>
      <c r="E639" s="172">
        <v>188.09</v>
      </c>
      <c r="F639" s="68" t="s">
        <v>6</v>
      </c>
      <c r="G639" s="68" t="s">
        <v>31382</v>
      </c>
      <c r="H639" s="4"/>
    </row>
    <row r="640" spans="1:8" hidden="1">
      <c r="A640" s="67">
        <v>639</v>
      </c>
      <c r="B640" s="23" t="s">
        <v>18511</v>
      </c>
      <c r="C640" s="99" t="s">
        <v>768</v>
      </c>
      <c r="D640" s="67" t="s">
        <v>184</v>
      </c>
      <c r="E640" s="172">
        <v>202.64</v>
      </c>
      <c r="F640" s="68" t="s">
        <v>6</v>
      </c>
      <c r="G640" s="68" t="s">
        <v>31382</v>
      </c>
      <c r="H640" s="4"/>
    </row>
    <row r="641" spans="1:8" hidden="1">
      <c r="A641" s="67">
        <v>640</v>
      </c>
      <c r="B641" s="23" t="s">
        <v>18575</v>
      </c>
      <c r="C641" s="99" t="s">
        <v>769</v>
      </c>
      <c r="D641" s="67" t="s">
        <v>184</v>
      </c>
      <c r="E641" s="172">
        <v>313.66000000000003</v>
      </c>
      <c r="F641" s="68" t="s">
        <v>6</v>
      </c>
      <c r="G641" s="68" t="s">
        <v>31382</v>
      </c>
      <c r="H641" s="4"/>
    </row>
    <row r="642" spans="1:8" hidden="1">
      <c r="A642" s="67">
        <v>641</v>
      </c>
      <c r="B642" s="23" t="s">
        <v>18577</v>
      </c>
      <c r="C642" s="99" t="s">
        <v>770</v>
      </c>
      <c r="D642" s="67" t="s">
        <v>184</v>
      </c>
      <c r="E642" s="172">
        <v>313.66000000000003</v>
      </c>
      <c r="F642" s="68" t="s">
        <v>6</v>
      </c>
      <c r="G642" s="68" t="s">
        <v>31382</v>
      </c>
      <c r="H642" s="4"/>
    </row>
    <row r="643" spans="1:8" hidden="1">
      <c r="A643" s="67">
        <v>642</v>
      </c>
      <c r="B643" s="23" t="s">
        <v>18579</v>
      </c>
      <c r="C643" s="99" t="s">
        <v>771</v>
      </c>
      <c r="D643" s="67" t="s">
        <v>184</v>
      </c>
      <c r="E643" s="172">
        <v>313.49</v>
      </c>
      <c r="F643" s="68" t="s">
        <v>6</v>
      </c>
      <c r="G643" s="68" t="s">
        <v>31382</v>
      </c>
      <c r="H643" s="4"/>
    </row>
    <row r="644" spans="1:8" hidden="1">
      <c r="A644" s="67">
        <v>643</v>
      </c>
      <c r="B644" s="23" t="s">
        <v>18581</v>
      </c>
      <c r="C644" s="99" t="s">
        <v>772</v>
      </c>
      <c r="D644" s="67" t="s">
        <v>184</v>
      </c>
      <c r="E644" s="172">
        <v>347.46</v>
      </c>
      <c r="F644" s="68" t="s">
        <v>6</v>
      </c>
      <c r="G644" s="68" t="s">
        <v>31382</v>
      </c>
      <c r="H644" s="4"/>
    </row>
    <row r="645" spans="1:8" hidden="1">
      <c r="A645" s="67">
        <v>644</v>
      </c>
      <c r="B645" s="23" t="s">
        <v>18583</v>
      </c>
      <c r="C645" s="99" t="s">
        <v>773</v>
      </c>
      <c r="D645" s="67" t="s">
        <v>184</v>
      </c>
      <c r="E645" s="172">
        <v>347.46</v>
      </c>
      <c r="F645" s="68" t="s">
        <v>6</v>
      </c>
      <c r="G645" s="68" t="s">
        <v>31382</v>
      </c>
      <c r="H645" s="4"/>
    </row>
    <row r="646" spans="1:8" hidden="1">
      <c r="A646" s="67">
        <v>645</v>
      </c>
      <c r="B646" s="23" t="s">
        <v>18585</v>
      </c>
      <c r="C646" s="99" t="s">
        <v>774</v>
      </c>
      <c r="D646" s="67" t="s">
        <v>184</v>
      </c>
      <c r="E646" s="172">
        <v>347.46</v>
      </c>
      <c r="F646" s="68" t="s">
        <v>6</v>
      </c>
      <c r="G646" s="68" t="s">
        <v>31382</v>
      </c>
      <c r="H646" s="4"/>
    </row>
    <row r="647" spans="1:8" hidden="1">
      <c r="A647" s="67">
        <v>646</v>
      </c>
      <c r="B647" s="23" t="s">
        <v>18587</v>
      </c>
      <c r="C647" s="99" t="s">
        <v>775</v>
      </c>
      <c r="D647" s="67" t="s">
        <v>184</v>
      </c>
      <c r="E647" s="172">
        <v>347.46</v>
      </c>
      <c r="F647" s="68" t="s">
        <v>6</v>
      </c>
      <c r="G647" s="68" t="s">
        <v>31382</v>
      </c>
      <c r="H647" s="4"/>
    </row>
    <row r="648" spans="1:8" hidden="1">
      <c r="A648" s="67">
        <v>647</v>
      </c>
      <c r="B648" s="23" t="s">
        <v>18927</v>
      </c>
      <c r="C648" s="99" t="s">
        <v>776</v>
      </c>
      <c r="D648" s="67" t="s">
        <v>184</v>
      </c>
      <c r="E648" s="172">
        <v>721.78</v>
      </c>
      <c r="F648" s="68" t="s">
        <v>6</v>
      </c>
      <c r="G648" s="68" t="s">
        <v>31382</v>
      </c>
      <c r="H648" s="4"/>
    </row>
    <row r="649" spans="1:8" hidden="1">
      <c r="A649" s="67">
        <v>648</v>
      </c>
      <c r="B649" s="23" t="s">
        <v>18929</v>
      </c>
      <c r="C649" s="99" t="s">
        <v>777</v>
      </c>
      <c r="D649" s="67" t="s">
        <v>184</v>
      </c>
      <c r="E649" s="172">
        <v>721.78</v>
      </c>
      <c r="F649" s="68" t="s">
        <v>6</v>
      </c>
      <c r="G649" s="68" t="s">
        <v>31382</v>
      </c>
      <c r="H649" s="4"/>
    </row>
    <row r="650" spans="1:8" hidden="1">
      <c r="A650" s="67">
        <v>649</v>
      </c>
      <c r="B650" s="23" t="s">
        <v>18931</v>
      </c>
      <c r="C650" s="99" t="s">
        <v>778</v>
      </c>
      <c r="D650" s="67" t="s">
        <v>184</v>
      </c>
      <c r="E650" s="172">
        <v>721.78</v>
      </c>
      <c r="F650" s="68" t="s">
        <v>6</v>
      </c>
      <c r="G650" s="68" t="s">
        <v>31382</v>
      </c>
      <c r="H650" s="4"/>
    </row>
    <row r="651" spans="1:8" hidden="1">
      <c r="A651" s="67">
        <v>650</v>
      </c>
      <c r="B651" s="23" t="s">
        <v>18933</v>
      </c>
      <c r="C651" s="99" t="s">
        <v>779</v>
      </c>
      <c r="D651" s="67" t="s">
        <v>184</v>
      </c>
      <c r="E651" s="172">
        <v>721.78</v>
      </c>
      <c r="F651" s="68" t="s">
        <v>6</v>
      </c>
      <c r="G651" s="68" t="s">
        <v>31382</v>
      </c>
      <c r="H651" s="4"/>
    </row>
    <row r="652" spans="1:8" hidden="1">
      <c r="A652" s="67">
        <v>651</v>
      </c>
      <c r="B652" s="62"/>
      <c r="C652" s="62" t="s">
        <v>30</v>
      </c>
      <c r="D652" s="61"/>
      <c r="E652" s="174"/>
      <c r="F652" s="64"/>
      <c r="G652" s="64"/>
      <c r="H652" s="65"/>
    </row>
    <row r="653" spans="1:8" hidden="1">
      <c r="A653" s="67">
        <v>652</v>
      </c>
      <c r="B653" s="23" t="s">
        <v>6112</v>
      </c>
      <c r="C653" s="99" t="s">
        <v>30556</v>
      </c>
      <c r="D653" s="67" t="s">
        <v>184</v>
      </c>
      <c r="E653" s="172">
        <v>168.59</v>
      </c>
      <c r="F653" s="68" t="s">
        <v>6</v>
      </c>
      <c r="G653" s="68" t="s">
        <v>31382</v>
      </c>
      <c r="H653" s="4"/>
    </row>
    <row r="654" spans="1:8" hidden="1">
      <c r="A654" s="67">
        <v>653</v>
      </c>
      <c r="B654" s="23" t="s">
        <v>6113</v>
      </c>
      <c r="C654" s="99" t="s">
        <v>25130</v>
      </c>
      <c r="D654" s="67" t="s">
        <v>184</v>
      </c>
      <c r="E654" s="172">
        <v>168.59</v>
      </c>
      <c r="F654" s="68" t="s">
        <v>6</v>
      </c>
      <c r="G654" s="68" t="s">
        <v>31382</v>
      </c>
      <c r="H654" s="4"/>
    </row>
    <row r="655" spans="1:8" hidden="1">
      <c r="A655" s="67">
        <v>654</v>
      </c>
      <c r="B655" s="23" t="s">
        <v>6114</v>
      </c>
      <c r="C655" s="99" t="s">
        <v>25131</v>
      </c>
      <c r="D655" s="67" t="s">
        <v>184</v>
      </c>
      <c r="E655" s="172">
        <v>168.59</v>
      </c>
      <c r="F655" s="68" t="s">
        <v>6</v>
      </c>
      <c r="G655" s="68" t="s">
        <v>31382</v>
      </c>
      <c r="H655" s="4"/>
    </row>
    <row r="656" spans="1:8" hidden="1">
      <c r="A656" s="67">
        <v>655</v>
      </c>
      <c r="B656" s="23" t="s">
        <v>6115</v>
      </c>
      <c r="C656" s="99" t="s">
        <v>25132</v>
      </c>
      <c r="D656" s="67" t="s">
        <v>184</v>
      </c>
      <c r="E656" s="172">
        <v>168.59</v>
      </c>
      <c r="F656" s="68" t="s">
        <v>6</v>
      </c>
      <c r="G656" s="68" t="s">
        <v>31382</v>
      </c>
      <c r="H656" s="4"/>
    </row>
    <row r="657" spans="1:8" hidden="1">
      <c r="A657" s="67">
        <v>656</v>
      </c>
      <c r="B657" s="23" t="s">
        <v>6116</v>
      </c>
      <c r="C657" s="99" t="s">
        <v>25133</v>
      </c>
      <c r="D657" s="67" t="s">
        <v>184</v>
      </c>
      <c r="E657" s="172">
        <v>168.59</v>
      </c>
      <c r="F657" s="68" t="s">
        <v>6</v>
      </c>
      <c r="G657" s="68" t="s">
        <v>31382</v>
      </c>
      <c r="H657" s="4"/>
    </row>
    <row r="658" spans="1:8" hidden="1">
      <c r="A658" s="67">
        <v>657</v>
      </c>
      <c r="B658" s="23" t="s">
        <v>6117</v>
      </c>
      <c r="C658" s="99" t="s">
        <v>25134</v>
      </c>
      <c r="D658" s="67" t="s">
        <v>184</v>
      </c>
      <c r="E658" s="172">
        <v>168.59</v>
      </c>
      <c r="F658" s="68" t="s">
        <v>6</v>
      </c>
      <c r="G658" s="68" t="s">
        <v>31382</v>
      </c>
      <c r="H658" s="4"/>
    </row>
    <row r="659" spans="1:8" hidden="1">
      <c r="A659" s="67">
        <v>658</v>
      </c>
      <c r="B659" s="23" t="s">
        <v>6118</v>
      </c>
      <c r="C659" s="99" t="s">
        <v>25135</v>
      </c>
      <c r="D659" s="67" t="s">
        <v>184</v>
      </c>
      <c r="E659" s="172">
        <v>168.59</v>
      </c>
      <c r="F659" s="68" t="s">
        <v>6</v>
      </c>
      <c r="G659" s="68" t="s">
        <v>31382</v>
      </c>
      <c r="H659" s="4"/>
    </row>
    <row r="660" spans="1:8" hidden="1">
      <c r="A660" s="67">
        <v>659</v>
      </c>
      <c r="B660" s="23" t="s">
        <v>6119</v>
      </c>
      <c r="C660" s="99" t="s">
        <v>25136</v>
      </c>
      <c r="D660" s="67" t="s">
        <v>184</v>
      </c>
      <c r="E660" s="172">
        <v>266.67</v>
      </c>
      <c r="F660" s="68" t="s">
        <v>6</v>
      </c>
      <c r="G660" s="68" t="s">
        <v>31382</v>
      </c>
      <c r="H660" s="4"/>
    </row>
    <row r="661" spans="1:8" hidden="1">
      <c r="A661" s="67">
        <v>660</v>
      </c>
      <c r="B661" s="23" t="s">
        <v>6120</v>
      </c>
      <c r="C661" s="99" t="s">
        <v>25137</v>
      </c>
      <c r="D661" s="67" t="s">
        <v>184</v>
      </c>
      <c r="E661" s="172">
        <v>266.67</v>
      </c>
      <c r="F661" s="68" t="s">
        <v>6</v>
      </c>
      <c r="G661" s="68" t="s">
        <v>31382</v>
      </c>
      <c r="H661" s="4"/>
    </row>
    <row r="662" spans="1:8" hidden="1">
      <c r="A662" s="67">
        <v>661</v>
      </c>
      <c r="B662" s="23" t="s">
        <v>6121</v>
      </c>
      <c r="C662" s="99" t="s">
        <v>25138</v>
      </c>
      <c r="D662" s="67" t="s">
        <v>184</v>
      </c>
      <c r="E662" s="172">
        <v>266.67</v>
      </c>
      <c r="F662" s="68" t="s">
        <v>6</v>
      </c>
      <c r="G662" s="68" t="s">
        <v>31382</v>
      </c>
      <c r="H662" s="4"/>
    </row>
    <row r="663" spans="1:8" hidden="1">
      <c r="A663" s="67">
        <v>662</v>
      </c>
      <c r="B663" s="23" t="s">
        <v>6122</v>
      </c>
      <c r="C663" s="99" t="s">
        <v>25139</v>
      </c>
      <c r="D663" s="67" t="s">
        <v>184</v>
      </c>
      <c r="E663" s="172">
        <v>266.67</v>
      </c>
      <c r="F663" s="68" t="s">
        <v>6</v>
      </c>
      <c r="G663" s="68" t="s">
        <v>31382</v>
      </c>
      <c r="H663" s="4"/>
    </row>
    <row r="664" spans="1:8" hidden="1">
      <c r="A664" s="67">
        <v>663</v>
      </c>
      <c r="B664" s="62"/>
      <c r="C664" s="62" t="s">
        <v>31</v>
      </c>
      <c r="D664" s="61"/>
      <c r="E664" s="174"/>
      <c r="F664" s="64"/>
      <c r="G664" s="64"/>
      <c r="H664" s="65"/>
    </row>
    <row r="665" spans="1:8" hidden="1">
      <c r="A665" s="67">
        <v>664</v>
      </c>
      <c r="B665" s="23" t="s">
        <v>6123</v>
      </c>
      <c r="C665" s="99" t="s">
        <v>30557</v>
      </c>
      <c r="D665" s="67" t="s">
        <v>184</v>
      </c>
      <c r="E665" s="172">
        <v>203.93</v>
      </c>
      <c r="F665" s="68" t="s">
        <v>6</v>
      </c>
      <c r="G665" s="68" t="s">
        <v>31382</v>
      </c>
      <c r="H665" s="4"/>
    </row>
    <row r="666" spans="1:8" hidden="1">
      <c r="A666" s="67">
        <v>665</v>
      </c>
      <c r="B666" s="23" t="s">
        <v>6124</v>
      </c>
      <c r="C666" s="99" t="s">
        <v>25140</v>
      </c>
      <c r="D666" s="67" t="s">
        <v>184</v>
      </c>
      <c r="E666" s="172">
        <v>203.93</v>
      </c>
      <c r="F666" s="68" t="s">
        <v>6</v>
      </c>
      <c r="G666" s="68" t="s">
        <v>31382</v>
      </c>
      <c r="H666" s="4"/>
    </row>
    <row r="667" spans="1:8" hidden="1">
      <c r="A667" s="67">
        <v>666</v>
      </c>
      <c r="B667" s="23" t="s">
        <v>6125</v>
      </c>
      <c r="C667" s="99" t="s">
        <v>25141</v>
      </c>
      <c r="D667" s="67" t="s">
        <v>184</v>
      </c>
      <c r="E667" s="172">
        <v>203.93</v>
      </c>
      <c r="F667" s="68" t="s">
        <v>6</v>
      </c>
      <c r="G667" s="68" t="s">
        <v>31382</v>
      </c>
      <c r="H667" s="4"/>
    </row>
    <row r="668" spans="1:8" hidden="1">
      <c r="A668" s="67">
        <v>667</v>
      </c>
      <c r="B668" s="23" t="s">
        <v>6126</v>
      </c>
      <c r="C668" s="99" t="s">
        <v>25142</v>
      </c>
      <c r="D668" s="67" t="s">
        <v>184</v>
      </c>
      <c r="E668" s="172">
        <v>203.93</v>
      </c>
      <c r="F668" s="68" t="s">
        <v>6</v>
      </c>
      <c r="G668" s="68" t="s">
        <v>31382</v>
      </c>
      <c r="H668" s="4"/>
    </row>
    <row r="669" spans="1:8" hidden="1">
      <c r="A669" s="67">
        <v>668</v>
      </c>
      <c r="B669" s="23" t="s">
        <v>6127</v>
      </c>
      <c r="C669" s="99" t="s">
        <v>25143</v>
      </c>
      <c r="D669" s="67" t="s">
        <v>184</v>
      </c>
      <c r="E669" s="172">
        <v>203.93</v>
      </c>
      <c r="F669" s="68" t="s">
        <v>6</v>
      </c>
      <c r="G669" s="68" t="s">
        <v>31382</v>
      </c>
      <c r="H669" s="4"/>
    </row>
    <row r="670" spans="1:8" hidden="1">
      <c r="A670" s="67">
        <v>669</v>
      </c>
      <c r="B670" s="23" t="s">
        <v>6128</v>
      </c>
      <c r="C670" s="99" t="s">
        <v>25144</v>
      </c>
      <c r="D670" s="67" t="s">
        <v>184</v>
      </c>
      <c r="E670" s="172">
        <v>203.93</v>
      </c>
      <c r="F670" s="68" t="s">
        <v>6</v>
      </c>
      <c r="G670" s="68" t="s">
        <v>31382</v>
      </c>
      <c r="H670" s="4"/>
    </row>
    <row r="671" spans="1:8" hidden="1">
      <c r="A671" s="67">
        <v>670</v>
      </c>
      <c r="B671" s="23" t="s">
        <v>6129</v>
      </c>
      <c r="C671" s="99" t="s">
        <v>25145</v>
      </c>
      <c r="D671" s="67" t="s">
        <v>184</v>
      </c>
      <c r="E671" s="172">
        <v>203.93</v>
      </c>
      <c r="F671" s="68" t="s">
        <v>6</v>
      </c>
      <c r="G671" s="68" t="s">
        <v>31382</v>
      </c>
      <c r="H671" s="4"/>
    </row>
    <row r="672" spans="1:8" hidden="1">
      <c r="A672" s="67">
        <v>671</v>
      </c>
      <c r="B672" s="23" t="s">
        <v>6130</v>
      </c>
      <c r="C672" s="99" t="s">
        <v>25146</v>
      </c>
      <c r="D672" s="67" t="s">
        <v>184</v>
      </c>
      <c r="E672" s="172">
        <v>333.29</v>
      </c>
      <c r="F672" s="68" t="s">
        <v>6</v>
      </c>
      <c r="G672" s="68" t="s">
        <v>31382</v>
      </c>
      <c r="H672" s="4"/>
    </row>
    <row r="673" spans="1:8" hidden="1">
      <c r="A673" s="67">
        <v>672</v>
      </c>
      <c r="B673" s="23" t="s">
        <v>6131</v>
      </c>
      <c r="C673" s="99" t="s">
        <v>25147</v>
      </c>
      <c r="D673" s="67" t="s">
        <v>184</v>
      </c>
      <c r="E673" s="172">
        <v>333.29</v>
      </c>
      <c r="F673" s="68" t="s">
        <v>6</v>
      </c>
      <c r="G673" s="68" t="s">
        <v>31382</v>
      </c>
      <c r="H673" s="4"/>
    </row>
    <row r="674" spans="1:8" hidden="1">
      <c r="A674" s="67">
        <v>673</v>
      </c>
      <c r="B674" s="23" t="s">
        <v>6132</v>
      </c>
      <c r="C674" s="99" t="s">
        <v>25148</v>
      </c>
      <c r="D674" s="67" t="s">
        <v>184</v>
      </c>
      <c r="E674" s="172">
        <v>333.29</v>
      </c>
      <c r="F674" s="68" t="s">
        <v>6</v>
      </c>
      <c r="G674" s="68" t="s">
        <v>31382</v>
      </c>
      <c r="H674" s="4"/>
    </row>
    <row r="675" spans="1:8" hidden="1">
      <c r="A675" s="67">
        <v>674</v>
      </c>
      <c r="B675" s="23" t="s">
        <v>6133</v>
      </c>
      <c r="C675" s="99" t="s">
        <v>25149</v>
      </c>
      <c r="D675" s="67" t="s">
        <v>184</v>
      </c>
      <c r="E675" s="172">
        <v>333.29</v>
      </c>
      <c r="F675" s="68" t="s">
        <v>6</v>
      </c>
      <c r="G675" s="68" t="s">
        <v>31382</v>
      </c>
      <c r="H675" s="4"/>
    </row>
    <row r="676" spans="1:8" hidden="1">
      <c r="A676" s="67">
        <v>675</v>
      </c>
      <c r="B676" s="62"/>
      <c r="C676" s="62" t="s">
        <v>32</v>
      </c>
      <c r="D676" s="61"/>
      <c r="E676" s="174"/>
      <c r="F676" s="64"/>
      <c r="G676" s="64"/>
      <c r="H676" s="65"/>
    </row>
    <row r="677" spans="1:8" hidden="1">
      <c r="A677" s="67">
        <v>676</v>
      </c>
      <c r="B677" s="23" t="s">
        <v>18589</v>
      </c>
      <c r="C677" s="99" t="s">
        <v>780</v>
      </c>
      <c r="D677" s="67" t="s">
        <v>184</v>
      </c>
      <c r="E677" s="172">
        <v>325.51</v>
      </c>
      <c r="F677" s="68" t="s">
        <v>6</v>
      </c>
      <c r="G677" s="68" t="s">
        <v>31382</v>
      </c>
      <c r="H677" s="4"/>
    </row>
    <row r="678" spans="1:8" hidden="1">
      <c r="A678" s="67">
        <v>677</v>
      </c>
      <c r="B678" s="23" t="s">
        <v>18591</v>
      </c>
      <c r="C678" s="99" t="s">
        <v>781</v>
      </c>
      <c r="D678" s="67" t="s">
        <v>184</v>
      </c>
      <c r="E678" s="172">
        <v>325.51</v>
      </c>
      <c r="F678" s="68" t="s">
        <v>6</v>
      </c>
      <c r="G678" s="68" t="s">
        <v>31382</v>
      </c>
      <c r="H678" s="4"/>
    </row>
    <row r="679" spans="1:8" hidden="1">
      <c r="A679" s="67">
        <v>678</v>
      </c>
      <c r="B679" s="23" t="s">
        <v>18593</v>
      </c>
      <c r="C679" s="99" t="s">
        <v>782</v>
      </c>
      <c r="D679" s="67" t="s">
        <v>184</v>
      </c>
      <c r="E679" s="172">
        <v>325.51</v>
      </c>
      <c r="F679" s="68" t="s">
        <v>6</v>
      </c>
      <c r="G679" s="68" t="s">
        <v>31382</v>
      </c>
      <c r="H679" s="4"/>
    </row>
    <row r="680" spans="1:8" hidden="1">
      <c r="A680" s="67">
        <v>679</v>
      </c>
      <c r="B680" s="23" t="s">
        <v>18595</v>
      </c>
      <c r="C680" s="99" t="s">
        <v>783</v>
      </c>
      <c r="D680" s="67" t="s">
        <v>184</v>
      </c>
      <c r="E680" s="172">
        <v>325.51</v>
      </c>
      <c r="F680" s="68" t="s">
        <v>6</v>
      </c>
      <c r="G680" s="68" t="s">
        <v>31382</v>
      </c>
      <c r="H680" s="4"/>
    </row>
    <row r="681" spans="1:8" hidden="1">
      <c r="A681" s="67">
        <v>680</v>
      </c>
      <c r="B681" s="23" t="s">
        <v>18597</v>
      </c>
      <c r="C681" s="99" t="s">
        <v>784</v>
      </c>
      <c r="D681" s="67" t="s">
        <v>184</v>
      </c>
      <c r="E681" s="172">
        <v>325.51</v>
      </c>
      <c r="F681" s="68" t="s">
        <v>6</v>
      </c>
      <c r="G681" s="68" t="s">
        <v>31382</v>
      </c>
      <c r="H681" s="4"/>
    </row>
    <row r="682" spans="1:8" hidden="1">
      <c r="A682" s="67">
        <v>681</v>
      </c>
      <c r="B682" s="23" t="s">
        <v>18599</v>
      </c>
      <c r="C682" s="99" t="s">
        <v>785</v>
      </c>
      <c r="D682" s="67" t="s">
        <v>184</v>
      </c>
      <c r="E682" s="172">
        <v>325.51</v>
      </c>
      <c r="F682" s="68" t="s">
        <v>6</v>
      </c>
      <c r="G682" s="68" t="s">
        <v>31382</v>
      </c>
      <c r="H682" s="4"/>
    </row>
    <row r="683" spans="1:8" hidden="1">
      <c r="A683" s="67">
        <v>682</v>
      </c>
      <c r="B683" s="23" t="s">
        <v>18601</v>
      </c>
      <c r="C683" s="99" t="s">
        <v>786</v>
      </c>
      <c r="D683" s="67" t="s">
        <v>184</v>
      </c>
      <c r="E683" s="172">
        <v>325.51</v>
      </c>
      <c r="F683" s="68" t="s">
        <v>6</v>
      </c>
      <c r="G683" s="68" t="s">
        <v>31382</v>
      </c>
      <c r="H683" s="4"/>
    </row>
    <row r="684" spans="1:8" hidden="1">
      <c r="A684" s="67">
        <v>683</v>
      </c>
      <c r="B684" s="23" t="s">
        <v>18603</v>
      </c>
      <c r="C684" s="99" t="s">
        <v>787</v>
      </c>
      <c r="D684" s="67" t="s">
        <v>184</v>
      </c>
      <c r="E684" s="172">
        <v>325.51</v>
      </c>
      <c r="F684" s="68" t="s">
        <v>6</v>
      </c>
      <c r="G684" s="68" t="s">
        <v>31382</v>
      </c>
      <c r="H684" s="4"/>
    </row>
    <row r="685" spans="1:8" hidden="1">
      <c r="A685" s="67">
        <v>684</v>
      </c>
      <c r="B685" s="23" t="s">
        <v>18659</v>
      </c>
      <c r="C685" s="99" t="s">
        <v>788</v>
      </c>
      <c r="D685" s="67" t="s">
        <v>184</v>
      </c>
      <c r="E685" s="172">
        <v>698.8</v>
      </c>
      <c r="F685" s="68" t="s">
        <v>6</v>
      </c>
      <c r="G685" s="68" t="s">
        <v>31382</v>
      </c>
      <c r="H685" s="4"/>
    </row>
    <row r="686" spans="1:8" hidden="1">
      <c r="A686" s="67">
        <v>685</v>
      </c>
      <c r="B686" s="23" t="s">
        <v>18661</v>
      </c>
      <c r="C686" s="99" t="s">
        <v>789</v>
      </c>
      <c r="D686" s="67" t="s">
        <v>184</v>
      </c>
      <c r="E686" s="172">
        <v>698.8</v>
      </c>
      <c r="F686" s="68" t="s">
        <v>6</v>
      </c>
      <c r="G686" s="68" t="s">
        <v>31382</v>
      </c>
      <c r="H686" s="4"/>
    </row>
    <row r="687" spans="1:8" hidden="1">
      <c r="A687" s="67">
        <v>686</v>
      </c>
      <c r="B687" s="23" t="s">
        <v>18663</v>
      </c>
      <c r="C687" s="99" t="s">
        <v>790</v>
      </c>
      <c r="D687" s="67" t="s">
        <v>184</v>
      </c>
      <c r="E687" s="172">
        <v>698.8</v>
      </c>
      <c r="F687" s="68" t="s">
        <v>6</v>
      </c>
      <c r="G687" s="68" t="s">
        <v>31382</v>
      </c>
      <c r="H687" s="4"/>
    </row>
    <row r="688" spans="1:8" hidden="1">
      <c r="A688" s="67">
        <v>687</v>
      </c>
      <c r="B688" s="23" t="s">
        <v>18665</v>
      </c>
      <c r="C688" s="99" t="s">
        <v>791</v>
      </c>
      <c r="D688" s="67" t="s">
        <v>184</v>
      </c>
      <c r="E688" s="172">
        <v>719.34</v>
      </c>
      <c r="F688" s="68" t="s">
        <v>6</v>
      </c>
      <c r="G688" s="68" t="s">
        <v>31382</v>
      </c>
      <c r="H688" s="4"/>
    </row>
    <row r="689" spans="1:8" hidden="1">
      <c r="A689" s="67">
        <v>688</v>
      </c>
      <c r="B689" s="23" t="s">
        <v>18667</v>
      </c>
      <c r="C689" s="99" t="s">
        <v>792</v>
      </c>
      <c r="D689" s="67" t="s">
        <v>184</v>
      </c>
      <c r="E689" s="172">
        <v>719.34</v>
      </c>
      <c r="F689" s="68" t="s">
        <v>6</v>
      </c>
      <c r="G689" s="68" t="s">
        <v>31382</v>
      </c>
      <c r="H689" s="4"/>
    </row>
    <row r="690" spans="1:8" hidden="1">
      <c r="A690" s="67">
        <v>689</v>
      </c>
      <c r="B690" s="23" t="s">
        <v>18999</v>
      </c>
      <c r="C690" s="99" t="s">
        <v>793</v>
      </c>
      <c r="D690" s="67" t="s">
        <v>184</v>
      </c>
      <c r="E690" s="172">
        <v>1146.4000000000001</v>
      </c>
      <c r="F690" s="68" t="s">
        <v>6</v>
      </c>
      <c r="G690" s="68" t="s">
        <v>31382</v>
      </c>
      <c r="H690" s="4"/>
    </row>
    <row r="691" spans="1:8" hidden="1">
      <c r="A691" s="67">
        <v>690</v>
      </c>
      <c r="B691" s="23" t="s">
        <v>19001</v>
      </c>
      <c r="C691" s="99" t="s">
        <v>794</v>
      </c>
      <c r="D691" s="67" t="s">
        <v>184</v>
      </c>
      <c r="E691" s="172">
        <v>1146.4000000000001</v>
      </c>
      <c r="F691" s="68" t="s">
        <v>6</v>
      </c>
      <c r="G691" s="68" t="s">
        <v>31382</v>
      </c>
      <c r="H691" s="4"/>
    </row>
    <row r="692" spans="1:8" hidden="1">
      <c r="A692" s="67">
        <v>691</v>
      </c>
      <c r="B692" s="23" t="s">
        <v>19003</v>
      </c>
      <c r="C692" s="99" t="s">
        <v>795</v>
      </c>
      <c r="D692" s="67" t="s">
        <v>184</v>
      </c>
      <c r="E692" s="172">
        <v>1146.4000000000001</v>
      </c>
      <c r="F692" s="68" t="s">
        <v>6</v>
      </c>
      <c r="G692" s="68" t="s">
        <v>31382</v>
      </c>
      <c r="H692" s="4"/>
    </row>
    <row r="693" spans="1:8" hidden="1">
      <c r="A693" s="67">
        <v>692</v>
      </c>
      <c r="B693" s="23" t="s">
        <v>19005</v>
      </c>
      <c r="C693" s="99" t="s">
        <v>796</v>
      </c>
      <c r="D693" s="67" t="s">
        <v>184</v>
      </c>
      <c r="E693" s="172">
        <v>1146.4000000000001</v>
      </c>
      <c r="F693" s="68" t="s">
        <v>6</v>
      </c>
      <c r="G693" s="68" t="s">
        <v>31382</v>
      </c>
      <c r="H693" s="4"/>
    </row>
    <row r="694" spans="1:8" hidden="1">
      <c r="A694" s="67">
        <v>693</v>
      </c>
      <c r="B694" s="23" t="s">
        <v>19039</v>
      </c>
      <c r="C694" s="99" t="s">
        <v>797</v>
      </c>
      <c r="D694" s="67" t="s">
        <v>184</v>
      </c>
      <c r="E694" s="172">
        <v>2607.8200000000002</v>
      </c>
      <c r="F694" s="68" t="s">
        <v>6</v>
      </c>
      <c r="G694" s="68" t="s">
        <v>31382</v>
      </c>
      <c r="H694" s="4"/>
    </row>
    <row r="695" spans="1:8" hidden="1">
      <c r="A695" s="67">
        <v>694</v>
      </c>
      <c r="B695" s="23" t="s">
        <v>19041</v>
      </c>
      <c r="C695" s="99" t="s">
        <v>798</v>
      </c>
      <c r="D695" s="67" t="s">
        <v>184</v>
      </c>
      <c r="E695" s="172">
        <v>2607.8200000000002</v>
      </c>
      <c r="F695" s="68" t="s">
        <v>6</v>
      </c>
      <c r="G695" s="68" t="s">
        <v>31382</v>
      </c>
      <c r="H695" s="4"/>
    </row>
    <row r="696" spans="1:8" hidden="1">
      <c r="A696" s="67">
        <v>695</v>
      </c>
      <c r="B696" s="23" t="s">
        <v>19031</v>
      </c>
      <c r="C696" s="99" t="s">
        <v>799</v>
      </c>
      <c r="D696" s="67" t="s">
        <v>184</v>
      </c>
      <c r="E696" s="172">
        <v>2607.8200000000002</v>
      </c>
      <c r="F696" s="68" t="s">
        <v>6</v>
      </c>
      <c r="G696" s="68" t="s">
        <v>31382</v>
      </c>
      <c r="H696" s="4"/>
    </row>
    <row r="697" spans="1:8" hidden="1">
      <c r="A697" s="67">
        <v>696</v>
      </c>
      <c r="B697" s="23" t="s">
        <v>19033</v>
      </c>
      <c r="C697" s="99" t="s">
        <v>800</v>
      </c>
      <c r="D697" s="67" t="s">
        <v>184</v>
      </c>
      <c r="E697" s="172">
        <v>2607.8200000000002</v>
      </c>
      <c r="F697" s="68" t="s">
        <v>6</v>
      </c>
      <c r="G697" s="68" t="s">
        <v>31382</v>
      </c>
      <c r="H697" s="4"/>
    </row>
    <row r="698" spans="1:8" hidden="1">
      <c r="A698" s="67">
        <v>697</v>
      </c>
      <c r="B698" s="62"/>
      <c r="C698" s="62" t="s">
        <v>33</v>
      </c>
      <c r="D698" s="61"/>
      <c r="E698" s="174"/>
      <c r="F698" s="64"/>
      <c r="G698" s="64"/>
      <c r="H698" s="65"/>
    </row>
    <row r="699" spans="1:8" hidden="1">
      <c r="A699" s="67">
        <v>698</v>
      </c>
      <c r="B699" s="23" t="s">
        <v>18621</v>
      </c>
      <c r="C699" s="99" t="s">
        <v>801</v>
      </c>
      <c r="D699" s="67" t="s">
        <v>184</v>
      </c>
      <c r="E699" s="172">
        <v>292.87</v>
      </c>
      <c r="F699" s="68" t="s">
        <v>6</v>
      </c>
      <c r="G699" s="68" t="s">
        <v>31382</v>
      </c>
      <c r="H699" s="4"/>
    </row>
    <row r="700" spans="1:8" hidden="1">
      <c r="A700" s="67">
        <v>699</v>
      </c>
      <c r="B700" s="23" t="s">
        <v>18623</v>
      </c>
      <c r="C700" s="99" t="s">
        <v>802</v>
      </c>
      <c r="D700" s="67" t="s">
        <v>184</v>
      </c>
      <c r="E700" s="172">
        <v>292.87</v>
      </c>
      <c r="F700" s="68" t="s">
        <v>6</v>
      </c>
      <c r="G700" s="68" t="s">
        <v>31382</v>
      </c>
      <c r="H700" s="4"/>
    </row>
    <row r="701" spans="1:8" hidden="1">
      <c r="A701" s="67">
        <v>700</v>
      </c>
      <c r="B701" s="23" t="s">
        <v>18625</v>
      </c>
      <c r="C701" s="99" t="s">
        <v>803</v>
      </c>
      <c r="D701" s="67" t="s">
        <v>184</v>
      </c>
      <c r="E701" s="172">
        <v>292.87</v>
      </c>
      <c r="F701" s="68" t="s">
        <v>6</v>
      </c>
      <c r="G701" s="68" t="s">
        <v>31382</v>
      </c>
      <c r="H701" s="4"/>
    </row>
    <row r="702" spans="1:8" hidden="1">
      <c r="A702" s="67">
        <v>701</v>
      </c>
      <c r="B702" s="23" t="s">
        <v>18627</v>
      </c>
      <c r="C702" s="99" t="s">
        <v>804</v>
      </c>
      <c r="D702" s="67" t="s">
        <v>184</v>
      </c>
      <c r="E702" s="172">
        <v>292.87</v>
      </c>
      <c r="F702" s="68" t="s">
        <v>6</v>
      </c>
      <c r="G702" s="68" t="s">
        <v>31382</v>
      </c>
      <c r="H702" s="4"/>
    </row>
    <row r="703" spans="1:8" hidden="1">
      <c r="A703" s="67">
        <v>702</v>
      </c>
      <c r="B703" s="23" t="s">
        <v>18629</v>
      </c>
      <c r="C703" s="99" t="s">
        <v>805</v>
      </c>
      <c r="D703" s="67" t="s">
        <v>184</v>
      </c>
      <c r="E703" s="172">
        <v>292.87</v>
      </c>
      <c r="F703" s="68" t="s">
        <v>6</v>
      </c>
      <c r="G703" s="68" t="s">
        <v>31382</v>
      </c>
      <c r="H703" s="4"/>
    </row>
    <row r="704" spans="1:8" hidden="1">
      <c r="A704" s="67">
        <v>703</v>
      </c>
      <c r="B704" s="23" t="s">
        <v>18631</v>
      </c>
      <c r="C704" s="99" t="s">
        <v>806</v>
      </c>
      <c r="D704" s="67" t="s">
        <v>184</v>
      </c>
      <c r="E704" s="172">
        <v>292.87</v>
      </c>
      <c r="F704" s="68" t="s">
        <v>6</v>
      </c>
      <c r="G704" s="68" t="s">
        <v>31382</v>
      </c>
      <c r="H704" s="4"/>
    </row>
    <row r="705" spans="1:8" hidden="1">
      <c r="A705" s="67">
        <v>704</v>
      </c>
      <c r="B705" s="23" t="s">
        <v>18633</v>
      </c>
      <c r="C705" s="99" t="s">
        <v>807</v>
      </c>
      <c r="D705" s="67" t="s">
        <v>184</v>
      </c>
      <c r="E705" s="172">
        <v>292.87</v>
      </c>
      <c r="F705" s="68" t="s">
        <v>6</v>
      </c>
      <c r="G705" s="68" t="s">
        <v>31382</v>
      </c>
      <c r="H705" s="4"/>
    </row>
    <row r="706" spans="1:8" hidden="1">
      <c r="A706" s="67">
        <v>705</v>
      </c>
      <c r="B706" s="23" t="s">
        <v>18635</v>
      </c>
      <c r="C706" s="99" t="s">
        <v>808</v>
      </c>
      <c r="D706" s="67" t="s">
        <v>184</v>
      </c>
      <c r="E706" s="172">
        <v>295.94</v>
      </c>
      <c r="F706" s="68" t="s">
        <v>6</v>
      </c>
      <c r="G706" s="68" t="s">
        <v>31382</v>
      </c>
      <c r="H706" s="4"/>
    </row>
    <row r="707" spans="1:8" hidden="1">
      <c r="A707" s="67">
        <v>706</v>
      </c>
      <c r="B707" s="23" t="s">
        <v>18691</v>
      </c>
      <c r="C707" s="99" t="s">
        <v>809</v>
      </c>
      <c r="D707" s="67" t="s">
        <v>184</v>
      </c>
      <c r="E707" s="172">
        <v>626.91</v>
      </c>
      <c r="F707" s="68" t="s">
        <v>6</v>
      </c>
      <c r="G707" s="68" t="s">
        <v>31382</v>
      </c>
      <c r="H707" s="4"/>
    </row>
    <row r="708" spans="1:8" hidden="1">
      <c r="A708" s="67">
        <v>707</v>
      </c>
      <c r="B708" s="23" t="s">
        <v>18693</v>
      </c>
      <c r="C708" s="99" t="s">
        <v>810</v>
      </c>
      <c r="D708" s="67" t="s">
        <v>184</v>
      </c>
      <c r="E708" s="172">
        <v>632.29</v>
      </c>
      <c r="F708" s="68" t="s">
        <v>6</v>
      </c>
      <c r="G708" s="68" t="s">
        <v>31382</v>
      </c>
      <c r="H708" s="4"/>
    </row>
    <row r="709" spans="1:8" hidden="1">
      <c r="A709" s="67">
        <v>708</v>
      </c>
      <c r="B709" s="23" t="s">
        <v>18695</v>
      </c>
      <c r="C709" s="99" t="s">
        <v>811</v>
      </c>
      <c r="D709" s="67" t="s">
        <v>184</v>
      </c>
      <c r="E709" s="172">
        <v>637.67999999999995</v>
      </c>
      <c r="F709" s="68" t="s">
        <v>6</v>
      </c>
      <c r="G709" s="68" t="s">
        <v>31382</v>
      </c>
      <c r="H709" s="4"/>
    </row>
    <row r="710" spans="1:8" hidden="1">
      <c r="A710" s="67">
        <v>709</v>
      </c>
      <c r="B710" s="23" t="s">
        <v>18697</v>
      </c>
      <c r="C710" s="99" t="s">
        <v>812</v>
      </c>
      <c r="D710" s="67" t="s">
        <v>184</v>
      </c>
      <c r="E710" s="172">
        <v>661.97</v>
      </c>
      <c r="F710" s="68" t="s">
        <v>6</v>
      </c>
      <c r="G710" s="68" t="s">
        <v>31382</v>
      </c>
      <c r="H710" s="4"/>
    </row>
    <row r="711" spans="1:8" hidden="1">
      <c r="A711" s="67">
        <v>710</v>
      </c>
      <c r="B711" s="23" t="s">
        <v>18699</v>
      </c>
      <c r="C711" s="99" t="s">
        <v>813</v>
      </c>
      <c r="D711" s="67" t="s">
        <v>184</v>
      </c>
      <c r="E711" s="172">
        <v>678.29</v>
      </c>
      <c r="F711" s="68" t="s">
        <v>6</v>
      </c>
      <c r="G711" s="68" t="s">
        <v>31382</v>
      </c>
      <c r="H711" s="4"/>
    </row>
    <row r="712" spans="1:8" hidden="1">
      <c r="A712" s="67">
        <v>711</v>
      </c>
      <c r="B712" s="23" t="s">
        <v>19007</v>
      </c>
      <c r="C712" s="99" t="s">
        <v>814</v>
      </c>
      <c r="D712" s="67" t="s">
        <v>184</v>
      </c>
      <c r="E712" s="172">
        <v>1255.55</v>
      </c>
      <c r="F712" s="68" t="s">
        <v>6</v>
      </c>
      <c r="G712" s="68" t="s">
        <v>31382</v>
      </c>
      <c r="H712" s="4"/>
    </row>
    <row r="713" spans="1:8" hidden="1">
      <c r="A713" s="67">
        <v>712</v>
      </c>
      <c r="B713" s="23" t="s">
        <v>19009</v>
      </c>
      <c r="C713" s="99" t="s">
        <v>815</v>
      </c>
      <c r="D713" s="67" t="s">
        <v>184</v>
      </c>
      <c r="E713" s="172">
        <v>1255.55</v>
      </c>
      <c r="F713" s="68" t="s">
        <v>6</v>
      </c>
      <c r="G713" s="68" t="s">
        <v>31382</v>
      </c>
      <c r="H713" s="4"/>
    </row>
    <row r="714" spans="1:8" hidden="1">
      <c r="A714" s="67">
        <v>713</v>
      </c>
      <c r="B714" s="23" t="s">
        <v>19011</v>
      </c>
      <c r="C714" s="99" t="s">
        <v>816</v>
      </c>
      <c r="D714" s="67" t="s">
        <v>184</v>
      </c>
      <c r="E714" s="172">
        <v>1255.55</v>
      </c>
      <c r="F714" s="68" t="s">
        <v>6</v>
      </c>
      <c r="G714" s="68" t="s">
        <v>31382</v>
      </c>
      <c r="H714" s="4"/>
    </row>
    <row r="715" spans="1:8" hidden="1">
      <c r="A715" s="67">
        <v>714</v>
      </c>
      <c r="B715" s="23" t="s">
        <v>19013</v>
      </c>
      <c r="C715" s="99" t="s">
        <v>817</v>
      </c>
      <c r="D715" s="67" t="s">
        <v>184</v>
      </c>
      <c r="E715" s="172">
        <v>1255.55</v>
      </c>
      <c r="F715" s="68" t="s">
        <v>6</v>
      </c>
      <c r="G715" s="68" t="s">
        <v>31382</v>
      </c>
      <c r="H715" s="4"/>
    </row>
    <row r="716" spans="1:8" hidden="1">
      <c r="A716" s="67">
        <v>715</v>
      </c>
      <c r="B716" s="23" t="s">
        <v>19043</v>
      </c>
      <c r="C716" s="99" t="s">
        <v>818</v>
      </c>
      <c r="D716" s="67" t="s">
        <v>184</v>
      </c>
      <c r="E716" s="172">
        <v>2483.6</v>
      </c>
      <c r="F716" s="68" t="s">
        <v>6</v>
      </c>
      <c r="G716" s="68" t="s">
        <v>31382</v>
      </c>
      <c r="H716" s="4"/>
    </row>
    <row r="717" spans="1:8" hidden="1">
      <c r="A717" s="67">
        <v>716</v>
      </c>
      <c r="B717" s="23" t="s">
        <v>19045</v>
      </c>
      <c r="C717" s="99" t="s">
        <v>819</v>
      </c>
      <c r="D717" s="67" t="s">
        <v>184</v>
      </c>
      <c r="E717" s="172">
        <v>2483.6</v>
      </c>
      <c r="F717" s="68" t="s">
        <v>6</v>
      </c>
      <c r="G717" s="68" t="s">
        <v>31382</v>
      </c>
      <c r="H717" s="4"/>
    </row>
    <row r="718" spans="1:8" hidden="1">
      <c r="A718" s="67">
        <v>717</v>
      </c>
      <c r="B718" s="23" t="s">
        <v>19035</v>
      </c>
      <c r="C718" s="99" t="s">
        <v>820</v>
      </c>
      <c r="D718" s="67" t="s">
        <v>184</v>
      </c>
      <c r="E718" s="172">
        <v>2483.6</v>
      </c>
      <c r="F718" s="68" t="s">
        <v>6</v>
      </c>
      <c r="G718" s="68" t="s">
        <v>31382</v>
      </c>
      <c r="H718" s="4"/>
    </row>
    <row r="719" spans="1:8" hidden="1">
      <c r="A719" s="67">
        <v>718</v>
      </c>
      <c r="B719" s="23" t="s">
        <v>19037</v>
      </c>
      <c r="C719" s="99" t="s">
        <v>821</v>
      </c>
      <c r="D719" s="67" t="s">
        <v>184</v>
      </c>
      <c r="E719" s="172">
        <v>2483.6</v>
      </c>
      <c r="F719" s="68" t="s">
        <v>6</v>
      </c>
      <c r="G719" s="68" t="s">
        <v>31382</v>
      </c>
      <c r="H719" s="4"/>
    </row>
    <row r="720" spans="1:8" hidden="1">
      <c r="A720" s="67">
        <v>719</v>
      </c>
      <c r="B720" s="62"/>
      <c r="C720" s="62" t="s">
        <v>34</v>
      </c>
      <c r="D720" s="61"/>
      <c r="E720" s="174"/>
      <c r="F720" s="64"/>
      <c r="G720" s="64"/>
      <c r="H720" s="65"/>
    </row>
    <row r="721" spans="1:8" hidden="1">
      <c r="A721" s="67">
        <v>720</v>
      </c>
      <c r="B721" s="23" t="s">
        <v>18605</v>
      </c>
      <c r="C721" s="99" t="s">
        <v>822</v>
      </c>
      <c r="D721" s="67" t="s">
        <v>184</v>
      </c>
      <c r="E721" s="172">
        <v>383.23</v>
      </c>
      <c r="F721" s="68" t="s">
        <v>6</v>
      </c>
      <c r="G721" s="68" t="s">
        <v>31382</v>
      </c>
      <c r="H721" s="4"/>
    </row>
    <row r="722" spans="1:8" hidden="1">
      <c r="A722" s="67">
        <v>721</v>
      </c>
      <c r="B722" s="23" t="s">
        <v>18607</v>
      </c>
      <c r="C722" s="99" t="s">
        <v>823</v>
      </c>
      <c r="D722" s="67" t="s">
        <v>184</v>
      </c>
      <c r="E722" s="172">
        <v>383.23</v>
      </c>
      <c r="F722" s="68" t="s">
        <v>6</v>
      </c>
      <c r="G722" s="68" t="s">
        <v>31382</v>
      </c>
      <c r="H722" s="4"/>
    </row>
    <row r="723" spans="1:8" hidden="1">
      <c r="A723" s="67">
        <v>722</v>
      </c>
      <c r="B723" s="23" t="s">
        <v>18609</v>
      </c>
      <c r="C723" s="99" t="s">
        <v>824</v>
      </c>
      <c r="D723" s="67" t="s">
        <v>184</v>
      </c>
      <c r="E723" s="172">
        <v>383.23</v>
      </c>
      <c r="F723" s="68" t="s">
        <v>6</v>
      </c>
      <c r="G723" s="68" t="s">
        <v>31382</v>
      </c>
      <c r="H723" s="4"/>
    </row>
    <row r="724" spans="1:8" hidden="1">
      <c r="A724" s="67">
        <v>723</v>
      </c>
      <c r="B724" s="23" t="s">
        <v>18611</v>
      </c>
      <c r="C724" s="99" t="s">
        <v>825</v>
      </c>
      <c r="D724" s="67" t="s">
        <v>184</v>
      </c>
      <c r="E724" s="172">
        <v>383.23</v>
      </c>
      <c r="F724" s="68" t="s">
        <v>6</v>
      </c>
      <c r="G724" s="68" t="s">
        <v>31382</v>
      </c>
      <c r="H724" s="4"/>
    </row>
    <row r="725" spans="1:8" hidden="1">
      <c r="A725" s="67">
        <v>724</v>
      </c>
      <c r="B725" s="23" t="s">
        <v>18613</v>
      </c>
      <c r="C725" s="99" t="s">
        <v>826</v>
      </c>
      <c r="D725" s="67" t="s">
        <v>184</v>
      </c>
      <c r="E725" s="172">
        <v>383.23</v>
      </c>
      <c r="F725" s="68" t="s">
        <v>6</v>
      </c>
      <c r="G725" s="68" t="s">
        <v>31382</v>
      </c>
      <c r="H725" s="4"/>
    </row>
    <row r="726" spans="1:8" hidden="1">
      <c r="A726" s="67">
        <v>725</v>
      </c>
      <c r="B726" s="23" t="s">
        <v>18615</v>
      </c>
      <c r="C726" s="99" t="s">
        <v>827</v>
      </c>
      <c r="D726" s="67" t="s">
        <v>184</v>
      </c>
      <c r="E726" s="172">
        <v>383.23</v>
      </c>
      <c r="F726" s="68" t="s">
        <v>6</v>
      </c>
      <c r="G726" s="68" t="s">
        <v>31382</v>
      </c>
      <c r="H726" s="4"/>
    </row>
    <row r="727" spans="1:8" hidden="1">
      <c r="A727" s="67">
        <v>726</v>
      </c>
      <c r="B727" s="23" t="s">
        <v>18617</v>
      </c>
      <c r="C727" s="99" t="s">
        <v>828</v>
      </c>
      <c r="D727" s="67" t="s">
        <v>184</v>
      </c>
      <c r="E727" s="172">
        <v>383.23</v>
      </c>
      <c r="F727" s="68" t="s">
        <v>6</v>
      </c>
      <c r="G727" s="68" t="s">
        <v>31382</v>
      </c>
      <c r="H727" s="4"/>
    </row>
    <row r="728" spans="1:8" hidden="1">
      <c r="A728" s="67">
        <v>727</v>
      </c>
      <c r="B728" s="23" t="s">
        <v>18619</v>
      </c>
      <c r="C728" s="99" t="s">
        <v>829</v>
      </c>
      <c r="D728" s="67" t="s">
        <v>184</v>
      </c>
      <c r="E728" s="172">
        <v>383.23</v>
      </c>
      <c r="F728" s="68" t="s">
        <v>6</v>
      </c>
      <c r="G728" s="68" t="s">
        <v>31382</v>
      </c>
      <c r="H728" s="4"/>
    </row>
    <row r="729" spans="1:8" hidden="1">
      <c r="A729" s="67">
        <v>728</v>
      </c>
      <c r="B729" s="23" t="s">
        <v>18669</v>
      </c>
      <c r="C729" s="99" t="s">
        <v>830</v>
      </c>
      <c r="D729" s="67" t="s">
        <v>184</v>
      </c>
      <c r="E729" s="172">
        <v>825.67</v>
      </c>
      <c r="F729" s="68" t="s">
        <v>6</v>
      </c>
      <c r="G729" s="68" t="s">
        <v>31382</v>
      </c>
      <c r="H729" s="4"/>
    </row>
    <row r="730" spans="1:8" hidden="1">
      <c r="A730" s="67">
        <v>729</v>
      </c>
      <c r="B730" s="23" t="s">
        <v>18671</v>
      </c>
      <c r="C730" s="99" t="s">
        <v>831</v>
      </c>
      <c r="D730" s="67" t="s">
        <v>184</v>
      </c>
      <c r="E730" s="172">
        <v>825.67</v>
      </c>
      <c r="F730" s="68" t="s">
        <v>6</v>
      </c>
      <c r="G730" s="68" t="s">
        <v>31382</v>
      </c>
      <c r="H730" s="4"/>
    </row>
    <row r="731" spans="1:8" hidden="1">
      <c r="A731" s="67">
        <v>730</v>
      </c>
      <c r="B731" s="23" t="s">
        <v>18673</v>
      </c>
      <c r="C731" s="99" t="s">
        <v>832</v>
      </c>
      <c r="D731" s="67" t="s">
        <v>184</v>
      </c>
      <c r="E731" s="172">
        <v>825.67</v>
      </c>
      <c r="F731" s="68" t="s">
        <v>6</v>
      </c>
      <c r="G731" s="68" t="s">
        <v>31382</v>
      </c>
      <c r="H731" s="4"/>
    </row>
    <row r="732" spans="1:8" hidden="1">
      <c r="A732" s="67">
        <v>731</v>
      </c>
      <c r="B732" s="23" t="s">
        <v>18675</v>
      </c>
      <c r="C732" s="99" t="s">
        <v>833</v>
      </c>
      <c r="D732" s="67" t="s">
        <v>184</v>
      </c>
      <c r="E732" s="172">
        <v>849.98</v>
      </c>
      <c r="F732" s="68" t="s">
        <v>6</v>
      </c>
      <c r="G732" s="68" t="s">
        <v>31382</v>
      </c>
      <c r="H732" s="4"/>
    </row>
    <row r="733" spans="1:8" hidden="1">
      <c r="A733" s="67">
        <v>732</v>
      </c>
      <c r="B733" s="23" t="s">
        <v>18677</v>
      </c>
      <c r="C733" s="99" t="s">
        <v>834</v>
      </c>
      <c r="D733" s="67" t="s">
        <v>184</v>
      </c>
      <c r="E733" s="172">
        <v>849.98</v>
      </c>
      <c r="F733" s="68" t="s">
        <v>6</v>
      </c>
      <c r="G733" s="68" t="s">
        <v>31382</v>
      </c>
      <c r="H733" s="4"/>
    </row>
    <row r="734" spans="1:8" hidden="1">
      <c r="A734" s="67">
        <v>733</v>
      </c>
      <c r="B734" s="23" t="s">
        <v>19015</v>
      </c>
      <c r="C734" s="99" t="s">
        <v>835</v>
      </c>
      <c r="D734" s="67" t="s">
        <v>184</v>
      </c>
      <c r="E734" s="172">
        <v>1512.38</v>
      </c>
      <c r="F734" s="68" t="s">
        <v>6</v>
      </c>
      <c r="G734" s="68" t="s">
        <v>31382</v>
      </c>
      <c r="H734" s="4"/>
    </row>
    <row r="735" spans="1:8" hidden="1">
      <c r="A735" s="67">
        <v>734</v>
      </c>
      <c r="B735" s="23" t="s">
        <v>19017</v>
      </c>
      <c r="C735" s="99" t="s">
        <v>836</v>
      </c>
      <c r="D735" s="67" t="s">
        <v>184</v>
      </c>
      <c r="E735" s="172">
        <v>1512.38</v>
      </c>
      <c r="F735" s="68" t="s">
        <v>6</v>
      </c>
      <c r="G735" s="68" t="s">
        <v>31382</v>
      </c>
      <c r="H735" s="4"/>
    </row>
    <row r="736" spans="1:8" hidden="1">
      <c r="A736" s="67">
        <v>735</v>
      </c>
      <c r="B736" s="23" t="s">
        <v>19019</v>
      </c>
      <c r="C736" s="99" t="s">
        <v>837</v>
      </c>
      <c r="D736" s="67" t="s">
        <v>184</v>
      </c>
      <c r="E736" s="172">
        <v>1512.38</v>
      </c>
      <c r="F736" s="68" t="s">
        <v>6</v>
      </c>
      <c r="G736" s="68" t="s">
        <v>31382</v>
      </c>
      <c r="H736" s="4"/>
    </row>
    <row r="737" spans="1:8" hidden="1">
      <c r="A737" s="67">
        <v>736</v>
      </c>
      <c r="B737" s="23" t="s">
        <v>19021</v>
      </c>
      <c r="C737" s="99" t="s">
        <v>838</v>
      </c>
      <c r="D737" s="67" t="s">
        <v>184</v>
      </c>
      <c r="E737" s="172">
        <v>1512.38</v>
      </c>
      <c r="F737" s="68" t="s">
        <v>6</v>
      </c>
      <c r="G737" s="68" t="s">
        <v>31382</v>
      </c>
      <c r="H737" s="4"/>
    </row>
    <row r="738" spans="1:8" hidden="1">
      <c r="A738" s="67">
        <v>737</v>
      </c>
      <c r="B738" s="62"/>
      <c r="C738" s="62" t="s">
        <v>35</v>
      </c>
      <c r="D738" s="61"/>
      <c r="E738" s="174"/>
      <c r="F738" s="64"/>
      <c r="G738" s="64"/>
      <c r="H738" s="65"/>
    </row>
    <row r="739" spans="1:8" hidden="1">
      <c r="A739" s="67">
        <v>738</v>
      </c>
      <c r="B739" s="23" t="s">
        <v>18637</v>
      </c>
      <c r="C739" s="99" t="s">
        <v>25150</v>
      </c>
      <c r="D739" s="67" t="s">
        <v>184</v>
      </c>
      <c r="E739" s="172">
        <v>377.75</v>
      </c>
      <c r="F739" s="68" t="s">
        <v>6</v>
      </c>
      <c r="G739" s="68" t="s">
        <v>31382</v>
      </c>
      <c r="H739" s="4"/>
    </row>
    <row r="740" spans="1:8" hidden="1">
      <c r="A740" s="67">
        <v>739</v>
      </c>
      <c r="B740" s="23" t="s">
        <v>18639</v>
      </c>
      <c r="C740" s="99" t="s">
        <v>25151</v>
      </c>
      <c r="D740" s="67" t="s">
        <v>184</v>
      </c>
      <c r="E740" s="172">
        <v>377.75</v>
      </c>
      <c r="F740" s="68" t="s">
        <v>6</v>
      </c>
      <c r="G740" s="68" t="s">
        <v>31382</v>
      </c>
      <c r="H740" s="4"/>
    </row>
    <row r="741" spans="1:8" hidden="1">
      <c r="A741" s="67">
        <v>740</v>
      </c>
      <c r="B741" s="23" t="s">
        <v>18641</v>
      </c>
      <c r="C741" s="99" t="s">
        <v>25152</v>
      </c>
      <c r="D741" s="67" t="s">
        <v>184</v>
      </c>
      <c r="E741" s="172">
        <v>377.75</v>
      </c>
      <c r="F741" s="68" t="s">
        <v>6</v>
      </c>
      <c r="G741" s="68" t="s">
        <v>31382</v>
      </c>
      <c r="H741" s="4"/>
    </row>
    <row r="742" spans="1:8" hidden="1">
      <c r="A742" s="67">
        <v>741</v>
      </c>
      <c r="B742" s="23" t="s">
        <v>18643</v>
      </c>
      <c r="C742" s="99" t="s">
        <v>25153</v>
      </c>
      <c r="D742" s="67" t="s">
        <v>184</v>
      </c>
      <c r="E742" s="172">
        <v>377.75</v>
      </c>
      <c r="F742" s="68" t="s">
        <v>6</v>
      </c>
      <c r="G742" s="68" t="s">
        <v>31382</v>
      </c>
      <c r="H742" s="4"/>
    </row>
    <row r="743" spans="1:8" hidden="1">
      <c r="A743" s="67">
        <v>742</v>
      </c>
      <c r="B743" s="23" t="s">
        <v>18645</v>
      </c>
      <c r="C743" s="99" t="s">
        <v>25154</v>
      </c>
      <c r="D743" s="67" t="s">
        <v>184</v>
      </c>
      <c r="E743" s="172">
        <v>377.75</v>
      </c>
      <c r="F743" s="68" t="s">
        <v>6</v>
      </c>
      <c r="G743" s="68" t="s">
        <v>31382</v>
      </c>
      <c r="H743" s="4"/>
    </row>
    <row r="744" spans="1:8" hidden="1">
      <c r="A744" s="67">
        <v>743</v>
      </c>
      <c r="B744" s="23" t="s">
        <v>18647</v>
      </c>
      <c r="C744" s="99" t="s">
        <v>25155</v>
      </c>
      <c r="D744" s="67" t="s">
        <v>184</v>
      </c>
      <c r="E744" s="172">
        <v>377.75</v>
      </c>
      <c r="F744" s="68" t="s">
        <v>6</v>
      </c>
      <c r="G744" s="68" t="s">
        <v>31382</v>
      </c>
      <c r="H744" s="4"/>
    </row>
    <row r="745" spans="1:8" hidden="1">
      <c r="A745" s="67">
        <v>744</v>
      </c>
      <c r="B745" s="23" t="s">
        <v>18649</v>
      </c>
      <c r="C745" s="99" t="s">
        <v>25156</v>
      </c>
      <c r="D745" s="67" t="s">
        <v>184</v>
      </c>
      <c r="E745" s="172">
        <v>377.75</v>
      </c>
      <c r="F745" s="68" t="s">
        <v>6</v>
      </c>
      <c r="G745" s="68" t="s">
        <v>31382</v>
      </c>
      <c r="H745" s="4"/>
    </row>
    <row r="746" spans="1:8" hidden="1">
      <c r="A746" s="67">
        <v>745</v>
      </c>
      <c r="B746" s="23" t="s">
        <v>18651</v>
      </c>
      <c r="C746" s="99" t="s">
        <v>25157</v>
      </c>
      <c r="D746" s="67" t="s">
        <v>184</v>
      </c>
      <c r="E746" s="172">
        <v>383.26</v>
      </c>
      <c r="F746" s="68" t="s">
        <v>6</v>
      </c>
      <c r="G746" s="68" t="s">
        <v>31382</v>
      </c>
      <c r="H746" s="4"/>
    </row>
    <row r="747" spans="1:8" hidden="1">
      <c r="A747" s="67">
        <v>746</v>
      </c>
      <c r="B747" s="23" t="s">
        <v>18701</v>
      </c>
      <c r="C747" s="99" t="s">
        <v>25158</v>
      </c>
      <c r="D747" s="67" t="s">
        <v>184</v>
      </c>
      <c r="E747" s="172">
        <v>837.65</v>
      </c>
      <c r="F747" s="68" t="s">
        <v>6</v>
      </c>
      <c r="G747" s="68" t="s">
        <v>31382</v>
      </c>
      <c r="H747" s="4"/>
    </row>
    <row r="748" spans="1:8" hidden="1">
      <c r="A748" s="67">
        <v>747</v>
      </c>
      <c r="B748" s="23" t="s">
        <v>18703</v>
      </c>
      <c r="C748" s="99" t="s">
        <v>25159</v>
      </c>
      <c r="D748" s="67" t="s">
        <v>184</v>
      </c>
      <c r="E748" s="172">
        <v>837.65</v>
      </c>
      <c r="F748" s="68" t="s">
        <v>6</v>
      </c>
      <c r="G748" s="68" t="s">
        <v>31382</v>
      </c>
      <c r="H748" s="4"/>
    </row>
    <row r="749" spans="1:8" hidden="1">
      <c r="A749" s="67">
        <v>748</v>
      </c>
      <c r="B749" s="23" t="s">
        <v>18705</v>
      </c>
      <c r="C749" s="99" t="s">
        <v>25160</v>
      </c>
      <c r="D749" s="67" t="s">
        <v>184</v>
      </c>
      <c r="E749" s="172">
        <v>837.65</v>
      </c>
      <c r="F749" s="68" t="s">
        <v>6</v>
      </c>
      <c r="G749" s="68" t="s">
        <v>31382</v>
      </c>
      <c r="H749" s="4"/>
    </row>
    <row r="750" spans="1:8" hidden="1">
      <c r="A750" s="67">
        <v>749</v>
      </c>
      <c r="B750" s="23" t="s">
        <v>18707</v>
      </c>
      <c r="C750" s="99" t="s">
        <v>25161</v>
      </c>
      <c r="D750" s="67" t="s">
        <v>184</v>
      </c>
      <c r="E750" s="172">
        <v>862.31</v>
      </c>
      <c r="F750" s="68" t="s">
        <v>6</v>
      </c>
      <c r="G750" s="68" t="s">
        <v>31382</v>
      </c>
      <c r="H750" s="4"/>
    </row>
    <row r="751" spans="1:8" hidden="1">
      <c r="A751" s="67">
        <v>750</v>
      </c>
      <c r="B751" s="23" t="s">
        <v>18709</v>
      </c>
      <c r="C751" s="99" t="s">
        <v>25162</v>
      </c>
      <c r="D751" s="67" t="s">
        <v>184</v>
      </c>
      <c r="E751" s="172">
        <v>862.31</v>
      </c>
      <c r="F751" s="68" t="s">
        <v>6</v>
      </c>
      <c r="G751" s="68" t="s">
        <v>31382</v>
      </c>
      <c r="H751" s="4"/>
    </row>
    <row r="752" spans="1:8" hidden="1">
      <c r="A752" s="67">
        <v>751</v>
      </c>
      <c r="B752" s="23" t="s">
        <v>18679</v>
      </c>
      <c r="C752" s="99" t="s">
        <v>25163</v>
      </c>
      <c r="D752" s="67" t="s">
        <v>184</v>
      </c>
      <c r="E752" s="172">
        <v>818.3</v>
      </c>
      <c r="F752" s="68" t="s">
        <v>6</v>
      </c>
      <c r="G752" s="68" t="s">
        <v>31382</v>
      </c>
      <c r="H752" s="4"/>
    </row>
    <row r="753" spans="1:8" hidden="1">
      <c r="A753" s="67">
        <v>752</v>
      </c>
      <c r="B753" s="23" t="s">
        <v>18681</v>
      </c>
      <c r="C753" s="99" t="s">
        <v>839</v>
      </c>
      <c r="D753" s="67" t="s">
        <v>184</v>
      </c>
      <c r="E753" s="172">
        <v>818.3</v>
      </c>
      <c r="F753" s="68" t="s">
        <v>6</v>
      </c>
      <c r="G753" s="68" t="s">
        <v>31382</v>
      </c>
      <c r="H753" s="4"/>
    </row>
    <row r="754" spans="1:8" hidden="1">
      <c r="A754" s="67">
        <v>753</v>
      </c>
      <c r="B754" s="23" t="s">
        <v>18683</v>
      </c>
      <c r="C754" s="99" t="s">
        <v>840</v>
      </c>
      <c r="D754" s="67" t="s">
        <v>184</v>
      </c>
      <c r="E754" s="172">
        <v>818.3</v>
      </c>
      <c r="F754" s="68" t="s">
        <v>6</v>
      </c>
      <c r="G754" s="68" t="s">
        <v>31382</v>
      </c>
      <c r="H754" s="4"/>
    </row>
    <row r="755" spans="1:8" hidden="1">
      <c r="A755" s="67">
        <v>754</v>
      </c>
      <c r="B755" s="23" t="s">
        <v>18685</v>
      </c>
      <c r="C755" s="99" t="s">
        <v>841</v>
      </c>
      <c r="D755" s="67" t="s">
        <v>184</v>
      </c>
      <c r="E755" s="172">
        <v>818.3</v>
      </c>
      <c r="F755" s="68" t="s">
        <v>6</v>
      </c>
      <c r="G755" s="68" t="s">
        <v>31382</v>
      </c>
      <c r="H755" s="4"/>
    </row>
    <row r="756" spans="1:8" hidden="1">
      <c r="A756" s="67">
        <v>755</v>
      </c>
      <c r="B756" s="23" t="s">
        <v>18687</v>
      </c>
      <c r="C756" s="99" t="s">
        <v>842</v>
      </c>
      <c r="D756" s="67" t="s">
        <v>184</v>
      </c>
      <c r="E756" s="172">
        <v>818.3</v>
      </c>
      <c r="F756" s="68" t="s">
        <v>6</v>
      </c>
      <c r="G756" s="68" t="s">
        <v>31382</v>
      </c>
      <c r="H756" s="4"/>
    </row>
    <row r="757" spans="1:8" hidden="1">
      <c r="A757" s="67">
        <v>756</v>
      </c>
      <c r="B757" s="62"/>
      <c r="C757" s="62" t="s">
        <v>36</v>
      </c>
      <c r="D757" s="61"/>
      <c r="E757" s="174"/>
      <c r="F757" s="64"/>
      <c r="G757" s="64"/>
      <c r="H757" s="65"/>
    </row>
    <row r="758" spans="1:8" hidden="1">
      <c r="A758" s="67">
        <v>757</v>
      </c>
      <c r="B758" s="23" t="s">
        <v>6134</v>
      </c>
      <c r="C758" s="101" t="s">
        <v>843</v>
      </c>
      <c r="D758" s="67" t="s">
        <v>184</v>
      </c>
      <c r="E758" s="172">
        <v>414.87</v>
      </c>
      <c r="F758" s="68" t="s">
        <v>6</v>
      </c>
      <c r="G758" s="68" t="s">
        <v>31382</v>
      </c>
      <c r="H758" s="4"/>
    </row>
    <row r="759" spans="1:8" hidden="1">
      <c r="A759" s="67">
        <v>758</v>
      </c>
      <c r="B759" s="23" t="s">
        <v>6135</v>
      </c>
      <c r="C759" s="101" t="s">
        <v>844</v>
      </c>
      <c r="D759" s="67" t="s">
        <v>184</v>
      </c>
      <c r="E759" s="172">
        <v>414.87</v>
      </c>
      <c r="F759" s="68" t="s">
        <v>6</v>
      </c>
      <c r="G759" s="68" t="s">
        <v>31382</v>
      </c>
      <c r="H759" s="4"/>
    </row>
    <row r="760" spans="1:8" hidden="1">
      <c r="A760" s="67">
        <v>759</v>
      </c>
      <c r="B760" s="23" t="s">
        <v>6136</v>
      </c>
      <c r="C760" s="101" t="s">
        <v>25164</v>
      </c>
      <c r="D760" s="67" t="s">
        <v>184</v>
      </c>
      <c r="E760" s="172">
        <v>577.96</v>
      </c>
      <c r="F760" s="68" t="s">
        <v>6</v>
      </c>
      <c r="G760" s="68" t="s">
        <v>31382</v>
      </c>
      <c r="H760" s="4"/>
    </row>
    <row r="761" spans="1:8" hidden="1">
      <c r="A761" s="67">
        <v>760</v>
      </c>
      <c r="B761" s="23" t="s">
        <v>6137</v>
      </c>
      <c r="C761" s="101" t="s">
        <v>845</v>
      </c>
      <c r="D761" s="67" t="s">
        <v>184</v>
      </c>
      <c r="E761" s="172">
        <v>577.96</v>
      </c>
      <c r="F761" s="68" t="s">
        <v>6</v>
      </c>
      <c r="G761" s="68" t="s">
        <v>31382</v>
      </c>
      <c r="H761" s="4"/>
    </row>
    <row r="762" spans="1:8" hidden="1">
      <c r="A762" s="67">
        <v>761</v>
      </c>
      <c r="B762" s="23" t="s">
        <v>6138</v>
      </c>
      <c r="C762" s="101" t="s">
        <v>846</v>
      </c>
      <c r="D762" s="67" t="s">
        <v>184</v>
      </c>
      <c r="E762" s="172">
        <v>785.42</v>
      </c>
      <c r="F762" s="68" t="s">
        <v>6</v>
      </c>
      <c r="G762" s="68" t="s">
        <v>31382</v>
      </c>
      <c r="H762" s="4"/>
    </row>
    <row r="763" spans="1:8" hidden="1">
      <c r="A763" s="67">
        <v>762</v>
      </c>
      <c r="B763" s="23" t="s">
        <v>6139</v>
      </c>
      <c r="C763" s="101" t="s">
        <v>847</v>
      </c>
      <c r="D763" s="67" t="s">
        <v>184</v>
      </c>
      <c r="E763" s="172">
        <v>785.42</v>
      </c>
      <c r="F763" s="68" t="s">
        <v>6</v>
      </c>
      <c r="G763" s="68" t="s">
        <v>31382</v>
      </c>
      <c r="H763" s="4"/>
    </row>
    <row r="764" spans="1:8" hidden="1">
      <c r="A764" s="67">
        <v>763</v>
      </c>
      <c r="B764" s="23" t="s">
        <v>6140</v>
      </c>
      <c r="C764" s="101" t="s">
        <v>848</v>
      </c>
      <c r="D764" s="67" t="s">
        <v>184</v>
      </c>
      <c r="E764" s="172">
        <v>933.63</v>
      </c>
      <c r="F764" s="68" t="s">
        <v>6</v>
      </c>
      <c r="G764" s="68" t="s">
        <v>31382</v>
      </c>
      <c r="H764" s="4"/>
    </row>
    <row r="765" spans="1:8" hidden="1">
      <c r="A765" s="67">
        <v>764</v>
      </c>
      <c r="B765" s="23" t="s">
        <v>6141</v>
      </c>
      <c r="C765" s="101" t="s">
        <v>849</v>
      </c>
      <c r="D765" s="67" t="s">
        <v>184</v>
      </c>
      <c r="E765" s="172">
        <v>933.63</v>
      </c>
      <c r="F765" s="68" t="s">
        <v>6</v>
      </c>
      <c r="G765" s="68" t="s">
        <v>31382</v>
      </c>
      <c r="H765" s="4"/>
    </row>
    <row r="766" spans="1:8" hidden="1">
      <c r="A766" s="67">
        <v>765</v>
      </c>
      <c r="B766" s="23" t="s">
        <v>6142</v>
      </c>
      <c r="C766" s="101" t="s">
        <v>850</v>
      </c>
      <c r="D766" s="67" t="s">
        <v>184</v>
      </c>
      <c r="E766" s="172">
        <v>767.68</v>
      </c>
      <c r="F766" s="68" t="s">
        <v>6</v>
      </c>
      <c r="G766" s="68" t="s">
        <v>31382</v>
      </c>
      <c r="H766" s="4"/>
    </row>
    <row r="767" spans="1:8" hidden="1">
      <c r="A767" s="67">
        <v>766</v>
      </c>
      <c r="B767" s="23" t="s">
        <v>6143</v>
      </c>
      <c r="C767" s="101" t="s">
        <v>25165</v>
      </c>
      <c r="D767" s="67" t="s">
        <v>184</v>
      </c>
      <c r="E767" s="172">
        <v>767.68</v>
      </c>
      <c r="F767" s="68" t="s">
        <v>6</v>
      </c>
      <c r="G767" s="68" t="s">
        <v>31382</v>
      </c>
      <c r="H767" s="4"/>
    </row>
    <row r="768" spans="1:8" hidden="1">
      <c r="A768" s="67">
        <v>767</v>
      </c>
      <c r="B768" s="23" t="s">
        <v>6144</v>
      </c>
      <c r="C768" s="101" t="s">
        <v>851</v>
      </c>
      <c r="D768" s="67" t="s">
        <v>184</v>
      </c>
      <c r="E768" s="172">
        <v>913.72</v>
      </c>
      <c r="F768" s="68" t="s">
        <v>6</v>
      </c>
      <c r="G768" s="68" t="s">
        <v>31382</v>
      </c>
      <c r="H768" s="4"/>
    </row>
    <row r="769" spans="1:8" hidden="1">
      <c r="A769" s="67">
        <v>768</v>
      </c>
      <c r="B769" s="62"/>
      <c r="C769" s="62" t="s">
        <v>37</v>
      </c>
      <c r="D769" s="61"/>
      <c r="E769" s="174"/>
      <c r="F769" s="64"/>
      <c r="G769" s="64"/>
      <c r="H769" s="65"/>
    </row>
    <row r="770" spans="1:8" hidden="1">
      <c r="A770" s="67">
        <v>769</v>
      </c>
      <c r="B770" s="23" t="s">
        <v>6145</v>
      </c>
      <c r="C770" s="23" t="s">
        <v>852</v>
      </c>
      <c r="D770" s="67" t="s">
        <v>184</v>
      </c>
      <c r="E770" s="172">
        <v>28.25</v>
      </c>
      <c r="F770" s="68" t="s">
        <v>6</v>
      </c>
      <c r="G770" s="68" t="s">
        <v>31382</v>
      </c>
      <c r="H770" s="4"/>
    </row>
    <row r="771" spans="1:8" hidden="1">
      <c r="A771" s="67">
        <v>770</v>
      </c>
      <c r="B771" s="23" t="s">
        <v>6146</v>
      </c>
      <c r="C771" s="23" t="s">
        <v>853</v>
      </c>
      <c r="D771" s="67" t="s">
        <v>184</v>
      </c>
      <c r="E771" s="172">
        <v>28.25</v>
      </c>
      <c r="F771" s="68" t="s">
        <v>6</v>
      </c>
      <c r="G771" s="68" t="s">
        <v>31382</v>
      </c>
      <c r="H771" s="4"/>
    </row>
    <row r="772" spans="1:8" hidden="1">
      <c r="A772" s="67">
        <v>771</v>
      </c>
      <c r="B772" s="23" t="s">
        <v>6147</v>
      </c>
      <c r="C772" s="23" t="s">
        <v>854</v>
      </c>
      <c r="D772" s="67" t="s">
        <v>184</v>
      </c>
      <c r="E772" s="172">
        <v>28.25</v>
      </c>
      <c r="F772" s="68" t="s">
        <v>6</v>
      </c>
      <c r="G772" s="68" t="s">
        <v>31382</v>
      </c>
      <c r="H772" s="4"/>
    </row>
    <row r="773" spans="1:8" hidden="1">
      <c r="A773" s="67">
        <v>772</v>
      </c>
      <c r="B773" s="23" t="s">
        <v>6148</v>
      </c>
      <c r="C773" s="23" t="s">
        <v>855</v>
      </c>
      <c r="D773" s="67" t="s">
        <v>184</v>
      </c>
      <c r="E773" s="172">
        <v>28.25</v>
      </c>
      <c r="F773" s="68" t="s">
        <v>6</v>
      </c>
      <c r="G773" s="68" t="s">
        <v>31382</v>
      </c>
      <c r="H773" s="4"/>
    </row>
    <row r="774" spans="1:8" hidden="1">
      <c r="A774" s="67">
        <v>773</v>
      </c>
      <c r="B774" s="23" t="s">
        <v>6149</v>
      </c>
      <c r="C774" s="23" t="s">
        <v>856</v>
      </c>
      <c r="D774" s="67" t="s">
        <v>184</v>
      </c>
      <c r="E774" s="172">
        <v>28.25</v>
      </c>
      <c r="F774" s="68" t="s">
        <v>6</v>
      </c>
      <c r="G774" s="68" t="s">
        <v>31382</v>
      </c>
      <c r="H774" s="4"/>
    </row>
    <row r="775" spans="1:8" hidden="1">
      <c r="A775" s="67">
        <v>774</v>
      </c>
      <c r="B775" s="23" t="s">
        <v>6150</v>
      </c>
      <c r="C775" s="23" t="s">
        <v>857</v>
      </c>
      <c r="D775" s="67" t="s">
        <v>184</v>
      </c>
      <c r="E775" s="172">
        <v>28.25</v>
      </c>
      <c r="F775" s="68" t="s">
        <v>6</v>
      </c>
      <c r="G775" s="68" t="s">
        <v>31382</v>
      </c>
      <c r="H775" s="4"/>
    </row>
    <row r="776" spans="1:8" hidden="1">
      <c r="A776" s="67">
        <v>775</v>
      </c>
      <c r="B776" s="23" t="s">
        <v>6151</v>
      </c>
      <c r="C776" s="23" t="s">
        <v>858</v>
      </c>
      <c r="D776" s="67" t="s">
        <v>184</v>
      </c>
      <c r="E776" s="172">
        <v>28.25</v>
      </c>
      <c r="F776" s="68" t="s">
        <v>6</v>
      </c>
      <c r="G776" s="68" t="s">
        <v>31382</v>
      </c>
      <c r="H776" s="4"/>
    </row>
    <row r="777" spans="1:8" hidden="1">
      <c r="A777" s="67">
        <v>776</v>
      </c>
      <c r="B777" s="23" t="s">
        <v>6152</v>
      </c>
      <c r="C777" s="23" t="s">
        <v>859</v>
      </c>
      <c r="D777" s="67" t="s">
        <v>184</v>
      </c>
      <c r="E777" s="172">
        <v>28.25</v>
      </c>
      <c r="F777" s="68" t="s">
        <v>6</v>
      </c>
      <c r="G777" s="68" t="s">
        <v>31382</v>
      </c>
      <c r="H777" s="4"/>
    </row>
    <row r="778" spans="1:8" hidden="1">
      <c r="A778" s="67">
        <v>777</v>
      </c>
      <c r="B778" s="23" t="s">
        <v>6153</v>
      </c>
      <c r="C778" s="23" t="s">
        <v>860</v>
      </c>
      <c r="D778" s="67" t="s">
        <v>184</v>
      </c>
      <c r="E778" s="172">
        <v>28.25</v>
      </c>
      <c r="F778" s="68" t="s">
        <v>6</v>
      </c>
      <c r="G778" s="68" t="s">
        <v>31382</v>
      </c>
      <c r="H778" s="4"/>
    </row>
    <row r="779" spans="1:8" hidden="1">
      <c r="A779" s="67">
        <v>778</v>
      </c>
      <c r="B779" s="23" t="s">
        <v>6154</v>
      </c>
      <c r="C779" s="23" t="s">
        <v>861</v>
      </c>
      <c r="D779" s="67" t="s">
        <v>184</v>
      </c>
      <c r="E779" s="172">
        <v>28.25</v>
      </c>
      <c r="F779" s="68" t="s">
        <v>6</v>
      </c>
      <c r="G779" s="68" t="s">
        <v>31382</v>
      </c>
      <c r="H779" s="4"/>
    </row>
    <row r="780" spans="1:8" hidden="1">
      <c r="A780" s="67">
        <v>779</v>
      </c>
      <c r="B780" s="23" t="s">
        <v>6155</v>
      </c>
      <c r="C780" s="23" t="s">
        <v>862</v>
      </c>
      <c r="D780" s="67" t="s">
        <v>184</v>
      </c>
      <c r="E780" s="172">
        <v>28.25</v>
      </c>
      <c r="F780" s="68" t="s">
        <v>6</v>
      </c>
      <c r="G780" s="68" t="s">
        <v>31382</v>
      </c>
      <c r="H780" s="4"/>
    </row>
    <row r="781" spans="1:8" hidden="1">
      <c r="A781" s="67">
        <v>780</v>
      </c>
      <c r="B781" s="23" t="s">
        <v>6156</v>
      </c>
      <c r="C781" s="23" t="s">
        <v>863</v>
      </c>
      <c r="D781" s="67" t="s">
        <v>184</v>
      </c>
      <c r="E781" s="172">
        <v>69.290000000000006</v>
      </c>
      <c r="F781" s="68" t="s">
        <v>6</v>
      </c>
      <c r="G781" s="68" t="s">
        <v>31382</v>
      </c>
      <c r="H781" s="4"/>
    </row>
    <row r="782" spans="1:8" hidden="1">
      <c r="A782" s="67">
        <v>781</v>
      </c>
      <c r="B782" s="23" t="s">
        <v>6157</v>
      </c>
      <c r="C782" s="23" t="s">
        <v>864</v>
      </c>
      <c r="D782" s="67" t="s">
        <v>184</v>
      </c>
      <c r="E782" s="172">
        <v>69.290000000000006</v>
      </c>
      <c r="F782" s="68" t="s">
        <v>6</v>
      </c>
      <c r="G782" s="68" t="s">
        <v>31382</v>
      </c>
      <c r="H782" s="4"/>
    </row>
    <row r="783" spans="1:8" hidden="1">
      <c r="A783" s="67">
        <v>782</v>
      </c>
      <c r="B783" s="23" t="s">
        <v>6158</v>
      </c>
      <c r="C783" s="23" t="s">
        <v>865</v>
      </c>
      <c r="D783" s="67" t="s">
        <v>184</v>
      </c>
      <c r="E783" s="172">
        <v>69.290000000000006</v>
      </c>
      <c r="F783" s="68" t="s">
        <v>6</v>
      </c>
      <c r="G783" s="68" t="s">
        <v>31382</v>
      </c>
      <c r="H783" s="4"/>
    </row>
    <row r="784" spans="1:8" hidden="1">
      <c r="A784" s="67">
        <v>783</v>
      </c>
      <c r="B784" s="23" t="s">
        <v>6159</v>
      </c>
      <c r="C784" s="23" t="s">
        <v>866</v>
      </c>
      <c r="D784" s="67" t="s">
        <v>184</v>
      </c>
      <c r="E784" s="172">
        <v>84.77</v>
      </c>
      <c r="F784" s="68" t="s">
        <v>6</v>
      </c>
      <c r="G784" s="68" t="s">
        <v>31382</v>
      </c>
      <c r="H784" s="4"/>
    </row>
    <row r="785" spans="1:8" hidden="1">
      <c r="A785" s="67">
        <v>784</v>
      </c>
      <c r="B785" s="23" t="s">
        <v>6160</v>
      </c>
      <c r="C785" s="23" t="s">
        <v>867</v>
      </c>
      <c r="D785" s="67" t="s">
        <v>184</v>
      </c>
      <c r="E785" s="172">
        <v>84.77</v>
      </c>
      <c r="F785" s="68" t="s">
        <v>6</v>
      </c>
      <c r="G785" s="68" t="s">
        <v>31382</v>
      </c>
      <c r="H785" s="4"/>
    </row>
    <row r="786" spans="1:8" hidden="1">
      <c r="A786" s="67">
        <v>785</v>
      </c>
      <c r="B786" s="23" t="s">
        <v>6161</v>
      </c>
      <c r="C786" s="23" t="s">
        <v>868</v>
      </c>
      <c r="D786" s="67" t="s">
        <v>184</v>
      </c>
      <c r="E786" s="172">
        <v>84.77</v>
      </c>
      <c r="F786" s="68" t="s">
        <v>6</v>
      </c>
      <c r="G786" s="68" t="s">
        <v>31382</v>
      </c>
      <c r="H786" s="4"/>
    </row>
    <row r="787" spans="1:8" hidden="1">
      <c r="A787" s="67">
        <v>786</v>
      </c>
      <c r="B787" s="23" t="s">
        <v>6162</v>
      </c>
      <c r="C787" s="23" t="s">
        <v>869</v>
      </c>
      <c r="D787" s="67" t="s">
        <v>184</v>
      </c>
      <c r="E787" s="172">
        <v>84.77</v>
      </c>
      <c r="F787" s="68" t="s">
        <v>6</v>
      </c>
      <c r="G787" s="68" t="s">
        <v>31382</v>
      </c>
      <c r="H787" s="4"/>
    </row>
    <row r="788" spans="1:8" hidden="1">
      <c r="A788" s="67">
        <v>787</v>
      </c>
      <c r="B788" s="62"/>
      <c r="C788" s="62" t="s">
        <v>38</v>
      </c>
      <c r="D788" s="61"/>
      <c r="E788" s="174"/>
      <c r="F788" s="64"/>
      <c r="G788" s="64"/>
      <c r="H788" s="65"/>
    </row>
    <row r="789" spans="1:8" hidden="1">
      <c r="A789" s="67">
        <v>788</v>
      </c>
      <c r="B789" s="23" t="s">
        <v>6163</v>
      </c>
      <c r="C789" s="99" t="s">
        <v>25166</v>
      </c>
      <c r="D789" s="67" t="s">
        <v>184</v>
      </c>
      <c r="E789" s="172">
        <v>51.39</v>
      </c>
      <c r="F789" s="68" t="s">
        <v>6</v>
      </c>
      <c r="G789" s="68" t="s">
        <v>31382</v>
      </c>
      <c r="H789" s="4"/>
    </row>
    <row r="790" spans="1:8" hidden="1">
      <c r="A790" s="67">
        <v>789</v>
      </c>
      <c r="B790" s="23" t="s">
        <v>6164</v>
      </c>
      <c r="C790" s="99" t="s">
        <v>25167</v>
      </c>
      <c r="D790" s="67" t="s">
        <v>184</v>
      </c>
      <c r="E790" s="172">
        <v>51.39</v>
      </c>
      <c r="F790" s="68" t="s">
        <v>6</v>
      </c>
      <c r="G790" s="68" t="s">
        <v>31382</v>
      </c>
      <c r="H790" s="4"/>
    </row>
    <row r="791" spans="1:8" hidden="1">
      <c r="A791" s="67">
        <v>790</v>
      </c>
      <c r="B791" s="23" t="s">
        <v>6165</v>
      </c>
      <c r="C791" s="99" t="s">
        <v>25168</v>
      </c>
      <c r="D791" s="67" t="s">
        <v>184</v>
      </c>
      <c r="E791" s="172">
        <v>51.39</v>
      </c>
      <c r="F791" s="68" t="s">
        <v>6</v>
      </c>
      <c r="G791" s="68" t="s">
        <v>31382</v>
      </c>
      <c r="H791" s="4"/>
    </row>
    <row r="792" spans="1:8" hidden="1">
      <c r="A792" s="67">
        <v>791</v>
      </c>
      <c r="B792" s="23" t="s">
        <v>6166</v>
      </c>
      <c r="C792" s="99" t="s">
        <v>25169</v>
      </c>
      <c r="D792" s="67" t="s">
        <v>184</v>
      </c>
      <c r="E792" s="172">
        <v>51.39</v>
      </c>
      <c r="F792" s="68" t="s">
        <v>6</v>
      </c>
      <c r="G792" s="68" t="s">
        <v>31382</v>
      </c>
      <c r="H792" s="4"/>
    </row>
    <row r="793" spans="1:8" hidden="1">
      <c r="A793" s="67">
        <v>792</v>
      </c>
      <c r="B793" s="23" t="s">
        <v>6167</v>
      </c>
      <c r="C793" s="99" t="s">
        <v>25170</v>
      </c>
      <c r="D793" s="67" t="s">
        <v>184</v>
      </c>
      <c r="E793" s="172">
        <v>51.39</v>
      </c>
      <c r="F793" s="68" t="s">
        <v>6</v>
      </c>
      <c r="G793" s="68" t="s">
        <v>31382</v>
      </c>
      <c r="H793" s="4"/>
    </row>
    <row r="794" spans="1:8" hidden="1">
      <c r="A794" s="67">
        <v>793</v>
      </c>
      <c r="B794" s="23" t="s">
        <v>6168</v>
      </c>
      <c r="C794" s="99" t="s">
        <v>25171</v>
      </c>
      <c r="D794" s="67" t="s">
        <v>184</v>
      </c>
      <c r="E794" s="172">
        <v>51.39</v>
      </c>
      <c r="F794" s="68" t="s">
        <v>6</v>
      </c>
      <c r="G794" s="68" t="s">
        <v>31382</v>
      </c>
      <c r="H794" s="4"/>
    </row>
    <row r="795" spans="1:8" hidden="1">
      <c r="A795" s="67">
        <v>794</v>
      </c>
      <c r="B795" s="23" t="s">
        <v>6169</v>
      </c>
      <c r="C795" s="99" t="s">
        <v>25172</v>
      </c>
      <c r="D795" s="67" t="s">
        <v>184</v>
      </c>
      <c r="E795" s="172">
        <v>89.91</v>
      </c>
      <c r="F795" s="68" t="s">
        <v>6</v>
      </c>
      <c r="G795" s="68" t="s">
        <v>31382</v>
      </c>
      <c r="H795" s="4"/>
    </row>
    <row r="796" spans="1:8" hidden="1">
      <c r="A796" s="67">
        <v>795</v>
      </c>
      <c r="B796" s="23" t="s">
        <v>6170</v>
      </c>
      <c r="C796" s="99" t="s">
        <v>25173</v>
      </c>
      <c r="D796" s="67" t="s">
        <v>184</v>
      </c>
      <c r="E796" s="172">
        <v>89.91</v>
      </c>
      <c r="F796" s="68" t="s">
        <v>6</v>
      </c>
      <c r="G796" s="68" t="s">
        <v>31382</v>
      </c>
      <c r="H796" s="4"/>
    </row>
    <row r="797" spans="1:8" hidden="1">
      <c r="A797" s="67">
        <v>796</v>
      </c>
      <c r="B797" s="23" t="s">
        <v>6171</v>
      </c>
      <c r="C797" s="99" t="s">
        <v>25174</v>
      </c>
      <c r="D797" s="67" t="s">
        <v>184</v>
      </c>
      <c r="E797" s="172">
        <v>89.91</v>
      </c>
      <c r="F797" s="68" t="s">
        <v>6</v>
      </c>
      <c r="G797" s="68" t="s">
        <v>31382</v>
      </c>
      <c r="H797" s="4"/>
    </row>
    <row r="798" spans="1:8" hidden="1">
      <c r="A798" s="67">
        <v>797</v>
      </c>
      <c r="B798" s="23" t="s">
        <v>6172</v>
      </c>
      <c r="C798" s="99" t="s">
        <v>25175</v>
      </c>
      <c r="D798" s="67" t="s">
        <v>184</v>
      </c>
      <c r="E798" s="172">
        <v>89.91</v>
      </c>
      <c r="F798" s="68" t="s">
        <v>6</v>
      </c>
      <c r="G798" s="68" t="s">
        <v>31382</v>
      </c>
      <c r="H798" s="4"/>
    </row>
    <row r="799" spans="1:8" hidden="1">
      <c r="A799" s="67">
        <v>798</v>
      </c>
      <c r="B799" s="23" t="s">
        <v>6173</v>
      </c>
      <c r="C799" s="99" t="s">
        <v>25176</v>
      </c>
      <c r="D799" s="67" t="s">
        <v>184</v>
      </c>
      <c r="E799" s="172">
        <v>89.91</v>
      </c>
      <c r="F799" s="68" t="s">
        <v>6</v>
      </c>
      <c r="G799" s="68" t="s">
        <v>31382</v>
      </c>
      <c r="H799" s="4"/>
    </row>
    <row r="800" spans="1:8" hidden="1">
      <c r="A800" s="67">
        <v>799</v>
      </c>
      <c r="B800" s="62"/>
      <c r="C800" s="62" t="s">
        <v>39</v>
      </c>
      <c r="D800" s="61"/>
      <c r="E800" s="174"/>
      <c r="F800" s="64"/>
      <c r="G800" s="64"/>
      <c r="H800" s="65"/>
    </row>
    <row r="801" spans="1:8" hidden="1">
      <c r="A801" s="67">
        <v>800</v>
      </c>
      <c r="B801" s="23" t="s">
        <v>6174</v>
      </c>
      <c r="C801" s="99" t="s">
        <v>870</v>
      </c>
      <c r="D801" s="67" t="s">
        <v>184</v>
      </c>
      <c r="E801" s="172">
        <v>22.04</v>
      </c>
      <c r="F801" s="68" t="s">
        <v>6</v>
      </c>
      <c r="G801" s="68" t="s">
        <v>31382</v>
      </c>
      <c r="H801" s="4"/>
    </row>
    <row r="802" spans="1:8" hidden="1">
      <c r="A802" s="67">
        <v>801</v>
      </c>
      <c r="B802" s="23" t="s">
        <v>6175</v>
      </c>
      <c r="C802" s="99" t="s">
        <v>871</v>
      </c>
      <c r="D802" s="67" t="s">
        <v>184</v>
      </c>
      <c r="E802" s="172">
        <v>22.04</v>
      </c>
      <c r="F802" s="68" t="s">
        <v>6</v>
      </c>
      <c r="G802" s="68" t="s">
        <v>31382</v>
      </c>
      <c r="H802" s="4"/>
    </row>
    <row r="803" spans="1:8" hidden="1">
      <c r="A803" s="67">
        <v>802</v>
      </c>
      <c r="B803" s="23" t="s">
        <v>6176</v>
      </c>
      <c r="C803" s="99" t="s">
        <v>872</v>
      </c>
      <c r="D803" s="67" t="s">
        <v>184</v>
      </c>
      <c r="E803" s="172">
        <v>43.62</v>
      </c>
      <c r="F803" s="68" t="s">
        <v>6</v>
      </c>
      <c r="G803" s="68" t="s">
        <v>31382</v>
      </c>
      <c r="H803" s="4"/>
    </row>
    <row r="804" spans="1:8" hidden="1">
      <c r="A804" s="67">
        <v>803</v>
      </c>
      <c r="B804" s="23" t="s">
        <v>6177</v>
      </c>
      <c r="C804" s="99" t="s">
        <v>873</v>
      </c>
      <c r="D804" s="67" t="s">
        <v>184</v>
      </c>
      <c r="E804" s="172">
        <v>22.04</v>
      </c>
      <c r="F804" s="68" t="s">
        <v>6</v>
      </c>
      <c r="G804" s="68" t="s">
        <v>31382</v>
      </c>
      <c r="H804" s="4"/>
    </row>
    <row r="805" spans="1:8" hidden="1">
      <c r="A805" s="67">
        <v>804</v>
      </c>
      <c r="B805" s="23" t="s">
        <v>6178</v>
      </c>
      <c r="C805" s="99" t="s">
        <v>874</v>
      </c>
      <c r="D805" s="67" t="s">
        <v>184</v>
      </c>
      <c r="E805" s="172">
        <v>22.04</v>
      </c>
      <c r="F805" s="68" t="s">
        <v>6</v>
      </c>
      <c r="G805" s="68" t="s">
        <v>31382</v>
      </c>
      <c r="H805" s="4"/>
    </row>
    <row r="806" spans="1:8" hidden="1">
      <c r="A806" s="67">
        <v>805</v>
      </c>
      <c r="B806" s="23" t="s">
        <v>6179</v>
      </c>
      <c r="C806" s="99" t="s">
        <v>875</v>
      </c>
      <c r="D806" s="67" t="s">
        <v>184</v>
      </c>
      <c r="E806" s="172">
        <v>43.62</v>
      </c>
      <c r="F806" s="68" t="s">
        <v>6</v>
      </c>
      <c r="G806" s="68" t="s">
        <v>31382</v>
      </c>
      <c r="H806" s="4"/>
    </row>
    <row r="807" spans="1:8" hidden="1">
      <c r="A807" s="67">
        <v>806</v>
      </c>
      <c r="B807" s="23" t="s">
        <v>6180</v>
      </c>
      <c r="C807" s="99" t="s">
        <v>876</v>
      </c>
      <c r="D807" s="67" t="s">
        <v>184</v>
      </c>
      <c r="E807" s="172">
        <v>24.56</v>
      </c>
      <c r="F807" s="68" t="s">
        <v>6</v>
      </c>
      <c r="G807" s="68" t="s">
        <v>31382</v>
      </c>
      <c r="H807" s="4"/>
    </row>
    <row r="808" spans="1:8" hidden="1">
      <c r="A808" s="67">
        <v>807</v>
      </c>
      <c r="B808" s="23" t="s">
        <v>6181</v>
      </c>
      <c r="C808" s="99" t="s">
        <v>877</v>
      </c>
      <c r="D808" s="67" t="s">
        <v>184</v>
      </c>
      <c r="E808" s="172">
        <v>24.56</v>
      </c>
      <c r="F808" s="68" t="s">
        <v>6</v>
      </c>
      <c r="G808" s="68" t="s">
        <v>31382</v>
      </c>
      <c r="H808" s="4"/>
    </row>
    <row r="809" spans="1:8" hidden="1">
      <c r="A809" s="67">
        <v>808</v>
      </c>
      <c r="B809" s="23" t="s">
        <v>6182</v>
      </c>
      <c r="C809" s="99" t="s">
        <v>878</v>
      </c>
      <c r="D809" s="67" t="s">
        <v>184</v>
      </c>
      <c r="E809" s="172">
        <v>48.82</v>
      </c>
      <c r="F809" s="68" t="s">
        <v>6</v>
      </c>
      <c r="G809" s="68" t="s">
        <v>31382</v>
      </c>
      <c r="H809" s="4"/>
    </row>
    <row r="810" spans="1:8" hidden="1">
      <c r="A810" s="67">
        <v>809</v>
      </c>
      <c r="B810" s="23" t="s">
        <v>6183</v>
      </c>
      <c r="C810" s="99" t="s">
        <v>879</v>
      </c>
      <c r="D810" s="67" t="s">
        <v>184</v>
      </c>
      <c r="E810" s="172">
        <v>24.56</v>
      </c>
      <c r="F810" s="68" t="s">
        <v>6</v>
      </c>
      <c r="G810" s="68" t="s">
        <v>31382</v>
      </c>
      <c r="H810" s="4"/>
    </row>
    <row r="811" spans="1:8" hidden="1">
      <c r="A811" s="67">
        <v>810</v>
      </c>
      <c r="B811" s="23" t="s">
        <v>6184</v>
      </c>
      <c r="C811" s="99" t="s">
        <v>880</v>
      </c>
      <c r="D811" s="67" t="s">
        <v>184</v>
      </c>
      <c r="E811" s="172">
        <v>24.56</v>
      </c>
      <c r="F811" s="68" t="s">
        <v>6</v>
      </c>
      <c r="G811" s="68" t="s">
        <v>31382</v>
      </c>
      <c r="H811" s="4"/>
    </row>
    <row r="812" spans="1:8" hidden="1">
      <c r="A812" s="67">
        <v>811</v>
      </c>
      <c r="B812" s="23" t="s">
        <v>6185</v>
      </c>
      <c r="C812" s="99" t="s">
        <v>881</v>
      </c>
      <c r="D812" s="67" t="s">
        <v>184</v>
      </c>
      <c r="E812" s="172">
        <v>48.82</v>
      </c>
      <c r="F812" s="68" t="s">
        <v>6</v>
      </c>
      <c r="G812" s="68" t="s">
        <v>31382</v>
      </c>
      <c r="H812" s="4"/>
    </row>
    <row r="813" spans="1:8" hidden="1">
      <c r="A813" s="67">
        <v>812</v>
      </c>
      <c r="B813" s="23" t="s">
        <v>6186</v>
      </c>
      <c r="C813" s="99" t="s">
        <v>882</v>
      </c>
      <c r="D813" s="67" t="s">
        <v>184</v>
      </c>
      <c r="E813" s="172">
        <v>24.56</v>
      </c>
      <c r="F813" s="68" t="s">
        <v>6</v>
      </c>
      <c r="G813" s="68" t="s">
        <v>31382</v>
      </c>
      <c r="H813" s="4"/>
    </row>
    <row r="814" spans="1:8" hidden="1">
      <c r="A814" s="67">
        <v>813</v>
      </c>
      <c r="B814" s="23" t="s">
        <v>6187</v>
      </c>
      <c r="C814" s="99" t="s">
        <v>883</v>
      </c>
      <c r="D814" s="67" t="s">
        <v>184</v>
      </c>
      <c r="E814" s="172">
        <v>24.56</v>
      </c>
      <c r="F814" s="68" t="s">
        <v>6</v>
      </c>
      <c r="G814" s="68" t="s">
        <v>31382</v>
      </c>
      <c r="H814" s="4"/>
    </row>
    <row r="815" spans="1:8" hidden="1">
      <c r="A815" s="67">
        <v>814</v>
      </c>
      <c r="B815" s="23" t="s">
        <v>6186</v>
      </c>
      <c r="C815" s="99" t="s">
        <v>884</v>
      </c>
      <c r="D815" s="67" t="s">
        <v>184</v>
      </c>
      <c r="E815" s="172">
        <v>24.56</v>
      </c>
      <c r="F815" s="68" t="s">
        <v>6</v>
      </c>
      <c r="G815" s="68" t="s">
        <v>31382</v>
      </c>
      <c r="H815" s="4"/>
    </row>
    <row r="816" spans="1:8" hidden="1">
      <c r="A816" s="67">
        <v>815</v>
      </c>
      <c r="B816" s="23" t="s">
        <v>6187</v>
      </c>
      <c r="C816" s="99" t="s">
        <v>885</v>
      </c>
      <c r="D816" s="67" t="s">
        <v>184</v>
      </c>
      <c r="E816" s="172">
        <v>24.56</v>
      </c>
      <c r="F816" s="68" t="s">
        <v>6</v>
      </c>
      <c r="G816" s="68" t="s">
        <v>31382</v>
      </c>
      <c r="H816" s="4"/>
    </row>
    <row r="817" spans="1:8" hidden="1">
      <c r="A817" s="67">
        <v>816</v>
      </c>
      <c r="B817" s="23" t="s">
        <v>6188</v>
      </c>
      <c r="C817" s="99" t="s">
        <v>886</v>
      </c>
      <c r="D817" s="67" t="s">
        <v>184</v>
      </c>
      <c r="E817" s="172">
        <v>28.25</v>
      </c>
      <c r="F817" s="68" t="s">
        <v>6</v>
      </c>
      <c r="G817" s="68" t="s">
        <v>31382</v>
      </c>
      <c r="H817" s="4"/>
    </row>
    <row r="818" spans="1:8" hidden="1">
      <c r="A818" s="67">
        <v>817</v>
      </c>
      <c r="B818" s="23" t="s">
        <v>6189</v>
      </c>
      <c r="C818" s="99" t="s">
        <v>887</v>
      </c>
      <c r="D818" s="67" t="s">
        <v>184</v>
      </c>
      <c r="E818" s="172">
        <v>28.25</v>
      </c>
      <c r="F818" s="68" t="s">
        <v>6</v>
      </c>
      <c r="G818" s="68" t="s">
        <v>31382</v>
      </c>
      <c r="H818" s="4"/>
    </row>
    <row r="819" spans="1:8" hidden="1">
      <c r="A819" s="67">
        <v>818</v>
      </c>
      <c r="B819" s="23" t="s">
        <v>6190</v>
      </c>
      <c r="C819" s="99" t="s">
        <v>888</v>
      </c>
      <c r="D819" s="67" t="s">
        <v>184</v>
      </c>
      <c r="E819" s="172">
        <v>48.82</v>
      </c>
      <c r="F819" s="68" t="s">
        <v>6</v>
      </c>
      <c r="G819" s="68" t="s">
        <v>31382</v>
      </c>
      <c r="H819" s="4"/>
    </row>
    <row r="820" spans="1:8" hidden="1">
      <c r="A820" s="67">
        <v>819</v>
      </c>
      <c r="B820" s="23" t="s">
        <v>6191</v>
      </c>
      <c r="C820" s="99" t="s">
        <v>889</v>
      </c>
      <c r="D820" s="67" t="s">
        <v>184</v>
      </c>
      <c r="E820" s="172">
        <v>48.82</v>
      </c>
      <c r="F820" s="68" t="s">
        <v>6</v>
      </c>
      <c r="G820" s="68" t="s">
        <v>31382</v>
      </c>
      <c r="H820" s="4"/>
    </row>
    <row r="821" spans="1:8" hidden="1">
      <c r="A821" s="67">
        <v>820</v>
      </c>
      <c r="B821" s="23" t="s">
        <v>6192</v>
      </c>
      <c r="C821" s="99" t="s">
        <v>890</v>
      </c>
      <c r="D821" s="67" t="s">
        <v>184</v>
      </c>
      <c r="E821" s="172">
        <v>48.82</v>
      </c>
      <c r="F821" s="68" t="s">
        <v>6</v>
      </c>
      <c r="G821" s="68" t="s">
        <v>31382</v>
      </c>
      <c r="H821" s="4"/>
    </row>
    <row r="822" spans="1:8" hidden="1">
      <c r="A822" s="67">
        <v>821</v>
      </c>
      <c r="B822" s="62"/>
      <c r="C822" s="62" t="s">
        <v>40</v>
      </c>
      <c r="D822" s="61"/>
      <c r="E822" s="174"/>
      <c r="F822" s="64"/>
      <c r="G822" s="64"/>
      <c r="H822" s="65"/>
    </row>
    <row r="823" spans="1:8" hidden="1">
      <c r="A823" s="67">
        <v>822</v>
      </c>
      <c r="B823" s="23" t="s">
        <v>6193</v>
      </c>
      <c r="C823" s="102" t="s">
        <v>891</v>
      </c>
      <c r="D823" s="67" t="s">
        <v>184</v>
      </c>
      <c r="E823" s="172">
        <v>46.29</v>
      </c>
      <c r="F823" s="68" t="s">
        <v>6</v>
      </c>
      <c r="G823" s="68" t="s">
        <v>31382</v>
      </c>
      <c r="H823" s="4"/>
    </row>
    <row r="824" spans="1:8" hidden="1">
      <c r="A824" s="67">
        <v>823</v>
      </c>
      <c r="B824" s="23" t="s">
        <v>6194</v>
      </c>
      <c r="C824" s="102" t="s">
        <v>892</v>
      </c>
      <c r="D824" s="67" t="s">
        <v>184</v>
      </c>
      <c r="E824" s="172">
        <v>46.29</v>
      </c>
      <c r="F824" s="68" t="s">
        <v>6</v>
      </c>
      <c r="G824" s="68" t="s">
        <v>31382</v>
      </c>
      <c r="H824" s="4"/>
    </row>
    <row r="825" spans="1:8" hidden="1">
      <c r="A825" s="67">
        <v>824</v>
      </c>
      <c r="B825" s="23" t="s">
        <v>6195</v>
      </c>
      <c r="C825" s="102" t="s">
        <v>893</v>
      </c>
      <c r="D825" s="67" t="s">
        <v>184</v>
      </c>
      <c r="E825" s="172">
        <v>46.29</v>
      </c>
      <c r="F825" s="68" t="s">
        <v>6</v>
      </c>
      <c r="G825" s="68" t="s">
        <v>31382</v>
      </c>
      <c r="H825" s="4"/>
    </row>
    <row r="826" spans="1:8" hidden="1">
      <c r="A826" s="67">
        <v>825</v>
      </c>
      <c r="B826" s="23" t="s">
        <v>6196</v>
      </c>
      <c r="C826" s="102" t="s">
        <v>894</v>
      </c>
      <c r="D826" s="67" t="s">
        <v>184</v>
      </c>
      <c r="E826" s="172">
        <v>95.01</v>
      </c>
      <c r="F826" s="68" t="s">
        <v>6</v>
      </c>
      <c r="G826" s="68" t="s">
        <v>31382</v>
      </c>
      <c r="H826" s="4"/>
    </row>
    <row r="827" spans="1:8" hidden="1">
      <c r="A827" s="67">
        <v>826</v>
      </c>
      <c r="B827" s="23" t="s">
        <v>6197</v>
      </c>
      <c r="C827" s="102" t="s">
        <v>895</v>
      </c>
      <c r="D827" s="67" t="s">
        <v>184</v>
      </c>
      <c r="E827" s="172">
        <v>95.01</v>
      </c>
      <c r="F827" s="68" t="s">
        <v>6</v>
      </c>
      <c r="G827" s="68" t="s">
        <v>31382</v>
      </c>
      <c r="H827" s="4"/>
    </row>
    <row r="828" spans="1:8" hidden="1">
      <c r="A828" s="67">
        <v>827</v>
      </c>
      <c r="B828" s="23" t="s">
        <v>6198</v>
      </c>
      <c r="C828" s="102" t="s">
        <v>896</v>
      </c>
      <c r="D828" s="67" t="s">
        <v>184</v>
      </c>
      <c r="E828" s="172">
        <v>64.25</v>
      </c>
      <c r="F828" s="68" t="s">
        <v>6</v>
      </c>
      <c r="G828" s="68" t="s">
        <v>31382</v>
      </c>
      <c r="H828" s="4"/>
    </row>
    <row r="829" spans="1:8" hidden="1">
      <c r="A829" s="67">
        <v>828</v>
      </c>
      <c r="B829" s="23" t="s">
        <v>6199</v>
      </c>
      <c r="C829" s="102" t="s">
        <v>897</v>
      </c>
      <c r="D829" s="67" t="s">
        <v>184</v>
      </c>
      <c r="E829" s="172">
        <v>64.25</v>
      </c>
      <c r="F829" s="68" t="s">
        <v>6</v>
      </c>
      <c r="G829" s="68" t="s">
        <v>31382</v>
      </c>
      <c r="H829" s="4"/>
    </row>
    <row r="830" spans="1:8" hidden="1">
      <c r="A830" s="67">
        <v>829</v>
      </c>
      <c r="B830" s="23" t="s">
        <v>6200</v>
      </c>
      <c r="C830" s="102" t="s">
        <v>898</v>
      </c>
      <c r="D830" s="67" t="s">
        <v>184</v>
      </c>
      <c r="E830" s="172">
        <v>64.25</v>
      </c>
      <c r="F830" s="68" t="s">
        <v>6</v>
      </c>
      <c r="G830" s="68" t="s">
        <v>31382</v>
      </c>
      <c r="H830" s="4"/>
    </row>
    <row r="831" spans="1:8" hidden="1">
      <c r="A831" s="67">
        <v>830</v>
      </c>
      <c r="B831" s="23" t="s">
        <v>6201</v>
      </c>
      <c r="C831" s="102" t="s">
        <v>899</v>
      </c>
      <c r="D831" s="67" t="s">
        <v>184</v>
      </c>
      <c r="E831" s="172">
        <v>69.290000000000006</v>
      </c>
      <c r="F831" s="68" t="s">
        <v>6</v>
      </c>
      <c r="G831" s="68" t="s">
        <v>31382</v>
      </c>
      <c r="H831" s="4"/>
    </row>
    <row r="832" spans="1:8" hidden="1">
      <c r="A832" s="67">
        <v>831</v>
      </c>
      <c r="B832" s="23" t="s">
        <v>6202</v>
      </c>
      <c r="C832" s="102" t="s">
        <v>900</v>
      </c>
      <c r="D832" s="67" t="s">
        <v>184</v>
      </c>
      <c r="E832" s="172">
        <v>69.290000000000006</v>
      </c>
      <c r="F832" s="68" t="s">
        <v>6</v>
      </c>
      <c r="G832" s="68" t="s">
        <v>31382</v>
      </c>
      <c r="H832" s="4"/>
    </row>
    <row r="833" spans="1:8" hidden="1">
      <c r="A833" s="67">
        <v>832</v>
      </c>
      <c r="B833" s="23" t="s">
        <v>6203</v>
      </c>
      <c r="C833" s="102" t="s">
        <v>901</v>
      </c>
      <c r="D833" s="67" t="s">
        <v>184</v>
      </c>
      <c r="E833" s="172">
        <v>69.290000000000006</v>
      </c>
      <c r="F833" s="68" t="s">
        <v>6</v>
      </c>
      <c r="G833" s="68" t="s">
        <v>31382</v>
      </c>
      <c r="H833" s="4"/>
    </row>
    <row r="834" spans="1:8" hidden="1">
      <c r="A834" s="67">
        <v>833</v>
      </c>
      <c r="B834" s="23" t="s">
        <v>6204</v>
      </c>
      <c r="C834" s="102" t="s">
        <v>902</v>
      </c>
      <c r="D834" s="67" t="s">
        <v>184</v>
      </c>
      <c r="E834" s="172">
        <v>154.16</v>
      </c>
      <c r="F834" s="68" t="s">
        <v>6</v>
      </c>
      <c r="G834" s="68" t="s">
        <v>31382</v>
      </c>
      <c r="H834" s="4"/>
    </row>
    <row r="835" spans="1:8" hidden="1">
      <c r="A835" s="67">
        <v>834</v>
      </c>
      <c r="B835" s="23" t="s">
        <v>6205</v>
      </c>
      <c r="C835" s="102" t="s">
        <v>903</v>
      </c>
      <c r="D835" s="67" t="s">
        <v>184</v>
      </c>
      <c r="E835" s="172">
        <v>177.21</v>
      </c>
      <c r="F835" s="68" t="s">
        <v>6</v>
      </c>
      <c r="G835" s="68" t="s">
        <v>31382</v>
      </c>
      <c r="H835" s="4"/>
    </row>
    <row r="836" spans="1:8" hidden="1">
      <c r="A836" s="67">
        <v>835</v>
      </c>
      <c r="B836" s="62"/>
      <c r="C836" s="62" t="s">
        <v>41</v>
      </c>
      <c r="D836" s="61"/>
      <c r="E836" s="174"/>
      <c r="F836" s="64"/>
      <c r="G836" s="64"/>
      <c r="H836" s="65"/>
    </row>
    <row r="837" spans="1:8" hidden="1">
      <c r="A837" s="67">
        <v>836</v>
      </c>
      <c r="B837" s="23" t="s">
        <v>6206</v>
      </c>
      <c r="C837" s="99" t="s">
        <v>904</v>
      </c>
      <c r="D837" s="67" t="s">
        <v>184</v>
      </c>
      <c r="E837" s="172">
        <v>4.79</v>
      </c>
      <c r="F837" s="68" t="s">
        <v>6</v>
      </c>
      <c r="G837" s="68" t="s">
        <v>31382</v>
      </c>
      <c r="H837" s="4"/>
    </row>
    <row r="838" spans="1:8" hidden="1">
      <c r="A838" s="67">
        <v>837</v>
      </c>
      <c r="B838" s="23" t="s">
        <v>6207</v>
      </c>
      <c r="C838" s="99" t="s">
        <v>905</v>
      </c>
      <c r="D838" s="67" t="s">
        <v>184</v>
      </c>
      <c r="E838" s="172">
        <v>6.25</v>
      </c>
      <c r="F838" s="68" t="s">
        <v>6</v>
      </c>
      <c r="G838" s="68" t="s">
        <v>31382</v>
      </c>
      <c r="H838" s="4"/>
    </row>
    <row r="839" spans="1:8" hidden="1">
      <c r="A839" s="67">
        <v>838</v>
      </c>
      <c r="B839" s="23" t="s">
        <v>6208</v>
      </c>
      <c r="C839" s="99" t="s">
        <v>906</v>
      </c>
      <c r="D839" s="67" t="s">
        <v>184</v>
      </c>
      <c r="E839" s="172">
        <v>6.25</v>
      </c>
      <c r="F839" s="68" t="s">
        <v>6</v>
      </c>
      <c r="G839" s="68" t="s">
        <v>31382</v>
      </c>
      <c r="H839" s="4"/>
    </row>
    <row r="840" spans="1:8" hidden="1">
      <c r="A840" s="67">
        <v>839</v>
      </c>
      <c r="B840" s="23" t="s">
        <v>6209</v>
      </c>
      <c r="C840" s="99" t="s">
        <v>907</v>
      </c>
      <c r="D840" s="67" t="s">
        <v>184</v>
      </c>
      <c r="E840" s="172">
        <v>6.61</v>
      </c>
      <c r="F840" s="68" t="s">
        <v>6</v>
      </c>
      <c r="G840" s="68" t="s">
        <v>31382</v>
      </c>
      <c r="H840" s="4"/>
    </row>
    <row r="841" spans="1:8" hidden="1">
      <c r="A841" s="67">
        <v>840</v>
      </c>
      <c r="B841" s="23" t="s">
        <v>6210</v>
      </c>
      <c r="C841" s="99" t="s">
        <v>908</v>
      </c>
      <c r="D841" s="67" t="s">
        <v>184</v>
      </c>
      <c r="E841" s="172">
        <v>5.14</v>
      </c>
      <c r="F841" s="68" t="s">
        <v>6</v>
      </c>
      <c r="G841" s="68" t="s">
        <v>31382</v>
      </c>
      <c r="H841" s="4"/>
    </row>
    <row r="842" spans="1:8" hidden="1">
      <c r="A842" s="67">
        <v>841</v>
      </c>
      <c r="B842" s="23" t="s">
        <v>6211</v>
      </c>
      <c r="C842" s="99" t="s">
        <v>909</v>
      </c>
      <c r="D842" s="67" t="s">
        <v>184</v>
      </c>
      <c r="E842" s="172">
        <v>6.61</v>
      </c>
      <c r="F842" s="68" t="s">
        <v>6</v>
      </c>
      <c r="G842" s="68" t="s">
        <v>31382</v>
      </c>
      <c r="H842" s="4"/>
    </row>
    <row r="843" spans="1:8" hidden="1">
      <c r="A843" s="67">
        <v>842</v>
      </c>
      <c r="B843" s="23" t="s">
        <v>6212</v>
      </c>
      <c r="C843" s="99" t="s">
        <v>910</v>
      </c>
      <c r="D843" s="67" t="s">
        <v>184</v>
      </c>
      <c r="E843" s="172">
        <v>6.61</v>
      </c>
      <c r="F843" s="68" t="s">
        <v>6</v>
      </c>
      <c r="G843" s="68" t="s">
        <v>31382</v>
      </c>
      <c r="H843" s="4"/>
    </row>
    <row r="844" spans="1:8" hidden="1">
      <c r="A844" s="67">
        <v>843</v>
      </c>
      <c r="B844" s="23" t="s">
        <v>6213</v>
      </c>
      <c r="C844" s="99" t="s">
        <v>911</v>
      </c>
      <c r="D844" s="67" t="s">
        <v>184</v>
      </c>
      <c r="E844" s="172">
        <v>7.31</v>
      </c>
      <c r="F844" s="68" t="s">
        <v>6</v>
      </c>
      <c r="G844" s="68" t="s">
        <v>31382</v>
      </c>
      <c r="H844" s="4"/>
    </row>
    <row r="845" spans="1:8" hidden="1">
      <c r="A845" s="67">
        <v>844</v>
      </c>
      <c r="B845" s="62"/>
      <c r="C845" s="62" t="s">
        <v>42</v>
      </c>
      <c r="D845" s="61"/>
      <c r="E845" s="174"/>
      <c r="F845" s="64"/>
      <c r="G845" s="64"/>
      <c r="H845" s="65"/>
    </row>
    <row r="846" spans="1:8" hidden="1">
      <c r="A846" s="67">
        <v>845</v>
      </c>
      <c r="B846" s="23" t="s">
        <v>6214</v>
      </c>
      <c r="C846" s="99" t="s">
        <v>912</v>
      </c>
      <c r="D846" s="67" t="s">
        <v>184</v>
      </c>
      <c r="E846" s="172">
        <v>227.11</v>
      </c>
      <c r="F846" s="68" t="s">
        <v>6</v>
      </c>
      <c r="G846" s="68" t="s">
        <v>31382</v>
      </c>
      <c r="H846" s="4"/>
    </row>
    <row r="847" spans="1:8" hidden="1">
      <c r="A847" s="67">
        <v>846</v>
      </c>
      <c r="B847" s="23" t="s">
        <v>6215</v>
      </c>
      <c r="C847" s="99" t="s">
        <v>913</v>
      </c>
      <c r="D847" s="67" t="s">
        <v>184</v>
      </c>
      <c r="E847" s="172">
        <v>349.46</v>
      </c>
      <c r="F847" s="68" t="s">
        <v>6</v>
      </c>
      <c r="G847" s="68" t="s">
        <v>31382</v>
      </c>
      <c r="H847" s="4"/>
    </row>
    <row r="848" spans="1:8" hidden="1">
      <c r="A848" s="67">
        <v>847</v>
      </c>
      <c r="B848" s="23" t="s">
        <v>6216</v>
      </c>
      <c r="C848" s="99" t="s">
        <v>914</v>
      </c>
      <c r="D848" s="67" t="s">
        <v>184</v>
      </c>
      <c r="E848" s="172">
        <v>366.96</v>
      </c>
      <c r="F848" s="68" t="s">
        <v>6</v>
      </c>
      <c r="G848" s="68" t="s">
        <v>31382</v>
      </c>
      <c r="H848" s="4"/>
    </row>
    <row r="849" spans="1:8" hidden="1">
      <c r="A849" s="67">
        <v>848</v>
      </c>
      <c r="B849" s="23" t="s">
        <v>6217</v>
      </c>
      <c r="C849" s="99" t="s">
        <v>915</v>
      </c>
      <c r="D849" s="67" t="s">
        <v>184</v>
      </c>
      <c r="E849" s="172">
        <v>472.56</v>
      </c>
      <c r="F849" s="68" t="s">
        <v>6</v>
      </c>
      <c r="G849" s="68" t="s">
        <v>31382</v>
      </c>
      <c r="H849" s="4"/>
    </row>
    <row r="850" spans="1:8" hidden="1">
      <c r="A850" s="67">
        <v>849</v>
      </c>
      <c r="B850" s="62"/>
      <c r="C850" s="62" t="s">
        <v>43</v>
      </c>
      <c r="D850" s="61"/>
      <c r="E850" s="174"/>
      <c r="F850" s="64"/>
      <c r="G850" s="64"/>
      <c r="H850" s="65"/>
    </row>
    <row r="851" spans="1:8" hidden="1">
      <c r="A851" s="67">
        <v>850</v>
      </c>
      <c r="B851" s="23" t="s">
        <v>6218</v>
      </c>
      <c r="C851" s="99" t="s">
        <v>916</v>
      </c>
      <c r="D851" s="67" t="s">
        <v>184</v>
      </c>
      <c r="E851" s="172">
        <v>78.260000000000005</v>
      </c>
      <c r="F851" s="68" t="s">
        <v>6</v>
      </c>
      <c r="G851" s="68" t="s">
        <v>31382</v>
      </c>
      <c r="H851" s="4"/>
    </row>
    <row r="852" spans="1:8" hidden="1">
      <c r="A852" s="67">
        <v>851</v>
      </c>
      <c r="B852" s="23" t="s">
        <v>6219</v>
      </c>
      <c r="C852" s="99" t="s">
        <v>917</v>
      </c>
      <c r="D852" s="67" t="s">
        <v>184</v>
      </c>
      <c r="E852" s="172">
        <v>78.260000000000005</v>
      </c>
      <c r="F852" s="68" t="s">
        <v>6</v>
      </c>
      <c r="G852" s="68" t="s">
        <v>31382</v>
      </c>
      <c r="H852" s="4"/>
    </row>
    <row r="853" spans="1:8" hidden="1">
      <c r="A853" s="67">
        <v>852</v>
      </c>
      <c r="B853" s="23" t="s">
        <v>6220</v>
      </c>
      <c r="C853" s="99" t="s">
        <v>918</v>
      </c>
      <c r="D853" s="67" t="s">
        <v>184</v>
      </c>
      <c r="E853" s="172">
        <v>78.260000000000005</v>
      </c>
      <c r="F853" s="68" t="s">
        <v>6</v>
      </c>
      <c r="G853" s="68" t="s">
        <v>31382</v>
      </c>
      <c r="H853" s="4"/>
    </row>
    <row r="854" spans="1:8" hidden="1">
      <c r="A854" s="67">
        <v>853</v>
      </c>
      <c r="B854" s="23" t="s">
        <v>6221</v>
      </c>
      <c r="C854" s="99" t="s">
        <v>919</v>
      </c>
      <c r="D854" s="67" t="s">
        <v>184</v>
      </c>
      <c r="E854" s="172">
        <v>78.260000000000005</v>
      </c>
      <c r="F854" s="68" t="s">
        <v>6</v>
      </c>
      <c r="G854" s="68" t="s">
        <v>31382</v>
      </c>
      <c r="H854" s="4"/>
    </row>
    <row r="855" spans="1:8" hidden="1">
      <c r="A855" s="67">
        <v>854</v>
      </c>
      <c r="B855" s="62"/>
      <c r="C855" s="62" t="s">
        <v>44</v>
      </c>
      <c r="D855" s="61"/>
      <c r="E855" s="174"/>
      <c r="F855" s="64"/>
      <c r="G855" s="64"/>
      <c r="H855" s="65"/>
    </row>
    <row r="856" spans="1:8" hidden="1">
      <c r="A856" s="67">
        <v>855</v>
      </c>
      <c r="B856" s="23" t="s">
        <v>6222</v>
      </c>
      <c r="C856" s="99" t="s">
        <v>920</v>
      </c>
      <c r="D856" s="67" t="s">
        <v>184</v>
      </c>
      <c r="E856" s="172">
        <v>65.33</v>
      </c>
      <c r="F856" s="68" t="s">
        <v>6</v>
      </c>
      <c r="G856" s="68" t="s">
        <v>31382</v>
      </c>
      <c r="H856" s="4"/>
    </row>
    <row r="857" spans="1:8" hidden="1">
      <c r="A857" s="67">
        <v>856</v>
      </c>
      <c r="B857" s="23" t="s">
        <v>6223</v>
      </c>
      <c r="C857" s="99" t="s">
        <v>921</v>
      </c>
      <c r="D857" s="67" t="s">
        <v>184</v>
      </c>
      <c r="E857" s="172">
        <v>65.33</v>
      </c>
      <c r="F857" s="68" t="s">
        <v>6</v>
      </c>
      <c r="G857" s="68" t="s">
        <v>31382</v>
      </c>
      <c r="H857" s="4"/>
    </row>
    <row r="858" spans="1:8" hidden="1">
      <c r="A858" s="67">
        <v>857</v>
      </c>
      <c r="B858" s="23" t="s">
        <v>6224</v>
      </c>
      <c r="C858" s="99" t="s">
        <v>922</v>
      </c>
      <c r="D858" s="67" t="s">
        <v>184</v>
      </c>
      <c r="E858" s="172">
        <v>66.010000000000005</v>
      </c>
      <c r="F858" s="68" t="s">
        <v>6</v>
      </c>
      <c r="G858" s="68" t="s">
        <v>31382</v>
      </c>
      <c r="H858" s="4"/>
    </row>
    <row r="859" spans="1:8" hidden="1">
      <c r="A859" s="67">
        <v>858</v>
      </c>
      <c r="B859" s="23" t="s">
        <v>6225</v>
      </c>
      <c r="C859" s="99" t="s">
        <v>923</v>
      </c>
      <c r="D859" s="67" t="s">
        <v>184</v>
      </c>
      <c r="E859" s="172">
        <v>66.010000000000005</v>
      </c>
      <c r="F859" s="68" t="s">
        <v>6</v>
      </c>
      <c r="G859" s="68" t="s">
        <v>31382</v>
      </c>
      <c r="H859" s="4"/>
    </row>
    <row r="860" spans="1:8" hidden="1">
      <c r="A860" s="67">
        <v>859</v>
      </c>
      <c r="B860" s="23" t="s">
        <v>6226</v>
      </c>
      <c r="C860" s="99" t="s">
        <v>924</v>
      </c>
      <c r="D860" s="67" t="s">
        <v>184</v>
      </c>
      <c r="E860" s="172">
        <v>67.53</v>
      </c>
      <c r="F860" s="68" t="s">
        <v>6</v>
      </c>
      <c r="G860" s="68" t="s">
        <v>31382</v>
      </c>
      <c r="H860" s="4"/>
    </row>
    <row r="861" spans="1:8" hidden="1">
      <c r="A861" s="67">
        <v>860</v>
      </c>
      <c r="B861" s="23" t="s">
        <v>6227</v>
      </c>
      <c r="C861" s="99" t="s">
        <v>925</v>
      </c>
      <c r="D861" s="67" t="s">
        <v>184</v>
      </c>
      <c r="E861" s="172">
        <v>67.53</v>
      </c>
      <c r="F861" s="68" t="s">
        <v>6</v>
      </c>
      <c r="G861" s="68" t="s">
        <v>31382</v>
      </c>
      <c r="H861" s="4"/>
    </row>
    <row r="862" spans="1:8" hidden="1">
      <c r="A862" s="67">
        <v>861</v>
      </c>
      <c r="B862" s="23" t="s">
        <v>6228</v>
      </c>
      <c r="C862" s="99" t="s">
        <v>926</v>
      </c>
      <c r="D862" s="67" t="s">
        <v>184</v>
      </c>
      <c r="E862" s="172">
        <v>95.41</v>
      </c>
      <c r="F862" s="68" t="s">
        <v>6</v>
      </c>
      <c r="G862" s="68" t="s">
        <v>31382</v>
      </c>
      <c r="H862" s="4"/>
    </row>
    <row r="863" spans="1:8" hidden="1">
      <c r="A863" s="67">
        <v>862</v>
      </c>
      <c r="B863" s="23" t="s">
        <v>6229</v>
      </c>
      <c r="C863" s="99" t="s">
        <v>927</v>
      </c>
      <c r="D863" s="67" t="s">
        <v>184</v>
      </c>
      <c r="E863" s="172">
        <v>95.41</v>
      </c>
      <c r="F863" s="68" t="s">
        <v>6</v>
      </c>
      <c r="G863" s="68" t="s">
        <v>31382</v>
      </c>
      <c r="H863" s="4"/>
    </row>
    <row r="864" spans="1:8" hidden="1">
      <c r="A864" s="67">
        <v>863</v>
      </c>
      <c r="B864" s="23" t="s">
        <v>6230</v>
      </c>
      <c r="C864" s="99" t="s">
        <v>928</v>
      </c>
      <c r="D864" s="67" t="s">
        <v>184</v>
      </c>
      <c r="E864" s="172">
        <v>107.65</v>
      </c>
      <c r="F864" s="68" t="s">
        <v>6</v>
      </c>
      <c r="G864" s="68" t="s">
        <v>31382</v>
      </c>
      <c r="H864" s="4"/>
    </row>
    <row r="865" spans="1:8" hidden="1">
      <c r="A865" s="67">
        <v>864</v>
      </c>
      <c r="B865" s="23" t="s">
        <v>6231</v>
      </c>
      <c r="C865" s="99" t="s">
        <v>929</v>
      </c>
      <c r="D865" s="67" t="s">
        <v>184</v>
      </c>
      <c r="E865" s="172">
        <v>107.65</v>
      </c>
      <c r="F865" s="68" t="s">
        <v>6</v>
      </c>
      <c r="G865" s="68" t="s">
        <v>31382</v>
      </c>
      <c r="H865" s="4"/>
    </row>
    <row r="866" spans="1:8" hidden="1">
      <c r="A866" s="67">
        <v>865</v>
      </c>
      <c r="B866" s="62"/>
      <c r="C866" s="62" t="s">
        <v>45</v>
      </c>
      <c r="D866" s="61"/>
      <c r="E866" s="174"/>
      <c r="F866" s="64"/>
      <c r="G866" s="64"/>
      <c r="H866" s="65"/>
    </row>
    <row r="867" spans="1:8" hidden="1">
      <c r="A867" s="67">
        <v>866</v>
      </c>
      <c r="B867" s="23" t="s">
        <v>6232</v>
      </c>
      <c r="C867" s="103" t="s">
        <v>25177</v>
      </c>
      <c r="D867" s="67" t="s">
        <v>184</v>
      </c>
      <c r="E867" s="172">
        <v>190.12</v>
      </c>
      <c r="F867" s="68" t="s">
        <v>6</v>
      </c>
      <c r="G867" s="68" t="s">
        <v>31382</v>
      </c>
      <c r="H867" s="4"/>
    </row>
    <row r="868" spans="1:8" hidden="1">
      <c r="A868" s="67">
        <v>867</v>
      </c>
      <c r="B868" s="23" t="s">
        <v>6233</v>
      </c>
      <c r="C868" s="103" t="s">
        <v>25178</v>
      </c>
      <c r="D868" s="67" t="s">
        <v>184</v>
      </c>
      <c r="E868" s="172">
        <v>190.12</v>
      </c>
      <c r="F868" s="68" t="s">
        <v>6</v>
      </c>
      <c r="G868" s="68" t="s">
        <v>31382</v>
      </c>
      <c r="H868" s="4"/>
    </row>
    <row r="869" spans="1:8" hidden="1">
      <c r="A869" s="67">
        <v>868</v>
      </c>
      <c r="B869" s="23" t="s">
        <v>6234</v>
      </c>
      <c r="C869" s="103" t="s">
        <v>25179</v>
      </c>
      <c r="D869" s="67" t="s">
        <v>184</v>
      </c>
      <c r="E869" s="172">
        <v>190.12</v>
      </c>
      <c r="F869" s="68" t="s">
        <v>6</v>
      </c>
      <c r="G869" s="68" t="s">
        <v>31382</v>
      </c>
      <c r="H869" s="4"/>
    </row>
    <row r="870" spans="1:8" hidden="1">
      <c r="A870" s="67">
        <v>869</v>
      </c>
      <c r="B870" s="23" t="s">
        <v>6235</v>
      </c>
      <c r="C870" s="103" t="s">
        <v>25180</v>
      </c>
      <c r="D870" s="67" t="s">
        <v>184</v>
      </c>
      <c r="E870" s="172">
        <v>190.12</v>
      </c>
      <c r="F870" s="68" t="s">
        <v>6</v>
      </c>
      <c r="G870" s="68" t="s">
        <v>31382</v>
      </c>
      <c r="H870" s="4"/>
    </row>
    <row r="871" spans="1:8" hidden="1">
      <c r="A871" s="67">
        <v>870</v>
      </c>
      <c r="B871" s="23" t="s">
        <v>6236</v>
      </c>
      <c r="C871" s="103" t="s">
        <v>25181</v>
      </c>
      <c r="D871" s="67" t="s">
        <v>184</v>
      </c>
      <c r="E871" s="172">
        <v>190.12</v>
      </c>
      <c r="F871" s="68" t="s">
        <v>6</v>
      </c>
      <c r="G871" s="68" t="s">
        <v>31382</v>
      </c>
      <c r="H871" s="4"/>
    </row>
    <row r="872" spans="1:8" hidden="1">
      <c r="A872" s="67">
        <v>871</v>
      </c>
      <c r="B872" s="23" t="s">
        <v>6237</v>
      </c>
      <c r="C872" s="103" t="s">
        <v>25182</v>
      </c>
      <c r="D872" s="67" t="s">
        <v>184</v>
      </c>
      <c r="E872" s="172">
        <v>190.12</v>
      </c>
      <c r="F872" s="68" t="s">
        <v>6</v>
      </c>
      <c r="G872" s="68" t="s">
        <v>31382</v>
      </c>
      <c r="H872" s="4"/>
    </row>
    <row r="873" spans="1:8" hidden="1">
      <c r="A873" s="67">
        <v>872</v>
      </c>
      <c r="B873" s="23" t="s">
        <v>6238</v>
      </c>
      <c r="C873" s="103" t="s">
        <v>25183</v>
      </c>
      <c r="D873" s="67" t="s">
        <v>184</v>
      </c>
      <c r="E873" s="172">
        <v>190.12</v>
      </c>
      <c r="F873" s="68" t="s">
        <v>6</v>
      </c>
      <c r="G873" s="68" t="s">
        <v>31382</v>
      </c>
      <c r="H873" s="4"/>
    </row>
    <row r="874" spans="1:8" hidden="1">
      <c r="A874" s="67">
        <v>873</v>
      </c>
      <c r="B874" s="23" t="s">
        <v>6239</v>
      </c>
      <c r="C874" s="103" t="s">
        <v>25184</v>
      </c>
      <c r="D874" s="67" t="s">
        <v>184</v>
      </c>
      <c r="E874" s="172">
        <v>190.12</v>
      </c>
      <c r="F874" s="68" t="s">
        <v>6</v>
      </c>
      <c r="G874" s="68" t="s">
        <v>31382</v>
      </c>
      <c r="H874" s="4"/>
    </row>
    <row r="875" spans="1:8" hidden="1">
      <c r="A875" s="67">
        <v>874</v>
      </c>
      <c r="B875" s="23" t="s">
        <v>6240</v>
      </c>
      <c r="C875" s="103" t="s">
        <v>25185</v>
      </c>
      <c r="D875" s="67" t="s">
        <v>184</v>
      </c>
      <c r="E875" s="172">
        <v>190.12</v>
      </c>
      <c r="F875" s="68" t="s">
        <v>6</v>
      </c>
      <c r="G875" s="68" t="s">
        <v>31382</v>
      </c>
      <c r="H875" s="4"/>
    </row>
    <row r="876" spans="1:8" hidden="1">
      <c r="A876" s="67">
        <v>875</v>
      </c>
      <c r="B876" s="23" t="s">
        <v>6241</v>
      </c>
      <c r="C876" s="103" t="s">
        <v>25186</v>
      </c>
      <c r="D876" s="67" t="s">
        <v>184</v>
      </c>
      <c r="E876" s="172">
        <v>222.8</v>
      </c>
      <c r="F876" s="68" t="s">
        <v>6</v>
      </c>
      <c r="G876" s="68" t="s">
        <v>31382</v>
      </c>
      <c r="H876" s="4"/>
    </row>
    <row r="877" spans="1:8" hidden="1">
      <c r="A877" s="67">
        <v>876</v>
      </c>
      <c r="B877" s="23" t="s">
        <v>6242</v>
      </c>
      <c r="C877" s="103" t="s">
        <v>25187</v>
      </c>
      <c r="D877" s="67" t="s">
        <v>184</v>
      </c>
      <c r="E877" s="172">
        <v>222.8</v>
      </c>
      <c r="F877" s="68" t="s">
        <v>6</v>
      </c>
      <c r="G877" s="68" t="s">
        <v>31382</v>
      </c>
      <c r="H877" s="4"/>
    </row>
    <row r="878" spans="1:8" hidden="1">
      <c r="A878" s="67">
        <v>877</v>
      </c>
      <c r="B878" s="23" t="s">
        <v>6243</v>
      </c>
      <c r="C878" s="103" t="s">
        <v>25188</v>
      </c>
      <c r="D878" s="67" t="s">
        <v>184</v>
      </c>
      <c r="E878" s="172">
        <v>210.89</v>
      </c>
      <c r="F878" s="68" t="s">
        <v>6</v>
      </c>
      <c r="G878" s="68" t="s">
        <v>31382</v>
      </c>
      <c r="H878" s="4"/>
    </row>
    <row r="879" spans="1:8" hidden="1">
      <c r="A879" s="67">
        <v>878</v>
      </c>
      <c r="B879" s="23" t="s">
        <v>6244</v>
      </c>
      <c r="C879" s="103" t="s">
        <v>25189</v>
      </c>
      <c r="D879" s="67" t="s">
        <v>184</v>
      </c>
      <c r="E879" s="172">
        <v>210.89</v>
      </c>
      <c r="F879" s="68" t="s">
        <v>6</v>
      </c>
      <c r="G879" s="68" t="s">
        <v>31382</v>
      </c>
      <c r="H879" s="4"/>
    </row>
    <row r="880" spans="1:8" hidden="1">
      <c r="A880" s="67">
        <v>879</v>
      </c>
      <c r="B880" s="23" t="s">
        <v>6245</v>
      </c>
      <c r="C880" s="103" t="s">
        <v>25190</v>
      </c>
      <c r="D880" s="67" t="s">
        <v>184</v>
      </c>
      <c r="E880" s="172">
        <v>210.89</v>
      </c>
      <c r="F880" s="68" t="s">
        <v>6</v>
      </c>
      <c r="G880" s="68" t="s">
        <v>31382</v>
      </c>
      <c r="H880" s="4"/>
    </row>
    <row r="881" spans="1:8" hidden="1">
      <c r="A881" s="67">
        <v>880</v>
      </c>
      <c r="B881" s="23" t="s">
        <v>6246</v>
      </c>
      <c r="C881" s="103" t="s">
        <v>25191</v>
      </c>
      <c r="D881" s="67" t="s">
        <v>184</v>
      </c>
      <c r="E881" s="172">
        <v>210.89</v>
      </c>
      <c r="F881" s="68" t="s">
        <v>6</v>
      </c>
      <c r="G881" s="68" t="s">
        <v>31382</v>
      </c>
      <c r="H881" s="4"/>
    </row>
    <row r="882" spans="1:8" hidden="1">
      <c r="A882" s="67">
        <v>881</v>
      </c>
      <c r="B882" s="23" t="s">
        <v>6247</v>
      </c>
      <c r="C882" s="103" t="s">
        <v>25192</v>
      </c>
      <c r="D882" s="67" t="s">
        <v>184</v>
      </c>
      <c r="E882" s="172">
        <v>210.89</v>
      </c>
      <c r="F882" s="68" t="s">
        <v>6</v>
      </c>
      <c r="G882" s="68" t="s">
        <v>31382</v>
      </c>
      <c r="H882" s="4"/>
    </row>
    <row r="883" spans="1:8" hidden="1">
      <c r="A883" s="67">
        <v>882</v>
      </c>
      <c r="B883" s="23" t="s">
        <v>6248</v>
      </c>
      <c r="C883" s="103" t="s">
        <v>25193</v>
      </c>
      <c r="D883" s="67" t="s">
        <v>184</v>
      </c>
      <c r="E883" s="172">
        <v>210.89</v>
      </c>
      <c r="F883" s="68" t="s">
        <v>6</v>
      </c>
      <c r="G883" s="68" t="s">
        <v>31382</v>
      </c>
      <c r="H883" s="4"/>
    </row>
    <row r="884" spans="1:8" hidden="1">
      <c r="A884" s="67">
        <v>883</v>
      </c>
      <c r="B884" s="23" t="s">
        <v>6249</v>
      </c>
      <c r="C884" s="103" t="s">
        <v>25194</v>
      </c>
      <c r="D884" s="67" t="s">
        <v>184</v>
      </c>
      <c r="E884" s="172">
        <v>210.89</v>
      </c>
      <c r="F884" s="68" t="s">
        <v>6</v>
      </c>
      <c r="G884" s="68" t="s">
        <v>31382</v>
      </c>
      <c r="H884" s="4"/>
    </row>
    <row r="885" spans="1:8" hidden="1">
      <c r="A885" s="67">
        <v>884</v>
      </c>
      <c r="B885" s="23" t="s">
        <v>6250</v>
      </c>
      <c r="C885" s="103" t="s">
        <v>25195</v>
      </c>
      <c r="D885" s="67" t="s">
        <v>184</v>
      </c>
      <c r="E885" s="172">
        <v>210.89</v>
      </c>
      <c r="F885" s="68" t="s">
        <v>6</v>
      </c>
      <c r="G885" s="68" t="s">
        <v>31382</v>
      </c>
      <c r="H885" s="4"/>
    </row>
    <row r="886" spans="1:8" hidden="1">
      <c r="A886" s="67">
        <v>885</v>
      </c>
      <c r="B886" s="23" t="s">
        <v>6251</v>
      </c>
      <c r="C886" s="103" t="s">
        <v>25196</v>
      </c>
      <c r="D886" s="67" t="s">
        <v>184</v>
      </c>
      <c r="E886" s="172">
        <v>210.89</v>
      </c>
      <c r="F886" s="68" t="s">
        <v>6</v>
      </c>
      <c r="G886" s="68" t="s">
        <v>31382</v>
      </c>
      <c r="H886" s="4"/>
    </row>
    <row r="887" spans="1:8" hidden="1">
      <c r="A887" s="67">
        <v>886</v>
      </c>
      <c r="B887" s="23" t="s">
        <v>6252</v>
      </c>
      <c r="C887" s="103" t="s">
        <v>25197</v>
      </c>
      <c r="D887" s="67" t="s">
        <v>184</v>
      </c>
      <c r="E887" s="172">
        <v>249.52</v>
      </c>
      <c r="F887" s="68" t="s">
        <v>6</v>
      </c>
      <c r="G887" s="68" t="s">
        <v>31382</v>
      </c>
      <c r="H887" s="4"/>
    </row>
    <row r="888" spans="1:8" hidden="1">
      <c r="A888" s="67">
        <v>887</v>
      </c>
      <c r="B888" s="23" t="s">
        <v>6253</v>
      </c>
      <c r="C888" s="103" t="s">
        <v>25198</v>
      </c>
      <c r="D888" s="67" t="s">
        <v>184</v>
      </c>
      <c r="E888" s="172">
        <v>249.52</v>
      </c>
      <c r="F888" s="68" t="s">
        <v>6</v>
      </c>
      <c r="G888" s="68" t="s">
        <v>31382</v>
      </c>
      <c r="H888" s="4"/>
    </row>
    <row r="889" spans="1:8" hidden="1">
      <c r="A889" s="67">
        <v>888</v>
      </c>
      <c r="B889" s="62"/>
      <c r="C889" s="62" t="s">
        <v>46</v>
      </c>
      <c r="D889" s="61"/>
      <c r="E889" s="174"/>
      <c r="F889" s="64"/>
      <c r="G889" s="64"/>
      <c r="H889" s="65"/>
    </row>
    <row r="890" spans="1:8" hidden="1">
      <c r="A890" s="67">
        <v>889</v>
      </c>
      <c r="B890" s="23" t="s">
        <v>6254</v>
      </c>
      <c r="C890" s="103" t="s">
        <v>25199</v>
      </c>
      <c r="D890" s="67" t="s">
        <v>184</v>
      </c>
      <c r="E890" s="172">
        <v>243.56</v>
      </c>
      <c r="F890" s="68" t="s">
        <v>6</v>
      </c>
      <c r="G890" s="68" t="s">
        <v>31382</v>
      </c>
      <c r="H890" s="4"/>
    </row>
    <row r="891" spans="1:8" hidden="1">
      <c r="A891" s="67">
        <v>890</v>
      </c>
      <c r="B891" s="23" t="s">
        <v>6255</v>
      </c>
      <c r="C891" s="103" t="s">
        <v>25200</v>
      </c>
      <c r="D891" s="67" t="s">
        <v>184</v>
      </c>
      <c r="E891" s="172">
        <v>243.56</v>
      </c>
      <c r="F891" s="68" t="s">
        <v>6</v>
      </c>
      <c r="G891" s="68" t="s">
        <v>31382</v>
      </c>
      <c r="H891" s="4"/>
    </row>
    <row r="892" spans="1:8" hidden="1">
      <c r="A892" s="67">
        <v>891</v>
      </c>
      <c r="B892" s="23" t="s">
        <v>6256</v>
      </c>
      <c r="C892" s="103" t="s">
        <v>25201</v>
      </c>
      <c r="D892" s="67" t="s">
        <v>184</v>
      </c>
      <c r="E892" s="172">
        <v>243.56</v>
      </c>
      <c r="F892" s="68" t="s">
        <v>6</v>
      </c>
      <c r="G892" s="68" t="s">
        <v>31382</v>
      </c>
      <c r="H892" s="4"/>
    </row>
    <row r="893" spans="1:8" hidden="1">
      <c r="A893" s="67">
        <v>892</v>
      </c>
      <c r="B893" s="23" t="s">
        <v>6257</v>
      </c>
      <c r="C893" s="103" t="s">
        <v>25202</v>
      </c>
      <c r="D893" s="67" t="s">
        <v>184</v>
      </c>
      <c r="E893" s="172">
        <v>243.56</v>
      </c>
      <c r="F893" s="68" t="s">
        <v>6</v>
      </c>
      <c r="G893" s="68" t="s">
        <v>31382</v>
      </c>
      <c r="H893" s="4"/>
    </row>
    <row r="894" spans="1:8" hidden="1">
      <c r="A894" s="67">
        <v>893</v>
      </c>
      <c r="B894" s="23" t="s">
        <v>6258</v>
      </c>
      <c r="C894" s="103" t="s">
        <v>25203</v>
      </c>
      <c r="D894" s="67" t="s">
        <v>184</v>
      </c>
      <c r="E894" s="172">
        <v>243.56</v>
      </c>
      <c r="F894" s="68" t="s">
        <v>6</v>
      </c>
      <c r="G894" s="68" t="s">
        <v>31382</v>
      </c>
      <c r="H894" s="4"/>
    </row>
    <row r="895" spans="1:8" hidden="1">
      <c r="A895" s="67">
        <v>894</v>
      </c>
      <c r="B895" s="23" t="s">
        <v>6259</v>
      </c>
      <c r="C895" s="103" t="s">
        <v>25204</v>
      </c>
      <c r="D895" s="67" t="s">
        <v>184</v>
      </c>
      <c r="E895" s="172">
        <v>243.56</v>
      </c>
      <c r="F895" s="68" t="s">
        <v>6</v>
      </c>
      <c r="G895" s="68" t="s">
        <v>31382</v>
      </c>
      <c r="H895" s="4"/>
    </row>
    <row r="896" spans="1:8" hidden="1">
      <c r="A896" s="67">
        <v>895</v>
      </c>
      <c r="B896" s="23" t="s">
        <v>6260</v>
      </c>
      <c r="C896" s="103" t="s">
        <v>25205</v>
      </c>
      <c r="D896" s="67" t="s">
        <v>184</v>
      </c>
      <c r="E896" s="172">
        <v>243.56</v>
      </c>
      <c r="F896" s="68" t="s">
        <v>6</v>
      </c>
      <c r="G896" s="68" t="s">
        <v>31382</v>
      </c>
      <c r="H896" s="4"/>
    </row>
    <row r="897" spans="1:8" hidden="1">
      <c r="A897" s="67">
        <v>896</v>
      </c>
      <c r="B897" s="23" t="s">
        <v>6261</v>
      </c>
      <c r="C897" s="103" t="s">
        <v>25206</v>
      </c>
      <c r="D897" s="67" t="s">
        <v>184</v>
      </c>
      <c r="E897" s="172">
        <v>243.56</v>
      </c>
      <c r="F897" s="68" t="s">
        <v>6</v>
      </c>
      <c r="G897" s="68" t="s">
        <v>31382</v>
      </c>
      <c r="H897" s="4"/>
    </row>
    <row r="898" spans="1:8" hidden="1">
      <c r="A898" s="67">
        <v>897</v>
      </c>
      <c r="B898" s="23" t="s">
        <v>6262</v>
      </c>
      <c r="C898" s="103" t="s">
        <v>25207</v>
      </c>
      <c r="D898" s="67" t="s">
        <v>184</v>
      </c>
      <c r="E898" s="172">
        <v>243.56</v>
      </c>
      <c r="F898" s="68" t="s">
        <v>6</v>
      </c>
      <c r="G898" s="68" t="s">
        <v>31382</v>
      </c>
      <c r="H898" s="4"/>
    </row>
    <row r="899" spans="1:8" hidden="1">
      <c r="A899" s="67">
        <v>898</v>
      </c>
      <c r="B899" s="23" t="s">
        <v>6263</v>
      </c>
      <c r="C899" s="103" t="s">
        <v>25208</v>
      </c>
      <c r="D899" s="67" t="s">
        <v>184</v>
      </c>
      <c r="E899" s="172">
        <v>291.13</v>
      </c>
      <c r="F899" s="68" t="s">
        <v>6</v>
      </c>
      <c r="G899" s="68" t="s">
        <v>31382</v>
      </c>
      <c r="H899" s="4"/>
    </row>
    <row r="900" spans="1:8" hidden="1">
      <c r="A900" s="67">
        <v>899</v>
      </c>
      <c r="B900" s="23" t="s">
        <v>6264</v>
      </c>
      <c r="C900" s="103" t="s">
        <v>25209</v>
      </c>
      <c r="D900" s="67" t="s">
        <v>184</v>
      </c>
      <c r="E900" s="172">
        <v>291.13</v>
      </c>
      <c r="F900" s="68" t="s">
        <v>6</v>
      </c>
      <c r="G900" s="68" t="s">
        <v>31382</v>
      </c>
      <c r="H900" s="4"/>
    </row>
    <row r="901" spans="1:8" hidden="1">
      <c r="A901" s="67">
        <v>900</v>
      </c>
      <c r="B901" s="23" t="s">
        <v>6265</v>
      </c>
      <c r="C901" s="103" t="s">
        <v>25210</v>
      </c>
      <c r="D901" s="67" t="s">
        <v>184</v>
      </c>
      <c r="E901" s="172">
        <v>285.17</v>
      </c>
      <c r="F901" s="68" t="s">
        <v>6</v>
      </c>
      <c r="G901" s="68" t="s">
        <v>31382</v>
      </c>
      <c r="H901" s="4"/>
    </row>
    <row r="902" spans="1:8" hidden="1">
      <c r="A902" s="67">
        <v>901</v>
      </c>
      <c r="B902" s="23" t="s">
        <v>6266</v>
      </c>
      <c r="C902" s="103" t="s">
        <v>25211</v>
      </c>
      <c r="D902" s="67" t="s">
        <v>184</v>
      </c>
      <c r="E902" s="172">
        <v>285.17</v>
      </c>
      <c r="F902" s="68" t="s">
        <v>6</v>
      </c>
      <c r="G902" s="68" t="s">
        <v>31382</v>
      </c>
      <c r="H902" s="4"/>
    </row>
    <row r="903" spans="1:8" hidden="1">
      <c r="A903" s="67">
        <v>902</v>
      </c>
      <c r="B903" s="23" t="s">
        <v>6267</v>
      </c>
      <c r="C903" s="103" t="s">
        <v>25212</v>
      </c>
      <c r="D903" s="67" t="s">
        <v>184</v>
      </c>
      <c r="E903" s="172">
        <v>285.17</v>
      </c>
      <c r="F903" s="68" t="s">
        <v>6</v>
      </c>
      <c r="G903" s="68" t="s">
        <v>31382</v>
      </c>
      <c r="H903" s="4"/>
    </row>
    <row r="904" spans="1:8" hidden="1">
      <c r="A904" s="67">
        <v>903</v>
      </c>
      <c r="B904" s="23" t="s">
        <v>6268</v>
      </c>
      <c r="C904" s="103" t="s">
        <v>25213</v>
      </c>
      <c r="D904" s="67" t="s">
        <v>184</v>
      </c>
      <c r="E904" s="172">
        <v>285.17</v>
      </c>
      <c r="F904" s="68" t="s">
        <v>6</v>
      </c>
      <c r="G904" s="68" t="s">
        <v>31382</v>
      </c>
      <c r="H904" s="4"/>
    </row>
    <row r="905" spans="1:8" hidden="1">
      <c r="A905" s="67">
        <v>904</v>
      </c>
      <c r="B905" s="23" t="s">
        <v>6269</v>
      </c>
      <c r="C905" s="103" t="s">
        <v>25214</v>
      </c>
      <c r="D905" s="67" t="s">
        <v>184</v>
      </c>
      <c r="E905" s="172">
        <v>285.17</v>
      </c>
      <c r="F905" s="68" t="s">
        <v>6</v>
      </c>
      <c r="G905" s="68" t="s">
        <v>31382</v>
      </c>
      <c r="H905" s="4"/>
    </row>
    <row r="906" spans="1:8" hidden="1">
      <c r="A906" s="67">
        <v>905</v>
      </c>
      <c r="B906" s="23" t="s">
        <v>6270</v>
      </c>
      <c r="C906" s="103" t="s">
        <v>25215</v>
      </c>
      <c r="D906" s="67" t="s">
        <v>184</v>
      </c>
      <c r="E906" s="172">
        <v>285.17</v>
      </c>
      <c r="F906" s="68" t="s">
        <v>6</v>
      </c>
      <c r="G906" s="68" t="s">
        <v>31382</v>
      </c>
      <c r="H906" s="4"/>
    </row>
    <row r="907" spans="1:8" hidden="1">
      <c r="A907" s="67">
        <v>906</v>
      </c>
      <c r="B907" s="23" t="s">
        <v>6271</v>
      </c>
      <c r="C907" s="103" t="s">
        <v>25216</v>
      </c>
      <c r="D907" s="67" t="s">
        <v>184</v>
      </c>
      <c r="E907" s="172">
        <v>285.17</v>
      </c>
      <c r="F907" s="68" t="s">
        <v>6</v>
      </c>
      <c r="G907" s="68" t="s">
        <v>31382</v>
      </c>
      <c r="H907" s="4"/>
    </row>
    <row r="908" spans="1:8" hidden="1">
      <c r="A908" s="67">
        <v>907</v>
      </c>
      <c r="B908" s="23" t="s">
        <v>6272</v>
      </c>
      <c r="C908" s="103" t="s">
        <v>25217</v>
      </c>
      <c r="D908" s="67" t="s">
        <v>184</v>
      </c>
      <c r="E908" s="172">
        <v>285.17</v>
      </c>
      <c r="F908" s="68" t="s">
        <v>6</v>
      </c>
      <c r="G908" s="68" t="s">
        <v>31382</v>
      </c>
      <c r="H908" s="4"/>
    </row>
    <row r="909" spans="1:8" hidden="1">
      <c r="A909" s="67">
        <v>908</v>
      </c>
      <c r="B909" s="23" t="s">
        <v>6273</v>
      </c>
      <c r="C909" s="103" t="s">
        <v>25218</v>
      </c>
      <c r="D909" s="67" t="s">
        <v>184</v>
      </c>
      <c r="E909" s="172">
        <v>285.17</v>
      </c>
      <c r="F909" s="68" t="s">
        <v>6</v>
      </c>
      <c r="G909" s="68" t="s">
        <v>31382</v>
      </c>
      <c r="H909" s="4"/>
    </row>
    <row r="910" spans="1:8" hidden="1">
      <c r="A910" s="67">
        <v>909</v>
      </c>
      <c r="B910" s="23" t="s">
        <v>6274</v>
      </c>
      <c r="C910" s="103" t="s">
        <v>25219</v>
      </c>
      <c r="D910" s="67" t="s">
        <v>184</v>
      </c>
      <c r="E910" s="172">
        <v>314.87</v>
      </c>
      <c r="F910" s="68" t="s">
        <v>6</v>
      </c>
      <c r="G910" s="68" t="s">
        <v>31382</v>
      </c>
      <c r="H910" s="4"/>
    </row>
    <row r="911" spans="1:8" hidden="1">
      <c r="A911" s="67">
        <v>910</v>
      </c>
      <c r="B911" s="23" t="s">
        <v>6275</v>
      </c>
      <c r="C911" s="99" t="s">
        <v>25220</v>
      </c>
      <c r="D911" s="67" t="s">
        <v>184</v>
      </c>
      <c r="E911" s="172">
        <v>314.87</v>
      </c>
      <c r="F911" s="68" t="s">
        <v>6</v>
      </c>
      <c r="G911" s="68" t="s">
        <v>31382</v>
      </c>
      <c r="H911" s="4"/>
    </row>
    <row r="912" spans="1:8" hidden="1">
      <c r="A912" s="67">
        <v>911</v>
      </c>
      <c r="B912" s="62"/>
      <c r="C912" s="62" t="s">
        <v>47</v>
      </c>
      <c r="D912" s="61"/>
      <c r="E912" s="174"/>
      <c r="F912" s="64"/>
      <c r="G912" s="64"/>
      <c r="H912" s="65"/>
    </row>
    <row r="913" spans="1:8" hidden="1">
      <c r="A913" s="67">
        <v>912</v>
      </c>
      <c r="B913" s="23" t="s">
        <v>6276</v>
      </c>
      <c r="C913" s="103" t="s">
        <v>25221</v>
      </c>
      <c r="D913" s="67" t="s">
        <v>184</v>
      </c>
      <c r="E913" s="172">
        <v>255.48</v>
      </c>
      <c r="F913" s="68" t="s">
        <v>6</v>
      </c>
      <c r="G913" s="68" t="s">
        <v>31382</v>
      </c>
      <c r="H913" s="4"/>
    </row>
    <row r="914" spans="1:8" hidden="1">
      <c r="A914" s="67">
        <v>913</v>
      </c>
      <c r="B914" s="23" t="s">
        <v>6277</v>
      </c>
      <c r="C914" s="103" t="s">
        <v>25222</v>
      </c>
      <c r="D914" s="67" t="s">
        <v>184</v>
      </c>
      <c r="E914" s="172">
        <v>255.48</v>
      </c>
      <c r="F914" s="68" t="s">
        <v>6</v>
      </c>
      <c r="G914" s="68" t="s">
        <v>31382</v>
      </c>
      <c r="H914" s="4"/>
    </row>
    <row r="915" spans="1:8" hidden="1">
      <c r="A915" s="67">
        <v>914</v>
      </c>
      <c r="B915" s="23" t="s">
        <v>6278</v>
      </c>
      <c r="C915" s="103" t="s">
        <v>25223</v>
      </c>
      <c r="D915" s="67" t="s">
        <v>184</v>
      </c>
      <c r="E915" s="172">
        <v>255.48</v>
      </c>
      <c r="F915" s="68" t="s">
        <v>6</v>
      </c>
      <c r="G915" s="68" t="s">
        <v>31382</v>
      </c>
      <c r="H915" s="4"/>
    </row>
    <row r="916" spans="1:8" hidden="1">
      <c r="A916" s="67">
        <v>915</v>
      </c>
      <c r="B916" s="23" t="s">
        <v>6279</v>
      </c>
      <c r="C916" s="103" t="s">
        <v>25224</v>
      </c>
      <c r="D916" s="67" t="s">
        <v>184</v>
      </c>
      <c r="E916" s="172">
        <v>255.48</v>
      </c>
      <c r="F916" s="68" t="s">
        <v>6</v>
      </c>
      <c r="G916" s="68" t="s">
        <v>31382</v>
      </c>
      <c r="H916" s="4"/>
    </row>
    <row r="917" spans="1:8" hidden="1">
      <c r="A917" s="67">
        <v>916</v>
      </c>
      <c r="B917" s="23" t="s">
        <v>6280</v>
      </c>
      <c r="C917" s="103" t="s">
        <v>25225</v>
      </c>
      <c r="D917" s="67" t="s">
        <v>184</v>
      </c>
      <c r="E917" s="172">
        <v>255.48</v>
      </c>
      <c r="F917" s="68" t="s">
        <v>6</v>
      </c>
      <c r="G917" s="68" t="s">
        <v>31382</v>
      </c>
      <c r="H917" s="4"/>
    </row>
    <row r="918" spans="1:8" hidden="1">
      <c r="A918" s="67">
        <v>917</v>
      </c>
      <c r="B918" s="23" t="s">
        <v>6281</v>
      </c>
      <c r="C918" s="103" t="s">
        <v>25226</v>
      </c>
      <c r="D918" s="67" t="s">
        <v>184</v>
      </c>
      <c r="E918" s="172">
        <v>255.48</v>
      </c>
      <c r="F918" s="68" t="s">
        <v>6</v>
      </c>
      <c r="G918" s="68" t="s">
        <v>31382</v>
      </c>
      <c r="H918" s="4"/>
    </row>
    <row r="919" spans="1:8" hidden="1">
      <c r="A919" s="67">
        <v>918</v>
      </c>
      <c r="B919" s="23" t="s">
        <v>6282</v>
      </c>
      <c r="C919" s="103" t="s">
        <v>25227</v>
      </c>
      <c r="D919" s="67" t="s">
        <v>184</v>
      </c>
      <c r="E919" s="172">
        <v>255.48</v>
      </c>
      <c r="F919" s="68" t="s">
        <v>6</v>
      </c>
      <c r="G919" s="68" t="s">
        <v>31382</v>
      </c>
      <c r="H919" s="4"/>
    </row>
    <row r="920" spans="1:8" hidden="1">
      <c r="A920" s="67">
        <v>919</v>
      </c>
      <c r="B920" s="23" t="s">
        <v>6283</v>
      </c>
      <c r="C920" s="103" t="s">
        <v>25228</v>
      </c>
      <c r="D920" s="67" t="s">
        <v>184</v>
      </c>
      <c r="E920" s="172">
        <v>255.48</v>
      </c>
      <c r="F920" s="68" t="s">
        <v>6</v>
      </c>
      <c r="G920" s="68" t="s">
        <v>31382</v>
      </c>
      <c r="H920" s="4"/>
    </row>
    <row r="921" spans="1:8" hidden="1">
      <c r="A921" s="67">
        <v>920</v>
      </c>
      <c r="B921" s="23" t="s">
        <v>6284</v>
      </c>
      <c r="C921" s="103" t="s">
        <v>25229</v>
      </c>
      <c r="D921" s="67" t="s">
        <v>184</v>
      </c>
      <c r="E921" s="172">
        <v>255.48</v>
      </c>
      <c r="F921" s="68" t="s">
        <v>6</v>
      </c>
      <c r="G921" s="68" t="s">
        <v>31382</v>
      </c>
      <c r="H921" s="4"/>
    </row>
    <row r="922" spans="1:8" hidden="1">
      <c r="A922" s="67">
        <v>921</v>
      </c>
      <c r="B922" s="23" t="s">
        <v>6285</v>
      </c>
      <c r="C922" s="103" t="s">
        <v>25230</v>
      </c>
      <c r="D922" s="67" t="s">
        <v>184</v>
      </c>
      <c r="E922" s="172">
        <v>279.22000000000003</v>
      </c>
      <c r="F922" s="68" t="s">
        <v>6</v>
      </c>
      <c r="G922" s="68" t="s">
        <v>31382</v>
      </c>
      <c r="H922" s="4"/>
    </row>
    <row r="923" spans="1:8" hidden="1">
      <c r="A923" s="67">
        <v>922</v>
      </c>
      <c r="B923" s="23" t="s">
        <v>6286</v>
      </c>
      <c r="C923" s="103" t="s">
        <v>25231</v>
      </c>
      <c r="D923" s="67" t="s">
        <v>184</v>
      </c>
      <c r="E923" s="172">
        <v>279.22000000000003</v>
      </c>
      <c r="F923" s="68" t="s">
        <v>6</v>
      </c>
      <c r="G923" s="68" t="s">
        <v>31382</v>
      </c>
      <c r="H923" s="4"/>
    </row>
    <row r="924" spans="1:8" hidden="1">
      <c r="A924" s="67">
        <v>923</v>
      </c>
      <c r="B924" s="62"/>
      <c r="C924" s="62" t="s">
        <v>48</v>
      </c>
      <c r="D924" s="61"/>
      <c r="E924" s="174"/>
      <c r="F924" s="64"/>
      <c r="G924" s="64"/>
      <c r="H924" s="65"/>
    </row>
    <row r="925" spans="1:8" hidden="1">
      <c r="A925" s="67">
        <v>924</v>
      </c>
      <c r="B925" s="23" t="s">
        <v>6287</v>
      </c>
      <c r="C925" s="103" t="s">
        <v>25232</v>
      </c>
      <c r="D925" s="67" t="s">
        <v>184</v>
      </c>
      <c r="E925" s="172">
        <v>273.27999999999997</v>
      </c>
      <c r="F925" s="68" t="s">
        <v>6</v>
      </c>
      <c r="G925" s="68" t="s">
        <v>31382</v>
      </c>
      <c r="H925" s="4"/>
    </row>
    <row r="926" spans="1:8" hidden="1">
      <c r="A926" s="67">
        <v>925</v>
      </c>
      <c r="B926" s="23" t="s">
        <v>6288</v>
      </c>
      <c r="C926" s="103" t="s">
        <v>25233</v>
      </c>
      <c r="D926" s="67" t="s">
        <v>184</v>
      </c>
      <c r="E926" s="172">
        <v>273.27999999999997</v>
      </c>
      <c r="F926" s="68" t="s">
        <v>6</v>
      </c>
      <c r="G926" s="68" t="s">
        <v>31382</v>
      </c>
      <c r="H926" s="4"/>
    </row>
    <row r="927" spans="1:8" hidden="1">
      <c r="A927" s="67">
        <v>926</v>
      </c>
      <c r="B927" s="23" t="s">
        <v>6289</v>
      </c>
      <c r="C927" s="103" t="s">
        <v>25234</v>
      </c>
      <c r="D927" s="67" t="s">
        <v>184</v>
      </c>
      <c r="E927" s="172">
        <v>273.27999999999997</v>
      </c>
      <c r="F927" s="68" t="s">
        <v>6</v>
      </c>
      <c r="G927" s="68" t="s">
        <v>31382</v>
      </c>
      <c r="H927" s="4"/>
    </row>
    <row r="928" spans="1:8" hidden="1">
      <c r="A928" s="67">
        <v>927</v>
      </c>
      <c r="B928" s="23" t="s">
        <v>6290</v>
      </c>
      <c r="C928" s="103" t="s">
        <v>25235</v>
      </c>
      <c r="D928" s="67" t="s">
        <v>184</v>
      </c>
      <c r="E928" s="172">
        <v>273.27999999999997</v>
      </c>
      <c r="F928" s="68" t="s">
        <v>6</v>
      </c>
      <c r="G928" s="68" t="s">
        <v>31382</v>
      </c>
      <c r="H928" s="4"/>
    </row>
    <row r="929" spans="1:8" hidden="1">
      <c r="A929" s="67">
        <v>928</v>
      </c>
      <c r="B929" s="23" t="s">
        <v>6291</v>
      </c>
      <c r="C929" s="103" t="s">
        <v>25236</v>
      </c>
      <c r="D929" s="67" t="s">
        <v>184</v>
      </c>
      <c r="E929" s="172">
        <v>273.27999999999997</v>
      </c>
      <c r="F929" s="68" t="s">
        <v>6</v>
      </c>
      <c r="G929" s="68" t="s">
        <v>31382</v>
      </c>
      <c r="H929" s="4"/>
    </row>
    <row r="930" spans="1:8" hidden="1">
      <c r="A930" s="67">
        <v>929</v>
      </c>
      <c r="B930" s="23" t="s">
        <v>6292</v>
      </c>
      <c r="C930" s="103" t="s">
        <v>25237</v>
      </c>
      <c r="D930" s="67" t="s">
        <v>184</v>
      </c>
      <c r="E930" s="172">
        <v>273.27999999999997</v>
      </c>
      <c r="F930" s="68" t="s">
        <v>6</v>
      </c>
      <c r="G930" s="68" t="s">
        <v>31382</v>
      </c>
      <c r="H930" s="4"/>
    </row>
    <row r="931" spans="1:8" hidden="1">
      <c r="A931" s="67">
        <v>930</v>
      </c>
      <c r="B931" s="23" t="s">
        <v>6293</v>
      </c>
      <c r="C931" s="103" t="s">
        <v>25238</v>
      </c>
      <c r="D931" s="67" t="s">
        <v>184</v>
      </c>
      <c r="E931" s="172">
        <v>273.27999999999997</v>
      </c>
      <c r="F931" s="68" t="s">
        <v>6</v>
      </c>
      <c r="G931" s="68" t="s">
        <v>31382</v>
      </c>
      <c r="H931" s="4"/>
    </row>
    <row r="932" spans="1:8" hidden="1">
      <c r="A932" s="67">
        <v>931</v>
      </c>
      <c r="B932" s="23" t="s">
        <v>6294</v>
      </c>
      <c r="C932" s="103" t="s">
        <v>25239</v>
      </c>
      <c r="D932" s="67" t="s">
        <v>184</v>
      </c>
      <c r="E932" s="172">
        <v>273.27999999999997</v>
      </c>
      <c r="F932" s="68" t="s">
        <v>6</v>
      </c>
      <c r="G932" s="68" t="s">
        <v>31382</v>
      </c>
      <c r="H932" s="4"/>
    </row>
    <row r="933" spans="1:8" hidden="1">
      <c r="A933" s="67">
        <v>932</v>
      </c>
      <c r="B933" s="23" t="s">
        <v>6295</v>
      </c>
      <c r="C933" s="103" t="s">
        <v>25240</v>
      </c>
      <c r="D933" s="67" t="s">
        <v>184</v>
      </c>
      <c r="E933" s="172">
        <v>273.27999999999997</v>
      </c>
      <c r="F933" s="68" t="s">
        <v>6</v>
      </c>
      <c r="G933" s="68" t="s">
        <v>31382</v>
      </c>
      <c r="H933" s="4"/>
    </row>
    <row r="934" spans="1:8" hidden="1">
      <c r="A934" s="67">
        <v>933</v>
      </c>
      <c r="B934" s="23" t="s">
        <v>6296</v>
      </c>
      <c r="C934" s="103" t="s">
        <v>25241</v>
      </c>
      <c r="D934" s="67" t="s">
        <v>184</v>
      </c>
      <c r="E934" s="172">
        <v>399.05</v>
      </c>
      <c r="F934" s="68" t="s">
        <v>6</v>
      </c>
      <c r="G934" s="68" t="s">
        <v>31382</v>
      </c>
      <c r="H934" s="4"/>
    </row>
    <row r="935" spans="1:8" hidden="1">
      <c r="A935" s="67">
        <v>934</v>
      </c>
      <c r="B935" s="23" t="s">
        <v>6297</v>
      </c>
      <c r="C935" s="103" t="s">
        <v>25242</v>
      </c>
      <c r="D935" s="67" t="s">
        <v>184</v>
      </c>
      <c r="E935" s="172">
        <v>399.05</v>
      </c>
      <c r="F935" s="68" t="s">
        <v>6</v>
      </c>
      <c r="G935" s="68" t="s">
        <v>31382</v>
      </c>
      <c r="H935" s="4"/>
    </row>
    <row r="936" spans="1:8" hidden="1">
      <c r="A936" s="67">
        <v>935</v>
      </c>
      <c r="B936" s="62"/>
      <c r="C936" s="62" t="s">
        <v>49</v>
      </c>
      <c r="D936" s="61"/>
      <c r="E936" s="174"/>
      <c r="F936" s="64"/>
      <c r="G936" s="64"/>
      <c r="H936" s="65"/>
    </row>
    <row r="937" spans="1:8" hidden="1">
      <c r="A937" s="67">
        <v>936</v>
      </c>
      <c r="B937" s="23" t="s">
        <v>6298</v>
      </c>
      <c r="C937" s="103" t="s">
        <v>25243</v>
      </c>
      <c r="D937" s="67" t="s">
        <v>184</v>
      </c>
      <c r="E937" s="172">
        <v>267.33</v>
      </c>
      <c r="F937" s="68" t="s">
        <v>6</v>
      </c>
      <c r="G937" s="68" t="s">
        <v>31382</v>
      </c>
      <c r="H937" s="4"/>
    </row>
    <row r="938" spans="1:8" hidden="1">
      <c r="A938" s="67">
        <v>937</v>
      </c>
      <c r="B938" s="23" t="s">
        <v>6299</v>
      </c>
      <c r="C938" s="103" t="s">
        <v>25244</v>
      </c>
      <c r="D938" s="67" t="s">
        <v>184</v>
      </c>
      <c r="E938" s="172">
        <v>267.33</v>
      </c>
      <c r="F938" s="68" t="s">
        <v>6</v>
      </c>
      <c r="G938" s="68" t="s">
        <v>31382</v>
      </c>
      <c r="H938" s="4"/>
    </row>
    <row r="939" spans="1:8" hidden="1">
      <c r="A939" s="67">
        <v>938</v>
      </c>
      <c r="B939" s="23" t="s">
        <v>6300</v>
      </c>
      <c r="C939" s="103" t="s">
        <v>25245</v>
      </c>
      <c r="D939" s="67" t="s">
        <v>184</v>
      </c>
      <c r="E939" s="172">
        <v>267.33</v>
      </c>
      <c r="F939" s="68" t="s">
        <v>6</v>
      </c>
      <c r="G939" s="68" t="s">
        <v>31382</v>
      </c>
      <c r="H939" s="4"/>
    </row>
    <row r="940" spans="1:8" hidden="1">
      <c r="A940" s="67">
        <v>939</v>
      </c>
      <c r="B940" s="23" t="s">
        <v>6301</v>
      </c>
      <c r="C940" s="103" t="s">
        <v>25246</v>
      </c>
      <c r="D940" s="67" t="s">
        <v>184</v>
      </c>
      <c r="E940" s="172">
        <v>267.33</v>
      </c>
      <c r="F940" s="68" t="s">
        <v>6</v>
      </c>
      <c r="G940" s="68" t="s">
        <v>31382</v>
      </c>
      <c r="H940" s="4"/>
    </row>
    <row r="941" spans="1:8" hidden="1">
      <c r="A941" s="67">
        <v>940</v>
      </c>
      <c r="B941" s="23" t="s">
        <v>6302</v>
      </c>
      <c r="C941" s="103" t="s">
        <v>25247</v>
      </c>
      <c r="D941" s="67" t="s">
        <v>184</v>
      </c>
      <c r="E941" s="172">
        <v>267.33</v>
      </c>
      <c r="F941" s="68" t="s">
        <v>6</v>
      </c>
      <c r="G941" s="68" t="s">
        <v>31382</v>
      </c>
      <c r="H941" s="4"/>
    </row>
    <row r="942" spans="1:8" hidden="1">
      <c r="A942" s="67">
        <v>941</v>
      </c>
      <c r="B942" s="62"/>
      <c r="C942" s="62" t="s">
        <v>50</v>
      </c>
      <c r="D942" s="61"/>
      <c r="E942" s="174"/>
      <c r="F942" s="64"/>
      <c r="G942" s="64"/>
      <c r="H942" s="65"/>
    </row>
    <row r="943" spans="1:8" hidden="1">
      <c r="A943" s="67">
        <v>942</v>
      </c>
      <c r="B943" s="23" t="s">
        <v>6303</v>
      </c>
      <c r="C943" s="103" t="s">
        <v>25248</v>
      </c>
      <c r="D943" s="67" t="s">
        <v>184</v>
      </c>
      <c r="E943" s="172">
        <v>314.07</v>
      </c>
      <c r="F943" s="68" t="s">
        <v>6</v>
      </c>
      <c r="G943" s="68" t="s">
        <v>31382</v>
      </c>
      <c r="H943" s="4"/>
    </row>
    <row r="944" spans="1:8" hidden="1">
      <c r="A944" s="67">
        <v>943</v>
      </c>
      <c r="B944" s="23" t="s">
        <v>6304</v>
      </c>
      <c r="C944" s="103" t="s">
        <v>25249</v>
      </c>
      <c r="D944" s="67" t="s">
        <v>184</v>
      </c>
      <c r="E944" s="172">
        <v>314.07</v>
      </c>
      <c r="F944" s="68" t="s">
        <v>6</v>
      </c>
      <c r="G944" s="68" t="s">
        <v>31382</v>
      </c>
      <c r="H944" s="4"/>
    </row>
    <row r="945" spans="1:8" hidden="1">
      <c r="A945" s="67">
        <v>944</v>
      </c>
      <c r="B945" s="23" t="s">
        <v>6305</v>
      </c>
      <c r="C945" s="103" t="s">
        <v>25250</v>
      </c>
      <c r="D945" s="67" t="s">
        <v>184</v>
      </c>
      <c r="E945" s="172">
        <v>314.07</v>
      </c>
      <c r="F945" s="68" t="s">
        <v>6</v>
      </c>
      <c r="G945" s="68" t="s">
        <v>31382</v>
      </c>
      <c r="H945" s="4"/>
    </row>
    <row r="946" spans="1:8" hidden="1">
      <c r="A946" s="67">
        <v>945</v>
      </c>
      <c r="B946" s="23" t="s">
        <v>6306</v>
      </c>
      <c r="C946" s="103" t="s">
        <v>25251</v>
      </c>
      <c r="D946" s="67" t="s">
        <v>184</v>
      </c>
      <c r="E946" s="172">
        <v>314.07</v>
      </c>
      <c r="F946" s="68" t="s">
        <v>6</v>
      </c>
      <c r="G946" s="68" t="s">
        <v>31382</v>
      </c>
      <c r="H946" s="4"/>
    </row>
    <row r="947" spans="1:8" hidden="1">
      <c r="A947" s="67">
        <v>946</v>
      </c>
      <c r="B947" s="23" t="s">
        <v>6307</v>
      </c>
      <c r="C947" s="103" t="s">
        <v>25252</v>
      </c>
      <c r="D947" s="67" t="s">
        <v>184</v>
      </c>
      <c r="E947" s="172">
        <v>314.07</v>
      </c>
      <c r="F947" s="68" t="s">
        <v>6</v>
      </c>
      <c r="G947" s="68" t="s">
        <v>31382</v>
      </c>
      <c r="H947" s="4"/>
    </row>
    <row r="948" spans="1:8" hidden="1">
      <c r="A948" s="67">
        <v>947</v>
      </c>
      <c r="B948" s="23" t="s">
        <v>6308</v>
      </c>
      <c r="C948" s="99" t="s">
        <v>930</v>
      </c>
      <c r="D948" s="67" t="s">
        <v>184</v>
      </c>
      <c r="E948" s="172">
        <v>337.21</v>
      </c>
      <c r="F948" s="68" t="s">
        <v>6</v>
      </c>
      <c r="G948" s="68" t="s">
        <v>31382</v>
      </c>
      <c r="H948" s="4"/>
    </row>
    <row r="949" spans="1:8" hidden="1">
      <c r="A949" s="67">
        <v>948</v>
      </c>
      <c r="B949" s="23" t="s">
        <v>6309</v>
      </c>
      <c r="C949" s="99" t="s">
        <v>931</v>
      </c>
      <c r="D949" s="67" t="s">
        <v>184</v>
      </c>
      <c r="E949" s="172">
        <v>337.21</v>
      </c>
      <c r="F949" s="68" t="s">
        <v>6</v>
      </c>
      <c r="G949" s="68" t="s">
        <v>31382</v>
      </c>
      <c r="H949" s="4"/>
    </row>
    <row r="950" spans="1:8" hidden="1">
      <c r="A950" s="67">
        <v>949</v>
      </c>
      <c r="B950" s="62"/>
      <c r="C950" s="62" t="s">
        <v>51</v>
      </c>
      <c r="D950" s="61"/>
      <c r="E950" s="174"/>
      <c r="F950" s="64"/>
      <c r="G950" s="64"/>
      <c r="H950" s="65"/>
    </row>
    <row r="951" spans="1:8" hidden="1">
      <c r="A951" s="67">
        <v>950</v>
      </c>
      <c r="B951" s="23" t="s">
        <v>6310</v>
      </c>
      <c r="C951" s="103" t="s">
        <v>25253</v>
      </c>
      <c r="D951" s="67" t="s">
        <v>184</v>
      </c>
      <c r="E951" s="172">
        <v>308.92</v>
      </c>
      <c r="F951" s="68" t="s">
        <v>6</v>
      </c>
      <c r="G951" s="68" t="s">
        <v>31382</v>
      </c>
      <c r="H951" s="4"/>
    </row>
    <row r="952" spans="1:8" hidden="1">
      <c r="A952" s="67">
        <v>951</v>
      </c>
      <c r="B952" s="23" t="s">
        <v>6311</v>
      </c>
      <c r="C952" s="103" t="s">
        <v>25254</v>
      </c>
      <c r="D952" s="67" t="s">
        <v>184</v>
      </c>
      <c r="E952" s="172">
        <v>308.92</v>
      </c>
      <c r="F952" s="68" t="s">
        <v>6</v>
      </c>
      <c r="G952" s="68" t="s">
        <v>31382</v>
      </c>
      <c r="H952" s="4"/>
    </row>
    <row r="953" spans="1:8" hidden="1">
      <c r="A953" s="67">
        <v>952</v>
      </c>
      <c r="B953" s="23" t="s">
        <v>6312</v>
      </c>
      <c r="C953" s="103" t="s">
        <v>25255</v>
      </c>
      <c r="D953" s="67" t="s">
        <v>184</v>
      </c>
      <c r="E953" s="172">
        <v>350.28</v>
      </c>
      <c r="F953" s="68" t="s">
        <v>6</v>
      </c>
      <c r="G953" s="68" t="s">
        <v>31382</v>
      </c>
      <c r="H953" s="4"/>
    </row>
    <row r="954" spans="1:8" hidden="1">
      <c r="A954" s="67">
        <v>953</v>
      </c>
      <c r="B954" s="23" t="s">
        <v>6313</v>
      </c>
      <c r="C954" s="103" t="s">
        <v>25256</v>
      </c>
      <c r="D954" s="67" t="s">
        <v>184</v>
      </c>
      <c r="E954" s="172">
        <v>350.28</v>
      </c>
      <c r="F954" s="68" t="s">
        <v>6</v>
      </c>
      <c r="G954" s="68" t="s">
        <v>31382</v>
      </c>
      <c r="H954" s="4"/>
    </row>
    <row r="955" spans="1:8" hidden="1">
      <c r="A955" s="67">
        <v>954</v>
      </c>
      <c r="B955" s="23" t="s">
        <v>6314</v>
      </c>
      <c r="C955" s="103" t="s">
        <v>25257</v>
      </c>
      <c r="D955" s="67" t="s">
        <v>184</v>
      </c>
      <c r="E955" s="172">
        <v>782.3</v>
      </c>
      <c r="F955" s="68" t="s">
        <v>6</v>
      </c>
      <c r="G955" s="68" t="s">
        <v>31382</v>
      </c>
      <c r="H955" s="4"/>
    </row>
    <row r="956" spans="1:8" hidden="1">
      <c r="A956" s="67">
        <v>955</v>
      </c>
      <c r="B956" s="23" t="s">
        <v>6315</v>
      </c>
      <c r="C956" s="103" t="s">
        <v>25258</v>
      </c>
      <c r="D956" s="67" t="s">
        <v>184</v>
      </c>
      <c r="E956" s="172">
        <v>782.3</v>
      </c>
      <c r="F956" s="68" t="s">
        <v>6</v>
      </c>
      <c r="G956" s="68" t="s">
        <v>31382</v>
      </c>
      <c r="H956" s="4"/>
    </row>
    <row r="957" spans="1:8" hidden="1">
      <c r="A957" s="67">
        <v>956</v>
      </c>
      <c r="B957" s="23" t="s">
        <v>6316</v>
      </c>
      <c r="C957" s="103" t="s">
        <v>25259</v>
      </c>
      <c r="D957" s="67" t="s">
        <v>184</v>
      </c>
      <c r="E957" s="172">
        <v>1021.63</v>
      </c>
      <c r="F957" s="68" t="s">
        <v>6</v>
      </c>
      <c r="G957" s="68" t="s">
        <v>31382</v>
      </c>
      <c r="H957" s="4"/>
    </row>
    <row r="958" spans="1:8" hidden="1">
      <c r="A958" s="67">
        <v>957</v>
      </c>
      <c r="B958" s="23" t="s">
        <v>6317</v>
      </c>
      <c r="C958" s="103" t="s">
        <v>25260</v>
      </c>
      <c r="D958" s="67" t="s">
        <v>184</v>
      </c>
      <c r="E958" s="172">
        <v>1021.63</v>
      </c>
      <c r="F958" s="68" t="s">
        <v>6</v>
      </c>
      <c r="G958" s="68" t="s">
        <v>31382</v>
      </c>
      <c r="H958" s="4"/>
    </row>
    <row r="959" spans="1:8" hidden="1">
      <c r="A959" s="67">
        <v>958</v>
      </c>
      <c r="B959" s="23" t="s">
        <v>6318</v>
      </c>
      <c r="C959" s="103" t="s">
        <v>25261</v>
      </c>
      <c r="D959" s="67" t="s">
        <v>184</v>
      </c>
      <c r="E959" s="172">
        <v>1395.26</v>
      </c>
      <c r="F959" s="68" t="s">
        <v>6</v>
      </c>
      <c r="G959" s="68" t="s">
        <v>31382</v>
      </c>
      <c r="H959" s="4"/>
    </row>
    <row r="960" spans="1:8" hidden="1">
      <c r="A960" s="67">
        <v>959</v>
      </c>
      <c r="B960" s="62"/>
      <c r="C960" s="62" t="s">
        <v>51</v>
      </c>
      <c r="D960" s="61"/>
      <c r="E960" s="174"/>
      <c r="F960" s="64"/>
      <c r="G960" s="64"/>
      <c r="H960" s="65"/>
    </row>
    <row r="961" spans="1:8" hidden="1">
      <c r="A961" s="67">
        <v>960</v>
      </c>
      <c r="B961" s="23" t="s">
        <v>6319</v>
      </c>
      <c r="C961" s="103" t="s">
        <v>25262</v>
      </c>
      <c r="D961" s="67" t="s">
        <v>184</v>
      </c>
      <c r="E961" s="172">
        <v>399.6</v>
      </c>
      <c r="F961" s="68" t="s">
        <v>6</v>
      </c>
      <c r="G961" s="68" t="s">
        <v>31382</v>
      </c>
      <c r="H961" s="4"/>
    </row>
    <row r="962" spans="1:8" hidden="1">
      <c r="A962" s="67">
        <v>961</v>
      </c>
      <c r="B962" s="23" t="s">
        <v>6320</v>
      </c>
      <c r="C962" s="103" t="s">
        <v>25263</v>
      </c>
      <c r="D962" s="67" t="s">
        <v>184</v>
      </c>
      <c r="E962" s="172">
        <v>399.6</v>
      </c>
      <c r="F962" s="68" t="s">
        <v>6</v>
      </c>
      <c r="G962" s="68" t="s">
        <v>31382</v>
      </c>
      <c r="H962" s="4"/>
    </row>
    <row r="963" spans="1:8" hidden="1">
      <c r="A963" s="67">
        <v>962</v>
      </c>
      <c r="B963" s="23" t="s">
        <v>6321</v>
      </c>
      <c r="C963" s="103" t="s">
        <v>25264</v>
      </c>
      <c r="D963" s="67" t="s">
        <v>184</v>
      </c>
      <c r="E963" s="172">
        <v>507.92</v>
      </c>
      <c r="F963" s="68" t="s">
        <v>6</v>
      </c>
      <c r="G963" s="68" t="s">
        <v>31382</v>
      </c>
      <c r="H963" s="4"/>
    </row>
    <row r="964" spans="1:8" hidden="1">
      <c r="A964" s="67">
        <v>963</v>
      </c>
      <c r="B964" s="23" t="s">
        <v>6322</v>
      </c>
      <c r="C964" s="103" t="s">
        <v>25265</v>
      </c>
      <c r="D964" s="67" t="s">
        <v>184</v>
      </c>
      <c r="E964" s="172">
        <v>507.92</v>
      </c>
      <c r="F964" s="68" t="s">
        <v>6</v>
      </c>
      <c r="G964" s="68" t="s">
        <v>31382</v>
      </c>
      <c r="H964" s="4"/>
    </row>
    <row r="965" spans="1:8" hidden="1">
      <c r="A965" s="67">
        <v>964</v>
      </c>
      <c r="B965" s="23" t="s">
        <v>6323</v>
      </c>
      <c r="C965" s="99" t="s">
        <v>932</v>
      </c>
      <c r="D965" s="67" t="s">
        <v>184</v>
      </c>
      <c r="E965" s="172">
        <v>572.12</v>
      </c>
      <c r="F965" s="68" t="s">
        <v>6</v>
      </c>
      <c r="G965" s="68" t="s">
        <v>31382</v>
      </c>
      <c r="H965" s="4"/>
    </row>
    <row r="966" spans="1:8" hidden="1">
      <c r="A966" s="67">
        <v>965</v>
      </c>
      <c r="B966" s="23" t="s">
        <v>6324</v>
      </c>
      <c r="C966" s="99" t="s">
        <v>933</v>
      </c>
      <c r="D966" s="67" t="s">
        <v>184</v>
      </c>
      <c r="E966" s="172">
        <v>572.12</v>
      </c>
      <c r="F966" s="68" t="s">
        <v>6</v>
      </c>
      <c r="G966" s="68" t="s">
        <v>31382</v>
      </c>
      <c r="H966" s="4"/>
    </row>
    <row r="967" spans="1:8" hidden="1">
      <c r="A967" s="67">
        <v>966</v>
      </c>
      <c r="B967" s="23" t="s">
        <v>6325</v>
      </c>
      <c r="C967" s="103" t="s">
        <v>25266</v>
      </c>
      <c r="D967" s="67" t="s">
        <v>184</v>
      </c>
      <c r="E967" s="172">
        <v>986.29</v>
      </c>
      <c r="F967" s="68" t="s">
        <v>6</v>
      </c>
      <c r="G967" s="68" t="s">
        <v>31382</v>
      </c>
      <c r="H967" s="4"/>
    </row>
    <row r="968" spans="1:8" hidden="1">
      <c r="A968" s="67">
        <v>967</v>
      </c>
      <c r="B968" s="23" t="s">
        <v>6326</v>
      </c>
      <c r="C968" s="103" t="s">
        <v>25267</v>
      </c>
      <c r="D968" s="67" t="s">
        <v>184</v>
      </c>
      <c r="E968" s="172">
        <v>986.29</v>
      </c>
      <c r="F968" s="68" t="s">
        <v>6</v>
      </c>
      <c r="G968" s="68" t="s">
        <v>31382</v>
      </c>
      <c r="H968" s="4"/>
    </row>
    <row r="969" spans="1:8" hidden="1">
      <c r="A969" s="67">
        <v>968</v>
      </c>
      <c r="B969" s="23" t="s">
        <v>6327</v>
      </c>
      <c r="C969" s="99" t="s">
        <v>934</v>
      </c>
      <c r="D969" s="67" t="s">
        <v>184</v>
      </c>
      <c r="E969" s="172">
        <v>1049.8699999999999</v>
      </c>
      <c r="F969" s="68" t="s">
        <v>6</v>
      </c>
      <c r="G969" s="68" t="s">
        <v>31382</v>
      </c>
      <c r="H969" s="4"/>
    </row>
    <row r="970" spans="1:8" hidden="1">
      <c r="A970" s="67">
        <v>969</v>
      </c>
      <c r="B970" s="23" t="s">
        <v>6328</v>
      </c>
      <c r="C970" s="103" t="s">
        <v>25268</v>
      </c>
      <c r="D970" s="67" t="s">
        <v>184</v>
      </c>
      <c r="E970" s="172">
        <v>1333.59</v>
      </c>
      <c r="F970" s="68" t="s">
        <v>6</v>
      </c>
      <c r="G970" s="68" t="s">
        <v>31382</v>
      </c>
      <c r="H970" s="4"/>
    </row>
    <row r="971" spans="1:8" hidden="1">
      <c r="A971" s="67">
        <v>970</v>
      </c>
      <c r="B971" s="23" t="s">
        <v>6329</v>
      </c>
      <c r="C971" s="103" t="s">
        <v>25269</v>
      </c>
      <c r="D971" s="67" t="s">
        <v>184</v>
      </c>
      <c r="E971" s="172">
        <v>1333.59</v>
      </c>
      <c r="F971" s="68" t="s">
        <v>6</v>
      </c>
      <c r="G971" s="68" t="s">
        <v>31382</v>
      </c>
      <c r="H971" s="4"/>
    </row>
    <row r="972" spans="1:8" hidden="1">
      <c r="A972" s="67">
        <v>971</v>
      </c>
      <c r="B972" s="23" t="s">
        <v>6330</v>
      </c>
      <c r="C972" s="99" t="s">
        <v>935</v>
      </c>
      <c r="D972" s="67" t="s">
        <v>184</v>
      </c>
      <c r="E972" s="172">
        <v>1390.32</v>
      </c>
      <c r="F972" s="68" t="s">
        <v>6</v>
      </c>
      <c r="G972" s="68" t="s">
        <v>31382</v>
      </c>
      <c r="H972" s="4"/>
    </row>
    <row r="973" spans="1:8" hidden="1">
      <c r="A973" s="67">
        <v>972</v>
      </c>
      <c r="B973" s="23" t="s">
        <v>6331</v>
      </c>
      <c r="C973" s="103" t="s">
        <v>25270</v>
      </c>
      <c r="D973" s="67" t="s">
        <v>184</v>
      </c>
      <c r="E973" s="172">
        <v>1661.47</v>
      </c>
      <c r="F973" s="68" t="s">
        <v>6</v>
      </c>
      <c r="G973" s="68" t="s">
        <v>31382</v>
      </c>
      <c r="H973" s="4"/>
    </row>
    <row r="974" spans="1:8" hidden="1">
      <c r="A974" s="67">
        <v>973</v>
      </c>
      <c r="B974" s="23" t="s">
        <v>6332</v>
      </c>
      <c r="C974" s="99" t="s">
        <v>936</v>
      </c>
      <c r="D974" s="67" t="s">
        <v>184</v>
      </c>
      <c r="E974" s="172">
        <v>1740.39</v>
      </c>
      <c r="F974" s="68" t="s">
        <v>6</v>
      </c>
      <c r="G974" s="68" t="s">
        <v>31382</v>
      </c>
      <c r="H974" s="4"/>
    </row>
    <row r="975" spans="1:8" hidden="1">
      <c r="A975" s="67">
        <v>974</v>
      </c>
      <c r="B975" s="62"/>
      <c r="C975" s="62" t="s">
        <v>49</v>
      </c>
      <c r="D975" s="61"/>
      <c r="E975" s="174"/>
      <c r="F975" s="64"/>
      <c r="G975" s="64"/>
      <c r="H975" s="65"/>
    </row>
    <row r="976" spans="1:8" hidden="1">
      <c r="A976" s="67">
        <v>975</v>
      </c>
      <c r="B976" s="23" t="s">
        <v>6333</v>
      </c>
      <c r="C976" s="103" t="s">
        <v>25271</v>
      </c>
      <c r="D976" s="67" t="s">
        <v>184</v>
      </c>
      <c r="E976" s="172">
        <v>332.67</v>
      </c>
      <c r="F976" s="68" t="s">
        <v>6</v>
      </c>
      <c r="G976" s="68" t="s">
        <v>31382</v>
      </c>
      <c r="H976" s="4"/>
    </row>
    <row r="977" spans="1:8" hidden="1">
      <c r="A977" s="67">
        <v>976</v>
      </c>
      <c r="B977" s="23" t="s">
        <v>6334</v>
      </c>
      <c r="C977" s="103" t="s">
        <v>25272</v>
      </c>
      <c r="D977" s="67" t="s">
        <v>184</v>
      </c>
      <c r="E977" s="172">
        <v>332.67</v>
      </c>
      <c r="F977" s="68" t="s">
        <v>6</v>
      </c>
      <c r="G977" s="68" t="s">
        <v>31382</v>
      </c>
      <c r="H977" s="4"/>
    </row>
    <row r="978" spans="1:8" hidden="1">
      <c r="A978" s="67">
        <v>977</v>
      </c>
      <c r="B978" s="23" t="s">
        <v>6335</v>
      </c>
      <c r="C978" s="103" t="s">
        <v>25273</v>
      </c>
      <c r="D978" s="67" t="s">
        <v>184</v>
      </c>
      <c r="E978" s="172">
        <v>332.67</v>
      </c>
      <c r="F978" s="68" t="s">
        <v>6</v>
      </c>
      <c r="G978" s="68" t="s">
        <v>31382</v>
      </c>
      <c r="H978" s="4"/>
    </row>
    <row r="979" spans="1:8" hidden="1">
      <c r="A979" s="67">
        <v>978</v>
      </c>
      <c r="B979" s="23" t="s">
        <v>6336</v>
      </c>
      <c r="C979" s="103" t="s">
        <v>25274</v>
      </c>
      <c r="D979" s="67" t="s">
        <v>184</v>
      </c>
      <c r="E979" s="172">
        <v>332.67</v>
      </c>
      <c r="F979" s="68" t="s">
        <v>6</v>
      </c>
      <c r="G979" s="68" t="s">
        <v>31382</v>
      </c>
      <c r="H979" s="4"/>
    </row>
    <row r="980" spans="1:8" hidden="1">
      <c r="A980" s="67">
        <v>979</v>
      </c>
      <c r="B980" s="23" t="s">
        <v>6337</v>
      </c>
      <c r="C980" s="103" t="s">
        <v>25275</v>
      </c>
      <c r="D980" s="67" t="s">
        <v>184</v>
      </c>
      <c r="E980" s="172">
        <v>332.67</v>
      </c>
      <c r="F980" s="68" t="s">
        <v>6</v>
      </c>
      <c r="G980" s="68" t="s">
        <v>31382</v>
      </c>
      <c r="H980" s="4"/>
    </row>
    <row r="981" spans="1:8" hidden="1">
      <c r="A981" s="67">
        <v>980</v>
      </c>
      <c r="B981" s="62"/>
      <c r="C981" s="62" t="s">
        <v>50</v>
      </c>
      <c r="D981" s="61"/>
      <c r="E981" s="174"/>
      <c r="F981" s="64"/>
      <c r="G981" s="64"/>
      <c r="H981" s="65"/>
    </row>
    <row r="982" spans="1:8" hidden="1">
      <c r="A982" s="67">
        <v>981</v>
      </c>
      <c r="B982" s="23" t="s">
        <v>6338</v>
      </c>
      <c r="C982" s="103" t="s">
        <v>25276</v>
      </c>
      <c r="D982" s="67" t="s">
        <v>184</v>
      </c>
      <c r="E982" s="172">
        <v>376.65</v>
      </c>
      <c r="F982" s="68" t="s">
        <v>6</v>
      </c>
      <c r="G982" s="68" t="s">
        <v>31382</v>
      </c>
      <c r="H982" s="4"/>
    </row>
    <row r="983" spans="1:8" hidden="1">
      <c r="A983" s="67">
        <v>982</v>
      </c>
      <c r="B983" s="23" t="s">
        <v>6339</v>
      </c>
      <c r="C983" s="103" t="s">
        <v>25277</v>
      </c>
      <c r="D983" s="67" t="s">
        <v>184</v>
      </c>
      <c r="E983" s="172">
        <v>376.65</v>
      </c>
      <c r="F983" s="68" t="s">
        <v>6</v>
      </c>
      <c r="G983" s="68" t="s">
        <v>31382</v>
      </c>
      <c r="H983" s="4"/>
    </row>
    <row r="984" spans="1:8" hidden="1">
      <c r="A984" s="67">
        <v>983</v>
      </c>
      <c r="B984" s="23" t="s">
        <v>6340</v>
      </c>
      <c r="C984" s="103" t="s">
        <v>25278</v>
      </c>
      <c r="D984" s="67" t="s">
        <v>184</v>
      </c>
      <c r="E984" s="172">
        <v>376.65</v>
      </c>
      <c r="F984" s="68" t="s">
        <v>6</v>
      </c>
      <c r="G984" s="68" t="s">
        <v>31382</v>
      </c>
      <c r="H984" s="4"/>
    </row>
    <row r="985" spans="1:8" hidden="1">
      <c r="A985" s="67">
        <v>984</v>
      </c>
      <c r="B985" s="23" t="s">
        <v>6341</v>
      </c>
      <c r="C985" s="103" t="s">
        <v>25279</v>
      </c>
      <c r="D985" s="67" t="s">
        <v>184</v>
      </c>
      <c r="E985" s="172">
        <v>376.65</v>
      </c>
      <c r="F985" s="68" t="s">
        <v>6</v>
      </c>
      <c r="G985" s="68" t="s">
        <v>31382</v>
      </c>
      <c r="H985" s="4"/>
    </row>
    <row r="986" spans="1:8" hidden="1">
      <c r="A986" s="67">
        <v>985</v>
      </c>
      <c r="B986" s="23" t="s">
        <v>6342</v>
      </c>
      <c r="C986" s="103" t="s">
        <v>25280</v>
      </c>
      <c r="D986" s="67" t="s">
        <v>184</v>
      </c>
      <c r="E986" s="172">
        <v>376.65</v>
      </c>
      <c r="F986" s="68" t="s">
        <v>6</v>
      </c>
      <c r="G986" s="68" t="s">
        <v>31382</v>
      </c>
      <c r="H986" s="4"/>
    </row>
    <row r="987" spans="1:8" hidden="1">
      <c r="A987" s="67">
        <v>986</v>
      </c>
      <c r="B987" s="62"/>
      <c r="C987" s="62" t="s">
        <v>51</v>
      </c>
      <c r="D987" s="61"/>
      <c r="E987" s="174"/>
      <c r="F987" s="64"/>
      <c r="G987" s="64"/>
      <c r="H987" s="65"/>
    </row>
    <row r="988" spans="1:8" hidden="1">
      <c r="A988" s="67">
        <v>987</v>
      </c>
      <c r="B988" s="23" t="s">
        <v>6343</v>
      </c>
      <c r="C988" s="103" t="s">
        <v>25281</v>
      </c>
      <c r="D988" s="67" t="s">
        <v>184</v>
      </c>
      <c r="E988" s="172">
        <v>427.73</v>
      </c>
      <c r="F988" s="68" t="s">
        <v>6</v>
      </c>
      <c r="G988" s="68" t="s">
        <v>31382</v>
      </c>
      <c r="H988" s="4"/>
    </row>
    <row r="989" spans="1:8" hidden="1">
      <c r="A989" s="67">
        <v>988</v>
      </c>
      <c r="B989" s="23" t="s">
        <v>6344</v>
      </c>
      <c r="C989" s="103" t="s">
        <v>25282</v>
      </c>
      <c r="D989" s="67" t="s">
        <v>184</v>
      </c>
      <c r="E989" s="172">
        <v>427.73</v>
      </c>
      <c r="F989" s="68" t="s">
        <v>6</v>
      </c>
      <c r="G989" s="68" t="s">
        <v>31382</v>
      </c>
      <c r="H989" s="4"/>
    </row>
    <row r="990" spans="1:8" hidden="1">
      <c r="A990" s="67">
        <v>989</v>
      </c>
      <c r="B990" s="23" t="s">
        <v>6345</v>
      </c>
      <c r="C990" s="103" t="s">
        <v>25283</v>
      </c>
      <c r="D990" s="67" t="s">
        <v>184</v>
      </c>
      <c r="E990" s="172">
        <v>507.42</v>
      </c>
      <c r="F990" s="68" t="s">
        <v>6</v>
      </c>
      <c r="G990" s="68" t="s">
        <v>31382</v>
      </c>
      <c r="H990" s="4"/>
    </row>
    <row r="991" spans="1:8" hidden="1">
      <c r="A991" s="67">
        <v>990</v>
      </c>
      <c r="B991" s="23" t="s">
        <v>6346</v>
      </c>
      <c r="C991" s="103" t="s">
        <v>25284</v>
      </c>
      <c r="D991" s="67" t="s">
        <v>184</v>
      </c>
      <c r="E991" s="172">
        <v>507.42</v>
      </c>
      <c r="F991" s="68" t="s">
        <v>6</v>
      </c>
      <c r="G991" s="68" t="s">
        <v>31382</v>
      </c>
      <c r="H991" s="4"/>
    </row>
    <row r="992" spans="1:8" hidden="1">
      <c r="A992" s="67">
        <v>991</v>
      </c>
      <c r="B992" s="23" t="s">
        <v>6347</v>
      </c>
      <c r="C992" s="103" t="s">
        <v>25285</v>
      </c>
      <c r="D992" s="67" t="s">
        <v>184</v>
      </c>
      <c r="E992" s="172">
        <v>882.34</v>
      </c>
      <c r="F992" s="68" t="s">
        <v>6</v>
      </c>
      <c r="G992" s="68" t="s">
        <v>31382</v>
      </c>
      <c r="H992" s="4"/>
    </row>
    <row r="993" spans="1:8" hidden="1">
      <c r="A993" s="67">
        <v>992</v>
      </c>
      <c r="B993" s="23" t="s">
        <v>6348</v>
      </c>
      <c r="C993" s="103" t="s">
        <v>25286</v>
      </c>
      <c r="D993" s="67" t="s">
        <v>184</v>
      </c>
      <c r="E993" s="172">
        <v>882.34</v>
      </c>
      <c r="F993" s="68" t="s">
        <v>6</v>
      </c>
      <c r="G993" s="68" t="s">
        <v>31382</v>
      </c>
      <c r="H993" s="4"/>
    </row>
    <row r="994" spans="1:8" hidden="1">
      <c r="A994" s="67">
        <v>993</v>
      </c>
      <c r="B994" s="23" t="s">
        <v>6349</v>
      </c>
      <c r="C994" s="103" t="s">
        <v>25287</v>
      </c>
      <c r="D994" s="67" t="s">
        <v>184</v>
      </c>
      <c r="E994" s="172">
        <v>1376.2</v>
      </c>
      <c r="F994" s="68" t="s">
        <v>6</v>
      </c>
      <c r="G994" s="68" t="s">
        <v>31382</v>
      </c>
      <c r="H994" s="4"/>
    </row>
    <row r="995" spans="1:8" hidden="1">
      <c r="A995" s="67">
        <v>994</v>
      </c>
      <c r="B995" s="23" t="s">
        <v>6350</v>
      </c>
      <c r="C995" s="103" t="s">
        <v>25288</v>
      </c>
      <c r="D995" s="67" t="s">
        <v>184</v>
      </c>
      <c r="E995" s="172">
        <v>1376.2</v>
      </c>
      <c r="F995" s="68" t="s">
        <v>6</v>
      </c>
      <c r="G995" s="68" t="s">
        <v>31382</v>
      </c>
      <c r="H995" s="4"/>
    </row>
    <row r="996" spans="1:8" hidden="1">
      <c r="A996" s="67">
        <v>995</v>
      </c>
      <c r="B996" s="23" t="s">
        <v>6351</v>
      </c>
      <c r="C996" s="103" t="s">
        <v>25289</v>
      </c>
      <c r="D996" s="67" t="s">
        <v>184</v>
      </c>
      <c r="E996" s="172">
        <v>1538.02</v>
      </c>
      <c r="F996" s="68" t="s">
        <v>6</v>
      </c>
      <c r="G996" s="68" t="s">
        <v>31382</v>
      </c>
      <c r="H996" s="4"/>
    </row>
    <row r="997" spans="1:8" hidden="1">
      <c r="A997" s="67">
        <v>996</v>
      </c>
      <c r="B997" s="62"/>
      <c r="C997" s="62" t="s">
        <v>52</v>
      </c>
      <c r="D997" s="61"/>
      <c r="E997" s="174"/>
      <c r="F997" s="64"/>
      <c r="G997" s="64"/>
      <c r="H997" s="65"/>
    </row>
    <row r="998" spans="1:8" hidden="1">
      <c r="A998" s="67">
        <v>997</v>
      </c>
      <c r="B998" s="23" t="s">
        <v>6352</v>
      </c>
      <c r="C998" s="103" t="s">
        <v>25290</v>
      </c>
      <c r="D998" s="67" t="s">
        <v>184</v>
      </c>
      <c r="E998" s="172">
        <v>546.54</v>
      </c>
      <c r="F998" s="68" t="s">
        <v>6</v>
      </c>
      <c r="G998" s="68" t="s">
        <v>31382</v>
      </c>
      <c r="H998" s="4"/>
    </row>
    <row r="999" spans="1:8" hidden="1">
      <c r="A999" s="67">
        <v>998</v>
      </c>
      <c r="B999" s="23" t="s">
        <v>6353</v>
      </c>
      <c r="C999" s="103" t="s">
        <v>25291</v>
      </c>
      <c r="D999" s="67" t="s">
        <v>184</v>
      </c>
      <c r="E999" s="172">
        <v>546.54</v>
      </c>
      <c r="F999" s="68" t="s">
        <v>6</v>
      </c>
      <c r="G999" s="68" t="s">
        <v>31382</v>
      </c>
      <c r="H999" s="4"/>
    </row>
    <row r="1000" spans="1:8" hidden="1">
      <c r="A1000" s="67">
        <v>999</v>
      </c>
      <c r="B1000" s="23" t="s">
        <v>6354</v>
      </c>
      <c r="C1000" s="103" t="s">
        <v>25292</v>
      </c>
      <c r="D1000" s="67" t="s">
        <v>184</v>
      </c>
      <c r="E1000" s="172">
        <v>615.39</v>
      </c>
      <c r="F1000" s="68" t="s">
        <v>6</v>
      </c>
      <c r="G1000" s="68" t="s">
        <v>31382</v>
      </c>
      <c r="H1000" s="4"/>
    </row>
    <row r="1001" spans="1:8" hidden="1">
      <c r="A1001" s="67">
        <v>1000</v>
      </c>
      <c r="B1001" s="23" t="s">
        <v>6355</v>
      </c>
      <c r="C1001" s="103" t="s">
        <v>25293</v>
      </c>
      <c r="D1001" s="67" t="s">
        <v>184</v>
      </c>
      <c r="E1001" s="172">
        <v>615.39</v>
      </c>
      <c r="F1001" s="68" t="s">
        <v>6</v>
      </c>
      <c r="G1001" s="68" t="s">
        <v>31382</v>
      </c>
      <c r="H1001" s="4"/>
    </row>
    <row r="1002" spans="1:8" hidden="1">
      <c r="A1002" s="67">
        <v>1001</v>
      </c>
      <c r="B1002" s="23" t="s">
        <v>6356</v>
      </c>
      <c r="C1002" s="103" t="s">
        <v>25294</v>
      </c>
      <c r="D1002" s="67" t="s">
        <v>184</v>
      </c>
      <c r="E1002" s="172">
        <v>1098.6400000000001</v>
      </c>
      <c r="F1002" s="68" t="s">
        <v>6</v>
      </c>
      <c r="G1002" s="68" t="s">
        <v>31382</v>
      </c>
      <c r="H1002" s="4"/>
    </row>
    <row r="1003" spans="1:8" hidden="1">
      <c r="A1003" s="67">
        <v>1002</v>
      </c>
      <c r="B1003" s="23" t="s">
        <v>6357</v>
      </c>
      <c r="C1003" s="103" t="s">
        <v>25295</v>
      </c>
      <c r="D1003" s="67" t="s">
        <v>184</v>
      </c>
      <c r="E1003" s="172">
        <v>1098.6400000000001</v>
      </c>
      <c r="F1003" s="68" t="s">
        <v>6</v>
      </c>
      <c r="G1003" s="68" t="s">
        <v>31382</v>
      </c>
      <c r="H1003" s="4"/>
    </row>
    <row r="1004" spans="1:8" hidden="1">
      <c r="A1004" s="67">
        <v>1003</v>
      </c>
      <c r="B1004" s="23" t="s">
        <v>6358</v>
      </c>
      <c r="C1004" s="103" t="s">
        <v>25296</v>
      </c>
      <c r="D1004" s="67" t="s">
        <v>184</v>
      </c>
      <c r="E1004" s="172">
        <v>1517.8</v>
      </c>
      <c r="F1004" s="68" t="s">
        <v>6</v>
      </c>
      <c r="G1004" s="68" t="s">
        <v>31382</v>
      </c>
      <c r="H1004" s="4"/>
    </row>
    <row r="1005" spans="1:8" hidden="1">
      <c r="A1005" s="67">
        <v>1004</v>
      </c>
      <c r="B1005" s="23" t="s">
        <v>6359</v>
      </c>
      <c r="C1005" s="103" t="s">
        <v>25297</v>
      </c>
      <c r="D1005" s="67" t="s">
        <v>184</v>
      </c>
      <c r="E1005" s="172">
        <v>1517.8</v>
      </c>
      <c r="F1005" s="68" t="s">
        <v>6</v>
      </c>
      <c r="G1005" s="68" t="s">
        <v>31382</v>
      </c>
      <c r="H1005" s="4"/>
    </row>
    <row r="1006" spans="1:8" hidden="1">
      <c r="A1006" s="67">
        <v>1005</v>
      </c>
      <c r="B1006" s="23" t="s">
        <v>6360</v>
      </c>
      <c r="C1006" s="103" t="s">
        <v>937</v>
      </c>
      <c r="D1006" s="67" t="s">
        <v>184</v>
      </c>
      <c r="E1006" s="172">
        <v>1861.82</v>
      </c>
      <c r="F1006" s="68" t="s">
        <v>6</v>
      </c>
      <c r="G1006" s="68" t="s">
        <v>31382</v>
      </c>
      <c r="H1006" s="4"/>
    </row>
    <row r="1007" spans="1:8" hidden="1">
      <c r="A1007" s="67">
        <v>1006</v>
      </c>
      <c r="B1007" s="62"/>
      <c r="C1007" s="62" t="s">
        <v>53</v>
      </c>
      <c r="D1007" s="61"/>
      <c r="E1007" s="174"/>
      <c r="F1007" s="64"/>
      <c r="G1007" s="64"/>
      <c r="H1007" s="65"/>
    </row>
    <row r="1008" spans="1:8" hidden="1">
      <c r="A1008" s="67">
        <v>1007</v>
      </c>
      <c r="B1008" s="23" t="s">
        <v>16951</v>
      </c>
      <c r="C1008" s="99" t="s">
        <v>938</v>
      </c>
      <c r="D1008" s="67" t="s">
        <v>184</v>
      </c>
      <c r="E1008" s="172">
        <v>227.33</v>
      </c>
      <c r="F1008" s="68" t="s">
        <v>6</v>
      </c>
      <c r="G1008" s="68" t="s">
        <v>31382</v>
      </c>
      <c r="H1008" s="4"/>
    </row>
    <row r="1009" spans="1:8" hidden="1">
      <c r="A1009" s="67">
        <v>1008</v>
      </c>
      <c r="B1009" s="23" t="s">
        <v>16949</v>
      </c>
      <c r="C1009" s="99" t="s">
        <v>939</v>
      </c>
      <c r="D1009" s="67" t="s">
        <v>184</v>
      </c>
      <c r="E1009" s="172">
        <v>227.33</v>
      </c>
      <c r="F1009" s="68" t="s">
        <v>6</v>
      </c>
      <c r="G1009" s="68" t="s">
        <v>31382</v>
      </c>
      <c r="H1009" s="4"/>
    </row>
    <row r="1010" spans="1:8" hidden="1">
      <c r="A1010" s="67">
        <v>1009</v>
      </c>
      <c r="B1010" s="23" t="s">
        <v>16947</v>
      </c>
      <c r="C1010" s="99" t="s">
        <v>940</v>
      </c>
      <c r="D1010" s="67" t="s">
        <v>184</v>
      </c>
      <c r="E1010" s="172">
        <v>227.33</v>
      </c>
      <c r="F1010" s="68" t="s">
        <v>6</v>
      </c>
      <c r="G1010" s="68" t="s">
        <v>31382</v>
      </c>
      <c r="H1010" s="4"/>
    </row>
    <row r="1011" spans="1:8" hidden="1">
      <c r="A1011" s="67">
        <v>1010</v>
      </c>
      <c r="B1011" s="23" t="s">
        <v>16945</v>
      </c>
      <c r="C1011" s="99" t="s">
        <v>941</v>
      </c>
      <c r="D1011" s="67" t="s">
        <v>184</v>
      </c>
      <c r="E1011" s="172">
        <v>227.33</v>
      </c>
      <c r="F1011" s="68" t="s">
        <v>6</v>
      </c>
      <c r="G1011" s="68" t="s">
        <v>31382</v>
      </c>
      <c r="H1011" s="4"/>
    </row>
    <row r="1012" spans="1:8" hidden="1">
      <c r="A1012" s="67">
        <v>1011</v>
      </c>
      <c r="B1012" s="23" t="s">
        <v>6361</v>
      </c>
      <c r="C1012" s="99" t="s">
        <v>942</v>
      </c>
      <c r="D1012" s="67" t="s">
        <v>184</v>
      </c>
      <c r="E1012" s="172">
        <v>227.33</v>
      </c>
      <c r="F1012" s="68" t="s">
        <v>6</v>
      </c>
      <c r="G1012" s="68" t="s">
        <v>31382</v>
      </c>
      <c r="H1012" s="4"/>
    </row>
    <row r="1013" spans="1:8" hidden="1">
      <c r="A1013" s="67">
        <v>1012</v>
      </c>
      <c r="B1013" s="23" t="s">
        <v>16959</v>
      </c>
      <c r="C1013" s="99" t="s">
        <v>943</v>
      </c>
      <c r="D1013" s="67" t="s">
        <v>184</v>
      </c>
      <c r="E1013" s="172">
        <v>252.65</v>
      </c>
      <c r="F1013" s="68" t="s">
        <v>6</v>
      </c>
      <c r="G1013" s="68" t="s">
        <v>31382</v>
      </c>
      <c r="H1013" s="4"/>
    </row>
    <row r="1014" spans="1:8" hidden="1">
      <c r="A1014" s="67">
        <v>1013</v>
      </c>
      <c r="B1014" s="23" t="s">
        <v>16957</v>
      </c>
      <c r="C1014" s="99" t="s">
        <v>944</v>
      </c>
      <c r="D1014" s="67" t="s">
        <v>184</v>
      </c>
      <c r="E1014" s="172">
        <v>252.65</v>
      </c>
      <c r="F1014" s="68" t="s">
        <v>6</v>
      </c>
      <c r="G1014" s="68" t="s">
        <v>31382</v>
      </c>
      <c r="H1014" s="4"/>
    </row>
    <row r="1015" spans="1:8" hidden="1">
      <c r="A1015" s="67">
        <v>1014</v>
      </c>
      <c r="B1015" s="23" t="s">
        <v>16955</v>
      </c>
      <c r="C1015" s="99" t="s">
        <v>945</v>
      </c>
      <c r="D1015" s="67" t="s">
        <v>184</v>
      </c>
      <c r="E1015" s="172">
        <v>252.65</v>
      </c>
      <c r="F1015" s="68" t="s">
        <v>6</v>
      </c>
      <c r="G1015" s="68" t="s">
        <v>31382</v>
      </c>
      <c r="H1015" s="4"/>
    </row>
    <row r="1016" spans="1:8" hidden="1">
      <c r="A1016" s="67">
        <v>1015</v>
      </c>
      <c r="B1016" s="23" t="s">
        <v>16827</v>
      </c>
      <c r="C1016" s="99" t="s">
        <v>946</v>
      </c>
      <c r="D1016" s="67" t="s">
        <v>184</v>
      </c>
      <c r="E1016" s="172">
        <v>252.65</v>
      </c>
      <c r="F1016" s="68" t="s">
        <v>6</v>
      </c>
      <c r="G1016" s="68" t="s">
        <v>31382</v>
      </c>
      <c r="H1016" s="4"/>
    </row>
    <row r="1017" spans="1:8" hidden="1">
      <c r="A1017" s="67">
        <v>1016</v>
      </c>
      <c r="B1017" s="23" t="s">
        <v>16829</v>
      </c>
      <c r="C1017" s="99" t="s">
        <v>947</v>
      </c>
      <c r="D1017" s="67" t="s">
        <v>184</v>
      </c>
      <c r="E1017" s="172">
        <v>252.65</v>
      </c>
      <c r="F1017" s="68" t="s">
        <v>6</v>
      </c>
      <c r="G1017" s="68" t="s">
        <v>31382</v>
      </c>
      <c r="H1017" s="4"/>
    </row>
    <row r="1018" spans="1:8" hidden="1">
      <c r="A1018" s="67">
        <v>1017</v>
      </c>
      <c r="B1018" s="23" t="s">
        <v>16835</v>
      </c>
      <c r="C1018" s="99" t="s">
        <v>948</v>
      </c>
      <c r="D1018" s="67" t="s">
        <v>184</v>
      </c>
      <c r="E1018" s="172">
        <v>349.32</v>
      </c>
      <c r="F1018" s="68" t="s">
        <v>6</v>
      </c>
      <c r="G1018" s="68" t="s">
        <v>31382</v>
      </c>
      <c r="H1018" s="4"/>
    </row>
    <row r="1019" spans="1:8" hidden="1">
      <c r="A1019" s="67">
        <v>1018</v>
      </c>
      <c r="B1019" s="23" t="s">
        <v>16841</v>
      </c>
      <c r="C1019" s="99" t="s">
        <v>949</v>
      </c>
      <c r="D1019" s="67" t="s">
        <v>184</v>
      </c>
      <c r="E1019" s="172">
        <v>349.32</v>
      </c>
      <c r="F1019" s="68" t="s">
        <v>6</v>
      </c>
      <c r="G1019" s="68" t="s">
        <v>31382</v>
      </c>
      <c r="H1019" s="4"/>
    </row>
    <row r="1020" spans="1:8" hidden="1">
      <c r="A1020" s="67">
        <v>1019</v>
      </c>
      <c r="B1020" s="23" t="s">
        <v>16847</v>
      </c>
      <c r="C1020" s="99" t="s">
        <v>950</v>
      </c>
      <c r="D1020" s="67" t="s">
        <v>184</v>
      </c>
      <c r="E1020" s="172">
        <v>349.32</v>
      </c>
      <c r="F1020" s="68" t="s">
        <v>6</v>
      </c>
      <c r="G1020" s="68" t="s">
        <v>31382</v>
      </c>
      <c r="H1020" s="4"/>
    </row>
    <row r="1021" spans="1:8" hidden="1">
      <c r="A1021" s="67">
        <v>1020</v>
      </c>
      <c r="B1021" s="23" t="s">
        <v>17623</v>
      </c>
      <c r="C1021" s="99" t="s">
        <v>951</v>
      </c>
      <c r="D1021" s="67" t="s">
        <v>184</v>
      </c>
      <c r="E1021" s="172">
        <v>650.67999999999995</v>
      </c>
      <c r="F1021" s="68" t="s">
        <v>6</v>
      </c>
      <c r="G1021" s="68" t="s">
        <v>31382</v>
      </c>
      <c r="H1021" s="4"/>
    </row>
    <row r="1022" spans="1:8" hidden="1">
      <c r="A1022" s="67">
        <v>1021</v>
      </c>
      <c r="B1022" s="23" t="s">
        <v>17629</v>
      </c>
      <c r="C1022" s="99" t="s">
        <v>952</v>
      </c>
      <c r="D1022" s="67" t="s">
        <v>184</v>
      </c>
      <c r="E1022" s="172">
        <v>822.95</v>
      </c>
      <c r="F1022" s="68" t="s">
        <v>6</v>
      </c>
      <c r="G1022" s="68" t="s">
        <v>31382</v>
      </c>
      <c r="H1022" s="4"/>
    </row>
    <row r="1023" spans="1:8" hidden="1">
      <c r="A1023" s="67">
        <v>1022</v>
      </c>
      <c r="B1023" s="23" t="s">
        <v>17631</v>
      </c>
      <c r="C1023" s="99" t="s">
        <v>953</v>
      </c>
      <c r="D1023" s="67" t="s">
        <v>184</v>
      </c>
      <c r="E1023" s="172">
        <v>1150.03</v>
      </c>
      <c r="F1023" s="68" t="s">
        <v>6</v>
      </c>
      <c r="G1023" s="68" t="s">
        <v>31382</v>
      </c>
      <c r="H1023" s="4"/>
    </row>
    <row r="1024" spans="1:8" hidden="1">
      <c r="A1024" s="67">
        <v>1023</v>
      </c>
      <c r="B1024" s="23" t="s">
        <v>17633</v>
      </c>
      <c r="C1024" s="99" t="s">
        <v>954</v>
      </c>
      <c r="D1024" s="67" t="s">
        <v>184</v>
      </c>
      <c r="E1024" s="172">
        <v>1294.6600000000001</v>
      </c>
      <c r="F1024" s="68" t="s">
        <v>6</v>
      </c>
      <c r="G1024" s="68" t="s">
        <v>31382</v>
      </c>
      <c r="H1024" s="4"/>
    </row>
    <row r="1025" spans="1:8" hidden="1">
      <c r="A1025" s="67">
        <v>1024</v>
      </c>
      <c r="B1025" s="23" t="s">
        <v>18095</v>
      </c>
      <c r="C1025" s="99" t="s">
        <v>955</v>
      </c>
      <c r="D1025" s="67" t="s">
        <v>184</v>
      </c>
      <c r="E1025" s="172">
        <v>1056.6300000000001</v>
      </c>
      <c r="F1025" s="68" t="s">
        <v>6</v>
      </c>
      <c r="G1025" s="68" t="s">
        <v>31382</v>
      </c>
      <c r="H1025" s="4"/>
    </row>
    <row r="1026" spans="1:8" hidden="1">
      <c r="A1026" s="67">
        <v>1025</v>
      </c>
      <c r="B1026" s="23" t="s">
        <v>18097</v>
      </c>
      <c r="C1026" s="99" t="s">
        <v>956</v>
      </c>
      <c r="D1026" s="67" t="s">
        <v>184</v>
      </c>
      <c r="E1026" s="172">
        <v>1202.6099999999999</v>
      </c>
      <c r="F1026" s="68" t="s">
        <v>6</v>
      </c>
      <c r="G1026" s="68" t="s">
        <v>31382</v>
      </c>
      <c r="H1026" s="4"/>
    </row>
    <row r="1027" spans="1:8" hidden="1">
      <c r="A1027" s="67">
        <v>1026</v>
      </c>
      <c r="B1027" s="23" t="s">
        <v>18099</v>
      </c>
      <c r="C1027" s="99" t="s">
        <v>957</v>
      </c>
      <c r="D1027" s="67" t="s">
        <v>184</v>
      </c>
      <c r="E1027" s="172">
        <v>1663.89</v>
      </c>
      <c r="F1027" s="68" t="s">
        <v>6</v>
      </c>
      <c r="G1027" s="68" t="s">
        <v>31382</v>
      </c>
      <c r="H1027" s="4"/>
    </row>
    <row r="1028" spans="1:8" hidden="1">
      <c r="A1028" s="67">
        <v>1027</v>
      </c>
      <c r="B1028" s="62"/>
      <c r="C1028" s="62" t="s">
        <v>54</v>
      </c>
      <c r="D1028" s="61"/>
      <c r="E1028" s="174"/>
      <c r="F1028" s="64"/>
      <c r="G1028" s="64"/>
      <c r="H1028" s="65"/>
    </row>
    <row r="1029" spans="1:8" hidden="1">
      <c r="A1029" s="67">
        <v>1028</v>
      </c>
      <c r="B1029" s="23" t="s">
        <v>16633</v>
      </c>
      <c r="C1029" s="99" t="s">
        <v>958</v>
      </c>
      <c r="D1029" s="67" t="s">
        <v>184</v>
      </c>
      <c r="E1029" s="173" t="s">
        <v>30555</v>
      </c>
      <c r="F1029" s="68" t="s">
        <v>6</v>
      </c>
      <c r="G1029" s="68" t="s">
        <v>31382</v>
      </c>
      <c r="H1029" s="4"/>
    </row>
    <row r="1030" spans="1:8" hidden="1">
      <c r="A1030" s="67">
        <v>1029</v>
      </c>
      <c r="B1030" s="23" t="s">
        <v>16107</v>
      </c>
      <c r="C1030" s="99" t="s">
        <v>959</v>
      </c>
      <c r="D1030" s="67" t="s">
        <v>184</v>
      </c>
      <c r="E1030" s="172">
        <v>264.10000000000002</v>
      </c>
      <c r="F1030" s="68" t="s">
        <v>6</v>
      </c>
      <c r="G1030" s="68" t="s">
        <v>31382</v>
      </c>
      <c r="H1030" s="4"/>
    </row>
    <row r="1031" spans="1:8" hidden="1">
      <c r="A1031" s="67">
        <v>1030</v>
      </c>
      <c r="B1031" s="23" t="s">
        <v>16425</v>
      </c>
      <c r="C1031" s="99" t="s">
        <v>960</v>
      </c>
      <c r="D1031" s="67" t="s">
        <v>184</v>
      </c>
      <c r="E1031" s="172">
        <v>337.47</v>
      </c>
      <c r="F1031" s="68" t="s">
        <v>6</v>
      </c>
      <c r="G1031" s="68" t="s">
        <v>31382</v>
      </c>
      <c r="H1031" s="4"/>
    </row>
    <row r="1032" spans="1:8" hidden="1">
      <c r="A1032" s="67">
        <v>1031</v>
      </c>
      <c r="B1032" s="23" t="s">
        <v>15933</v>
      </c>
      <c r="C1032" s="99" t="s">
        <v>961</v>
      </c>
      <c r="D1032" s="67" t="s">
        <v>184</v>
      </c>
      <c r="E1032" s="172">
        <v>227.03</v>
      </c>
      <c r="F1032" s="68" t="s">
        <v>6</v>
      </c>
      <c r="G1032" s="68" t="s">
        <v>31382</v>
      </c>
      <c r="H1032" s="4"/>
    </row>
    <row r="1033" spans="1:8" hidden="1">
      <c r="A1033" s="67">
        <v>1032</v>
      </c>
      <c r="B1033" s="23" t="s">
        <v>16105</v>
      </c>
      <c r="C1033" s="99" t="s">
        <v>962</v>
      </c>
      <c r="D1033" s="67" t="s">
        <v>184</v>
      </c>
      <c r="E1033" s="172">
        <v>252.5</v>
      </c>
      <c r="F1033" s="68" t="s">
        <v>6</v>
      </c>
      <c r="G1033" s="68" t="s">
        <v>31382</v>
      </c>
      <c r="H1033" s="4"/>
    </row>
    <row r="1034" spans="1:8" hidden="1">
      <c r="A1034" s="67">
        <v>1033</v>
      </c>
      <c r="B1034" s="23" t="s">
        <v>16423</v>
      </c>
      <c r="C1034" s="99" t="s">
        <v>963</v>
      </c>
      <c r="D1034" s="67" t="s">
        <v>184</v>
      </c>
      <c r="E1034" s="172">
        <v>324.11</v>
      </c>
      <c r="F1034" s="68" t="s">
        <v>6</v>
      </c>
      <c r="G1034" s="68" t="s">
        <v>31382</v>
      </c>
      <c r="H1034" s="4"/>
    </row>
    <row r="1035" spans="1:8" hidden="1">
      <c r="A1035" s="67">
        <v>1034</v>
      </c>
      <c r="B1035" s="23" t="s">
        <v>16619</v>
      </c>
      <c r="C1035" s="99" t="s">
        <v>964</v>
      </c>
      <c r="D1035" s="67" t="s">
        <v>184</v>
      </c>
      <c r="E1035" s="172">
        <v>296.62</v>
      </c>
      <c r="F1035" s="68" t="s">
        <v>6</v>
      </c>
      <c r="G1035" s="68" t="s">
        <v>31382</v>
      </c>
      <c r="H1035" s="4"/>
    </row>
    <row r="1036" spans="1:8" hidden="1">
      <c r="A1036" s="67">
        <v>1035</v>
      </c>
      <c r="B1036" s="23" t="s">
        <v>16853</v>
      </c>
      <c r="C1036" s="99" t="s">
        <v>965</v>
      </c>
      <c r="D1036" s="67" t="s">
        <v>184</v>
      </c>
      <c r="E1036" s="172">
        <v>325.27</v>
      </c>
      <c r="F1036" s="68" t="s">
        <v>6</v>
      </c>
      <c r="G1036" s="68" t="s">
        <v>31382</v>
      </c>
      <c r="H1036" s="4"/>
    </row>
    <row r="1037" spans="1:8" hidden="1">
      <c r="A1037" s="67">
        <v>1036</v>
      </c>
      <c r="B1037" s="23" t="s">
        <v>17273</v>
      </c>
      <c r="C1037" s="99" t="s">
        <v>966</v>
      </c>
      <c r="D1037" s="67" t="s">
        <v>184</v>
      </c>
      <c r="E1037" s="172">
        <v>428.24</v>
      </c>
      <c r="F1037" s="68" t="s">
        <v>6</v>
      </c>
      <c r="G1037" s="68" t="s">
        <v>31382</v>
      </c>
      <c r="H1037" s="4"/>
    </row>
    <row r="1038" spans="1:8" hidden="1">
      <c r="A1038" s="67">
        <v>1037</v>
      </c>
      <c r="B1038" s="23" t="s">
        <v>17539</v>
      </c>
      <c r="C1038" s="99" t="s">
        <v>967</v>
      </c>
      <c r="D1038" s="67" t="s">
        <v>184</v>
      </c>
      <c r="E1038" s="172">
        <v>701.46</v>
      </c>
      <c r="F1038" s="68" t="s">
        <v>6</v>
      </c>
      <c r="G1038" s="68" t="s">
        <v>31382</v>
      </c>
      <c r="H1038" s="4"/>
    </row>
    <row r="1039" spans="1:8" hidden="1">
      <c r="A1039" s="67">
        <v>1038</v>
      </c>
      <c r="B1039" s="23" t="s">
        <v>17635</v>
      </c>
      <c r="C1039" s="99" t="s">
        <v>968</v>
      </c>
      <c r="D1039" s="67" t="s">
        <v>184</v>
      </c>
      <c r="E1039" s="172">
        <v>701.76</v>
      </c>
      <c r="F1039" s="68" t="s">
        <v>6</v>
      </c>
      <c r="G1039" s="68" t="s">
        <v>31382</v>
      </c>
      <c r="H1039" s="4"/>
    </row>
    <row r="1040" spans="1:8" hidden="1">
      <c r="A1040" s="67">
        <v>1039</v>
      </c>
      <c r="B1040" s="23" t="s">
        <v>17849</v>
      </c>
      <c r="C1040" s="99" t="s">
        <v>969</v>
      </c>
      <c r="D1040" s="67" t="s">
        <v>184</v>
      </c>
      <c r="E1040" s="172">
        <v>896.22</v>
      </c>
      <c r="F1040" s="68" t="s">
        <v>6</v>
      </c>
      <c r="G1040" s="68" t="s">
        <v>31382</v>
      </c>
      <c r="H1040" s="4"/>
    </row>
    <row r="1041" spans="1:8" hidden="1">
      <c r="A1041" s="67">
        <v>1040</v>
      </c>
      <c r="B1041" s="23" t="s">
        <v>17541</v>
      </c>
      <c r="C1041" s="99" t="s">
        <v>970</v>
      </c>
      <c r="D1041" s="67" t="s">
        <v>184</v>
      </c>
      <c r="E1041" s="172">
        <v>645.69000000000005</v>
      </c>
      <c r="F1041" s="68" t="s">
        <v>6</v>
      </c>
      <c r="G1041" s="68" t="s">
        <v>31382</v>
      </c>
      <c r="H1041" s="4"/>
    </row>
    <row r="1042" spans="1:8" hidden="1">
      <c r="A1042" s="67">
        <v>1041</v>
      </c>
      <c r="B1042" s="23" t="s">
        <v>17637</v>
      </c>
      <c r="C1042" s="99" t="s">
        <v>971</v>
      </c>
      <c r="D1042" s="67" t="s">
        <v>184</v>
      </c>
      <c r="E1042" s="172">
        <v>755.63</v>
      </c>
      <c r="F1042" s="68" t="s">
        <v>6</v>
      </c>
      <c r="G1042" s="68" t="s">
        <v>31382</v>
      </c>
      <c r="H1042" s="4"/>
    </row>
    <row r="1043" spans="1:8" hidden="1">
      <c r="A1043" s="67">
        <v>1042</v>
      </c>
      <c r="B1043" s="23" t="s">
        <v>17851</v>
      </c>
      <c r="C1043" s="99" t="s">
        <v>972</v>
      </c>
      <c r="D1043" s="67" t="s">
        <v>184</v>
      </c>
      <c r="E1043" s="172">
        <v>877.72</v>
      </c>
      <c r="F1043" s="68" t="s">
        <v>6</v>
      </c>
      <c r="G1043" s="68" t="s">
        <v>31382</v>
      </c>
      <c r="H1043" s="4"/>
    </row>
    <row r="1044" spans="1:8" hidden="1">
      <c r="A1044" s="67">
        <v>1043</v>
      </c>
      <c r="B1044" s="23" t="s">
        <v>18071</v>
      </c>
      <c r="C1044" s="99" t="s">
        <v>973</v>
      </c>
      <c r="D1044" s="67" t="s">
        <v>184</v>
      </c>
      <c r="E1044" s="172">
        <v>1206.5</v>
      </c>
      <c r="F1044" s="68" t="s">
        <v>6</v>
      </c>
      <c r="G1044" s="68" t="s">
        <v>31382</v>
      </c>
      <c r="H1044" s="4"/>
    </row>
    <row r="1045" spans="1:8" hidden="1">
      <c r="A1045" s="67">
        <v>1044</v>
      </c>
      <c r="B1045" s="23" t="s">
        <v>18101</v>
      </c>
      <c r="C1045" s="99" t="s">
        <v>974</v>
      </c>
      <c r="D1045" s="67" t="s">
        <v>184</v>
      </c>
      <c r="E1045" s="172">
        <v>1007.46</v>
      </c>
      <c r="F1045" s="68" t="s">
        <v>6</v>
      </c>
      <c r="G1045" s="68" t="s">
        <v>31382</v>
      </c>
      <c r="H1045" s="4"/>
    </row>
    <row r="1046" spans="1:8" hidden="1">
      <c r="A1046" s="67">
        <v>1045</v>
      </c>
      <c r="B1046" s="23" t="s">
        <v>18165</v>
      </c>
      <c r="C1046" s="99" t="s">
        <v>975</v>
      </c>
      <c r="D1046" s="67" t="s">
        <v>184</v>
      </c>
      <c r="E1046" s="172">
        <v>1395</v>
      </c>
      <c r="F1046" s="68" t="s">
        <v>6</v>
      </c>
      <c r="G1046" s="68" t="s">
        <v>31382</v>
      </c>
      <c r="H1046" s="4"/>
    </row>
    <row r="1047" spans="1:8" hidden="1">
      <c r="A1047" s="67">
        <v>1046</v>
      </c>
      <c r="B1047" s="69"/>
      <c r="C1047" s="62" t="s">
        <v>55</v>
      </c>
      <c r="D1047" s="61"/>
      <c r="E1047" s="174"/>
      <c r="F1047" s="64"/>
      <c r="G1047" s="64"/>
      <c r="H1047" s="65"/>
    </row>
    <row r="1048" spans="1:8" hidden="1">
      <c r="A1048" s="67">
        <v>1047</v>
      </c>
      <c r="B1048" s="23" t="s">
        <v>16859</v>
      </c>
      <c r="C1048" s="103" t="s">
        <v>976</v>
      </c>
      <c r="D1048" s="67" t="s">
        <v>184</v>
      </c>
      <c r="E1048" s="172">
        <v>399.05</v>
      </c>
      <c r="F1048" s="68" t="s">
        <v>6</v>
      </c>
      <c r="G1048" s="68" t="s">
        <v>31382</v>
      </c>
      <c r="H1048" s="4"/>
    </row>
    <row r="1049" spans="1:8" hidden="1">
      <c r="A1049" s="67">
        <v>1048</v>
      </c>
      <c r="B1049" s="23" t="s">
        <v>16865</v>
      </c>
      <c r="C1049" s="103" t="s">
        <v>977</v>
      </c>
      <c r="D1049" s="67" t="s">
        <v>184</v>
      </c>
      <c r="E1049" s="172">
        <v>399.05</v>
      </c>
      <c r="F1049" s="68" t="s">
        <v>6</v>
      </c>
      <c r="G1049" s="68" t="s">
        <v>31382</v>
      </c>
      <c r="H1049" s="4"/>
    </row>
    <row r="1050" spans="1:8" hidden="1">
      <c r="A1050" s="67">
        <v>1049</v>
      </c>
      <c r="B1050" s="23" t="s">
        <v>16883</v>
      </c>
      <c r="C1050" s="103" t="s">
        <v>978</v>
      </c>
      <c r="D1050" s="67" t="s">
        <v>184</v>
      </c>
      <c r="E1050" s="172">
        <v>372.52</v>
      </c>
      <c r="F1050" s="68" t="s">
        <v>6</v>
      </c>
      <c r="G1050" s="68" t="s">
        <v>31382</v>
      </c>
      <c r="H1050" s="4"/>
    </row>
    <row r="1051" spans="1:8" hidden="1">
      <c r="A1051" s="67">
        <v>1050</v>
      </c>
      <c r="B1051" s="23" t="s">
        <v>16907</v>
      </c>
      <c r="C1051" s="103" t="s">
        <v>979</v>
      </c>
      <c r="D1051" s="67" t="s">
        <v>184</v>
      </c>
      <c r="E1051" s="172">
        <v>455.37</v>
      </c>
      <c r="F1051" s="68" t="s">
        <v>6</v>
      </c>
      <c r="G1051" s="68" t="s">
        <v>31382</v>
      </c>
      <c r="H1051" s="4"/>
    </row>
    <row r="1052" spans="1:8" hidden="1">
      <c r="A1052" s="67">
        <v>1051</v>
      </c>
      <c r="B1052" s="23" t="s">
        <v>17651</v>
      </c>
      <c r="C1052" s="103" t="s">
        <v>980</v>
      </c>
      <c r="D1052" s="67" t="s">
        <v>184</v>
      </c>
      <c r="E1052" s="172">
        <v>888.65</v>
      </c>
      <c r="F1052" s="68" t="s">
        <v>6</v>
      </c>
      <c r="G1052" s="68" t="s">
        <v>31382</v>
      </c>
      <c r="H1052" s="4"/>
    </row>
    <row r="1053" spans="1:8" hidden="1">
      <c r="A1053" s="67">
        <v>1052</v>
      </c>
      <c r="B1053" s="23" t="s">
        <v>17675</v>
      </c>
      <c r="C1053" s="103" t="s">
        <v>981</v>
      </c>
      <c r="D1053" s="67" t="s">
        <v>184</v>
      </c>
      <c r="E1053" s="172">
        <v>1232.53</v>
      </c>
      <c r="F1053" s="68" t="s">
        <v>6</v>
      </c>
      <c r="G1053" s="68" t="s">
        <v>31382</v>
      </c>
      <c r="H1053" s="4"/>
    </row>
    <row r="1054" spans="1:8" hidden="1">
      <c r="A1054" s="67">
        <v>1053</v>
      </c>
      <c r="B1054" s="23" t="s">
        <v>18109</v>
      </c>
      <c r="C1054" s="103" t="s">
        <v>982</v>
      </c>
      <c r="D1054" s="67" t="s">
        <v>184</v>
      </c>
      <c r="E1054" s="172">
        <v>1477.36</v>
      </c>
      <c r="F1054" s="68" t="s">
        <v>6</v>
      </c>
      <c r="G1054" s="68" t="s">
        <v>31382</v>
      </c>
      <c r="H1054" s="4"/>
    </row>
    <row r="1055" spans="1:8" hidden="1">
      <c r="A1055" s="67">
        <v>1054</v>
      </c>
      <c r="B1055" s="23" t="s">
        <v>17299</v>
      </c>
      <c r="C1055" s="103" t="s">
        <v>983</v>
      </c>
      <c r="D1055" s="67" t="s">
        <v>184</v>
      </c>
      <c r="E1055" s="172">
        <v>411.95</v>
      </c>
      <c r="F1055" s="68" t="s">
        <v>6</v>
      </c>
      <c r="G1055" s="68" t="s">
        <v>31382</v>
      </c>
      <c r="H1055" s="4"/>
    </row>
    <row r="1056" spans="1:8" hidden="1">
      <c r="A1056" s="67">
        <v>1055</v>
      </c>
      <c r="B1056" s="23" t="s">
        <v>17311</v>
      </c>
      <c r="C1056" s="103" t="s">
        <v>984</v>
      </c>
      <c r="D1056" s="67" t="s">
        <v>184</v>
      </c>
      <c r="E1056" s="172">
        <v>411.95</v>
      </c>
      <c r="F1056" s="68" t="s">
        <v>6</v>
      </c>
      <c r="G1056" s="68" t="s">
        <v>31382</v>
      </c>
      <c r="H1056" s="4"/>
    </row>
    <row r="1057" spans="1:8" hidden="1">
      <c r="A1057" s="67">
        <v>1056</v>
      </c>
      <c r="B1057" s="23" t="s">
        <v>17347</v>
      </c>
      <c r="C1057" s="103" t="s">
        <v>985</v>
      </c>
      <c r="D1057" s="67" t="s">
        <v>184</v>
      </c>
      <c r="E1057" s="172">
        <v>422.19</v>
      </c>
      <c r="F1057" s="68" t="s">
        <v>6</v>
      </c>
      <c r="G1057" s="68" t="s">
        <v>31382</v>
      </c>
      <c r="H1057" s="4"/>
    </row>
    <row r="1058" spans="1:8" hidden="1">
      <c r="A1058" s="67">
        <v>1057</v>
      </c>
      <c r="B1058" s="23" t="s">
        <v>17395</v>
      </c>
      <c r="C1058" s="103" t="s">
        <v>986</v>
      </c>
      <c r="D1058" s="67" t="s">
        <v>184</v>
      </c>
      <c r="E1058" s="172">
        <v>688.9</v>
      </c>
      <c r="F1058" s="68" t="s">
        <v>6</v>
      </c>
      <c r="G1058" s="68" t="s">
        <v>31382</v>
      </c>
      <c r="H1058" s="4"/>
    </row>
    <row r="1059" spans="1:8" hidden="1">
      <c r="A1059" s="67">
        <v>1058</v>
      </c>
      <c r="B1059" s="23" t="s">
        <v>17881</v>
      </c>
      <c r="C1059" s="103" t="s">
        <v>987</v>
      </c>
      <c r="D1059" s="67" t="s">
        <v>184</v>
      </c>
      <c r="E1059" s="172">
        <v>1076.5999999999999</v>
      </c>
      <c r="F1059" s="68" t="s">
        <v>6</v>
      </c>
      <c r="G1059" s="68" t="s">
        <v>31382</v>
      </c>
      <c r="H1059" s="4"/>
    </row>
    <row r="1060" spans="1:8" hidden="1">
      <c r="A1060" s="67">
        <v>1059</v>
      </c>
      <c r="B1060" s="23" t="s">
        <v>17929</v>
      </c>
      <c r="C1060" s="103" t="s">
        <v>988</v>
      </c>
      <c r="D1060" s="67" t="s">
        <v>184</v>
      </c>
      <c r="E1060" s="172">
        <v>1538.02</v>
      </c>
      <c r="F1060" s="68" t="s">
        <v>6</v>
      </c>
      <c r="G1060" s="68" t="s">
        <v>31382</v>
      </c>
      <c r="H1060" s="4"/>
    </row>
    <row r="1061" spans="1:8" hidden="1">
      <c r="A1061" s="67">
        <v>1060</v>
      </c>
      <c r="B1061" s="23" t="s">
        <v>18179</v>
      </c>
      <c r="C1061" s="103" t="s">
        <v>989</v>
      </c>
      <c r="D1061" s="67" t="s">
        <v>184</v>
      </c>
      <c r="E1061" s="172">
        <v>1780.94</v>
      </c>
      <c r="F1061" s="68" t="s">
        <v>6</v>
      </c>
      <c r="G1061" s="68" t="s">
        <v>31382</v>
      </c>
      <c r="H1061" s="4"/>
    </row>
    <row r="1062" spans="1:8" hidden="1">
      <c r="A1062" s="67">
        <v>1061</v>
      </c>
      <c r="B1062" s="69"/>
      <c r="C1062" s="62" t="s">
        <v>56</v>
      </c>
      <c r="D1062" s="61"/>
      <c r="E1062" s="174"/>
      <c r="F1062" s="64"/>
      <c r="G1062" s="64"/>
      <c r="H1062" s="65"/>
    </row>
    <row r="1063" spans="1:8" hidden="1">
      <c r="A1063" s="67">
        <v>1062</v>
      </c>
      <c r="B1063" s="23" t="s">
        <v>6362</v>
      </c>
      <c r="C1063" s="103" t="s">
        <v>990</v>
      </c>
      <c r="D1063" s="67" t="s">
        <v>184</v>
      </c>
      <c r="E1063" s="172">
        <v>2368.54</v>
      </c>
      <c r="F1063" s="68" t="s">
        <v>6</v>
      </c>
      <c r="G1063" s="68" t="s">
        <v>31382</v>
      </c>
      <c r="H1063" s="4"/>
    </row>
    <row r="1064" spans="1:8" hidden="1">
      <c r="A1064" s="67">
        <v>1063</v>
      </c>
      <c r="B1064" s="23" t="s">
        <v>6363</v>
      </c>
      <c r="C1064" s="103" t="s">
        <v>991</v>
      </c>
      <c r="D1064" s="67" t="s">
        <v>184</v>
      </c>
      <c r="E1064" s="172">
        <v>2715.43</v>
      </c>
      <c r="F1064" s="68" t="s">
        <v>6</v>
      </c>
      <c r="G1064" s="68" t="s">
        <v>31382</v>
      </c>
      <c r="H1064" s="4"/>
    </row>
    <row r="1065" spans="1:8" hidden="1">
      <c r="A1065" s="67">
        <v>1064</v>
      </c>
      <c r="B1065" s="23" t="s">
        <v>6364</v>
      </c>
      <c r="C1065" s="99" t="s">
        <v>992</v>
      </c>
      <c r="D1065" s="67" t="s">
        <v>184</v>
      </c>
      <c r="E1065" s="172">
        <v>2512.66</v>
      </c>
      <c r="F1065" s="68" t="s">
        <v>6</v>
      </c>
      <c r="G1065" s="68" t="s">
        <v>31382</v>
      </c>
      <c r="H1065" s="4"/>
    </row>
    <row r="1066" spans="1:8" hidden="1">
      <c r="A1066" s="67">
        <v>1065</v>
      </c>
      <c r="B1066" s="23" t="s">
        <v>6365</v>
      </c>
      <c r="C1066" s="99" t="s">
        <v>993</v>
      </c>
      <c r="D1066" s="67" t="s">
        <v>184</v>
      </c>
      <c r="E1066" s="172">
        <v>2865.45</v>
      </c>
      <c r="F1066" s="68" t="s">
        <v>6</v>
      </c>
      <c r="G1066" s="68" t="s">
        <v>31382</v>
      </c>
      <c r="H1066" s="4"/>
    </row>
    <row r="1067" spans="1:8" hidden="1">
      <c r="A1067" s="67">
        <v>1066</v>
      </c>
      <c r="B1067" s="23" t="s">
        <v>6366</v>
      </c>
      <c r="C1067" s="99" t="s">
        <v>994</v>
      </c>
      <c r="D1067" s="67" t="s">
        <v>184</v>
      </c>
      <c r="E1067" s="172">
        <v>3918.1</v>
      </c>
      <c r="F1067" s="68" t="s">
        <v>6</v>
      </c>
      <c r="G1067" s="68" t="s">
        <v>31382</v>
      </c>
      <c r="H1067" s="4"/>
    </row>
    <row r="1068" spans="1:8" hidden="1">
      <c r="A1068" s="67">
        <v>1067</v>
      </c>
      <c r="B1068" s="23" t="s">
        <v>26425</v>
      </c>
      <c r="C1068" s="103" t="s">
        <v>995</v>
      </c>
      <c r="D1068" s="67" t="s">
        <v>184</v>
      </c>
      <c r="E1068" s="172">
        <v>2488.4499999999998</v>
      </c>
      <c r="F1068" s="68" t="s">
        <v>6</v>
      </c>
      <c r="G1068" s="68" t="s">
        <v>31382</v>
      </c>
      <c r="H1068" s="4"/>
    </row>
    <row r="1069" spans="1:8" hidden="1">
      <c r="A1069" s="67">
        <v>1068</v>
      </c>
      <c r="B1069" s="23" t="s">
        <v>26426</v>
      </c>
      <c r="C1069" s="103" t="s">
        <v>996</v>
      </c>
      <c r="D1069" s="67" t="s">
        <v>184</v>
      </c>
      <c r="E1069" s="172">
        <v>2872.31</v>
      </c>
      <c r="F1069" s="68" t="s">
        <v>6</v>
      </c>
      <c r="G1069" s="68" t="s">
        <v>31382</v>
      </c>
      <c r="H1069" s="4"/>
    </row>
    <row r="1070" spans="1:8" hidden="1">
      <c r="A1070" s="67">
        <v>1069</v>
      </c>
      <c r="B1070" s="23" t="s">
        <v>6367</v>
      </c>
      <c r="C1070" s="103" t="s">
        <v>997</v>
      </c>
      <c r="D1070" s="67" t="s">
        <v>184</v>
      </c>
      <c r="E1070" s="172">
        <v>3957.89</v>
      </c>
      <c r="F1070" s="68" t="s">
        <v>6</v>
      </c>
      <c r="G1070" s="68" t="s">
        <v>31382</v>
      </c>
      <c r="H1070" s="4"/>
    </row>
    <row r="1071" spans="1:8" hidden="1">
      <c r="A1071" s="67">
        <v>1070</v>
      </c>
      <c r="B1071" s="23" t="s">
        <v>6368</v>
      </c>
      <c r="C1071" s="103" t="s">
        <v>998</v>
      </c>
      <c r="D1071" s="67" t="s">
        <v>184</v>
      </c>
      <c r="E1071" s="172">
        <v>3744.33</v>
      </c>
      <c r="F1071" s="68" t="s">
        <v>6</v>
      </c>
      <c r="G1071" s="68" t="s">
        <v>31382</v>
      </c>
      <c r="H1071" s="4"/>
    </row>
    <row r="1072" spans="1:8" hidden="1">
      <c r="A1072" s="67">
        <v>1071</v>
      </c>
      <c r="B1072" s="69"/>
      <c r="C1072" s="62" t="s">
        <v>57</v>
      </c>
      <c r="D1072" s="61"/>
      <c r="E1072" s="174"/>
      <c r="F1072" s="64"/>
      <c r="G1072" s="64"/>
      <c r="H1072" s="65"/>
    </row>
    <row r="1073" spans="1:8" hidden="1">
      <c r="A1073" s="67">
        <v>1072</v>
      </c>
      <c r="B1073" s="23" t="s">
        <v>6369</v>
      </c>
      <c r="C1073" s="103" t="s">
        <v>999</v>
      </c>
      <c r="D1073" s="67" t="s">
        <v>184</v>
      </c>
      <c r="E1073" s="172">
        <v>3343.31</v>
      </c>
      <c r="F1073" s="68" t="s">
        <v>6</v>
      </c>
      <c r="G1073" s="68" t="s">
        <v>31382</v>
      </c>
      <c r="H1073" s="4"/>
    </row>
    <row r="1074" spans="1:8" hidden="1">
      <c r="A1074" s="67">
        <v>1073</v>
      </c>
      <c r="B1074" s="23" t="s">
        <v>19059</v>
      </c>
      <c r="C1074" s="103" t="s">
        <v>1000</v>
      </c>
      <c r="D1074" s="67" t="s">
        <v>184</v>
      </c>
      <c r="E1074" s="172">
        <v>3692.78</v>
      </c>
      <c r="F1074" s="68" t="s">
        <v>6</v>
      </c>
      <c r="G1074" s="68" t="s">
        <v>31382</v>
      </c>
      <c r="H1074" s="4"/>
    </row>
    <row r="1075" spans="1:8" hidden="1">
      <c r="A1075" s="67">
        <v>1074</v>
      </c>
      <c r="B1075" s="23" t="s">
        <v>6370</v>
      </c>
      <c r="C1075" s="103" t="s">
        <v>1001</v>
      </c>
      <c r="D1075" s="67" t="s">
        <v>184</v>
      </c>
      <c r="E1075" s="172">
        <v>5065.8599999999997</v>
      </c>
      <c r="F1075" s="68" t="s">
        <v>6</v>
      </c>
      <c r="G1075" s="68" t="s">
        <v>31382</v>
      </c>
      <c r="H1075" s="4"/>
    </row>
    <row r="1076" spans="1:8" hidden="1">
      <c r="A1076" s="67">
        <v>1075</v>
      </c>
      <c r="B1076" s="23" t="s">
        <v>6371</v>
      </c>
      <c r="C1076" s="99" t="s">
        <v>1002</v>
      </c>
      <c r="D1076" s="67" t="s">
        <v>184</v>
      </c>
      <c r="E1076" s="172">
        <v>3501.25</v>
      </c>
      <c r="F1076" s="68" t="s">
        <v>6</v>
      </c>
      <c r="G1076" s="68" t="s">
        <v>31382</v>
      </c>
      <c r="H1076" s="4"/>
    </row>
    <row r="1077" spans="1:8" hidden="1">
      <c r="A1077" s="67">
        <v>1076</v>
      </c>
      <c r="B1077" s="23" t="s">
        <v>6372</v>
      </c>
      <c r="C1077" s="99" t="s">
        <v>1003</v>
      </c>
      <c r="D1077" s="67" t="s">
        <v>184</v>
      </c>
      <c r="E1077" s="172">
        <v>3836.56</v>
      </c>
      <c r="F1077" s="68" t="s">
        <v>6</v>
      </c>
      <c r="G1077" s="68" t="s">
        <v>31382</v>
      </c>
      <c r="H1077" s="4"/>
    </row>
    <row r="1078" spans="1:8" hidden="1">
      <c r="A1078" s="67">
        <v>1077</v>
      </c>
      <c r="B1078" s="23" t="s">
        <v>6373</v>
      </c>
      <c r="C1078" s="99" t="s">
        <v>1004</v>
      </c>
      <c r="D1078" s="67" t="s">
        <v>184</v>
      </c>
      <c r="E1078" s="172">
        <v>5241.54</v>
      </c>
      <c r="F1078" s="68" t="s">
        <v>6</v>
      </c>
      <c r="G1078" s="68" t="s">
        <v>31382</v>
      </c>
      <c r="H1078" s="4"/>
    </row>
    <row r="1079" spans="1:8" hidden="1">
      <c r="A1079" s="67">
        <v>1078</v>
      </c>
      <c r="B1079" s="23" t="s">
        <v>6374</v>
      </c>
      <c r="C1079" s="99" t="s">
        <v>1005</v>
      </c>
      <c r="D1079" s="67" t="s">
        <v>184</v>
      </c>
      <c r="E1079" s="172">
        <v>3860.16</v>
      </c>
      <c r="F1079" s="68" t="s">
        <v>6</v>
      </c>
      <c r="G1079" s="68" t="s">
        <v>31382</v>
      </c>
      <c r="H1079" s="4"/>
    </row>
    <row r="1080" spans="1:8" hidden="1">
      <c r="A1080" s="67">
        <v>1079</v>
      </c>
      <c r="B1080" s="23" t="s">
        <v>6375</v>
      </c>
      <c r="C1080" s="99" t="s">
        <v>1006</v>
      </c>
      <c r="D1080" s="67" t="s">
        <v>184</v>
      </c>
      <c r="E1080" s="172">
        <v>4229.78</v>
      </c>
      <c r="F1080" s="68" t="s">
        <v>6</v>
      </c>
      <c r="G1080" s="68" t="s">
        <v>31382</v>
      </c>
      <c r="H1080" s="4"/>
    </row>
    <row r="1081" spans="1:8" hidden="1">
      <c r="A1081" s="67">
        <v>1080</v>
      </c>
      <c r="B1081" s="23" t="s">
        <v>6376</v>
      </c>
      <c r="C1081" s="99" t="s">
        <v>1007</v>
      </c>
      <c r="D1081" s="67" t="s">
        <v>184</v>
      </c>
      <c r="E1081" s="172">
        <v>5778.79</v>
      </c>
      <c r="F1081" s="68" t="s">
        <v>6</v>
      </c>
      <c r="G1081" s="68" t="s">
        <v>31382</v>
      </c>
      <c r="H1081" s="4"/>
    </row>
    <row r="1082" spans="1:8" hidden="1">
      <c r="A1082" s="67">
        <v>1081</v>
      </c>
      <c r="B1082" s="69"/>
      <c r="C1082" s="62" t="s">
        <v>58</v>
      </c>
      <c r="D1082" s="61"/>
      <c r="E1082" s="174"/>
      <c r="F1082" s="64"/>
      <c r="G1082" s="64"/>
      <c r="H1082" s="65"/>
    </row>
    <row r="1083" spans="1:8" hidden="1">
      <c r="A1083" s="67">
        <v>1082</v>
      </c>
      <c r="B1083" s="23" t="s">
        <v>6377</v>
      </c>
      <c r="C1083" s="101" t="s">
        <v>1008</v>
      </c>
      <c r="D1083" s="67" t="s">
        <v>184</v>
      </c>
      <c r="E1083" s="172">
        <v>414.87</v>
      </c>
      <c r="F1083" s="68" t="s">
        <v>6</v>
      </c>
      <c r="G1083" s="68" t="s">
        <v>31382</v>
      </c>
      <c r="H1083" s="4"/>
    </row>
    <row r="1084" spans="1:8" hidden="1">
      <c r="A1084" s="67">
        <v>1083</v>
      </c>
      <c r="B1084" s="23" t="s">
        <v>6378</v>
      </c>
      <c r="C1084" s="101" t="s">
        <v>25298</v>
      </c>
      <c r="D1084" s="67" t="s">
        <v>184</v>
      </c>
      <c r="E1084" s="172">
        <v>414.87</v>
      </c>
      <c r="F1084" s="68" t="s">
        <v>6</v>
      </c>
      <c r="G1084" s="68" t="s">
        <v>31382</v>
      </c>
      <c r="H1084" s="4"/>
    </row>
    <row r="1085" spans="1:8" hidden="1">
      <c r="A1085" s="67">
        <v>1084</v>
      </c>
      <c r="B1085" s="23" t="s">
        <v>6379</v>
      </c>
      <c r="C1085" s="101" t="s">
        <v>1009</v>
      </c>
      <c r="D1085" s="67" t="s">
        <v>184</v>
      </c>
      <c r="E1085" s="172">
        <v>577.96</v>
      </c>
      <c r="F1085" s="68" t="s">
        <v>6</v>
      </c>
      <c r="G1085" s="68" t="s">
        <v>31382</v>
      </c>
      <c r="H1085" s="4"/>
    </row>
    <row r="1086" spans="1:8" hidden="1">
      <c r="A1086" s="67">
        <v>1085</v>
      </c>
      <c r="B1086" s="23" t="s">
        <v>6380</v>
      </c>
      <c r="C1086" s="101" t="s">
        <v>1010</v>
      </c>
      <c r="D1086" s="67" t="s">
        <v>184</v>
      </c>
      <c r="E1086" s="172">
        <v>577.96</v>
      </c>
      <c r="F1086" s="68" t="s">
        <v>6</v>
      </c>
      <c r="G1086" s="68" t="s">
        <v>31382</v>
      </c>
      <c r="H1086" s="4"/>
    </row>
    <row r="1087" spans="1:8" hidden="1">
      <c r="A1087" s="67">
        <v>1086</v>
      </c>
      <c r="B1087" s="23" t="s">
        <v>6381</v>
      </c>
      <c r="C1087" s="101" t="s">
        <v>25299</v>
      </c>
      <c r="D1087" s="67" t="s">
        <v>184</v>
      </c>
      <c r="E1087" s="172">
        <v>577.96</v>
      </c>
      <c r="F1087" s="68" t="s">
        <v>6</v>
      </c>
      <c r="G1087" s="68" t="s">
        <v>31382</v>
      </c>
      <c r="H1087" s="4"/>
    </row>
    <row r="1088" spans="1:8" hidden="1">
      <c r="A1088" s="67">
        <v>1087</v>
      </c>
      <c r="B1088" s="23" t="s">
        <v>6382</v>
      </c>
      <c r="C1088" s="101" t="s">
        <v>1011</v>
      </c>
      <c r="D1088" s="67" t="s">
        <v>184</v>
      </c>
      <c r="E1088" s="172">
        <v>785.42</v>
      </c>
      <c r="F1088" s="68" t="s">
        <v>6</v>
      </c>
      <c r="G1088" s="68" t="s">
        <v>31382</v>
      </c>
      <c r="H1088" s="4"/>
    </row>
    <row r="1089" spans="1:8" hidden="1">
      <c r="A1089" s="67">
        <v>1088</v>
      </c>
      <c r="B1089" s="23" t="s">
        <v>6383</v>
      </c>
      <c r="C1089" s="101" t="s">
        <v>1012</v>
      </c>
      <c r="D1089" s="67" t="s">
        <v>184</v>
      </c>
      <c r="E1089" s="172">
        <v>785.42</v>
      </c>
      <c r="F1089" s="68" t="s">
        <v>6</v>
      </c>
      <c r="G1089" s="68" t="s">
        <v>31382</v>
      </c>
      <c r="H1089" s="4"/>
    </row>
    <row r="1090" spans="1:8" hidden="1">
      <c r="A1090" s="67">
        <v>1089</v>
      </c>
      <c r="B1090" s="23" t="s">
        <v>6384</v>
      </c>
      <c r="C1090" s="101" t="s">
        <v>25300</v>
      </c>
      <c r="D1090" s="67" t="s">
        <v>184</v>
      </c>
      <c r="E1090" s="172">
        <v>785.42</v>
      </c>
      <c r="F1090" s="68" t="s">
        <v>6</v>
      </c>
      <c r="G1090" s="68" t="s">
        <v>31382</v>
      </c>
      <c r="H1090" s="4"/>
    </row>
    <row r="1091" spans="1:8" hidden="1">
      <c r="A1091" s="67">
        <v>1090</v>
      </c>
      <c r="B1091" s="23" t="s">
        <v>6385</v>
      </c>
      <c r="C1091" s="101" t="s">
        <v>1013</v>
      </c>
      <c r="D1091" s="67" t="s">
        <v>184</v>
      </c>
      <c r="E1091" s="172">
        <v>933.63</v>
      </c>
      <c r="F1091" s="68" t="s">
        <v>6</v>
      </c>
      <c r="G1091" s="68" t="s">
        <v>31382</v>
      </c>
      <c r="H1091" s="4"/>
    </row>
    <row r="1092" spans="1:8" hidden="1">
      <c r="A1092" s="67">
        <v>1091</v>
      </c>
      <c r="B1092" s="23" t="s">
        <v>6386</v>
      </c>
      <c r="C1092" s="101" t="s">
        <v>1014</v>
      </c>
      <c r="D1092" s="67" t="s">
        <v>184</v>
      </c>
      <c r="E1092" s="172">
        <v>933.63</v>
      </c>
      <c r="F1092" s="68" t="s">
        <v>6</v>
      </c>
      <c r="G1092" s="68" t="s">
        <v>31382</v>
      </c>
      <c r="H1092" s="4"/>
    </row>
    <row r="1093" spans="1:8" hidden="1">
      <c r="A1093" s="67">
        <v>1092</v>
      </c>
      <c r="B1093" s="23" t="s">
        <v>6387</v>
      </c>
      <c r="C1093" s="101" t="s">
        <v>25301</v>
      </c>
      <c r="D1093" s="67" t="s">
        <v>184</v>
      </c>
      <c r="E1093" s="172">
        <v>933.63</v>
      </c>
      <c r="F1093" s="68" t="s">
        <v>6</v>
      </c>
      <c r="G1093" s="68" t="s">
        <v>31382</v>
      </c>
      <c r="H1093" s="4"/>
    </row>
    <row r="1094" spans="1:8" hidden="1">
      <c r="A1094" s="67">
        <v>1093</v>
      </c>
      <c r="B1094" s="23" t="s">
        <v>6388</v>
      </c>
      <c r="C1094" s="101" t="s">
        <v>1015</v>
      </c>
      <c r="D1094" s="67" t="s">
        <v>184</v>
      </c>
      <c r="E1094" s="172">
        <v>359.61</v>
      </c>
      <c r="F1094" s="68" t="s">
        <v>6</v>
      </c>
      <c r="G1094" s="68" t="s">
        <v>31382</v>
      </c>
      <c r="H1094" s="4"/>
    </row>
    <row r="1095" spans="1:8" hidden="1">
      <c r="A1095" s="67">
        <v>1094</v>
      </c>
      <c r="B1095" s="23" t="s">
        <v>6389</v>
      </c>
      <c r="C1095" s="101" t="s">
        <v>25302</v>
      </c>
      <c r="D1095" s="67" t="s">
        <v>184</v>
      </c>
      <c r="E1095" s="172">
        <v>359.61</v>
      </c>
      <c r="F1095" s="68" t="s">
        <v>6</v>
      </c>
      <c r="G1095" s="68" t="s">
        <v>31382</v>
      </c>
      <c r="H1095" s="4"/>
    </row>
    <row r="1096" spans="1:8" hidden="1">
      <c r="A1096" s="67">
        <v>1095</v>
      </c>
      <c r="B1096" s="69"/>
      <c r="C1096" s="62" t="s">
        <v>59</v>
      </c>
      <c r="D1096" s="61"/>
      <c r="E1096" s="174"/>
      <c r="F1096" s="64"/>
      <c r="G1096" s="64"/>
      <c r="H1096" s="65"/>
    </row>
    <row r="1097" spans="1:8" hidden="1">
      <c r="A1097" s="67">
        <v>1096</v>
      </c>
      <c r="B1097" s="23" t="s">
        <v>6390</v>
      </c>
      <c r="C1097" s="101" t="s">
        <v>1016</v>
      </c>
      <c r="D1097" s="67" t="s">
        <v>184</v>
      </c>
      <c r="E1097" s="172">
        <v>65.260000000000005</v>
      </c>
      <c r="F1097" s="68" t="s">
        <v>6</v>
      </c>
      <c r="G1097" s="68" t="s">
        <v>31382</v>
      </c>
      <c r="H1097" s="4"/>
    </row>
    <row r="1098" spans="1:8" hidden="1">
      <c r="A1098" s="67">
        <v>1097</v>
      </c>
      <c r="B1098" s="23" t="s">
        <v>6391</v>
      </c>
      <c r="C1098" s="101" t="s">
        <v>1017</v>
      </c>
      <c r="D1098" s="67" t="s">
        <v>184</v>
      </c>
      <c r="E1098" s="172">
        <v>65.260000000000005</v>
      </c>
      <c r="F1098" s="68" t="s">
        <v>6</v>
      </c>
      <c r="G1098" s="68" t="s">
        <v>31382</v>
      </c>
      <c r="H1098" s="4"/>
    </row>
    <row r="1099" spans="1:8" hidden="1">
      <c r="A1099" s="67">
        <v>1098</v>
      </c>
      <c r="B1099" s="23" t="s">
        <v>6392</v>
      </c>
      <c r="C1099" s="101" t="s">
        <v>1018</v>
      </c>
      <c r="D1099" s="67" t="s">
        <v>184</v>
      </c>
      <c r="E1099" s="172">
        <v>65.260000000000005</v>
      </c>
      <c r="F1099" s="68" t="s">
        <v>6</v>
      </c>
      <c r="G1099" s="68" t="s">
        <v>31382</v>
      </c>
      <c r="H1099" s="4"/>
    </row>
    <row r="1100" spans="1:8" hidden="1">
      <c r="A1100" s="67">
        <v>1099</v>
      </c>
      <c r="B1100" s="23" t="s">
        <v>6393</v>
      </c>
      <c r="C1100" s="101" t="s">
        <v>1019</v>
      </c>
      <c r="D1100" s="67" t="s">
        <v>184</v>
      </c>
      <c r="E1100" s="172">
        <v>65.260000000000005</v>
      </c>
      <c r="F1100" s="68" t="s">
        <v>6</v>
      </c>
      <c r="G1100" s="68" t="s">
        <v>31382</v>
      </c>
      <c r="H1100" s="4"/>
    </row>
    <row r="1101" spans="1:8" hidden="1">
      <c r="A1101" s="67">
        <v>1100</v>
      </c>
      <c r="B1101" s="23" t="s">
        <v>6394</v>
      </c>
      <c r="C1101" s="101" t="s">
        <v>1020</v>
      </c>
      <c r="D1101" s="67" t="s">
        <v>184</v>
      </c>
      <c r="E1101" s="172">
        <v>65.260000000000005</v>
      </c>
      <c r="F1101" s="68" t="s">
        <v>6</v>
      </c>
      <c r="G1101" s="68" t="s">
        <v>31382</v>
      </c>
      <c r="H1101" s="4"/>
    </row>
    <row r="1102" spans="1:8" hidden="1">
      <c r="A1102" s="67">
        <v>1101</v>
      </c>
      <c r="B1102" s="23" t="s">
        <v>6395</v>
      </c>
      <c r="C1102" s="101" t="s">
        <v>1021</v>
      </c>
      <c r="D1102" s="67" t="s">
        <v>184</v>
      </c>
      <c r="E1102" s="172">
        <v>121.49</v>
      </c>
      <c r="F1102" s="68" t="s">
        <v>6</v>
      </c>
      <c r="G1102" s="68" t="s">
        <v>31382</v>
      </c>
      <c r="H1102" s="4"/>
    </row>
    <row r="1103" spans="1:8" hidden="1">
      <c r="A1103" s="67">
        <v>1102</v>
      </c>
      <c r="B1103" s="23" t="s">
        <v>6396</v>
      </c>
      <c r="C1103" s="101" t="s">
        <v>1022</v>
      </c>
      <c r="D1103" s="67" t="s">
        <v>184</v>
      </c>
      <c r="E1103" s="172">
        <v>121.49</v>
      </c>
      <c r="F1103" s="68" t="s">
        <v>6</v>
      </c>
      <c r="G1103" s="68" t="s">
        <v>31382</v>
      </c>
      <c r="H1103" s="4"/>
    </row>
    <row r="1104" spans="1:8" hidden="1">
      <c r="A1104" s="67">
        <v>1103</v>
      </c>
      <c r="B1104" s="23" t="s">
        <v>6397</v>
      </c>
      <c r="C1104" s="101" t="s">
        <v>1023</v>
      </c>
      <c r="D1104" s="67" t="s">
        <v>184</v>
      </c>
      <c r="E1104" s="172">
        <v>121.49</v>
      </c>
      <c r="F1104" s="68" t="s">
        <v>6</v>
      </c>
      <c r="G1104" s="68" t="s">
        <v>31382</v>
      </c>
      <c r="H1104" s="4"/>
    </row>
    <row r="1105" spans="1:8" hidden="1">
      <c r="A1105" s="67">
        <v>1104</v>
      </c>
      <c r="B1105" s="23" t="s">
        <v>6398</v>
      </c>
      <c r="C1105" s="101" t="s">
        <v>1024</v>
      </c>
      <c r="D1105" s="67" t="s">
        <v>184</v>
      </c>
      <c r="E1105" s="172">
        <v>121.49</v>
      </c>
      <c r="F1105" s="68" t="s">
        <v>6</v>
      </c>
      <c r="G1105" s="68" t="s">
        <v>31382</v>
      </c>
      <c r="H1105" s="4"/>
    </row>
    <row r="1106" spans="1:8" hidden="1">
      <c r="A1106" s="67">
        <v>1105</v>
      </c>
      <c r="B1106" s="23" t="s">
        <v>6399</v>
      </c>
      <c r="C1106" s="101" t="s">
        <v>1025</v>
      </c>
      <c r="D1106" s="67" t="s">
        <v>184</v>
      </c>
      <c r="E1106" s="172">
        <v>121.49</v>
      </c>
      <c r="F1106" s="68" t="s">
        <v>6</v>
      </c>
      <c r="G1106" s="68" t="s">
        <v>31382</v>
      </c>
      <c r="H1106" s="4"/>
    </row>
    <row r="1107" spans="1:8" hidden="1">
      <c r="A1107" s="67">
        <v>1106</v>
      </c>
      <c r="B1107" s="23" t="s">
        <v>6400</v>
      </c>
      <c r="C1107" s="99" t="s">
        <v>1026</v>
      </c>
      <c r="D1107" s="67" t="s">
        <v>184</v>
      </c>
      <c r="E1107" s="172">
        <v>56.48</v>
      </c>
      <c r="F1107" s="68" t="s">
        <v>6</v>
      </c>
      <c r="G1107" s="68" t="s">
        <v>31382</v>
      </c>
      <c r="H1107" s="4"/>
    </row>
    <row r="1108" spans="1:8" hidden="1">
      <c r="A1108" s="67">
        <v>1107</v>
      </c>
      <c r="B1108" s="23" t="s">
        <v>6401</v>
      </c>
      <c r="C1108" s="99" t="s">
        <v>1027</v>
      </c>
      <c r="D1108" s="67" t="s">
        <v>184</v>
      </c>
      <c r="E1108" s="172">
        <v>56.48</v>
      </c>
      <c r="F1108" s="68" t="s">
        <v>6</v>
      </c>
      <c r="G1108" s="68" t="s">
        <v>31382</v>
      </c>
      <c r="H1108" s="4"/>
    </row>
    <row r="1109" spans="1:8" hidden="1">
      <c r="A1109" s="67">
        <v>1108</v>
      </c>
      <c r="B1109" s="23" t="s">
        <v>6402</v>
      </c>
      <c r="C1109" s="99" t="s">
        <v>1028</v>
      </c>
      <c r="D1109" s="67" t="s">
        <v>184</v>
      </c>
      <c r="E1109" s="172">
        <v>56.48</v>
      </c>
      <c r="F1109" s="68" t="s">
        <v>6</v>
      </c>
      <c r="G1109" s="68" t="s">
        <v>31382</v>
      </c>
      <c r="H1109" s="4"/>
    </row>
    <row r="1110" spans="1:8" hidden="1">
      <c r="A1110" s="67">
        <v>1109</v>
      </c>
      <c r="B1110" s="23" t="s">
        <v>6403</v>
      </c>
      <c r="C1110" s="99" t="s">
        <v>1029</v>
      </c>
      <c r="D1110" s="67" t="s">
        <v>184</v>
      </c>
      <c r="E1110" s="172">
        <v>56.48</v>
      </c>
      <c r="F1110" s="68" t="s">
        <v>6</v>
      </c>
      <c r="G1110" s="68" t="s">
        <v>31382</v>
      </c>
      <c r="H1110" s="4"/>
    </row>
    <row r="1111" spans="1:8" hidden="1">
      <c r="A1111" s="67">
        <v>1110</v>
      </c>
      <c r="B1111" s="23" t="s">
        <v>6404</v>
      </c>
      <c r="C1111" s="99" t="s">
        <v>1030</v>
      </c>
      <c r="D1111" s="67" t="s">
        <v>184</v>
      </c>
      <c r="E1111" s="172">
        <v>56.48</v>
      </c>
      <c r="F1111" s="68" t="s">
        <v>6</v>
      </c>
      <c r="G1111" s="68" t="s">
        <v>31382</v>
      </c>
      <c r="H1111" s="4"/>
    </row>
    <row r="1112" spans="1:8" hidden="1">
      <c r="A1112" s="67">
        <v>1111</v>
      </c>
      <c r="B1112" s="23" t="s">
        <v>6405</v>
      </c>
      <c r="C1112" s="99" t="s">
        <v>1031</v>
      </c>
      <c r="D1112" s="67" t="s">
        <v>184</v>
      </c>
      <c r="E1112" s="172">
        <v>56.48</v>
      </c>
      <c r="F1112" s="68" t="s">
        <v>6</v>
      </c>
      <c r="G1112" s="68" t="s">
        <v>31382</v>
      </c>
      <c r="H1112" s="4"/>
    </row>
    <row r="1113" spans="1:8" hidden="1">
      <c r="A1113" s="67">
        <v>1112</v>
      </c>
      <c r="B1113" s="23" t="s">
        <v>6406</v>
      </c>
      <c r="C1113" s="99" t="s">
        <v>1032</v>
      </c>
      <c r="D1113" s="67" t="s">
        <v>184</v>
      </c>
      <c r="E1113" s="172">
        <v>56.48</v>
      </c>
      <c r="F1113" s="68" t="s">
        <v>6</v>
      </c>
      <c r="G1113" s="68" t="s">
        <v>31382</v>
      </c>
      <c r="H1113" s="4"/>
    </row>
    <row r="1114" spans="1:8" hidden="1">
      <c r="A1114" s="67">
        <v>1113</v>
      </c>
      <c r="B1114" s="23" t="s">
        <v>6407</v>
      </c>
      <c r="C1114" s="99" t="s">
        <v>1033</v>
      </c>
      <c r="D1114" s="67" t="s">
        <v>184</v>
      </c>
      <c r="E1114" s="172">
        <v>56.48</v>
      </c>
      <c r="F1114" s="68" t="s">
        <v>6</v>
      </c>
      <c r="G1114" s="68" t="s">
        <v>31382</v>
      </c>
      <c r="H1114" s="4"/>
    </row>
    <row r="1115" spans="1:8" hidden="1">
      <c r="A1115" s="67">
        <v>1114</v>
      </c>
      <c r="B1115" s="69"/>
      <c r="C1115" s="62" t="s">
        <v>60</v>
      </c>
      <c r="D1115" s="61"/>
      <c r="E1115" s="174"/>
      <c r="F1115" s="64"/>
      <c r="G1115" s="64"/>
      <c r="H1115" s="65"/>
    </row>
    <row r="1116" spans="1:8" hidden="1">
      <c r="A1116" s="67">
        <v>1115</v>
      </c>
      <c r="B1116" s="23" t="s">
        <v>6408</v>
      </c>
      <c r="C1116" s="101" t="s">
        <v>25303</v>
      </c>
      <c r="D1116" s="67" t="s">
        <v>184</v>
      </c>
      <c r="E1116" s="172">
        <v>115.18</v>
      </c>
      <c r="F1116" s="68" t="s">
        <v>6</v>
      </c>
      <c r="G1116" s="68" t="s">
        <v>31382</v>
      </c>
      <c r="H1116" s="4"/>
    </row>
    <row r="1117" spans="1:8" hidden="1">
      <c r="A1117" s="67">
        <v>1116</v>
      </c>
      <c r="B1117" s="23" t="s">
        <v>6409</v>
      </c>
      <c r="C1117" s="101" t="s">
        <v>25304</v>
      </c>
      <c r="D1117" s="67" t="s">
        <v>184</v>
      </c>
      <c r="E1117" s="172">
        <v>115.18</v>
      </c>
      <c r="F1117" s="68" t="s">
        <v>6</v>
      </c>
      <c r="G1117" s="68" t="s">
        <v>31382</v>
      </c>
      <c r="H1117" s="4"/>
    </row>
    <row r="1118" spans="1:8" hidden="1">
      <c r="A1118" s="67">
        <v>1117</v>
      </c>
      <c r="B1118" s="23" t="s">
        <v>6410</v>
      </c>
      <c r="C1118" s="101" t="s">
        <v>25305</v>
      </c>
      <c r="D1118" s="67" t="s">
        <v>184</v>
      </c>
      <c r="E1118" s="172">
        <v>115.18</v>
      </c>
      <c r="F1118" s="68" t="s">
        <v>6</v>
      </c>
      <c r="G1118" s="68" t="s">
        <v>31382</v>
      </c>
      <c r="H1118" s="4"/>
    </row>
    <row r="1119" spans="1:8" hidden="1">
      <c r="A1119" s="67">
        <v>1118</v>
      </c>
      <c r="B1119" s="23" t="s">
        <v>6411</v>
      </c>
      <c r="C1119" s="101" t="s">
        <v>25306</v>
      </c>
      <c r="D1119" s="67" t="s">
        <v>184</v>
      </c>
      <c r="E1119" s="172">
        <v>115.18</v>
      </c>
      <c r="F1119" s="68" t="s">
        <v>6</v>
      </c>
      <c r="G1119" s="68" t="s">
        <v>31382</v>
      </c>
      <c r="H1119" s="4"/>
    </row>
    <row r="1120" spans="1:8" hidden="1">
      <c r="A1120" s="67">
        <v>1119</v>
      </c>
      <c r="B1120" s="23" t="s">
        <v>6412</v>
      </c>
      <c r="C1120" s="101" t="s">
        <v>25307</v>
      </c>
      <c r="D1120" s="67" t="s">
        <v>184</v>
      </c>
      <c r="E1120" s="172">
        <v>115.18</v>
      </c>
      <c r="F1120" s="68" t="s">
        <v>6</v>
      </c>
      <c r="G1120" s="68" t="s">
        <v>31382</v>
      </c>
      <c r="H1120" s="4"/>
    </row>
    <row r="1121" spans="1:8" hidden="1">
      <c r="A1121" s="67">
        <v>1120</v>
      </c>
      <c r="B1121" s="23" t="s">
        <v>6413</v>
      </c>
      <c r="C1121" s="101" t="s">
        <v>25308</v>
      </c>
      <c r="D1121" s="67" t="s">
        <v>184</v>
      </c>
      <c r="E1121" s="172">
        <v>115.18</v>
      </c>
      <c r="F1121" s="68" t="s">
        <v>6</v>
      </c>
      <c r="G1121" s="68" t="s">
        <v>31382</v>
      </c>
      <c r="H1121" s="4"/>
    </row>
    <row r="1122" spans="1:8" hidden="1">
      <c r="A1122" s="67">
        <v>1121</v>
      </c>
      <c r="B1122" s="23" t="s">
        <v>6414</v>
      </c>
      <c r="C1122" s="101" t="s">
        <v>25309</v>
      </c>
      <c r="D1122" s="67" t="s">
        <v>184</v>
      </c>
      <c r="E1122" s="172">
        <v>154.16</v>
      </c>
      <c r="F1122" s="68" t="s">
        <v>6</v>
      </c>
      <c r="G1122" s="68" t="s">
        <v>31382</v>
      </c>
      <c r="H1122" s="4"/>
    </row>
    <row r="1123" spans="1:8" hidden="1">
      <c r="A1123" s="67">
        <v>1122</v>
      </c>
      <c r="B1123" s="23" t="s">
        <v>6415</v>
      </c>
      <c r="C1123" s="101" t="s">
        <v>25310</v>
      </c>
      <c r="D1123" s="67" t="s">
        <v>184</v>
      </c>
      <c r="E1123" s="172">
        <v>154.16</v>
      </c>
      <c r="F1123" s="68" t="s">
        <v>6</v>
      </c>
      <c r="G1123" s="68" t="s">
        <v>31382</v>
      </c>
      <c r="H1123" s="4"/>
    </row>
    <row r="1124" spans="1:8" hidden="1">
      <c r="A1124" s="67">
        <v>1123</v>
      </c>
      <c r="B1124" s="23" t="s">
        <v>6416</v>
      </c>
      <c r="C1124" s="101" t="s">
        <v>25311</v>
      </c>
      <c r="D1124" s="67" t="s">
        <v>184</v>
      </c>
      <c r="E1124" s="172">
        <v>154.16</v>
      </c>
      <c r="F1124" s="68" t="s">
        <v>6</v>
      </c>
      <c r="G1124" s="68" t="s">
        <v>31382</v>
      </c>
      <c r="H1124" s="4"/>
    </row>
    <row r="1125" spans="1:8" hidden="1">
      <c r="A1125" s="67">
        <v>1124</v>
      </c>
      <c r="B1125" s="23" t="s">
        <v>6417</v>
      </c>
      <c r="C1125" s="101" t="s">
        <v>25312</v>
      </c>
      <c r="D1125" s="67" t="s">
        <v>184</v>
      </c>
      <c r="E1125" s="172">
        <v>154.16</v>
      </c>
      <c r="F1125" s="68" t="s">
        <v>6</v>
      </c>
      <c r="G1125" s="68" t="s">
        <v>31382</v>
      </c>
      <c r="H1125" s="4"/>
    </row>
    <row r="1126" spans="1:8" hidden="1">
      <c r="A1126" s="67">
        <v>1125</v>
      </c>
      <c r="B1126" s="23" t="s">
        <v>6418</v>
      </c>
      <c r="C1126" s="101" t="s">
        <v>25313</v>
      </c>
      <c r="D1126" s="67" t="s">
        <v>184</v>
      </c>
      <c r="E1126" s="172">
        <v>154.16</v>
      </c>
      <c r="F1126" s="68" t="s">
        <v>6</v>
      </c>
      <c r="G1126" s="68" t="s">
        <v>31382</v>
      </c>
      <c r="H1126" s="4"/>
    </row>
    <row r="1127" spans="1:8" hidden="1">
      <c r="A1127" s="67">
        <v>1126</v>
      </c>
      <c r="B1127" s="62"/>
      <c r="C1127" s="62" t="s">
        <v>61</v>
      </c>
      <c r="D1127" s="61"/>
      <c r="E1127" s="174"/>
      <c r="F1127" s="64"/>
      <c r="G1127" s="64"/>
      <c r="H1127" s="65"/>
    </row>
    <row r="1128" spans="1:8" hidden="1">
      <c r="A1128" s="67">
        <v>1127</v>
      </c>
      <c r="B1128" s="23" t="s">
        <v>6419</v>
      </c>
      <c r="C1128" s="99" t="s">
        <v>1034</v>
      </c>
      <c r="D1128" s="67" t="s">
        <v>184</v>
      </c>
      <c r="E1128" s="172">
        <v>349.46</v>
      </c>
      <c r="F1128" s="68" t="s">
        <v>6</v>
      </c>
      <c r="G1128" s="68" t="s">
        <v>31382</v>
      </c>
      <c r="H1128" s="4"/>
    </row>
    <row r="1129" spans="1:8" hidden="1">
      <c r="A1129" s="67">
        <v>1128</v>
      </c>
      <c r="B1129" s="23" t="s">
        <v>6420</v>
      </c>
      <c r="C1129" s="99" t="s">
        <v>1035</v>
      </c>
      <c r="D1129" s="67" t="s">
        <v>184</v>
      </c>
      <c r="E1129" s="172">
        <v>484.37</v>
      </c>
      <c r="F1129" s="68" t="s">
        <v>6</v>
      </c>
      <c r="G1129" s="68" t="s">
        <v>31382</v>
      </c>
      <c r="H1129" s="4"/>
    </row>
    <row r="1130" spans="1:8" hidden="1">
      <c r="A1130" s="67">
        <v>1129</v>
      </c>
      <c r="B1130" s="23" t="s">
        <v>6421</v>
      </c>
      <c r="C1130" s="99" t="s">
        <v>1036</v>
      </c>
      <c r="D1130" s="67" t="s">
        <v>184</v>
      </c>
      <c r="E1130" s="172">
        <v>461.3</v>
      </c>
      <c r="F1130" s="68" t="s">
        <v>6</v>
      </c>
      <c r="G1130" s="68" t="s">
        <v>31382</v>
      </c>
      <c r="H1130" s="4"/>
    </row>
    <row r="1131" spans="1:8" hidden="1">
      <c r="A1131" s="67">
        <v>1130</v>
      </c>
      <c r="B1131" s="62"/>
      <c r="C1131" s="62" t="s">
        <v>62</v>
      </c>
      <c r="D1131" s="61"/>
      <c r="E1131" s="174"/>
      <c r="F1131" s="64"/>
      <c r="G1131" s="64"/>
      <c r="H1131" s="65"/>
    </row>
    <row r="1132" spans="1:8" hidden="1">
      <c r="A1132" s="67">
        <v>1131</v>
      </c>
      <c r="B1132" s="23" t="s">
        <v>6422</v>
      </c>
      <c r="C1132" s="99" t="s">
        <v>1037</v>
      </c>
      <c r="D1132" s="67" t="s">
        <v>184</v>
      </c>
      <c r="E1132" s="172">
        <v>34.729999999999997</v>
      </c>
      <c r="F1132" s="68" t="s">
        <v>6</v>
      </c>
      <c r="G1132" s="68" t="s">
        <v>31382</v>
      </c>
      <c r="H1132" s="4"/>
    </row>
    <row r="1133" spans="1:8" hidden="1">
      <c r="A1133" s="67">
        <v>1132</v>
      </c>
      <c r="B1133" s="23" t="s">
        <v>6423</v>
      </c>
      <c r="C1133" s="99" t="s">
        <v>1038</v>
      </c>
      <c r="D1133" s="67" t="s">
        <v>184</v>
      </c>
      <c r="E1133" s="172">
        <v>34.729999999999997</v>
      </c>
      <c r="F1133" s="68" t="s">
        <v>6</v>
      </c>
      <c r="G1133" s="68" t="s">
        <v>31382</v>
      </c>
      <c r="H1133" s="4"/>
    </row>
    <row r="1134" spans="1:8" hidden="1">
      <c r="A1134" s="67">
        <v>1133</v>
      </c>
      <c r="B1134" s="23" t="s">
        <v>6424</v>
      </c>
      <c r="C1134" s="99" t="s">
        <v>1039</v>
      </c>
      <c r="D1134" s="67" t="s">
        <v>184</v>
      </c>
      <c r="E1134" s="172">
        <v>34.729999999999997</v>
      </c>
      <c r="F1134" s="68" t="s">
        <v>6</v>
      </c>
      <c r="G1134" s="68" t="s">
        <v>31382</v>
      </c>
      <c r="H1134" s="4"/>
    </row>
    <row r="1135" spans="1:8" hidden="1">
      <c r="A1135" s="67">
        <v>1134</v>
      </c>
      <c r="B1135" s="23" t="s">
        <v>6425</v>
      </c>
      <c r="C1135" s="99" t="s">
        <v>1040</v>
      </c>
      <c r="D1135" s="67" t="s">
        <v>184</v>
      </c>
      <c r="E1135" s="172">
        <v>34.729999999999997</v>
      </c>
      <c r="F1135" s="68" t="s">
        <v>6</v>
      </c>
      <c r="G1135" s="68" t="s">
        <v>31382</v>
      </c>
      <c r="H1135" s="4"/>
    </row>
    <row r="1136" spans="1:8" hidden="1">
      <c r="A1136" s="67">
        <v>1135</v>
      </c>
      <c r="B1136" s="23" t="s">
        <v>6426</v>
      </c>
      <c r="C1136" s="99" t="s">
        <v>1041</v>
      </c>
      <c r="D1136" s="67" t="s">
        <v>184</v>
      </c>
      <c r="E1136" s="172">
        <v>34.729999999999997</v>
      </c>
      <c r="F1136" s="68" t="s">
        <v>6</v>
      </c>
      <c r="G1136" s="68" t="s">
        <v>31382</v>
      </c>
      <c r="H1136" s="4"/>
    </row>
    <row r="1137" spans="1:8" hidden="1">
      <c r="A1137" s="67">
        <v>1136</v>
      </c>
      <c r="B1137" s="23" t="s">
        <v>6427</v>
      </c>
      <c r="C1137" s="99" t="s">
        <v>1042</v>
      </c>
      <c r="D1137" s="67" t="s">
        <v>184</v>
      </c>
      <c r="E1137" s="172">
        <v>34.729999999999997</v>
      </c>
      <c r="F1137" s="68" t="s">
        <v>6</v>
      </c>
      <c r="G1137" s="68" t="s">
        <v>31382</v>
      </c>
      <c r="H1137" s="4"/>
    </row>
    <row r="1138" spans="1:8" hidden="1">
      <c r="A1138" s="67">
        <v>1137</v>
      </c>
      <c r="B1138" s="23" t="s">
        <v>6428</v>
      </c>
      <c r="C1138" s="99" t="s">
        <v>1043</v>
      </c>
      <c r="D1138" s="67" t="s">
        <v>184</v>
      </c>
      <c r="E1138" s="172">
        <v>34.729999999999997</v>
      </c>
      <c r="F1138" s="68" t="s">
        <v>6</v>
      </c>
      <c r="G1138" s="68" t="s">
        <v>31382</v>
      </c>
      <c r="H1138" s="4"/>
    </row>
    <row r="1139" spans="1:8" hidden="1">
      <c r="A1139" s="67">
        <v>1138</v>
      </c>
      <c r="B1139" s="23" t="s">
        <v>6429</v>
      </c>
      <c r="C1139" s="99" t="s">
        <v>1044</v>
      </c>
      <c r="D1139" s="67" t="s">
        <v>184</v>
      </c>
      <c r="E1139" s="172">
        <v>34.729999999999997</v>
      </c>
      <c r="F1139" s="68" t="s">
        <v>6</v>
      </c>
      <c r="G1139" s="68" t="s">
        <v>31382</v>
      </c>
      <c r="H1139" s="4"/>
    </row>
    <row r="1140" spans="1:8" hidden="1">
      <c r="A1140" s="67">
        <v>1139</v>
      </c>
      <c r="B1140" s="23" t="s">
        <v>6430</v>
      </c>
      <c r="C1140" s="99" t="s">
        <v>1045</v>
      </c>
      <c r="D1140" s="67" t="s">
        <v>184</v>
      </c>
      <c r="E1140" s="172">
        <v>63.49</v>
      </c>
      <c r="F1140" s="68" t="s">
        <v>6</v>
      </c>
      <c r="G1140" s="68" t="s">
        <v>31382</v>
      </c>
      <c r="H1140" s="4"/>
    </row>
    <row r="1141" spans="1:8" hidden="1">
      <c r="A1141" s="67">
        <v>1140</v>
      </c>
      <c r="B1141" s="23" t="s">
        <v>6431</v>
      </c>
      <c r="C1141" s="99" t="s">
        <v>1046</v>
      </c>
      <c r="D1141" s="67" t="s">
        <v>184</v>
      </c>
      <c r="E1141" s="172">
        <v>63.49</v>
      </c>
      <c r="F1141" s="68" t="s">
        <v>6</v>
      </c>
      <c r="G1141" s="68" t="s">
        <v>31382</v>
      </c>
      <c r="H1141" s="4"/>
    </row>
    <row r="1142" spans="1:8" hidden="1">
      <c r="A1142" s="67">
        <v>1141</v>
      </c>
      <c r="B1142" s="23" t="s">
        <v>6432</v>
      </c>
      <c r="C1142" s="99" t="s">
        <v>1047</v>
      </c>
      <c r="D1142" s="67" t="s">
        <v>184</v>
      </c>
      <c r="E1142" s="172">
        <v>63.49</v>
      </c>
      <c r="F1142" s="68" t="s">
        <v>6</v>
      </c>
      <c r="G1142" s="68" t="s">
        <v>31382</v>
      </c>
      <c r="H1142" s="4"/>
    </row>
    <row r="1143" spans="1:8" hidden="1">
      <c r="A1143" s="67">
        <v>1142</v>
      </c>
      <c r="B1143" s="23" t="s">
        <v>6433</v>
      </c>
      <c r="C1143" s="99" t="s">
        <v>1048</v>
      </c>
      <c r="D1143" s="67" t="s">
        <v>184</v>
      </c>
      <c r="E1143" s="172">
        <v>63.49</v>
      </c>
      <c r="F1143" s="68" t="s">
        <v>6</v>
      </c>
      <c r="G1143" s="68" t="s">
        <v>31382</v>
      </c>
      <c r="H1143" s="4"/>
    </row>
    <row r="1144" spans="1:8" hidden="1">
      <c r="A1144" s="67">
        <v>1143</v>
      </c>
      <c r="B1144" s="23" t="s">
        <v>6400</v>
      </c>
      <c r="C1144" s="99" t="s">
        <v>1049</v>
      </c>
      <c r="D1144" s="67" t="s">
        <v>184</v>
      </c>
      <c r="E1144" s="172">
        <v>56.48</v>
      </c>
      <c r="F1144" s="68" t="s">
        <v>6</v>
      </c>
      <c r="G1144" s="68" t="s">
        <v>31382</v>
      </c>
      <c r="H1144" s="4"/>
    </row>
    <row r="1145" spans="1:8" hidden="1">
      <c r="A1145" s="67">
        <v>1144</v>
      </c>
      <c r="B1145" s="23" t="s">
        <v>6401</v>
      </c>
      <c r="C1145" s="99" t="s">
        <v>1050</v>
      </c>
      <c r="D1145" s="67" t="s">
        <v>184</v>
      </c>
      <c r="E1145" s="172">
        <v>56.48</v>
      </c>
      <c r="F1145" s="68" t="s">
        <v>6</v>
      </c>
      <c r="G1145" s="68" t="s">
        <v>31382</v>
      </c>
      <c r="H1145" s="4"/>
    </row>
    <row r="1146" spans="1:8" hidden="1">
      <c r="A1146" s="67">
        <v>1145</v>
      </c>
      <c r="B1146" s="23" t="s">
        <v>6402</v>
      </c>
      <c r="C1146" s="99" t="s">
        <v>1051</v>
      </c>
      <c r="D1146" s="67" t="s">
        <v>184</v>
      </c>
      <c r="E1146" s="172">
        <v>56.48</v>
      </c>
      <c r="F1146" s="68" t="s">
        <v>6</v>
      </c>
      <c r="G1146" s="68" t="s">
        <v>31382</v>
      </c>
      <c r="H1146" s="4"/>
    </row>
    <row r="1147" spans="1:8" hidden="1">
      <c r="A1147" s="67">
        <v>1146</v>
      </c>
      <c r="B1147" s="23" t="s">
        <v>6403</v>
      </c>
      <c r="C1147" s="99" t="s">
        <v>1052</v>
      </c>
      <c r="D1147" s="67" t="s">
        <v>184</v>
      </c>
      <c r="E1147" s="172">
        <v>56.48</v>
      </c>
      <c r="F1147" s="68" t="s">
        <v>6</v>
      </c>
      <c r="G1147" s="68" t="s">
        <v>31382</v>
      </c>
      <c r="H1147" s="4"/>
    </row>
    <row r="1148" spans="1:8" hidden="1">
      <c r="A1148" s="67">
        <v>1147</v>
      </c>
      <c r="B1148" s="23" t="s">
        <v>6404</v>
      </c>
      <c r="C1148" s="99" t="s">
        <v>1053</v>
      </c>
      <c r="D1148" s="67" t="s">
        <v>184</v>
      </c>
      <c r="E1148" s="172">
        <v>56.48</v>
      </c>
      <c r="F1148" s="68" t="s">
        <v>6</v>
      </c>
      <c r="G1148" s="68" t="s">
        <v>31382</v>
      </c>
      <c r="H1148" s="4"/>
    </row>
    <row r="1149" spans="1:8" hidden="1">
      <c r="A1149" s="67">
        <v>1148</v>
      </c>
      <c r="B1149" s="23" t="s">
        <v>6405</v>
      </c>
      <c r="C1149" s="99" t="s">
        <v>1054</v>
      </c>
      <c r="D1149" s="67" t="s">
        <v>184</v>
      </c>
      <c r="E1149" s="172">
        <v>56.48</v>
      </c>
      <c r="F1149" s="68" t="s">
        <v>6</v>
      </c>
      <c r="G1149" s="68" t="s">
        <v>31382</v>
      </c>
      <c r="H1149" s="4"/>
    </row>
    <row r="1150" spans="1:8" hidden="1">
      <c r="A1150" s="67">
        <v>1149</v>
      </c>
      <c r="B1150" s="23" t="s">
        <v>6406</v>
      </c>
      <c r="C1150" s="99" t="s">
        <v>1055</v>
      </c>
      <c r="D1150" s="67" t="s">
        <v>184</v>
      </c>
      <c r="E1150" s="172">
        <v>56.48</v>
      </c>
      <c r="F1150" s="68" t="s">
        <v>6</v>
      </c>
      <c r="G1150" s="68" t="s">
        <v>31382</v>
      </c>
      <c r="H1150" s="4"/>
    </row>
    <row r="1151" spans="1:8" hidden="1">
      <c r="A1151" s="67">
        <v>1150</v>
      </c>
      <c r="B1151" s="23" t="s">
        <v>6407</v>
      </c>
      <c r="C1151" s="99" t="s">
        <v>1056</v>
      </c>
      <c r="D1151" s="67" t="s">
        <v>184</v>
      </c>
      <c r="E1151" s="172">
        <v>56.48</v>
      </c>
      <c r="F1151" s="68" t="s">
        <v>6</v>
      </c>
      <c r="G1151" s="68" t="s">
        <v>31382</v>
      </c>
      <c r="H1151" s="4"/>
    </row>
    <row r="1152" spans="1:8" hidden="1">
      <c r="A1152" s="67">
        <v>1151</v>
      </c>
      <c r="B1152" s="23" t="s">
        <v>6434</v>
      </c>
      <c r="C1152" s="99" t="s">
        <v>1057</v>
      </c>
      <c r="D1152" s="67" t="s">
        <v>184</v>
      </c>
      <c r="E1152" s="172">
        <v>115.18</v>
      </c>
      <c r="F1152" s="68" t="s">
        <v>6</v>
      </c>
      <c r="G1152" s="68" t="s">
        <v>31382</v>
      </c>
      <c r="H1152" s="4"/>
    </row>
    <row r="1153" spans="1:8" hidden="1">
      <c r="A1153" s="67">
        <v>1152</v>
      </c>
      <c r="B1153" s="23" t="s">
        <v>6435</v>
      </c>
      <c r="C1153" s="99" t="s">
        <v>1058</v>
      </c>
      <c r="D1153" s="67" t="s">
        <v>184</v>
      </c>
      <c r="E1153" s="172">
        <v>115.18</v>
      </c>
      <c r="F1153" s="68" t="s">
        <v>6</v>
      </c>
      <c r="G1153" s="68" t="s">
        <v>31382</v>
      </c>
      <c r="H1153" s="4"/>
    </row>
    <row r="1154" spans="1:8" hidden="1">
      <c r="A1154" s="67">
        <v>1153</v>
      </c>
      <c r="B1154" s="23" t="s">
        <v>6436</v>
      </c>
      <c r="C1154" s="99" t="s">
        <v>1059</v>
      </c>
      <c r="D1154" s="67" t="s">
        <v>184</v>
      </c>
      <c r="E1154" s="172">
        <v>115.18</v>
      </c>
      <c r="F1154" s="68" t="s">
        <v>6</v>
      </c>
      <c r="G1154" s="68" t="s">
        <v>31382</v>
      </c>
      <c r="H1154" s="4"/>
    </row>
    <row r="1155" spans="1:8" hidden="1">
      <c r="A1155" s="67">
        <v>1154</v>
      </c>
      <c r="B1155" s="23" t="s">
        <v>6437</v>
      </c>
      <c r="C1155" s="99" t="s">
        <v>1060</v>
      </c>
      <c r="D1155" s="67" t="s">
        <v>184</v>
      </c>
      <c r="E1155" s="172">
        <v>115.18</v>
      </c>
      <c r="F1155" s="68" t="s">
        <v>6</v>
      </c>
      <c r="G1155" s="68" t="s">
        <v>31382</v>
      </c>
      <c r="H1155" s="4"/>
    </row>
    <row r="1156" spans="1:8" hidden="1">
      <c r="A1156" s="67">
        <v>1155</v>
      </c>
      <c r="B1156" s="23" t="s">
        <v>6438</v>
      </c>
      <c r="C1156" s="99" t="s">
        <v>1061</v>
      </c>
      <c r="D1156" s="67" t="s">
        <v>184</v>
      </c>
      <c r="E1156" s="172">
        <v>115.18</v>
      </c>
      <c r="F1156" s="68" t="s">
        <v>6</v>
      </c>
      <c r="G1156" s="68" t="s">
        <v>31382</v>
      </c>
      <c r="H1156" s="4"/>
    </row>
    <row r="1157" spans="1:8" hidden="1">
      <c r="A1157" s="67">
        <v>1156</v>
      </c>
      <c r="B1157" s="23" t="s">
        <v>6439</v>
      </c>
      <c r="C1157" s="99" t="s">
        <v>1062</v>
      </c>
      <c r="D1157" s="67" t="s">
        <v>184</v>
      </c>
      <c r="E1157" s="172">
        <v>115.18</v>
      </c>
      <c r="F1157" s="68" t="s">
        <v>6</v>
      </c>
      <c r="G1157" s="68" t="s">
        <v>31382</v>
      </c>
      <c r="H1157" s="4"/>
    </row>
    <row r="1158" spans="1:8" hidden="1">
      <c r="A1158" s="67">
        <v>1157</v>
      </c>
      <c r="B1158" s="69"/>
      <c r="C1158" s="62" t="s">
        <v>63</v>
      </c>
      <c r="D1158" s="61"/>
      <c r="E1158" s="174"/>
      <c r="F1158" s="64"/>
      <c r="G1158" s="64"/>
      <c r="H1158" s="65"/>
    </row>
    <row r="1159" spans="1:8" hidden="1">
      <c r="A1159" s="67">
        <v>1158</v>
      </c>
      <c r="B1159" s="23" t="s">
        <v>6440</v>
      </c>
      <c r="C1159" s="23" t="s">
        <v>1063</v>
      </c>
      <c r="D1159" s="67" t="s">
        <v>184</v>
      </c>
      <c r="E1159" s="172">
        <v>34.74</v>
      </c>
      <c r="F1159" s="68" t="s">
        <v>6</v>
      </c>
      <c r="G1159" s="68" t="s">
        <v>31382</v>
      </c>
      <c r="H1159" s="4"/>
    </row>
    <row r="1160" spans="1:8" hidden="1">
      <c r="A1160" s="67">
        <v>1159</v>
      </c>
      <c r="B1160" s="23" t="s">
        <v>6441</v>
      </c>
      <c r="C1160" s="23" t="s">
        <v>1064</v>
      </c>
      <c r="D1160" s="67" t="s">
        <v>184</v>
      </c>
      <c r="E1160" s="172">
        <v>38.130000000000003</v>
      </c>
      <c r="F1160" s="68" t="s">
        <v>6</v>
      </c>
      <c r="G1160" s="68" t="s">
        <v>31382</v>
      </c>
      <c r="H1160" s="4"/>
    </row>
    <row r="1161" spans="1:8" hidden="1">
      <c r="A1161" s="67">
        <v>1160</v>
      </c>
      <c r="B1161" s="23" t="s">
        <v>6442</v>
      </c>
      <c r="C1161" s="23" t="s">
        <v>1065</v>
      </c>
      <c r="D1161" s="67" t="s">
        <v>184</v>
      </c>
      <c r="E1161" s="172">
        <v>34.74</v>
      </c>
      <c r="F1161" s="68" t="s">
        <v>6</v>
      </c>
      <c r="G1161" s="68" t="s">
        <v>31382</v>
      </c>
      <c r="H1161" s="4"/>
    </row>
    <row r="1162" spans="1:8" hidden="1">
      <c r="A1162" s="67">
        <v>1161</v>
      </c>
      <c r="B1162" s="23" t="s">
        <v>6443</v>
      </c>
      <c r="C1162" s="23" t="s">
        <v>1066</v>
      </c>
      <c r="D1162" s="67" t="s">
        <v>184</v>
      </c>
      <c r="E1162" s="172">
        <v>69.400000000000006</v>
      </c>
      <c r="F1162" s="68" t="s">
        <v>6</v>
      </c>
      <c r="G1162" s="68" t="s">
        <v>31382</v>
      </c>
      <c r="H1162" s="4"/>
    </row>
    <row r="1163" spans="1:8" hidden="1">
      <c r="A1163" s="67">
        <v>1162</v>
      </c>
      <c r="B1163" s="23" t="s">
        <v>6444</v>
      </c>
      <c r="C1163" s="23" t="s">
        <v>1067</v>
      </c>
      <c r="D1163" s="67" t="s">
        <v>184</v>
      </c>
      <c r="E1163" s="172">
        <v>38.130000000000003</v>
      </c>
      <c r="F1163" s="68" t="s">
        <v>6</v>
      </c>
      <c r="G1163" s="68" t="s">
        <v>31382</v>
      </c>
      <c r="H1163" s="4"/>
    </row>
    <row r="1164" spans="1:8" hidden="1">
      <c r="A1164" s="67">
        <v>1163</v>
      </c>
      <c r="B1164" s="23" t="s">
        <v>6445</v>
      </c>
      <c r="C1164" s="23" t="s">
        <v>1068</v>
      </c>
      <c r="D1164" s="67" t="s">
        <v>184</v>
      </c>
      <c r="E1164" s="172">
        <v>38.130000000000003</v>
      </c>
      <c r="F1164" s="68" t="s">
        <v>6</v>
      </c>
      <c r="G1164" s="68" t="s">
        <v>31382</v>
      </c>
      <c r="H1164" s="4"/>
    </row>
    <row r="1165" spans="1:8" hidden="1">
      <c r="A1165" s="67">
        <v>1164</v>
      </c>
      <c r="B1165" s="23" t="s">
        <v>6446</v>
      </c>
      <c r="C1165" s="23" t="s">
        <v>1069</v>
      </c>
      <c r="D1165" s="67" t="s">
        <v>184</v>
      </c>
      <c r="E1165" s="172">
        <v>80.08</v>
      </c>
      <c r="F1165" s="68" t="s">
        <v>6</v>
      </c>
      <c r="G1165" s="68" t="s">
        <v>31382</v>
      </c>
      <c r="H1165" s="4"/>
    </row>
    <row r="1166" spans="1:8" hidden="1">
      <c r="A1166" s="67">
        <v>1165</v>
      </c>
      <c r="B1166" s="69"/>
      <c r="C1166" s="62" t="s">
        <v>64</v>
      </c>
      <c r="D1166" s="61"/>
      <c r="E1166" s="174"/>
      <c r="F1166" s="64"/>
      <c r="G1166" s="64"/>
      <c r="H1166" s="65"/>
    </row>
    <row r="1167" spans="1:8" hidden="1">
      <c r="A1167" s="67">
        <v>1166</v>
      </c>
      <c r="B1167" s="23" t="s">
        <v>6447</v>
      </c>
      <c r="C1167" s="102" t="s">
        <v>1070</v>
      </c>
      <c r="D1167" s="67" t="s">
        <v>184</v>
      </c>
      <c r="E1167" s="172">
        <v>36.869999999999997</v>
      </c>
      <c r="F1167" s="68" t="s">
        <v>6</v>
      </c>
      <c r="G1167" s="68" t="s">
        <v>31382</v>
      </c>
      <c r="H1167" s="4"/>
    </row>
    <row r="1168" spans="1:8" hidden="1">
      <c r="A1168" s="67">
        <v>1167</v>
      </c>
      <c r="B1168" s="23" t="s">
        <v>6448</v>
      </c>
      <c r="C1168" s="102" t="s">
        <v>1071</v>
      </c>
      <c r="D1168" s="67" t="s">
        <v>184</v>
      </c>
      <c r="E1168" s="172">
        <v>60.97</v>
      </c>
      <c r="F1168" s="68" t="s">
        <v>6</v>
      </c>
      <c r="G1168" s="68" t="s">
        <v>31382</v>
      </c>
      <c r="H1168" s="4"/>
    </row>
    <row r="1169" spans="1:8" hidden="1">
      <c r="A1169" s="67">
        <v>1168</v>
      </c>
      <c r="B1169" s="23" t="s">
        <v>6449</v>
      </c>
      <c r="C1169" s="102" t="s">
        <v>1072</v>
      </c>
      <c r="D1169" s="67" t="s">
        <v>184</v>
      </c>
      <c r="E1169" s="172">
        <v>60.97</v>
      </c>
      <c r="F1169" s="68" t="s">
        <v>6</v>
      </c>
      <c r="G1169" s="68" t="s">
        <v>31382</v>
      </c>
      <c r="H1169" s="4"/>
    </row>
    <row r="1170" spans="1:8" hidden="1">
      <c r="A1170" s="67">
        <v>1169</v>
      </c>
      <c r="B1170" s="23" t="s">
        <v>6450</v>
      </c>
      <c r="C1170" s="102" t="s">
        <v>1073</v>
      </c>
      <c r="D1170" s="67" t="s">
        <v>184</v>
      </c>
      <c r="E1170" s="172">
        <v>118.62</v>
      </c>
      <c r="F1170" s="68" t="s">
        <v>6</v>
      </c>
      <c r="G1170" s="68" t="s">
        <v>31382</v>
      </c>
      <c r="H1170" s="4"/>
    </row>
    <row r="1171" spans="1:8" hidden="1">
      <c r="A1171" s="67">
        <v>1170</v>
      </c>
      <c r="B1171" s="23" t="s">
        <v>6451</v>
      </c>
      <c r="C1171" s="102" t="s">
        <v>1074</v>
      </c>
      <c r="D1171" s="67" t="s">
        <v>184</v>
      </c>
      <c r="E1171" s="172">
        <v>165.95</v>
      </c>
      <c r="F1171" s="68" t="s">
        <v>6</v>
      </c>
      <c r="G1171" s="68" t="s">
        <v>31382</v>
      </c>
      <c r="H1171" s="4"/>
    </row>
    <row r="1172" spans="1:8" hidden="1">
      <c r="A1172" s="67">
        <v>1171</v>
      </c>
      <c r="B1172" s="23" t="s">
        <v>6452</v>
      </c>
      <c r="C1172" s="102" t="s">
        <v>1075</v>
      </c>
      <c r="D1172" s="67" t="s">
        <v>184</v>
      </c>
      <c r="E1172" s="172">
        <v>503.83</v>
      </c>
      <c r="F1172" s="68" t="s">
        <v>6</v>
      </c>
      <c r="G1172" s="68" t="s">
        <v>31382</v>
      </c>
      <c r="H1172" s="4"/>
    </row>
    <row r="1173" spans="1:8" hidden="1">
      <c r="A1173" s="67">
        <v>1172</v>
      </c>
      <c r="B1173" s="23" t="s">
        <v>6453</v>
      </c>
      <c r="C1173" s="102" t="s">
        <v>1076</v>
      </c>
      <c r="D1173" s="67" t="s">
        <v>184</v>
      </c>
      <c r="E1173" s="172">
        <v>90.67</v>
      </c>
      <c r="F1173" s="68" t="s">
        <v>6</v>
      </c>
      <c r="G1173" s="68" t="s">
        <v>31382</v>
      </c>
      <c r="H1173" s="4"/>
    </row>
    <row r="1174" spans="1:8" hidden="1">
      <c r="A1174" s="67">
        <v>1173</v>
      </c>
      <c r="B1174" s="23" t="s">
        <v>6454</v>
      </c>
      <c r="C1174" s="102" t="s">
        <v>1077</v>
      </c>
      <c r="D1174" s="67" t="s">
        <v>184</v>
      </c>
      <c r="E1174" s="172">
        <v>103.73</v>
      </c>
      <c r="F1174" s="68" t="s">
        <v>6</v>
      </c>
      <c r="G1174" s="68" t="s">
        <v>31382</v>
      </c>
      <c r="H1174" s="4"/>
    </row>
    <row r="1175" spans="1:8" hidden="1">
      <c r="A1175" s="67">
        <v>1174</v>
      </c>
      <c r="B1175" s="23" t="s">
        <v>6455</v>
      </c>
      <c r="C1175" s="102" t="s">
        <v>1078</v>
      </c>
      <c r="D1175" s="67" t="s">
        <v>184</v>
      </c>
      <c r="E1175" s="172">
        <v>103.73</v>
      </c>
      <c r="F1175" s="68" t="s">
        <v>6</v>
      </c>
      <c r="G1175" s="68" t="s">
        <v>31382</v>
      </c>
      <c r="H1175" s="4"/>
    </row>
    <row r="1176" spans="1:8" hidden="1">
      <c r="A1176" s="67">
        <v>1175</v>
      </c>
      <c r="B1176" s="23" t="s">
        <v>6456</v>
      </c>
      <c r="C1176" s="102" t="s">
        <v>1079</v>
      </c>
      <c r="D1176" s="67" t="s">
        <v>184</v>
      </c>
      <c r="E1176" s="172">
        <v>180.84</v>
      </c>
      <c r="F1176" s="68" t="s">
        <v>6</v>
      </c>
      <c r="G1176" s="68" t="s">
        <v>31382</v>
      </c>
      <c r="H1176" s="4"/>
    </row>
    <row r="1177" spans="1:8" hidden="1">
      <c r="A1177" s="67">
        <v>1176</v>
      </c>
      <c r="B1177" s="23" t="s">
        <v>6457</v>
      </c>
      <c r="C1177" s="102" t="s">
        <v>1080</v>
      </c>
      <c r="D1177" s="67" t="s">
        <v>184</v>
      </c>
      <c r="E1177" s="172">
        <v>198.64</v>
      </c>
      <c r="F1177" s="68" t="s">
        <v>6</v>
      </c>
      <c r="G1177" s="68" t="s">
        <v>31382</v>
      </c>
      <c r="H1177" s="4"/>
    </row>
    <row r="1178" spans="1:8" hidden="1">
      <c r="A1178" s="67">
        <v>1177</v>
      </c>
      <c r="B1178" s="23" t="s">
        <v>6458</v>
      </c>
      <c r="C1178" s="102" t="s">
        <v>1081</v>
      </c>
      <c r="D1178" s="67" t="s">
        <v>184</v>
      </c>
      <c r="E1178" s="172">
        <v>563.09</v>
      </c>
      <c r="F1178" s="68" t="s">
        <v>6</v>
      </c>
      <c r="G1178" s="68" t="s">
        <v>31382</v>
      </c>
      <c r="H1178" s="4"/>
    </row>
    <row r="1179" spans="1:8" hidden="1">
      <c r="A1179" s="67">
        <v>1178</v>
      </c>
      <c r="B1179" s="23" t="s">
        <v>6459</v>
      </c>
      <c r="C1179" s="102" t="s">
        <v>1082</v>
      </c>
      <c r="D1179" s="67" t="s">
        <v>184</v>
      </c>
      <c r="E1179" s="172">
        <v>126.13</v>
      </c>
      <c r="F1179" s="68" t="s">
        <v>6</v>
      </c>
      <c r="G1179" s="68" t="s">
        <v>31382</v>
      </c>
      <c r="H1179" s="4"/>
    </row>
    <row r="1180" spans="1:8" hidden="1">
      <c r="A1180" s="67">
        <v>1179</v>
      </c>
      <c r="B1180" s="23" t="s">
        <v>6460</v>
      </c>
      <c r="C1180" s="102" t="s">
        <v>1083</v>
      </c>
      <c r="D1180" s="67" t="s">
        <v>184</v>
      </c>
      <c r="E1180" s="172">
        <v>126.13</v>
      </c>
      <c r="F1180" s="68" t="s">
        <v>6</v>
      </c>
      <c r="G1180" s="68" t="s">
        <v>31382</v>
      </c>
      <c r="H1180" s="4"/>
    </row>
    <row r="1181" spans="1:8" hidden="1">
      <c r="A1181" s="67">
        <v>1180</v>
      </c>
      <c r="B1181" s="23" t="s">
        <v>6461</v>
      </c>
      <c r="C1181" s="102" t="s">
        <v>1084</v>
      </c>
      <c r="D1181" s="67" t="s">
        <v>184</v>
      </c>
      <c r="E1181" s="172">
        <v>182.45</v>
      </c>
      <c r="F1181" s="68" t="s">
        <v>6</v>
      </c>
      <c r="G1181" s="68" t="s">
        <v>31382</v>
      </c>
      <c r="H1181" s="4"/>
    </row>
    <row r="1182" spans="1:8" hidden="1">
      <c r="A1182" s="67">
        <v>1181</v>
      </c>
      <c r="B1182" s="23" t="s">
        <v>6462</v>
      </c>
      <c r="C1182" s="102" t="s">
        <v>1085</v>
      </c>
      <c r="D1182" s="67" t="s">
        <v>184</v>
      </c>
      <c r="E1182" s="172">
        <v>209.18</v>
      </c>
      <c r="F1182" s="68" t="s">
        <v>6</v>
      </c>
      <c r="G1182" s="68" t="s">
        <v>31382</v>
      </c>
      <c r="H1182" s="4"/>
    </row>
    <row r="1183" spans="1:8" hidden="1">
      <c r="A1183" s="67">
        <v>1182</v>
      </c>
      <c r="B1183" s="23" t="s">
        <v>6463</v>
      </c>
      <c r="C1183" s="102" t="s">
        <v>1086</v>
      </c>
      <c r="D1183" s="67" t="s">
        <v>184</v>
      </c>
      <c r="E1183" s="172">
        <v>651.99</v>
      </c>
      <c r="F1183" s="68" t="s">
        <v>6</v>
      </c>
      <c r="G1183" s="68" t="s">
        <v>31382</v>
      </c>
      <c r="H1183" s="4"/>
    </row>
    <row r="1184" spans="1:8" hidden="1">
      <c r="A1184" s="67">
        <v>1183</v>
      </c>
      <c r="B1184" s="69"/>
      <c r="C1184" s="62" t="s">
        <v>65</v>
      </c>
      <c r="D1184" s="61"/>
      <c r="E1184" s="174"/>
      <c r="F1184" s="64"/>
      <c r="G1184" s="64"/>
      <c r="H1184" s="65"/>
    </row>
    <row r="1185" spans="1:8" hidden="1">
      <c r="A1185" s="67">
        <v>1184</v>
      </c>
      <c r="B1185" s="23" t="s">
        <v>6464</v>
      </c>
      <c r="C1185" s="101" t="s">
        <v>1087</v>
      </c>
      <c r="D1185" s="67" t="s">
        <v>184</v>
      </c>
      <c r="E1185" s="172">
        <v>81.75</v>
      </c>
      <c r="F1185" s="68" t="s">
        <v>6</v>
      </c>
      <c r="G1185" s="68" t="s">
        <v>31382</v>
      </c>
      <c r="H1185" s="4"/>
    </row>
    <row r="1186" spans="1:8" hidden="1">
      <c r="A1186" s="67">
        <v>1185</v>
      </c>
      <c r="B1186" s="23" t="s">
        <v>6465</v>
      </c>
      <c r="C1186" s="101" t="s">
        <v>1088</v>
      </c>
      <c r="D1186" s="67" t="s">
        <v>184</v>
      </c>
      <c r="E1186" s="172">
        <v>81.75</v>
      </c>
      <c r="F1186" s="68" t="s">
        <v>6</v>
      </c>
      <c r="G1186" s="68" t="s">
        <v>31382</v>
      </c>
      <c r="H1186" s="4"/>
    </row>
    <row r="1187" spans="1:8" hidden="1">
      <c r="A1187" s="67">
        <v>1186</v>
      </c>
      <c r="B1187" s="23" t="s">
        <v>6466</v>
      </c>
      <c r="C1187" s="101" t="s">
        <v>1089</v>
      </c>
      <c r="D1187" s="67" t="s">
        <v>184</v>
      </c>
      <c r="E1187" s="172">
        <v>160.01</v>
      </c>
      <c r="F1187" s="68" t="s">
        <v>6</v>
      </c>
      <c r="G1187" s="68" t="s">
        <v>31382</v>
      </c>
      <c r="H1187" s="4"/>
    </row>
    <row r="1188" spans="1:8" hidden="1">
      <c r="A1188" s="67">
        <v>1187</v>
      </c>
      <c r="B1188" s="23" t="s">
        <v>6467</v>
      </c>
      <c r="C1188" s="101" t="s">
        <v>1090</v>
      </c>
      <c r="D1188" s="67" t="s">
        <v>184</v>
      </c>
      <c r="E1188" s="172">
        <v>160.01</v>
      </c>
      <c r="F1188" s="68" t="s">
        <v>6</v>
      </c>
      <c r="G1188" s="68" t="s">
        <v>31382</v>
      </c>
      <c r="H1188" s="4"/>
    </row>
    <row r="1189" spans="1:8" hidden="1">
      <c r="A1189" s="67">
        <v>1188</v>
      </c>
      <c r="B1189" s="23" t="s">
        <v>6468</v>
      </c>
      <c r="C1189" s="101" t="s">
        <v>1091</v>
      </c>
      <c r="D1189" s="67" t="s">
        <v>184</v>
      </c>
      <c r="E1189" s="172">
        <v>171.92</v>
      </c>
      <c r="F1189" s="68" t="s">
        <v>6</v>
      </c>
      <c r="G1189" s="68" t="s">
        <v>31382</v>
      </c>
      <c r="H1189" s="4"/>
    </row>
    <row r="1190" spans="1:8" hidden="1">
      <c r="A1190" s="67">
        <v>1189</v>
      </c>
      <c r="B1190" s="23" t="s">
        <v>6469</v>
      </c>
      <c r="C1190" s="101" t="s">
        <v>1092</v>
      </c>
      <c r="D1190" s="67" t="s">
        <v>184</v>
      </c>
      <c r="E1190" s="172">
        <v>171.92</v>
      </c>
      <c r="F1190" s="68" t="s">
        <v>6</v>
      </c>
      <c r="G1190" s="68" t="s">
        <v>31382</v>
      </c>
      <c r="H1190" s="4"/>
    </row>
    <row r="1191" spans="1:8" hidden="1">
      <c r="A1191" s="67">
        <v>1190</v>
      </c>
      <c r="B1191" s="23" t="s">
        <v>6470</v>
      </c>
      <c r="C1191" s="101" t="s">
        <v>1093</v>
      </c>
      <c r="D1191" s="67" t="s">
        <v>184</v>
      </c>
      <c r="E1191" s="172">
        <v>204.49</v>
      </c>
      <c r="F1191" s="68" t="s">
        <v>6</v>
      </c>
      <c r="G1191" s="68" t="s">
        <v>31382</v>
      </c>
      <c r="H1191" s="4"/>
    </row>
    <row r="1192" spans="1:8" hidden="1">
      <c r="A1192" s="67">
        <v>1191</v>
      </c>
      <c r="B1192" s="23" t="s">
        <v>6471</v>
      </c>
      <c r="C1192" s="101" t="s">
        <v>1094</v>
      </c>
      <c r="D1192" s="67" t="s">
        <v>184</v>
      </c>
      <c r="E1192" s="172">
        <v>204.49</v>
      </c>
      <c r="F1192" s="68" t="s">
        <v>6</v>
      </c>
      <c r="G1192" s="68" t="s">
        <v>31382</v>
      </c>
      <c r="H1192" s="4"/>
    </row>
    <row r="1193" spans="1:8" hidden="1">
      <c r="A1193" s="67">
        <v>1192</v>
      </c>
      <c r="B1193" s="23" t="s">
        <v>6472</v>
      </c>
      <c r="C1193" s="101" t="s">
        <v>1095</v>
      </c>
      <c r="D1193" s="67" t="s">
        <v>184</v>
      </c>
      <c r="E1193" s="172">
        <v>225.32</v>
      </c>
      <c r="F1193" s="68" t="s">
        <v>6</v>
      </c>
      <c r="G1193" s="68" t="s">
        <v>31382</v>
      </c>
      <c r="H1193" s="4"/>
    </row>
    <row r="1194" spans="1:8" hidden="1">
      <c r="A1194" s="67">
        <v>1193</v>
      </c>
      <c r="B1194" s="23" t="s">
        <v>6473</v>
      </c>
      <c r="C1194" s="101" t="s">
        <v>1096</v>
      </c>
      <c r="D1194" s="67" t="s">
        <v>184</v>
      </c>
      <c r="E1194" s="172">
        <v>225.32</v>
      </c>
      <c r="F1194" s="68" t="s">
        <v>6</v>
      </c>
      <c r="G1194" s="68" t="s">
        <v>31382</v>
      </c>
      <c r="H1194" s="4"/>
    </row>
    <row r="1195" spans="1:8" hidden="1">
      <c r="A1195" s="67">
        <v>1194</v>
      </c>
      <c r="B1195" s="23" t="s">
        <v>6474</v>
      </c>
      <c r="C1195" s="101" t="s">
        <v>1097</v>
      </c>
      <c r="D1195" s="67" t="s">
        <v>184</v>
      </c>
      <c r="E1195" s="172">
        <v>234.18</v>
      </c>
      <c r="F1195" s="68" t="s">
        <v>6</v>
      </c>
      <c r="G1195" s="68" t="s">
        <v>31382</v>
      </c>
      <c r="H1195" s="4"/>
    </row>
    <row r="1196" spans="1:8" hidden="1">
      <c r="A1196" s="67">
        <v>1195</v>
      </c>
      <c r="B1196" s="62"/>
      <c r="C1196" s="62" t="s">
        <v>66</v>
      </c>
      <c r="D1196" s="61"/>
      <c r="E1196" s="174"/>
      <c r="F1196" s="64"/>
      <c r="G1196" s="64"/>
      <c r="H1196" s="65"/>
    </row>
    <row r="1197" spans="1:8" hidden="1">
      <c r="A1197" s="67">
        <v>1196</v>
      </c>
      <c r="B1197" s="23" t="s">
        <v>6475</v>
      </c>
      <c r="C1197" s="99" t="s">
        <v>1098</v>
      </c>
      <c r="D1197" s="67" t="s">
        <v>184</v>
      </c>
      <c r="E1197" s="172">
        <v>44.06</v>
      </c>
      <c r="F1197" s="68" t="s">
        <v>6</v>
      </c>
      <c r="G1197" s="68" t="s">
        <v>31382</v>
      </c>
      <c r="H1197" s="4"/>
    </row>
    <row r="1198" spans="1:8" hidden="1">
      <c r="A1198" s="67">
        <v>1197</v>
      </c>
      <c r="B1198" s="23" t="s">
        <v>6476</v>
      </c>
      <c r="C1198" s="99" t="s">
        <v>1099</v>
      </c>
      <c r="D1198" s="67" t="s">
        <v>184</v>
      </c>
      <c r="E1198" s="172">
        <v>44.06</v>
      </c>
      <c r="F1198" s="68" t="s">
        <v>6</v>
      </c>
      <c r="G1198" s="68" t="s">
        <v>31382</v>
      </c>
      <c r="H1198" s="4"/>
    </row>
    <row r="1199" spans="1:8" hidden="1">
      <c r="A1199" s="67">
        <v>1198</v>
      </c>
      <c r="B1199" s="23" t="s">
        <v>6477</v>
      </c>
      <c r="C1199" s="99" t="s">
        <v>1100</v>
      </c>
      <c r="D1199" s="67" t="s">
        <v>184</v>
      </c>
      <c r="E1199" s="172">
        <v>55.09</v>
      </c>
      <c r="F1199" s="68" t="s">
        <v>6</v>
      </c>
      <c r="G1199" s="68" t="s">
        <v>31382</v>
      </c>
      <c r="H1199" s="4"/>
    </row>
    <row r="1200" spans="1:8" hidden="1">
      <c r="A1200" s="67">
        <v>1199</v>
      </c>
      <c r="B1200" s="23" t="s">
        <v>6478</v>
      </c>
      <c r="C1200" s="99" t="s">
        <v>1101</v>
      </c>
      <c r="D1200" s="67" t="s">
        <v>184</v>
      </c>
      <c r="E1200" s="172">
        <v>65.099999999999994</v>
      </c>
      <c r="F1200" s="68" t="s">
        <v>6</v>
      </c>
      <c r="G1200" s="68" t="s">
        <v>31382</v>
      </c>
      <c r="H1200" s="4"/>
    </row>
    <row r="1201" spans="1:8" hidden="1">
      <c r="A1201" s="67">
        <v>1200</v>
      </c>
      <c r="B1201" s="23" t="s">
        <v>6479</v>
      </c>
      <c r="C1201" s="99" t="s">
        <v>1102</v>
      </c>
      <c r="D1201" s="67" t="s">
        <v>184</v>
      </c>
      <c r="E1201" s="172">
        <v>54.8</v>
      </c>
      <c r="F1201" s="68" t="s">
        <v>6</v>
      </c>
      <c r="G1201" s="68" t="s">
        <v>31382</v>
      </c>
      <c r="H1201" s="4"/>
    </row>
    <row r="1202" spans="1:8" hidden="1">
      <c r="A1202" s="67">
        <v>1201</v>
      </c>
      <c r="B1202" s="23" t="s">
        <v>6480</v>
      </c>
      <c r="C1202" s="99" t="s">
        <v>1103</v>
      </c>
      <c r="D1202" s="67" t="s">
        <v>184</v>
      </c>
      <c r="E1202" s="172">
        <v>57.17</v>
      </c>
      <c r="F1202" s="68" t="s">
        <v>6</v>
      </c>
      <c r="G1202" s="68" t="s">
        <v>31382</v>
      </c>
      <c r="H1202" s="4"/>
    </row>
    <row r="1203" spans="1:8" hidden="1">
      <c r="A1203" s="67">
        <v>1202</v>
      </c>
      <c r="B1203" s="23" t="s">
        <v>6481</v>
      </c>
      <c r="C1203" s="99" t="s">
        <v>1104</v>
      </c>
      <c r="D1203" s="67" t="s">
        <v>184</v>
      </c>
      <c r="E1203" s="172">
        <v>48.43</v>
      </c>
      <c r="F1203" s="68" t="s">
        <v>6</v>
      </c>
      <c r="G1203" s="68" t="s">
        <v>31382</v>
      </c>
      <c r="H1203" s="4"/>
    </row>
    <row r="1204" spans="1:8" hidden="1">
      <c r="A1204" s="67">
        <v>1203</v>
      </c>
      <c r="B1204" s="23" t="s">
        <v>6482</v>
      </c>
      <c r="C1204" s="99" t="s">
        <v>1105</v>
      </c>
      <c r="D1204" s="67" t="s">
        <v>184</v>
      </c>
      <c r="E1204" s="172">
        <v>55.38</v>
      </c>
      <c r="F1204" s="68" t="s">
        <v>6</v>
      </c>
      <c r="G1204" s="68" t="s">
        <v>31382</v>
      </c>
      <c r="H1204" s="4"/>
    </row>
    <row r="1205" spans="1:8" hidden="1">
      <c r="A1205" s="67">
        <v>1204</v>
      </c>
      <c r="B1205" s="69"/>
      <c r="C1205" s="62" t="s">
        <v>67</v>
      </c>
      <c r="D1205" s="61"/>
      <c r="E1205" s="174"/>
      <c r="F1205" s="64"/>
      <c r="G1205" s="64"/>
      <c r="H1205" s="65"/>
    </row>
    <row r="1206" spans="1:8" hidden="1">
      <c r="A1206" s="67">
        <v>1205</v>
      </c>
      <c r="B1206" s="23" t="s">
        <v>6483</v>
      </c>
      <c r="C1206" s="101" t="s">
        <v>1106</v>
      </c>
      <c r="D1206" s="67" t="s">
        <v>184</v>
      </c>
      <c r="E1206" s="172">
        <v>10.59</v>
      </c>
      <c r="F1206" s="68" t="s">
        <v>6</v>
      </c>
      <c r="G1206" s="68" t="s">
        <v>31382</v>
      </c>
      <c r="H1206" s="4"/>
    </row>
    <row r="1207" spans="1:8" hidden="1">
      <c r="A1207" s="67">
        <v>1206</v>
      </c>
      <c r="B1207" s="23" t="s">
        <v>6484</v>
      </c>
      <c r="C1207" s="101" t="s">
        <v>1107</v>
      </c>
      <c r="D1207" s="67" t="s">
        <v>184</v>
      </c>
      <c r="E1207" s="172">
        <v>11.45</v>
      </c>
      <c r="F1207" s="68" t="s">
        <v>6</v>
      </c>
      <c r="G1207" s="68" t="s">
        <v>31382</v>
      </c>
      <c r="H1207" s="4"/>
    </row>
    <row r="1208" spans="1:8" hidden="1">
      <c r="A1208" s="67">
        <v>1207</v>
      </c>
      <c r="B1208" s="23" t="s">
        <v>6485</v>
      </c>
      <c r="C1208" s="101" t="s">
        <v>1108</v>
      </c>
      <c r="D1208" s="67" t="s">
        <v>184</v>
      </c>
      <c r="E1208" s="172">
        <v>6.75</v>
      </c>
      <c r="F1208" s="68" t="s">
        <v>6</v>
      </c>
      <c r="G1208" s="68" t="s">
        <v>31382</v>
      </c>
      <c r="H1208" s="4"/>
    </row>
    <row r="1209" spans="1:8" hidden="1">
      <c r="A1209" s="67">
        <v>1208</v>
      </c>
      <c r="B1209" s="23" t="s">
        <v>6486</v>
      </c>
      <c r="C1209" s="101" t="s">
        <v>1109</v>
      </c>
      <c r="D1209" s="67" t="s">
        <v>184</v>
      </c>
      <c r="E1209" s="172">
        <v>7.61</v>
      </c>
      <c r="F1209" s="68" t="s">
        <v>6</v>
      </c>
      <c r="G1209" s="68" t="s">
        <v>31382</v>
      </c>
      <c r="H1209" s="4"/>
    </row>
    <row r="1210" spans="1:8" hidden="1">
      <c r="A1210" s="67">
        <v>1209</v>
      </c>
      <c r="B1210" s="23" t="s">
        <v>6487</v>
      </c>
      <c r="C1210" s="101" t="s">
        <v>1110</v>
      </c>
      <c r="D1210" s="67" t="s">
        <v>184</v>
      </c>
      <c r="E1210" s="172">
        <v>13.11</v>
      </c>
      <c r="F1210" s="68" t="s">
        <v>6</v>
      </c>
      <c r="G1210" s="68" t="s">
        <v>31382</v>
      </c>
      <c r="H1210" s="4"/>
    </row>
    <row r="1211" spans="1:8" hidden="1">
      <c r="A1211" s="67">
        <v>1210</v>
      </c>
      <c r="B1211" s="23" t="s">
        <v>6488</v>
      </c>
      <c r="C1211" s="101" t="s">
        <v>1111</v>
      </c>
      <c r="D1211" s="67" t="s">
        <v>184</v>
      </c>
      <c r="E1211" s="172">
        <v>15.23</v>
      </c>
      <c r="F1211" s="68" t="s">
        <v>6</v>
      </c>
      <c r="G1211" s="68" t="s">
        <v>31382</v>
      </c>
      <c r="H1211" s="4"/>
    </row>
    <row r="1212" spans="1:8" hidden="1">
      <c r="A1212" s="67">
        <v>1211</v>
      </c>
      <c r="B1212" s="23" t="s">
        <v>6489</v>
      </c>
      <c r="C1212" s="101" t="s">
        <v>1112</v>
      </c>
      <c r="D1212" s="67" t="s">
        <v>184</v>
      </c>
      <c r="E1212" s="172">
        <v>11.45</v>
      </c>
      <c r="F1212" s="68" t="s">
        <v>6</v>
      </c>
      <c r="G1212" s="68" t="s">
        <v>31382</v>
      </c>
      <c r="H1212" s="4"/>
    </row>
    <row r="1213" spans="1:8" hidden="1">
      <c r="A1213" s="67">
        <v>1212</v>
      </c>
      <c r="B1213" s="23" t="s">
        <v>6490</v>
      </c>
      <c r="C1213" s="101" t="s">
        <v>1113</v>
      </c>
      <c r="D1213" s="67" t="s">
        <v>184</v>
      </c>
      <c r="E1213" s="172">
        <v>11.85</v>
      </c>
      <c r="F1213" s="68" t="s">
        <v>6</v>
      </c>
      <c r="G1213" s="68" t="s">
        <v>31382</v>
      </c>
      <c r="H1213" s="4"/>
    </row>
    <row r="1214" spans="1:8" hidden="1">
      <c r="A1214" s="67">
        <v>1213</v>
      </c>
      <c r="B1214" s="23" t="s">
        <v>6491</v>
      </c>
      <c r="C1214" s="101" t="s">
        <v>1114</v>
      </c>
      <c r="D1214" s="67" t="s">
        <v>184</v>
      </c>
      <c r="E1214" s="172">
        <v>22.9</v>
      </c>
      <c r="F1214" s="68" t="s">
        <v>6</v>
      </c>
      <c r="G1214" s="68" t="s">
        <v>31382</v>
      </c>
      <c r="H1214" s="4"/>
    </row>
    <row r="1215" spans="1:8" hidden="1">
      <c r="A1215" s="67">
        <v>1214</v>
      </c>
      <c r="B1215" s="23" t="s">
        <v>6492</v>
      </c>
      <c r="C1215" s="101" t="s">
        <v>1115</v>
      </c>
      <c r="D1215" s="67" t="s">
        <v>184</v>
      </c>
      <c r="E1215" s="172">
        <v>29.19</v>
      </c>
      <c r="F1215" s="68" t="s">
        <v>6</v>
      </c>
      <c r="G1215" s="68" t="s">
        <v>31382</v>
      </c>
      <c r="H1215" s="4"/>
    </row>
    <row r="1216" spans="1:8" hidden="1">
      <c r="A1216" s="67">
        <v>1215</v>
      </c>
      <c r="B1216" s="23" t="s">
        <v>6493</v>
      </c>
      <c r="C1216" s="101" t="s">
        <v>1116</v>
      </c>
      <c r="D1216" s="67" t="s">
        <v>184</v>
      </c>
      <c r="E1216" s="172">
        <v>18.21</v>
      </c>
      <c r="F1216" s="68" t="s">
        <v>6</v>
      </c>
      <c r="G1216" s="68" t="s">
        <v>31382</v>
      </c>
      <c r="H1216" s="4"/>
    </row>
    <row r="1217" spans="1:8" hidden="1">
      <c r="A1217" s="67">
        <v>1216</v>
      </c>
      <c r="B1217" s="23" t="s">
        <v>6494</v>
      </c>
      <c r="C1217" s="101" t="s">
        <v>1117</v>
      </c>
      <c r="D1217" s="67" t="s">
        <v>184</v>
      </c>
      <c r="E1217" s="172">
        <v>22.44</v>
      </c>
      <c r="F1217" s="68" t="s">
        <v>6</v>
      </c>
      <c r="G1217" s="68" t="s">
        <v>31382</v>
      </c>
      <c r="H1217" s="4"/>
    </row>
    <row r="1218" spans="1:8" hidden="1">
      <c r="A1218" s="67">
        <v>1217</v>
      </c>
      <c r="B1218" s="23" t="s">
        <v>6495</v>
      </c>
      <c r="C1218" s="101" t="s">
        <v>1118</v>
      </c>
      <c r="D1218" s="67" t="s">
        <v>184</v>
      </c>
      <c r="E1218" s="172">
        <v>44.48</v>
      </c>
      <c r="F1218" s="68" t="s">
        <v>6</v>
      </c>
      <c r="G1218" s="68" t="s">
        <v>31382</v>
      </c>
      <c r="H1218" s="4"/>
    </row>
    <row r="1219" spans="1:8" hidden="1">
      <c r="A1219" s="67">
        <v>1218</v>
      </c>
      <c r="B1219" s="23" t="s">
        <v>6496</v>
      </c>
      <c r="C1219" s="101" t="s">
        <v>1119</v>
      </c>
      <c r="D1219" s="67" t="s">
        <v>184</v>
      </c>
      <c r="E1219" s="172">
        <v>47.5</v>
      </c>
      <c r="F1219" s="68" t="s">
        <v>6</v>
      </c>
      <c r="G1219" s="68" t="s">
        <v>31382</v>
      </c>
      <c r="H1219" s="4"/>
    </row>
    <row r="1220" spans="1:8" hidden="1">
      <c r="A1220" s="67">
        <v>1219</v>
      </c>
      <c r="B1220" s="23" t="s">
        <v>6497</v>
      </c>
      <c r="C1220" s="101" t="s">
        <v>1120</v>
      </c>
      <c r="D1220" s="67" t="s">
        <v>184</v>
      </c>
      <c r="E1220" s="172">
        <v>29.19</v>
      </c>
      <c r="F1220" s="68" t="s">
        <v>6</v>
      </c>
      <c r="G1220" s="68" t="s">
        <v>31382</v>
      </c>
      <c r="H1220" s="4"/>
    </row>
    <row r="1221" spans="1:8" hidden="1">
      <c r="A1221" s="67">
        <v>1220</v>
      </c>
      <c r="B1221" s="23" t="s">
        <v>6498</v>
      </c>
      <c r="C1221" s="101" t="s">
        <v>1121</v>
      </c>
      <c r="D1221" s="67" t="s">
        <v>184</v>
      </c>
      <c r="E1221" s="172">
        <v>34.24</v>
      </c>
      <c r="F1221" s="68" t="s">
        <v>6</v>
      </c>
      <c r="G1221" s="68" t="s">
        <v>31382</v>
      </c>
      <c r="H1221" s="4"/>
    </row>
    <row r="1222" spans="1:8" hidden="1">
      <c r="A1222" s="67">
        <v>1221</v>
      </c>
      <c r="B1222" s="23" t="s">
        <v>6499</v>
      </c>
      <c r="C1222" s="101" t="s">
        <v>1122</v>
      </c>
      <c r="D1222" s="67" t="s">
        <v>184</v>
      </c>
      <c r="E1222" s="172">
        <v>81.75</v>
      </c>
      <c r="F1222" s="68" t="s">
        <v>6</v>
      </c>
      <c r="G1222" s="68" t="s">
        <v>31382</v>
      </c>
      <c r="H1222" s="4"/>
    </row>
    <row r="1223" spans="1:8" hidden="1">
      <c r="A1223" s="67">
        <v>1222</v>
      </c>
      <c r="B1223" s="23" t="s">
        <v>6500</v>
      </c>
      <c r="C1223" s="101" t="s">
        <v>1123</v>
      </c>
      <c r="D1223" s="67" t="s">
        <v>184</v>
      </c>
      <c r="E1223" s="172">
        <v>99.44</v>
      </c>
      <c r="F1223" s="68" t="s">
        <v>6</v>
      </c>
      <c r="G1223" s="68" t="s">
        <v>31382</v>
      </c>
      <c r="H1223" s="4"/>
    </row>
    <row r="1224" spans="1:8" hidden="1">
      <c r="A1224" s="67">
        <v>1223</v>
      </c>
      <c r="B1224" s="69"/>
      <c r="C1224" s="62" t="s">
        <v>68</v>
      </c>
      <c r="D1224" s="61"/>
      <c r="E1224" s="174"/>
      <c r="F1224" s="64"/>
      <c r="G1224" s="64"/>
      <c r="H1224" s="65"/>
    </row>
    <row r="1225" spans="1:8" hidden="1">
      <c r="A1225" s="67">
        <v>1224</v>
      </c>
      <c r="B1225" s="23" t="s">
        <v>6501</v>
      </c>
      <c r="C1225" s="101" t="s">
        <v>1124</v>
      </c>
      <c r="D1225" s="67" t="s">
        <v>184</v>
      </c>
      <c r="E1225" s="172">
        <v>429.81</v>
      </c>
      <c r="F1225" s="68" t="s">
        <v>6</v>
      </c>
      <c r="G1225" s="68" t="s">
        <v>31382</v>
      </c>
      <c r="H1225" s="4"/>
    </row>
    <row r="1226" spans="1:8" hidden="1">
      <c r="A1226" s="67">
        <v>1225</v>
      </c>
      <c r="B1226" s="23" t="s">
        <v>6501</v>
      </c>
      <c r="C1226" s="101" t="s">
        <v>1125</v>
      </c>
      <c r="D1226" s="67" t="s">
        <v>184</v>
      </c>
      <c r="E1226" s="172">
        <v>429.81</v>
      </c>
      <c r="F1226" s="68" t="s">
        <v>6</v>
      </c>
      <c r="G1226" s="68" t="s">
        <v>31382</v>
      </c>
      <c r="H1226" s="4"/>
    </row>
    <row r="1227" spans="1:8" hidden="1">
      <c r="A1227" s="67">
        <v>1226</v>
      </c>
      <c r="B1227" s="23" t="s">
        <v>6502</v>
      </c>
      <c r="C1227" s="101" t="s">
        <v>1126</v>
      </c>
      <c r="D1227" s="67" t="s">
        <v>184</v>
      </c>
      <c r="E1227" s="172">
        <v>429.81</v>
      </c>
      <c r="F1227" s="68" t="s">
        <v>6</v>
      </c>
      <c r="G1227" s="68" t="s">
        <v>31382</v>
      </c>
      <c r="H1227" s="4"/>
    </row>
    <row r="1228" spans="1:8" hidden="1">
      <c r="A1228" s="67">
        <v>1227</v>
      </c>
      <c r="B1228" s="23" t="s">
        <v>6502</v>
      </c>
      <c r="C1228" s="101" t="s">
        <v>1127</v>
      </c>
      <c r="D1228" s="67" t="s">
        <v>184</v>
      </c>
      <c r="E1228" s="172">
        <v>429.81</v>
      </c>
      <c r="F1228" s="68" t="s">
        <v>6</v>
      </c>
      <c r="G1228" s="68" t="s">
        <v>31382</v>
      </c>
      <c r="H1228" s="4"/>
    </row>
    <row r="1229" spans="1:8" hidden="1">
      <c r="A1229" s="67">
        <v>1228</v>
      </c>
      <c r="B1229" s="23" t="s">
        <v>6503</v>
      </c>
      <c r="C1229" s="101" t="s">
        <v>1128</v>
      </c>
      <c r="D1229" s="67" t="s">
        <v>184</v>
      </c>
      <c r="E1229" s="172">
        <v>607.55999999999995</v>
      </c>
      <c r="F1229" s="68" t="s">
        <v>6</v>
      </c>
      <c r="G1229" s="68" t="s">
        <v>31382</v>
      </c>
      <c r="H1229" s="4"/>
    </row>
    <row r="1230" spans="1:8" hidden="1">
      <c r="A1230" s="67">
        <v>1229</v>
      </c>
      <c r="B1230" s="23" t="s">
        <v>6503</v>
      </c>
      <c r="C1230" s="101" t="s">
        <v>1129</v>
      </c>
      <c r="D1230" s="67" t="s">
        <v>184</v>
      </c>
      <c r="E1230" s="172">
        <v>607.55999999999995</v>
      </c>
      <c r="F1230" s="68" t="s">
        <v>6</v>
      </c>
      <c r="G1230" s="68" t="s">
        <v>31382</v>
      </c>
      <c r="H1230" s="4"/>
    </row>
    <row r="1231" spans="1:8" hidden="1">
      <c r="A1231" s="67">
        <v>1230</v>
      </c>
      <c r="B1231" s="23" t="s">
        <v>6504</v>
      </c>
      <c r="C1231" s="101" t="s">
        <v>1130</v>
      </c>
      <c r="D1231" s="67" t="s">
        <v>184</v>
      </c>
      <c r="E1231" s="172">
        <v>607.55999999999995</v>
      </c>
      <c r="F1231" s="68" t="s">
        <v>6</v>
      </c>
      <c r="G1231" s="68" t="s">
        <v>31382</v>
      </c>
      <c r="H1231" s="4"/>
    </row>
    <row r="1232" spans="1:8" hidden="1">
      <c r="A1232" s="67">
        <v>1231</v>
      </c>
      <c r="B1232" s="23" t="s">
        <v>6504</v>
      </c>
      <c r="C1232" s="101" t="s">
        <v>1131</v>
      </c>
      <c r="D1232" s="67" t="s">
        <v>184</v>
      </c>
      <c r="E1232" s="172">
        <v>607.55999999999995</v>
      </c>
      <c r="F1232" s="68" t="s">
        <v>6</v>
      </c>
      <c r="G1232" s="68" t="s">
        <v>31382</v>
      </c>
      <c r="H1232" s="4"/>
    </row>
    <row r="1233" spans="1:8" hidden="1">
      <c r="A1233" s="67">
        <v>1232</v>
      </c>
      <c r="B1233" s="23" t="s">
        <v>6505</v>
      </c>
      <c r="C1233" s="101" t="s">
        <v>1132</v>
      </c>
      <c r="D1233" s="67" t="s">
        <v>184</v>
      </c>
      <c r="E1233" s="172">
        <v>814.94</v>
      </c>
      <c r="F1233" s="68" t="s">
        <v>6</v>
      </c>
      <c r="G1233" s="68" t="s">
        <v>31382</v>
      </c>
      <c r="H1233" s="4"/>
    </row>
    <row r="1234" spans="1:8" hidden="1">
      <c r="A1234" s="67">
        <v>1233</v>
      </c>
      <c r="B1234" s="23" t="s">
        <v>6505</v>
      </c>
      <c r="C1234" s="101" t="s">
        <v>1133</v>
      </c>
      <c r="D1234" s="67" t="s">
        <v>184</v>
      </c>
      <c r="E1234" s="172">
        <v>814.94</v>
      </c>
      <c r="F1234" s="68" t="s">
        <v>6</v>
      </c>
      <c r="G1234" s="68" t="s">
        <v>31382</v>
      </c>
      <c r="H1234" s="4"/>
    </row>
    <row r="1235" spans="1:8" hidden="1">
      <c r="A1235" s="67">
        <v>1234</v>
      </c>
      <c r="B1235" s="62"/>
      <c r="C1235" s="62" t="s">
        <v>69</v>
      </c>
      <c r="D1235" s="61"/>
      <c r="E1235" s="174"/>
      <c r="F1235" s="64"/>
      <c r="G1235" s="64"/>
      <c r="H1235" s="65"/>
    </row>
    <row r="1236" spans="1:8" hidden="1">
      <c r="A1236" s="67">
        <v>1235</v>
      </c>
      <c r="B1236" s="23" t="s">
        <v>6506</v>
      </c>
      <c r="C1236" s="99" t="s">
        <v>1134</v>
      </c>
      <c r="D1236" s="67" t="s">
        <v>184</v>
      </c>
      <c r="E1236" s="172">
        <v>155.54</v>
      </c>
      <c r="F1236" s="68" t="s">
        <v>6</v>
      </c>
      <c r="G1236" s="68" t="s">
        <v>31382</v>
      </c>
      <c r="H1236" s="4"/>
    </row>
    <row r="1237" spans="1:8" hidden="1">
      <c r="A1237" s="67">
        <v>1236</v>
      </c>
      <c r="B1237" s="23" t="s">
        <v>6507</v>
      </c>
      <c r="C1237" s="99" t="s">
        <v>1135</v>
      </c>
      <c r="D1237" s="67" t="s">
        <v>184</v>
      </c>
      <c r="E1237" s="172">
        <v>223.47</v>
      </c>
      <c r="F1237" s="68" t="s">
        <v>6</v>
      </c>
      <c r="G1237" s="68" t="s">
        <v>31382</v>
      </c>
      <c r="H1237" s="4"/>
    </row>
    <row r="1238" spans="1:8" hidden="1">
      <c r="A1238" s="67">
        <v>1237</v>
      </c>
      <c r="B1238" s="23" t="s">
        <v>6508</v>
      </c>
      <c r="C1238" s="99" t="s">
        <v>1136</v>
      </c>
      <c r="D1238" s="67" t="s">
        <v>184</v>
      </c>
      <c r="E1238" s="172">
        <v>310.81</v>
      </c>
      <c r="F1238" s="68" t="s">
        <v>6</v>
      </c>
      <c r="G1238" s="68" t="s">
        <v>31382</v>
      </c>
      <c r="H1238" s="4"/>
    </row>
    <row r="1239" spans="1:8" hidden="1">
      <c r="A1239" s="67">
        <v>1238</v>
      </c>
      <c r="B1239" s="23" t="s">
        <v>6509</v>
      </c>
      <c r="C1239" s="99" t="s">
        <v>1137</v>
      </c>
      <c r="D1239" s="67" t="s">
        <v>184</v>
      </c>
      <c r="E1239" s="172">
        <v>446.97</v>
      </c>
      <c r="F1239" s="68" t="s">
        <v>6</v>
      </c>
      <c r="G1239" s="68" t="s">
        <v>31382</v>
      </c>
      <c r="H1239" s="4"/>
    </row>
    <row r="1240" spans="1:8" hidden="1">
      <c r="A1240" s="67">
        <v>1239</v>
      </c>
      <c r="B1240" s="23" t="s">
        <v>6510</v>
      </c>
      <c r="C1240" s="99" t="s">
        <v>1138</v>
      </c>
      <c r="D1240" s="67" t="s">
        <v>184</v>
      </c>
      <c r="E1240" s="172">
        <v>202.95</v>
      </c>
      <c r="F1240" s="68" t="s">
        <v>6</v>
      </c>
      <c r="G1240" s="68" t="s">
        <v>31382</v>
      </c>
      <c r="H1240" s="4"/>
    </row>
    <row r="1241" spans="1:8" hidden="1">
      <c r="A1241" s="67">
        <v>1240</v>
      </c>
      <c r="B1241" s="23" t="s">
        <v>6511</v>
      </c>
      <c r="C1241" s="99" t="s">
        <v>1139</v>
      </c>
      <c r="D1241" s="67" t="s">
        <v>184</v>
      </c>
      <c r="E1241" s="172">
        <v>278.89</v>
      </c>
      <c r="F1241" s="68" t="s">
        <v>6</v>
      </c>
      <c r="G1241" s="68" t="s">
        <v>31382</v>
      </c>
      <c r="H1241" s="4"/>
    </row>
    <row r="1242" spans="1:8" hidden="1">
      <c r="A1242" s="67">
        <v>1241</v>
      </c>
      <c r="B1242" s="23" t="s">
        <v>6512</v>
      </c>
      <c r="C1242" s="99" t="s">
        <v>1140</v>
      </c>
      <c r="D1242" s="67" t="s">
        <v>184</v>
      </c>
      <c r="E1242" s="172">
        <v>341.66</v>
      </c>
      <c r="F1242" s="68" t="s">
        <v>6</v>
      </c>
      <c r="G1242" s="68" t="s">
        <v>31382</v>
      </c>
      <c r="H1242" s="4"/>
    </row>
    <row r="1243" spans="1:8" hidden="1">
      <c r="A1243" s="67">
        <v>1242</v>
      </c>
      <c r="B1243" s="23" t="s">
        <v>6513</v>
      </c>
      <c r="C1243" s="99" t="s">
        <v>1141</v>
      </c>
      <c r="D1243" s="67" t="s">
        <v>184</v>
      </c>
      <c r="E1243" s="172">
        <v>503.46</v>
      </c>
      <c r="F1243" s="68" t="s">
        <v>6</v>
      </c>
      <c r="G1243" s="68" t="s">
        <v>31382</v>
      </c>
      <c r="H1243" s="4"/>
    </row>
    <row r="1244" spans="1:8" hidden="1">
      <c r="A1244" s="67">
        <v>1243</v>
      </c>
      <c r="B1244" s="23" t="s">
        <v>6514</v>
      </c>
      <c r="C1244" s="99" t="s">
        <v>1142</v>
      </c>
      <c r="D1244" s="67" t="s">
        <v>184</v>
      </c>
      <c r="E1244" s="172">
        <v>937.56</v>
      </c>
      <c r="F1244" s="68" t="s">
        <v>6</v>
      </c>
      <c r="G1244" s="68" t="s">
        <v>31382</v>
      </c>
      <c r="H1244" s="4"/>
    </row>
    <row r="1245" spans="1:8" hidden="1">
      <c r="A1245" s="67">
        <v>1244</v>
      </c>
      <c r="B1245" s="23" t="s">
        <v>6515</v>
      </c>
      <c r="C1245" s="99" t="s">
        <v>1143</v>
      </c>
      <c r="D1245" s="67" t="s">
        <v>184</v>
      </c>
      <c r="E1245" s="172">
        <v>1284.31</v>
      </c>
      <c r="F1245" s="68" t="s">
        <v>6</v>
      </c>
      <c r="G1245" s="68" t="s">
        <v>31382</v>
      </c>
      <c r="H1245" s="4"/>
    </row>
    <row r="1246" spans="1:8" hidden="1">
      <c r="A1246" s="67">
        <v>1245</v>
      </c>
      <c r="B1246" s="62"/>
      <c r="C1246" s="62" t="s">
        <v>70</v>
      </c>
      <c r="D1246" s="61"/>
      <c r="E1246" s="174"/>
      <c r="F1246" s="64"/>
      <c r="G1246" s="64"/>
      <c r="H1246" s="65"/>
    </row>
    <row r="1247" spans="1:8" hidden="1">
      <c r="A1247" s="67">
        <v>1246</v>
      </c>
      <c r="B1247" s="23" t="s">
        <v>6516</v>
      </c>
      <c r="C1247" s="99" t="s">
        <v>1144</v>
      </c>
      <c r="D1247" s="67" t="s">
        <v>184</v>
      </c>
      <c r="E1247" s="172">
        <v>11.03</v>
      </c>
      <c r="F1247" s="68" t="s">
        <v>6</v>
      </c>
      <c r="G1247" s="68" t="s">
        <v>31382</v>
      </c>
      <c r="H1247" s="4"/>
    </row>
    <row r="1248" spans="1:8" hidden="1">
      <c r="A1248" s="67">
        <v>1247</v>
      </c>
      <c r="B1248" s="23" t="s">
        <v>6517</v>
      </c>
      <c r="C1248" s="99" t="s">
        <v>1145</v>
      </c>
      <c r="D1248" s="67" t="s">
        <v>184</v>
      </c>
      <c r="E1248" s="172">
        <v>11.37</v>
      </c>
      <c r="F1248" s="68" t="s">
        <v>6</v>
      </c>
      <c r="G1248" s="68" t="s">
        <v>31382</v>
      </c>
      <c r="H1248" s="4"/>
    </row>
    <row r="1249" spans="1:8" hidden="1">
      <c r="A1249" s="67">
        <v>1248</v>
      </c>
      <c r="B1249" s="23" t="s">
        <v>6518</v>
      </c>
      <c r="C1249" s="99" t="s">
        <v>1146</v>
      </c>
      <c r="D1249" s="67" t="s">
        <v>184</v>
      </c>
      <c r="E1249" s="172">
        <v>11.75</v>
      </c>
      <c r="F1249" s="68" t="s">
        <v>6</v>
      </c>
      <c r="G1249" s="68" t="s">
        <v>31382</v>
      </c>
      <c r="H1249" s="4"/>
    </row>
    <row r="1250" spans="1:8" hidden="1">
      <c r="A1250" s="67">
        <v>1249</v>
      </c>
      <c r="B1250" s="23" t="s">
        <v>6519</v>
      </c>
      <c r="C1250" s="99" t="s">
        <v>1147</v>
      </c>
      <c r="D1250" s="67" t="s">
        <v>184</v>
      </c>
      <c r="E1250" s="172">
        <v>12.1</v>
      </c>
      <c r="F1250" s="68" t="s">
        <v>6</v>
      </c>
      <c r="G1250" s="68" t="s">
        <v>31382</v>
      </c>
      <c r="H1250" s="4"/>
    </row>
    <row r="1251" spans="1:8" hidden="1">
      <c r="A1251" s="67">
        <v>1250</v>
      </c>
      <c r="B1251" s="23" t="s">
        <v>6520</v>
      </c>
      <c r="C1251" s="99" t="s">
        <v>1148</v>
      </c>
      <c r="D1251" s="67" t="s">
        <v>184</v>
      </c>
      <c r="E1251" s="172">
        <v>55.09</v>
      </c>
      <c r="F1251" s="68" t="s">
        <v>6</v>
      </c>
      <c r="G1251" s="68" t="s">
        <v>31382</v>
      </c>
      <c r="H1251" s="4"/>
    </row>
    <row r="1252" spans="1:8" hidden="1">
      <c r="A1252" s="67">
        <v>1251</v>
      </c>
      <c r="B1252" s="62"/>
      <c r="C1252" s="62" t="s">
        <v>71</v>
      </c>
      <c r="D1252" s="61"/>
      <c r="E1252" s="174"/>
      <c r="F1252" s="64"/>
      <c r="G1252" s="64"/>
      <c r="H1252" s="65"/>
    </row>
    <row r="1253" spans="1:8" hidden="1">
      <c r="A1253" s="67">
        <v>1252</v>
      </c>
      <c r="B1253" s="23" t="s">
        <v>6521</v>
      </c>
      <c r="C1253" s="99" t="s">
        <v>1149</v>
      </c>
      <c r="D1253" s="67" t="s">
        <v>184</v>
      </c>
      <c r="E1253" s="172">
        <v>3269.14</v>
      </c>
      <c r="F1253" s="68" t="s">
        <v>6</v>
      </c>
      <c r="G1253" s="68" t="s">
        <v>31382</v>
      </c>
      <c r="H1253" s="4"/>
    </row>
    <row r="1254" spans="1:8" hidden="1">
      <c r="A1254" s="67">
        <v>1253</v>
      </c>
      <c r="B1254" s="23" t="s">
        <v>6522</v>
      </c>
      <c r="C1254" s="99" t="s">
        <v>1150</v>
      </c>
      <c r="D1254" s="67" t="s">
        <v>184</v>
      </c>
      <c r="E1254" s="172">
        <v>3385.87</v>
      </c>
      <c r="F1254" s="68" t="s">
        <v>6</v>
      </c>
      <c r="G1254" s="68" t="s">
        <v>31382</v>
      </c>
      <c r="H1254" s="4"/>
    </row>
    <row r="1255" spans="1:8" hidden="1">
      <c r="A1255" s="67">
        <v>1254</v>
      </c>
      <c r="B1255" s="23" t="s">
        <v>6523</v>
      </c>
      <c r="C1255" s="100" t="s">
        <v>1151</v>
      </c>
      <c r="D1255" s="67" t="s">
        <v>184</v>
      </c>
      <c r="E1255" s="172">
        <v>3485.27</v>
      </c>
      <c r="F1255" s="68" t="s">
        <v>6</v>
      </c>
      <c r="G1255" s="68" t="s">
        <v>31382</v>
      </c>
      <c r="H1255" s="4"/>
    </row>
    <row r="1256" spans="1:8" hidden="1">
      <c r="A1256" s="67">
        <v>1255</v>
      </c>
      <c r="B1256" s="23" t="s">
        <v>6524</v>
      </c>
      <c r="C1256" s="99" t="s">
        <v>1152</v>
      </c>
      <c r="D1256" s="67" t="s">
        <v>184</v>
      </c>
      <c r="E1256" s="172">
        <v>4127.47</v>
      </c>
      <c r="F1256" s="68" t="s">
        <v>6</v>
      </c>
      <c r="G1256" s="68" t="s">
        <v>31382</v>
      </c>
      <c r="H1256" s="4"/>
    </row>
    <row r="1257" spans="1:8" hidden="1">
      <c r="A1257" s="67">
        <v>1256</v>
      </c>
      <c r="B1257" s="62"/>
      <c r="C1257" s="62" t="s">
        <v>72</v>
      </c>
      <c r="D1257" s="61"/>
      <c r="E1257" s="174"/>
      <c r="F1257" s="64"/>
      <c r="G1257" s="64"/>
      <c r="H1257" s="65"/>
    </row>
    <row r="1258" spans="1:8" hidden="1">
      <c r="A1258" s="67">
        <v>1257</v>
      </c>
      <c r="B1258" s="23" t="s">
        <v>6525</v>
      </c>
      <c r="C1258" s="99" t="s">
        <v>1153</v>
      </c>
      <c r="D1258" s="67" t="s">
        <v>184</v>
      </c>
      <c r="E1258" s="172">
        <v>3648.55</v>
      </c>
      <c r="F1258" s="68" t="s">
        <v>6</v>
      </c>
      <c r="G1258" s="68" t="s">
        <v>31382</v>
      </c>
      <c r="H1258" s="4"/>
    </row>
    <row r="1259" spans="1:8" hidden="1">
      <c r="A1259" s="67">
        <v>1258</v>
      </c>
      <c r="B1259" s="23" t="s">
        <v>6526</v>
      </c>
      <c r="C1259" s="99" t="s">
        <v>1154</v>
      </c>
      <c r="D1259" s="67" t="s">
        <v>184</v>
      </c>
      <c r="E1259" s="172">
        <v>3736.16</v>
      </c>
      <c r="F1259" s="68" t="s">
        <v>6</v>
      </c>
      <c r="G1259" s="68" t="s">
        <v>31382</v>
      </c>
      <c r="H1259" s="4"/>
    </row>
    <row r="1260" spans="1:8" hidden="1">
      <c r="A1260" s="67">
        <v>1259</v>
      </c>
      <c r="B1260" s="23" t="s">
        <v>6527</v>
      </c>
      <c r="C1260" s="99" t="s">
        <v>1155</v>
      </c>
      <c r="D1260" s="67" t="s">
        <v>184</v>
      </c>
      <c r="E1260" s="172">
        <v>3777.2</v>
      </c>
      <c r="F1260" s="68" t="s">
        <v>6</v>
      </c>
      <c r="G1260" s="68" t="s">
        <v>31382</v>
      </c>
      <c r="H1260" s="4"/>
    </row>
    <row r="1261" spans="1:8" hidden="1">
      <c r="A1261" s="67">
        <v>1260</v>
      </c>
      <c r="B1261" s="23" t="s">
        <v>6528</v>
      </c>
      <c r="C1261" s="100" t="s">
        <v>1156</v>
      </c>
      <c r="D1261" s="67" t="s">
        <v>184</v>
      </c>
      <c r="E1261" s="172">
        <v>4886.33</v>
      </c>
      <c r="F1261" s="68" t="s">
        <v>6</v>
      </c>
      <c r="G1261" s="68" t="s">
        <v>31382</v>
      </c>
      <c r="H1261" s="4"/>
    </row>
    <row r="1262" spans="1:8" hidden="1">
      <c r="A1262" s="67">
        <v>1261</v>
      </c>
      <c r="B1262" s="62"/>
      <c r="C1262" s="62" t="s">
        <v>73</v>
      </c>
      <c r="D1262" s="61"/>
      <c r="E1262" s="174"/>
      <c r="F1262" s="64"/>
      <c r="G1262" s="64"/>
      <c r="H1262" s="65"/>
    </row>
    <row r="1263" spans="1:8" hidden="1">
      <c r="A1263" s="67">
        <v>1262</v>
      </c>
      <c r="B1263" s="23" t="s">
        <v>6529</v>
      </c>
      <c r="C1263" s="99" t="s">
        <v>1157</v>
      </c>
      <c r="D1263" s="67" t="s">
        <v>184</v>
      </c>
      <c r="E1263" s="172">
        <v>3024.01</v>
      </c>
      <c r="F1263" s="68" t="s">
        <v>6</v>
      </c>
      <c r="G1263" s="68" t="s">
        <v>31382</v>
      </c>
      <c r="H1263" s="4"/>
    </row>
    <row r="1264" spans="1:8" hidden="1">
      <c r="A1264" s="67">
        <v>1263</v>
      </c>
      <c r="B1264" s="23" t="s">
        <v>6530</v>
      </c>
      <c r="C1264" s="99" t="s">
        <v>1158</v>
      </c>
      <c r="D1264" s="67" t="s">
        <v>184</v>
      </c>
      <c r="E1264" s="172">
        <v>3140.74</v>
      </c>
      <c r="F1264" s="68" t="s">
        <v>6</v>
      </c>
      <c r="G1264" s="68" t="s">
        <v>31382</v>
      </c>
      <c r="H1264" s="4"/>
    </row>
    <row r="1265" spans="1:8" hidden="1">
      <c r="A1265" s="67">
        <v>1264</v>
      </c>
      <c r="B1265" s="23" t="s">
        <v>6531</v>
      </c>
      <c r="C1265" s="100" t="s">
        <v>1159</v>
      </c>
      <c r="D1265" s="67" t="s">
        <v>184</v>
      </c>
      <c r="E1265" s="172">
        <v>3240.14</v>
      </c>
      <c r="F1265" s="68" t="s">
        <v>6</v>
      </c>
      <c r="G1265" s="68" t="s">
        <v>31382</v>
      </c>
      <c r="H1265" s="4"/>
    </row>
    <row r="1266" spans="1:8" hidden="1">
      <c r="A1266" s="67">
        <v>1265</v>
      </c>
      <c r="B1266" s="23" t="s">
        <v>6532</v>
      </c>
      <c r="C1266" s="99" t="s">
        <v>1160</v>
      </c>
      <c r="D1266" s="67" t="s">
        <v>184</v>
      </c>
      <c r="E1266" s="172">
        <v>3882.24</v>
      </c>
      <c r="F1266" s="68" t="s">
        <v>6</v>
      </c>
      <c r="G1266" s="68" t="s">
        <v>31382</v>
      </c>
      <c r="H1266" s="4"/>
    </row>
    <row r="1267" spans="1:8" hidden="1">
      <c r="A1267" s="67">
        <v>1266</v>
      </c>
      <c r="B1267" s="62"/>
      <c r="C1267" s="62" t="s">
        <v>74</v>
      </c>
      <c r="D1267" s="61"/>
      <c r="E1267" s="174"/>
      <c r="F1267" s="64"/>
      <c r="G1267" s="64"/>
      <c r="H1267" s="65"/>
    </row>
    <row r="1268" spans="1:8" hidden="1">
      <c r="A1268" s="67">
        <v>1267</v>
      </c>
      <c r="B1268" s="23" t="s">
        <v>6533</v>
      </c>
      <c r="C1268" s="99" t="s">
        <v>1161</v>
      </c>
      <c r="D1268" s="67" t="s">
        <v>184</v>
      </c>
      <c r="E1268" s="172">
        <v>3403.42</v>
      </c>
      <c r="F1268" s="68" t="s">
        <v>6</v>
      </c>
      <c r="G1268" s="68" t="s">
        <v>31382</v>
      </c>
      <c r="H1268" s="4"/>
    </row>
    <row r="1269" spans="1:8" hidden="1">
      <c r="A1269" s="67">
        <v>1268</v>
      </c>
      <c r="B1269" s="23" t="s">
        <v>6534</v>
      </c>
      <c r="C1269" s="99" t="s">
        <v>1162</v>
      </c>
      <c r="D1269" s="67" t="s">
        <v>184</v>
      </c>
      <c r="E1269" s="172">
        <v>3491.02</v>
      </c>
      <c r="F1269" s="68" t="s">
        <v>6</v>
      </c>
      <c r="G1269" s="68" t="s">
        <v>31382</v>
      </c>
      <c r="H1269" s="4"/>
    </row>
    <row r="1270" spans="1:8" hidden="1">
      <c r="A1270" s="67">
        <v>1269</v>
      </c>
      <c r="B1270" s="23" t="s">
        <v>6535</v>
      </c>
      <c r="C1270" s="100" t="s">
        <v>1163</v>
      </c>
      <c r="D1270" s="67" t="s">
        <v>184</v>
      </c>
      <c r="E1270" s="172">
        <v>3531.97</v>
      </c>
      <c r="F1270" s="68" t="s">
        <v>6</v>
      </c>
      <c r="G1270" s="68" t="s">
        <v>31382</v>
      </c>
      <c r="H1270" s="4"/>
    </row>
    <row r="1271" spans="1:8" hidden="1">
      <c r="A1271" s="67">
        <v>1270</v>
      </c>
      <c r="B1271" s="23" t="s">
        <v>6536</v>
      </c>
      <c r="C1271" s="99" t="s">
        <v>1164</v>
      </c>
      <c r="D1271" s="67" t="s">
        <v>184</v>
      </c>
      <c r="E1271" s="172">
        <v>4641.2</v>
      </c>
      <c r="F1271" s="68" t="s">
        <v>6</v>
      </c>
      <c r="G1271" s="68" t="s">
        <v>31382</v>
      </c>
      <c r="H1271" s="4"/>
    </row>
    <row r="1272" spans="1:8" hidden="1">
      <c r="A1272" s="67">
        <v>1271</v>
      </c>
      <c r="B1272" s="62"/>
      <c r="C1272" s="62" t="s">
        <v>75</v>
      </c>
      <c r="D1272" s="61"/>
      <c r="E1272" s="174"/>
      <c r="F1272" s="64"/>
      <c r="G1272" s="64"/>
      <c r="H1272" s="65"/>
    </row>
    <row r="1273" spans="1:8" hidden="1">
      <c r="A1273" s="67">
        <v>1272</v>
      </c>
      <c r="B1273" s="23" t="s">
        <v>6537</v>
      </c>
      <c r="C1273" s="99" t="s">
        <v>1165</v>
      </c>
      <c r="D1273" s="67" t="s">
        <v>184</v>
      </c>
      <c r="E1273" s="172">
        <v>1274.8800000000001</v>
      </c>
      <c r="F1273" s="68" t="s">
        <v>6</v>
      </c>
      <c r="G1273" s="68" t="s">
        <v>31382</v>
      </c>
      <c r="H1273" s="4"/>
    </row>
    <row r="1274" spans="1:8" hidden="1">
      <c r="A1274" s="67">
        <v>1273</v>
      </c>
      <c r="B1274" s="23" t="s">
        <v>6538</v>
      </c>
      <c r="C1274" s="99" t="s">
        <v>1166</v>
      </c>
      <c r="D1274" s="67" t="s">
        <v>184</v>
      </c>
      <c r="E1274" s="172">
        <v>1439.18</v>
      </c>
      <c r="F1274" s="68" t="s">
        <v>6</v>
      </c>
      <c r="G1274" s="68" t="s">
        <v>31382</v>
      </c>
      <c r="H1274" s="4"/>
    </row>
    <row r="1275" spans="1:8" hidden="1">
      <c r="A1275" s="67">
        <v>1274</v>
      </c>
      <c r="B1275" s="69"/>
      <c r="C1275" s="62" t="s">
        <v>76</v>
      </c>
      <c r="D1275" s="61"/>
      <c r="E1275" s="174"/>
      <c r="F1275" s="64"/>
      <c r="G1275" s="64"/>
      <c r="H1275" s="65"/>
    </row>
    <row r="1276" spans="1:8" hidden="1">
      <c r="A1276" s="67">
        <v>1275</v>
      </c>
      <c r="B1276" s="23" t="s">
        <v>6539</v>
      </c>
      <c r="C1276" s="23" t="s">
        <v>1167</v>
      </c>
      <c r="D1276" s="67" t="s">
        <v>184</v>
      </c>
      <c r="E1276" s="172">
        <v>92.68</v>
      </c>
      <c r="F1276" s="68" t="s">
        <v>6</v>
      </c>
      <c r="G1276" s="68" t="s">
        <v>31382</v>
      </c>
      <c r="H1276" s="4"/>
    </row>
    <row r="1277" spans="1:8" hidden="1">
      <c r="A1277" s="67">
        <v>1276</v>
      </c>
      <c r="B1277" s="69"/>
      <c r="C1277" s="62" t="s">
        <v>77</v>
      </c>
      <c r="D1277" s="61"/>
      <c r="E1277" s="174"/>
      <c r="F1277" s="64"/>
      <c r="G1277" s="64"/>
      <c r="H1277" s="65"/>
    </row>
    <row r="1278" spans="1:8" hidden="1">
      <c r="A1278" s="67">
        <v>1277</v>
      </c>
      <c r="B1278" s="23" t="s">
        <v>6540</v>
      </c>
      <c r="C1278" s="23" t="s">
        <v>1168</v>
      </c>
      <c r="D1278" s="67" t="s">
        <v>184</v>
      </c>
      <c r="E1278" s="172">
        <v>33.72</v>
      </c>
      <c r="F1278" s="68" t="s">
        <v>6</v>
      </c>
      <c r="G1278" s="68" t="s">
        <v>31382</v>
      </c>
      <c r="H1278" s="4"/>
    </row>
    <row r="1279" spans="1:8" hidden="1">
      <c r="A1279" s="67">
        <v>1278</v>
      </c>
      <c r="B1279" s="62"/>
      <c r="C1279" s="62" t="s">
        <v>78</v>
      </c>
      <c r="D1279" s="61"/>
      <c r="E1279" s="174"/>
      <c r="F1279" s="64"/>
      <c r="G1279" s="64"/>
      <c r="H1279" s="65"/>
    </row>
    <row r="1280" spans="1:8" hidden="1">
      <c r="A1280" s="67">
        <v>1279</v>
      </c>
      <c r="B1280" s="23" t="s">
        <v>6541</v>
      </c>
      <c r="C1280" s="23" t="s">
        <v>1169</v>
      </c>
      <c r="D1280" s="67" t="s">
        <v>184</v>
      </c>
      <c r="E1280" s="172">
        <v>906.5</v>
      </c>
      <c r="F1280" s="68" t="s">
        <v>6</v>
      </c>
      <c r="G1280" s="68" t="s">
        <v>31382</v>
      </c>
      <c r="H1280" s="4"/>
    </row>
    <row r="1281" spans="1:8" hidden="1">
      <c r="A1281" s="67">
        <v>1280</v>
      </c>
      <c r="B1281" s="23" t="s">
        <v>6542</v>
      </c>
      <c r="C1281" s="23" t="s">
        <v>1170</v>
      </c>
      <c r="D1281" s="67" t="s">
        <v>184</v>
      </c>
      <c r="E1281" s="172">
        <v>1604.33</v>
      </c>
      <c r="F1281" s="68" t="s">
        <v>6</v>
      </c>
      <c r="G1281" s="68" t="s">
        <v>31382</v>
      </c>
      <c r="H1281" s="4"/>
    </row>
    <row r="1282" spans="1:8" hidden="1">
      <c r="A1282" s="67">
        <v>1281</v>
      </c>
      <c r="B1282" s="23" t="s">
        <v>6543</v>
      </c>
      <c r="C1282" s="23" t="s">
        <v>1171</v>
      </c>
      <c r="D1282" s="67" t="s">
        <v>184</v>
      </c>
      <c r="E1282" s="172">
        <v>791.88</v>
      </c>
      <c r="F1282" s="68" t="s">
        <v>6</v>
      </c>
      <c r="G1282" s="68" t="s">
        <v>31382</v>
      </c>
      <c r="H1282" s="4"/>
    </row>
    <row r="1283" spans="1:8" hidden="1">
      <c r="A1283" s="67">
        <v>1282</v>
      </c>
      <c r="B1283" s="23" t="s">
        <v>6544</v>
      </c>
      <c r="C1283" s="23" t="s">
        <v>1172</v>
      </c>
      <c r="D1283" s="67" t="s">
        <v>184</v>
      </c>
      <c r="E1283" s="172">
        <v>1553.7</v>
      </c>
      <c r="F1283" s="68" t="s">
        <v>6</v>
      </c>
      <c r="G1283" s="68" t="s">
        <v>31382</v>
      </c>
      <c r="H1283" s="4"/>
    </row>
    <row r="1284" spans="1:8" hidden="1">
      <c r="A1284" s="67">
        <v>1283</v>
      </c>
      <c r="B1284" s="69"/>
      <c r="C1284" s="62" t="s">
        <v>79</v>
      </c>
      <c r="D1284" s="61"/>
      <c r="E1284" s="174"/>
      <c r="F1284" s="64"/>
      <c r="G1284" s="64"/>
      <c r="H1284" s="65"/>
    </row>
    <row r="1285" spans="1:8" hidden="1">
      <c r="A1285" s="67">
        <v>1284</v>
      </c>
      <c r="B1285" s="23" t="s">
        <v>6545</v>
      </c>
      <c r="C1285" s="23" t="s">
        <v>1173</v>
      </c>
      <c r="D1285" s="67" t="s">
        <v>184</v>
      </c>
      <c r="E1285" s="172">
        <v>101.57</v>
      </c>
      <c r="F1285" s="68" t="s">
        <v>6</v>
      </c>
      <c r="G1285" s="68" t="s">
        <v>31382</v>
      </c>
      <c r="H1285" s="4"/>
    </row>
    <row r="1286" spans="1:8" hidden="1">
      <c r="A1286" s="67">
        <v>1285</v>
      </c>
      <c r="B1286" s="62"/>
      <c r="C1286" s="62" t="s">
        <v>80</v>
      </c>
      <c r="D1286" s="61"/>
      <c r="E1286" s="174"/>
      <c r="F1286" s="64"/>
      <c r="G1286" s="64"/>
      <c r="H1286" s="65"/>
    </row>
    <row r="1287" spans="1:8" hidden="1">
      <c r="A1287" s="67">
        <v>1286</v>
      </c>
      <c r="B1287" s="23" t="s">
        <v>6546</v>
      </c>
      <c r="C1287" s="99" t="s">
        <v>1174</v>
      </c>
      <c r="D1287" s="67" t="s">
        <v>184</v>
      </c>
      <c r="E1287" s="172">
        <v>4098.78</v>
      </c>
      <c r="F1287" s="68" t="s">
        <v>6</v>
      </c>
      <c r="G1287" s="68" t="s">
        <v>31382</v>
      </c>
      <c r="H1287" s="4"/>
    </row>
    <row r="1288" spans="1:8" hidden="1">
      <c r="A1288" s="67">
        <v>1287</v>
      </c>
      <c r="B1288" s="23" t="s">
        <v>6547</v>
      </c>
      <c r="C1288" s="99" t="s">
        <v>1175</v>
      </c>
      <c r="D1288" s="67" t="s">
        <v>184</v>
      </c>
      <c r="E1288" s="172">
        <v>4151.58</v>
      </c>
      <c r="F1288" s="68" t="s">
        <v>6</v>
      </c>
      <c r="G1288" s="68" t="s">
        <v>31382</v>
      </c>
      <c r="H1288" s="4"/>
    </row>
    <row r="1289" spans="1:8" hidden="1">
      <c r="A1289" s="67">
        <v>1288</v>
      </c>
      <c r="B1289" s="23" t="s">
        <v>6548</v>
      </c>
      <c r="C1289" s="99" t="s">
        <v>1176</v>
      </c>
      <c r="D1289" s="67" t="s">
        <v>184</v>
      </c>
      <c r="E1289" s="172">
        <v>4239.13</v>
      </c>
      <c r="F1289" s="68" t="s">
        <v>6</v>
      </c>
      <c r="G1289" s="68" t="s">
        <v>31382</v>
      </c>
      <c r="H1289" s="4"/>
    </row>
    <row r="1290" spans="1:8" hidden="1">
      <c r="A1290" s="67">
        <v>1289</v>
      </c>
      <c r="B1290" s="23" t="s">
        <v>6549</v>
      </c>
      <c r="C1290" s="99" t="s">
        <v>1177</v>
      </c>
      <c r="D1290" s="67" t="s">
        <v>184</v>
      </c>
      <c r="E1290" s="172">
        <v>4326.71</v>
      </c>
      <c r="F1290" s="68" t="s">
        <v>6</v>
      </c>
      <c r="G1290" s="68" t="s">
        <v>31382</v>
      </c>
      <c r="H1290" s="4"/>
    </row>
    <row r="1291" spans="1:8" hidden="1">
      <c r="A1291" s="67">
        <v>1290</v>
      </c>
      <c r="B1291" s="23" t="s">
        <v>6550</v>
      </c>
      <c r="C1291" s="99" t="s">
        <v>1178</v>
      </c>
      <c r="D1291" s="67" t="s">
        <v>184</v>
      </c>
      <c r="E1291" s="172">
        <v>4414.26</v>
      </c>
      <c r="F1291" s="68" t="s">
        <v>6</v>
      </c>
      <c r="G1291" s="68" t="s">
        <v>31382</v>
      </c>
      <c r="H1291" s="4"/>
    </row>
    <row r="1292" spans="1:8" hidden="1">
      <c r="A1292" s="67">
        <v>1291</v>
      </c>
      <c r="B1292" s="23" t="s">
        <v>6551</v>
      </c>
      <c r="C1292" s="99" t="s">
        <v>1179</v>
      </c>
      <c r="D1292" s="67" t="s">
        <v>184</v>
      </c>
      <c r="E1292" s="172">
        <v>5423.04</v>
      </c>
      <c r="F1292" s="68" t="s">
        <v>6</v>
      </c>
      <c r="G1292" s="68" t="s">
        <v>31382</v>
      </c>
      <c r="H1292" s="4"/>
    </row>
    <row r="1293" spans="1:8" hidden="1">
      <c r="A1293" s="67">
        <v>1292</v>
      </c>
      <c r="B1293" s="23" t="s">
        <v>6552</v>
      </c>
      <c r="C1293" s="99" t="s">
        <v>1180</v>
      </c>
      <c r="D1293" s="67" t="s">
        <v>184</v>
      </c>
      <c r="E1293" s="172">
        <v>6418.95</v>
      </c>
      <c r="F1293" s="68" t="s">
        <v>6</v>
      </c>
      <c r="G1293" s="68" t="s">
        <v>31382</v>
      </c>
      <c r="H1293" s="4"/>
    </row>
    <row r="1294" spans="1:8" hidden="1">
      <c r="A1294" s="67">
        <v>1293</v>
      </c>
      <c r="B1294" s="23" t="s">
        <v>6553</v>
      </c>
      <c r="C1294" s="99" t="s">
        <v>1181</v>
      </c>
      <c r="D1294" s="67" t="s">
        <v>184</v>
      </c>
      <c r="E1294" s="172">
        <v>7001.6</v>
      </c>
      <c r="F1294" s="68" t="s">
        <v>6</v>
      </c>
      <c r="G1294" s="68" t="s">
        <v>31382</v>
      </c>
      <c r="H1294" s="4"/>
    </row>
    <row r="1295" spans="1:8" hidden="1">
      <c r="A1295" s="67">
        <v>1294</v>
      </c>
      <c r="B1295" s="23" t="s">
        <v>6554</v>
      </c>
      <c r="C1295" s="99" t="s">
        <v>1182</v>
      </c>
      <c r="D1295" s="67" t="s">
        <v>184</v>
      </c>
      <c r="E1295" s="172">
        <v>12837</v>
      </c>
      <c r="F1295" s="68" t="s">
        <v>6</v>
      </c>
      <c r="G1295" s="68" t="s">
        <v>31382</v>
      </c>
      <c r="H1295" s="4"/>
    </row>
    <row r="1296" spans="1:8" hidden="1">
      <c r="A1296" s="67">
        <v>1295</v>
      </c>
      <c r="B1296" s="23" t="s">
        <v>6555</v>
      </c>
      <c r="C1296" s="99" t="s">
        <v>1183</v>
      </c>
      <c r="D1296" s="67" t="s">
        <v>184</v>
      </c>
      <c r="E1296" s="172">
        <v>16281.22</v>
      </c>
      <c r="F1296" s="68" t="s">
        <v>6</v>
      </c>
      <c r="G1296" s="68" t="s">
        <v>31382</v>
      </c>
      <c r="H1296" s="4"/>
    </row>
    <row r="1297" spans="1:8" hidden="1">
      <c r="A1297" s="67">
        <v>1296</v>
      </c>
      <c r="B1297" s="23" t="s">
        <v>6556</v>
      </c>
      <c r="C1297" s="99" t="s">
        <v>1184</v>
      </c>
      <c r="D1297" s="67" t="s">
        <v>184</v>
      </c>
      <c r="E1297" s="172">
        <v>21126.59</v>
      </c>
      <c r="F1297" s="68" t="s">
        <v>6</v>
      </c>
      <c r="G1297" s="68" t="s">
        <v>31382</v>
      </c>
      <c r="H1297" s="4"/>
    </row>
    <row r="1298" spans="1:8" hidden="1">
      <c r="A1298" s="67">
        <v>1297</v>
      </c>
      <c r="B1298" s="62"/>
      <c r="C1298" s="62" t="s">
        <v>81</v>
      </c>
      <c r="D1298" s="61"/>
      <c r="E1298" s="174"/>
      <c r="F1298" s="64"/>
      <c r="G1298" s="64"/>
      <c r="H1298" s="65"/>
    </row>
    <row r="1299" spans="1:8" hidden="1">
      <c r="A1299" s="67">
        <v>1298</v>
      </c>
      <c r="B1299" s="23" t="s">
        <v>6557</v>
      </c>
      <c r="C1299" s="99" t="s">
        <v>1185</v>
      </c>
      <c r="D1299" s="67" t="s">
        <v>184</v>
      </c>
      <c r="E1299" s="172">
        <v>4646.84</v>
      </c>
      <c r="F1299" s="68" t="s">
        <v>6</v>
      </c>
      <c r="G1299" s="68" t="s">
        <v>31382</v>
      </c>
      <c r="H1299" s="4"/>
    </row>
    <row r="1300" spans="1:8" hidden="1">
      <c r="A1300" s="67">
        <v>1299</v>
      </c>
      <c r="B1300" s="23" t="s">
        <v>6558</v>
      </c>
      <c r="C1300" s="99" t="s">
        <v>1186</v>
      </c>
      <c r="D1300" s="67" t="s">
        <v>184</v>
      </c>
      <c r="E1300" s="172">
        <v>4837.97</v>
      </c>
      <c r="F1300" s="68" t="s">
        <v>6</v>
      </c>
      <c r="G1300" s="68" t="s">
        <v>31382</v>
      </c>
      <c r="H1300" s="4"/>
    </row>
    <row r="1301" spans="1:8" hidden="1">
      <c r="A1301" s="67">
        <v>1300</v>
      </c>
      <c r="B1301" s="23" t="s">
        <v>6559</v>
      </c>
      <c r="C1301" s="99" t="s">
        <v>1187</v>
      </c>
      <c r="D1301" s="67" t="s">
        <v>184</v>
      </c>
      <c r="E1301" s="172">
        <v>4925.5600000000004</v>
      </c>
      <c r="F1301" s="68" t="s">
        <v>6</v>
      </c>
      <c r="G1301" s="68" t="s">
        <v>31382</v>
      </c>
      <c r="H1301" s="4"/>
    </row>
    <row r="1302" spans="1:8" hidden="1">
      <c r="A1302" s="67">
        <v>1301</v>
      </c>
      <c r="B1302" s="23" t="s">
        <v>6560</v>
      </c>
      <c r="C1302" s="99" t="s">
        <v>1188</v>
      </c>
      <c r="D1302" s="67" t="s">
        <v>184</v>
      </c>
      <c r="E1302" s="172">
        <v>5013.1000000000004</v>
      </c>
      <c r="F1302" s="68" t="s">
        <v>6</v>
      </c>
      <c r="G1302" s="68" t="s">
        <v>31382</v>
      </c>
      <c r="H1302" s="4"/>
    </row>
    <row r="1303" spans="1:8" hidden="1">
      <c r="A1303" s="67">
        <v>1302</v>
      </c>
      <c r="B1303" s="23" t="s">
        <v>6561</v>
      </c>
      <c r="C1303" s="99" t="s">
        <v>1189</v>
      </c>
      <c r="D1303" s="67" t="s">
        <v>184</v>
      </c>
      <c r="E1303" s="172">
        <v>5100.7</v>
      </c>
      <c r="F1303" s="68" t="s">
        <v>6</v>
      </c>
      <c r="G1303" s="68" t="s">
        <v>31382</v>
      </c>
      <c r="H1303" s="4"/>
    </row>
    <row r="1304" spans="1:8" hidden="1">
      <c r="A1304" s="67">
        <v>1303</v>
      </c>
      <c r="B1304" s="23" t="s">
        <v>6562</v>
      </c>
      <c r="C1304" s="99" t="s">
        <v>1190</v>
      </c>
      <c r="D1304" s="67" t="s">
        <v>184</v>
      </c>
      <c r="E1304" s="172">
        <v>6357.08</v>
      </c>
      <c r="F1304" s="68" t="s">
        <v>6</v>
      </c>
      <c r="G1304" s="68" t="s">
        <v>31382</v>
      </c>
      <c r="H1304" s="4"/>
    </row>
    <row r="1305" spans="1:8" hidden="1">
      <c r="A1305" s="67">
        <v>1304</v>
      </c>
      <c r="B1305" s="23" t="s">
        <v>6563</v>
      </c>
      <c r="C1305" s="99" t="s">
        <v>1191</v>
      </c>
      <c r="D1305" s="67" t="s">
        <v>184</v>
      </c>
      <c r="E1305" s="172">
        <v>6711.34</v>
      </c>
      <c r="F1305" s="68" t="s">
        <v>6</v>
      </c>
      <c r="G1305" s="68" t="s">
        <v>31382</v>
      </c>
      <c r="H1305" s="4"/>
    </row>
    <row r="1306" spans="1:8" hidden="1">
      <c r="A1306" s="67">
        <v>1305</v>
      </c>
      <c r="B1306" s="23" t="s">
        <v>6564</v>
      </c>
      <c r="C1306" s="99" t="s">
        <v>1192</v>
      </c>
      <c r="D1306" s="67" t="s">
        <v>184</v>
      </c>
      <c r="E1306" s="172">
        <v>8164.94</v>
      </c>
      <c r="F1306" s="68" t="s">
        <v>6</v>
      </c>
      <c r="G1306" s="68" t="s">
        <v>31382</v>
      </c>
      <c r="H1306" s="4"/>
    </row>
    <row r="1307" spans="1:8" hidden="1">
      <c r="A1307" s="67">
        <v>1306</v>
      </c>
      <c r="B1307" s="23" t="s">
        <v>6565</v>
      </c>
      <c r="C1307" s="99" t="s">
        <v>1193</v>
      </c>
      <c r="D1307" s="67" t="s">
        <v>184</v>
      </c>
      <c r="E1307" s="172">
        <v>14179.66</v>
      </c>
      <c r="F1307" s="68" t="s">
        <v>6</v>
      </c>
      <c r="G1307" s="68" t="s">
        <v>31382</v>
      </c>
      <c r="H1307" s="4"/>
    </row>
    <row r="1308" spans="1:8" hidden="1">
      <c r="A1308" s="67">
        <v>1307</v>
      </c>
      <c r="B1308" s="23" t="s">
        <v>6566</v>
      </c>
      <c r="C1308" s="99" t="s">
        <v>1194</v>
      </c>
      <c r="D1308" s="67" t="s">
        <v>184</v>
      </c>
      <c r="E1308" s="172">
        <v>18032.55</v>
      </c>
      <c r="F1308" s="68" t="s">
        <v>6</v>
      </c>
      <c r="G1308" s="68" t="s">
        <v>31382</v>
      </c>
      <c r="H1308" s="4"/>
    </row>
    <row r="1309" spans="1:8" hidden="1">
      <c r="A1309" s="67">
        <v>1308</v>
      </c>
      <c r="B1309" s="23" t="s">
        <v>6567</v>
      </c>
      <c r="C1309" s="99" t="s">
        <v>1195</v>
      </c>
      <c r="D1309" s="67" t="s">
        <v>184</v>
      </c>
      <c r="E1309" s="172">
        <v>23461.68</v>
      </c>
      <c r="F1309" s="68" t="s">
        <v>6</v>
      </c>
      <c r="G1309" s="68" t="s">
        <v>31382</v>
      </c>
      <c r="H1309" s="4"/>
    </row>
    <row r="1310" spans="1:8" hidden="1">
      <c r="A1310" s="67">
        <v>1309</v>
      </c>
      <c r="B1310" s="62"/>
      <c r="C1310" s="62" t="s">
        <v>82</v>
      </c>
      <c r="D1310" s="61"/>
      <c r="E1310" s="174"/>
      <c r="F1310" s="64"/>
      <c r="G1310" s="64"/>
      <c r="H1310" s="65"/>
    </row>
    <row r="1311" spans="1:8" hidden="1">
      <c r="A1311" s="67">
        <v>1310</v>
      </c>
      <c r="B1311" s="23" t="s">
        <v>6568</v>
      </c>
      <c r="C1311" s="99" t="s">
        <v>1196</v>
      </c>
      <c r="D1311" s="67" t="s">
        <v>184</v>
      </c>
      <c r="E1311" s="172">
        <v>3819.31</v>
      </c>
      <c r="F1311" s="68" t="s">
        <v>6</v>
      </c>
      <c r="G1311" s="68" t="s">
        <v>31382</v>
      </c>
      <c r="H1311" s="4"/>
    </row>
    <row r="1312" spans="1:8" hidden="1">
      <c r="A1312" s="67">
        <v>1311</v>
      </c>
      <c r="B1312" s="23" t="s">
        <v>6569</v>
      </c>
      <c r="C1312" s="99" t="s">
        <v>1197</v>
      </c>
      <c r="D1312" s="67" t="s">
        <v>184</v>
      </c>
      <c r="E1312" s="172">
        <v>3889.71</v>
      </c>
      <c r="F1312" s="68" t="s">
        <v>6</v>
      </c>
      <c r="G1312" s="68" t="s">
        <v>31382</v>
      </c>
      <c r="H1312" s="4"/>
    </row>
    <row r="1313" spans="1:8" hidden="1">
      <c r="A1313" s="67">
        <v>1312</v>
      </c>
      <c r="B1313" s="23" t="s">
        <v>6570</v>
      </c>
      <c r="C1313" s="99" t="s">
        <v>1198</v>
      </c>
      <c r="D1313" s="67" t="s">
        <v>184</v>
      </c>
      <c r="E1313" s="172">
        <v>3993.34</v>
      </c>
      <c r="F1313" s="68" t="s">
        <v>6</v>
      </c>
      <c r="G1313" s="68" t="s">
        <v>31382</v>
      </c>
      <c r="H1313" s="4"/>
    </row>
    <row r="1314" spans="1:8" hidden="1">
      <c r="A1314" s="67">
        <v>1313</v>
      </c>
      <c r="B1314" s="23" t="s">
        <v>6571</v>
      </c>
      <c r="C1314" s="99" t="s">
        <v>1199</v>
      </c>
      <c r="D1314" s="67" t="s">
        <v>184</v>
      </c>
      <c r="E1314" s="172">
        <v>4110.09</v>
      </c>
      <c r="F1314" s="68" t="s">
        <v>6</v>
      </c>
      <c r="G1314" s="68" t="s">
        <v>31382</v>
      </c>
      <c r="H1314" s="4"/>
    </row>
    <row r="1315" spans="1:8" hidden="1">
      <c r="A1315" s="67">
        <v>1314</v>
      </c>
      <c r="B1315" s="23" t="s">
        <v>6572</v>
      </c>
      <c r="C1315" s="99" t="s">
        <v>1200</v>
      </c>
      <c r="D1315" s="67" t="s">
        <v>184</v>
      </c>
      <c r="E1315" s="172">
        <v>4136.8500000000004</v>
      </c>
      <c r="F1315" s="68" t="s">
        <v>6</v>
      </c>
      <c r="G1315" s="68" t="s">
        <v>31382</v>
      </c>
      <c r="H1315" s="4"/>
    </row>
    <row r="1316" spans="1:8" hidden="1">
      <c r="A1316" s="67">
        <v>1315</v>
      </c>
      <c r="B1316" s="23" t="s">
        <v>6573</v>
      </c>
      <c r="C1316" s="99" t="s">
        <v>1201</v>
      </c>
      <c r="D1316" s="67" t="s">
        <v>184</v>
      </c>
      <c r="E1316" s="172">
        <v>5047.03</v>
      </c>
      <c r="F1316" s="68" t="s">
        <v>6</v>
      </c>
      <c r="G1316" s="68" t="s">
        <v>31382</v>
      </c>
      <c r="H1316" s="4"/>
    </row>
    <row r="1317" spans="1:8" hidden="1">
      <c r="A1317" s="67">
        <v>1316</v>
      </c>
      <c r="B1317" s="23" t="s">
        <v>6574</v>
      </c>
      <c r="C1317" s="99" t="s">
        <v>1202</v>
      </c>
      <c r="D1317" s="67" t="s">
        <v>184</v>
      </c>
      <c r="E1317" s="172">
        <v>5744.58</v>
      </c>
      <c r="F1317" s="68" t="s">
        <v>6</v>
      </c>
      <c r="G1317" s="68" t="s">
        <v>31382</v>
      </c>
      <c r="H1317" s="4"/>
    </row>
    <row r="1318" spans="1:8" hidden="1">
      <c r="A1318" s="67">
        <v>1317</v>
      </c>
      <c r="B1318" s="23" t="s">
        <v>6575</v>
      </c>
      <c r="C1318" s="99" t="s">
        <v>1203</v>
      </c>
      <c r="D1318" s="67" t="s">
        <v>184</v>
      </c>
      <c r="E1318" s="172">
        <v>6960.66</v>
      </c>
      <c r="F1318" s="68" t="s">
        <v>6</v>
      </c>
      <c r="G1318" s="68" t="s">
        <v>31382</v>
      </c>
      <c r="H1318" s="4"/>
    </row>
    <row r="1319" spans="1:8" hidden="1">
      <c r="A1319" s="67">
        <v>1318</v>
      </c>
      <c r="B1319" s="23" t="s">
        <v>6576</v>
      </c>
      <c r="C1319" s="99" t="s">
        <v>1204</v>
      </c>
      <c r="D1319" s="67" t="s">
        <v>184</v>
      </c>
      <c r="E1319" s="172">
        <v>10255.26</v>
      </c>
      <c r="F1319" s="68" t="s">
        <v>6</v>
      </c>
      <c r="G1319" s="68" t="s">
        <v>31382</v>
      </c>
      <c r="H1319" s="4"/>
    </row>
    <row r="1320" spans="1:8" hidden="1">
      <c r="A1320" s="67">
        <v>1319</v>
      </c>
      <c r="B1320" s="23" t="s">
        <v>6577</v>
      </c>
      <c r="C1320" s="99" t="s">
        <v>1205</v>
      </c>
      <c r="D1320" s="67" t="s">
        <v>184</v>
      </c>
      <c r="E1320" s="172">
        <v>12368.72</v>
      </c>
      <c r="F1320" s="68" t="s">
        <v>6</v>
      </c>
      <c r="G1320" s="68" t="s">
        <v>31382</v>
      </c>
      <c r="H1320" s="4"/>
    </row>
    <row r="1321" spans="1:8" hidden="1">
      <c r="A1321" s="67">
        <v>1320</v>
      </c>
      <c r="B1321" s="23" t="s">
        <v>6578</v>
      </c>
      <c r="C1321" s="99" t="s">
        <v>1206</v>
      </c>
      <c r="D1321" s="67" t="s">
        <v>184</v>
      </c>
      <c r="E1321" s="172">
        <v>17809.060000000001</v>
      </c>
      <c r="F1321" s="68" t="s">
        <v>6</v>
      </c>
      <c r="G1321" s="68" t="s">
        <v>31382</v>
      </c>
      <c r="H1321" s="4"/>
    </row>
    <row r="1322" spans="1:8" hidden="1">
      <c r="A1322" s="67">
        <v>1321</v>
      </c>
      <c r="B1322" s="62"/>
      <c r="C1322" s="62" t="s">
        <v>83</v>
      </c>
      <c r="D1322" s="61"/>
      <c r="E1322" s="174"/>
      <c r="F1322" s="64"/>
      <c r="G1322" s="64"/>
      <c r="H1322" s="65"/>
    </row>
    <row r="1323" spans="1:8" hidden="1">
      <c r="A1323" s="67">
        <v>1322</v>
      </c>
      <c r="B1323" s="23" t="s">
        <v>6579</v>
      </c>
      <c r="C1323" s="99" t="s">
        <v>1207</v>
      </c>
      <c r="D1323" s="67" t="s">
        <v>184</v>
      </c>
      <c r="E1323" s="172">
        <v>4368.68</v>
      </c>
      <c r="F1323" s="68" t="s">
        <v>6</v>
      </c>
      <c r="G1323" s="68" t="s">
        <v>31382</v>
      </c>
      <c r="H1323" s="4"/>
    </row>
    <row r="1324" spans="1:8" hidden="1">
      <c r="A1324" s="67">
        <v>1323</v>
      </c>
      <c r="B1324" s="23" t="s">
        <v>6580</v>
      </c>
      <c r="C1324" s="99" t="s">
        <v>1208</v>
      </c>
      <c r="D1324" s="67" t="s">
        <v>184</v>
      </c>
      <c r="E1324" s="172">
        <v>4419.01</v>
      </c>
      <c r="F1324" s="68" t="s">
        <v>6</v>
      </c>
      <c r="G1324" s="68" t="s">
        <v>31382</v>
      </c>
      <c r="H1324" s="4"/>
    </row>
    <row r="1325" spans="1:8" hidden="1">
      <c r="A1325" s="67">
        <v>1324</v>
      </c>
      <c r="B1325" s="23" t="s">
        <v>6581</v>
      </c>
      <c r="C1325" s="99" t="s">
        <v>1209</v>
      </c>
      <c r="D1325" s="67" t="s">
        <v>184</v>
      </c>
      <c r="E1325" s="172">
        <v>4475.9399999999996</v>
      </c>
      <c r="F1325" s="68" t="s">
        <v>6</v>
      </c>
      <c r="G1325" s="68" t="s">
        <v>31382</v>
      </c>
      <c r="H1325" s="4"/>
    </row>
    <row r="1326" spans="1:8" hidden="1">
      <c r="A1326" s="67">
        <v>1325</v>
      </c>
      <c r="B1326" s="23" t="s">
        <v>6582</v>
      </c>
      <c r="C1326" s="99" t="s">
        <v>1210</v>
      </c>
      <c r="D1326" s="67" t="s">
        <v>184</v>
      </c>
      <c r="E1326" s="172">
        <v>4531.1099999999997</v>
      </c>
      <c r="F1326" s="68" t="s">
        <v>6</v>
      </c>
      <c r="G1326" s="68" t="s">
        <v>31382</v>
      </c>
      <c r="H1326" s="4"/>
    </row>
    <row r="1327" spans="1:8" hidden="1">
      <c r="A1327" s="67">
        <v>1326</v>
      </c>
      <c r="B1327" s="23" t="s">
        <v>6583</v>
      </c>
      <c r="C1327" s="99" t="s">
        <v>1211</v>
      </c>
      <c r="D1327" s="67" t="s">
        <v>184</v>
      </c>
      <c r="E1327" s="172">
        <v>4666.1099999999997</v>
      </c>
      <c r="F1327" s="68" t="s">
        <v>6</v>
      </c>
      <c r="G1327" s="68" t="s">
        <v>31382</v>
      </c>
      <c r="H1327" s="4"/>
    </row>
    <row r="1328" spans="1:8" hidden="1">
      <c r="A1328" s="67">
        <v>1327</v>
      </c>
      <c r="B1328" s="23" t="s">
        <v>6584</v>
      </c>
      <c r="C1328" s="99" t="s">
        <v>1212</v>
      </c>
      <c r="D1328" s="67" t="s">
        <v>184</v>
      </c>
      <c r="E1328" s="172">
        <v>5932.61</v>
      </c>
      <c r="F1328" s="68" t="s">
        <v>6</v>
      </c>
      <c r="G1328" s="68" t="s">
        <v>31382</v>
      </c>
      <c r="H1328" s="4"/>
    </row>
    <row r="1329" spans="1:8" hidden="1">
      <c r="A1329" s="67">
        <v>1328</v>
      </c>
      <c r="B1329" s="23" t="s">
        <v>6585</v>
      </c>
      <c r="C1329" s="99" t="s">
        <v>1213</v>
      </c>
      <c r="D1329" s="67" t="s">
        <v>184</v>
      </c>
      <c r="E1329" s="172">
        <v>6031.31</v>
      </c>
      <c r="F1329" s="68" t="s">
        <v>6</v>
      </c>
      <c r="G1329" s="68" t="s">
        <v>31382</v>
      </c>
      <c r="H1329" s="4"/>
    </row>
    <row r="1330" spans="1:8" hidden="1">
      <c r="A1330" s="67">
        <v>1329</v>
      </c>
      <c r="B1330" s="23" t="s">
        <v>6586</v>
      </c>
      <c r="C1330" s="99" t="s">
        <v>1214</v>
      </c>
      <c r="D1330" s="67" t="s">
        <v>184</v>
      </c>
      <c r="E1330" s="172">
        <v>8163.32</v>
      </c>
      <c r="F1330" s="68" t="s">
        <v>6</v>
      </c>
      <c r="G1330" s="68" t="s">
        <v>31382</v>
      </c>
      <c r="H1330" s="4"/>
    </row>
    <row r="1331" spans="1:8" hidden="1">
      <c r="A1331" s="67">
        <v>1330</v>
      </c>
      <c r="B1331" s="23" t="s">
        <v>6587</v>
      </c>
      <c r="C1331" s="99" t="s">
        <v>1215</v>
      </c>
      <c r="D1331" s="67" t="s">
        <v>184</v>
      </c>
      <c r="E1331" s="172">
        <v>10941.84</v>
      </c>
      <c r="F1331" s="68" t="s">
        <v>6</v>
      </c>
      <c r="G1331" s="68" t="s">
        <v>31382</v>
      </c>
      <c r="H1331" s="4"/>
    </row>
    <row r="1332" spans="1:8" hidden="1">
      <c r="A1332" s="67">
        <v>1331</v>
      </c>
      <c r="B1332" s="23" t="s">
        <v>6588</v>
      </c>
      <c r="C1332" s="99" t="s">
        <v>1216</v>
      </c>
      <c r="D1332" s="67" t="s">
        <v>184</v>
      </c>
      <c r="E1332" s="172">
        <v>14073.01</v>
      </c>
      <c r="F1332" s="68" t="s">
        <v>6</v>
      </c>
      <c r="G1332" s="68" t="s">
        <v>31382</v>
      </c>
      <c r="H1332" s="4"/>
    </row>
    <row r="1333" spans="1:8" hidden="1">
      <c r="A1333" s="67">
        <v>1332</v>
      </c>
      <c r="B1333" s="23" t="s">
        <v>6589</v>
      </c>
      <c r="C1333" s="99" t="s">
        <v>1217</v>
      </c>
      <c r="D1333" s="67" t="s">
        <v>184</v>
      </c>
      <c r="E1333" s="172">
        <v>20161.84</v>
      </c>
      <c r="F1333" s="68" t="s">
        <v>6</v>
      </c>
      <c r="G1333" s="68" t="s">
        <v>31382</v>
      </c>
      <c r="H1333" s="4"/>
    </row>
    <row r="1334" spans="1:8" hidden="1">
      <c r="A1334" s="67">
        <v>1333</v>
      </c>
      <c r="B1334" s="62"/>
      <c r="C1334" s="62" t="s">
        <v>84</v>
      </c>
      <c r="D1334" s="61"/>
      <c r="E1334" s="174"/>
      <c r="F1334" s="64"/>
      <c r="G1334" s="64"/>
      <c r="H1334" s="65"/>
    </row>
    <row r="1335" spans="1:8" hidden="1">
      <c r="A1335" s="67">
        <v>1334</v>
      </c>
      <c r="B1335" s="23" t="s">
        <v>6590</v>
      </c>
      <c r="C1335" s="99" t="s">
        <v>25314</v>
      </c>
      <c r="D1335" s="67" t="s">
        <v>184</v>
      </c>
      <c r="E1335" s="172">
        <v>1888.24</v>
      </c>
      <c r="F1335" s="68" t="s">
        <v>6</v>
      </c>
      <c r="G1335" s="68" t="s">
        <v>31382</v>
      </c>
      <c r="H1335" s="4"/>
    </row>
    <row r="1336" spans="1:8" hidden="1">
      <c r="A1336" s="67">
        <v>1335</v>
      </c>
      <c r="B1336" s="23" t="s">
        <v>6591</v>
      </c>
      <c r="C1336" s="99" t="s">
        <v>25315</v>
      </c>
      <c r="D1336" s="67" t="s">
        <v>184</v>
      </c>
      <c r="E1336" s="172">
        <v>2224.86</v>
      </c>
      <c r="F1336" s="68" t="s">
        <v>6</v>
      </c>
      <c r="G1336" s="68" t="s">
        <v>31382</v>
      </c>
      <c r="H1336" s="4"/>
    </row>
    <row r="1337" spans="1:8" hidden="1">
      <c r="A1337" s="67">
        <v>1336</v>
      </c>
      <c r="B1337" s="23" t="s">
        <v>6592</v>
      </c>
      <c r="C1337" s="99" t="s">
        <v>25316</v>
      </c>
      <c r="D1337" s="67" t="s">
        <v>184</v>
      </c>
      <c r="E1337" s="172">
        <v>2776.2</v>
      </c>
      <c r="F1337" s="68" t="s">
        <v>6</v>
      </c>
      <c r="G1337" s="68" t="s">
        <v>31382</v>
      </c>
      <c r="H1337" s="4"/>
    </row>
    <row r="1338" spans="1:8" hidden="1">
      <c r="A1338" s="67">
        <v>1337</v>
      </c>
      <c r="B1338" s="23" t="s">
        <v>6593</v>
      </c>
      <c r="C1338" s="99" t="s">
        <v>25317</v>
      </c>
      <c r="D1338" s="67" t="s">
        <v>184</v>
      </c>
      <c r="E1338" s="172">
        <v>3060.71</v>
      </c>
      <c r="F1338" s="68" t="s">
        <v>6</v>
      </c>
      <c r="G1338" s="68" t="s">
        <v>31382</v>
      </c>
      <c r="H1338" s="4"/>
    </row>
    <row r="1339" spans="1:8" hidden="1">
      <c r="A1339" s="67">
        <v>1338</v>
      </c>
      <c r="B1339" s="23" t="s">
        <v>6594</v>
      </c>
      <c r="C1339" s="99" t="s">
        <v>25318</v>
      </c>
      <c r="D1339" s="67" t="s">
        <v>184</v>
      </c>
      <c r="E1339" s="172">
        <v>5592.22</v>
      </c>
      <c r="F1339" s="68" t="s">
        <v>6</v>
      </c>
      <c r="G1339" s="68" t="s">
        <v>31382</v>
      </c>
      <c r="H1339" s="4"/>
    </row>
    <row r="1340" spans="1:8" hidden="1">
      <c r="A1340" s="67">
        <v>1339</v>
      </c>
      <c r="B1340" s="23" t="s">
        <v>6595</v>
      </c>
      <c r="C1340" s="99" t="s">
        <v>25319</v>
      </c>
      <c r="D1340" s="67" t="s">
        <v>184</v>
      </c>
      <c r="E1340" s="172">
        <v>3441.54</v>
      </c>
      <c r="F1340" s="68" t="s">
        <v>6</v>
      </c>
      <c r="G1340" s="68" t="s">
        <v>31382</v>
      </c>
      <c r="H1340" s="4"/>
    </row>
    <row r="1341" spans="1:8" hidden="1">
      <c r="A1341" s="67">
        <v>1340</v>
      </c>
      <c r="B1341" s="23" t="s">
        <v>6596</v>
      </c>
      <c r="C1341" s="99" t="s">
        <v>25320</v>
      </c>
      <c r="D1341" s="67" t="s">
        <v>184</v>
      </c>
      <c r="E1341" s="172">
        <v>3788.29</v>
      </c>
      <c r="F1341" s="68" t="s">
        <v>6</v>
      </c>
      <c r="G1341" s="68" t="s">
        <v>31382</v>
      </c>
      <c r="H1341" s="4"/>
    </row>
    <row r="1342" spans="1:8" hidden="1">
      <c r="A1342" s="67">
        <v>1341</v>
      </c>
      <c r="B1342" s="23" t="s">
        <v>6597</v>
      </c>
      <c r="C1342" s="99" t="s">
        <v>25321</v>
      </c>
      <c r="D1342" s="67" t="s">
        <v>184</v>
      </c>
      <c r="E1342" s="172">
        <v>7238.81</v>
      </c>
      <c r="F1342" s="68" t="s">
        <v>6</v>
      </c>
      <c r="G1342" s="68" t="s">
        <v>31382</v>
      </c>
      <c r="H1342" s="4"/>
    </row>
    <row r="1343" spans="1:8" hidden="1">
      <c r="A1343" s="67">
        <v>1342</v>
      </c>
      <c r="B1343" s="23" t="s">
        <v>6598</v>
      </c>
      <c r="C1343" s="99" t="s">
        <v>25322</v>
      </c>
      <c r="D1343" s="67" t="s">
        <v>184</v>
      </c>
      <c r="E1343" s="172">
        <v>7695.14</v>
      </c>
      <c r="F1343" s="68" t="s">
        <v>6</v>
      </c>
      <c r="G1343" s="68" t="s">
        <v>31382</v>
      </c>
      <c r="H1343" s="4"/>
    </row>
    <row r="1344" spans="1:8" hidden="1">
      <c r="A1344" s="67">
        <v>1343</v>
      </c>
      <c r="B1344" s="23" t="s">
        <v>6599</v>
      </c>
      <c r="C1344" s="99" t="s">
        <v>25323</v>
      </c>
      <c r="D1344" s="67" t="s">
        <v>184</v>
      </c>
      <c r="E1344" s="172">
        <v>9102.7199999999993</v>
      </c>
      <c r="F1344" s="68" t="s">
        <v>6</v>
      </c>
      <c r="G1344" s="68" t="s">
        <v>31382</v>
      </c>
      <c r="H1344" s="4"/>
    </row>
    <row r="1345" spans="1:8" hidden="1">
      <c r="A1345" s="67">
        <v>1344</v>
      </c>
      <c r="B1345" s="23" t="s">
        <v>6600</v>
      </c>
      <c r="C1345" s="99" t="s">
        <v>25324</v>
      </c>
      <c r="D1345" s="67" t="s">
        <v>184</v>
      </c>
      <c r="E1345" s="172">
        <v>9814.16</v>
      </c>
      <c r="F1345" s="68" t="s">
        <v>6</v>
      </c>
      <c r="G1345" s="68" t="s">
        <v>31382</v>
      </c>
      <c r="H1345" s="4"/>
    </row>
    <row r="1346" spans="1:8" hidden="1">
      <c r="A1346" s="67">
        <v>1345</v>
      </c>
      <c r="B1346" s="23" t="s">
        <v>6601</v>
      </c>
      <c r="C1346" s="99" t="s">
        <v>25325</v>
      </c>
      <c r="D1346" s="67" t="s">
        <v>184</v>
      </c>
      <c r="E1346" s="172">
        <v>11700.39</v>
      </c>
      <c r="F1346" s="68" t="s">
        <v>6</v>
      </c>
      <c r="G1346" s="68" t="s">
        <v>31382</v>
      </c>
      <c r="H1346" s="4"/>
    </row>
    <row r="1347" spans="1:8" hidden="1">
      <c r="A1347" s="67">
        <v>1346</v>
      </c>
      <c r="B1347" s="62"/>
      <c r="C1347" s="62" t="s">
        <v>85</v>
      </c>
      <c r="D1347" s="61"/>
      <c r="E1347" s="174"/>
      <c r="F1347" s="64"/>
      <c r="G1347" s="64"/>
      <c r="H1347" s="65"/>
    </row>
    <row r="1348" spans="1:8" hidden="1">
      <c r="A1348" s="67">
        <v>1347</v>
      </c>
      <c r="B1348" s="23" t="s">
        <v>6602</v>
      </c>
      <c r="C1348" s="99" t="s">
        <v>1218</v>
      </c>
      <c r="D1348" s="67" t="s">
        <v>184</v>
      </c>
      <c r="E1348" s="172">
        <v>4605.09</v>
      </c>
      <c r="F1348" s="68" t="s">
        <v>6</v>
      </c>
      <c r="G1348" s="68" t="s">
        <v>31382</v>
      </c>
      <c r="H1348" s="4"/>
    </row>
    <row r="1349" spans="1:8" hidden="1">
      <c r="A1349" s="67">
        <v>1348</v>
      </c>
      <c r="B1349" s="23" t="s">
        <v>6603</v>
      </c>
      <c r="C1349" s="99" t="s">
        <v>1219</v>
      </c>
      <c r="D1349" s="67" t="s">
        <v>184</v>
      </c>
      <c r="E1349" s="172">
        <v>4686.79</v>
      </c>
      <c r="F1349" s="68" t="s">
        <v>6</v>
      </c>
      <c r="G1349" s="68" t="s">
        <v>31382</v>
      </c>
      <c r="H1349" s="4"/>
    </row>
    <row r="1350" spans="1:8" hidden="1">
      <c r="A1350" s="67">
        <v>1349</v>
      </c>
      <c r="B1350" s="23" t="s">
        <v>6604</v>
      </c>
      <c r="C1350" s="99" t="s">
        <v>1220</v>
      </c>
      <c r="D1350" s="67" t="s">
        <v>184</v>
      </c>
      <c r="E1350" s="172">
        <v>4766.97</v>
      </c>
      <c r="F1350" s="68" t="s">
        <v>6</v>
      </c>
      <c r="G1350" s="68" t="s">
        <v>31382</v>
      </c>
      <c r="H1350" s="4"/>
    </row>
    <row r="1351" spans="1:8" hidden="1">
      <c r="A1351" s="67">
        <v>1350</v>
      </c>
      <c r="B1351" s="23" t="s">
        <v>6605</v>
      </c>
      <c r="C1351" s="99" t="s">
        <v>1221</v>
      </c>
      <c r="D1351" s="67" t="s">
        <v>184</v>
      </c>
      <c r="E1351" s="172">
        <v>4866.1000000000004</v>
      </c>
      <c r="F1351" s="68" t="s">
        <v>6</v>
      </c>
      <c r="G1351" s="68" t="s">
        <v>31382</v>
      </c>
      <c r="H1351" s="4"/>
    </row>
    <row r="1352" spans="1:8" hidden="1">
      <c r="A1352" s="67">
        <v>1351</v>
      </c>
      <c r="B1352" s="23" t="s">
        <v>6606</v>
      </c>
      <c r="C1352" s="99" t="s">
        <v>1222</v>
      </c>
      <c r="D1352" s="67" t="s">
        <v>184</v>
      </c>
      <c r="E1352" s="172">
        <v>5035.24</v>
      </c>
      <c r="F1352" s="68" t="s">
        <v>6</v>
      </c>
      <c r="G1352" s="68" t="s">
        <v>31382</v>
      </c>
      <c r="H1352" s="4"/>
    </row>
    <row r="1353" spans="1:8" hidden="1">
      <c r="A1353" s="67">
        <v>1352</v>
      </c>
      <c r="B1353" s="23" t="s">
        <v>6607</v>
      </c>
      <c r="C1353" s="99" t="s">
        <v>1223</v>
      </c>
      <c r="D1353" s="67" t="s">
        <v>184</v>
      </c>
      <c r="E1353" s="172">
        <v>5316.13</v>
      </c>
      <c r="F1353" s="68" t="s">
        <v>6</v>
      </c>
      <c r="G1353" s="68" t="s">
        <v>31382</v>
      </c>
      <c r="H1353" s="4"/>
    </row>
    <row r="1354" spans="1:8" hidden="1">
      <c r="A1354" s="67">
        <v>1353</v>
      </c>
      <c r="B1354" s="23" t="s">
        <v>6608</v>
      </c>
      <c r="C1354" s="99" t="s">
        <v>1224</v>
      </c>
      <c r="D1354" s="67" t="s">
        <v>184</v>
      </c>
      <c r="E1354" s="172">
        <v>5397.77</v>
      </c>
      <c r="F1354" s="68" t="s">
        <v>6</v>
      </c>
      <c r="G1354" s="68" t="s">
        <v>31382</v>
      </c>
      <c r="H1354" s="4"/>
    </row>
    <row r="1355" spans="1:8" hidden="1">
      <c r="A1355" s="67">
        <v>1354</v>
      </c>
      <c r="B1355" s="23" t="s">
        <v>6609</v>
      </c>
      <c r="C1355" s="99" t="s">
        <v>1225</v>
      </c>
      <c r="D1355" s="67" t="s">
        <v>184</v>
      </c>
      <c r="E1355" s="172">
        <v>5478.05</v>
      </c>
      <c r="F1355" s="68" t="s">
        <v>6</v>
      </c>
      <c r="G1355" s="68" t="s">
        <v>31382</v>
      </c>
      <c r="H1355" s="4"/>
    </row>
    <row r="1356" spans="1:8" hidden="1">
      <c r="A1356" s="67">
        <v>1355</v>
      </c>
      <c r="B1356" s="23" t="s">
        <v>6610</v>
      </c>
      <c r="C1356" s="99" t="s">
        <v>1226</v>
      </c>
      <c r="D1356" s="67" t="s">
        <v>184</v>
      </c>
      <c r="E1356" s="172">
        <v>5577.14</v>
      </c>
      <c r="F1356" s="68" t="s">
        <v>6</v>
      </c>
      <c r="G1356" s="68" t="s">
        <v>31382</v>
      </c>
      <c r="H1356" s="4"/>
    </row>
    <row r="1357" spans="1:8" hidden="1">
      <c r="A1357" s="67">
        <v>1356</v>
      </c>
      <c r="B1357" s="23" t="s">
        <v>6611</v>
      </c>
      <c r="C1357" s="99" t="s">
        <v>1227</v>
      </c>
      <c r="D1357" s="67" t="s">
        <v>184</v>
      </c>
      <c r="E1357" s="172">
        <v>5746.28</v>
      </c>
      <c r="F1357" s="68" t="s">
        <v>6</v>
      </c>
      <c r="G1357" s="68" t="s">
        <v>31382</v>
      </c>
      <c r="H1357" s="4"/>
    </row>
    <row r="1358" spans="1:8" hidden="1">
      <c r="A1358" s="67">
        <v>1357</v>
      </c>
      <c r="B1358" s="62"/>
      <c r="C1358" s="62" t="s">
        <v>86</v>
      </c>
      <c r="D1358" s="61"/>
      <c r="E1358" s="174"/>
      <c r="F1358" s="64"/>
      <c r="G1358" s="64"/>
      <c r="H1358" s="65"/>
    </row>
    <row r="1359" spans="1:8" hidden="1">
      <c r="A1359" s="67">
        <v>1358</v>
      </c>
      <c r="B1359" s="23" t="s">
        <v>6612</v>
      </c>
      <c r="C1359" s="99" t="s">
        <v>1228</v>
      </c>
      <c r="D1359" s="67" t="s">
        <v>184</v>
      </c>
      <c r="E1359" s="172">
        <v>4359.8999999999996</v>
      </c>
      <c r="F1359" s="68" t="s">
        <v>6</v>
      </c>
      <c r="G1359" s="68" t="s">
        <v>31382</v>
      </c>
      <c r="H1359" s="4"/>
    </row>
    <row r="1360" spans="1:8" hidden="1">
      <c r="A1360" s="67">
        <v>1359</v>
      </c>
      <c r="B1360" s="23" t="s">
        <v>6613</v>
      </c>
      <c r="C1360" s="99" t="s">
        <v>1229</v>
      </c>
      <c r="D1360" s="67" t="s">
        <v>184</v>
      </c>
      <c r="E1360" s="172">
        <v>4441.55</v>
      </c>
      <c r="F1360" s="68" t="s">
        <v>6</v>
      </c>
      <c r="G1360" s="68" t="s">
        <v>31382</v>
      </c>
      <c r="H1360" s="4"/>
    </row>
    <row r="1361" spans="1:8" hidden="1">
      <c r="A1361" s="67">
        <v>1360</v>
      </c>
      <c r="B1361" s="23" t="s">
        <v>6614</v>
      </c>
      <c r="C1361" s="99" t="s">
        <v>1230</v>
      </c>
      <c r="D1361" s="67" t="s">
        <v>184</v>
      </c>
      <c r="E1361" s="172">
        <v>4521.83</v>
      </c>
      <c r="F1361" s="68" t="s">
        <v>6</v>
      </c>
      <c r="G1361" s="68" t="s">
        <v>31382</v>
      </c>
      <c r="H1361" s="4"/>
    </row>
    <row r="1362" spans="1:8" hidden="1">
      <c r="A1362" s="67">
        <v>1361</v>
      </c>
      <c r="B1362" s="23" t="s">
        <v>6615</v>
      </c>
      <c r="C1362" s="99" t="s">
        <v>1231</v>
      </c>
      <c r="D1362" s="67" t="s">
        <v>184</v>
      </c>
      <c r="E1362" s="172">
        <v>4620.97</v>
      </c>
      <c r="F1362" s="68" t="s">
        <v>6</v>
      </c>
      <c r="G1362" s="68" t="s">
        <v>31382</v>
      </c>
      <c r="H1362" s="4"/>
    </row>
    <row r="1363" spans="1:8" hidden="1">
      <c r="A1363" s="67">
        <v>1362</v>
      </c>
      <c r="B1363" s="23" t="s">
        <v>6616</v>
      </c>
      <c r="C1363" s="99" t="s">
        <v>1232</v>
      </c>
      <c r="D1363" s="67" t="s">
        <v>184</v>
      </c>
      <c r="E1363" s="172">
        <v>4790.05</v>
      </c>
      <c r="F1363" s="68" t="s">
        <v>6</v>
      </c>
      <c r="G1363" s="68" t="s">
        <v>31382</v>
      </c>
      <c r="H1363" s="4"/>
    </row>
    <row r="1364" spans="1:8" hidden="1">
      <c r="A1364" s="67">
        <v>1363</v>
      </c>
      <c r="B1364" s="23" t="s">
        <v>6617</v>
      </c>
      <c r="C1364" s="99" t="s">
        <v>1233</v>
      </c>
      <c r="D1364" s="67" t="s">
        <v>184</v>
      </c>
      <c r="E1364" s="172">
        <v>5070.8999999999996</v>
      </c>
      <c r="F1364" s="68" t="s">
        <v>6</v>
      </c>
      <c r="G1364" s="68" t="s">
        <v>31382</v>
      </c>
      <c r="H1364" s="4"/>
    </row>
    <row r="1365" spans="1:8" hidden="1">
      <c r="A1365" s="67">
        <v>1364</v>
      </c>
      <c r="B1365" s="23" t="s">
        <v>6618</v>
      </c>
      <c r="C1365" s="99" t="s">
        <v>1234</v>
      </c>
      <c r="D1365" s="67" t="s">
        <v>184</v>
      </c>
      <c r="E1365" s="172">
        <v>5152.6400000000003</v>
      </c>
      <c r="F1365" s="68" t="s">
        <v>6</v>
      </c>
      <c r="G1365" s="68" t="s">
        <v>31382</v>
      </c>
      <c r="H1365" s="4"/>
    </row>
    <row r="1366" spans="1:8" hidden="1">
      <c r="A1366" s="67">
        <v>1365</v>
      </c>
      <c r="B1366" s="23" t="s">
        <v>6619</v>
      </c>
      <c r="C1366" s="99" t="s">
        <v>1235</v>
      </c>
      <c r="D1366" s="67" t="s">
        <v>184</v>
      </c>
      <c r="E1366" s="172">
        <v>5232.82</v>
      </c>
      <c r="F1366" s="68" t="s">
        <v>6</v>
      </c>
      <c r="G1366" s="68" t="s">
        <v>31382</v>
      </c>
      <c r="H1366" s="4"/>
    </row>
    <row r="1367" spans="1:8" hidden="1">
      <c r="A1367" s="67">
        <v>1366</v>
      </c>
      <c r="B1367" s="23" t="s">
        <v>6620</v>
      </c>
      <c r="C1367" s="99" t="s">
        <v>1236</v>
      </c>
      <c r="D1367" s="67" t="s">
        <v>184</v>
      </c>
      <c r="E1367" s="172">
        <v>5331.97</v>
      </c>
      <c r="F1367" s="68" t="s">
        <v>6</v>
      </c>
      <c r="G1367" s="68" t="s">
        <v>31382</v>
      </c>
      <c r="H1367" s="4"/>
    </row>
    <row r="1368" spans="1:8" hidden="1">
      <c r="A1368" s="67">
        <v>1367</v>
      </c>
      <c r="B1368" s="23" t="s">
        <v>6621</v>
      </c>
      <c r="C1368" s="99" t="s">
        <v>1237</v>
      </c>
      <c r="D1368" s="67" t="s">
        <v>184</v>
      </c>
      <c r="E1368" s="172">
        <v>5501.09</v>
      </c>
      <c r="F1368" s="68" t="s">
        <v>6</v>
      </c>
      <c r="G1368" s="68" t="s">
        <v>31382</v>
      </c>
      <c r="H1368" s="4"/>
    </row>
    <row r="1369" spans="1:8" hidden="1">
      <c r="A1369" s="67">
        <v>1368</v>
      </c>
      <c r="B1369" s="62"/>
      <c r="C1369" s="62" t="s">
        <v>87</v>
      </c>
      <c r="D1369" s="61"/>
      <c r="E1369" s="174"/>
      <c r="F1369" s="64"/>
      <c r="G1369" s="64"/>
      <c r="H1369" s="65"/>
    </row>
    <row r="1370" spans="1:8" hidden="1">
      <c r="A1370" s="67">
        <v>1369</v>
      </c>
      <c r="B1370" s="23" t="s">
        <v>6622</v>
      </c>
      <c r="C1370" s="99" t="s">
        <v>1238</v>
      </c>
      <c r="D1370" s="67" t="s">
        <v>184</v>
      </c>
      <c r="E1370" s="172">
        <v>2004.49</v>
      </c>
      <c r="F1370" s="68" t="s">
        <v>6</v>
      </c>
      <c r="G1370" s="68" t="s">
        <v>31382</v>
      </c>
      <c r="H1370" s="4"/>
    </row>
    <row r="1371" spans="1:8" hidden="1">
      <c r="A1371" s="67">
        <v>1370</v>
      </c>
      <c r="B1371" s="23" t="s">
        <v>6623</v>
      </c>
      <c r="C1371" s="99" t="s">
        <v>1239</v>
      </c>
      <c r="D1371" s="67" t="s">
        <v>184</v>
      </c>
      <c r="E1371" s="172">
        <v>2371.81</v>
      </c>
      <c r="F1371" s="68" t="s">
        <v>6</v>
      </c>
      <c r="G1371" s="68" t="s">
        <v>31382</v>
      </c>
      <c r="H1371" s="4"/>
    </row>
    <row r="1372" spans="1:8" hidden="1">
      <c r="A1372" s="67">
        <v>1371</v>
      </c>
      <c r="B1372" s="62"/>
      <c r="C1372" s="62" t="s">
        <v>88</v>
      </c>
      <c r="D1372" s="61"/>
      <c r="E1372" s="174"/>
      <c r="F1372" s="64"/>
      <c r="G1372" s="64"/>
      <c r="H1372" s="65"/>
    </row>
    <row r="1373" spans="1:8" hidden="1">
      <c r="A1373" s="67">
        <v>1372</v>
      </c>
      <c r="B1373" s="23" t="s">
        <v>6624</v>
      </c>
      <c r="C1373" s="99" t="s">
        <v>1240</v>
      </c>
      <c r="D1373" s="67" t="s">
        <v>184</v>
      </c>
      <c r="E1373" s="172">
        <v>5655.87</v>
      </c>
      <c r="F1373" s="68" t="s">
        <v>6</v>
      </c>
      <c r="G1373" s="68" t="s">
        <v>31382</v>
      </c>
      <c r="H1373" s="4"/>
    </row>
    <row r="1374" spans="1:8" hidden="1">
      <c r="A1374" s="67">
        <v>1373</v>
      </c>
      <c r="B1374" s="23" t="s">
        <v>6625</v>
      </c>
      <c r="C1374" s="99" t="s">
        <v>1241</v>
      </c>
      <c r="D1374" s="67" t="s">
        <v>184</v>
      </c>
      <c r="E1374" s="172">
        <v>5737.56</v>
      </c>
      <c r="F1374" s="68" t="s">
        <v>6</v>
      </c>
      <c r="G1374" s="68" t="s">
        <v>31382</v>
      </c>
      <c r="H1374" s="4"/>
    </row>
    <row r="1375" spans="1:8" hidden="1">
      <c r="A1375" s="67">
        <v>1374</v>
      </c>
      <c r="B1375" s="23" t="s">
        <v>6626</v>
      </c>
      <c r="C1375" s="99" t="s">
        <v>1242</v>
      </c>
      <c r="D1375" s="67" t="s">
        <v>184</v>
      </c>
      <c r="E1375" s="172">
        <v>5817.8</v>
      </c>
      <c r="F1375" s="68" t="s">
        <v>6</v>
      </c>
      <c r="G1375" s="68" t="s">
        <v>31382</v>
      </c>
      <c r="H1375" s="4"/>
    </row>
    <row r="1376" spans="1:8" hidden="1">
      <c r="A1376" s="67">
        <v>1375</v>
      </c>
      <c r="B1376" s="23" t="s">
        <v>6627</v>
      </c>
      <c r="C1376" s="99" t="s">
        <v>1243</v>
      </c>
      <c r="D1376" s="67" t="s">
        <v>184</v>
      </c>
      <c r="E1376" s="172">
        <v>5916.88</v>
      </c>
      <c r="F1376" s="68" t="s">
        <v>6</v>
      </c>
      <c r="G1376" s="68" t="s">
        <v>31382</v>
      </c>
      <c r="H1376" s="4"/>
    </row>
    <row r="1377" spans="1:8" hidden="1">
      <c r="A1377" s="67">
        <v>1376</v>
      </c>
      <c r="B1377" s="23" t="s">
        <v>6628</v>
      </c>
      <c r="C1377" s="99" t="s">
        <v>1244</v>
      </c>
      <c r="D1377" s="67" t="s">
        <v>184</v>
      </c>
      <c r="E1377" s="172">
        <v>6086.02</v>
      </c>
      <c r="F1377" s="68" t="s">
        <v>6</v>
      </c>
      <c r="G1377" s="68" t="s">
        <v>31382</v>
      </c>
      <c r="H1377" s="4"/>
    </row>
    <row r="1378" spans="1:8" hidden="1">
      <c r="A1378" s="67">
        <v>1377</v>
      </c>
      <c r="B1378" s="23" t="s">
        <v>6629</v>
      </c>
      <c r="C1378" s="99" t="s">
        <v>1245</v>
      </c>
      <c r="D1378" s="67" t="s">
        <v>184</v>
      </c>
      <c r="E1378" s="172">
        <v>6707.35</v>
      </c>
      <c r="F1378" s="68" t="s">
        <v>6</v>
      </c>
      <c r="G1378" s="68" t="s">
        <v>31382</v>
      </c>
      <c r="H1378" s="4"/>
    </row>
    <row r="1379" spans="1:8" hidden="1">
      <c r="A1379" s="67">
        <v>1378</v>
      </c>
      <c r="B1379" s="23" t="s">
        <v>6630</v>
      </c>
      <c r="C1379" s="99" t="s">
        <v>1246</v>
      </c>
      <c r="D1379" s="67" t="s">
        <v>184</v>
      </c>
      <c r="E1379" s="172">
        <v>7703.27</v>
      </c>
      <c r="F1379" s="68" t="s">
        <v>6</v>
      </c>
      <c r="G1379" s="68" t="s">
        <v>31382</v>
      </c>
      <c r="H1379" s="4"/>
    </row>
    <row r="1380" spans="1:8" hidden="1">
      <c r="A1380" s="67">
        <v>1379</v>
      </c>
      <c r="B1380" s="23" t="s">
        <v>6631</v>
      </c>
      <c r="C1380" s="99" t="s">
        <v>1247</v>
      </c>
      <c r="D1380" s="67" t="s">
        <v>184</v>
      </c>
      <c r="E1380" s="172">
        <v>8285.8700000000008</v>
      </c>
      <c r="F1380" s="68" t="s">
        <v>6</v>
      </c>
      <c r="G1380" s="68" t="s">
        <v>31382</v>
      </c>
      <c r="H1380" s="4"/>
    </row>
    <row r="1381" spans="1:8" hidden="1">
      <c r="A1381" s="67">
        <v>1380</v>
      </c>
      <c r="B1381" s="23" t="s">
        <v>6632</v>
      </c>
      <c r="C1381" s="99" t="s">
        <v>1248</v>
      </c>
      <c r="D1381" s="67" t="s">
        <v>184</v>
      </c>
      <c r="E1381" s="172">
        <v>14121.31</v>
      </c>
      <c r="F1381" s="68" t="s">
        <v>6</v>
      </c>
      <c r="G1381" s="68" t="s">
        <v>31382</v>
      </c>
      <c r="H1381" s="4"/>
    </row>
    <row r="1382" spans="1:8" hidden="1">
      <c r="A1382" s="67">
        <v>1381</v>
      </c>
      <c r="B1382" s="23" t="s">
        <v>6633</v>
      </c>
      <c r="C1382" s="99" t="s">
        <v>1249</v>
      </c>
      <c r="D1382" s="67" t="s">
        <v>184</v>
      </c>
      <c r="E1382" s="172">
        <v>6366.92</v>
      </c>
      <c r="F1382" s="68" t="s">
        <v>6</v>
      </c>
      <c r="G1382" s="68" t="s">
        <v>31382</v>
      </c>
      <c r="H1382" s="4"/>
    </row>
    <row r="1383" spans="1:8" hidden="1">
      <c r="A1383" s="67">
        <v>1382</v>
      </c>
      <c r="B1383" s="23" t="s">
        <v>6634</v>
      </c>
      <c r="C1383" s="99" t="s">
        <v>1250</v>
      </c>
      <c r="D1383" s="67" t="s">
        <v>184</v>
      </c>
      <c r="E1383" s="172">
        <v>6448.55</v>
      </c>
      <c r="F1383" s="68" t="s">
        <v>6</v>
      </c>
      <c r="G1383" s="68" t="s">
        <v>31382</v>
      </c>
      <c r="H1383" s="4"/>
    </row>
    <row r="1384" spans="1:8" hidden="1">
      <c r="A1384" s="67">
        <v>1383</v>
      </c>
      <c r="B1384" s="23" t="s">
        <v>6635</v>
      </c>
      <c r="C1384" s="99" t="s">
        <v>1251</v>
      </c>
      <c r="D1384" s="67" t="s">
        <v>184</v>
      </c>
      <c r="E1384" s="172">
        <v>6528.84</v>
      </c>
      <c r="F1384" s="68" t="s">
        <v>6</v>
      </c>
      <c r="G1384" s="68" t="s">
        <v>31382</v>
      </c>
      <c r="H1384" s="4"/>
    </row>
    <row r="1385" spans="1:8" hidden="1">
      <c r="A1385" s="67">
        <v>1384</v>
      </c>
      <c r="B1385" s="23" t="s">
        <v>6636</v>
      </c>
      <c r="C1385" s="99" t="s">
        <v>1252</v>
      </c>
      <c r="D1385" s="67" t="s">
        <v>184</v>
      </c>
      <c r="E1385" s="172">
        <v>6627.98</v>
      </c>
      <c r="F1385" s="68" t="s">
        <v>6</v>
      </c>
      <c r="G1385" s="68" t="s">
        <v>31382</v>
      </c>
      <c r="H1385" s="4"/>
    </row>
    <row r="1386" spans="1:8" hidden="1">
      <c r="A1386" s="67">
        <v>1385</v>
      </c>
      <c r="B1386" s="23" t="s">
        <v>6637</v>
      </c>
      <c r="C1386" s="99" t="s">
        <v>1253</v>
      </c>
      <c r="D1386" s="67" t="s">
        <v>184</v>
      </c>
      <c r="E1386" s="172">
        <v>6797.07</v>
      </c>
      <c r="F1386" s="68" t="s">
        <v>6</v>
      </c>
      <c r="G1386" s="68" t="s">
        <v>31382</v>
      </c>
      <c r="H1386" s="4"/>
    </row>
    <row r="1387" spans="1:8" hidden="1">
      <c r="A1387" s="67">
        <v>1386</v>
      </c>
      <c r="B1387" s="23" t="s">
        <v>6638</v>
      </c>
      <c r="C1387" s="99" t="s">
        <v>1254</v>
      </c>
      <c r="D1387" s="67" t="s">
        <v>184</v>
      </c>
      <c r="E1387" s="172">
        <v>7418.4</v>
      </c>
      <c r="F1387" s="68" t="s">
        <v>6</v>
      </c>
      <c r="G1387" s="68" t="s">
        <v>31382</v>
      </c>
      <c r="H1387" s="4"/>
    </row>
    <row r="1388" spans="1:8" hidden="1">
      <c r="A1388" s="67">
        <v>1387</v>
      </c>
      <c r="B1388" s="23" t="s">
        <v>6639</v>
      </c>
      <c r="C1388" s="99" t="s">
        <v>1255</v>
      </c>
      <c r="D1388" s="67" t="s">
        <v>184</v>
      </c>
      <c r="E1388" s="172">
        <v>8414.31</v>
      </c>
      <c r="F1388" s="68" t="s">
        <v>6</v>
      </c>
      <c r="G1388" s="68" t="s">
        <v>31382</v>
      </c>
      <c r="H1388" s="4"/>
    </row>
    <row r="1389" spans="1:8" hidden="1">
      <c r="A1389" s="67">
        <v>1388</v>
      </c>
      <c r="B1389" s="23" t="s">
        <v>6640</v>
      </c>
      <c r="C1389" s="99" t="s">
        <v>1256</v>
      </c>
      <c r="D1389" s="67" t="s">
        <v>184</v>
      </c>
      <c r="E1389" s="172">
        <v>8996.92</v>
      </c>
      <c r="F1389" s="68" t="s">
        <v>6</v>
      </c>
      <c r="G1389" s="68" t="s">
        <v>31382</v>
      </c>
      <c r="H1389" s="4"/>
    </row>
    <row r="1390" spans="1:8" hidden="1">
      <c r="A1390" s="67">
        <v>1389</v>
      </c>
      <c r="B1390" s="23" t="s">
        <v>6641</v>
      </c>
      <c r="C1390" s="99" t="s">
        <v>1257</v>
      </c>
      <c r="D1390" s="67" t="s">
        <v>184</v>
      </c>
      <c r="E1390" s="172">
        <v>14832.3</v>
      </c>
      <c r="F1390" s="68" t="s">
        <v>6</v>
      </c>
      <c r="G1390" s="68" t="s">
        <v>31382</v>
      </c>
      <c r="H1390" s="4"/>
    </row>
    <row r="1391" spans="1:8" hidden="1">
      <c r="A1391" s="67">
        <v>1390</v>
      </c>
      <c r="B1391" s="62"/>
      <c r="C1391" s="62" t="s">
        <v>89</v>
      </c>
      <c r="D1391" s="61"/>
      <c r="E1391" s="174"/>
      <c r="F1391" s="64"/>
      <c r="G1391" s="64"/>
      <c r="H1391" s="65"/>
    </row>
    <row r="1392" spans="1:8" hidden="1">
      <c r="A1392" s="67">
        <v>1391</v>
      </c>
      <c r="B1392" s="23" t="s">
        <v>6642</v>
      </c>
      <c r="C1392" s="99" t="s">
        <v>1258</v>
      </c>
      <c r="D1392" s="67" t="s">
        <v>184</v>
      </c>
      <c r="E1392" s="172">
        <v>5410.69</v>
      </c>
      <c r="F1392" s="68" t="s">
        <v>6</v>
      </c>
      <c r="G1392" s="68" t="s">
        <v>31382</v>
      </c>
      <c r="H1392" s="4"/>
    </row>
    <row r="1393" spans="1:8" hidden="1">
      <c r="A1393" s="67">
        <v>1392</v>
      </c>
      <c r="B1393" s="23" t="s">
        <v>6643</v>
      </c>
      <c r="C1393" s="99" t="s">
        <v>1259</v>
      </c>
      <c r="D1393" s="67" t="s">
        <v>184</v>
      </c>
      <c r="E1393" s="172">
        <v>5492.33</v>
      </c>
      <c r="F1393" s="68" t="s">
        <v>6</v>
      </c>
      <c r="G1393" s="68" t="s">
        <v>31382</v>
      </c>
      <c r="H1393" s="4"/>
    </row>
    <row r="1394" spans="1:8" hidden="1">
      <c r="A1394" s="67">
        <v>1393</v>
      </c>
      <c r="B1394" s="23" t="s">
        <v>6644</v>
      </c>
      <c r="C1394" s="99" t="s">
        <v>1260</v>
      </c>
      <c r="D1394" s="67" t="s">
        <v>184</v>
      </c>
      <c r="E1394" s="172">
        <v>5572.62</v>
      </c>
      <c r="F1394" s="68" t="s">
        <v>6</v>
      </c>
      <c r="G1394" s="68" t="s">
        <v>31382</v>
      </c>
      <c r="H1394" s="4"/>
    </row>
    <row r="1395" spans="1:8" hidden="1">
      <c r="A1395" s="67">
        <v>1394</v>
      </c>
      <c r="B1395" s="23" t="s">
        <v>6645</v>
      </c>
      <c r="C1395" s="99" t="s">
        <v>1261</v>
      </c>
      <c r="D1395" s="67" t="s">
        <v>184</v>
      </c>
      <c r="E1395" s="172">
        <v>5671.74</v>
      </c>
      <c r="F1395" s="68" t="s">
        <v>6</v>
      </c>
      <c r="G1395" s="68" t="s">
        <v>31382</v>
      </c>
      <c r="H1395" s="4"/>
    </row>
    <row r="1396" spans="1:8" hidden="1">
      <c r="A1396" s="67">
        <v>1395</v>
      </c>
      <c r="B1396" s="23" t="s">
        <v>6646</v>
      </c>
      <c r="C1396" s="99" t="s">
        <v>1262</v>
      </c>
      <c r="D1396" s="67" t="s">
        <v>184</v>
      </c>
      <c r="E1396" s="172">
        <v>5840.84</v>
      </c>
      <c r="F1396" s="68" t="s">
        <v>6</v>
      </c>
      <c r="G1396" s="68" t="s">
        <v>31382</v>
      </c>
      <c r="H1396" s="4"/>
    </row>
    <row r="1397" spans="1:8" hidden="1">
      <c r="A1397" s="67">
        <v>1396</v>
      </c>
      <c r="B1397" s="23" t="s">
        <v>6647</v>
      </c>
      <c r="C1397" s="99" t="s">
        <v>1263</v>
      </c>
      <c r="D1397" s="67" t="s">
        <v>184</v>
      </c>
      <c r="E1397" s="172">
        <v>6462.16</v>
      </c>
      <c r="F1397" s="68" t="s">
        <v>6</v>
      </c>
      <c r="G1397" s="68" t="s">
        <v>31382</v>
      </c>
      <c r="H1397" s="4"/>
    </row>
    <row r="1398" spans="1:8" hidden="1">
      <c r="A1398" s="67">
        <v>1397</v>
      </c>
      <c r="B1398" s="23" t="s">
        <v>6648</v>
      </c>
      <c r="C1398" s="99" t="s">
        <v>1264</v>
      </c>
      <c r="D1398" s="67" t="s">
        <v>184</v>
      </c>
      <c r="E1398" s="172">
        <v>7458.08</v>
      </c>
      <c r="F1398" s="68" t="s">
        <v>6</v>
      </c>
      <c r="G1398" s="68" t="s">
        <v>31382</v>
      </c>
      <c r="H1398" s="4"/>
    </row>
    <row r="1399" spans="1:8" hidden="1">
      <c r="A1399" s="67">
        <v>1398</v>
      </c>
      <c r="B1399" s="23" t="s">
        <v>6649</v>
      </c>
      <c r="C1399" s="99" t="s">
        <v>1265</v>
      </c>
      <c r="D1399" s="67" t="s">
        <v>184</v>
      </c>
      <c r="E1399" s="172">
        <v>8040.69</v>
      </c>
      <c r="F1399" s="68" t="s">
        <v>6</v>
      </c>
      <c r="G1399" s="68" t="s">
        <v>31382</v>
      </c>
      <c r="H1399" s="4"/>
    </row>
    <row r="1400" spans="1:8" hidden="1">
      <c r="A1400" s="67">
        <v>1399</v>
      </c>
      <c r="B1400" s="23" t="s">
        <v>6650</v>
      </c>
      <c r="C1400" s="99" t="s">
        <v>1266</v>
      </c>
      <c r="D1400" s="67" t="s">
        <v>184</v>
      </c>
      <c r="E1400" s="172">
        <v>13876.08</v>
      </c>
      <c r="F1400" s="68" t="s">
        <v>6</v>
      </c>
      <c r="G1400" s="68" t="s">
        <v>31382</v>
      </c>
      <c r="H1400" s="4"/>
    </row>
    <row r="1401" spans="1:8" hidden="1">
      <c r="A1401" s="67">
        <v>1400</v>
      </c>
      <c r="B1401" s="23" t="s">
        <v>6651</v>
      </c>
      <c r="C1401" s="99" t="s">
        <v>1267</v>
      </c>
      <c r="D1401" s="67" t="s">
        <v>184</v>
      </c>
      <c r="E1401" s="172">
        <v>6121.73</v>
      </c>
      <c r="F1401" s="68" t="s">
        <v>6</v>
      </c>
      <c r="G1401" s="68" t="s">
        <v>31382</v>
      </c>
      <c r="H1401" s="4"/>
    </row>
    <row r="1402" spans="1:8" hidden="1">
      <c r="A1402" s="67">
        <v>1401</v>
      </c>
      <c r="B1402" s="23" t="s">
        <v>6652</v>
      </c>
      <c r="C1402" s="99" t="s">
        <v>1268</v>
      </c>
      <c r="D1402" s="67" t="s">
        <v>184</v>
      </c>
      <c r="E1402" s="172">
        <v>6203.41</v>
      </c>
      <c r="F1402" s="68" t="s">
        <v>6</v>
      </c>
      <c r="G1402" s="68" t="s">
        <v>31382</v>
      </c>
      <c r="H1402" s="4"/>
    </row>
    <row r="1403" spans="1:8" hidden="1">
      <c r="A1403" s="67">
        <v>1402</v>
      </c>
      <c r="B1403" s="23" t="s">
        <v>6653</v>
      </c>
      <c r="C1403" s="99" t="s">
        <v>1269</v>
      </c>
      <c r="D1403" s="67" t="s">
        <v>184</v>
      </c>
      <c r="E1403" s="172">
        <v>6283.66</v>
      </c>
      <c r="F1403" s="68" t="s">
        <v>6</v>
      </c>
      <c r="G1403" s="68" t="s">
        <v>31382</v>
      </c>
      <c r="H1403" s="4"/>
    </row>
    <row r="1404" spans="1:8" hidden="1">
      <c r="A1404" s="67">
        <v>1403</v>
      </c>
      <c r="B1404" s="23" t="s">
        <v>6654</v>
      </c>
      <c r="C1404" s="99" t="s">
        <v>1270</v>
      </c>
      <c r="D1404" s="67" t="s">
        <v>184</v>
      </c>
      <c r="E1404" s="172">
        <v>6382.75</v>
      </c>
      <c r="F1404" s="68" t="s">
        <v>6</v>
      </c>
      <c r="G1404" s="68" t="s">
        <v>31382</v>
      </c>
      <c r="H1404" s="4"/>
    </row>
    <row r="1405" spans="1:8" hidden="1">
      <c r="A1405" s="67">
        <v>1404</v>
      </c>
      <c r="B1405" s="23" t="s">
        <v>6655</v>
      </c>
      <c r="C1405" s="99" t="s">
        <v>1271</v>
      </c>
      <c r="D1405" s="67" t="s">
        <v>184</v>
      </c>
      <c r="E1405" s="172">
        <v>6551.88</v>
      </c>
      <c r="F1405" s="68" t="s">
        <v>6</v>
      </c>
      <c r="G1405" s="68" t="s">
        <v>31382</v>
      </c>
      <c r="H1405" s="4"/>
    </row>
    <row r="1406" spans="1:8" hidden="1">
      <c r="A1406" s="67">
        <v>1405</v>
      </c>
      <c r="B1406" s="23" t="s">
        <v>6656</v>
      </c>
      <c r="C1406" s="99" t="s">
        <v>1272</v>
      </c>
      <c r="D1406" s="67" t="s">
        <v>184</v>
      </c>
      <c r="E1406" s="172">
        <v>7173.22</v>
      </c>
      <c r="F1406" s="68" t="s">
        <v>6</v>
      </c>
      <c r="G1406" s="68" t="s">
        <v>31382</v>
      </c>
      <c r="H1406" s="4"/>
    </row>
    <row r="1407" spans="1:8" hidden="1">
      <c r="A1407" s="67">
        <v>1406</v>
      </c>
      <c r="B1407" s="23" t="s">
        <v>6657</v>
      </c>
      <c r="C1407" s="99" t="s">
        <v>1273</v>
      </c>
      <c r="D1407" s="67" t="s">
        <v>184</v>
      </c>
      <c r="E1407" s="172">
        <v>8169.12</v>
      </c>
      <c r="F1407" s="68" t="s">
        <v>6</v>
      </c>
      <c r="G1407" s="68" t="s">
        <v>31382</v>
      </c>
      <c r="H1407" s="4"/>
    </row>
    <row r="1408" spans="1:8" hidden="1">
      <c r="A1408" s="67">
        <v>1407</v>
      </c>
      <c r="B1408" s="23" t="s">
        <v>6658</v>
      </c>
      <c r="C1408" s="99" t="s">
        <v>1274</v>
      </c>
      <c r="D1408" s="67" t="s">
        <v>184</v>
      </c>
      <c r="E1408" s="172">
        <v>8751.73</v>
      </c>
      <c r="F1408" s="68" t="s">
        <v>6</v>
      </c>
      <c r="G1408" s="68" t="s">
        <v>31382</v>
      </c>
      <c r="H1408" s="4"/>
    </row>
    <row r="1409" spans="1:8" hidden="1">
      <c r="A1409" s="67">
        <v>1408</v>
      </c>
      <c r="B1409" s="23" t="s">
        <v>6659</v>
      </c>
      <c r="C1409" s="99" t="s">
        <v>1275</v>
      </c>
      <c r="D1409" s="67" t="s">
        <v>184</v>
      </c>
      <c r="E1409" s="172">
        <v>14587.12</v>
      </c>
      <c r="F1409" s="68" t="s">
        <v>6</v>
      </c>
      <c r="G1409" s="68" t="s">
        <v>31382</v>
      </c>
      <c r="H1409" s="4"/>
    </row>
    <row r="1410" spans="1:8" hidden="1">
      <c r="A1410" s="67">
        <v>1409</v>
      </c>
      <c r="B1410" s="62"/>
      <c r="C1410" s="62" t="s">
        <v>90</v>
      </c>
      <c r="D1410" s="61"/>
      <c r="E1410" s="174"/>
      <c r="F1410" s="64"/>
      <c r="G1410" s="64"/>
      <c r="H1410" s="65"/>
    </row>
    <row r="1411" spans="1:8" hidden="1">
      <c r="A1411" s="67">
        <v>1410</v>
      </c>
      <c r="B1411" s="23" t="s">
        <v>6622</v>
      </c>
      <c r="C1411" s="99" t="s">
        <v>1238</v>
      </c>
      <c r="D1411" s="67" t="s">
        <v>184</v>
      </c>
      <c r="E1411" s="172">
        <v>2004.49</v>
      </c>
      <c r="F1411" s="68" t="s">
        <v>6</v>
      </c>
      <c r="G1411" s="68" t="s">
        <v>31382</v>
      </c>
      <c r="H1411" s="4"/>
    </row>
    <row r="1412" spans="1:8" hidden="1">
      <c r="A1412" s="67">
        <v>1411</v>
      </c>
      <c r="B1412" s="23" t="s">
        <v>6623</v>
      </c>
      <c r="C1412" s="99" t="s">
        <v>1239</v>
      </c>
      <c r="D1412" s="67" t="s">
        <v>184</v>
      </c>
      <c r="E1412" s="172">
        <v>2371.81</v>
      </c>
      <c r="F1412" s="68" t="s">
        <v>6</v>
      </c>
      <c r="G1412" s="68" t="s">
        <v>31382</v>
      </c>
      <c r="H1412" s="4"/>
    </row>
    <row r="1413" spans="1:8" hidden="1">
      <c r="A1413" s="67">
        <v>1412</v>
      </c>
      <c r="B1413" s="23" t="s">
        <v>6660</v>
      </c>
      <c r="C1413" s="99" t="s">
        <v>1276</v>
      </c>
      <c r="D1413" s="67" t="s">
        <v>184</v>
      </c>
      <c r="E1413" s="172">
        <v>3294.7</v>
      </c>
      <c r="F1413" s="68" t="s">
        <v>6</v>
      </c>
      <c r="G1413" s="68" t="s">
        <v>31382</v>
      </c>
      <c r="H1413" s="4"/>
    </row>
    <row r="1414" spans="1:8" hidden="1">
      <c r="A1414" s="67">
        <v>1413</v>
      </c>
      <c r="B1414" s="23" t="s">
        <v>6661</v>
      </c>
      <c r="C1414" s="99" t="s">
        <v>1277</v>
      </c>
      <c r="D1414" s="67" t="s">
        <v>184</v>
      </c>
      <c r="E1414" s="172">
        <v>5511.04</v>
      </c>
      <c r="F1414" s="68" t="s">
        <v>6</v>
      </c>
      <c r="G1414" s="68" t="s">
        <v>31382</v>
      </c>
      <c r="H1414" s="4"/>
    </row>
    <row r="1415" spans="1:8" hidden="1">
      <c r="A1415" s="67">
        <v>1414</v>
      </c>
      <c r="B1415" s="23" t="s">
        <v>6662</v>
      </c>
      <c r="C1415" s="99" t="s">
        <v>1278</v>
      </c>
      <c r="D1415" s="67" t="s">
        <v>184</v>
      </c>
      <c r="E1415" s="172">
        <v>4129.13</v>
      </c>
      <c r="F1415" s="68" t="s">
        <v>6</v>
      </c>
      <c r="G1415" s="68" t="s">
        <v>31382</v>
      </c>
      <c r="H1415" s="4"/>
    </row>
    <row r="1416" spans="1:8" hidden="1">
      <c r="A1416" s="67">
        <v>1415</v>
      </c>
      <c r="B1416" s="23" t="s">
        <v>6663</v>
      </c>
      <c r="C1416" s="99" t="s">
        <v>1279</v>
      </c>
      <c r="D1416" s="67" t="s">
        <v>184</v>
      </c>
      <c r="E1416" s="172">
        <v>7234.39</v>
      </c>
      <c r="F1416" s="68" t="s">
        <v>6</v>
      </c>
      <c r="G1416" s="68" t="s">
        <v>31382</v>
      </c>
      <c r="H1416" s="4"/>
    </row>
    <row r="1417" spans="1:8" hidden="1">
      <c r="A1417" s="67">
        <v>1416</v>
      </c>
      <c r="B1417" s="62"/>
      <c r="C1417" s="62" t="s">
        <v>91</v>
      </c>
      <c r="D1417" s="61"/>
      <c r="E1417" s="174"/>
      <c r="F1417" s="64"/>
      <c r="G1417" s="64"/>
      <c r="H1417" s="65"/>
    </row>
    <row r="1418" spans="1:8" hidden="1">
      <c r="A1418" s="67">
        <v>1417</v>
      </c>
      <c r="B1418" s="23" t="s">
        <v>6664</v>
      </c>
      <c r="C1418" s="99" t="s">
        <v>1280</v>
      </c>
      <c r="D1418" s="67" t="s">
        <v>184</v>
      </c>
      <c r="E1418" s="172">
        <v>14127.31</v>
      </c>
      <c r="F1418" s="68" t="s">
        <v>6</v>
      </c>
      <c r="G1418" s="68" t="s">
        <v>31382</v>
      </c>
      <c r="H1418" s="4"/>
    </row>
    <row r="1419" spans="1:8" hidden="1">
      <c r="A1419" s="67">
        <v>1418</v>
      </c>
      <c r="B1419" s="23" t="s">
        <v>6555</v>
      </c>
      <c r="C1419" s="99" t="s">
        <v>1281</v>
      </c>
      <c r="D1419" s="67" t="s">
        <v>184</v>
      </c>
      <c r="E1419" s="172">
        <v>16281.22</v>
      </c>
      <c r="F1419" s="68" t="s">
        <v>6</v>
      </c>
      <c r="G1419" s="68" t="s">
        <v>31382</v>
      </c>
      <c r="H1419" s="4"/>
    </row>
    <row r="1420" spans="1:8" hidden="1">
      <c r="A1420" s="67">
        <v>1419</v>
      </c>
      <c r="B1420" s="23" t="s">
        <v>6556</v>
      </c>
      <c r="C1420" s="99" t="s">
        <v>1282</v>
      </c>
      <c r="D1420" s="67" t="s">
        <v>184</v>
      </c>
      <c r="E1420" s="172">
        <v>21126.59</v>
      </c>
      <c r="F1420" s="68" t="s">
        <v>6</v>
      </c>
      <c r="G1420" s="68" t="s">
        <v>31382</v>
      </c>
      <c r="H1420" s="4"/>
    </row>
    <row r="1421" spans="1:8" hidden="1">
      <c r="A1421" s="67">
        <v>1420</v>
      </c>
      <c r="B1421" s="23" t="s">
        <v>6665</v>
      </c>
      <c r="C1421" s="99" t="s">
        <v>1283</v>
      </c>
      <c r="D1421" s="67" t="s">
        <v>184</v>
      </c>
      <c r="E1421" s="172">
        <v>16135.53</v>
      </c>
      <c r="F1421" s="68" t="s">
        <v>6</v>
      </c>
      <c r="G1421" s="68" t="s">
        <v>31382</v>
      </c>
      <c r="H1421" s="4"/>
    </row>
    <row r="1422" spans="1:8" hidden="1">
      <c r="A1422" s="67">
        <v>1421</v>
      </c>
      <c r="B1422" s="23" t="s">
        <v>6566</v>
      </c>
      <c r="C1422" s="99" t="s">
        <v>1284</v>
      </c>
      <c r="D1422" s="67" t="s">
        <v>184</v>
      </c>
      <c r="E1422" s="172">
        <v>18032.55</v>
      </c>
      <c r="F1422" s="68" t="s">
        <v>6</v>
      </c>
      <c r="G1422" s="68" t="s">
        <v>31382</v>
      </c>
      <c r="H1422" s="4"/>
    </row>
    <row r="1423" spans="1:8" hidden="1">
      <c r="A1423" s="67">
        <v>1422</v>
      </c>
      <c r="B1423" s="23" t="s">
        <v>6567</v>
      </c>
      <c r="C1423" s="99" t="s">
        <v>1285</v>
      </c>
      <c r="D1423" s="67" t="s">
        <v>184</v>
      </c>
      <c r="E1423" s="172">
        <v>23461.68</v>
      </c>
      <c r="F1423" s="68" t="s">
        <v>6</v>
      </c>
      <c r="G1423" s="68" t="s">
        <v>31382</v>
      </c>
      <c r="H1423" s="4"/>
    </row>
    <row r="1424" spans="1:8" hidden="1">
      <c r="A1424" s="67">
        <v>1423</v>
      </c>
      <c r="B1424" s="62"/>
      <c r="C1424" s="62" t="s">
        <v>92</v>
      </c>
      <c r="D1424" s="61"/>
      <c r="E1424" s="174"/>
      <c r="F1424" s="64"/>
      <c r="G1424" s="64"/>
      <c r="H1424" s="65"/>
    </row>
    <row r="1425" spans="1:8" hidden="1">
      <c r="A1425" s="67">
        <v>1424</v>
      </c>
      <c r="B1425" s="23" t="s">
        <v>6666</v>
      </c>
      <c r="C1425" s="99" t="s">
        <v>1286</v>
      </c>
      <c r="D1425" s="67" t="s">
        <v>184</v>
      </c>
      <c r="E1425" s="172">
        <v>11208.46</v>
      </c>
      <c r="F1425" s="68" t="s">
        <v>6</v>
      </c>
      <c r="G1425" s="68" t="s">
        <v>31382</v>
      </c>
      <c r="H1425" s="4"/>
    </row>
    <row r="1426" spans="1:8" hidden="1">
      <c r="A1426" s="67">
        <v>1425</v>
      </c>
      <c r="B1426" s="23" t="s">
        <v>6577</v>
      </c>
      <c r="C1426" s="99" t="s">
        <v>1287</v>
      </c>
      <c r="D1426" s="67" t="s">
        <v>184</v>
      </c>
      <c r="E1426" s="172">
        <v>12368.72</v>
      </c>
      <c r="F1426" s="68" t="s">
        <v>6</v>
      </c>
      <c r="G1426" s="68" t="s">
        <v>31382</v>
      </c>
      <c r="H1426" s="4"/>
    </row>
    <row r="1427" spans="1:8" hidden="1">
      <c r="A1427" s="67">
        <v>1426</v>
      </c>
      <c r="B1427" s="23" t="s">
        <v>6578</v>
      </c>
      <c r="C1427" s="99" t="s">
        <v>1288</v>
      </c>
      <c r="D1427" s="67" t="s">
        <v>184</v>
      </c>
      <c r="E1427" s="172">
        <v>17809.060000000001</v>
      </c>
      <c r="F1427" s="68" t="s">
        <v>6</v>
      </c>
      <c r="G1427" s="68" t="s">
        <v>31382</v>
      </c>
      <c r="H1427" s="4"/>
    </row>
    <row r="1428" spans="1:8" hidden="1">
      <c r="A1428" s="67">
        <v>1427</v>
      </c>
      <c r="B1428" s="23" t="s">
        <v>6667</v>
      </c>
      <c r="C1428" s="99" t="s">
        <v>1289</v>
      </c>
      <c r="D1428" s="67" t="s">
        <v>184</v>
      </c>
      <c r="E1428" s="172">
        <v>13076.53</v>
      </c>
      <c r="F1428" s="68" t="s">
        <v>6</v>
      </c>
      <c r="G1428" s="68" t="s">
        <v>31382</v>
      </c>
      <c r="H1428" s="4"/>
    </row>
    <row r="1429" spans="1:8" hidden="1">
      <c r="A1429" s="67">
        <v>1428</v>
      </c>
      <c r="B1429" s="23" t="s">
        <v>6588</v>
      </c>
      <c r="C1429" s="99" t="s">
        <v>1290</v>
      </c>
      <c r="D1429" s="67" t="s">
        <v>184</v>
      </c>
      <c r="E1429" s="172">
        <v>14073.01</v>
      </c>
      <c r="F1429" s="68" t="s">
        <v>6</v>
      </c>
      <c r="G1429" s="68" t="s">
        <v>31382</v>
      </c>
      <c r="H1429" s="4"/>
    </row>
    <row r="1430" spans="1:8" hidden="1">
      <c r="A1430" s="67">
        <v>1429</v>
      </c>
      <c r="B1430" s="23" t="s">
        <v>6589</v>
      </c>
      <c r="C1430" s="99" t="s">
        <v>1291</v>
      </c>
      <c r="D1430" s="67" t="s">
        <v>184</v>
      </c>
      <c r="E1430" s="172">
        <v>20161.84</v>
      </c>
      <c r="F1430" s="68" t="s">
        <v>6</v>
      </c>
      <c r="G1430" s="68" t="s">
        <v>31382</v>
      </c>
      <c r="H1430" s="4"/>
    </row>
    <row r="1431" spans="1:8" hidden="1">
      <c r="A1431" s="67">
        <v>1430</v>
      </c>
      <c r="B1431" s="62"/>
      <c r="C1431" s="62" t="s">
        <v>93</v>
      </c>
      <c r="D1431" s="61"/>
      <c r="E1431" s="174"/>
      <c r="F1431" s="64"/>
      <c r="G1431" s="64"/>
      <c r="H1431" s="65"/>
    </row>
    <row r="1432" spans="1:8" hidden="1">
      <c r="A1432" s="67">
        <v>1431</v>
      </c>
      <c r="B1432" s="23" t="s">
        <v>6668</v>
      </c>
      <c r="C1432" s="99" t="s">
        <v>1292</v>
      </c>
      <c r="D1432" s="67" t="s">
        <v>184</v>
      </c>
      <c r="E1432" s="172">
        <v>8768.52</v>
      </c>
      <c r="F1432" s="68" t="s">
        <v>6</v>
      </c>
      <c r="G1432" s="68" t="s">
        <v>31382</v>
      </c>
      <c r="H1432" s="4"/>
    </row>
    <row r="1433" spans="1:8" hidden="1">
      <c r="A1433" s="67">
        <v>1432</v>
      </c>
      <c r="B1433" s="23" t="s">
        <v>6669</v>
      </c>
      <c r="C1433" s="99" t="s">
        <v>1293</v>
      </c>
      <c r="D1433" s="67" t="s">
        <v>184</v>
      </c>
      <c r="E1433" s="172">
        <v>9111.64</v>
      </c>
      <c r="F1433" s="68" t="s">
        <v>6</v>
      </c>
      <c r="G1433" s="68" t="s">
        <v>31382</v>
      </c>
      <c r="H1433" s="4"/>
    </row>
    <row r="1434" spans="1:8" hidden="1">
      <c r="A1434" s="67">
        <v>1433</v>
      </c>
      <c r="B1434" s="23" t="s">
        <v>6670</v>
      </c>
      <c r="C1434" s="99" t="s">
        <v>1294</v>
      </c>
      <c r="D1434" s="67" t="s">
        <v>184</v>
      </c>
      <c r="E1434" s="172">
        <v>11253.79</v>
      </c>
      <c r="F1434" s="68" t="s">
        <v>6</v>
      </c>
      <c r="G1434" s="68" t="s">
        <v>31382</v>
      </c>
      <c r="H1434" s="4"/>
    </row>
    <row r="1435" spans="1:8" hidden="1">
      <c r="A1435" s="67">
        <v>1434</v>
      </c>
      <c r="B1435" s="23" t="s">
        <v>6671</v>
      </c>
      <c r="C1435" s="99" t="s">
        <v>1295</v>
      </c>
      <c r="D1435" s="67" t="s">
        <v>184</v>
      </c>
      <c r="E1435" s="172">
        <v>11710.58</v>
      </c>
      <c r="F1435" s="68" t="s">
        <v>6</v>
      </c>
      <c r="G1435" s="68" t="s">
        <v>31382</v>
      </c>
      <c r="H1435" s="4"/>
    </row>
    <row r="1436" spans="1:8" hidden="1">
      <c r="A1436" s="67">
        <v>1435</v>
      </c>
      <c r="B1436" s="62"/>
      <c r="C1436" s="62" t="s">
        <v>94</v>
      </c>
      <c r="D1436" s="61"/>
      <c r="E1436" s="174"/>
      <c r="F1436" s="64"/>
      <c r="G1436" s="64"/>
      <c r="H1436" s="65"/>
    </row>
    <row r="1437" spans="1:8" hidden="1">
      <c r="A1437" s="67">
        <v>1436</v>
      </c>
      <c r="B1437" s="23" t="s">
        <v>6672</v>
      </c>
      <c r="C1437" s="99" t="s">
        <v>1296</v>
      </c>
      <c r="D1437" s="67" t="s">
        <v>184</v>
      </c>
      <c r="E1437" s="172">
        <v>15411.63</v>
      </c>
      <c r="F1437" s="68" t="s">
        <v>6</v>
      </c>
      <c r="G1437" s="68" t="s">
        <v>31382</v>
      </c>
      <c r="H1437" s="4"/>
    </row>
    <row r="1438" spans="1:8" hidden="1">
      <c r="A1438" s="67">
        <v>1437</v>
      </c>
      <c r="B1438" s="23" t="s">
        <v>6673</v>
      </c>
      <c r="C1438" s="99" t="s">
        <v>1297</v>
      </c>
      <c r="D1438" s="67" t="s">
        <v>184</v>
      </c>
      <c r="E1438" s="172">
        <v>17565.54</v>
      </c>
      <c r="F1438" s="68" t="s">
        <v>6</v>
      </c>
      <c r="G1438" s="68" t="s">
        <v>31382</v>
      </c>
      <c r="H1438" s="4"/>
    </row>
    <row r="1439" spans="1:8" hidden="1">
      <c r="A1439" s="67">
        <v>1438</v>
      </c>
      <c r="B1439" s="23" t="s">
        <v>6674</v>
      </c>
      <c r="C1439" s="99" t="s">
        <v>1298</v>
      </c>
      <c r="D1439" s="67" t="s">
        <v>184</v>
      </c>
      <c r="E1439" s="172">
        <v>22410.86</v>
      </c>
      <c r="F1439" s="68" t="s">
        <v>6</v>
      </c>
      <c r="G1439" s="68" t="s">
        <v>31382</v>
      </c>
      <c r="H1439" s="4"/>
    </row>
    <row r="1440" spans="1:8" hidden="1">
      <c r="A1440" s="67">
        <v>1439</v>
      </c>
      <c r="B1440" s="23" t="s">
        <v>6675</v>
      </c>
      <c r="C1440" s="99" t="s">
        <v>1299</v>
      </c>
      <c r="D1440" s="67" t="s">
        <v>184</v>
      </c>
      <c r="E1440" s="172">
        <v>16122.62</v>
      </c>
      <c r="F1440" s="68" t="s">
        <v>6</v>
      </c>
      <c r="G1440" s="68" t="s">
        <v>31382</v>
      </c>
      <c r="H1440" s="4"/>
    </row>
    <row r="1441" spans="1:8" hidden="1">
      <c r="A1441" s="67">
        <v>1440</v>
      </c>
      <c r="B1441" s="23" t="s">
        <v>6676</v>
      </c>
      <c r="C1441" s="99" t="s">
        <v>1300</v>
      </c>
      <c r="D1441" s="67" t="s">
        <v>184</v>
      </c>
      <c r="E1441" s="172">
        <v>18276.580000000002</v>
      </c>
      <c r="F1441" s="68" t="s">
        <v>6</v>
      </c>
      <c r="G1441" s="68" t="s">
        <v>31382</v>
      </c>
      <c r="H1441" s="4"/>
    </row>
    <row r="1442" spans="1:8" hidden="1">
      <c r="A1442" s="67">
        <v>1441</v>
      </c>
      <c r="B1442" s="23" t="s">
        <v>6677</v>
      </c>
      <c r="C1442" s="99" t="s">
        <v>1301</v>
      </c>
      <c r="D1442" s="67" t="s">
        <v>184</v>
      </c>
      <c r="E1442" s="172">
        <v>23121.9</v>
      </c>
      <c r="F1442" s="68" t="s">
        <v>6</v>
      </c>
      <c r="G1442" s="68" t="s">
        <v>31382</v>
      </c>
      <c r="H1442" s="4"/>
    </row>
    <row r="1443" spans="1:8" hidden="1">
      <c r="A1443" s="67">
        <v>1442</v>
      </c>
      <c r="B1443" s="62"/>
      <c r="C1443" s="62" t="s">
        <v>95</v>
      </c>
      <c r="D1443" s="61"/>
      <c r="E1443" s="174"/>
      <c r="F1443" s="64"/>
      <c r="G1443" s="64"/>
      <c r="H1443" s="65"/>
    </row>
    <row r="1444" spans="1:8" hidden="1">
      <c r="A1444" s="67">
        <v>1443</v>
      </c>
      <c r="B1444" s="23" t="s">
        <v>6678</v>
      </c>
      <c r="C1444" s="99" t="s">
        <v>1302</v>
      </c>
      <c r="D1444" s="67" t="s">
        <v>184</v>
      </c>
      <c r="E1444" s="172">
        <v>15166.5</v>
      </c>
      <c r="F1444" s="68" t="s">
        <v>6</v>
      </c>
      <c r="G1444" s="68" t="s">
        <v>31382</v>
      </c>
      <c r="H1444" s="4"/>
    </row>
    <row r="1445" spans="1:8" hidden="1">
      <c r="A1445" s="67">
        <v>1444</v>
      </c>
      <c r="B1445" s="23" t="s">
        <v>6679</v>
      </c>
      <c r="C1445" s="99" t="s">
        <v>1303</v>
      </c>
      <c r="D1445" s="67" t="s">
        <v>184</v>
      </c>
      <c r="E1445" s="172">
        <v>17320.349999999999</v>
      </c>
      <c r="F1445" s="68" t="s">
        <v>6</v>
      </c>
      <c r="G1445" s="68" t="s">
        <v>31382</v>
      </c>
      <c r="H1445" s="4"/>
    </row>
    <row r="1446" spans="1:8" hidden="1">
      <c r="A1446" s="67">
        <v>1445</v>
      </c>
      <c r="B1446" s="23" t="s">
        <v>6680</v>
      </c>
      <c r="C1446" s="99" t="s">
        <v>1304</v>
      </c>
      <c r="D1446" s="67" t="s">
        <v>184</v>
      </c>
      <c r="E1446" s="172">
        <v>22165.67</v>
      </c>
      <c r="F1446" s="68" t="s">
        <v>6</v>
      </c>
      <c r="G1446" s="68" t="s">
        <v>31382</v>
      </c>
      <c r="H1446" s="4"/>
    </row>
    <row r="1447" spans="1:8" hidden="1">
      <c r="A1447" s="67">
        <v>1446</v>
      </c>
      <c r="B1447" s="23" t="s">
        <v>6681</v>
      </c>
      <c r="C1447" s="99" t="s">
        <v>1305</v>
      </c>
      <c r="D1447" s="67" t="s">
        <v>184</v>
      </c>
      <c r="E1447" s="172">
        <v>15877.49</v>
      </c>
      <c r="F1447" s="68" t="s">
        <v>6</v>
      </c>
      <c r="G1447" s="68" t="s">
        <v>31382</v>
      </c>
      <c r="H1447" s="4"/>
    </row>
    <row r="1448" spans="1:8" hidden="1">
      <c r="A1448" s="67">
        <v>1447</v>
      </c>
      <c r="B1448" s="23" t="s">
        <v>6682</v>
      </c>
      <c r="C1448" s="99" t="s">
        <v>1306</v>
      </c>
      <c r="D1448" s="67" t="s">
        <v>184</v>
      </c>
      <c r="E1448" s="172">
        <v>18031.39</v>
      </c>
      <c r="F1448" s="68" t="s">
        <v>6</v>
      </c>
      <c r="G1448" s="68" t="s">
        <v>31382</v>
      </c>
      <c r="H1448" s="4"/>
    </row>
    <row r="1449" spans="1:8" hidden="1">
      <c r="A1449" s="67">
        <v>1448</v>
      </c>
      <c r="B1449" s="23" t="s">
        <v>6683</v>
      </c>
      <c r="C1449" s="99" t="s">
        <v>1307</v>
      </c>
      <c r="D1449" s="67" t="s">
        <v>184</v>
      </c>
      <c r="E1449" s="172">
        <v>22876.71</v>
      </c>
      <c r="F1449" s="68" t="s">
        <v>6</v>
      </c>
      <c r="G1449" s="68" t="s">
        <v>31382</v>
      </c>
      <c r="H1449" s="4"/>
    </row>
    <row r="1450" spans="1:8" hidden="1">
      <c r="A1450" s="67">
        <v>1449</v>
      </c>
      <c r="B1450" s="62"/>
      <c r="C1450" s="62" t="s">
        <v>96</v>
      </c>
      <c r="D1450" s="61"/>
      <c r="E1450" s="174"/>
      <c r="F1450" s="64"/>
      <c r="G1450" s="64"/>
      <c r="H1450" s="65"/>
    </row>
    <row r="1451" spans="1:8" hidden="1">
      <c r="A1451" s="67">
        <v>1450</v>
      </c>
      <c r="B1451" s="23" t="s">
        <v>6668</v>
      </c>
      <c r="C1451" s="99" t="s">
        <v>1292</v>
      </c>
      <c r="D1451" s="67" t="s">
        <v>184</v>
      </c>
      <c r="E1451" s="172">
        <v>8768.52</v>
      </c>
      <c r="F1451" s="68" t="s">
        <v>6</v>
      </c>
      <c r="G1451" s="68" t="s">
        <v>31382</v>
      </c>
      <c r="H1451" s="4"/>
    </row>
    <row r="1452" spans="1:8" hidden="1">
      <c r="A1452" s="67">
        <v>1451</v>
      </c>
      <c r="B1452" s="23" t="s">
        <v>6669</v>
      </c>
      <c r="C1452" s="99" t="s">
        <v>1293</v>
      </c>
      <c r="D1452" s="67" t="s">
        <v>184</v>
      </c>
      <c r="E1452" s="172">
        <v>9111.64</v>
      </c>
      <c r="F1452" s="68" t="s">
        <v>6</v>
      </c>
      <c r="G1452" s="68" t="s">
        <v>31382</v>
      </c>
      <c r="H1452" s="4"/>
    </row>
    <row r="1453" spans="1:8" hidden="1">
      <c r="A1453" s="67">
        <v>1452</v>
      </c>
      <c r="B1453" s="23" t="s">
        <v>6670</v>
      </c>
      <c r="C1453" s="99" t="s">
        <v>1294</v>
      </c>
      <c r="D1453" s="67" t="s">
        <v>184</v>
      </c>
      <c r="E1453" s="172">
        <v>11253.79</v>
      </c>
      <c r="F1453" s="68" t="s">
        <v>6</v>
      </c>
      <c r="G1453" s="68" t="s">
        <v>31382</v>
      </c>
      <c r="H1453" s="4"/>
    </row>
    <row r="1454" spans="1:8" hidden="1">
      <c r="A1454" s="67">
        <v>1453</v>
      </c>
      <c r="B1454" s="23" t="s">
        <v>6671</v>
      </c>
      <c r="C1454" s="99" t="s">
        <v>1295</v>
      </c>
      <c r="D1454" s="67" t="s">
        <v>184</v>
      </c>
      <c r="E1454" s="172">
        <v>11710.58</v>
      </c>
      <c r="F1454" s="68" t="s">
        <v>6</v>
      </c>
      <c r="G1454" s="68" t="s">
        <v>31382</v>
      </c>
      <c r="H1454" s="4"/>
    </row>
    <row r="1455" spans="1:8" hidden="1">
      <c r="A1455" s="67">
        <v>1454</v>
      </c>
      <c r="B1455" s="62"/>
      <c r="C1455" s="62" t="s">
        <v>97</v>
      </c>
      <c r="D1455" s="61"/>
      <c r="E1455" s="174"/>
      <c r="F1455" s="64"/>
      <c r="G1455" s="64"/>
      <c r="H1455" s="65"/>
    </row>
    <row r="1456" spans="1:8" hidden="1">
      <c r="A1456" s="67">
        <v>1455</v>
      </c>
      <c r="B1456" s="62"/>
      <c r="C1456" s="62" t="s">
        <v>98</v>
      </c>
      <c r="D1456" s="61"/>
      <c r="E1456" s="174"/>
      <c r="F1456" s="64"/>
      <c r="G1456" s="64"/>
      <c r="H1456" s="65"/>
    </row>
    <row r="1457" spans="1:8" hidden="1">
      <c r="A1457" s="67">
        <v>1456</v>
      </c>
      <c r="B1457" s="23" t="s">
        <v>6684</v>
      </c>
      <c r="C1457" s="23" t="s">
        <v>25326</v>
      </c>
      <c r="D1457" s="67" t="s">
        <v>184</v>
      </c>
      <c r="E1457" s="172">
        <v>455.12</v>
      </c>
      <c r="F1457" s="68" t="s">
        <v>6</v>
      </c>
      <c r="G1457" s="68" t="s">
        <v>31382</v>
      </c>
      <c r="H1457" s="4"/>
    </row>
    <row r="1458" spans="1:8" hidden="1">
      <c r="A1458" s="67">
        <v>1457</v>
      </c>
      <c r="B1458" s="23" t="s">
        <v>6685</v>
      </c>
      <c r="C1458" s="23" t="s">
        <v>25327</v>
      </c>
      <c r="D1458" s="67" t="s">
        <v>184</v>
      </c>
      <c r="E1458" s="172">
        <v>455.12</v>
      </c>
      <c r="F1458" s="68" t="s">
        <v>6</v>
      </c>
      <c r="G1458" s="68" t="s">
        <v>31382</v>
      </c>
      <c r="H1458" s="4"/>
    </row>
    <row r="1459" spans="1:8" hidden="1">
      <c r="A1459" s="67">
        <v>1458</v>
      </c>
      <c r="B1459" s="23" t="s">
        <v>6686</v>
      </c>
      <c r="C1459" s="23" t="s">
        <v>25328</v>
      </c>
      <c r="D1459" s="67" t="s">
        <v>184</v>
      </c>
      <c r="E1459" s="172">
        <v>455.12</v>
      </c>
      <c r="F1459" s="68" t="s">
        <v>6</v>
      </c>
      <c r="G1459" s="68" t="s">
        <v>31382</v>
      </c>
      <c r="H1459" s="4"/>
    </row>
    <row r="1460" spans="1:8" hidden="1">
      <c r="A1460" s="67">
        <v>1459</v>
      </c>
      <c r="B1460" s="23" t="s">
        <v>6687</v>
      </c>
      <c r="C1460" s="23" t="s">
        <v>25329</v>
      </c>
      <c r="D1460" s="67" t="s">
        <v>184</v>
      </c>
      <c r="E1460" s="172">
        <v>455.12</v>
      </c>
      <c r="F1460" s="68" t="s">
        <v>6</v>
      </c>
      <c r="G1460" s="68" t="s">
        <v>31382</v>
      </c>
      <c r="H1460" s="4"/>
    </row>
    <row r="1461" spans="1:8" hidden="1">
      <c r="A1461" s="67">
        <v>1460</v>
      </c>
      <c r="B1461" s="23" t="s">
        <v>6688</v>
      </c>
      <c r="C1461" s="23" t="s">
        <v>25330</v>
      </c>
      <c r="D1461" s="67" t="s">
        <v>184</v>
      </c>
      <c r="E1461" s="172">
        <v>455.12</v>
      </c>
      <c r="F1461" s="68" t="s">
        <v>6</v>
      </c>
      <c r="G1461" s="68" t="s">
        <v>31382</v>
      </c>
      <c r="H1461" s="4"/>
    </row>
    <row r="1462" spans="1:8" hidden="1">
      <c r="A1462" s="67">
        <v>1461</v>
      </c>
      <c r="B1462" s="23" t="s">
        <v>6689</v>
      </c>
      <c r="C1462" s="23" t="s">
        <v>25331</v>
      </c>
      <c r="D1462" s="67" t="s">
        <v>184</v>
      </c>
      <c r="E1462" s="172">
        <v>455.12</v>
      </c>
      <c r="F1462" s="68" t="s">
        <v>6</v>
      </c>
      <c r="G1462" s="68" t="s">
        <v>31382</v>
      </c>
      <c r="H1462" s="4"/>
    </row>
    <row r="1463" spans="1:8" hidden="1">
      <c r="A1463" s="67">
        <v>1462</v>
      </c>
      <c r="B1463" s="62"/>
      <c r="C1463" s="62" t="s">
        <v>99</v>
      </c>
      <c r="D1463" s="61"/>
      <c r="E1463" s="174"/>
      <c r="F1463" s="64"/>
      <c r="G1463" s="64"/>
      <c r="H1463" s="65"/>
    </row>
    <row r="1464" spans="1:8" hidden="1">
      <c r="A1464" s="67">
        <v>1463</v>
      </c>
      <c r="B1464" s="23" t="s">
        <v>6690</v>
      </c>
      <c r="C1464" s="99" t="s">
        <v>1308</v>
      </c>
      <c r="D1464" s="67" t="s">
        <v>184</v>
      </c>
      <c r="E1464" s="172">
        <v>111.65</v>
      </c>
      <c r="F1464" s="68" t="s">
        <v>6</v>
      </c>
      <c r="G1464" s="68" t="s">
        <v>31382</v>
      </c>
      <c r="H1464" s="4"/>
    </row>
    <row r="1465" spans="1:8" hidden="1">
      <c r="A1465" s="67">
        <v>1464</v>
      </c>
      <c r="B1465" s="23" t="s">
        <v>6691</v>
      </c>
      <c r="C1465" s="99" t="s">
        <v>25332</v>
      </c>
      <c r="D1465" s="67" t="s">
        <v>184</v>
      </c>
      <c r="E1465" s="172">
        <v>111.65</v>
      </c>
      <c r="F1465" s="68" t="s">
        <v>6</v>
      </c>
      <c r="G1465" s="68" t="s">
        <v>31382</v>
      </c>
      <c r="H1465" s="4"/>
    </row>
    <row r="1466" spans="1:8" hidden="1">
      <c r="A1466" s="67">
        <v>1465</v>
      </c>
      <c r="B1466" s="23" t="s">
        <v>6692</v>
      </c>
      <c r="C1466" s="99" t="s">
        <v>1309</v>
      </c>
      <c r="D1466" s="67" t="s">
        <v>184</v>
      </c>
      <c r="E1466" s="172">
        <v>111.65</v>
      </c>
      <c r="F1466" s="68" t="s">
        <v>6</v>
      </c>
      <c r="G1466" s="68" t="s">
        <v>31382</v>
      </c>
      <c r="H1466" s="4"/>
    </row>
    <row r="1467" spans="1:8" hidden="1">
      <c r="A1467" s="67">
        <v>1466</v>
      </c>
      <c r="B1467" s="23" t="s">
        <v>6693</v>
      </c>
      <c r="C1467" s="99" t="s">
        <v>1310</v>
      </c>
      <c r="D1467" s="67" t="s">
        <v>184</v>
      </c>
      <c r="E1467" s="172">
        <v>111.65</v>
      </c>
      <c r="F1467" s="68" t="s">
        <v>6</v>
      </c>
      <c r="G1467" s="68" t="s">
        <v>31382</v>
      </c>
      <c r="H1467" s="4"/>
    </row>
    <row r="1468" spans="1:8" hidden="1">
      <c r="A1468" s="67">
        <v>1467</v>
      </c>
      <c r="B1468" s="23" t="s">
        <v>6694</v>
      </c>
      <c r="C1468" s="99" t="s">
        <v>1311</v>
      </c>
      <c r="D1468" s="67" t="s">
        <v>184</v>
      </c>
      <c r="E1468" s="172">
        <v>111.65</v>
      </c>
      <c r="F1468" s="68" t="s">
        <v>6</v>
      </c>
      <c r="G1468" s="68" t="s">
        <v>31382</v>
      </c>
      <c r="H1468" s="4"/>
    </row>
    <row r="1469" spans="1:8" hidden="1">
      <c r="A1469" s="67">
        <v>1468</v>
      </c>
      <c r="B1469" s="62"/>
      <c r="C1469" s="62" t="s">
        <v>100</v>
      </c>
      <c r="D1469" s="61"/>
      <c r="E1469" s="174"/>
      <c r="F1469" s="64"/>
      <c r="G1469" s="64"/>
      <c r="H1469" s="65"/>
    </row>
    <row r="1470" spans="1:8" hidden="1">
      <c r="A1470" s="67">
        <v>1469</v>
      </c>
      <c r="B1470" s="23" t="s">
        <v>6695</v>
      </c>
      <c r="C1470" s="23" t="s">
        <v>25333</v>
      </c>
      <c r="D1470" s="67" t="s">
        <v>184</v>
      </c>
      <c r="E1470" s="172">
        <v>92.68</v>
      </c>
      <c r="F1470" s="68" t="s">
        <v>6</v>
      </c>
      <c r="G1470" s="68" t="s">
        <v>31382</v>
      </c>
      <c r="H1470" s="4"/>
    </row>
    <row r="1471" spans="1:8" hidden="1">
      <c r="A1471" s="67">
        <v>1470</v>
      </c>
      <c r="B1471" s="23" t="s">
        <v>6696</v>
      </c>
      <c r="C1471" s="23" t="s">
        <v>25334</v>
      </c>
      <c r="D1471" s="67" t="s">
        <v>184</v>
      </c>
      <c r="E1471" s="172">
        <v>92.68</v>
      </c>
      <c r="F1471" s="68" t="s">
        <v>6</v>
      </c>
      <c r="G1471" s="68" t="s">
        <v>31382</v>
      </c>
      <c r="H1471" s="4"/>
    </row>
    <row r="1472" spans="1:8" hidden="1">
      <c r="A1472" s="67">
        <v>1471</v>
      </c>
      <c r="B1472" s="23" t="s">
        <v>6697</v>
      </c>
      <c r="C1472" s="23" t="s">
        <v>25335</v>
      </c>
      <c r="D1472" s="67" t="s">
        <v>184</v>
      </c>
      <c r="E1472" s="172">
        <v>92.68</v>
      </c>
      <c r="F1472" s="68" t="s">
        <v>6</v>
      </c>
      <c r="G1472" s="68" t="s">
        <v>31382</v>
      </c>
      <c r="H1472" s="4"/>
    </row>
    <row r="1473" spans="1:8" hidden="1">
      <c r="A1473" s="67">
        <v>1472</v>
      </c>
      <c r="B1473" s="23" t="s">
        <v>6698</v>
      </c>
      <c r="C1473" s="23" t="s">
        <v>25336</v>
      </c>
      <c r="D1473" s="67" t="s">
        <v>184</v>
      </c>
      <c r="E1473" s="172">
        <v>92.68</v>
      </c>
      <c r="F1473" s="68" t="s">
        <v>6</v>
      </c>
      <c r="G1473" s="68" t="s">
        <v>31382</v>
      </c>
      <c r="H1473" s="4"/>
    </row>
    <row r="1474" spans="1:8" hidden="1">
      <c r="A1474" s="67">
        <v>1473</v>
      </c>
      <c r="B1474" s="23" t="s">
        <v>6699</v>
      </c>
      <c r="C1474" s="23" t="s">
        <v>25337</v>
      </c>
      <c r="D1474" s="67" t="s">
        <v>184</v>
      </c>
      <c r="E1474" s="172">
        <v>92.68</v>
      </c>
      <c r="F1474" s="68" t="s">
        <v>6</v>
      </c>
      <c r="G1474" s="68" t="s">
        <v>31382</v>
      </c>
      <c r="H1474" s="4"/>
    </row>
    <row r="1475" spans="1:8" hidden="1">
      <c r="A1475" s="67">
        <v>1474</v>
      </c>
      <c r="B1475" s="62"/>
      <c r="C1475" s="62" t="s">
        <v>101</v>
      </c>
      <c r="D1475" s="61"/>
      <c r="E1475" s="174"/>
      <c r="F1475" s="64"/>
      <c r="G1475" s="64"/>
      <c r="H1475" s="65"/>
    </row>
    <row r="1476" spans="1:8" hidden="1">
      <c r="A1476" s="67">
        <v>1475</v>
      </c>
      <c r="B1476" s="23" t="s">
        <v>6700</v>
      </c>
      <c r="C1476" s="99" t="s">
        <v>1312</v>
      </c>
      <c r="D1476" s="67" t="s">
        <v>184</v>
      </c>
      <c r="E1476" s="172">
        <v>120.12</v>
      </c>
      <c r="F1476" s="68" t="s">
        <v>6</v>
      </c>
      <c r="G1476" s="68" t="s">
        <v>31382</v>
      </c>
      <c r="H1476" s="4"/>
    </row>
    <row r="1477" spans="1:8" hidden="1">
      <c r="A1477" s="67">
        <v>1476</v>
      </c>
      <c r="B1477" s="23" t="s">
        <v>6701</v>
      </c>
      <c r="C1477" s="99" t="s">
        <v>25338</v>
      </c>
      <c r="D1477" s="67" t="s">
        <v>184</v>
      </c>
      <c r="E1477" s="172">
        <v>120.12</v>
      </c>
      <c r="F1477" s="68" t="s">
        <v>6</v>
      </c>
      <c r="G1477" s="68" t="s">
        <v>31382</v>
      </c>
      <c r="H1477" s="4"/>
    </row>
    <row r="1478" spans="1:8" hidden="1">
      <c r="A1478" s="67">
        <v>1477</v>
      </c>
      <c r="B1478" s="23" t="s">
        <v>6702</v>
      </c>
      <c r="C1478" s="99" t="s">
        <v>1313</v>
      </c>
      <c r="D1478" s="67" t="s">
        <v>184</v>
      </c>
      <c r="E1478" s="172">
        <v>120.12</v>
      </c>
      <c r="F1478" s="68" t="s">
        <v>6</v>
      </c>
      <c r="G1478" s="68" t="s">
        <v>31382</v>
      </c>
      <c r="H1478" s="4"/>
    </row>
    <row r="1479" spans="1:8" hidden="1">
      <c r="A1479" s="67">
        <v>1478</v>
      </c>
      <c r="B1479" s="23" t="s">
        <v>6703</v>
      </c>
      <c r="C1479" s="99" t="s">
        <v>1314</v>
      </c>
      <c r="D1479" s="67" t="s">
        <v>184</v>
      </c>
      <c r="E1479" s="172">
        <v>120.12</v>
      </c>
      <c r="F1479" s="68" t="s">
        <v>6</v>
      </c>
      <c r="G1479" s="68" t="s">
        <v>31382</v>
      </c>
      <c r="H1479" s="4"/>
    </row>
    <row r="1480" spans="1:8" hidden="1">
      <c r="A1480" s="67">
        <v>1479</v>
      </c>
      <c r="B1480" s="23" t="s">
        <v>6704</v>
      </c>
      <c r="C1480" s="99" t="s">
        <v>1315</v>
      </c>
      <c r="D1480" s="67" t="s">
        <v>184</v>
      </c>
      <c r="E1480" s="172">
        <v>120.12</v>
      </c>
      <c r="F1480" s="68" t="s">
        <v>6</v>
      </c>
      <c r="G1480" s="68" t="s">
        <v>31382</v>
      </c>
      <c r="H1480" s="4"/>
    </row>
    <row r="1481" spans="1:8" hidden="1">
      <c r="A1481" s="67">
        <v>1480</v>
      </c>
      <c r="B1481" s="62"/>
      <c r="C1481" s="62" t="s">
        <v>102</v>
      </c>
      <c r="D1481" s="61"/>
      <c r="E1481" s="174"/>
      <c r="F1481" s="64"/>
      <c r="G1481" s="64"/>
      <c r="H1481" s="65"/>
    </row>
    <row r="1482" spans="1:8" hidden="1">
      <c r="A1482" s="67">
        <v>1481</v>
      </c>
      <c r="B1482" s="23" t="s">
        <v>6705</v>
      </c>
      <c r="C1482" s="99" t="s">
        <v>25339</v>
      </c>
      <c r="D1482" s="67" t="s">
        <v>184</v>
      </c>
      <c r="E1482" s="172">
        <v>261.76</v>
      </c>
      <c r="F1482" s="68" t="s">
        <v>6</v>
      </c>
      <c r="G1482" s="68" t="s">
        <v>31382</v>
      </c>
      <c r="H1482" s="4"/>
    </row>
    <row r="1483" spans="1:8" hidden="1">
      <c r="A1483" s="67">
        <v>1482</v>
      </c>
      <c r="B1483" s="23" t="s">
        <v>6706</v>
      </c>
      <c r="C1483" s="99" t="s">
        <v>1316</v>
      </c>
      <c r="D1483" s="67" t="s">
        <v>184</v>
      </c>
      <c r="E1483" s="172">
        <v>261.76</v>
      </c>
      <c r="F1483" s="68" t="s">
        <v>6</v>
      </c>
      <c r="G1483" s="68" t="s">
        <v>31382</v>
      </c>
      <c r="H1483" s="4"/>
    </row>
    <row r="1484" spans="1:8" hidden="1">
      <c r="A1484" s="67">
        <v>1483</v>
      </c>
      <c r="B1484" s="23" t="s">
        <v>6707</v>
      </c>
      <c r="C1484" s="99" t="s">
        <v>1317</v>
      </c>
      <c r="D1484" s="67" t="s">
        <v>184</v>
      </c>
      <c r="E1484" s="172">
        <v>261.76</v>
      </c>
      <c r="F1484" s="68" t="s">
        <v>6</v>
      </c>
      <c r="G1484" s="68" t="s">
        <v>31382</v>
      </c>
      <c r="H1484" s="4"/>
    </row>
    <row r="1485" spans="1:8" hidden="1">
      <c r="A1485" s="67">
        <v>1484</v>
      </c>
      <c r="B1485" s="23" t="s">
        <v>6708</v>
      </c>
      <c r="C1485" s="99" t="s">
        <v>1318</v>
      </c>
      <c r="D1485" s="67" t="s">
        <v>184</v>
      </c>
      <c r="E1485" s="172">
        <v>261.76</v>
      </c>
      <c r="F1485" s="68" t="s">
        <v>6</v>
      </c>
      <c r="G1485" s="68" t="s">
        <v>31382</v>
      </c>
      <c r="H1485" s="4"/>
    </row>
    <row r="1486" spans="1:8" hidden="1">
      <c r="A1486" s="67">
        <v>1485</v>
      </c>
      <c r="B1486" s="62"/>
      <c r="C1486" s="62" t="s">
        <v>103</v>
      </c>
      <c r="D1486" s="61"/>
      <c r="E1486" s="174"/>
      <c r="F1486" s="64"/>
      <c r="G1486" s="64"/>
      <c r="H1486" s="65"/>
    </row>
    <row r="1487" spans="1:8" hidden="1">
      <c r="A1487" s="67">
        <v>1486</v>
      </c>
      <c r="B1487" s="23" t="s">
        <v>6709</v>
      </c>
      <c r="C1487" s="99" t="s">
        <v>25340</v>
      </c>
      <c r="D1487" s="67" t="s">
        <v>184</v>
      </c>
      <c r="E1487" s="172">
        <v>92.68</v>
      </c>
      <c r="F1487" s="68" t="s">
        <v>6</v>
      </c>
      <c r="G1487" s="68" t="s">
        <v>31382</v>
      </c>
      <c r="H1487" s="4"/>
    </row>
    <row r="1488" spans="1:8" hidden="1">
      <c r="A1488" s="67">
        <v>1487</v>
      </c>
      <c r="B1488" s="62"/>
      <c r="C1488" s="62" t="s">
        <v>104</v>
      </c>
      <c r="D1488" s="61"/>
      <c r="E1488" s="174"/>
      <c r="F1488" s="64"/>
      <c r="G1488" s="64"/>
      <c r="H1488" s="65"/>
    </row>
    <row r="1489" spans="1:8" hidden="1">
      <c r="A1489" s="67">
        <v>1488</v>
      </c>
      <c r="B1489" s="23" t="s">
        <v>6710</v>
      </c>
      <c r="C1489" s="99" t="s">
        <v>1319</v>
      </c>
      <c r="D1489" s="67" t="s">
        <v>184</v>
      </c>
      <c r="E1489" s="172">
        <v>33.74</v>
      </c>
      <c r="F1489" s="68" t="s">
        <v>6</v>
      </c>
      <c r="G1489" s="68" t="s">
        <v>31382</v>
      </c>
      <c r="H1489" s="4"/>
    </row>
    <row r="1490" spans="1:8" hidden="1">
      <c r="A1490" s="67">
        <v>1489</v>
      </c>
      <c r="B1490" s="62"/>
      <c r="C1490" s="62" t="s">
        <v>105</v>
      </c>
      <c r="D1490" s="61"/>
      <c r="E1490" s="174"/>
      <c r="F1490" s="64"/>
      <c r="G1490" s="64"/>
      <c r="H1490" s="65"/>
    </row>
    <row r="1491" spans="1:8" hidden="1">
      <c r="A1491" s="67">
        <v>1490</v>
      </c>
      <c r="B1491" s="23" t="s">
        <v>6711</v>
      </c>
      <c r="C1491" s="23" t="s">
        <v>1320</v>
      </c>
      <c r="D1491" s="67" t="s">
        <v>184</v>
      </c>
      <c r="E1491" s="172">
        <v>101.56</v>
      </c>
      <c r="F1491" s="68" t="s">
        <v>6</v>
      </c>
      <c r="G1491" s="68" t="s">
        <v>31382</v>
      </c>
      <c r="H1491" s="4"/>
    </row>
    <row r="1492" spans="1:8" hidden="1">
      <c r="A1492" s="67">
        <v>1491</v>
      </c>
      <c r="B1492" s="23" t="s">
        <v>6712</v>
      </c>
      <c r="C1492" s="23" t="s">
        <v>1321</v>
      </c>
      <c r="D1492" s="67" t="s">
        <v>184</v>
      </c>
      <c r="E1492" s="172">
        <v>101.56</v>
      </c>
      <c r="F1492" s="68" t="s">
        <v>6</v>
      </c>
      <c r="G1492" s="68" t="s">
        <v>31382</v>
      </c>
      <c r="H1492" s="4"/>
    </row>
    <row r="1493" spans="1:8" hidden="1">
      <c r="A1493" s="67">
        <v>1492</v>
      </c>
      <c r="B1493" s="23" t="s">
        <v>6713</v>
      </c>
      <c r="C1493" s="23" t="s">
        <v>1322</v>
      </c>
      <c r="D1493" s="67" t="s">
        <v>184</v>
      </c>
      <c r="E1493" s="172">
        <v>101.56</v>
      </c>
      <c r="F1493" s="68" t="s">
        <v>6</v>
      </c>
      <c r="G1493" s="68" t="s">
        <v>31382</v>
      </c>
      <c r="H1493" s="4"/>
    </row>
    <row r="1494" spans="1:8" hidden="1">
      <c r="A1494" s="67">
        <v>1493</v>
      </c>
      <c r="B1494" s="23" t="s">
        <v>6714</v>
      </c>
      <c r="C1494" s="23" t="s">
        <v>1323</v>
      </c>
      <c r="D1494" s="67" t="s">
        <v>184</v>
      </c>
      <c r="E1494" s="172">
        <v>101.56</v>
      </c>
      <c r="F1494" s="68" t="s">
        <v>6</v>
      </c>
      <c r="G1494" s="68" t="s">
        <v>31382</v>
      </c>
      <c r="H1494" s="4"/>
    </row>
    <row r="1495" spans="1:8" hidden="1">
      <c r="A1495" s="67">
        <v>1494</v>
      </c>
      <c r="B1495" s="23" t="s">
        <v>6715</v>
      </c>
      <c r="C1495" s="23" t="s">
        <v>1324</v>
      </c>
      <c r="D1495" s="67" t="s">
        <v>184</v>
      </c>
      <c r="E1495" s="172">
        <v>101.56</v>
      </c>
      <c r="F1495" s="68" t="s">
        <v>6</v>
      </c>
      <c r="G1495" s="68" t="s">
        <v>31382</v>
      </c>
      <c r="H1495" s="4"/>
    </row>
    <row r="1496" spans="1:8" hidden="1">
      <c r="A1496" s="67">
        <v>1495</v>
      </c>
      <c r="B1496" s="62"/>
      <c r="C1496" s="62" t="s">
        <v>106</v>
      </c>
      <c r="D1496" s="61"/>
      <c r="E1496" s="174"/>
      <c r="F1496" s="64"/>
      <c r="G1496" s="64"/>
      <c r="H1496" s="65"/>
    </row>
    <row r="1497" spans="1:8" hidden="1">
      <c r="A1497" s="67">
        <v>1496</v>
      </c>
      <c r="B1497" s="23" t="s">
        <v>6716</v>
      </c>
      <c r="C1497" s="99" t="s">
        <v>1325</v>
      </c>
      <c r="D1497" s="67" t="s">
        <v>184</v>
      </c>
      <c r="E1497" s="172">
        <v>935.97</v>
      </c>
      <c r="F1497" s="68" t="s">
        <v>6</v>
      </c>
      <c r="G1497" s="68" t="s">
        <v>31382</v>
      </c>
      <c r="H1497" s="4"/>
    </row>
    <row r="1498" spans="1:8" hidden="1">
      <c r="A1498" s="67">
        <v>1497</v>
      </c>
      <c r="B1498" s="23" t="s">
        <v>6717</v>
      </c>
      <c r="C1498" s="99" t="s">
        <v>1326</v>
      </c>
      <c r="D1498" s="67" t="s">
        <v>184</v>
      </c>
      <c r="E1498" s="172">
        <v>935.97</v>
      </c>
      <c r="F1498" s="68" t="s">
        <v>6</v>
      </c>
      <c r="G1498" s="68" t="s">
        <v>31382</v>
      </c>
      <c r="H1498" s="4"/>
    </row>
    <row r="1499" spans="1:8" hidden="1">
      <c r="A1499" s="67">
        <v>1498</v>
      </c>
      <c r="B1499" s="62"/>
      <c r="C1499" s="62" t="s">
        <v>107</v>
      </c>
      <c r="D1499" s="61"/>
      <c r="E1499" s="174"/>
      <c r="F1499" s="64"/>
      <c r="G1499" s="64"/>
      <c r="H1499" s="65"/>
    </row>
    <row r="1500" spans="1:8" hidden="1">
      <c r="A1500" s="67">
        <v>1499</v>
      </c>
      <c r="B1500" s="23" t="s">
        <v>6718</v>
      </c>
      <c r="C1500" s="23" t="s">
        <v>1327</v>
      </c>
      <c r="D1500" s="67" t="s">
        <v>184</v>
      </c>
      <c r="E1500" s="172">
        <v>2823.54</v>
      </c>
      <c r="F1500" s="68" t="s">
        <v>6</v>
      </c>
      <c r="G1500" s="68" t="s">
        <v>31382</v>
      </c>
      <c r="H1500" s="4"/>
    </row>
    <row r="1501" spans="1:8" hidden="1">
      <c r="A1501" s="67">
        <v>1500</v>
      </c>
      <c r="B1501" s="62"/>
      <c r="C1501" s="62" t="s">
        <v>108</v>
      </c>
      <c r="D1501" s="61"/>
      <c r="E1501" s="174"/>
      <c r="F1501" s="64"/>
      <c r="G1501" s="64"/>
      <c r="H1501" s="65"/>
    </row>
    <row r="1502" spans="1:8" hidden="1">
      <c r="A1502" s="67">
        <v>1501</v>
      </c>
      <c r="B1502" s="23" t="s">
        <v>6719</v>
      </c>
      <c r="C1502" s="99" t="s">
        <v>1328</v>
      </c>
      <c r="D1502" s="67" t="s">
        <v>184</v>
      </c>
      <c r="E1502" s="172">
        <v>24.95</v>
      </c>
      <c r="F1502" s="68" t="s">
        <v>6</v>
      </c>
      <c r="G1502" s="68" t="s">
        <v>31382</v>
      </c>
      <c r="H1502" s="4"/>
    </row>
    <row r="1503" spans="1:8" hidden="1">
      <c r="A1503" s="67">
        <v>1502</v>
      </c>
      <c r="B1503" s="23" t="s">
        <v>6720</v>
      </c>
      <c r="C1503" s="99" t="s">
        <v>1329</v>
      </c>
      <c r="D1503" s="67" t="s">
        <v>184</v>
      </c>
      <c r="E1503" s="172">
        <v>24.95</v>
      </c>
      <c r="F1503" s="68" t="s">
        <v>6</v>
      </c>
      <c r="G1503" s="68" t="s">
        <v>31382</v>
      </c>
      <c r="H1503" s="4"/>
    </row>
    <row r="1504" spans="1:8" hidden="1">
      <c r="A1504" s="67">
        <v>1503</v>
      </c>
      <c r="B1504" s="23" t="s">
        <v>6721</v>
      </c>
      <c r="C1504" s="99" t="s">
        <v>1330</v>
      </c>
      <c r="D1504" s="67" t="s">
        <v>184</v>
      </c>
      <c r="E1504" s="172">
        <v>25.71</v>
      </c>
      <c r="F1504" s="68" t="s">
        <v>6</v>
      </c>
      <c r="G1504" s="68" t="s">
        <v>31382</v>
      </c>
      <c r="H1504" s="4"/>
    </row>
    <row r="1505" spans="1:8" hidden="1">
      <c r="A1505" s="67">
        <v>1504</v>
      </c>
      <c r="B1505" s="23" t="s">
        <v>6722</v>
      </c>
      <c r="C1505" s="99" t="s">
        <v>1331</v>
      </c>
      <c r="D1505" s="67" t="s">
        <v>184</v>
      </c>
      <c r="E1505" s="172">
        <v>25.71</v>
      </c>
      <c r="F1505" s="68" t="s">
        <v>6</v>
      </c>
      <c r="G1505" s="68" t="s">
        <v>31382</v>
      </c>
      <c r="H1505" s="4"/>
    </row>
    <row r="1506" spans="1:8" hidden="1">
      <c r="A1506" s="67">
        <v>1505</v>
      </c>
      <c r="B1506" s="23" t="s">
        <v>6723</v>
      </c>
      <c r="C1506" s="99" t="s">
        <v>1332</v>
      </c>
      <c r="D1506" s="67" t="s">
        <v>184</v>
      </c>
      <c r="E1506" s="172">
        <v>26.42</v>
      </c>
      <c r="F1506" s="68" t="s">
        <v>6</v>
      </c>
      <c r="G1506" s="68" t="s">
        <v>31382</v>
      </c>
      <c r="H1506" s="4"/>
    </row>
    <row r="1507" spans="1:8" hidden="1">
      <c r="A1507" s="67">
        <v>1506</v>
      </c>
      <c r="B1507" s="23" t="s">
        <v>6724</v>
      </c>
      <c r="C1507" s="99" t="s">
        <v>1333</v>
      </c>
      <c r="D1507" s="67" t="s">
        <v>184</v>
      </c>
      <c r="E1507" s="172">
        <v>26.42</v>
      </c>
      <c r="F1507" s="68" t="s">
        <v>6</v>
      </c>
      <c r="G1507" s="68" t="s">
        <v>31382</v>
      </c>
      <c r="H1507" s="4"/>
    </row>
    <row r="1508" spans="1:8" hidden="1">
      <c r="A1508" s="67">
        <v>1507</v>
      </c>
      <c r="B1508" s="23" t="s">
        <v>6725</v>
      </c>
      <c r="C1508" s="99" t="s">
        <v>1334</v>
      </c>
      <c r="D1508" s="67" t="s">
        <v>184</v>
      </c>
      <c r="E1508" s="172">
        <v>35.86</v>
      </c>
      <c r="F1508" s="68" t="s">
        <v>6</v>
      </c>
      <c r="G1508" s="68" t="s">
        <v>31382</v>
      </c>
      <c r="H1508" s="4"/>
    </row>
    <row r="1509" spans="1:8" hidden="1">
      <c r="A1509" s="67">
        <v>1508</v>
      </c>
      <c r="B1509" s="23" t="s">
        <v>6726</v>
      </c>
      <c r="C1509" s="99" t="s">
        <v>1335</v>
      </c>
      <c r="D1509" s="67" t="s">
        <v>184</v>
      </c>
      <c r="E1509" s="172">
        <v>35.86</v>
      </c>
      <c r="F1509" s="68" t="s">
        <v>6</v>
      </c>
      <c r="G1509" s="68" t="s">
        <v>31382</v>
      </c>
      <c r="H1509" s="4"/>
    </row>
    <row r="1510" spans="1:8" hidden="1">
      <c r="A1510" s="67">
        <v>1509</v>
      </c>
      <c r="B1510" s="23" t="s">
        <v>6727</v>
      </c>
      <c r="C1510" s="99" t="s">
        <v>1336</v>
      </c>
      <c r="D1510" s="67" t="s">
        <v>184</v>
      </c>
      <c r="E1510" s="172">
        <v>27.53</v>
      </c>
      <c r="F1510" s="68" t="s">
        <v>6</v>
      </c>
      <c r="G1510" s="68" t="s">
        <v>31382</v>
      </c>
      <c r="H1510" s="4"/>
    </row>
    <row r="1511" spans="1:8" hidden="1">
      <c r="A1511" s="67">
        <v>1510</v>
      </c>
      <c r="B1511" s="23" t="s">
        <v>6728</v>
      </c>
      <c r="C1511" s="99" t="s">
        <v>1337</v>
      </c>
      <c r="D1511" s="67" t="s">
        <v>184</v>
      </c>
      <c r="E1511" s="172">
        <v>30.15</v>
      </c>
      <c r="F1511" s="68" t="s">
        <v>6</v>
      </c>
      <c r="G1511" s="68" t="s">
        <v>31382</v>
      </c>
      <c r="H1511" s="4"/>
    </row>
    <row r="1512" spans="1:8" hidden="1">
      <c r="A1512" s="67">
        <v>1511</v>
      </c>
      <c r="B1512" s="23" t="s">
        <v>6729</v>
      </c>
      <c r="C1512" s="99" t="s">
        <v>1338</v>
      </c>
      <c r="D1512" s="67" t="s">
        <v>184</v>
      </c>
      <c r="E1512" s="172">
        <v>38.83</v>
      </c>
      <c r="F1512" s="68" t="s">
        <v>6</v>
      </c>
      <c r="G1512" s="68" t="s">
        <v>31382</v>
      </c>
      <c r="H1512" s="4"/>
    </row>
    <row r="1513" spans="1:8" hidden="1">
      <c r="A1513" s="67">
        <v>1512</v>
      </c>
      <c r="B1513" s="23" t="s">
        <v>6730</v>
      </c>
      <c r="C1513" s="99" t="s">
        <v>1339</v>
      </c>
      <c r="D1513" s="67" t="s">
        <v>184</v>
      </c>
      <c r="E1513" s="172">
        <v>51.05</v>
      </c>
      <c r="F1513" s="68" t="s">
        <v>6</v>
      </c>
      <c r="G1513" s="68" t="s">
        <v>31382</v>
      </c>
      <c r="H1513" s="4"/>
    </row>
    <row r="1514" spans="1:8" hidden="1">
      <c r="A1514" s="67">
        <v>1513</v>
      </c>
      <c r="B1514" s="23" t="s">
        <v>6731</v>
      </c>
      <c r="C1514" s="99" t="s">
        <v>1340</v>
      </c>
      <c r="D1514" s="67" t="s">
        <v>184</v>
      </c>
      <c r="E1514" s="172">
        <v>62.86</v>
      </c>
      <c r="F1514" s="68" t="s">
        <v>6</v>
      </c>
      <c r="G1514" s="68" t="s">
        <v>31382</v>
      </c>
      <c r="H1514" s="4"/>
    </row>
    <row r="1515" spans="1:8" hidden="1">
      <c r="A1515" s="67">
        <v>1514</v>
      </c>
      <c r="B1515" s="23" t="s">
        <v>6732</v>
      </c>
      <c r="C1515" s="99" t="s">
        <v>1341</v>
      </c>
      <c r="D1515" s="67" t="s">
        <v>184</v>
      </c>
      <c r="E1515" s="172">
        <v>86.61</v>
      </c>
      <c r="F1515" s="68" t="s">
        <v>6</v>
      </c>
      <c r="G1515" s="68" t="s">
        <v>31382</v>
      </c>
      <c r="H1515" s="4"/>
    </row>
    <row r="1516" spans="1:8" hidden="1">
      <c r="A1516" s="67">
        <v>1515</v>
      </c>
      <c r="B1516" s="23" t="s">
        <v>6733</v>
      </c>
      <c r="C1516" s="99" t="s">
        <v>1342</v>
      </c>
      <c r="D1516" s="67" t="s">
        <v>184</v>
      </c>
      <c r="E1516" s="172">
        <v>114.42</v>
      </c>
      <c r="F1516" s="68" t="s">
        <v>6</v>
      </c>
      <c r="G1516" s="68" t="s">
        <v>31382</v>
      </c>
      <c r="H1516" s="4"/>
    </row>
    <row r="1517" spans="1:8" hidden="1">
      <c r="A1517" s="67">
        <v>1516</v>
      </c>
      <c r="B1517" s="23" t="s">
        <v>6734</v>
      </c>
      <c r="C1517" s="99" t="s">
        <v>1343</v>
      </c>
      <c r="D1517" s="67" t="s">
        <v>184</v>
      </c>
      <c r="E1517" s="172">
        <v>131.06</v>
      </c>
      <c r="F1517" s="68" t="s">
        <v>6</v>
      </c>
      <c r="G1517" s="68" t="s">
        <v>31382</v>
      </c>
      <c r="H1517" s="4"/>
    </row>
    <row r="1518" spans="1:8" hidden="1">
      <c r="A1518" s="67">
        <v>1517</v>
      </c>
      <c r="B1518" s="23" t="s">
        <v>6735</v>
      </c>
      <c r="C1518" s="99" t="s">
        <v>1344</v>
      </c>
      <c r="D1518" s="67" t="s">
        <v>184</v>
      </c>
      <c r="E1518" s="172">
        <v>151.08000000000001</v>
      </c>
      <c r="F1518" s="68" t="s">
        <v>6</v>
      </c>
      <c r="G1518" s="68" t="s">
        <v>31382</v>
      </c>
      <c r="H1518" s="4"/>
    </row>
    <row r="1519" spans="1:8" hidden="1">
      <c r="A1519" s="67">
        <v>1518</v>
      </c>
      <c r="B1519" s="23" t="s">
        <v>6736</v>
      </c>
      <c r="C1519" s="99" t="s">
        <v>1345</v>
      </c>
      <c r="D1519" s="67" t="s">
        <v>184</v>
      </c>
      <c r="E1519" s="172">
        <v>180.28</v>
      </c>
      <c r="F1519" s="68" t="s">
        <v>6</v>
      </c>
      <c r="G1519" s="68" t="s">
        <v>31382</v>
      </c>
      <c r="H1519" s="4"/>
    </row>
    <row r="1520" spans="1:8" hidden="1">
      <c r="A1520" s="67">
        <v>1519</v>
      </c>
      <c r="B1520" s="23" t="s">
        <v>6737</v>
      </c>
      <c r="C1520" s="99" t="s">
        <v>1346</v>
      </c>
      <c r="D1520" s="67" t="s">
        <v>184</v>
      </c>
      <c r="E1520" s="172">
        <v>243.97</v>
      </c>
      <c r="F1520" s="68" t="s">
        <v>6</v>
      </c>
      <c r="G1520" s="68" t="s">
        <v>31382</v>
      </c>
      <c r="H1520" s="4"/>
    </row>
    <row r="1521" spans="1:8" hidden="1">
      <c r="A1521" s="67">
        <v>1520</v>
      </c>
      <c r="B1521" s="23" t="s">
        <v>6738</v>
      </c>
      <c r="C1521" s="99" t="s">
        <v>25341</v>
      </c>
      <c r="D1521" s="67" t="s">
        <v>184</v>
      </c>
      <c r="E1521" s="172">
        <v>295.82</v>
      </c>
      <c r="F1521" s="68" t="s">
        <v>6</v>
      </c>
      <c r="G1521" s="68" t="s">
        <v>31382</v>
      </c>
      <c r="H1521" s="4"/>
    </row>
    <row r="1522" spans="1:8" hidden="1">
      <c r="A1522" s="67">
        <v>1521</v>
      </c>
      <c r="B1522" s="23" t="s">
        <v>6739</v>
      </c>
      <c r="C1522" s="99" t="s">
        <v>25342</v>
      </c>
      <c r="D1522" s="67" t="s">
        <v>184</v>
      </c>
      <c r="E1522" s="172">
        <v>303.64</v>
      </c>
      <c r="F1522" s="68" t="s">
        <v>6</v>
      </c>
      <c r="G1522" s="68" t="s">
        <v>31382</v>
      </c>
      <c r="H1522" s="4"/>
    </row>
    <row r="1523" spans="1:8" hidden="1">
      <c r="A1523" s="67">
        <v>1522</v>
      </c>
      <c r="B1523" s="23" t="s">
        <v>6740</v>
      </c>
      <c r="C1523" s="99" t="s">
        <v>25343</v>
      </c>
      <c r="D1523" s="67" t="s">
        <v>184</v>
      </c>
      <c r="E1523" s="172">
        <v>381.05</v>
      </c>
      <c r="F1523" s="68" t="s">
        <v>6</v>
      </c>
      <c r="G1523" s="68" t="s">
        <v>31382</v>
      </c>
      <c r="H1523" s="4"/>
    </row>
    <row r="1524" spans="1:8" hidden="1">
      <c r="A1524" s="67">
        <v>1523</v>
      </c>
      <c r="B1524" s="23" t="s">
        <v>6741</v>
      </c>
      <c r="C1524" s="99" t="s">
        <v>25344</v>
      </c>
      <c r="D1524" s="67" t="s">
        <v>184</v>
      </c>
      <c r="E1524" s="172">
        <v>388.8</v>
      </c>
      <c r="F1524" s="68" t="s">
        <v>6</v>
      </c>
      <c r="G1524" s="68" t="s">
        <v>31382</v>
      </c>
      <c r="H1524" s="4"/>
    </row>
    <row r="1525" spans="1:8" hidden="1">
      <c r="A1525" s="67">
        <v>1524</v>
      </c>
      <c r="B1525" s="23" t="s">
        <v>6742</v>
      </c>
      <c r="C1525" s="99" t="s">
        <v>25345</v>
      </c>
      <c r="D1525" s="67" t="s">
        <v>184</v>
      </c>
      <c r="E1525" s="172">
        <v>488.8</v>
      </c>
      <c r="F1525" s="68" t="s">
        <v>6</v>
      </c>
      <c r="G1525" s="68" t="s">
        <v>31382</v>
      </c>
      <c r="H1525" s="4"/>
    </row>
    <row r="1526" spans="1:8" hidden="1">
      <c r="A1526" s="67">
        <v>1525</v>
      </c>
      <c r="B1526" s="23" t="s">
        <v>6743</v>
      </c>
      <c r="C1526" s="99" t="s">
        <v>25346</v>
      </c>
      <c r="D1526" s="67" t="s">
        <v>184</v>
      </c>
      <c r="E1526" s="172">
        <v>592.42999999999995</v>
      </c>
      <c r="F1526" s="68" t="s">
        <v>6</v>
      </c>
      <c r="G1526" s="68" t="s">
        <v>31382</v>
      </c>
      <c r="H1526" s="4"/>
    </row>
    <row r="1527" spans="1:8" hidden="1">
      <c r="A1527" s="67">
        <v>1526</v>
      </c>
      <c r="B1527" s="23" t="s">
        <v>6744</v>
      </c>
      <c r="C1527" s="99" t="s">
        <v>25347</v>
      </c>
      <c r="D1527" s="67" t="s">
        <v>184</v>
      </c>
      <c r="E1527" s="172">
        <v>796.11</v>
      </c>
      <c r="F1527" s="68" t="s">
        <v>6</v>
      </c>
      <c r="G1527" s="68" t="s">
        <v>31382</v>
      </c>
      <c r="H1527" s="4"/>
    </row>
    <row r="1528" spans="1:8" hidden="1">
      <c r="A1528" s="67">
        <v>1527</v>
      </c>
      <c r="B1528" s="23" t="s">
        <v>6745</v>
      </c>
      <c r="C1528" s="99" t="s">
        <v>25348</v>
      </c>
      <c r="D1528" s="67" t="s">
        <v>184</v>
      </c>
      <c r="E1528" s="172">
        <v>866.41</v>
      </c>
      <c r="F1528" s="68" t="s">
        <v>6</v>
      </c>
      <c r="G1528" s="68" t="s">
        <v>31382</v>
      </c>
      <c r="H1528" s="4"/>
    </row>
    <row r="1529" spans="1:8" hidden="1">
      <c r="A1529" s="67">
        <v>1528</v>
      </c>
      <c r="B1529" s="23" t="s">
        <v>6746</v>
      </c>
      <c r="C1529" s="99" t="s">
        <v>25349</v>
      </c>
      <c r="D1529" s="67" t="s">
        <v>184</v>
      </c>
      <c r="E1529" s="172">
        <v>999.75</v>
      </c>
      <c r="F1529" s="68" t="s">
        <v>6</v>
      </c>
      <c r="G1529" s="68" t="s">
        <v>31382</v>
      </c>
      <c r="H1529" s="4"/>
    </row>
    <row r="1530" spans="1:8" hidden="1">
      <c r="A1530" s="67">
        <v>1529</v>
      </c>
      <c r="B1530" s="23" t="s">
        <v>6747</v>
      </c>
      <c r="C1530" s="99" t="s">
        <v>25350</v>
      </c>
      <c r="D1530" s="67" t="s">
        <v>184</v>
      </c>
      <c r="E1530" s="172">
        <v>1995.81</v>
      </c>
      <c r="F1530" s="68" t="s">
        <v>6</v>
      </c>
      <c r="G1530" s="68" t="s">
        <v>31382</v>
      </c>
      <c r="H1530" s="4"/>
    </row>
    <row r="1531" spans="1:8" hidden="1">
      <c r="A1531" s="67">
        <v>1530</v>
      </c>
      <c r="B1531" s="23" t="s">
        <v>6748</v>
      </c>
      <c r="C1531" s="99" t="s">
        <v>25351</v>
      </c>
      <c r="D1531" s="67" t="s">
        <v>184</v>
      </c>
      <c r="E1531" s="172">
        <v>2106.9499999999998</v>
      </c>
      <c r="F1531" s="68" t="s">
        <v>6</v>
      </c>
      <c r="G1531" s="68" t="s">
        <v>31382</v>
      </c>
      <c r="H1531" s="4"/>
    </row>
    <row r="1532" spans="1:8" hidden="1">
      <c r="A1532" s="67">
        <v>1531</v>
      </c>
      <c r="B1532" s="23" t="s">
        <v>6749</v>
      </c>
      <c r="C1532" s="99" t="s">
        <v>25352</v>
      </c>
      <c r="D1532" s="67" t="s">
        <v>184</v>
      </c>
      <c r="E1532" s="172">
        <v>2699.4</v>
      </c>
      <c r="F1532" s="68" t="s">
        <v>6</v>
      </c>
      <c r="G1532" s="68" t="s">
        <v>31382</v>
      </c>
      <c r="H1532" s="4"/>
    </row>
    <row r="1533" spans="1:8" hidden="1">
      <c r="A1533" s="67">
        <v>1532</v>
      </c>
      <c r="B1533" s="23" t="s">
        <v>6750</v>
      </c>
      <c r="C1533" s="99" t="s">
        <v>25353</v>
      </c>
      <c r="D1533" s="67" t="s">
        <v>184</v>
      </c>
      <c r="E1533" s="172">
        <v>4873.25</v>
      </c>
      <c r="F1533" s="68" t="s">
        <v>6</v>
      </c>
      <c r="G1533" s="68" t="s">
        <v>31382</v>
      </c>
      <c r="H1533" s="4"/>
    </row>
    <row r="1534" spans="1:8" hidden="1">
      <c r="A1534" s="67">
        <v>1533</v>
      </c>
      <c r="B1534" s="23" t="s">
        <v>6751</v>
      </c>
      <c r="C1534" s="99" t="s">
        <v>25354</v>
      </c>
      <c r="D1534" s="67" t="s">
        <v>184</v>
      </c>
      <c r="E1534" s="172">
        <v>8771.8700000000008</v>
      </c>
      <c r="F1534" s="68" t="s">
        <v>6</v>
      </c>
      <c r="G1534" s="68" t="s">
        <v>31382</v>
      </c>
      <c r="H1534" s="4"/>
    </row>
    <row r="1535" spans="1:8" hidden="1">
      <c r="A1535" s="67">
        <v>1534</v>
      </c>
      <c r="B1535" s="23" t="s">
        <v>6752</v>
      </c>
      <c r="C1535" s="99" t="s">
        <v>25355</v>
      </c>
      <c r="D1535" s="67" t="s">
        <v>184</v>
      </c>
      <c r="E1535" s="172">
        <v>11500.88</v>
      </c>
      <c r="F1535" s="68" t="s">
        <v>6</v>
      </c>
      <c r="G1535" s="68" t="s">
        <v>31382</v>
      </c>
      <c r="H1535" s="4"/>
    </row>
    <row r="1536" spans="1:8" hidden="1">
      <c r="A1536" s="67">
        <v>1535</v>
      </c>
      <c r="B1536" s="23" t="s">
        <v>6753</v>
      </c>
      <c r="C1536" s="99" t="s">
        <v>25356</v>
      </c>
      <c r="D1536" s="67" t="s">
        <v>184</v>
      </c>
      <c r="E1536" s="172">
        <v>14619.76</v>
      </c>
      <c r="F1536" s="68" t="s">
        <v>6</v>
      </c>
      <c r="G1536" s="68" t="s">
        <v>31382</v>
      </c>
      <c r="H1536" s="4"/>
    </row>
    <row r="1537" spans="1:8" hidden="1">
      <c r="A1537" s="67">
        <v>1536</v>
      </c>
      <c r="B1537" s="62"/>
      <c r="C1537" s="62" t="s">
        <v>109</v>
      </c>
      <c r="D1537" s="61"/>
      <c r="E1537" s="174"/>
      <c r="F1537" s="64"/>
      <c r="G1537" s="64"/>
      <c r="H1537" s="65"/>
    </row>
    <row r="1538" spans="1:8" hidden="1">
      <c r="A1538" s="67">
        <v>1537</v>
      </c>
      <c r="B1538" s="23" t="s">
        <v>6754</v>
      </c>
      <c r="C1538" s="99" t="s">
        <v>25357</v>
      </c>
      <c r="D1538" s="67" t="s">
        <v>184</v>
      </c>
      <c r="E1538" s="172">
        <v>35.86</v>
      </c>
      <c r="F1538" s="68" t="s">
        <v>6</v>
      </c>
      <c r="G1538" s="68" t="s">
        <v>31382</v>
      </c>
      <c r="H1538" s="4"/>
    </row>
    <row r="1539" spans="1:8" hidden="1">
      <c r="A1539" s="67">
        <v>1538</v>
      </c>
      <c r="B1539" s="23" t="s">
        <v>6755</v>
      </c>
      <c r="C1539" s="99" t="s">
        <v>25358</v>
      </c>
      <c r="D1539" s="67" t="s">
        <v>184</v>
      </c>
      <c r="E1539" s="172">
        <v>39.64</v>
      </c>
      <c r="F1539" s="68" t="s">
        <v>6</v>
      </c>
      <c r="G1539" s="68" t="s">
        <v>31382</v>
      </c>
      <c r="H1539" s="4"/>
    </row>
    <row r="1540" spans="1:8" hidden="1">
      <c r="A1540" s="67">
        <v>1539</v>
      </c>
      <c r="B1540" s="23" t="s">
        <v>6756</v>
      </c>
      <c r="C1540" s="99" t="s">
        <v>1347</v>
      </c>
      <c r="D1540" s="67" t="s">
        <v>184</v>
      </c>
      <c r="E1540" s="172">
        <v>52.88</v>
      </c>
      <c r="F1540" s="68" t="s">
        <v>6</v>
      </c>
      <c r="G1540" s="68" t="s">
        <v>31382</v>
      </c>
      <c r="H1540" s="4"/>
    </row>
    <row r="1541" spans="1:8" hidden="1">
      <c r="A1541" s="67">
        <v>1540</v>
      </c>
      <c r="B1541" s="23" t="s">
        <v>6757</v>
      </c>
      <c r="C1541" s="99" t="s">
        <v>25359</v>
      </c>
      <c r="D1541" s="67" t="s">
        <v>184</v>
      </c>
      <c r="E1541" s="172">
        <v>65.239999999999995</v>
      </c>
      <c r="F1541" s="68" t="s">
        <v>6</v>
      </c>
      <c r="G1541" s="68" t="s">
        <v>31382</v>
      </c>
      <c r="H1541" s="4"/>
    </row>
    <row r="1542" spans="1:8" hidden="1">
      <c r="A1542" s="67">
        <v>1541</v>
      </c>
      <c r="B1542" s="23" t="s">
        <v>6758</v>
      </c>
      <c r="C1542" s="99" t="s">
        <v>25360</v>
      </c>
      <c r="D1542" s="67" t="s">
        <v>184</v>
      </c>
      <c r="E1542" s="172">
        <v>98.46</v>
      </c>
      <c r="F1542" s="68" t="s">
        <v>6</v>
      </c>
      <c r="G1542" s="68" t="s">
        <v>31382</v>
      </c>
      <c r="H1542" s="4"/>
    </row>
    <row r="1543" spans="1:8" hidden="1">
      <c r="A1543" s="67">
        <v>1542</v>
      </c>
      <c r="B1543" s="23" t="s">
        <v>6759</v>
      </c>
      <c r="C1543" s="99" t="s">
        <v>25361</v>
      </c>
      <c r="D1543" s="67" t="s">
        <v>184</v>
      </c>
      <c r="E1543" s="172">
        <v>114.61</v>
      </c>
      <c r="F1543" s="68" t="s">
        <v>6</v>
      </c>
      <c r="G1543" s="68" t="s">
        <v>31382</v>
      </c>
      <c r="H1543" s="4"/>
    </row>
    <row r="1544" spans="1:8" hidden="1">
      <c r="A1544" s="67">
        <v>1543</v>
      </c>
      <c r="B1544" s="23" t="s">
        <v>6760</v>
      </c>
      <c r="C1544" s="99" t="s">
        <v>25362</v>
      </c>
      <c r="D1544" s="67" t="s">
        <v>184</v>
      </c>
      <c r="E1544" s="172">
        <v>166.61</v>
      </c>
      <c r="F1544" s="68" t="s">
        <v>6</v>
      </c>
      <c r="G1544" s="68" t="s">
        <v>31382</v>
      </c>
      <c r="H1544" s="4"/>
    </row>
    <row r="1545" spans="1:8" hidden="1">
      <c r="A1545" s="67">
        <v>1544</v>
      </c>
      <c r="B1545" s="23" t="s">
        <v>6761</v>
      </c>
      <c r="C1545" s="99" t="s">
        <v>25363</v>
      </c>
      <c r="D1545" s="67" t="s">
        <v>184</v>
      </c>
      <c r="E1545" s="172">
        <v>192.54</v>
      </c>
      <c r="F1545" s="68" t="s">
        <v>6</v>
      </c>
      <c r="G1545" s="68" t="s">
        <v>31382</v>
      </c>
      <c r="H1545" s="4"/>
    </row>
    <row r="1546" spans="1:8" hidden="1">
      <c r="A1546" s="67">
        <v>1545</v>
      </c>
      <c r="B1546" s="23" t="s">
        <v>6762</v>
      </c>
      <c r="C1546" s="99" t="s">
        <v>25364</v>
      </c>
      <c r="D1546" s="67" t="s">
        <v>184</v>
      </c>
      <c r="E1546" s="172">
        <v>248.11</v>
      </c>
      <c r="F1546" s="68" t="s">
        <v>6</v>
      </c>
      <c r="G1546" s="68" t="s">
        <v>31382</v>
      </c>
      <c r="H1546" s="4"/>
    </row>
    <row r="1547" spans="1:8" hidden="1">
      <c r="A1547" s="67">
        <v>1546</v>
      </c>
      <c r="B1547" s="23" t="s">
        <v>6763</v>
      </c>
      <c r="C1547" s="99" t="s">
        <v>25365</v>
      </c>
      <c r="D1547" s="67" t="s">
        <v>184</v>
      </c>
      <c r="E1547" s="172">
        <v>270.3</v>
      </c>
      <c r="F1547" s="68" t="s">
        <v>6</v>
      </c>
      <c r="G1547" s="68" t="s">
        <v>31382</v>
      </c>
      <c r="H1547" s="4"/>
    </row>
    <row r="1548" spans="1:8" hidden="1">
      <c r="A1548" s="67">
        <v>1547</v>
      </c>
      <c r="B1548" s="23" t="s">
        <v>6764</v>
      </c>
      <c r="C1548" s="99" t="s">
        <v>25366</v>
      </c>
      <c r="D1548" s="67" t="s">
        <v>184</v>
      </c>
      <c r="E1548" s="172">
        <v>481.38</v>
      </c>
      <c r="F1548" s="68" t="s">
        <v>6</v>
      </c>
      <c r="G1548" s="68" t="s">
        <v>31382</v>
      </c>
      <c r="H1548" s="4"/>
    </row>
    <row r="1549" spans="1:8" hidden="1">
      <c r="A1549" s="67">
        <v>1548</v>
      </c>
      <c r="B1549" s="23" t="s">
        <v>6765</v>
      </c>
      <c r="C1549" s="99" t="s">
        <v>25367</v>
      </c>
      <c r="D1549" s="67" t="s">
        <v>184</v>
      </c>
      <c r="E1549" s="172">
        <v>555.48</v>
      </c>
      <c r="F1549" s="68" t="s">
        <v>6</v>
      </c>
      <c r="G1549" s="68" t="s">
        <v>31382</v>
      </c>
      <c r="H1549" s="4"/>
    </row>
    <row r="1550" spans="1:8" hidden="1">
      <c r="A1550" s="67">
        <v>1549</v>
      </c>
      <c r="B1550" s="23" t="s">
        <v>6766</v>
      </c>
      <c r="C1550" s="99" t="s">
        <v>25368</v>
      </c>
      <c r="D1550" s="67" t="s">
        <v>184</v>
      </c>
      <c r="E1550" s="172">
        <v>648.01</v>
      </c>
      <c r="F1550" s="68" t="s">
        <v>6</v>
      </c>
      <c r="G1550" s="68" t="s">
        <v>31382</v>
      </c>
      <c r="H1550" s="4"/>
    </row>
    <row r="1551" spans="1:8" hidden="1">
      <c r="A1551" s="67">
        <v>1550</v>
      </c>
      <c r="B1551" s="23" t="s">
        <v>6767</v>
      </c>
      <c r="C1551" s="99" t="s">
        <v>25369</v>
      </c>
      <c r="D1551" s="67" t="s">
        <v>184</v>
      </c>
      <c r="E1551" s="172">
        <v>703.53</v>
      </c>
      <c r="F1551" s="68" t="s">
        <v>6</v>
      </c>
      <c r="G1551" s="68" t="s">
        <v>31382</v>
      </c>
      <c r="H1551" s="4"/>
    </row>
    <row r="1552" spans="1:8" hidden="1">
      <c r="A1552" s="67">
        <v>1551</v>
      </c>
      <c r="B1552" s="23" t="s">
        <v>6768</v>
      </c>
      <c r="C1552" s="99" t="s">
        <v>25370</v>
      </c>
      <c r="D1552" s="67" t="s">
        <v>184</v>
      </c>
      <c r="E1552" s="172">
        <v>814.63</v>
      </c>
      <c r="F1552" s="68" t="s">
        <v>6</v>
      </c>
      <c r="G1552" s="68" t="s">
        <v>31382</v>
      </c>
      <c r="H1552" s="4"/>
    </row>
    <row r="1553" spans="1:8" hidden="1">
      <c r="A1553" s="67">
        <v>1552</v>
      </c>
      <c r="B1553" s="23" t="s">
        <v>6769</v>
      </c>
      <c r="C1553" s="99" t="s">
        <v>25371</v>
      </c>
      <c r="D1553" s="67" t="s">
        <v>184</v>
      </c>
      <c r="E1553" s="172">
        <v>1296.02</v>
      </c>
      <c r="F1553" s="68" t="s">
        <v>6</v>
      </c>
      <c r="G1553" s="68" t="s">
        <v>31382</v>
      </c>
      <c r="H1553" s="4"/>
    </row>
    <row r="1554" spans="1:8" hidden="1">
      <c r="A1554" s="67">
        <v>1553</v>
      </c>
      <c r="B1554" s="23" t="s">
        <v>6770</v>
      </c>
      <c r="C1554" s="99" t="s">
        <v>25372</v>
      </c>
      <c r="D1554" s="67" t="s">
        <v>184</v>
      </c>
      <c r="E1554" s="172">
        <v>1407.06</v>
      </c>
      <c r="F1554" s="68" t="s">
        <v>6</v>
      </c>
      <c r="G1554" s="68" t="s">
        <v>31382</v>
      </c>
      <c r="H1554" s="4"/>
    </row>
    <row r="1555" spans="1:8" hidden="1">
      <c r="A1555" s="67">
        <v>1554</v>
      </c>
      <c r="B1555" s="23" t="s">
        <v>6771</v>
      </c>
      <c r="C1555" s="99" t="s">
        <v>25373</v>
      </c>
      <c r="D1555" s="67" t="s">
        <v>184</v>
      </c>
      <c r="E1555" s="172">
        <v>1518.15</v>
      </c>
      <c r="F1555" s="68" t="s">
        <v>6</v>
      </c>
      <c r="G1555" s="68" t="s">
        <v>31382</v>
      </c>
      <c r="H1555" s="4"/>
    </row>
    <row r="1556" spans="1:8" hidden="1">
      <c r="A1556" s="67">
        <v>1555</v>
      </c>
      <c r="B1556" s="23" t="s">
        <v>6772</v>
      </c>
      <c r="C1556" s="99" t="s">
        <v>25374</v>
      </c>
      <c r="D1556" s="67" t="s">
        <v>184</v>
      </c>
      <c r="E1556" s="172">
        <v>2406.85</v>
      </c>
      <c r="F1556" s="68" t="s">
        <v>6</v>
      </c>
      <c r="G1556" s="68" t="s">
        <v>31382</v>
      </c>
      <c r="H1556" s="4"/>
    </row>
    <row r="1557" spans="1:8" hidden="1">
      <c r="A1557" s="67">
        <v>1556</v>
      </c>
      <c r="B1557" s="23" t="s">
        <v>6773</v>
      </c>
      <c r="C1557" s="99" t="s">
        <v>25375</v>
      </c>
      <c r="D1557" s="67" t="s">
        <v>184</v>
      </c>
      <c r="E1557" s="172">
        <v>2591.9699999999998</v>
      </c>
      <c r="F1557" s="68" t="s">
        <v>6</v>
      </c>
      <c r="G1557" s="68" t="s">
        <v>31382</v>
      </c>
      <c r="H1557" s="4"/>
    </row>
    <row r="1558" spans="1:8" hidden="1">
      <c r="A1558" s="67">
        <v>1557</v>
      </c>
      <c r="B1558" s="23" t="s">
        <v>6774</v>
      </c>
      <c r="C1558" s="99" t="s">
        <v>25376</v>
      </c>
      <c r="D1558" s="67" t="s">
        <v>184</v>
      </c>
      <c r="E1558" s="172">
        <v>3147.4</v>
      </c>
      <c r="F1558" s="68" t="s">
        <v>6</v>
      </c>
      <c r="G1558" s="68" t="s">
        <v>31382</v>
      </c>
      <c r="H1558" s="4"/>
    </row>
    <row r="1559" spans="1:8" hidden="1">
      <c r="A1559" s="67">
        <v>1558</v>
      </c>
      <c r="B1559" s="62"/>
      <c r="C1559" s="62" t="s">
        <v>110</v>
      </c>
      <c r="D1559" s="61"/>
      <c r="E1559" s="174"/>
      <c r="F1559" s="64"/>
      <c r="G1559" s="64"/>
      <c r="H1559" s="65"/>
    </row>
    <row r="1560" spans="1:8" hidden="1">
      <c r="A1560" s="67">
        <v>1559</v>
      </c>
      <c r="B1560" s="23" t="s">
        <v>6775</v>
      </c>
      <c r="C1560" s="99" t="s">
        <v>1348</v>
      </c>
      <c r="D1560" s="67" t="s">
        <v>184</v>
      </c>
      <c r="E1560" s="172">
        <v>24.95</v>
      </c>
      <c r="F1560" s="68" t="s">
        <v>6</v>
      </c>
      <c r="G1560" s="68" t="s">
        <v>31382</v>
      </c>
      <c r="H1560" s="4"/>
    </row>
    <row r="1561" spans="1:8" hidden="1">
      <c r="A1561" s="67">
        <v>1560</v>
      </c>
      <c r="B1561" s="23" t="s">
        <v>6776</v>
      </c>
      <c r="C1561" s="99" t="s">
        <v>1349</v>
      </c>
      <c r="D1561" s="67" t="s">
        <v>184</v>
      </c>
      <c r="E1561" s="172">
        <v>24.95</v>
      </c>
      <c r="F1561" s="68" t="s">
        <v>6</v>
      </c>
      <c r="G1561" s="68" t="s">
        <v>31382</v>
      </c>
      <c r="H1561" s="4"/>
    </row>
    <row r="1562" spans="1:8" hidden="1">
      <c r="A1562" s="67">
        <v>1561</v>
      </c>
      <c r="B1562" s="23" t="s">
        <v>6777</v>
      </c>
      <c r="C1562" s="99" t="s">
        <v>1350</v>
      </c>
      <c r="D1562" s="67" t="s">
        <v>184</v>
      </c>
      <c r="E1562" s="172">
        <v>25.71</v>
      </c>
      <c r="F1562" s="68" t="s">
        <v>6</v>
      </c>
      <c r="G1562" s="68" t="s">
        <v>31382</v>
      </c>
      <c r="H1562" s="4"/>
    </row>
    <row r="1563" spans="1:8" hidden="1">
      <c r="A1563" s="67">
        <v>1562</v>
      </c>
      <c r="B1563" s="23" t="s">
        <v>6778</v>
      </c>
      <c r="C1563" s="99" t="s">
        <v>1351</v>
      </c>
      <c r="D1563" s="67" t="s">
        <v>184</v>
      </c>
      <c r="E1563" s="172">
        <v>25.71</v>
      </c>
      <c r="F1563" s="68" t="s">
        <v>6</v>
      </c>
      <c r="G1563" s="68" t="s">
        <v>31382</v>
      </c>
      <c r="H1563" s="4"/>
    </row>
    <row r="1564" spans="1:8" hidden="1">
      <c r="A1564" s="67">
        <v>1563</v>
      </c>
      <c r="B1564" s="23" t="s">
        <v>6779</v>
      </c>
      <c r="C1564" s="99" t="s">
        <v>1352</v>
      </c>
      <c r="D1564" s="67" t="s">
        <v>184</v>
      </c>
      <c r="E1564" s="172">
        <v>26.42</v>
      </c>
      <c r="F1564" s="68" t="s">
        <v>6</v>
      </c>
      <c r="G1564" s="68" t="s">
        <v>31382</v>
      </c>
      <c r="H1564" s="4"/>
    </row>
    <row r="1565" spans="1:8" hidden="1">
      <c r="A1565" s="67">
        <v>1564</v>
      </c>
      <c r="B1565" s="23" t="s">
        <v>6780</v>
      </c>
      <c r="C1565" s="99" t="s">
        <v>1353</v>
      </c>
      <c r="D1565" s="67" t="s">
        <v>184</v>
      </c>
      <c r="E1565" s="172">
        <v>26.42</v>
      </c>
      <c r="F1565" s="68" t="s">
        <v>6</v>
      </c>
      <c r="G1565" s="68" t="s">
        <v>31382</v>
      </c>
      <c r="H1565" s="4"/>
    </row>
    <row r="1566" spans="1:8" hidden="1">
      <c r="A1566" s="67">
        <v>1565</v>
      </c>
      <c r="B1566" s="23" t="s">
        <v>6781</v>
      </c>
      <c r="C1566" s="99" t="s">
        <v>1354</v>
      </c>
      <c r="D1566" s="67" t="s">
        <v>184</v>
      </c>
      <c r="E1566" s="172">
        <v>35.86</v>
      </c>
      <c r="F1566" s="68" t="s">
        <v>6</v>
      </c>
      <c r="G1566" s="68" t="s">
        <v>31382</v>
      </c>
      <c r="H1566" s="4"/>
    </row>
    <row r="1567" spans="1:8" hidden="1">
      <c r="A1567" s="67">
        <v>1566</v>
      </c>
      <c r="B1567" s="23" t="s">
        <v>6782</v>
      </c>
      <c r="C1567" s="99" t="s">
        <v>1355</v>
      </c>
      <c r="D1567" s="67" t="s">
        <v>184</v>
      </c>
      <c r="E1567" s="172">
        <v>35.86</v>
      </c>
      <c r="F1567" s="68" t="s">
        <v>6</v>
      </c>
      <c r="G1567" s="68" t="s">
        <v>31382</v>
      </c>
      <c r="H1567" s="4"/>
    </row>
    <row r="1568" spans="1:8" hidden="1">
      <c r="A1568" s="67">
        <v>1567</v>
      </c>
      <c r="B1568" s="23" t="s">
        <v>6783</v>
      </c>
      <c r="C1568" s="99" t="s">
        <v>1356</v>
      </c>
      <c r="D1568" s="67" t="s">
        <v>184</v>
      </c>
      <c r="E1568" s="172">
        <v>27.53</v>
      </c>
      <c r="F1568" s="68" t="s">
        <v>6</v>
      </c>
      <c r="G1568" s="68" t="s">
        <v>31382</v>
      </c>
      <c r="H1568" s="4"/>
    </row>
    <row r="1569" spans="1:8" hidden="1">
      <c r="A1569" s="67">
        <v>1568</v>
      </c>
      <c r="B1569" s="23" t="s">
        <v>6784</v>
      </c>
      <c r="C1569" s="99" t="s">
        <v>1357</v>
      </c>
      <c r="D1569" s="67" t="s">
        <v>184</v>
      </c>
      <c r="E1569" s="172">
        <v>30.15</v>
      </c>
      <c r="F1569" s="68" t="s">
        <v>6</v>
      </c>
      <c r="G1569" s="68" t="s">
        <v>31382</v>
      </c>
      <c r="H1569" s="4"/>
    </row>
    <row r="1570" spans="1:8" hidden="1">
      <c r="A1570" s="67">
        <v>1569</v>
      </c>
      <c r="B1570" s="23" t="s">
        <v>6785</v>
      </c>
      <c r="C1570" s="99" t="s">
        <v>1358</v>
      </c>
      <c r="D1570" s="67" t="s">
        <v>184</v>
      </c>
      <c r="E1570" s="172">
        <v>38.83</v>
      </c>
      <c r="F1570" s="68" t="s">
        <v>6</v>
      </c>
      <c r="G1570" s="68" t="s">
        <v>31382</v>
      </c>
      <c r="H1570" s="4"/>
    </row>
    <row r="1571" spans="1:8" hidden="1">
      <c r="A1571" s="67">
        <v>1570</v>
      </c>
      <c r="B1571" s="23" t="s">
        <v>6786</v>
      </c>
      <c r="C1571" s="99" t="s">
        <v>1359</v>
      </c>
      <c r="D1571" s="67" t="s">
        <v>184</v>
      </c>
      <c r="E1571" s="172">
        <v>51.05</v>
      </c>
      <c r="F1571" s="68" t="s">
        <v>6</v>
      </c>
      <c r="G1571" s="68" t="s">
        <v>31382</v>
      </c>
      <c r="H1571" s="4"/>
    </row>
    <row r="1572" spans="1:8" hidden="1">
      <c r="A1572" s="67">
        <v>1571</v>
      </c>
      <c r="B1572" s="23" t="s">
        <v>6787</v>
      </c>
      <c r="C1572" s="99" t="s">
        <v>1360</v>
      </c>
      <c r="D1572" s="67" t="s">
        <v>184</v>
      </c>
      <c r="E1572" s="172">
        <v>62.86</v>
      </c>
      <c r="F1572" s="68" t="s">
        <v>6</v>
      </c>
      <c r="G1572" s="68" t="s">
        <v>31382</v>
      </c>
      <c r="H1572" s="4"/>
    </row>
    <row r="1573" spans="1:8" hidden="1">
      <c r="A1573" s="67">
        <v>1572</v>
      </c>
      <c r="B1573" s="23" t="s">
        <v>6788</v>
      </c>
      <c r="C1573" s="99" t="s">
        <v>1361</v>
      </c>
      <c r="D1573" s="67" t="s">
        <v>184</v>
      </c>
      <c r="E1573" s="172">
        <v>86.61</v>
      </c>
      <c r="F1573" s="68" t="s">
        <v>6</v>
      </c>
      <c r="G1573" s="68" t="s">
        <v>31382</v>
      </c>
      <c r="H1573" s="4"/>
    </row>
    <row r="1574" spans="1:8" hidden="1">
      <c r="A1574" s="67">
        <v>1573</v>
      </c>
      <c r="B1574" s="23" t="s">
        <v>6789</v>
      </c>
      <c r="C1574" s="99" t="s">
        <v>1362</v>
      </c>
      <c r="D1574" s="67" t="s">
        <v>184</v>
      </c>
      <c r="E1574" s="172">
        <v>114.42</v>
      </c>
      <c r="F1574" s="68" t="s">
        <v>6</v>
      </c>
      <c r="G1574" s="68" t="s">
        <v>31382</v>
      </c>
      <c r="H1574" s="4"/>
    </row>
    <row r="1575" spans="1:8" hidden="1">
      <c r="A1575" s="67">
        <v>1574</v>
      </c>
      <c r="B1575" s="23" t="s">
        <v>6790</v>
      </c>
      <c r="C1575" s="99" t="s">
        <v>1363</v>
      </c>
      <c r="D1575" s="67" t="s">
        <v>184</v>
      </c>
      <c r="E1575" s="172">
        <v>131.06</v>
      </c>
      <c r="F1575" s="68" t="s">
        <v>6</v>
      </c>
      <c r="G1575" s="68" t="s">
        <v>31382</v>
      </c>
      <c r="H1575" s="4"/>
    </row>
    <row r="1576" spans="1:8" hidden="1">
      <c r="A1576" s="67">
        <v>1575</v>
      </c>
      <c r="B1576" s="23" t="s">
        <v>6791</v>
      </c>
      <c r="C1576" s="99" t="s">
        <v>1364</v>
      </c>
      <c r="D1576" s="67" t="s">
        <v>184</v>
      </c>
      <c r="E1576" s="172">
        <v>151.08000000000001</v>
      </c>
      <c r="F1576" s="68" t="s">
        <v>6</v>
      </c>
      <c r="G1576" s="68" t="s">
        <v>31382</v>
      </c>
      <c r="H1576" s="4"/>
    </row>
    <row r="1577" spans="1:8" hidden="1">
      <c r="A1577" s="67">
        <v>1576</v>
      </c>
      <c r="B1577" s="23" t="s">
        <v>6792</v>
      </c>
      <c r="C1577" s="99" t="s">
        <v>1365</v>
      </c>
      <c r="D1577" s="67" t="s">
        <v>184</v>
      </c>
      <c r="E1577" s="172">
        <v>180.28</v>
      </c>
      <c r="F1577" s="68" t="s">
        <v>6</v>
      </c>
      <c r="G1577" s="68" t="s">
        <v>31382</v>
      </c>
      <c r="H1577" s="4"/>
    </row>
    <row r="1578" spans="1:8" hidden="1">
      <c r="A1578" s="67">
        <v>1577</v>
      </c>
      <c r="B1578" s="23" t="s">
        <v>6793</v>
      </c>
      <c r="C1578" s="99" t="s">
        <v>1366</v>
      </c>
      <c r="D1578" s="67" t="s">
        <v>184</v>
      </c>
      <c r="E1578" s="172">
        <v>243.97</v>
      </c>
      <c r="F1578" s="68" t="s">
        <v>6</v>
      </c>
      <c r="G1578" s="68" t="s">
        <v>31382</v>
      </c>
      <c r="H1578" s="4"/>
    </row>
    <row r="1579" spans="1:8" hidden="1">
      <c r="A1579" s="67">
        <v>1578</v>
      </c>
      <c r="B1579" s="23" t="s">
        <v>6794</v>
      </c>
      <c r="C1579" s="99" t="s">
        <v>1367</v>
      </c>
      <c r="D1579" s="67" t="s">
        <v>184</v>
      </c>
      <c r="E1579" s="172">
        <v>295.82</v>
      </c>
      <c r="F1579" s="68" t="s">
        <v>6</v>
      </c>
      <c r="G1579" s="68" t="s">
        <v>31382</v>
      </c>
      <c r="H1579" s="4"/>
    </row>
    <row r="1580" spans="1:8" hidden="1">
      <c r="A1580" s="67">
        <v>1579</v>
      </c>
      <c r="B1580" s="23" t="s">
        <v>6795</v>
      </c>
      <c r="C1580" s="99" t="s">
        <v>1368</v>
      </c>
      <c r="D1580" s="67" t="s">
        <v>184</v>
      </c>
      <c r="E1580" s="172">
        <v>381.05</v>
      </c>
      <c r="F1580" s="68" t="s">
        <v>6</v>
      </c>
      <c r="G1580" s="68" t="s">
        <v>31382</v>
      </c>
      <c r="H1580" s="4"/>
    </row>
    <row r="1581" spans="1:8" hidden="1">
      <c r="A1581" s="67">
        <v>1580</v>
      </c>
      <c r="B1581" s="23" t="s">
        <v>6796</v>
      </c>
      <c r="C1581" s="99" t="s">
        <v>25377</v>
      </c>
      <c r="D1581" s="67" t="s">
        <v>184</v>
      </c>
      <c r="E1581" s="172">
        <v>488.8</v>
      </c>
      <c r="F1581" s="68" t="s">
        <v>6</v>
      </c>
      <c r="G1581" s="68" t="s">
        <v>31382</v>
      </c>
      <c r="H1581" s="4"/>
    </row>
    <row r="1582" spans="1:8" hidden="1">
      <c r="A1582" s="67">
        <v>1581</v>
      </c>
      <c r="B1582" s="23" t="s">
        <v>6797</v>
      </c>
      <c r="C1582" s="99" t="s">
        <v>25378</v>
      </c>
      <c r="D1582" s="67" t="s">
        <v>184</v>
      </c>
      <c r="E1582" s="172">
        <v>592.42999999999995</v>
      </c>
      <c r="F1582" s="68" t="s">
        <v>6</v>
      </c>
      <c r="G1582" s="68" t="s">
        <v>31382</v>
      </c>
      <c r="H1582" s="4"/>
    </row>
    <row r="1583" spans="1:8" hidden="1">
      <c r="A1583" s="67">
        <v>1582</v>
      </c>
      <c r="B1583" s="62"/>
      <c r="C1583" s="62" t="s">
        <v>111</v>
      </c>
      <c r="D1583" s="61"/>
      <c r="E1583" s="174"/>
      <c r="F1583" s="64"/>
      <c r="G1583" s="64"/>
      <c r="H1583" s="65"/>
    </row>
    <row r="1584" spans="1:8" hidden="1">
      <c r="A1584" s="67">
        <v>1583</v>
      </c>
      <c r="B1584" s="23" t="s">
        <v>6798</v>
      </c>
      <c r="C1584" s="99" t="s">
        <v>1369</v>
      </c>
      <c r="D1584" s="67" t="s">
        <v>184</v>
      </c>
      <c r="E1584" s="172">
        <v>41.51</v>
      </c>
      <c r="F1584" s="68" t="s">
        <v>6</v>
      </c>
      <c r="G1584" s="68" t="s">
        <v>31382</v>
      </c>
      <c r="H1584" s="4"/>
    </row>
    <row r="1585" spans="1:8" hidden="1">
      <c r="A1585" s="67">
        <v>1584</v>
      </c>
      <c r="B1585" s="23" t="s">
        <v>6799</v>
      </c>
      <c r="C1585" s="99" t="s">
        <v>1370</v>
      </c>
      <c r="D1585" s="67" t="s">
        <v>184</v>
      </c>
      <c r="E1585" s="172">
        <v>49.09</v>
      </c>
      <c r="F1585" s="68" t="s">
        <v>6</v>
      </c>
      <c r="G1585" s="68" t="s">
        <v>31382</v>
      </c>
      <c r="H1585" s="4"/>
    </row>
    <row r="1586" spans="1:8" hidden="1">
      <c r="A1586" s="67">
        <v>1585</v>
      </c>
      <c r="B1586" s="23" t="s">
        <v>6800</v>
      </c>
      <c r="C1586" s="99" t="s">
        <v>1371</v>
      </c>
      <c r="D1586" s="67" t="s">
        <v>184</v>
      </c>
      <c r="E1586" s="172">
        <v>66.819999999999993</v>
      </c>
      <c r="F1586" s="68" t="s">
        <v>6</v>
      </c>
      <c r="G1586" s="68" t="s">
        <v>31382</v>
      </c>
      <c r="H1586" s="4"/>
    </row>
    <row r="1587" spans="1:8" hidden="1">
      <c r="A1587" s="67">
        <v>1586</v>
      </c>
      <c r="B1587" s="23" t="s">
        <v>6801</v>
      </c>
      <c r="C1587" s="99" t="s">
        <v>1372</v>
      </c>
      <c r="D1587" s="67" t="s">
        <v>184</v>
      </c>
      <c r="E1587" s="172">
        <v>77.09</v>
      </c>
      <c r="F1587" s="68" t="s">
        <v>6</v>
      </c>
      <c r="G1587" s="68" t="s">
        <v>31382</v>
      </c>
      <c r="H1587" s="4"/>
    </row>
    <row r="1588" spans="1:8" hidden="1">
      <c r="A1588" s="67">
        <v>1587</v>
      </c>
      <c r="B1588" s="23" t="s">
        <v>6802</v>
      </c>
      <c r="C1588" s="99" t="s">
        <v>1373</v>
      </c>
      <c r="D1588" s="67" t="s">
        <v>184</v>
      </c>
      <c r="E1588" s="172">
        <v>94.5</v>
      </c>
      <c r="F1588" s="68" t="s">
        <v>6</v>
      </c>
      <c r="G1588" s="68" t="s">
        <v>31382</v>
      </c>
      <c r="H1588" s="4"/>
    </row>
    <row r="1589" spans="1:8" hidden="1">
      <c r="A1589" s="67">
        <v>1588</v>
      </c>
      <c r="B1589" s="23" t="s">
        <v>6803</v>
      </c>
      <c r="C1589" s="99" t="s">
        <v>1374</v>
      </c>
      <c r="D1589" s="67" t="s">
        <v>184</v>
      </c>
      <c r="E1589" s="172">
        <v>108.36</v>
      </c>
      <c r="F1589" s="68" t="s">
        <v>6</v>
      </c>
      <c r="G1589" s="68" t="s">
        <v>31382</v>
      </c>
      <c r="H1589" s="4"/>
    </row>
    <row r="1590" spans="1:8" hidden="1">
      <c r="A1590" s="67">
        <v>1589</v>
      </c>
      <c r="B1590" s="23" t="s">
        <v>6804</v>
      </c>
      <c r="C1590" s="99" t="s">
        <v>1375</v>
      </c>
      <c r="D1590" s="67" t="s">
        <v>184</v>
      </c>
      <c r="E1590" s="172">
        <v>140.34</v>
      </c>
      <c r="F1590" s="68" t="s">
        <v>6</v>
      </c>
      <c r="G1590" s="68" t="s">
        <v>31382</v>
      </c>
      <c r="H1590" s="4"/>
    </row>
    <row r="1591" spans="1:8" hidden="1">
      <c r="A1591" s="67">
        <v>1590</v>
      </c>
      <c r="B1591" s="23" t="s">
        <v>6805</v>
      </c>
      <c r="C1591" s="99" t="s">
        <v>1376</v>
      </c>
      <c r="D1591" s="67" t="s">
        <v>184</v>
      </c>
      <c r="E1591" s="172">
        <v>177.41</v>
      </c>
      <c r="F1591" s="68" t="s">
        <v>6</v>
      </c>
      <c r="G1591" s="68" t="s">
        <v>31382</v>
      </c>
      <c r="H1591" s="4"/>
    </row>
    <row r="1592" spans="1:8" hidden="1">
      <c r="A1592" s="67">
        <v>1591</v>
      </c>
      <c r="B1592" s="23" t="s">
        <v>6806</v>
      </c>
      <c r="C1592" s="99" t="s">
        <v>1377</v>
      </c>
      <c r="D1592" s="67" t="s">
        <v>184</v>
      </c>
      <c r="E1592" s="172">
        <v>232.83</v>
      </c>
      <c r="F1592" s="68" t="s">
        <v>6</v>
      </c>
      <c r="G1592" s="68" t="s">
        <v>31382</v>
      </c>
      <c r="H1592" s="4"/>
    </row>
    <row r="1593" spans="1:8" hidden="1">
      <c r="A1593" s="67">
        <v>1592</v>
      </c>
      <c r="B1593" s="23" t="s">
        <v>6807</v>
      </c>
      <c r="C1593" s="99" t="s">
        <v>1378</v>
      </c>
      <c r="D1593" s="67" t="s">
        <v>184</v>
      </c>
      <c r="E1593" s="172">
        <v>277.36</v>
      </c>
      <c r="F1593" s="68" t="s">
        <v>6</v>
      </c>
      <c r="G1593" s="68" t="s">
        <v>31382</v>
      </c>
      <c r="H1593" s="4"/>
    </row>
    <row r="1594" spans="1:8" hidden="1">
      <c r="A1594" s="67">
        <v>1593</v>
      </c>
      <c r="B1594" s="23" t="s">
        <v>6808</v>
      </c>
      <c r="C1594" s="99" t="s">
        <v>1379</v>
      </c>
      <c r="D1594" s="67" t="s">
        <v>184</v>
      </c>
      <c r="E1594" s="172">
        <v>284.77</v>
      </c>
      <c r="F1594" s="68" t="s">
        <v>6</v>
      </c>
      <c r="G1594" s="68" t="s">
        <v>31382</v>
      </c>
      <c r="H1594" s="4"/>
    </row>
    <row r="1595" spans="1:8" hidden="1">
      <c r="A1595" s="67">
        <v>1594</v>
      </c>
      <c r="B1595" s="23" t="s">
        <v>6809</v>
      </c>
      <c r="C1595" s="99" t="s">
        <v>1380</v>
      </c>
      <c r="D1595" s="67" t="s">
        <v>184</v>
      </c>
      <c r="E1595" s="172">
        <v>344.02</v>
      </c>
      <c r="F1595" s="68" t="s">
        <v>6</v>
      </c>
      <c r="G1595" s="68" t="s">
        <v>31382</v>
      </c>
      <c r="H1595" s="4"/>
    </row>
    <row r="1596" spans="1:8" hidden="1">
      <c r="A1596" s="67">
        <v>1595</v>
      </c>
      <c r="B1596" s="23" t="s">
        <v>6810</v>
      </c>
      <c r="C1596" s="99" t="s">
        <v>1381</v>
      </c>
      <c r="D1596" s="67" t="s">
        <v>184</v>
      </c>
      <c r="E1596" s="172">
        <v>425.47</v>
      </c>
      <c r="F1596" s="68" t="s">
        <v>6</v>
      </c>
      <c r="G1596" s="68" t="s">
        <v>31382</v>
      </c>
      <c r="H1596" s="4"/>
    </row>
    <row r="1597" spans="1:8" hidden="1">
      <c r="A1597" s="67">
        <v>1596</v>
      </c>
      <c r="B1597" s="62"/>
      <c r="C1597" s="62" t="s">
        <v>112</v>
      </c>
      <c r="D1597" s="61"/>
      <c r="E1597" s="174"/>
      <c r="F1597" s="64"/>
      <c r="G1597" s="64"/>
      <c r="H1597" s="65"/>
    </row>
    <row r="1598" spans="1:8" hidden="1">
      <c r="A1598" s="67">
        <v>1597</v>
      </c>
      <c r="B1598" s="23" t="s">
        <v>6811</v>
      </c>
      <c r="C1598" s="99" t="s">
        <v>1382</v>
      </c>
      <c r="D1598" s="67" t="s">
        <v>184</v>
      </c>
      <c r="E1598" s="172">
        <v>41.51</v>
      </c>
      <c r="F1598" s="68" t="s">
        <v>6</v>
      </c>
      <c r="G1598" s="68" t="s">
        <v>31382</v>
      </c>
      <c r="H1598" s="4"/>
    </row>
    <row r="1599" spans="1:8" hidden="1">
      <c r="A1599" s="67">
        <v>1598</v>
      </c>
      <c r="B1599" s="23" t="s">
        <v>6812</v>
      </c>
      <c r="C1599" s="99" t="s">
        <v>1383</v>
      </c>
      <c r="D1599" s="67" t="s">
        <v>184</v>
      </c>
      <c r="E1599" s="172">
        <v>70.13</v>
      </c>
      <c r="F1599" s="68" t="s">
        <v>6</v>
      </c>
      <c r="G1599" s="68" t="s">
        <v>31382</v>
      </c>
      <c r="H1599" s="4"/>
    </row>
    <row r="1600" spans="1:8" hidden="1">
      <c r="A1600" s="67">
        <v>1599</v>
      </c>
      <c r="B1600" s="23" t="s">
        <v>6813</v>
      </c>
      <c r="C1600" s="99" t="s">
        <v>1384</v>
      </c>
      <c r="D1600" s="67" t="s">
        <v>184</v>
      </c>
      <c r="E1600" s="172">
        <v>66.819999999999993</v>
      </c>
      <c r="F1600" s="68" t="s">
        <v>6</v>
      </c>
      <c r="G1600" s="68" t="s">
        <v>31382</v>
      </c>
      <c r="H1600" s="4"/>
    </row>
    <row r="1601" spans="1:8" hidden="1">
      <c r="A1601" s="67">
        <v>1600</v>
      </c>
      <c r="B1601" s="23" t="s">
        <v>6814</v>
      </c>
      <c r="C1601" s="99" t="s">
        <v>1385</v>
      </c>
      <c r="D1601" s="67" t="s">
        <v>184</v>
      </c>
      <c r="E1601" s="172">
        <v>77.09</v>
      </c>
      <c r="F1601" s="68" t="s">
        <v>6</v>
      </c>
      <c r="G1601" s="68" t="s">
        <v>31382</v>
      </c>
      <c r="H1601" s="4"/>
    </row>
    <row r="1602" spans="1:8" hidden="1">
      <c r="A1602" s="67">
        <v>1601</v>
      </c>
      <c r="B1602" s="23" t="s">
        <v>6815</v>
      </c>
      <c r="C1602" s="99" t="s">
        <v>1386</v>
      </c>
      <c r="D1602" s="67" t="s">
        <v>184</v>
      </c>
      <c r="E1602" s="172">
        <v>94.5</v>
      </c>
      <c r="F1602" s="68" t="s">
        <v>6</v>
      </c>
      <c r="G1602" s="68" t="s">
        <v>31382</v>
      </c>
      <c r="H1602" s="4"/>
    </row>
    <row r="1603" spans="1:8" hidden="1">
      <c r="A1603" s="67">
        <v>1602</v>
      </c>
      <c r="B1603" s="23" t="s">
        <v>6816</v>
      </c>
      <c r="C1603" s="99" t="s">
        <v>1387</v>
      </c>
      <c r="D1603" s="67" t="s">
        <v>184</v>
      </c>
      <c r="E1603" s="172">
        <v>108.36</v>
      </c>
      <c r="F1603" s="68" t="s">
        <v>6</v>
      </c>
      <c r="G1603" s="68" t="s">
        <v>31382</v>
      </c>
      <c r="H1603" s="4"/>
    </row>
    <row r="1604" spans="1:8" hidden="1">
      <c r="A1604" s="67">
        <v>1603</v>
      </c>
      <c r="B1604" s="23" t="s">
        <v>6817</v>
      </c>
      <c r="C1604" s="99" t="s">
        <v>1388</v>
      </c>
      <c r="D1604" s="67" t="s">
        <v>184</v>
      </c>
      <c r="E1604" s="172">
        <v>140.34</v>
      </c>
      <c r="F1604" s="68" t="s">
        <v>6</v>
      </c>
      <c r="G1604" s="68" t="s">
        <v>31382</v>
      </c>
      <c r="H1604" s="4"/>
    </row>
    <row r="1605" spans="1:8" hidden="1">
      <c r="A1605" s="67">
        <v>1604</v>
      </c>
      <c r="B1605" s="23" t="s">
        <v>6818</v>
      </c>
      <c r="C1605" s="99" t="s">
        <v>1389</v>
      </c>
      <c r="D1605" s="67" t="s">
        <v>184</v>
      </c>
      <c r="E1605" s="172">
        <v>177.41</v>
      </c>
      <c r="F1605" s="68" t="s">
        <v>6</v>
      </c>
      <c r="G1605" s="68" t="s">
        <v>31382</v>
      </c>
      <c r="H1605" s="4"/>
    </row>
    <row r="1606" spans="1:8" hidden="1">
      <c r="A1606" s="67">
        <v>1605</v>
      </c>
      <c r="B1606" s="23" t="s">
        <v>6819</v>
      </c>
      <c r="C1606" s="99" t="s">
        <v>1390</v>
      </c>
      <c r="D1606" s="67" t="s">
        <v>184</v>
      </c>
      <c r="E1606" s="172">
        <v>232.83</v>
      </c>
      <c r="F1606" s="68" t="s">
        <v>6</v>
      </c>
      <c r="G1606" s="68" t="s">
        <v>31382</v>
      </c>
      <c r="H1606" s="4"/>
    </row>
    <row r="1607" spans="1:8" hidden="1">
      <c r="A1607" s="67">
        <v>1606</v>
      </c>
      <c r="B1607" s="23" t="s">
        <v>6820</v>
      </c>
      <c r="C1607" s="99" t="s">
        <v>1391</v>
      </c>
      <c r="D1607" s="67" t="s">
        <v>184</v>
      </c>
      <c r="E1607" s="172">
        <v>277.36</v>
      </c>
      <c r="F1607" s="68" t="s">
        <v>6</v>
      </c>
      <c r="G1607" s="68" t="s">
        <v>31382</v>
      </c>
      <c r="H1607" s="4"/>
    </row>
    <row r="1608" spans="1:8" hidden="1">
      <c r="A1608" s="67">
        <v>1607</v>
      </c>
      <c r="B1608" s="23" t="s">
        <v>6821</v>
      </c>
      <c r="C1608" s="99" t="s">
        <v>1392</v>
      </c>
      <c r="D1608" s="67" t="s">
        <v>184</v>
      </c>
      <c r="E1608" s="172">
        <v>284.77</v>
      </c>
      <c r="F1608" s="68" t="s">
        <v>6</v>
      </c>
      <c r="G1608" s="68" t="s">
        <v>31382</v>
      </c>
      <c r="H1608" s="4"/>
    </row>
    <row r="1609" spans="1:8" hidden="1">
      <c r="A1609" s="67">
        <v>1608</v>
      </c>
      <c r="B1609" s="23" t="s">
        <v>6822</v>
      </c>
      <c r="C1609" s="99" t="s">
        <v>1393</v>
      </c>
      <c r="D1609" s="67" t="s">
        <v>184</v>
      </c>
      <c r="E1609" s="172">
        <v>295.82</v>
      </c>
      <c r="F1609" s="68" t="s">
        <v>6</v>
      </c>
      <c r="G1609" s="68" t="s">
        <v>31382</v>
      </c>
      <c r="H1609" s="4"/>
    </row>
    <row r="1610" spans="1:8" hidden="1">
      <c r="A1610" s="67">
        <v>1609</v>
      </c>
      <c r="B1610" s="23" t="s">
        <v>6823</v>
      </c>
      <c r="C1610" s="99" t="s">
        <v>1394</v>
      </c>
      <c r="D1610" s="67" t="s">
        <v>184</v>
      </c>
      <c r="E1610" s="172">
        <v>381.05</v>
      </c>
      <c r="F1610" s="68" t="s">
        <v>6</v>
      </c>
      <c r="G1610" s="68" t="s">
        <v>31382</v>
      </c>
      <c r="H1610" s="4"/>
    </row>
    <row r="1611" spans="1:8" hidden="1">
      <c r="A1611" s="67">
        <v>1610</v>
      </c>
      <c r="B1611" s="62"/>
      <c r="C1611" s="62" t="s">
        <v>113</v>
      </c>
      <c r="D1611" s="61"/>
      <c r="E1611" s="174"/>
      <c r="F1611" s="64"/>
      <c r="G1611" s="64"/>
      <c r="H1611" s="65"/>
    </row>
    <row r="1612" spans="1:8" hidden="1">
      <c r="A1612" s="67">
        <v>1611</v>
      </c>
      <c r="B1612" s="23" t="s">
        <v>6824</v>
      </c>
      <c r="C1612" s="99" t="s">
        <v>1395</v>
      </c>
      <c r="D1612" s="67" t="s">
        <v>184</v>
      </c>
      <c r="E1612" s="172">
        <v>24.9</v>
      </c>
      <c r="F1612" s="68" t="s">
        <v>6</v>
      </c>
      <c r="G1612" s="68" t="s">
        <v>31382</v>
      </c>
      <c r="H1612" s="4"/>
    </row>
    <row r="1613" spans="1:8" hidden="1">
      <c r="A1613" s="67">
        <v>1612</v>
      </c>
      <c r="B1613" s="23" t="s">
        <v>6825</v>
      </c>
      <c r="C1613" s="99" t="s">
        <v>1396</v>
      </c>
      <c r="D1613" s="67" t="s">
        <v>184</v>
      </c>
      <c r="E1613" s="172">
        <v>24.9</v>
      </c>
      <c r="F1613" s="68" t="s">
        <v>6</v>
      </c>
      <c r="G1613" s="68" t="s">
        <v>31382</v>
      </c>
      <c r="H1613" s="4"/>
    </row>
    <row r="1614" spans="1:8" hidden="1">
      <c r="A1614" s="67">
        <v>1613</v>
      </c>
      <c r="B1614" s="23" t="s">
        <v>6826</v>
      </c>
      <c r="C1614" s="99" t="s">
        <v>1397</v>
      </c>
      <c r="D1614" s="67" t="s">
        <v>184</v>
      </c>
      <c r="E1614" s="172">
        <v>25.73</v>
      </c>
      <c r="F1614" s="68" t="s">
        <v>6</v>
      </c>
      <c r="G1614" s="68" t="s">
        <v>31382</v>
      </c>
      <c r="H1614" s="4"/>
    </row>
    <row r="1615" spans="1:8" hidden="1">
      <c r="A1615" s="67">
        <v>1614</v>
      </c>
      <c r="B1615" s="23" t="s">
        <v>6827</v>
      </c>
      <c r="C1615" s="99" t="s">
        <v>1398</v>
      </c>
      <c r="D1615" s="67" t="s">
        <v>184</v>
      </c>
      <c r="E1615" s="172">
        <v>25.73</v>
      </c>
      <c r="F1615" s="68" t="s">
        <v>6</v>
      </c>
      <c r="G1615" s="68" t="s">
        <v>31382</v>
      </c>
      <c r="H1615" s="4"/>
    </row>
    <row r="1616" spans="1:8" hidden="1">
      <c r="A1616" s="67">
        <v>1615</v>
      </c>
      <c r="B1616" s="23" t="s">
        <v>6828</v>
      </c>
      <c r="C1616" s="99" t="s">
        <v>1399</v>
      </c>
      <c r="D1616" s="67" t="s">
        <v>184</v>
      </c>
      <c r="E1616" s="172">
        <v>26.42</v>
      </c>
      <c r="F1616" s="68" t="s">
        <v>6</v>
      </c>
      <c r="G1616" s="68" t="s">
        <v>31382</v>
      </c>
      <c r="H1616" s="4"/>
    </row>
    <row r="1617" spans="1:8" hidden="1">
      <c r="A1617" s="67">
        <v>1616</v>
      </c>
      <c r="B1617" s="23" t="s">
        <v>6829</v>
      </c>
      <c r="C1617" s="99" t="s">
        <v>1400</v>
      </c>
      <c r="D1617" s="67" t="s">
        <v>184</v>
      </c>
      <c r="E1617" s="172">
        <v>26.42</v>
      </c>
      <c r="F1617" s="68" t="s">
        <v>6</v>
      </c>
      <c r="G1617" s="68" t="s">
        <v>31382</v>
      </c>
      <c r="H1617" s="4"/>
    </row>
    <row r="1618" spans="1:8" hidden="1">
      <c r="A1618" s="67">
        <v>1617</v>
      </c>
      <c r="B1618" s="23" t="s">
        <v>6830</v>
      </c>
      <c r="C1618" s="99" t="s">
        <v>1401</v>
      </c>
      <c r="D1618" s="67" t="s">
        <v>184</v>
      </c>
      <c r="E1618" s="172">
        <v>35.86</v>
      </c>
      <c r="F1618" s="68" t="s">
        <v>6</v>
      </c>
      <c r="G1618" s="68" t="s">
        <v>31382</v>
      </c>
      <c r="H1618" s="4"/>
    </row>
    <row r="1619" spans="1:8" hidden="1">
      <c r="A1619" s="67">
        <v>1618</v>
      </c>
      <c r="B1619" s="23" t="s">
        <v>6831</v>
      </c>
      <c r="C1619" s="99" t="s">
        <v>1402</v>
      </c>
      <c r="D1619" s="67" t="s">
        <v>184</v>
      </c>
      <c r="E1619" s="172">
        <v>35.86</v>
      </c>
      <c r="F1619" s="68" t="s">
        <v>6</v>
      </c>
      <c r="G1619" s="68" t="s">
        <v>31382</v>
      </c>
      <c r="H1619" s="4"/>
    </row>
    <row r="1620" spans="1:8" hidden="1">
      <c r="A1620" s="67">
        <v>1619</v>
      </c>
      <c r="B1620" s="23" t="s">
        <v>6832</v>
      </c>
      <c r="C1620" s="99" t="s">
        <v>1403</v>
      </c>
      <c r="D1620" s="67" t="s">
        <v>184</v>
      </c>
      <c r="E1620" s="172">
        <v>27.54</v>
      </c>
      <c r="F1620" s="68" t="s">
        <v>6</v>
      </c>
      <c r="G1620" s="68" t="s">
        <v>31382</v>
      </c>
      <c r="H1620" s="4"/>
    </row>
    <row r="1621" spans="1:8" hidden="1">
      <c r="A1621" s="67">
        <v>1620</v>
      </c>
      <c r="B1621" s="23" t="s">
        <v>6833</v>
      </c>
      <c r="C1621" s="99" t="s">
        <v>1404</v>
      </c>
      <c r="D1621" s="67" t="s">
        <v>184</v>
      </c>
      <c r="E1621" s="172">
        <v>30.17</v>
      </c>
      <c r="F1621" s="68" t="s">
        <v>6</v>
      </c>
      <c r="G1621" s="68" t="s">
        <v>31382</v>
      </c>
      <c r="H1621" s="4"/>
    </row>
    <row r="1622" spans="1:8" hidden="1">
      <c r="A1622" s="67">
        <v>1621</v>
      </c>
      <c r="B1622" s="23" t="s">
        <v>6834</v>
      </c>
      <c r="C1622" s="99" t="s">
        <v>1405</v>
      </c>
      <c r="D1622" s="67" t="s">
        <v>184</v>
      </c>
      <c r="E1622" s="172">
        <v>38.82</v>
      </c>
      <c r="F1622" s="68" t="s">
        <v>6</v>
      </c>
      <c r="G1622" s="68" t="s">
        <v>31382</v>
      </c>
      <c r="H1622" s="4"/>
    </row>
    <row r="1623" spans="1:8" hidden="1">
      <c r="A1623" s="67">
        <v>1622</v>
      </c>
      <c r="B1623" s="23" t="s">
        <v>6835</v>
      </c>
      <c r="C1623" s="99" t="s">
        <v>1406</v>
      </c>
      <c r="D1623" s="67" t="s">
        <v>184</v>
      </c>
      <c r="E1623" s="172">
        <v>51.06</v>
      </c>
      <c r="F1623" s="68" t="s">
        <v>6</v>
      </c>
      <c r="G1623" s="68" t="s">
        <v>31382</v>
      </c>
      <c r="H1623" s="4"/>
    </row>
    <row r="1624" spans="1:8" hidden="1">
      <c r="A1624" s="67">
        <v>1623</v>
      </c>
      <c r="B1624" s="23" t="s">
        <v>6836</v>
      </c>
      <c r="C1624" s="99" t="s">
        <v>1407</v>
      </c>
      <c r="D1624" s="67" t="s">
        <v>184</v>
      </c>
      <c r="E1624" s="172">
        <v>62.85</v>
      </c>
      <c r="F1624" s="68" t="s">
        <v>6</v>
      </c>
      <c r="G1624" s="68" t="s">
        <v>31382</v>
      </c>
      <c r="H1624" s="4"/>
    </row>
    <row r="1625" spans="1:8" hidden="1">
      <c r="A1625" s="67">
        <v>1624</v>
      </c>
      <c r="B1625" s="23" t="s">
        <v>6837</v>
      </c>
      <c r="C1625" s="99" t="s">
        <v>1408</v>
      </c>
      <c r="D1625" s="67" t="s">
        <v>184</v>
      </c>
      <c r="E1625" s="172">
        <v>86.59</v>
      </c>
      <c r="F1625" s="68" t="s">
        <v>6</v>
      </c>
      <c r="G1625" s="68" t="s">
        <v>31382</v>
      </c>
      <c r="H1625" s="4"/>
    </row>
    <row r="1626" spans="1:8" hidden="1">
      <c r="A1626" s="67">
        <v>1625</v>
      </c>
      <c r="B1626" s="23" t="s">
        <v>6838</v>
      </c>
      <c r="C1626" s="99" t="s">
        <v>1409</v>
      </c>
      <c r="D1626" s="67" t="s">
        <v>184</v>
      </c>
      <c r="E1626" s="172">
        <v>114.4</v>
      </c>
      <c r="F1626" s="68" t="s">
        <v>6</v>
      </c>
      <c r="G1626" s="68" t="s">
        <v>31382</v>
      </c>
      <c r="H1626" s="4"/>
    </row>
    <row r="1627" spans="1:8" hidden="1">
      <c r="A1627" s="67">
        <v>1626</v>
      </c>
      <c r="B1627" s="23" t="s">
        <v>6839</v>
      </c>
      <c r="C1627" s="99" t="s">
        <v>1410</v>
      </c>
      <c r="D1627" s="67" t="s">
        <v>184</v>
      </c>
      <c r="E1627" s="172">
        <v>131.06</v>
      </c>
      <c r="F1627" s="68" t="s">
        <v>6</v>
      </c>
      <c r="G1627" s="68" t="s">
        <v>31382</v>
      </c>
      <c r="H1627" s="4"/>
    </row>
    <row r="1628" spans="1:8" hidden="1">
      <c r="A1628" s="67">
        <v>1627</v>
      </c>
      <c r="B1628" s="23" t="s">
        <v>6840</v>
      </c>
      <c r="C1628" s="99" t="s">
        <v>1411</v>
      </c>
      <c r="D1628" s="67" t="s">
        <v>184</v>
      </c>
      <c r="E1628" s="172">
        <v>151.07</v>
      </c>
      <c r="F1628" s="68" t="s">
        <v>6</v>
      </c>
      <c r="G1628" s="68" t="s">
        <v>31382</v>
      </c>
      <c r="H1628" s="4"/>
    </row>
    <row r="1629" spans="1:8" hidden="1">
      <c r="A1629" s="67">
        <v>1628</v>
      </c>
      <c r="B1629" s="23" t="s">
        <v>6841</v>
      </c>
      <c r="C1629" s="99" t="s">
        <v>1412</v>
      </c>
      <c r="D1629" s="67" t="s">
        <v>184</v>
      </c>
      <c r="E1629" s="172">
        <v>180.27</v>
      </c>
      <c r="F1629" s="68" t="s">
        <v>6</v>
      </c>
      <c r="G1629" s="68" t="s">
        <v>31382</v>
      </c>
      <c r="H1629" s="4"/>
    </row>
    <row r="1630" spans="1:8" hidden="1">
      <c r="A1630" s="67">
        <v>1629</v>
      </c>
      <c r="B1630" s="23" t="s">
        <v>6842</v>
      </c>
      <c r="C1630" s="99" t="s">
        <v>1413</v>
      </c>
      <c r="D1630" s="67" t="s">
        <v>184</v>
      </c>
      <c r="E1630" s="172">
        <v>244</v>
      </c>
      <c r="F1630" s="68" t="s">
        <v>6</v>
      </c>
      <c r="G1630" s="68" t="s">
        <v>31382</v>
      </c>
      <c r="H1630" s="4"/>
    </row>
    <row r="1631" spans="1:8" hidden="1">
      <c r="A1631" s="67">
        <v>1630</v>
      </c>
      <c r="B1631" s="23" t="s">
        <v>6843</v>
      </c>
      <c r="C1631" s="99" t="s">
        <v>1414</v>
      </c>
      <c r="D1631" s="67" t="s">
        <v>184</v>
      </c>
      <c r="E1631" s="172">
        <v>295.83999999999997</v>
      </c>
      <c r="F1631" s="68" t="s">
        <v>6</v>
      </c>
      <c r="G1631" s="68" t="s">
        <v>31382</v>
      </c>
      <c r="H1631" s="4"/>
    </row>
    <row r="1632" spans="1:8" hidden="1">
      <c r="A1632" s="67">
        <v>1631</v>
      </c>
      <c r="B1632" s="23" t="s">
        <v>6844</v>
      </c>
      <c r="C1632" s="99" t="s">
        <v>1415</v>
      </c>
      <c r="D1632" s="67" t="s">
        <v>184</v>
      </c>
      <c r="E1632" s="172">
        <v>381.05</v>
      </c>
      <c r="F1632" s="68" t="s">
        <v>6</v>
      </c>
      <c r="G1632" s="68" t="s">
        <v>31382</v>
      </c>
      <c r="H1632" s="4"/>
    </row>
    <row r="1633" spans="1:8" hidden="1">
      <c r="A1633" s="67">
        <v>1632</v>
      </c>
      <c r="B1633" s="62"/>
      <c r="C1633" s="62" t="s">
        <v>114</v>
      </c>
      <c r="D1633" s="61"/>
      <c r="E1633" s="174"/>
      <c r="F1633" s="64"/>
      <c r="G1633" s="64"/>
      <c r="H1633" s="65"/>
    </row>
    <row r="1634" spans="1:8" hidden="1">
      <c r="A1634" s="67">
        <v>1633</v>
      </c>
      <c r="B1634" s="23" t="s">
        <v>6845</v>
      </c>
      <c r="C1634" s="99" t="s">
        <v>1416</v>
      </c>
      <c r="D1634" s="67" t="s">
        <v>184</v>
      </c>
      <c r="E1634" s="172">
        <v>24.9</v>
      </c>
      <c r="F1634" s="68" t="s">
        <v>6</v>
      </c>
      <c r="G1634" s="68" t="s">
        <v>31382</v>
      </c>
      <c r="H1634" s="4"/>
    </row>
    <row r="1635" spans="1:8" hidden="1">
      <c r="A1635" s="67">
        <v>1634</v>
      </c>
      <c r="B1635" s="23" t="s">
        <v>6846</v>
      </c>
      <c r="C1635" s="99" t="s">
        <v>1417</v>
      </c>
      <c r="D1635" s="67" t="s">
        <v>184</v>
      </c>
      <c r="E1635" s="172">
        <v>24.9</v>
      </c>
      <c r="F1635" s="68" t="s">
        <v>6</v>
      </c>
      <c r="G1635" s="68" t="s">
        <v>31382</v>
      </c>
      <c r="H1635" s="4"/>
    </row>
    <row r="1636" spans="1:8" hidden="1">
      <c r="A1636" s="67">
        <v>1635</v>
      </c>
      <c r="B1636" s="23" t="s">
        <v>6847</v>
      </c>
      <c r="C1636" s="99" t="s">
        <v>1418</v>
      </c>
      <c r="D1636" s="67" t="s">
        <v>184</v>
      </c>
      <c r="E1636" s="172">
        <v>25.73</v>
      </c>
      <c r="F1636" s="68" t="s">
        <v>6</v>
      </c>
      <c r="G1636" s="68" t="s">
        <v>31382</v>
      </c>
      <c r="H1636" s="4"/>
    </row>
    <row r="1637" spans="1:8" hidden="1">
      <c r="A1637" s="67">
        <v>1636</v>
      </c>
      <c r="B1637" s="23" t="s">
        <v>6848</v>
      </c>
      <c r="C1637" s="99" t="s">
        <v>1419</v>
      </c>
      <c r="D1637" s="67" t="s">
        <v>184</v>
      </c>
      <c r="E1637" s="172">
        <v>25.73</v>
      </c>
      <c r="F1637" s="68" t="s">
        <v>6</v>
      </c>
      <c r="G1637" s="68" t="s">
        <v>31382</v>
      </c>
      <c r="H1637" s="4"/>
    </row>
    <row r="1638" spans="1:8" hidden="1">
      <c r="A1638" s="67">
        <v>1637</v>
      </c>
      <c r="B1638" s="23" t="s">
        <v>6849</v>
      </c>
      <c r="C1638" s="99" t="s">
        <v>1420</v>
      </c>
      <c r="D1638" s="67" t="s">
        <v>184</v>
      </c>
      <c r="E1638" s="172">
        <v>26.42</v>
      </c>
      <c r="F1638" s="68" t="s">
        <v>6</v>
      </c>
      <c r="G1638" s="68" t="s">
        <v>31382</v>
      </c>
      <c r="H1638" s="4"/>
    </row>
    <row r="1639" spans="1:8" hidden="1">
      <c r="A1639" s="67">
        <v>1638</v>
      </c>
      <c r="B1639" s="23" t="s">
        <v>6850</v>
      </c>
      <c r="C1639" s="99" t="s">
        <v>1421</v>
      </c>
      <c r="D1639" s="67" t="s">
        <v>184</v>
      </c>
      <c r="E1639" s="172">
        <v>26.42</v>
      </c>
      <c r="F1639" s="68" t="s">
        <v>6</v>
      </c>
      <c r="G1639" s="68" t="s">
        <v>31382</v>
      </c>
      <c r="H1639" s="4"/>
    </row>
    <row r="1640" spans="1:8" hidden="1">
      <c r="A1640" s="67">
        <v>1639</v>
      </c>
      <c r="B1640" s="23" t="s">
        <v>6851</v>
      </c>
      <c r="C1640" s="99" t="s">
        <v>1422</v>
      </c>
      <c r="D1640" s="67" t="s">
        <v>184</v>
      </c>
      <c r="E1640" s="172">
        <v>35.86</v>
      </c>
      <c r="F1640" s="68" t="s">
        <v>6</v>
      </c>
      <c r="G1640" s="68" t="s">
        <v>31382</v>
      </c>
      <c r="H1640" s="4"/>
    </row>
    <row r="1641" spans="1:8" hidden="1">
      <c r="A1641" s="67">
        <v>1640</v>
      </c>
      <c r="B1641" s="23" t="s">
        <v>6852</v>
      </c>
      <c r="C1641" s="99" t="s">
        <v>1423</v>
      </c>
      <c r="D1641" s="67" t="s">
        <v>184</v>
      </c>
      <c r="E1641" s="172">
        <v>35.86</v>
      </c>
      <c r="F1641" s="68" t="s">
        <v>6</v>
      </c>
      <c r="G1641" s="68" t="s">
        <v>31382</v>
      </c>
      <c r="H1641" s="4"/>
    </row>
    <row r="1642" spans="1:8" hidden="1">
      <c r="A1642" s="67">
        <v>1641</v>
      </c>
      <c r="B1642" s="23" t="s">
        <v>6853</v>
      </c>
      <c r="C1642" s="99" t="s">
        <v>1424</v>
      </c>
      <c r="D1642" s="67" t="s">
        <v>184</v>
      </c>
      <c r="E1642" s="172">
        <v>27.54</v>
      </c>
      <c r="F1642" s="68" t="s">
        <v>6</v>
      </c>
      <c r="G1642" s="68" t="s">
        <v>31382</v>
      </c>
      <c r="H1642" s="4"/>
    </row>
    <row r="1643" spans="1:8" hidden="1">
      <c r="A1643" s="67">
        <v>1642</v>
      </c>
      <c r="B1643" s="23" t="s">
        <v>6854</v>
      </c>
      <c r="C1643" s="99" t="s">
        <v>1425</v>
      </c>
      <c r="D1643" s="67" t="s">
        <v>184</v>
      </c>
      <c r="E1643" s="172">
        <v>30.17</v>
      </c>
      <c r="F1643" s="68" t="s">
        <v>6</v>
      </c>
      <c r="G1643" s="68" t="s">
        <v>31382</v>
      </c>
      <c r="H1643" s="4"/>
    </row>
    <row r="1644" spans="1:8" hidden="1">
      <c r="A1644" s="67">
        <v>1643</v>
      </c>
      <c r="B1644" s="23" t="s">
        <v>6855</v>
      </c>
      <c r="C1644" s="99" t="s">
        <v>1426</v>
      </c>
      <c r="D1644" s="67" t="s">
        <v>184</v>
      </c>
      <c r="E1644" s="172">
        <v>38.82</v>
      </c>
      <c r="F1644" s="68" t="s">
        <v>6</v>
      </c>
      <c r="G1644" s="68" t="s">
        <v>31382</v>
      </c>
      <c r="H1644" s="4"/>
    </row>
    <row r="1645" spans="1:8" hidden="1">
      <c r="A1645" s="67">
        <v>1644</v>
      </c>
      <c r="B1645" s="23" t="s">
        <v>6856</v>
      </c>
      <c r="C1645" s="99" t="s">
        <v>1427</v>
      </c>
      <c r="D1645" s="67" t="s">
        <v>184</v>
      </c>
      <c r="E1645" s="172">
        <v>51.06</v>
      </c>
      <c r="F1645" s="68" t="s">
        <v>6</v>
      </c>
      <c r="G1645" s="68" t="s">
        <v>31382</v>
      </c>
      <c r="H1645" s="4"/>
    </row>
    <row r="1646" spans="1:8" hidden="1">
      <c r="A1646" s="67">
        <v>1645</v>
      </c>
      <c r="B1646" s="23" t="s">
        <v>6857</v>
      </c>
      <c r="C1646" s="99" t="s">
        <v>1428</v>
      </c>
      <c r="D1646" s="67" t="s">
        <v>184</v>
      </c>
      <c r="E1646" s="172">
        <v>62.85</v>
      </c>
      <c r="F1646" s="68" t="s">
        <v>6</v>
      </c>
      <c r="G1646" s="68" t="s">
        <v>31382</v>
      </c>
      <c r="H1646" s="4"/>
    </row>
    <row r="1647" spans="1:8" hidden="1">
      <c r="A1647" s="67">
        <v>1646</v>
      </c>
      <c r="B1647" s="23" t="s">
        <v>6858</v>
      </c>
      <c r="C1647" s="99" t="s">
        <v>1429</v>
      </c>
      <c r="D1647" s="67" t="s">
        <v>184</v>
      </c>
      <c r="E1647" s="172">
        <v>86.59</v>
      </c>
      <c r="F1647" s="68" t="s">
        <v>6</v>
      </c>
      <c r="G1647" s="68" t="s">
        <v>31382</v>
      </c>
      <c r="H1647" s="4"/>
    </row>
    <row r="1648" spans="1:8" hidden="1">
      <c r="A1648" s="67">
        <v>1647</v>
      </c>
      <c r="B1648" s="23" t="s">
        <v>6859</v>
      </c>
      <c r="C1648" s="99" t="s">
        <v>1430</v>
      </c>
      <c r="D1648" s="67" t="s">
        <v>184</v>
      </c>
      <c r="E1648" s="172">
        <v>114.4</v>
      </c>
      <c r="F1648" s="68" t="s">
        <v>6</v>
      </c>
      <c r="G1648" s="68" t="s">
        <v>31382</v>
      </c>
      <c r="H1648" s="4"/>
    </row>
    <row r="1649" spans="1:8" hidden="1">
      <c r="A1649" s="67">
        <v>1648</v>
      </c>
      <c r="B1649" s="23" t="s">
        <v>6860</v>
      </c>
      <c r="C1649" s="99" t="s">
        <v>1431</v>
      </c>
      <c r="D1649" s="67" t="s">
        <v>184</v>
      </c>
      <c r="E1649" s="172">
        <v>131.06</v>
      </c>
      <c r="F1649" s="68" t="s">
        <v>6</v>
      </c>
      <c r="G1649" s="68" t="s">
        <v>31382</v>
      </c>
      <c r="H1649" s="4"/>
    </row>
    <row r="1650" spans="1:8" hidden="1">
      <c r="A1650" s="67">
        <v>1649</v>
      </c>
      <c r="B1650" s="23" t="s">
        <v>6861</v>
      </c>
      <c r="C1650" s="99" t="s">
        <v>1432</v>
      </c>
      <c r="D1650" s="67" t="s">
        <v>184</v>
      </c>
      <c r="E1650" s="172">
        <v>151.07</v>
      </c>
      <c r="F1650" s="68" t="s">
        <v>6</v>
      </c>
      <c r="G1650" s="68" t="s">
        <v>31382</v>
      </c>
      <c r="H1650" s="4"/>
    </row>
    <row r="1651" spans="1:8" hidden="1">
      <c r="A1651" s="67">
        <v>1650</v>
      </c>
      <c r="B1651" s="23" t="s">
        <v>6862</v>
      </c>
      <c r="C1651" s="99" t="s">
        <v>1433</v>
      </c>
      <c r="D1651" s="67" t="s">
        <v>184</v>
      </c>
      <c r="E1651" s="172">
        <v>180.27</v>
      </c>
      <c r="F1651" s="68" t="s">
        <v>6</v>
      </c>
      <c r="G1651" s="68" t="s">
        <v>31382</v>
      </c>
      <c r="H1651" s="4"/>
    </row>
    <row r="1652" spans="1:8" hidden="1">
      <c r="A1652" s="67">
        <v>1651</v>
      </c>
      <c r="B1652" s="23" t="s">
        <v>6863</v>
      </c>
      <c r="C1652" s="99" t="s">
        <v>1434</v>
      </c>
      <c r="D1652" s="67" t="s">
        <v>184</v>
      </c>
      <c r="E1652" s="172">
        <v>244</v>
      </c>
      <c r="F1652" s="68" t="s">
        <v>6</v>
      </c>
      <c r="G1652" s="68" t="s">
        <v>31382</v>
      </c>
      <c r="H1652" s="4"/>
    </row>
    <row r="1653" spans="1:8" hidden="1">
      <c r="A1653" s="67">
        <v>1652</v>
      </c>
      <c r="B1653" s="62"/>
      <c r="C1653" s="62" t="s">
        <v>115</v>
      </c>
      <c r="D1653" s="61"/>
      <c r="E1653" s="174"/>
      <c r="F1653" s="64"/>
      <c r="G1653" s="64"/>
      <c r="H1653" s="65"/>
    </row>
    <row r="1654" spans="1:8" hidden="1">
      <c r="A1654" s="67">
        <v>1653</v>
      </c>
      <c r="B1654" s="23" t="s">
        <v>6864</v>
      </c>
      <c r="C1654" s="99" t="s">
        <v>1435</v>
      </c>
      <c r="D1654" s="67" t="s">
        <v>184</v>
      </c>
      <c r="E1654" s="172">
        <v>43.48</v>
      </c>
      <c r="F1654" s="68" t="s">
        <v>6</v>
      </c>
      <c r="G1654" s="68" t="s">
        <v>31382</v>
      </c>
      <c r="H1654" s="4"/>
    </row>
    <row r="1655" spans="1:8" hidden="1">
      <c r="A1655" s="67">
        <v>1654</v>
      </c>
      <c r="B1655" s="23" t="s">
        <v>6865</v>
      </c>
      <c r="C1655" s="99" t="s">
        <v>1436</v>
      </c>
      <c r="D1655" s="67" t="s">
        <v>184</v>
      </c>
      <c r="E1655" s="172">
        <v>43.48</v>
      </c>
      <c r="F1655" s="68" t="s">
        <v>6</v>
      </c>
      <c r="G1655" s="68" t="s">
        <v>31382</v>
      </c>
      <c r="H1655" s="4"/>
    </row>
    <row r="1656" spans="1:8" hidden="1">
      <c r="A1656" s="67">
        <v>1655</v>
      </c>
      <c r="B1656" s="23" t="s">
        <v>6866</v>
      </c>
      <c r="C1656" s="99" t="s">
        <v>1437</v>
      </c>
      <c r="D1656" s="67" t="s">
        <v>184</v>
      </c>
      <c r="E1656" s="172">
        <v>43.48</v>
      </c>
      <c r="F1656" s="68" t="s">
        <v>6</v>
      </c>
      <c r="G1656" s="68" t="s">
        <v>31382</v>
      </c>
      <c r="H1656" s="4"/>
    </row>
    <row r="1657" spans="1:8" hidden="1">
      <c r="A1657" s="67">
        <v>1656</v>
      </c>
      <c r="B1657" s="23" t="s">
        <v>6867</v>
      </c>
      <c r="C1657" s="99" t="s">
        <v>1438</v>
      </c>
      <c r="D1657" s="67" t="s">
        <v>184</v>
      </c>
      <c r="E1657" s="172">
        <v>43.48</v>
      </c>
      <c r="F1657" s="68" t="s">
        <v>6</v>
      </c>
      <c r="G1657" s="68" t="s">
        <v>31382</v>
      </c>
      <c r="H1657" s="4"/>
    </row>
    <row r="1658" spans="1:8" hidden="1">
      <c r="A1658" s="67">
        <v>1657</v>
      </c>
      <c r="B1658" s="23" t="s">
        <v>6868</v>
      </c>
      <c r="C1658" s="99" t="s">
        <v>1439</v>
      </c>
      <c r="D1658" s="67" t="s">
        <v>184</v>
      </c>
      <c r="E1658" s="172">
        <v>43.48</v>
      </c>
      <c r="F1658" s="68" t="s">
        <v>6</v>
      </c>
      <c r="G1658" s="68" t="s">
        <v>31382</v>
      </c>
      <c r="H1658" s="4"/>
    </row>
    <row r="1659" spans="1:8" hidden="1">
      <c r="A1659" s="67">
        <v>1658</v>
      </c>
      <c r="B1659" s="23" t="s">
        <v>6869</v>
      </c>
      <c r="C1659" s="99" t="s">
        <v>1440</v>
      </c>
      <c r="D1659" s="67" t="s">
        <v>184</v>
      </c>
      <c r="E1659" s="172">
        <v>43.48</v>
      </c>
      <c r="F1659" s="68" t="s">
        <v>6</v>
      </c>
      <c r="G1659" s="68" t="s">
        <v>31382</v>
      </c>
      <c r="H1659" s="4"/>
    </row>
    <row r="1660" spans="1:8" hidden="1">
      <c r="A1660" s="67">
        <v>1659</v>
      </c>
      <c r="B1660" s="23" t="s">
        <v>6870</v>
      </c>
      <c r="C1660" s="99" t="s">
        <v>1441</v>
      </c>
      <c r="D1660" s="67" t="s">
        <v>184</v>
      </c>
      <c r="E1660" s="172">
        <v>35.93</v>
      </c>
      <c r="F1660" s="68" t="s">
        <v>6</v>
      </c>
      <c r="G1660" s="68" t="s">
        <v>31382</v>
      </c>
      <c r="H1660" s="4"/>
    </row>
    <row r="1661" spans="1:8" hidden="1">
      <c r="A1661" s="67">
        <v>1660</v>
      </c>
      <c r="B1661" s="23" t="s">
        <v>6871</v>
      </c>
      <c r="C1661" s="99" t="s">
        <v>1442</v>
      </c>
      <c r="D1661" s="67" t="s">
        <v>184</v>
      </c>
      <c r="E1661" s="172">
        <v>35.93</v>
      </c>
      <c r="F1661" s="68" t="s">
        <v>6</v>
      </c>
      <c r="G1661" s="68" t="s">
        <v>31382</v>
      </c>
      <c r="H1661" s="4"/>
    </row>
    <row r="1662" spans="1:8" hidden="1">
      <c r="A1662" s="67">
        <v>1661</v>
      </c>
      <c r="B1662" s="23" t="s">
        <v>6872</v>
      </c>
      <c r="C1662" s="99" t="s">
        <v>1443</v>
      </c>
      <c r="D1662" s="67" t="s">
        <v>184</v>
      </c>
      <c r="E1662" s="172">
        <v>35.93</v>
      </c>
      <c r="F1662" s="68" t="s">
        <v>6</v>
      </c>
      <c r="G1662" s="68" t="s">
        <v>31382</v>
      </c>
      <c r="H1662" s="4"/>
    </row>
    <row r="1663" spans="1:8" hidden="1">
      <c r="A1663" s="67">
        <v>1662</v>
      </c>
      <c r="B1663" s="23" t="s">
        <v>6873</v>
      </c>
      <c r="C1663" s="99" t="s">
        <v>3355</v>
      </c>
      <c r="D1663" s="67" t="s">
        <v>184</v>
      </c>
      <c r="E1663" s="172">
        <v>35.93</v>
      </c>
      <c r="F1663" s="68" t="s">
        <v>6</v>
      </c>
      <c r="G1663" s="68" t="s">
        <v>31382</v>
      </c>
      <c r="H1663" s="4"/>
    </row>
    <row r="1664" spans="1:8" hidden="1">
      <c r="A1664" s="67">
        <v>1663</v>
      </c>
      <c r="B1664" s="23" t="s">
        <v>6874</v>
      </c>
      <c r="C1664" s="99" t="s">
        <v>3356</v>
      </c>
      <c r="D1664" s="67" t="s">
        <v>184</v>
      </c>
      <c r="E1664" s="172">
        <v>35.93</v>
      </c>
      <c r="F1664" s="68" t="s">
        <v>6</v>
      </c>
      <c r="G1664" s="68" t="s">
        <v>31382</v>
      </c>
      <c r="H1664" s="4"/>
    </row>
    <row r="1665" spans="1:8" hidden="1">
      <c r="A1665" s="67">
        <v>1664</v>
      </c>
      <c r="B1665" s="23" t="s">
        <v>6875</v>
      </c>
      <c r="C1665" s="99" t="s">
        <v>3357</v>
      </c>
      <c r="D1665" s="67" t="s">
        <v>184</v>
      </c>
      <c r="E1665" s="172">
        <v>35.93</v>
      </c>
      <c r="F1665" s="68" t="s">
        <v>6</v>
      </c>
      <c r="G1665" s="68" t="s">
        <v>31382</v>
      </c>
      <c r="H1665" s="4"/>
    </row>
    <row r="1666" spans="1:8" hidden="1">
      <c r="A1666" s="67">
        <v>1665</v>
      </c>
      <c r="B1666" s="23" t="s">
        <v>6876</v>
      </c>
      <c r="C1666" s="99" t="s">
        <v>3360</v>
      </c>
      <c r="D1666" s="67" t="s">
        <v>184</v>
      </c>
      <c r="E1666" s="172">
        <v>35.93</v>
      </c>
      <c r="F1666" s="68" t="s">
        <v>6</v>
      </c>
      <c r="G1666" s="68" t="s">
        <v>31382</v>
      </c>
      <c r="H1666" s="4"/>
    </row>
    <row r="1667" spans="1:8" hidden="1">
      <c r="A1667" s="67">
        <v>1666</v>
      </c>
      <c r="B1667" s="23" t="s">
        <v>6877</v>
      </c>
      <c r="C1667" s="99" t="s">
        <v>3358</v>
      </c>
      <c r="D1667" s="67" t="s">
        <v>184</v>
      </c>
      <c r="E1667" s="172">
        <v>35.93</v>
      </c>
      <c r="F1667" s="68" t="s">
        <v>6</v>
      </c>
      <c r="G1667" s="68" t="s">
        <v>31382</v>
      </c>
      <c r="H1667" s="4"/>
    </row>
    <row r="1668" spans="1:8" hidden="1">
      <c r="A1668" s="67">
        <v>1667</v>
      </c>
      <c r="B1668" s="23" t="s">
        <v>6878</v>
      </c>
      <c r="C1668" s="99" t="s">
        <v>3359</v>
      </c>
      <c r="D1668" s="67" t="s">
        <v>184</v>
      </c>
      <c r="E1668" s="172">
        <v>35.93</v>
      </c>
      <c r="F1668" s="68" t="s">
        <v>6</v>
      </c>
      <c r="G1668" s="68" t="s">
        <v>31382</v>
      </c>
      <c r="H1668" s="4"/>
    </row>
    <row r="1669" spans="1:8" hidden="1">
      <c r="A1669" s="67">
        <v>1668</v>
      </c>
      <c r="B1669" s="62"/>
      <c r="C1669" s="62" t="s">
        <v>116</v>
      </c>
      <c r="D1669" s="61"/>
      <c r="E1669" s="174"/>
      <c r="F1669" s="64"/>
      <c r="G1669" s="64"/>
      <c r="H1669" s="65"/>
    </row>
    <row r="1670" spans="1:8" hidden="1">
      <c r="A1670" s="67">
        <v>1669</v>
      </c>
      <c r="B1670" s="23" t="s">
        <v>6879</v>
      </c>
      <c r="C1670" s="99" t="s">
        <v>1444</v>
      </c>
      <c r="D1670" s="67" t="s">
        <v>184</v>
      </c>
      <c r="E1670" s="172">
        <v>30.15</v>
      </c>
      <c r="F1670" s="68" t="s">
        <v>6</v>
      </c>
      <c r="G1670" s="68" t="s">
        <v>31382</v>
      </c>
      <c r="H1670" s="4"/>
    </row>
    <row r="1671" spans="1:8" hidden="1">
      <c r="A1671" s="67">
        <v>1670</v>
      </c>
      <c r="B1671" s="23" t="s">
        <v>6880</v>
      </c>
      <c r="C1671" s="99" t="s">
        <v>1445</v>
      </c>
      <c r="D1671" s="67" t="s">
        <v>184</v>
      </c>
      <c r="E1671" s="172">
        <v>30.15</v>
      </c>
      <c r="F1671" s="68" t="s">
        <v>6</v>
      </c>
      <c r="G1671" s="68" t="s">
        <v>31382</v>
      </c>
      <c r="H1671" s="4"/>
    </row>
    <row r="1672" spans="1:8" hidden="1">
      <c r="A1672" s="67">
        <v>1671</v>
      </c>
      <c r="B1672" s="23" t="s">
        <v>6881</v>
      </c>
      <c r="C1672" s="99" t="s">
        <v>1446</v>
      </c>
      <c r="D1672" s="67" t="s">
        <v>184</v>
      </c>
      <c r="E1672" s="172">
        <v>37.72</v>
      </c>
      <c r="F1672" s="68" t="s">
        <v>6</v>
      </c>
      <c r="G1672" s="68" t="s">
        <v>31382</v>
      </c>
      <c r="H1672" s="4"/>
    </row>
    <row r="1673" spans="1:8" hidden="1">
      <c r="A1673" s="67">
        <v>1672</v>
      </c>
      <c r="B1673" s="23" t="s">
        <v>6882</v>
      </c>
      <c r="C1673" s="99" t="s">
        <v>1447</v>
      </c>
      <c r="D1673" s="67" t="s">
        <v>184</v>
      </c>
      <c r="E1673" s="172">
        <v>37.72</v>
      </c>
      <c r="F1673" s="68" t="s">
        <v>6</v>
      </c>
      <c r="G1673" s="68" t="s">
        <v>31382</v>
      </c>
      <c r="H1673" s="4"/>
    </row>
    <row r="1674" spans="1:8" hidden="1">
      <c r="A1674" s="67">
        <v>1673</v>
      </c>
      <c r="B1674" s="23" t="s">
        <v>6883</v>
      </c>
      <c r="C1674" s="99" t="s">
        <v>1448</v>
      </c>
      <c r="D1674" s="67" t="s">
        <v>184</v>
      </c>
      <c r="E1674" s="172">
        <v>37.72</v>
      </c>
      <c r="F1674" s="68" t="s">
        <v>6</v>
      </c>
      <c r="G1674" s="68" t="s">
        <v>31382</v>
      </c>
      <c r="H1674" s="4"/>
    </row>
    <row r="1675" spans="1:8" hidden="1">
      <c r="A1675" s="67">
        <v>1674</v>
      </c>
      <c r="B1675" s="23" t="s">
        <v>6884</v>
      </c>
      <c r="C1675" s="99" t="s">
        <v>1449</v>
      </c>
      <c r="D1675" s="67" t="s">
        <v>184</v>
      </c>
      <c r="E1675" s="172">
        <v>37.72</v>
      </c>
      <c r="F1675" s="68" t="s">
        <v>6</v>
      </c>
      <c r="G1675" s="68" t="s">
        <v>31382</v>
      </c>
      <c r="H1675" s="4"/>
    </row>
    <row r="1676" spans="1:8" hidden="1">
      <c r="A1676" s="67">
        <v>1675</v>
      </c>
      <c r="B1676" s="23" t="s">
        <v>6885</v>
      </c>
      <c r="C1676" s="99" t="s">
        <v>1450</v>
      </c>
      <c r="D1676" s="67" t="s">
        <v>184</v>
      </c>
      <c r="E1676" s="172">
        <v>37.72</v>
      </c>
      <c r="F1676" s="68" t="s">
        <v>6</v>
      </c>
      <c r="G1676" s="68" t="s">
        <v>31382</v>
      </c>
      <c r="H1676" s="4"/>
    </row>
    <row r="1677" spans="1:8" hidden="1">
      <c r="A1677" s="67">
        <v>1676</v>
      </c>
      <c r="B1677" s="23" t="s">
        <v>6886</v>
      </c>
      <c r="C1677" s="99" t="s">
        <v>1451</v>
      </c>
      <c r="D1677" s="67" t="s">
        <v>184</v>
      </c>
      <c r="E1677" s="172">
        <v>37.72</v>
      </c>
      <c r="F1677" s="68" t="s">
        <v>6</v>
      </c>
      <c r="G1677" s="68" t="s">
        <v>31382</v>
      </c>
      <c r="H1677" s="4"/>
    </row>
    <row r="1678" spans="1:8" hidden="1">
      <c r="A1678" s="67">
        <v>1677</v>
      </c>
      <c r="B1678" s="23" t="s">
        <v>6887</v>
      </c>
      <c r="C1678" s="99" t="s">
        <v>1452</v>
      </c>
      <c r="D1678" s="67" t="s">
        <v>184</v>
      </c>
      <c r="E1678" s="172">
        <v>37.72</v>
      </c>
      <c r="F1678" s="68" t="s">
        <v>6</v>
      </c>
      <c r="G1678" s="68" t="s">
        <v>31382</v>
      </c>
      <c r="H1678" s="4"/>
    </row>
    <row r="1679" spans="1:8" hidden="1">
      <c r="A1679" s="67">
        <v>1678</v>
      </c>
      <c r="B1679" s="23" t="s">
        <v>6888</v>
      </c>
      <c r="C1679" s="99" t="s">
        <v>1453</v>
      </c>
      <c r="D1679" s="67" t="s">
        <v>184</v>
      </c>
      <c r="E1679" s="172">
        <v>37.72</v>
      </c>
      <c r="F1679" s="68" t="s">
        <v>6</v>
      </c>
      <c r="G1679" s="68" t="s">
        <v>31382</v>
      </c>
      <c r="H1679" s="4"/>
    </row>
    <row r="1680" spans="1:8" hidden="1">
      <c r="A1680" s="67">
        <v>1679</v>
      </c>
      <c r="B1680" s="23" t="s">
        <v>6889</v>
      </c>
      <c r="C1680" s="99" t="s">
        <v>1454</v>
      </c>
      <c r="D1680" s="67" t="s">
        <v>184</v>
      </c>
      <c r="E1680" s="172">
        <v>37.72</v>
      </c>
      <c r="F1680" s="68" t="s">
        <v>6</v>
      </c>
      <c r="G1680" s="68" t="s">
        <v>31382</v>
      </c>
      <c r="H1680" s="4"/>
    </row>
    <row r="1681" spans="1:8" hidden="1">
      <c r="A1681" s="67">
        <v>1680</v>
      </c>
      <c r="B1681" s="23" t="s">
        <v>6890</v>
      </c>
      <c r="C1681" s="99" t="s">
        <v>1455</v>
      </c>
      <c r="D1681" s="67" t="s">
        <v>184</v>
      </c>
      <c r="E1681" s="172">
        <v>37.72</v>
      </c>
      <c r="F1681" s="68" t="s">
        <v>6</v>
      </c>
      <c r="G1681" s="68" t="s">
        <v>31382</v>
      </c>
      <c r="H1681" s="4"/>
    </row>
    <row r="1682" spans="1:8" hidden="1">
      <c r="A1682" s="67">
        <v>1681</v>
      </c>
      <c r="B1682" s="23" t="s">
        <v>6891</v>
      </c>
      <c r="C1682" s="99" t="s">
        <v>1456</v>
      </c>
      <c r="D1682" s="67" t="s">
        <v>184</v>
      </c>
      <c r="E1682" s="172">
        <v>37.72</v>
      </c>
      <c r="F1682" s="68" t="s">
        <v>6</v>
      </c>
      <c r="G1682" s="68" t="s">
        <v>31382</v>
      </c>
      <c r="H1682" s="4"/>
    </row>
    <row r="1683" spans="1:8" hidden="1">
      <c r="A1683" s="67">
        <v>1682</v>
      </c>
      <c r="B1683" s="23" t="s">
        <v>6892</v>
      </c>
      <c r="C1683" s="99" t="s">
        <v>1457</v>
      </c>
      <c r="D1683" s="67" t="s">
        <v>184</v>
      </c>
      <c r="E1683" s="172">
        <v>37.72</v>
      </c>
      <c r="F1683" s="68" t="s">
        <v>6</v>
      </c>
      <c r="G1683" s="68" t="s">
        <v>31382</v>
      </c>
      <c r="H1683" s="4"/>
    </row>
    <row r="1684" spans="1:8" hidden="1">
      <c r="A1684" s="67">
        <v>1683</v>
      </c>
      <c r="B1684" s="23" t="s">
        <v>6893</v>
      </c>
      <c r="C1684" s="99" t="s">
        <v>1458</v>
      </c>
      <c r="D1684" s="67" t="s">
        <v>184</v>
      </c>
      <c r="E1684" s="172">
        <v>55.39</v>
      </c>
      <c r="F1684" s="68" t="s">
        <v>6</v>
      </c>
      <c r="G1684" s="68" t="s">
        <v>31382</v>
      </c>
      <c r="H1684" s="4"/>
    </row>
    <row r="1685" spans="1:8" hidden="1">
      <c r="A1685" s="67">
        <v>1684</v>
      </c>
      <c r="B1685" s="23" t="s">
        <v>6894</v>
      </c>
      <c r="C1685" s="99" t="s">
        <v>1459</v>
      </c>
      <c r="D1685" s="67" t="s">
        <v>184</v>
      </c>
      <c r="E1685" s="172">
        <v>55.39</v>
      </c>
      <c r="F1685" s="68" t="s">
        <v>6</v>
      </c>
      <c r="G1685" s="68" t="s">
        <v>31382</v>
      </c>
      <c r="H1685" s="4"/>
    </row>
    <row r="1686" spans="1:8" hidden="1">
      <c r="A1686" s="67">
        <v>1685</v>
      </c>
      <c r="B1686" s="23" t="s">
        <v>6895</v>
      </c>
      <c r="C1686" s="99" t="s">
        <v>1460</v>
      </c>
      <c r="D1686" s="67" t="s">
        <v>184</v>
      </c>
      <c r="E1686" s="172">
        <v>55.39</v>
      </c>
      <c r="F1686" s="68" t="s">
        <v>6</v>
      </c>
      <c r="G1686" s="68" t="s">
        <v>31382</v>
      </c>
      <c r="H1686" s="4"/>
    </row>
    <row r="1687" spans="1:8" hidden="1">
      <c r="A1687" s="67">
        <v>1686</v>
      </c>
      <c r="B1687" s="23" t="s">
        <v>6896</v>
      </c>
      <c r="C1687" s="99" t="s">
        <v>1461</v>
      </c>
      <c r="D1687" s="67" t="s">
        <v>184</v>
      </c>
      <c r="E1687" s="172">
        <v>55.39</v>
      </c>
      <c r="F1687" s="68" t="s">
        <v>6</v>
      </c>
      <c r="G1687" s="68" t="s">
        <v>31382</v>
      </c>
      <c r="H1687" s="4"/>
    </row>
    <row r="1688" spans="1:8" hidden="1">
      <c r="A1688" s="67">
        <v>1687</v>
      </c>
      <c r="B1688" s="23" t="s">
        <v>6897</v>
      </c>
      <c r="C1688" s="99" t="s">
        <v>1462</v>
      </c>
      <c r="D1688" s="67" t="s">
        <v>184</v>
      </c>
      <c r="E1688" s="172">
        <v>55.39</v>
      </c>
      <c r="F1688" s="68" t="s">
        <v>6</v>
      </c>
      <c r="G1688" s="68" t="s">
        <v>31382</v>
      </c>
      <c r="H1688" s="4"/>
    </row>
    <row r="1689" spans="1:8" hidden="1">
      <c r="A1689" s="67">
        <v>1688</v>
      </c>
      <c r="B1689" s="23" t="s">
        <v>6898</v>
      </c>
      <c r="C1689" s="99" t="s">
        <v>1463</v>
      </c>
      <c r="D1689" s="67" t="s">
        <v>184</v>
      </c>
      <c r="E1689" s="172">
        <v>55.39</v>
      </c>
      <c r="F1689" s="68" t="s">
        <v>6</v>
      </c>
      <c r="G1689" s="68" t="s">
        <v>31382</v>
      </c>
      <c r="H1689" s="4"/>
    </row>
    <row r="1690" spans="1:8" hidden="1">
      <c r="A1690" s="67">
        <v>1689</v>
      </c>
      <c r="B1690" s="23" t="s">
        <v>6899</v>
      </c>
      <c r="C1690" s="99" t="s">
        <v>1464</v>
      </c>
      <c r="D1690" s="67" t="s">
        <v>184</v>
      </c>
      <c r="E1690" s="172">
        <v>55.39</v>
      </c>
      <c r="F1690" s="68" t="s">
        <v>6</v>
      </c>
      <c r="G1690" s="68" t="s">
        <v>31382</v>
      </c>
      <c r="H1690" s="4"/>
    </row>
    <row r="1691" spans="1:8" hidden="1">
      <c r="A1691" s="67">
        <v>1690</v>
      </c>
      <c r="B1691" s="23" t="s">
        <v>6900</v>
      </c>
      <c r="C1691" s="99" t="s">
        <v>1465</v>
      </c>
      <c r="D1691" s="67" t="s">
        <v>184</v>
      </c>
      <c r="E1691" s="172">
        <v>55.39</v>
      </c>
      <c r="F1691" s="68" t="s">
        <v>6</v>
      </c>
      <c r="G1691" s="68" t="s">
        <v>31382</v>
      </c>
      <c r="H1691" s="4"/>
    </row>
    <row r="1692" spans="1:8" hidden="1">
      <c r="A1692" s="67">
        <v>1691</v>
      </c>
      <c r="B1692" s="23" t="s">
        <v>6901</v>
      </c>
      <c r="C1692" s="99" t="s">
        <v>1466</v>
      </c>
      <c r="D1692" s="67" t="s">
        <v>184</v>
      </c>
      <c r="E1692" s="172">
        <v>55.39</v>
      </c>
      <c r="F1692" s="68" t="s">
        <v>6</v>
      </c>
      <c r="G1692" s="68" t="s">
        <v>31382</v>
      </c>
      <c r="H1692" s="4"/>
    </row>
    <row r="1693" spans="1:8" hidden="1">
      <c r="A1693" s="67">
        <v>1692</v>
      </c>
      <c r="B1693" s="23" t="s">
        <v>6902</v>
      </c>
      <c r="C1693" s="99" t="s">
        <v>1467</v>
      </c>
      <c r="D1693" s="67" t="s">
        <v>184</v>
      </c>
      <c r="E1693" s="172">
        <v>55.39</v>
      </c>
      <c r="F1693" s="68" t="s">
        <v>6</v>
      </c>
      <c r="G1693" s="68" t="s">
        <v>31382</v>
      </c>
      <c r="H1693" s="4"/>
    </row>
    <row r="1694" spans="1:8" hidden="1">
      <c r="A1694" s="67">
        <v>1693</v>
      </c>
      <c r="B1694" s="23" t="s">
        <v>6903</v>
      </c>
      <c r="C1694" s="99" t="s">
        <v>1468</v>
      </c>
      <c r="D1694" s="67" t="s">
        <v>184</v>
      </c>
      <c r="E1694" s="172">
        <v>55.39</v>
      </c>
      <c r="F1694" s="68" t="s">
        <v>6</v>
      </c>
      <c r="G1694" s="68" t="s">
        <v>31382</v>
      </c>
      <c r="H1694" s="4"/>
    </row>
    <row r="1695" spans="1:8" hidden="1">
      <c r="A1695" s="67">
        <v>1694</v>
      </c>
      <c r="B1695" s="23" t="s">
        <v>6904</v>
      </c>
      <c r="C1695" s="99" t="s">
        <v>1469</v>
      </c>
      <c r="D1695" s="67" t="s">
        <v>184</v>
      </c>
      <c r="E1695" s="172">
        <v>55.39</v>
      </c>
      <c r="F1695" s="68" t="s">
        <v>6</v>
      </c>
      <c r="G1695" s="68" t="s">
        <v>31382</v>
      </c>
      <c r="H1695" s="4"/>
    </row>
    <row r="1696" spans="1:8" hidden="1">
      <c r="A1696" s="67">
        <v>1695</v>
      </c>
      <c r="B1696" s="23" t="s">
        <v>6905</v>
      </c>
      <c r="C1696" s="99" t="s">
        <v>1470</v>
      </c>
      <c r="D1696" s="67" t="s">
        <v>184</v>
      </c>
      <c r="E1696" s="172">
        <v>55.39</v>
      </c>
      <c r="F1696" s="68" t="s">
        <v>6</v>
      </c>
      <c r="G1696" s="68" t="s">
        <v>31382</v>
      </c>
      <c r="H1696" s="4"/>
    </row>
    <row r="1697" spans="1:8" hidden="1">
      <c r="A1697" s="67">
        <v>1696</v>
      </c>
      <c r="B1697" s="23" t="s">
        <v>6906</v>
      </c>
      <c r="C1697" s="99" t="s">
        <v>1471</v>
      </c>
      <c r="D1697" s="67" t="s">
        <v>184</v>
      </c>
      <c r="E1697" s="172">
        <v>55.39</v>
      </c>
      <c r="F1697" s="68" t="s">
        <v>6</v>
      </c>
      <c r="G1697" s="68" t="s">
        <v>31382</v>
      </c>
      <c r="H1697" s="4"/>
    </row>
    <row r="1698" spans="1:8" hidden="1">
      <c r="A1698" s="67">
        <v>1697</v>
      </c>
      <c r="B1698" s="23" t="s">
        <v>6907</v>
      </c>
      <c r="C1698" s="99" t="s">
        <v>1472</v>
      </c>
      <c r="D1698" s="67" t="s">
        <v>184</v>
      </c>
      <c r="E1698" s="172">
        <v>55.39</v>
      </c>
      <c r="F1698" s="68" t="s">
        <v>6</v>
      </c>
      <c r="G1698" s="68" t="s">
        <v>31382</v>
      </c>
      <c r="H1698" s="4"/>
    </row>
    <row r="1699" spans="1:8" hidden="1">
      <c r="A1699" s="67">
        <v>1698</v>
      </c>
      <c r="B1699" s="23" t="s">
        <v>6908</v>
      </c>
      <c r="C1699" s="99" t="s">
        <v>1473</v>
      </c>
      <c r="D1699" s="67" t="s">
        <v>184</v>
      </c>
      <c r="E1699" s="172">
        <v>55.39</v>
      </c>
      <c r="F1699" s="68" t="s">
        <v>6</v>
      </c>
      <c r="G1699" s="68" t="s">
        <v>31382</v>
      </c>
      <c r="H1699" s="4"/>
    </row>
    <row r="1700" spans="1:8" hidden="1">
      <c r="A1700" s="67">
        <v>1699</v>
      </c>
      <c r="B1700" s="23" t="s">
        <v>6909</v>
      </c>
      <c r="C1700" s="99" t="s">
        <v>1474</v>
      </c>
      <c r="D1700" s="67" t="s">
        <v>184</v>
      </c>
      <c r="E1700" s="172">
        <v>52.8</v>
      </c>
      <c r="F1700" s="68" t="s">
        <v>6</v>
      </c>
      <c r="G1700" s="68" t="s">
        <v>31382</v>
      </c>
      <c r="H1700" s="4"/>
    </row>
    <row r="1701" spans="1:8" hidden="1">
      <c r="A1701" s="67">
        <v>1700</v>
      </c>
      <c r="B1701" s="23" t="s">
        <v>6910</v>
      </c>
      <c r="C1701" s="99" t="s">
        <v>1475</v>
      </c>
      <c r="D1701" s="67" t="s">
        <v>184</v>
      </c>
      <c r="E1701" s="172">
        <v>52.8</v>
      </c>
      <c r="F1701" s="68" t="s">
        <v>6</v>
      </c>
      <c r="G1701" s="68" t="s">
        <v>31382</v>
      </c>
      <c r="H1701" s="4"/>
    </row>
    <row r="1702" spans="1:8" hidden="1">
      <c r="A1702" s="67">
        <v>1701</v>
      </c>
      <c r="B1702" s="23" t="s">
        <v>6911</v>
      </c>
      <c r="C1702" s="99" t="s">
        <v>1476</v>
      </c>
      <c r="D1702" s="67" t="s">
        <v>184</v>
      </c>
      <c r="E1702" s="172">
        <v>85.17</v>
      </c>
      <c r="F1702" s="68" t="s">
        <v>6</v>
      </c>
      <c r="G1702" s="68" t="s">
        <v>31382</v>
      </c>
      <c r="H1702" s="4"/>
    </row>
    <row r="1703" spans="1:8" hidden="1">
      <c r="A1703" s="67">
        <v>1702</v>
      </c>
      <c r="B1703" s="23" t="s">
        <v>6912</v>
      </c>
      <c r="C1703" s="99" t="s">
        <v>1477</v>
      </c>
      <c r="D1703" s="67" t="s">
        <v>184</v>
      </c>
      <c r="E1703" s="172">
        <v>85.17</v>
      </c>
      <c r="F1703" s="68" t="s">
        <v>6</v>
      </c>
      <c r="G1703" s="68" t="s">
        <v>31382</v>
      </c>
      <c r="H1703" s="4"/>
    </row>
    <row r="1704" spans="1:8" hidden="1">
      <c r="A1704" s="67">
        <v>1703</v>
      </c>
      <c r="B1704" s="23" t="s">
        <v>6913</v>
      </c>
      <c r="C1704" s="99" t="s">
        <v>1478</v>
      </c>
      <c r="D1704" s="67" t="s">
        <v>184</v>
      </c>
      <c r="E1704" s="172">
        <v>85.17</v>
      </c>
      <c r="F1704" s="68" t="s">
        <v>6</v>
      </c>
      <c r="G1704" s="68" t="s">
        <v>31382</v>
      </c>
      <c r="H1704" s="4"/>
    </row>
    <row r="1705" spans="1:8" hidden="1">
      <c r="A1705" s="67">
        <v>1704</v>
      </c>
      <c r="B1705" s="23" t="s">
        <v>6914</v>
      </c>
      <c r="C1705" s="99" t="s">
        <v>1479</v>
      </c>
      <c r="D1705" s="67" t="s">
        <v>184</v>
      </c>
      <c r="E1705" s="172">
        <v>85.17</v>
      </c>
      <c r="F1705" s="68" t="s">
        <v>6</v>
      </c>
      <c r="G1705" s="68" t="s">
        <v>31382</v>
      </c>
      <c r="H1705" s="4"/>
    </row>
    <row r="1706" spans="1:8" hidden="1">
      <c r="A1706" s="67">
        <v>1705</v>
      </c>
      <c r="B1706" s="23" t="s">
        <v>6915</v>
      </c>
      <c r="C1706" s="99" t="s">
        <v>1480</v>
      </c>
      <c r="D1706" s="67" t="s">
        <v>184</v>
      </c>
      <c r="E1706" s="172">
        <v>85.17</v>
      </c>
      <c r="F1706" s="68" t="s">
        <v>6</v>
      </c>
      <c r="G1706" s="68" t="s">
        <v>31382</v>
      </c>
      <c r="H1706" s="4"/>
    </row>
    <row r="1707" spans="1:8" hidden="1">
      <c r="A1707" s="67">
        <v>1706</v>
      </c>
      <c r="B1707" s="23" t="s">
        <v>6916</v>
      </c>
      <c r="C1707" s="99" t="s">
        <v>1481</v>
      </c>
      <c r="D1707" s="67" t="s">
        <v>184</v>
      </c>
      <c r="E1707" s="172">
        <v>133.32</v>
      </c>
      <c r="F1707" s="68" t="s">
        <v>6</v>
      </c>
      <c r="G1707" s="68" t="s">
        <v>31382</v>
      </c>
      <c r="H1707" s="4"/>
    </row>
    <row r="1708" spans="1:8" hidden="1">
      <c r="A1708" s="67">
        <v>1707</v>
      </c>
      <c r="B1708" s="23" t="s">
        <v>6917</v>
      </c>
      <c r="C1708" s="99" t="s">
        <v>1482</v>
      </c>
      <c r="D1708" s="67" t="s">
        <v>184</v>
      </c>
      <c r="E1708" s="172">
        <v>133.32</v>
      </c>
      <c r="F1708" s="68" t="s">
        <v>6</v>
      </c>
      <c r="G1708" s="68" t="s">
        <v>31382</v>
      </c>
      <c r="H1708" s="4"/>
    </row>
    <row r="1709" spans="1:8" hidden="1">
      <c r="A1709" s="67">
        <v>1708</v>
      </c>
      <c r="B1709" s="23" t="s">
        <v>6918</v>
      </c>
      <c r="C1709" s="99" t="s">
        <v>1483</v>
      </c>
      <c r="D1709" s="67" t="s">
        <v>184</v>
      </c>
      <c r="E1709" s="172">
        <v>133.32</v>
      </c>
      <c r="F1709" s="68" t="s">
        <v>6</v>
      </c>
      <c r="G1709" s="68" t="s">
        <v>31382</v>
      </c>
      <c r="H1709" s="4"/>
    </row>
    <row r="1710" spans="1:8" hidden="1">
      <c r="A1710" s="67">
        <v>1709</v>
      </c>
      <c r="B1710" s="23" t="s">
        <v>6919</v>
      </c>
      <c r="C1710" s="99" t="s">
        <v>1484</v>
      </c>
      <c r="D1710" s="67" t="s">
        <v>184</v>
      </c>
      <c r="E1710" s="172">
        <v>133.32</v>
      </c>
      <c r="F1710" s="68" t="s">
        <v>6</v>
      </c>
      <c r="G1710" s="68" t="s">
        <v>31382</v>
      </c>
      <c r="H1710" s="4"/>
    </row>
    <row r="1711" spans="1:8" hidden="1">
      <c r="A1711" s="67">
        <v>1710</v>
      </c>
      <c r="B1711" s="23" t="s">
        <v>6920</v>
      </c>
      <c r="C1711" s="99" t="s">
        <v>1485</v>
      </c>
      <c r="D1711" s="67" t="s">
        <v>184</v>
      </c>
      <c r="E1711" s="172">
        <v>203.63</v>
      </c>
      <c r="F1711" s="68" t="s">
        <v>6</v>
      </c>
      <c r="G1711" s="68" t="s">
        <v>31382</v>
      </c>
      <c r="H1711" s="4"/>
    </row>
    <row r="1712" spans="1:8" hidden="1">
      <c r="A1712" s="67">
        <v>1711</v>
      </c>
      <c r="B1712" s="23" t="s">
        <v>6921</v>
      </c>
      <c r="C1712" s="99" t="s">
        <v>1486</v>
      </c>
      <c r="D1712" s="67" t="s">
        <v>184</v>
      </c>
      <c r="E1712" s="172">
        <v>203.63</v>
      </c>
      <c r="F1712" s="68" t="s">
        <v>6</v>
      </c>
      <c r="G1712" s="68" t="s">
        <v>31382</v>
      </c>
      <c r="H1712" s="4"/>
    </row>
    <row r="1713" spans="1:8" hidden="1">
      <c r="A1713" s="67">
        <v>1712</v>
      </c>
      <c r="B1713" s="23" t="s">
        <v>6922</v>
      </c>
      <c r="C1713" s="99" t="s">
        <v>1487</v>
      </c>
      <c r="D1713" s="67" t="s">
        <v>184</v>
      </c>
      <c r="E1713" s="172">
        <v>203.63</v>
      </c>
      <c r="F1713" s="68" t="s">
        <v>6</v>
      </c>
      <c r="G1713" s="68" t="s">
        <v>31382</v>
      </c>
      <c r="H1713" s="4"/>
    </row>
    <row r="1714" spans="1:8" hidden="1">
      <c r="A1714" s="67">
        <v>1713</v>
      </c>
      <c r="B1714" s="23" t="s">
        <v>6923</v>
      </c>
      <c r="C1714" s="99" t="s">
        <v>1488</v>
      </c>
      <c r="D1714" s="67" t="s">
        <v>184</v>
      </c>
      <c r="E1714" s="172">
        <v>296.22000000000003</v>
      </c>
      <c r="F1714" s="68" t="s">
        <v>6</v>
      </c>
      <c r="G1714" s="68" t="s">
        <v>31382</v>
      </c>
      <c r="H1714" s="4"/>
    </row>
    <row r="1715" spans="1:8" hidden="1">
      <c r="A1715" s="67">
        <v>1714</v>
      </c>
      <c r="B1715" s="23" t="s">
        <v>6924</v>
      </c>
      <c r="C1715" s="99" t="s">
        <v>1489</v>
      </c>
      <c r="D1715" s="67" t="s">
        <v>184</v>
      </c>
      <c r="E1715" s="172">
        <v>296.22000000000003</v>
      </c>
      <c r="F1715" s="68" t="s">
        <v>6</v>
      </c>
      <c r="G1715" s="68" t="s">
        <v>31382</v>
      </c>
      <c r="H1715" s="4"/>
    </row>
    <row r="1716" spans="1:8" hidden="1">
      <c r="A1716" s="67">
        <v>1715</v>
      </c>
      <c r="B1716" s="23" t="s">
        <v>6925</v>
      </c>
      <c r="C1716" s="99" t="s">
        <v>1490</v>
      </c>
      <c r="D1716" s="67" t="s">
        <v>184</v>
      </c>
      <c r="E1716" s="172">
        <v>473.97</v>
      </c>
      <c r="F1716" s="68" t="s">
        <v>6</v>
      </c>
      <c r="G1716" s="68" t="s">
        <v>31382</v>
      </c>
      <c r="H1716" s="4"/>
    </row>
    <row r="1717" spans="1:8" hidden="1">
      <c r="A1717" s="67">
        <v>1716</v>
      </c>
      <c r="B1717" s="23" t="s">
        <v>6926</v>
      </c>
      <c r="C1717" s="99" t="s">
        <v>1491</v>
      </c>
      <c r="D1717" s="67" t="s">
        <v>184</v>
      </c>
      <c r="E1717" s="172">
        <v>473.97</v>
      </c>
      <c r="F1717" s="68" t="s">
        <v>6</v>
      </c>
      <c r="G1717" s="68" t="s">
        <v>31382</v>
      </c>
      <c r="H1717" s="4"/>
    </row>
    <row r="1718" spans="1:8" hidden="1">
      <c r="A1718" s="67">
        <v>1717</v>
      </c>
      <c r="B1718" s="23" t="s">
        <v>6927</v>
      </c>
      <c r="C1718" s="99" t="s">
        <v>1492</v>
      </c>
      <c r="D1718" s="67" t="s">
        <v>184</v>
      </c>
      <c r="E1718" s="172">
        <v>1044.17</v>
      </c>
      <c r="F1718" s="68" t="s">
        <v>6</v>
      </c>
      <c r="G1718" s="68" t="s">
        <v>31382</v>
      </c>
      <c r="H1718" s="4"/>
    </row>
    <row r="1719" spans="1:8" hidden="1">
      <c r="A1719" s="67">
        <v>1718</v>
      </c>
      <c r="B1719" s="23" t="s">
        <v>6928</v>
      </c>
      <c r="C1719" s="99" t="s">
        <v>1493</v>
      </c>
      <c r="D1719" s="67" t="s">
        <v>184</v>
      </c>
      <c r="E1719" s="172">
        <v>1044.17</v>
      </c>
      <c r="F1719" s="68" t="s">
        <v>6</v>
      </c>
      <c r="G1719" s="68" t="s">
        <v>31382</v>
      </c>
      <c r="H1719" s="4"/>
    </row>
    <row r="1720" spans="1:8" hidden="1">
      <c r="A1720" s="67">
        <v>1719</v>
      </c>
      <c r="B1720" s="62"/>
      <c r="C1720" s="62" t="s">
        <v>117</v>
      </c>
      <c r="D1720" s="61"/>
      <c r="E1720" s="174"/>
      <c r="F1720" s="64"/>
      <c r="G1720" s="64"/>
      <c r="H1720" s="65"/>
    </row>
    <row r="1721" spans="1:8" hidden="1">
      <c r="A1721" s="67">
        <v>1720</v>
      </c>
      <c r="B1721" s="23" t="s">
        <v>6929</v>
      </c>
      <c r="C1721" s="104" t="s">
        <v>25379</v>
      </c>
      <c r="D1721" s="67" t="s">
        <v>184</v>
      </c>
      <c r="E1721" s="172">
        <v>7.78</v>
      </c>
      <c r="F1721" s="68" t="s">
        <v>6</v>
      </c>
      <c r="G1721" s="68" t="s">
        <v>31382</v>
      </c>
      <c r="H1721" s="4"/>
    </row>
    <row r="1722" spans="1:8" hidden="1">
      <c r="A1722" s="67">
        <v>1721</v>
      </c>
      <c r="B1722" s="23" t="s">
        <v>6930</v>
      </c>
      <c r="C1722" s="104" t="s">
        <v>1494</v>
      </c>
      <c r="D1722" s="67" t="s">
        <v>184</v>
      </c>
      <c r="E1722" s="172">
        <v>7.78</v>
      </c>
      <c r="F1722" s="68" t="s">
        <v>6</v>
      </c>
      <c r="G1722" s="68" t="s">
        <v>31382</v>
      </c>
      <c r="H1722" s="4"/>
    </row>
    <row r="1723" spans="1:8" hidden="1">
      <c r="A1723" s="67">
        <v>1722</v>
      </c>
      <c r="B1723" s="23" t="s">
        <v>6931</v>
      </c>
      <c r="C1723" s="104" t="s">
        <v>1495</v>
      </c>
      <c r="D1723" s="67" t="s">
        <v>184</v>
      </c>
      <c r="E1723" s="172">
        <v>7.78</v>
      </c>
      <c r="F1723" s="68" t="s">
        <v>6</v>
      </c>
      <c r="G1723" s="68" t="s">
        <v>31382</v>
      </c>
      <c r="H1723" s="4"/>
    </row>
    <row r="1724" spans="1:8" hidden="1">
      <c r="A1724" s="67">
        <v>1723</v>
      </c>
      <c r="B1724" s="23" t="s">
        <v>6932</v>
      </c>
      <c r="C1724" s="104" t="s">
        <v>1496</v>
      </c>
      <c r="D1724" s="67" t="s">
        <v>184</v>
      </c>
      <c r="E1724" s="172">
        <v>7.78</v>
      </c>
      <c r="F1724" s="68" t="s">
        <v>6</v>
      </c>
      <c r="G1724" s="68" t="s">
        <v>31382</v>
      </c>
      <c r="H1724" s="4"/>
    </row>
    <row r="1725" spans="1:8" hidden="1">
      <c r="A1725" s="67">
        <v>1724</v>
      </c>
      <c r="B1725" s="23" t="s">
        <v>6933</v>
      </c>
      <c r="C1725" s="104" t="s">
        <v>25380</v>
      </c>
      <c r="D1725" s="67" t="s">
        <v>184</v>
      </c>
      <c r="E1725" s="172">
        <v>7.78</v>
      </c>
      <c r="F1725" s="68" t="s">
        <v>6</v>
      </c>
      <c r="G1725" s="68" t="s">
        <v>31382</v>
      </c>
      <c r="H1725" s="4"/>
    </row>
    <row r="1726" spans="1:8" hidden="1">
      <c r="A1726" s="67">
        <v>1725</v>
      </c>
      <c r="B1726" s="23" t="s">
        <v>6934</v>
      </c>
      <c r="C1726" s="99" t="s">
        <v>1497</v>
      </c>
      <c r="D1726" s="67" t="s">
        <v>184</v>
      </c>
      <c r="E1726" s="172">
        <v>12.61</v>
      </c>
      <c r="F1726" s="68" t="s">
        <v>6</v>
      </c>
      <c r="G1726" s="68" t="s">
        <v>31382</v>
      </c>
      <c r="H1726" s="4"/>
    </row>
    <row r="1727" spans="1:8" hidden="1">
      <c r="A1727" s="67">
        <v>1726</v>
      </c>
      <c r="B1727" s="23" t="s">
        <v>6935</v>
      </c>
      <c r="C1727" s="99" t="s">
        <v>25381</v>
      </c>
      <c r="D1727" s="67" t="s">
        <v>184</v>
      </c>
      <c r="E1727" s="172">
        <v>12.61</v>
      </c>
      <c r="F1727" s="68" t="s">
        <v>6</v>
      </c>
      <c r="G1727" s="68" t="s">
        <v>31382</v>
      </c>
      <c r="H1727" s="4"/>
    </row>
    <row r="1728" spans="1:8" hidden="1">
      <c r="A1728" s="67">
        <v>1727</v>
      </c>
      <c r="B1728" s="23" t="s">
        <v>6936</v>
      </c>
      <c r="C1728" s="104" t="s">
        <v>25382</v>
      </c>
      <c r="D1728" s="67" t="s">
        <v>184</v>
      </c>
      <c r="E1728" s="172">
        <v>12.61</v>
      </c>
      <c r="F1728" s="68" t="s">
        <v>6</v>
      </c>
      <c r="G1728" s="68" t="s">
        <v>31382</v>
      </c>
      <c r="H1728" s="4"/>
    </row>
    <row r="1729" spans="1:8" hidden="1">
      <c r="A1729" s="67">
        <v>1728</v>
      </c>
      <c r="B1729" s="23" t="s">
        <v>6937</v>
      </c>
      <c r="C1729" s="104" t="s">
        <v>25383</v>
      </c>
      <c r="D1729" s="67" t="s">
        <v>184</v>
      </c>
      <c r="E1729" s="172">
        <v>12.61</v>
      </c>
      <c r="F1729" s="68" t="s">
        <v>6</v>
      </c>
      <c r="G1729" s="68" t="s">
        <v>31382</v>
      </c>
      <c r="H1729" s="4"/>
    </row>
    <row r="1730" spans="1:8" hidden="1">
      <c r="A1730" s="67">
        <v>1729</v>
      </c>
      <c r="B1730" s="23" t="s">
        <v>6938</v>
      </c>
      <c r="C1730" s="104" t="s">
        <v>25384</v>
      </c>
      <c r="D1730" s="67" t="s">
        <v>184</v>
      </c>
      <c r="E1730" s="172">
        <v>12.61</v>
      </c>
      <c r="F1730" s="68" t="s">
        <v>6</v>
      </c>
      <c r="G1730" s="68" t="s">
        <v>31382</v>
      </c>
      <c r="H1730" s="4"/>
    </row>
    <row r="1731" spans="1:8" hidden="1">
      <c r="A1731" s="67">
        <v>1730</v>
      </c>
      <c r="B1731" s="23" t="s">
        <v>6939</v>
      </c>
      <c r="C1731" s="99" t="s">
        <v>25385</v>
      </c>
      <c r="D1731" s="67" t="s">
        <v>184</v>
      </c>
      <c r="E1731" s="172">
        <v>12.96</v>
      </c>
      <c r="F1731" s="68" t="s">
        <v>6</v>
      </c>
      <c r="G1731" s="68" t="s">
        <v>31382</v>
      </c>
      <c r="H1731" s="4"/>
    </row>
    <row r="1732" spans="1:8" hidden="1">
      <c r="A1732" s="67">
        <v>1731</v>
      </c>
      <c r="B1732" s="23" t="s">
        <v>6940</v>
      </c>
      <c r="C1732" s="99" t="s">
        <v>25386</v>
      </c>
      <c r="D1732" s="67" t="s">
        <v>184</v>
      </c>
      <c r="E1732" s="172">
        <v>12.96</v>
      </c>
      <c r="F1732" s="68" t="s">
        <v>6</v>
      </c>
      <c r="G1732" s="68" t="s">
        <v>31382</v>
      </c>
      <c r="H1732" s="4"/>
    </row>
    <row r="1733" spans="1:8" hidden="1">
      <c r="A1733" s="67">
        <v>1732</v>
      </c>
      <c r="B1733" s="62"/>
      <c r="C1733" s="62" t="s">
        <v>118</v>
      </c>
      <c r="D1733" s="61"/>
      <c r="E1733" s="174"/>
      <c r="F1733" s="64"/>
      <c r="G1733" s="64"/>
      <c r="H1733" s="65"/>
    </row>
    <row r="1734" spans="1:8" hidden="1">
      <c r="A1734" s="67">
        <v>1733</v>
      </c>
      <c r="B1734" s="23" t="s">
        <v>6941</v>
      </c>
      <c r="C1734" s="104" t="s">
        <v>1498</v>
      </c>
      <c r="D1734" s="67" t="s">
        <v>184</v>
      </c>
      <c r="E1734" s="172">
        <v>16.690000000000001</v>
      </c>
      <c r="F1734" s="68" t="s">
        <v>6</v>
      </c>
      <c r="G1734" s="68" t="s">
        <v>31382</v>
      </c>
      <c r="H1734" s="4"/>
    </row>
    <row r="1735" spans="1:8" hidden="1">
      <c r="A1735" s="67">
        <v>1734</v>
      </c>
      <c r="B1735" s="23" t="s">
        <v>6942</v>
      </c>
      <c r="C1735" s="104" t="s">
        <v>1499</v>
      </c>
      <c r="D1735" s="67" t="s">
        <v>184</v>
      </c>
      <c r="E1735" s="172">
        <v>16.690000000000001</v>
      </c>
      <c r="F1735" s="68" t="s">
        <v>6</v>
      </c>
      <c r="G1735" s="68" t="s">
        <v>31382</v>
      </c>
      <c r="H1735" s="4"/>
    </row>
    <row r="1736" spans="1:8" hidden="1">
      <c r="A1736" s="67">
        <v>1735</v>
      </c>
      <c r="B1736" s="23" t="s">
        <v>6943</v>
      </c>
      <c r="C1736" s="104" t="s">
        <v>25387</v>
      </c>
      <c r="D1736" s="67" t="s">
        <v>184</v>
      </c>
      <c r="E1736" s="172">
        <v>53.7</v>
      </c>
      <c r="F1736" s="68" t="s">
        <v>6</v>
      </c>
      <c r="G1736" s="68" t="s">
        <v>31382</v>
      </c>
      <c r="H1736" s="4"/>
    </row>
    <row r="1737" spans="1:8" hidden="1">
      <c r="A1737" s="67">
        <v>1736</v>
      </c>
      <c r="B1737" s="23" t="s">
        <v>6944</v>
      </c>
      <c r="C1737" s="104" t="s">
        <v>1500</v>
      </c>
      <c r="D1737" s="67" t="s">
        <v>184</v>
      </c>
      <c r="E1737" s="172">
        <v>851.64</v>
      </c>
      <c r="F1737" s="68" t="s">
        <v>6</v>
      </c>
      <c r="G1737" s="68" t="s">
        <v>31382</v>
      </c>
      <c r="H1737" s="4"/>
    </row>
    <row r="1738" spans="1:8" hidden="1">
      <c r="A1738" s="67">
        <v>1737</v>
      </c>
      <c r="B1738" s="23" t="s">
        <v>6945</v>
      </c>
      <c r="C1738" s="104" t="s">
        <v>1501</v>
      </c>
      <c r="D1738" s="67" t="s">
        <v>184</v>
      </c>
      <c r="E1738" s="172">
        <v>851.64</v>
      </c>
      <c r="F1738" s="68" t="s">
        <v>6</v>
      </c>
      <c r="G1738" s="68" t="s">
        <v>31382</v>
      </c>
      <c r="H1738" s="4"/>
    </row>
    <row r="1739" spans="1:8" hidden="1">
      <c r="A1739" s="67">
        <v>1738</v>
      </c>
      <c r="B1739" s="23" t="s">
        <v>6946</v>
      </c>
      <c r="C1739" s="104" t="s">
        <v>25388</v>
      </c>
      <c r="D1739" s="67" t="s">
        <v>184</v>
      </c>
      <c r="E1739" s="172">
        <v>851.64</v>
      </c>
      <c r="F1739" s="68" t="s">
        <v>6</v>
      </c>
      <c r="G1739" s="68" t="s">
        <v>31382</v>
      </c>
      <c r="H1739" s="4"/>
    </row>
    <row r="1740" spans="1:8" hidden="1">
      <c r="A1740" s="67">
        <v>1739</v>
      </c>
      <c r="B1740" s="23" t="s">
        <v>6947</v>
      </c>
      <c r="C1740" s="104" t="s">
        <v>1502</v>
      </c>
      <c r="D1740" s="67" t="s">
        <v>184</v>
      </c>
      <c r="E1740" s="172">
        <v>851.64</v>
      </c>
      <c r="F1740" s="68" t="s">
        <v>6</v>
      </c>
      <c r="G1740" s="68" t="s">
        <v>31382</v>
      </c>
      <c r="H1740" s="4"/>
    </row>
    <row r="1741" spans="1:8" hidden="1">
      <c r="A1741" s="67">
        <v>1740</v>
      </c>
      <c r="B1741" s="23" t="s">
        <v>6948</v>
      </c>
      <c r="C1741" s="104" t="s">
        <v>1503</v>
      </c>
      <c r="D1741" s="67" t="s">
        <v>184</v>
      </c>
      <c r="E1741" s="172">
        <v>851.64</v>
      </c>
      <c r="F1741" s="68" t="s">
        <v>6</v>
      </c>
      <c r="G1741" s="68" t="s">
        <v>31382</v>
      </c>
      <c r="H1741" s="4"/>
    </row>
    <row r="1742" spans="1:8" hidden="1">
      <c r="A1742" s="67">
        <v>1741</v>
      </c>
      <c r="B1742" s="62"/>
      <c r="C1742" s="62" t="s">
        <v>119</v>
      </c>
      <c r="D1742" s="61"/>
      <c r="E1742" s="174"/>
      <c r="F1742" s="64"/>
      <c r="G1742" s="64"/>
      <c r="H1742" s="65"/>
    </row>
    <row r="1743" spans="1:8" hidden="1">
      <c r="A1743" s="67">
        <v>1742</v>
      </c>
      <c r="B1743" s="23" t="s">
        <v>6949</v>
      </c>
      <c r="C1743" s="104" t="s">
        <v>1504</v>
      </c>
      <c r="D1743" s="67" t="s">
        <v>184</v>
      </c>
      <c r="E1743" s="172">
        <v>8.52</v>
      </c>
      <c r="F1743" s="68" t="s">
        <v>6</v>
      </c>
      <c r="G1743" s="68" t="s">
        <v>31382</v>
      </c>
      <c r="H1743" s="4"/>
    </row>
    <row r="1744" spans="1:8" hidden="1">
      <c r="A1744" s="67">
        <v>1743</v>
      </c>
      <c r="B1744" s="23" t="s">
        <v>6950</v>
      </c>
      <c r="C1744" s="104" t="s">
        <v>1505</v>
      </c>
      <c r="D1744" s="67" t="s">
        <v>184</v>
      </c>
      <c r="E1744" s="172">
        <v>11.85</v>
      </c>
      <c r="F1744" s="68" t="s">
        <v>6</v>
      </c>
      <c r="G1744" s="68" t="s">
        <v>31382</v>
      </c>
      <c r="H1744" s="4"/>
    </row>
    <row r="1745" spans="1:8" hidden="1">
      <c r="A1745" s="67">
        <v>1744</v>
      </c>
      <c r="B1745" s="23" t="s">
        <v>6951</v>
      </c>
      <c r="C1745" s="104" t="s">
        <v>1506</v>
      </c>
      <c r="D1745" s="67" t="s">
        <v>184</v>
      </c>
      <c r="E1745" s="172">
        <v>18.559999999999999</v>
      </c>
      <c r="F1745" s="68" t="s">
        <v>6</v>
      </c>
      <c r="G1745" s="68" t="s">
        <v>31382</v>
      </c>
      <c r="H1745" s="4"/>
    </row>
    <row r="1746" spans="1:8" hidden="1">
      <c r="A1746" s="67">
        <v>1745</v>
      </c>
      <c r="B1746" s="23" t="s">
        <v>6952</v>
      </c>
      <c r="C1746" s="104" t="s">
        <v>1507</v>
      </c>
      <c r="D1746" s="67" t="s">
        <v>184</v>
      </c>
      <c r="E1746" s="172">
        <v>9.2799999999999994</v>
      </c>
      <c r="F1746" s="68" t="s">
        <v>6</v>
      </c>
      <c r="G1746" s="68" t="s">
        <v>31382</v>
      </c>
      <c r="H1746" s="4"/>
    </row>
    <row r="1747" spans="1:8" hidden="1">
      <c r="A1747" s="67">
        <v>1746</v>
      </c>
      <c r="B1747" s="23" t="s">
        <v>6953</v>
      </c>
      <c r="C1747" s="104" t="s">
        <v>1508</v>
      </c>
      <c r="D1747" s="67" t="s">
        <v>184</v>
      </c>
      <c r="E1747" s="172">
        <v>13.93</v>
      </c>
      <c r="F1747" s="68" t="s">
        <v>6</v>
      </c>
      <c r="G1747" s="68" t="s">
        <v>31382</v>
      </c>
      <c r="H1747" s="4"/>
    </row>
    <row r="1748" spans="1:8" hidden="1">
      <c r="A1748" s="67">
        <v>1747</v>
      </c>
      <c r="B1748" s="23" t="s">
        <v>6954</v>
      </c>
      <c r="C1748" s="104" t="s">
        <v>1509</v>
      </c>
      <c r="D1748" s="67" t="s">
        <v>184</v>
      </c>
      <c r="E1748" s="172">
        <v>23.15</v>
      </c>
      <c r="F1748" s="68" t="s">
        <v>6</v>
      </c>
      <c r="G1748" s="68" t="s">
        <v>31382</v>
      </c>
      <c r="H1748" s="4"/>
    </row>
    <row r="1749" spans="1:8" hidden="1">
      <c r="A1749" s="67">
        <v>1748</v>
      </c>
      <c r="B1749" s="23" t="s">
        <v>6955</v>
      </c>
      <c r="C1749" s="104" t="s">
        <v>1510</v>
      </c>
      <c r="D1749" s="67" t="s">
        <v>184</v>
      </c>
      <c r="E1749" s="172">
        <v>9.2799999999999994</v>
      </c>
      <c r="F1749" s="68" t="s">
        <v>6</v>
      </c>
      <c r="G1749" s="68" t="s">
        <v>31382</v>
      </c>
      <c r="H1749" s="4"/>
    </row>
    <row r="1750" spans="1:8" hidden="1">
      <c r="A1750" s="67">
        <v>1749</v>
      </c>
      <c r="B1750" s="23" t="s">
        <v>6956</v>
      </c>
      <c r="C1750" s="104" t="s">
        <v>1511</v>
      </c>
      <c r="D1750" s="67" t="s">
        <v>184</v>
      </c>
      <c r="E1750" s="172">
        <v>9.6300000000000008</v>
      </c>
      <c r="F1750" s="68" t="s">
        <v>6</v>
      </c>
      <c r="G1750" s="68" t="s">
        <v>31382</v>
      </c>
      <c r="H1750" s="4"/>
    </row>
    <row r="1751" spans="1:8" hidden="1">
      <c r="A1751" s="67">
        <v>1750</v>
      </c>
      <c r="B1751" s="70"/>
      <c r="C1751" s="62" t="s">
        <v>120</v>
      </c>
      <c r="D1751" s="61"/>
      <c r="E1751" s="174"/>
      <c r="F1751" s="64"/>
      <c r="G1751" s="64"/>
      <c r="H1751" s="65"/>
    </row>
    <row r="1752" spans="1:8" hidden="1">
      <c r="A1752" s="67">
        <v>1751</v>
      </c>
      <c r="B1752" s="23" t="s">
        <v>6957</v>
      </c>
      <c r="C1752" s="104" t="s">
        <v>25389</v>
      </c>
      <c r="D1752" s="67" t="s">
        <v>184</v>
      </c>
      <c r="E1752" s="172">
        <v>1.31</v>
      </c>
      <c r="F1752" s="68" t="s">
        <v>6</v>
      </c>
      <c r="G1752" s="68" t="s">
        <v>31382</v>
      </c>
      <c r="H1752" s="4"/>
    </row>
    <row r="1753" spans="1:8" hidden="1">
      <c r="A1753" s="67">
        <v>1752</v>
      </c>
      <c r="B1753" s="23" t="s">
        <v>6958</v>
      </c>
      <c r="C1753" s="104" t="s">
        <v>25390</v>
      </c>
      <c r="D1753" s="67" t="s">
        <v>184</v>
      </c>
      <c r="E1753" s="172">
        <v>2.2200000000000002</v>
      </c>
      <c r="F1753" s="68" t="s">
        <v>6</v>
      </c>
      <c r="G1753" s="68" t="s">
        <v>31382</v>
      </c>
      <c r="H1753" s="4"/>
    </row>
    <row r="1754" spans="1:8" hidden="1">
      <c r="A1754" s="67">
        <v>1753</v>
      </c>
      <c r="B1754" s="62"/>
      <c r="C1754" s="62" t="s">
        <v>121</v>
      </c>
      <c r="D1754" s="61"/>
      <c r="E1754" s="174"/>
      <c r="F1754" s="64"/>
      <c r="G1754" s="64"/>
      <c r="H1754" s="65"/>
    </row>
    <row r="1755" spans="1:8" hidden="1">
      <c r="A1755" s="67">
        <v>1754</v>
      </c>
      <c r="B1755" s="23" t="s">
        <v>6959</v>
      </c>
      <c r="C1755" s="105" t="s">
        <v>1512</v>
      </c>
      <c r="D1755" s="67" t="s">
        <v>184</v>
      </c>
      <c r="E1755" s="172">
        <v>8.92</v>
      </c>
      <c r="F1755" s="68" t="s">
        <v>6</v>
      </c>
      <c r="G1755" s="68" t="s">
        <v>31382</v>
      </c>
      <c r="H1755" s="4"/>
    </row>
    <row r="1756" spans="1:8" hidden="1">
      <c r="A1756" s="67">
        <v>1755</v>
      </c>
      <c r="B1756" s="23" t="s">
        <v>6960</v>
      </c>
      <c r="C1756" s="105" t="s">
        <v>1513</v>
      </c>
      <c r="D1756" s="67" t="s">
        <v>184</v>
      </c>
      <c r="E1756" s="172">
        <v>11.15</v>
      </c>
      <c r="F1756" s="68" t="s">
        <v>6</v>
      </c>
      <c r="G1756" s="68" t="s">
        <v>31382</v>
      </c>
      <c r="H1756" s="4"/>
    </row>
    <row r="1757" spans="1:8" hidden="1">
      <c r="A1757" s="67">
        <v>1756</v>
      </c>
      <c r="B1757" s="23" t="s">
        <v>6961</v>
      </c>
      <c r="C1757" s="105" t="s">
        <v>1514</v>
      </c>
      <c r="D1757" s="67" t="s">
        <v>184</v>
      </c>
      <c r="E1757" s="172">
        <v>14.07</v>
      </c>
      <c r="F1757" s="68" t="s">
        <v>6</v>
      </c>
      <c r="G1757" s="68" t="s">
        <v>31382</v>
      </c>
      <c r="H1757" s="4"/>
    </row>
    <row r="1758" spans="1:8" hidden="1">
      <c r="A1758" s="67">
        <v>1757</v>
      </c>
      <c r="B1758" s="23" t="s">
        <v>6962</v>
      </c>
      <c r="C1758" s="105" t="s">
        <v>1515</v>
      </c>
      <c r="D1758" s="67" t="s">
        <v>184</v>
      </c>
      <c r="E1758" s="172">
        <v>23.35</v>
      </c>
      <c r="F1758" s="68" t="s">
        <v>6</v>
      </c>
      <c r="G1758" s="68" t="s">
        <v>31382</v>
      </c>
      <c r="H1758" s="4"/>
    </row>
    <row r="1759" spans="1:8" hidden="1">
      <c r="A1759" s="67">
        <v>1758</v>
      </c>
      <c r="B1759" s="62"/>
      <c r="C1759" s="62" t="s">
        <v>122</v>
      </c>
      <c r="D1759" s="61"/>
      <c r="E1759" s="174"/>
      <c r="F1759" s="64"/>
      <c r="G1759" s="64"/>
      <c r="H1759" s="65"/>
    </row>
    <row r="1760" spans="1:8" hidden="1">
      <c r="A1760" s="67">
        <v>1759</v>
      </c>
      <c r="B1760" s="23" t="s">
        <v>6963</v>
      </c>
      <c r="C1760" s="104" t="s">
        <v>25391</v>
      </c>
      <c r="D1760" s="67" t="s">
        <v>184</v>
      </c>
      <c r="E1760" s="172">
        <v>15.19</v>
      </c>
      <c r="F1760" s="68" t="s">
        <v>6</v>
      </c>
      <c r="G1760" s="68" t="s">
        <v>31382</v>
      </c>
      <c r="H1760" s="4"/>
    </row>
    <row r="1761" spans="1:8" hidden="1">
      <c r="A1761" s="67">
        <v>1760</v>
      </c>
      <c r="B1761" s="23" t="s">
        <v>6964</v>
      </c>
      <c r="C1761" s="104" t="s">
        <v>25392</v>
      </c>
      <c r="D1761" s="67" t="s">
        <v>184</v>
      </c>
      <c r="E1761" s="172">
        <v>15.19</v>
      </c>
      <c r="F1761" s="68" t="s">
        <v>6</v>
      </c>
      <c r="G1761" s="68" t="s">
        <v>31382</v>
      </c>
      <c r="H1761" s="4"/>
    </row>
    <row r="1762" spans="1:8" hidden="1">
      <c r="A1762" s="67">
        <v>1761</v>
      </c>
      <c r="B1762" s="23" t="s">
        <v>6965</v>
      </c>
      <c r="C1762" s="104" t="s">
        <v>25393</v>
      </c>
      <c r="D1762" s="67" t="s">
        <v>184</v>
      </c>
      <c r="E1762" s="172">
        <v>15.19</v>
      </c>
      <c r="F1762" s="68" t="s">
        <v>6</v>
      </c>
      <c r="G1762" s="68" t="s">
        <v>31382</v>
      </c>
      <c r="H1762" s="4"/>
    </row>
    <row r="1763" spans="1:8" hidden="1">
      <c r="A1763" s="67">
        <v>1762</v>
      </c>
      <c r="B1763" s="23" t="s">
        <v>6966</v>
      </c>
      <c r="C1763" s="104" t="s">
        <v>25394</v>
      </c>
      <c r="D1763" s="67" t="s">
        <v>184</v>
      </c>
      <c r="E1763" s="172">
        <v>15.19</v>
      </c>
      <c r="F1763" s="68" t="s">
        <v>6</v>
      </c>
      <c r="G1763" s="68" t="s">
        <v>31382</v>
      </c>
      <c r="H1763" s="4"/>
    </row>
    <row r="1764" spans="1:8" hidden="1">
      <c r="A1764" s="67">
        <v>1763</v>
      </c>
      <c r="B1764" s="23" t="s">
        <v>6967</v>
      </c>
      <c r="C1764" s="104" t="s">
        <v>25395</v>
      </c>
      <c r="D1764" s="67" t="s">
        <v>184</v>
      </c>
      <c r="E1764" s="172">
        <v>15.19</v>
      </c>
      <c r="F1764" s="68" t="s">
        <v>6</v>
      </c>
      <c r="G1764" s="68" t="s">
        <v>31382</v>
      </c>
      <c r="H1764" s="4"/>
    </row>
    <row r="1765" spans="1:8" hidden="1">
      <c r="A1765" s="67">
        <v>1764</v>
      </c>
      <c r="B1765" s="23" t="s">
        <v>6968</v>
      </c>
      <c r="C1765" s="104" t="s">
        <v>25396</v>
      </c>
      <c r="D1765" s="67" t="s">
        <v>184</v>
      </c>
      <c r="E1765" s="172">
        <v>15.19</v>
      </c>
      <c r="F1765" s="68" t="s">
        <v>6</v>
      </c>
      <c r="G1765" s="68" t="s">
        <v>31382</v>
      </c>
      <c r="H1765" s="4"/>
    </row>
    <row r="1766" spans="1:8" hidden="1">
      <c r="A1766" s="67">
        <v>1765</v>
      </c>
      <c r="B1766" s="23" t="s">
        <v>6969</v>
      </c>
      <c r="C1766" s="104" t="s">
        <v>25397</v>
      </c>
      <c r="D1766" s="67" t="s">
        <v>184</v>
      </c>
      <c r="E1766" s="172">
        <v>10.74</v>
      </c>
      <c r="F1766" s="68" t="s">
        <v>6</v>
      </c>
      <c r="G1766" s="68" t="s">
        <v>31382</v>
      </c>
      <c r="H1766" s="4"/>
    </row>
    <row r="1767" spans="1:8" hidden="1">
      <c r="A1767" s="67">
        <v>1766</v>
      </c>
      <c r="B1767" s="23" t="s">
        <v>6970</v>
      </c>
      <c r="C1767" s="104" t="s">
        <v>25398</v>
      </c>
      <c r="D1767" s="67" t="s">
        <v>184</v>
      </c>
      <c r="E1767" s="172">
        <v>10.74</v>
      </c>
      <c r="F1767" s="68" t="s">
        <v>6</v>
      </c>
      <c r="G1767" s="68" t="s">
        <v>31382</v>
      </c>
      <c r="H1767" s="4"/>
    </row>
    <row r="1768" spans="1:8" hidden="1">
      <c r="A1768" s="67">
        <v>1767</v>
      </c>
      <c r="B1768" s="23" t="s">
        <v>6971</v>
      </c>
      <c r="C1768" s="104" t="s">
        <v>25399</v>
      </c>
      <c r="D1768" s="67" t="s">
        <v>184</v>
      </c>
      <c r="E1768" s="172">
        <v>10.74</v>
      </c>
      <c r="F1768" s="68" t="s">
        <v>6</v>
      </c>
      <c r="G1768" s="68" t="s">
        <v>31382</v>
      </c>
      <c r="H1768" s="4"/>
    </row>
    <row r="1769" spans="1:8" hidden="1">
      <c r="A1769" s="67">
        <v>1768</v>
      </c>
      <c r="B1769" s="23" t="s">
        <v>6972</v>
      </c>
      <c r="C1769" s="104" t="s">
        <v>25400</v>
      </c>
      <c r="D1769" s="67" t="s">
        <v>184</v>
      </c>
      <c r="E1769" s="172">
        <v>10.74</v>
      </c>
      <c r="F1769" s="68" t="s">
        <v>6</v>
      </c>
      <c r="G1769" s="68" t="s">
        <v>31382</v>
      </c>
      <c r="H1769" s="4"/>
    </row>
    <row r="1770" spans="1:8" hidden="1">
      <c r="A1770" s="67">
        <v>1769</v>
      </c>
      <c r="B1770" s="23" t="s">
        <v>6973</v>
      </c>
      <c r="C1770" s="104" t="s">
        <v>25401</v>
      </c>
      <c r="D1770" s="67" t="s">
        <v>184</v>
      </c>
      <c r="E1770" s="172">
        <v>10.74</v>
      </c>
      <c r="F1770" s="68" t="s">
        <v>6</v>
      </c>
      <c r="G1770" s="68" t="s">
        <v>31382</v>
      </c>
      <c r="H1770" s="4"/>
    </row>
    <row r="1771" spans="1:8" hidden="1">
      <c r="A1771" s="67">
        <v>1770</v>
      </c>
      <c r="B1771" s="62"/>
      <c r="C1771" s="62" t="s">
        <v>123</v>
      </c>
      <c r="D1771" s="61"/>
      <c r="E1771" s="174"/>
      <c r="F1771" s="64"/>
      <c r="G1771" s="64"/>
      <c r="H1771" s="65"/>
    </row>
    <row r="1772" spans="1:8" hidden="1">
      <c r="A1772" s="67">
        <v>1771</v>
      </c>
      <c r="B1772" s="23" t="s">
        <v>6974</v>
      </c>
      <c r="C1772" s="99" t="s">
        <v>1516</v>
      </c>
      <c r="D1772" s="67" t="s">
        <v>184</v>
      </c>
      <c r="E1772" s="172">
        <v>18.91</v>
      </c>
      <c r="F1772" s="68" t="s">
        <v>6</v>
      </c>
      <c r="G1772" s="68" t="s">
        <v>31382</v>
      </c>
      <c r="H1772" s="4"/>
    </row>
    <row r="1773" spans="1:8" hidden="1">
      <c r="A1773" s="67">
        <v>1772</v>
      </c>
      <c r="B1773" s="23" t="s">
        <v>6975</v>
      </c>
      <c r="C1773" s="99" t="s">
        <v>1517</v>
      </c>
      <c r="D1773" s="67" t="s">
        <v>184</v>
      </c>
      <c r="E1773" s="172">
        <v>19.260000000000002</v>
      </c>
      <c r="F1773" s="68" t="s">
        <v>6</v>
      </c>
      <c r="G1773" s="68" t="s">
        <v>31382</v>
      </c>
      <c r="H1773" s="4"/>
    </row>
    <row r="1774" spans="1:8" hidden="1">
      <c r="A1774" s="67">
        <v>1773</v>
      </c>
      <c r="B1774" s="23" t="s">
        <v>6976</v>
      </c>
      <c r="C1774" s="99" t="s">
        <v>1518</v>
      </c>
      <c r="D1774" s="67" t="s">
        <v>184</v>
      </c>
      <c r="E1774" s="172">
        <v>19.670000000000002</v>
      </c>
      <c r="F1774" s="68" t="s">
        <v>6</v>
      </c>
      <c r="G1774" s="68" t="s">
        <v>31382</v>
      </c>
      <c r="H1774" s="4"/>
    </row>
    <row r="1775" spans="1:8" hidden="1">
      <c r="A1775" s="67">
        <v>1774</v>
      </c>
      <c r="B1775" s="23" t="s">
        <v>6977</v>
      </c>
      <c r="C1775" s="99" t="s">
        <v>1519</v>
      </c>
      <c r="D1775" s="67" t="s">
        <v>184</v>
      </c>
      <c r="E1775" s="172">
        <v>30.36</v>
      </c>
      <c r="F1775" s="68" t="s">
        <v>6</v>
      </c>
      <c r="G1775" s="68" t="s">
        <v>31382</v>
      </c>
      <c r="H1775" s="4"/>
    </row>
    <row r="1776" spans="1:8" hidden="1">
      <c r="A1776" s="67">
        <v>1775</v>
      </c>
      <c r="B1776" s="23" t="s">
        <v>6978</v>
      </c>
      <c r="C1776" s="99" t="s">
        <v>1520</v>
      </c>
      <c r="D1776" s="67" t="s">
        <v>184</v>
      </c>
      <c r="E1776" s="172">
        <v>61.07</v>
      </c>
      <c r="F1776" s="68" t="s">
        <v>6</v>
      </c>
      <c r="G1776" s="68" t="s">
        <v>31382</v>
      </c>
      <c r="H1776" s="4"/>
    </row>
    <row r="1777" spans="1:8" hidden="1">
      <c r="A1777" s="67">
        <v>1776</v>
      </c>
      <c r="B1777" s="62"/>
      <c r="C1777" s="62" t="s">
        <v>124</v>
      </c>
      <c r="D1777" s="61"/>
      <c r="E1777" s="174"/>
      <c r="F1777" s="64"/>
      <c r="G1777" s="64"/>
      <c r="H1777" s="65"/>
    </row>
    <row r="1778" spans="1:8" hidden="1">
      <c r="A1778" s="67">
        <v>1777</v>
      </c>
      <c r="B1778" s="23" t="s">
        <v>6979</v>
      </c>
      <c r="C1778" s="99" t="s">
        <v>1521</v>
      </c>
      <c r="D1778" s="67" t="s">
        <v>184</v>
      </c>
      <c r="E1778" s="172">
        <v>0.38</v>
      </c>
      <c r="F1778" s="68" t="s">
        <v>6</v>
      </c>
      <c r="G1778" s="68" t="s">
        <v>31382</v>
      </c>
      <c r="H1778" s="4"/>
    </row>
    <row r="1779" spans="1:8" hidden="1">
      <c r="A1779" s="67">
        <v>1778</v>
      </c>
      <c r="B1779" s="23" t="s">
        <v>6980</v>
      </c>
      <c r="C1779" s="99" t="s">
        <v>1522</v>
      </c>
      <c r="D1779" s="67" t="s">
        <v>184</v>
      </c>
      <c r="E1779" s="172">
        <v>1.29</v>
      </c>
      <c r="F1779" s="68" t="s">
        <v>6</v>
      </c>
      <c r="G1779" s="68" t="s">
        <v>31382</v>
      </c>
      <c r="H1779" s="4"/>
    </row>
    <row r="1780" spans="1:8" hidden="1">
      <c r="A1780" s="67">
        <v>1779</v>
      </c>
      <c r="B1780" s="62"/>
      <c r="C1780" s="62" t="s">
        <v>125</v>
      </c>
      <c r="D1780" s="61"/>
      <c r="E1780" s="174"/>
      <c r="F1780" s="64"/>
      <c r="G1780" s="64"/>
      <c r="H1780" s="65"/>
    </row>
    <row r="1781" spans="1:8" hidden="1">
      <c r="A1781" s="67">
        <v>1780</v>
      </c>
      <c r="B1781" s="23" t="s">
        <v>6981</v>
      </c>
      <c r="C1781" s="99" t="s">
        <v>1523</v>
      </c>
      <c r="D1781" s="67" t="s">
        <v>184</v>
      </c>
      <c r="E1781" s="172">
        <v>62.18</v>
      </c>
      <c r="F1781" s="68" t="s">
        <v>6</v>
      </c>
      <c r="G1781" s="68" t="s">
        <v>31382</v>
      </c>
      <c r="H1781" s="4"/>
    </row>
    <row r="1782" spans="1:8" hidden="1">
      <c r="A1782" s="67">
        <v>1781</v>
      </c>
      <c r="B1782" s="23" t="s">
        <v>6982</v>
      </c>
      <c r="C1782" s="99" t="s">
        <v>1524</v>
      </c>
      <c r="D1782" s="67" t="s">
        <v>184</v>
      </c>
      <c r="E1782" s="172">
        <v>62.18</v>
      </c>
      <c r="F1782" s="68" t="s">
        <v>6</v>
      </c>
      <c r="G1782" s="68" t="s">
        <v>31382</v>
      </c>
      <c r="H1782" s="4"/>
    </row>
    <row r="1783" spans="1:8" hidden="1">
      <c r="A1783" s="67">
        <v>1782</v>
      </c>
      <c r="B1783" s="23" t="s">
        <v>6983</v>
      </c>
      <c r="C1783" s="99" t="s">
        <v>1525</v>
      </c>
      <c r="D1783" s="67" t="s">
        <v>184</v>
      </c>
      <c r="E1783" s="172">
        <v>62.18</v>
      </c>
      <c r="F1783" s="68" t="s">
        <v>6</v>
      </c>
      <c r="G1783" s="68" t="s">
        <v>31382</v>
      </c>
      <c r="H1783" s="4"/>
    </row>
    <row r="1784" spans="1:8" hidden="1">
      <c r="A1784" s="67">
        <v>1783</v>
      </c>
      <c r="B1784" s="23" t="s">
        <v>6984</v>
      </c>
      <c r="C1784" s="99" t="s">
        <v>1526</v>
      </c>
      <c r="D1784" s="67" t="s">
        <v>184</v>
      </c>
      <c r="E1784" s="172">
        <v>62.18</v>
      </c>
      <c r="F1784" s="68" t="s">
        <v>6</v>
      </c>
      <c r="G1784" s="68" t="s">
        <v>31382</v>
      </c>
      <c r="H1784" s="4"/>
    </row>
    <row r="1785" spans="1:8" hidden="1">
      <c r="A1785" s="67">
        <v>1784</v>
      </c>
      <c r="B1785" s="23" t="s">
        <v>6985</v>
      </c>
      <c r="C1785" s="99" t="s">
        <v>1527</v>
      </c>
      <c r="D1785" s="67" t="s">
        <v>184</v>
      </c>
      <c r="E1785" s="172">
        <v>62.18</v>
      </c>
      <c r="F1785" s="68" t="s">
        <v>6</v>
      </c>
      <c r="G1785" s="68" t="s">
        <v>31382</v>
      </c>
      <c r="H1785" s="4"/>
    </row>
    <row r="1786" spans="1:8" hidden="1">
      <c r="A1786" s="67">
        <v>1785</v>
      </c>
      <c r="B1786" s="62"/>
      <c r="C1786" s="62" t="s">
        <v>126</v>
      </c>
      <c r="D1786" s="61"/>
      <c r="E1786" s="174"/>
      <c r="F1786" s="64"/>
      <c r="G1786" s="64"/>
      <c r="H1786" s="65"/>
    </row>
    <row r="1787" spans="1:8" hidden="1">
      <c r="A1787" s="67">
        <v>1786</v>
      </c>
      <c r="B1787" s="23" t="s">
        <v>6986</v>
      </c>
      <c r="C1787" s="99" t="s">
        <v>1528</v>
      </c>
      <c r="D1787" s="67" t="s">
        <v>184</v>
      </c>
      <c r="E1787" s="172">
        <v>88.17</v>
      </c>
      <c r="F1787" s="68" t="s">
        <v>6</v>
      </c>
      <c r="G1787" s="68" t="s">
        <v>31382</v>
      </c>
      <c r="H1787" s="4"/>
    </row>
    <row r="1788" spans="1:8" hidden="1">
      <c r="A1788" s="67">
        <v>1787</v>
      </c>
      <c r="B1788" s="23" t="s">
        <v>6987</v>
      </c>
      <c r="C1788" s="99" t="s">
        <v>1529</v>
      </c>
      <c r="D1788" s="67" t="s">
        <v>184</v>
      </c>
      <c r="E1788" s="172">
        <v>88.17</v>
      </c>
      <c r="F1788" s="68" t="s">
        <v>6</v>
      </c>
      <c r="G1788" s="68" t="s">
        <v>31382</v>
      </c>
      <c r="H1788" s="4"/>
    </row>
    <row r="1789" spans="1:8" hidden="1">
      <c r="A1789" s="67">
        <v>1788</v>
      </c>
      <c r="B1789" s="23" t="s">
        <v>6988</v>
      </c>
      <c r="C1789" s="99" t="s">
        <v>1530</v>
      </c>
      <c r="D1789" s="67" t="s">
        <v>184</v>
      </c>
      <c r="E1789" s="172">
        <v>88.17</v>
      </c>
      <c r="F1789" s="68" t="s">
        <v>6</v>
      </c>
      <c r="G1789" s="68" t="s">
        <v>31382</v>
      </c>
      <c r="H1789" s="4"/>
    </row>
    <row r="1790" spans="1:8" hidden="1">
      <c r="A1790" s="67">
        <v>1789</v>
      </c>
      <c r="B1790" s="23" t="s">
        <v>6989</v>
      </c>
      <c r="C1790" s="99" t="s">
        <v>1531</v>
      </c>
      <c r="D1790" s="67" t="s">
        <v>184</v>
      </c>
      <c r="E1790" s="172">
        <v>88.17</v>
      </c>
      <c r="F1790" s="68" t="s">
        <v>6</v>
      </c>
      <c r="G1790" s="68" t="s">
        <v>31382</v>
      </c>
      <c r="H1790" s="4"/>
    </row>
    <row r="1791" spans="1:8" hidden="1">
      <c r="A1791" s="67">
        <v>1790</v>
      </c>
      <c r="B1791" s="62"/>
      <c r="C1791" s="62" t="s">
        <v>127</v>
      </c>
      <c r="D1791" s="61"/>
      <c r="E1791" s="174"/>
      <c r="F1791" s="64"/>
      <c r="G1791" s="64"/>
      <c r="H1791" s="65"/>
    </row>
    <row r="1792" spans="1:8" hidden="1">
      <c r="A1792" s="67">
        <v>1791</v>
      </c>
      <c r="B1792" s="23" t="s">
        <v>6990</v>
      </c>
      <c r="C1792" s="99" t="s">
        <v>1532</v>
      </c>
      <c r="D1792" s="67" t="s">
        <v>184</v>
      </c>
      <c r="E1792" s="172">
        <v>28.89</v>
      </c>
      <c r="F1792" s="68" t="s">
        <v>6</v>
      </c>
      <c r="G1792" s="68" t="s">
        <v>31382</v>
      </c>
      <c r="H1792" s="4"/>
    </row>
    <row r="1793" spans="1:8" hidden="1">
      <c r="A1793" s="67">
        <v>1792</v>
      </c>
      <c r="B1793" s="23" t="s">
        <v>6991</v>
      </c>
      <c r="C1793" s="99" t="s">
        <v>1533</v>
      </c>
      <c r="D1793" s="67" t="s">
        <v>184</v>
      </c>
      <c r="E1793" s="172">
        <v>40.799999999999997</v>
      </c>
      <c r="F1793" s="68" t="s">
        <v>6</v>
      </c>
      <c r="G1793" s="68" t="s">
        <v>31382</v>
      </c>
      <c r="H1793" s="4"/>
    </row>
    <row r="1794" spans="1:8" hidden="1">
      <c r="A1794" s="67">
        <v>1793</v>
      </c>
      <c r="B1794" s="23" t="s">
        <v>6992</v>
      </c>
      <c r="C1794" s="99" t="s">
        <v>1534</v>
      </c>
      <c r="D1794" s="67" t="s">
        <v>184</v>
      </c>
      <c r="E1794" s="172">
        <v>40.799999999999997</v>
      </c>
      <c r="F1794" s="68" t="s">
        <v>6</v>
      </c>
      <c r="G1794" s="68" t="s">
        <v>31382</v>
      </c>
      <c r="H1794" s="4"/>
    </row>
    <row r="1795" spans="1:8" hidden="1">
      <c r="A1795" s="67">
        <v>1794</v>
      </c>
      <c r="B1795" s="62"/>
      <c r="C1795" s="62" t="s">
        <v>128</v>
      </c>
      <c r="D1795" s="61"/>
      <c r="E1795" s="174"/>
      <c r="F1795" s="64"/>
      <c r="G1795" s="64"/>
      <c r="H1795" s="65"/>
    </row>
    <row r="1796" spans="1:8" hidden="1">
      <c r="A1796" s="67">
        <v>1795</v>
      </c>
      <c r="B1796" s="23" t="s">
        <v>6993</v>
      </c>
      <c r="C1796" s="99" t="s">
        <v>1535</v>
      </c>
      <c r="D1796" s="67" t="s">
        <v>184</v>
      </c>
      <c r="E1796" s="172">
        <v>14.42</v>
      </c>
      <c r="F1796" s="68" t="s">
        <v>6</v>
      </c>
      <c r="G1796" s="68" t="s">
        <v>31382</v>
      </c>
      <c r="H1796" s="4"/>
    </row>
    <row r="1797" spans="1:8" hidden="1">
      <c r="A1797" s="67">
        <v>1796</v>
      </c>
      <c r="B1797" s="23" t="s">
        <v>6994</v>
      </c>
      <c r="C1797" s="99" t="s">
        <v>1536</v>
      </c>
      <c r="D1797" s="67" t="s">
        <v>184</v>
      </c>
      <c r="E1797" s="172">
        <v>14.42</v>
      </c>
      <c r="F1797" s="68" t="s">
        <v>6</v>
      </c>
      <c r="G1797" s="68" t="s">
        <v>31382</v>
      </c>
      <c r="H1797" s="4"/>
    </row>
    <row r="1798" spans="1:8" hidden="1">
      <c r="A1798" s="67">
        <v>1797</v>
      </c>
      <c r="B1798" s="23" t="s">
        <v>6995</v>
      </c>
      <c r="C1798" s="99" t="s">
        <v>1537</v>
      </c>
      <c r="D1798" s="67" t="s">
        <v>184</v>
      </c>
      <c r="E1798" s="172">
        <v>16.690000000000001</v>
      </c>
      <c r="F1798" s="68" t="s">
        <v>6</v>
      </c>
      <c r="G1798" s="68" t="s">
        <v>31382</v>
      </c>
      <c r="H1798" s="4"/>
    </row>
    <row r="1799" spans="1:8" hidden="1">
      <c r="A1799" s="67">
        <v>1798</v>
      </c>
      <c r="B1799" s="23" t="s">
        <v>6996</v>
      </c>
      <c r="C1799" s="99" t="s">
        <v>1538</v>
      </c>
      <c r="D1799" s="67" t="s">
        <v>184</v>
      </c>
      <c r="E1799" s="172">
        <v>22.18</v>
      </c>
      <c r="F1799" s="68" t="s">
        <v>6</v>
      </c>
      <c r="G1799" s="68" t="s">
        <v>31382</v>
      </c>
      <c r="H1799" s="4"/>
    </row>
    <row r="1800" spans="1:8" hidden="1">
      <c r="A1800" s="67">
        <v>1799</v>
      </c>
      <c r="B1800" s="23" t="s">
        <v>6997</v>
      </c>
      <c r="C1800" s="99" t="s">
        <v>1539</v>
      </c>
      <c r="D1800" s="67" t="s">
        <v>184</v>
      </c>
      <c r="E1800" s="172">
        <v>118.55</v>
      </c>
      <c r="F1800" s="68" t="s">
        <v>6</v>
      </c>
      <c r="G1800" s="68" t="s">
        <v>31382</v>
      </c>
      <c r="H1800" s="4"/>
    </row>
    <row r="1801" spans="1:8" hidden="1">
      <c r="A1801" s="67">
        <v>1800</v>
      </c>
      <c r="B1801" s="23" t="s">
        <v>6998</v>
      </c>
      <c r="C1801" s="99" t="s">
        <v>25402</v>
      </c>
      <c r="D1801" s="67" t="s">
        <v>184</v>
      </c>
      <c r="E1801" s="172">
        <v>133.13</v>
      </c>
      <c r="F1801" s="68" t="s">
        <v>6</v>
      </c>
      <c r="G1801" s="68" t="s">
        <v>31382</v>
      </c>
      <c r="H1801" s="4"/>
    </row>
    <row r="1802" spans="1:8" hidden="1">
      <c r="A1802" s="67">
        <v>1801</v>
      </c>
      <c r="B1802" s="23" t="s">
        <v>6999</v>
      </c>
      <c r="C1802" s="99" t="s">
        <v>1540</v>
      </c>
      <c r="D1802" s="67" t="s">
        <v>184</v>
      </c>
      <c r="E1802" s="172">
        <v>151.84</v>
      </c>
      <c r="F1802" s="68" t="s">
        <v>6</v>
      </c>
      <c r="G1802" s="68" t="s">
        <v>31382</v>
      </c>
      <c r="H1802" s="4"/>
    </row>
    <row r="1803" spans="1:8" hidden="1">
      <c r="A1803" s="67">
        <v>1802</v>
      </c>
      <c r="B1803" s="23" t="s">
        <v>7000</v>
      </c>
      <c r="C1803" s="99" t="s">
        <v>1541</v>
      </c>
      <c r="D1803" s="67" t="s">
        <v>184</v>
      </c>
      <c r="E1803" s="172">
        <v>277.72000000000003</v>
      </c>
      <c r="F1803" s="68" t="s">
        <v>6</v>
      </c>
      <c r="G1803" s="68" t="s">
        <v>31382</v>
      </c>
      <c r="H1803" s="4"/>
    </row>
    <row r="1804" spans="1:8" hidden="1">
      <c r="A1804" s="67">
        <v>1803</v>
      </c>
      <c r="B1804" s="23" t="s">
        <v>7001</v>
      </c>
      <c r="C1804" s="99" t="s">
        <v>1542</v>
      </c>
      <c r="D1804" s="67" t="s">
        <v>184</v>
      </c>
      <c r="E1804" s="172">
        <v>370.3</v>
      </c>
      <c r="F1804" s="68" t="s">
        <v>6</v>
      </c>
      <c r="G1804" s="68" t="s">
        <v>31382</v>
      </c>
      <c r="H1804" s="4"/>
    </row>
    <row r="1805" spans="1:8" hidden="1">
      <c r="A1805" s="67">
        <v>1804</v>
      </c>
      <c r="B1805" s="23" t="s">
        <v>7002</v>
      </c>
      <c r="C1805" s="99" t="s">
        <v>1543</v>
      </c>
      <c r="D1805" s="67" t="s">
        <v>184</v>
      </c>
      <c r="E1805" s="172">
        <v>14.38</v>
      </c>
      <c r="F1805" s="68" t="s">
        <v>6</v>
      </c>
      <c r="G1805" s="68" t="s">
        <v>31382</v>
      </c>
      <c r="H1805" s="4"/>
    </row>
    <row r="1806" spans="1:8" hidden="1">
      <c r="A1806" s="67">
        <v>1805</v>
      </c>
      <c r="B1806" s="23" t="s">
        <v>7003</v>
      </c>
      <c r="C1806" s="99" t="s">
        <v>1544</v>
      </c>
      <c r="D1806" s="67" t="s">
        <v>184</v>
      </c>
      <c r="E1806" s="172">
        <v>14.38</v>
      </c>
      <c r="F1806" s="68" t="s">
        <v>6</v>
      </c>
      <c r="G1806" s="68" t="s">
        <v>31382</v>
      </c>
      <c r="H1806" s="4"/>
    </row>
    <row r="1807" spans="1:8" hidden="1">
      <c r="A1807" s="67">
        <v>1806</v>
      </c>
      <c r="B1807" s="23" t="s">
        <v>7004</v>
      </c>
      <c r="C1807" s="99" t="s">
        <v>1545</v>
      </c>
      <c r="D1807" s="67" t="s">
        <v>184</v>
      </c>
      <c r="E1807" s="172">
        <v>16.66</v>
      </c>
      <c r="F1807" s="68" t="s">
        <v>6</v>
      </c>
      <c r="G1807" s="68" t="s">
        <v>31382</v>
      </c>
      <c r="H1807" s="4"/>
    </row>
    <row r="1808" spans="1:8" hidden="1">
      <c r="A1808" s="67">
        <v>1807</v>
      </c>
      <c r="B1808" s="23" t="s">
        <v>7005</v>
      </c>
      <c r="C1808" s="99" t="s">
        <v>1546</v>
      </c>
      <c r="D1808" s="67" t="s">
        <v>184</v>
      </c>
      <c r="E1808" s="172">
        <v>22.2</v>
      </c>
      <c r="F1808" s="68" t="s">
        <v>6</v>
      </c>
      <c r="G1808" s="68" t="s">
        <v>31382</v>
      </c>
      <c r="H1808" s="4"/>
    </row>
    <row r="1809" spans="1:8" hidden="1">
      <c r="A1809" s="67">
        <v>1808</v>
      </c>
      <c r="B1809" s="23" t="s">
        <v>7006</v>
      </c>
      <c r="C1809" s="99" t="s">
        <v>1547</v>
      </c>
      <c r="D1809" s="67" t="s">
        <v>184</v>
      </c>
      <c r="E1809" s="172">
        <v>118.58</v>
      </c>
      <c r="F1809" s="68" t="s">
        <v>6</v>
      </c>
      <c r="G1809" s="68" t="s">
        <v>31382</v>
      </c>
      <c r="H1809" s="4"/>
    </row>
    <row r="1810" spans="1:8" hidden="1">
      <c r="A1810" s="67">
        <v>1809</v>
      </c>
      <c r="B1810" s="23" t="s">
        <v>7007</v>
      </c>
      <c r="C1810" s="99" t="s">
        <v>1548</v>
      </c>
      <c r="D1810" s="67" t="s">
        <v>184</v>
      </c>
      <c r="E1810" s="172">
        <v>151.85</v>
      </c>
      <c r="F1810" s="68" t="s">
        <v>6</v>
      </c>
      <c r="G1810" s="68" t="s">
        <v>31382</v>
      </c>
      <c r="H1810" s="4"/>
    </row>
    <row r="1811" spans="1:8" hidden="1">
      <c r="A1811" s="67">
        <v>1810</v>
      </c>
      <c r="B1811" s="23" t="s">
        <v>7008</v>
      </c>
      <c r="C1811" s="99" t="s">
        <v>1549</v>
      </c>
      <c r="D1811" s="67" t="s">
        <v>184</v>
      </c>
      <c r="E1811" s="172">
        <v>22.2</v>
      </c>
      <c r="F1811" s="68" t="s">
        <v>6</v>
      </c>
      <c r="G1811" s="68" t="s">
        <v>31382</v>
      </c>
      <c r="H1811" s="4"/>
    </row>
    <row r="1812" spans="1:8" hidden="1">
      <c r="A1812" s="67">
        <v>1811</v>
      </c>
      <c r="B1812" s="23" t="s">
        <v>7009</v>
      </c>
      <c r="C1812" s="99" t="s">
        <v>1550</v>
      </c>
      <c r="D1812" s="67" t="s">
        <v>184</v>
      </c>
      <c r="E1812" s="172">
        <v>118.58</v>
      </c>
      <c r="F1812" s="68" t="s">
        <v>6</v>
      </c>
      <c r="G1812" s="68" t="s">
        <v>31382</v>
      </c>
      <c r="H1812" s="4"/>
    </row>
    <row r="1813" spans="1:8" hidden="1">
      <c r="A1813" s="67">
        <v>1812</v>
      </c>
      <c r="B1813" s="23" t="s">
        <v>7007</v>
      </c>
      <c r="C1813" s="99" t="s">
        <v>1551</v>
      </c>
      <c r="D1813" s="67" t="s">
        <v>184</v>
      </c>
      <c r="E1813" s="172">
        <v>151.85</v>
      </c>
      <c r="F1813" s="68" t="s">
        <v>6</v>
      </c>
      <c r="G1813" s="68" t="s">
        <v>31382</v>
      </c>
      <c r="H1813" s="4"/>
    </row>
    <row r="1814" spans="1:8" hidden="1">
      <c r="A1814" s="67">
        <v>1813</v>
      </c>
      <c r="B1814" s="23" t="s">
        <v>7010</v>
      </c>
      <c r="C1814" s="99" t="s">
        <v>1552</v>
      </c>
      <c r="D1814" s="67" t="s">
        <v>184</v>
      </c>
      <c r="E1814" s="172">
        <v>277.72000000000003</v>
      </c>
      <c r="F1814" s="68" t="s">
        <v>6</v>
      </c>
      <c r="G1814" s="68" t="s">
        <v>31382</v>
      </c>
      <c r="H1814" s="4"/>
    </row>
    <row r="1815" spans="1:8" hidden="1">
      <c r="A1815" s="67">
        <v>1814</v>
      </c>
      <c r="B1815" s="23" t="s">
        <v>7011</v>
      </c>
      <c r="C1815" s="99" t="s">
        <v>1553</v>
      </c>
      <c r="D1815" s="67" t="s">
        <v>184</v>
      </c>
      <c r="E1815" s="172">
        <v>32.57</v>
      </c>
      <c r="F1815" s="68" t="s">
        <v>6</v>
      </c>
      <c r="G1815" s="68" t="s">
        <v>31382</v>
      </c>
      <c r="H1815" s="4"/>
    </row>
    <row r="1816" spans="1:8" hidden="1">
      <c r="A1816" s="67">
        <v>1815</v>
      </c>
      <c r="B1816" s="23" t="s">
        <v>7012</v>
      </c>
      <c r="C1816" s="99" t="s">
        <v>1554</v>
      </c>
      <c r="D1816" s="67" t="s">
        <v>184</v>
      </c>
      <c r="E1816" s="172">
        <v>175.9</v>
      </c>
      <c r="F1816" s="68" t="s">
        <v>6</v>
      </c>
      <c r="G1816" s="68" t="s">
        <v>31382</v>
      </c>
      <c r="H1816" s="4"/>
    </row>
    <row r="1817" spans="1:8" hidden="1">
      <c r="A1817" s="67">
        <v>1816</v>
      </c>
      <c r="B1817" s="23" t="s">
        <v>7013</v>
      </c>
      <c r="C1817" s="99" t="s">
        <v>1555</v>
      </c>
      <c r="D1817" s="67" t="s">
        <v>184</v>
      </c>
      <c r="E1817" s="172">
        <v>325.87</v>
      </c>
      <c r="F1817" s="68" t="s">
        <v>6</v>
      </c>
      <c r="G1817" s="68" t="s">
        <v>31382</v>
      </c>
      <c r="H1817" s="4"/>
    </row>
    <row r="1818" spans="1:8" hidden="1">
      <c r="A1818" s="67">
        <v>1817</v>
      </c>
      <c r="B1818" s="23" t="s">
        <v>7014</v>
      </c>
      <c r="C1818" s="99" t="s">
        <v>4248</v>
      </c>
      <c r="D1818" s="67" t="s">
        <v>184</v>
      </c>
      <c r="E1818" s="172">
        <v>473.97</v>
      </c>
      <c r="F1818" s="68" t="s">
        <v>6</v>
      </c>
      <c r="G1818" s="68" t="s">
        <v>31382</v>
      </c>
      <c r="H1818" s="4"/>
    </row>
    <row r="1819" spans="1:8" hidden="1">
      <c r="A1819" s="67">
        <v>1818</v>
      </c>
      <c r="B1819" s="62"/>
      <c r="C1819" s="62" t="s">
        <v>129</v>
      </c>
      <c r="D1819" s="61"/>
      <c r="E1819" s="174"/>
      <c r="F1819" s="64"/>
      <c r="G1819" s="64"/>
      <c r="H1819" s="65"/>
    </row>
    <row r="1820" spans="1:8" hidden="1">
      <c r="A1820" s="67">
        <v>1819</v>
      </c>
      <c r="B1820" s="23" t="s">
        <v>7015</v>
      </c>
      <c r="C1820" s="99" t="s">
        <v>25403</v>
      </c>
      <c r="D1820" s="67" t="s">
        <v>184</v>
      </c>
      <c r="E1820" s="172">
        <v>0.57999999999999996</v>
      </c>
      <c r="F1820" s="68" t="s">
        <v>6</v>
      </c>
      <c r="G1820" s="68" t="s">
        <v>31382</v>
      </c>
      <c r="H1820" s="4"/>
    </row>
    <row r="1821" spans="1:8" hidden="1">
      <c r="A1821" s="67">
        <v>1820</v>
      </c>
      <c r="B1821" s="23" t="s">
        <v>7016</v>
      </c>
      <c r="C1821" s="99" t="s">
        <v>25404</v>
      </c>
      <c r="D1821" s="67" t="s">
        <v>184</v>
      </c>
      <c r="E1821" s="172">
        <v>0.62</v>
      </c>
      <c r="F1821" s="68" t="s">
        <v>6</v>
      </c>
      <c r="G1821" s="68" t="s">
        <v>31382</v>
      </c>
      <c r="H1821" s="4"/>
    </row>
    <row r="1822" spans="1:8" hidden="1">
      <c r="A1822" s="67">
        <v>1821</v>
      </c>
      <c r="B1822" s="23" t="s">
        <v>7015</v>
      </c>
      <c r="C1822" s="99" t="s">
        <v>25405</v>
      </c>
      <c r="D1822" s="67" t="s">
        <v>184</v>
      </c>
      <c r="E1822" s="172">
        <v>0.57999999999999996</v>
      </c>
      <c r="F1822" s="68" t="s">
        <v>6</v>
      </c>
      <c r="G1822" s="68" t="s">
        <v>31382</v>
      </c>
      <c r="H1822" s="4"/>
    </row>
    <row r="1823" spans="1:8" hidden="1">
      <c r="A1823" s="67">
        <v>1822</v>
      </c>
      <c r="B1823" s="23" t="s">
        <v>7017</v>
      </c>
      <c r="C1823" s="99" t="s">
        <v>1556</v>
      </c>
      <c r="D1823" s="67" t="s">
        <v>184</v>
      </c>
      <c r="E1823" s="172">
        <v>1.05</v>
      </c>
      <c r="F1823" s="68" t="s">
        <v>6</v>
      </c>
      <c r="G1823" s="68" t="s">
        <v>31382</v>
      </c>
      <c r="H1823" s="4"/>
    </row>
    <row r="1824" spans="1:8" hidden="1">
      <c r="A1824" s="67">
        <v>1823</v>
      </c>
      <c r="B1824" s="23" t="s">
        <v>7018</v>
      </c>
      <c r="C1824" s="99" t="s">
        <v>1557</v>
      </c>
      <c r="D1824" s="67" t="s">
        <v>184</v>
      </c>
      <c r="E1824" s="172">
        <v>1.5</v>
      </c>
      <c r="F1824" s="68" t="s">
        <v>6</v>
      </c>
      <c r="G1824" s="68" t="s">
        <v>31382</v>
      </c>
      <c r="H1824" s="4"/>
    </row>
    <row r="1825" spans="1:8" hidden="1">
      <c r="A1825" s="67">
        <v>1824</v>
      </c>
      <c r="B1825" s="23" t="s">
        <v>7019</v>
      </c>
      <c r="C1825" s="99" t="s">
        <v>1558</v>
      </c>
      <c r="D1825" s="67" t="s">
        <v>184</v>
      </c>
      <c r="E1825" s="172">
        <v>2.8</v>
      </c>
      <c r="F1825" s="68" t="s">
        <v>6</v>
      </c>
      <c r="G1825" s="68" t="s">
        <v>31382</v>
      </c>
      <c r="H1825" s="4"/>
    </row>
    <row r="1826" spans="1:8" hidden="1">
      <c r="A1826" s="67">
        <v>1825</v>
      </c>
      <c r="B1826" s="23" t="s">
        <v>7020</v>
      </c>
      <c r="C1826" s="99" t="s">
        <v>1559</v>
      </c>
      <c r="D1826" s="67" t="s">
        <v>184</v>
      </c>
      <c r="E1826" s="172">
        <v>1.76</v>
      </c>
      <c r="F1826" s="68" t="s">
        <v>6</v>
      </c>
      <c r="G1826" s="68" t="s">
        <v>31382</v>
      </c>
      <c r="H1826" s="4"/>
    </row>
    <row r="1827" spans="1:8" hidden="1">
      <c r="A1827" s="67">
        <v>1826</v>
      </c>
      <c r="B1827" s="23" t="s">
        <v>7019</v>
      </c>
      <c r="C1827" s="99" t="s">
        <v>1560</v>
      </c>
      <c r="D1827" s="67" t="s">
        <v>184</v>
      </c>
      <c r="E1827" s="172">
        <v>2.8</v>
      </c>
      <c r="F1827" s="68" t="s">
        <v>6</v>
      </c>
      <c r="G1827" s="68" t="s">
        <v>31382</v>
      </c>
      <c r="H1827" s="4"/>
    </row>
    <row r="1828" spans="1:8" hidden="1">
      <c r="A1828" s="67">
        <v>1827</v>
      </c>
      <c r="B1828" s="23" t="s">
        <v>7021</v>
      </c>
      <c r="C1828" s="99" t="s">
        <v>1561</v>
      </c>
      <c r="D1828" s="67" t="s">
        <v>184</v>
      </c>
      <c r="E1828" s="172">
        <v>1.87</v>
      </c>
      <c r="F1828" s="68" t="s">
        <v>6</v>
      </c>
      <c r="G1828" s="68" t="s">
        <v>31382</v>
      </c>
      <c r="H1828" s="4"/>
    </row>
    <row r="1829" spans="1:8" hidden="1">
      <c r="A1829" s="67">
        <v>1828</v>
      </c>
      <c r="B1829" s="23" t="s">
        <v>7022</v>
      </c>
      <c r="C1829" s="99" t="s">
        <v>1562</v>
      </c>
      <c r="D1829" s="67" t="s">
        <v>184</v>
      </c>
      <c r="E1829" s="172">
        <v>3.21</v>
      </c>
      <c r="F1829" s="68" t="s">
        <v>6</v>
      </c>
      <c r="G1829" s="68" t="s">
        <v>31382</v>
      </c>
      <c r="H1829" s="4"/>
    </row>
    <row r="1830" spans="1:8" hidden="1">
      <c r="A1830" s="67">
        <v>1829</v>
      </c>
      <c r="B1830" s="23" t="s">
        <v>7023</v>
      </c>
      <c r="C1830" s="99" t="s">
        <v>1563</v>
      </c>
      <c r="D1830" s="67" t="s">
        <v>184</v>
      </c>
      <c r="E1830" s="172">
        <v>3.11</v>
      </c>
      <c r="F1830" s="68" t="s">
        <v>6</v>
      </c>
      <c r="G1830" s="68" t="s">
        <v>31382</v>
      </c>
      <c r="H1830" s="4"/>
    </row>
    <row r="1831" spans="1:8" hidden="1">
      <c r="A1831" s="67">
        <v>1830</v>
      </c>
      <c r="B1831" s="23" t="s">
        <v>7024</v>
      </c>
      <c r="C1831" s="99" t="s">
        <v>1564</v>
      </c>
      <c r="D1831" s="67" t="s">
        <v>184</v>
      </c>
      <c r="E1831" s="172">
        <v>5.23</v>
      </c>
      <c r="F1831" s="68" t="s">
        <v>6</v>
      </c>
      <c r="G1831" s="68" t="s">
        <v>31382</v>
      </c>
      <c r="H1831" s="4"/>
    </row>
    <row r="1832" spans="1:8" hidden="1">
      <c r="A1832" s="67">
        <v>1831</v>
      </c>
      <c r="B1832" s="23" t="s">
        <v>7025</v>
      </c>
      <c r="C1832" s="99" t="s">
        <v>1565</v>
      </c>
      <c r="D1832" s="67" t="s">
        <v>184</v>
      </c>
      <c r="E1832" s="172">
        <v>4.51</v>
      </c>
      <c r="F1832" s="68" t="s">
        <v>6</v>
      </c>
      <c r="G1832" s="68" t="s">
        <v>31382</v>
      </c>
      <c r="H1832" s="4"/>
    </row>
    <row r="1833" spans="1:8" hidden="1">
      <c r="A1833" s="67">
        <v>1832</v>
      </c>
      <c r="B1833" s="23" t="s">
        <v>7026</v>
      </c>
      <c r="C1833" s="99" t="s">
        <v>1566</v>
      </c>
      <c r="D1833" s="67" t="s">
        <v>184</v>
      </c>
      <c r="E1833" s="172">
        <v>7.3</v>
      </c>
      <c r="F1833" s="68" t="s">
        <v>6</v>
      </c>
      <c r="G1833" s="68" t="s">
        <v>31382</v>
      </c>
      <c r="H1833" s="4"/>
    </row>
    <row r="1834" spans="1:8" hidden="1">
      <c r="A1834" s="67">
        <v>1833</v>
      </c>
      <c r="B1834" s="23" t="s">
        <v>7027</v>
      </c>
      <c r="C1834" s="99" t="s">
        <v>1567</v>
      </c>
      <c r="D1834" s="67" t="s">
        <v>184</v>
      </c>
      <c r="E1834" s="172">
        <v>6.89</v>
      </c>
      <c r="F1834" s="68" t="s">
        <v>6</v>
      </c>
      <c r="G1834" s="68" t="s">
        <v>31382</v>
      </c>
      <c r="H1834" s="4"/>
    </row>
    <row r="1835" spans="1:8" hidden="1">
      <c r="A1835" s="67">
        <v>1834</v>
      </c>
      <c r="B1835" s="23" t="s">
        <v>7028</v>
      </c>
      <c r="C1835" s="99" t="s">
        <v>1568</v>
      </c>
      <c r="D1835" s="67" t="s">
        <v>184</v>
      </c>
      <c r="E1835" s="172">
        <v>12.74</v>
      </c>
      <c r="F1835" s="68" t="s">
        <v>6</v>
      </c>
      <c r="G1835" s="68" t="s">
        <v>31382</v>
      </c>
      <c r="H1835" s="4"/>
    </row>
    <row r="1836" spans="1:8" hidden="1">
      <c r="A1836" s="67">
        <v>1835</v>
      </c>
      <c r="B1836" s="23" t="s">
        <v>7029</v>
      </c>
      <c r="C1836" s="99" t="s">
        <v>1569</v>
      </c>
      <c r="D1836" s="67" t="s">
        <v>184</v>
      </c>
      <c r="E1836" s="172">
        <v>7.2</v>
      </c>
      <c r="F1836" s="68" t="s">
        <v>6</v>
      </c>
      <c r="G1836" s="68" t="s">
        <v>31382</v>
      </c>
      <c r="H1836" s="4"/>
    </row>
    <row r="1837" spans="1:8" hidden="1">
      <c r="A1837" s="67">
        <v>1836</v>
      </c>
      <c r="B1837" s="23" t="s">
        <v>7030</v>
      </c>
      <c r="C1837" s="99" t="s">
        <v>1570</v>
      </c>
      <c r="D1837" s="67" t="s">
        <v>184</v>
      </c>
      <c r="E1837" s="172">
        <v>11.56</v>
      </c>
      <c r="F1837" s="68" t="s">
        <v>6</v>
      </c>
      <c r="G1837" s="68" t="s">
        <v>31382</v>
      </c>
      <c r="H1837" s="4"/>
    </row>
    <row r="1838" spans="1:8" hidden="1">
      <c r="A1838" s="67">
        <v>1837</v>
      </c>
      <c r="B1838" s="23" t="s">
        <v>7031</v>
      </c>
      <c r="C1838" s="99" t="s">
        <v>1571</v>
      </c>
      <c r="D1838" s="67" t="s">
        <v>184</v>
      </c>
      <c r="E1838" s="172">
        <v>7.97</v>
      </c>
      <c r="F1838" s="68" t="s">
        <v>6</v>
      </c>
      <c r="G1838" s="68" t="s">
        <v>31382</v>
      </c>
      <c r="H1838" s="4"/>
    </row>
    <row r="1839" spans="1:8" hidden="1">
      <c r="A1839" s="67">
        <v>1838</v>
      </c>
      <c r="B1839" s="23" t="s">
        <v>7032</v>
      </c>
      <c r="C1839" s="99" t="s">
        <v>1572</v>
      </c>
      <c r="D1839" s="67" t="s">
        <v>184</v>
      </c>
      <c r="E1839" s="172">
        <v>16.62</v>
      </c>
      <c r="F1839" s="68" t="s">
        <v>6</v>
      </c>
      <c r="G1839" s="68" t="s">
        <v>31382</v>
      </c>
      <c r="H1839" s="4"/>
    </row>
    <row r="1840" spans="1:8" hidden="1">
      <c r="A1840" s="67">
        <v>1839</v>
      </c>
      <c r="B1840" s="23" t="s">
        <v>7033</v>
      </c>
      <c r="C1840" s="99" t="s">
        <v>1573</v>
      </c>
      <c r="D1840" s="67" t="s">
        <v>184</v>
      </c>
      <c r="E1840" s="172">
        <v>10.62</v>
      </c>
      <c r="F1840" s="68" t="s">
        <v>6</v>
      </c>
      <c r="G1840" s="68" t="s">
        <v>31382</v>
      </c>
      <c r="H1840" s="4"/>
    </row>
    <row r="1841" spans="1:8" hidden="1">
      <c r="A1841" s="67">
        <v>1840</v>
      </c>
      <c r="B1841" s="23" t="s">
        <v>7032</v>
      </c>
      <c r="C1841" s="99" t="s">
        <v>1574</v>
      </c>
      <c r="D1841" s="67" t="s">
        <v>184</v>
      </c>
      <c r="E1841" s="172">
        <v>16.62</v>
      </c>
      <c r="F1841" s="68" t="s">
        <v>6</v>
      </c>
      <c r="G1841" s="68" t="s">
        <v>31382</v>
      </c>
      <c r="H1841" s="4"/>
    </row>
    <row r="1842" spans="1:8" hidden="1">
      <c r="A1842" s="67">
        <v>1841</v>
      </c>
      <c r="B1842" s="23" t="s">
        <v>7034</v>
      </c>
      <c r="C1842" s="99" t="s">
        <v>1575</v>
      </c>
      <c r="D1842" s="67" t="s">
        <v>184</v>
      </c>
      <c r="E1842" s="172">
        <v>11.66</v>
      </c>
      <c r="F1842" s="68" t="s">
        <v>6</v>
      </c>
      <c r="G1842" s="68" t="s">
        <v>31382</v>
      </c>
      <c r="H1842" s="4"/>
    </row>
    <row r="1843" spans="1:8" hidden="1">
      <c r="A1843" s="67">
        <v>1842</v>
      </c>
      <c r="B1843" s="23" t="s">
        <v>7035</v>
      </c>
      <c r="C1843" s="99" t="s">
        <v>1576</v>
      </c>
      <c r="D1843" s="67" t="s">
        <v>184</v>
      </c>
      <c r="E1843" s="172">
        <v>16.260000000000002</v>
      </c>
      <c r="F1843" s="68" t="s">
        <v>6</v>
      </c>
      <c r="G1843" s="68" t="s">
        <v>31382</v>
      </c>
      <c r="H1843" s="4"/>
    </row>
    <row r="1844" spans="1:8" hidden="1">
      <c r="A1844" s="67">
        <v>1843</v>
      </c>
      <c r="B1844" s="23" t="s">
        <v>26439</v>
      </c>
      <c r="C1844" s="99" t="s">
        <v>1577</v>
      </c>
      <c r="D1844" s="67" t="s">
        <v>184</v>
      </c>
      <c r="E1844" s="172">
        <v>17.2</v>
      </c>
      <c r="F1844" s="68" t="s">
        <v>6</v>
      </c>
      <c r="G1844" s="68" t="s">
        <v>31382</v>
      </c>
      <c r="H1844" s="4"/>
    </row>
    <row r="1845" spans="1:8" hidden="1">
      <c r="A1845" s="67">
        <v>1844</v>
      </c>
      <c r="B1845" s="23" t="s">
        <v>26440</v>
      </c>
      <c r="C1845" s="99" t="s">
        <v>25406</v>
      </c>
      <c r="D1845" s="67" t="s">
        <v>184</v>
      </c>
      <c r="E1845" s="172">
        <v>33.68</v>
      </c>
      <c r="F1845" s="68" t="s">
        <v>6</v>
      </c>
      <c r="G1845" s="68" t="s">
        <v>31382</v>
      </c>
      <c r="H1845" s="4"/>
    </row>
    <row r="1846" spans="1:8" hidden="1">
      <c r="A1846" s="67">
        <v>1845</v>
      </c>
      <c r="B1846" s="23" t="s">
        <v>7036</v>
      </c>
      <c r="C1846" s="99" t="s">
        <v>1578</v>
      </c>
      <c r="D1846" s="67" t="s">
        <v>184</v>
      </c>
      <c r="E1846" s="172">
        <v>22.12</v>
      </c>
      <c r="F1846" s="68" t="s">
        <v>6</v>
      </c>
      <c r="G1846" s="68" t="s">
        <v>31382</v>
      </c>
      <c r="H1846" s="4"/>
    </row>
    <row r="1847" spans="1:8" hidden="1">
      <c r="A1847" s="67">
        <v>1846</v>
      </c>
      <c r="B1847" s="23" t="s">
        <v>7037</v>
      </c>
      <c r="C1847" s="99" t="s">
        <v>1579</v>
      </c>
      <c r="D1847" s="67" t="s">
        <v>184</v>
      </c>
      <c r="E1847" s="172">
        <v>22.22</v>
      </c>
      <c r="F1847" s="68" t="s">
        <v>6</v>
      </c>
      <c r="G1847" s="68" t="s">
        <v>31382</v>
      </c>
      <c r="H1847" s="4"/>
    </row>
    <row r="1848" spans="1:8" hidden="1">
      <c r="A1848" s="67">
        <v>1847</v>
      </c>
      <c r="B1848" s="23" t="s">
        <v>7038</v>
      </c>
      <c r="C1848" s="99" t="s">
        <v>1580</v>
      </c>
      <c r="D1848" s="67" t="s">
        <v>184</v>
      </c>
      <c r="E1848" s="172">
        <v>22.12</v>
      </c>
      <c r="F1848" s="68" t="s">
        <v>6</v>
      </c>
      <c r="G1848" s="68" t="s">
        <v>31382</v>
      </c>
      <c r="H1848" s="4"/>
    </row>
    <row r="1849" spans="1:8" hidden="1">
      <c r="A1849" s="67">
        <v>1848</v>
      </c>
      <c r="B1849" s="23" t="s">
        <v>7039</v>
      </c>
      <c r="C1849" s="99" t="s">
        <v>1581</v>
      </c>
      <c r="D1849" s="67" t="s">
        <v>184</v>
      </c>
      <c r="E1849" s="172">
        <v>31.5</v>
      </c>
      <c r="F1849" s="68" t="s">
        <v>6</v>
      </c>
      <c r="G1849" s="68" t="s">
        <v>31382</v>
      </c>
      <c r="H1849" s="4"/>
    </row>
    <row r="1850" spans="1:8" hidden="1">
      <c r="A1850" s="67">
        <v>1849</v>
      </c>
      <c r="B1850" s="23" t="s">
        <v>7040</v>
      </c>
      <c r="C1850" s="99" t="s">
        <v>1582</v>
      </c>
      <c r="D1850" s="67" t="s">
        <v>184</v>
      </c>
      <c r="E1850" s="172">
        <v>26.11</v>
      </c>
      <c r="F1850" s="68" t="s">
        <v>6</v>
      </c>
      <c r="G1850" s="68" t="s">
        <v>31382</v>
      </c>
      <c r="H1850" s="4"/>
    </row>
    <row r="1851" spans="1:8" hidden="1">
      <c r="A1851" s="67">
        <v>1850</v>
      </c>
      <c r="B1851" s="23" t="s">
        <v>7041</v>
      </c>
      <c r="C1851" s="99" t="s">
        <v>1583</v>
      </c>
      <c r="D1851" s="67" t="s">
        <v>184</v>
      </c>
      <c r="E1851" s="172">
        <v>26.22</v>
      </c>
      <c r="F1851" s="68" t="s">
        <v>6</v>
      </c>
      <c r="G1851" s="68" t="s">
        <v>31382</v>
      </c>
      <c r="H1851" s="4"/>
    </row>
    <row r="1852" spans="1:8" hidden="1">
      <c r="A1852" s="67">
        <v>1851</v>
      </c>
      <c r="B1852" s="23" t="s">
        <v>7042</v>
      </c>
      <c r="C1852" s="99" t="s">
        <v>1584</v>
      </c>
      <c r="D1852" s="67" t="s">
        <v>184</v>
      </c>
      <c r="E1852" s="172">
        <v>26.11</v>
      </c>
      <c r="F1852" s="68" t="s">
        <v>6</v>
      </c>
      <c r="G1852" s="68" t="s">
        <v>31382</v>
      </c>
      <c r="H1852" s="4"/>
    </row>
    <row r="1853" spans="1:8" hidden="1">
      <c r="A1853" s="67">
        <v>1852</v>
      </c>
      <c r="B1853" s="23" t="s">
        <v>7043</v>
      </c>
      <c r="C1853" s="99" t="s">
        <v>1585</v>
      </c>
      <c r="D1853" s="67" t="s">
        <v>184</v>
      </c>
      <c r="E1853" s="172">
        <v>40.46</v>
      </c>
      <c r="F1853" s="68" t="s">
        <v>6</v>
      </c>
      <c r="G1853" s="68" t="s">
        <v>31382</v>
      </c>
      <c r="H1853" s="4"/>
    </row>
    <row r="1854" spans="1:8" hidden="1">
      <c r="A1854" s="67">
        <v>1853</v>
      </c>
      <c r="B1854" s="23" t="s">
        <v>7044</v>
      </c>
      <c r="C1854" s="99" t="s">
        <v>1586</v>
      </c>
      <c r="D1854" s="67" t="s">
        <v>184</v>
      </c>
      <c r="E1854" s="172">
        <v>150.38</v>
      </c>
      <c r="F1854" s="68" t="s">
        <v>6</v>
      </c>
      <c r="G1854" s="68" t="s">
        <v>31382</v>
      </c>
      <c r="H1854" s="4"/>
    </row>
    <row r="1855" spans="1:8" hidden="1">
      <c r="A1855" s="67">
        <v>1854</v>
      </c>
      <c r="B1855" s="23" t="s">
        <v>7045</v>
      </c>
      <c r="C1855" s="99" t="s">
        <v>1587</v>
      </c>
      <c r="D1855" s="67" t="s">
        <v>184</v>
      </c>
      <c r="E1855" s="172">
        <v>140.19</v>
      </c>
      <c r="F1855" s="68" t="s">
        <v>6</v>
      </c>
      <c r="G1855" s="68" t="s">
        <v>31382</v>
      </c>
      <c r="H1855" s="4"/>
    </row>
    <row r="1856" spans="1:8" hidden="1">
      <c r="A1856" s="67">
        <v>1855</v>
      </c>
      <c r="B1856" s="23" t="s">
        <v>7046</v>
      </c>
      <c r="C1856" s="99" t="s">
        <v>1588</v>
      </c>
      <c r="D1856" s="67" t="s">
        <v>184</v>
      </c>
      <c r="E1856" s="172">
        <v>163.96</v>
      </c>
      <c r="F1856" s="68" t="s">
        <v>6</v>
      </c>
      <c r="G1856" s="68" t="s">
        <v>31382</v>
      </c>
      <c r="H1856" s="4"/>
    </row>
    <row r="1857" spans="1:8" hidden="1">
      <c r="A1857" s="67">
        <v>1856</v>
      </c>
      <c r="B1857" s="23" t="s">
        <v>7047</v>
      </c>
      <c r="C1857" s="99" t="s">
        <v>1589</v>
      </c>
      <c r="D1857" s="67" t="s">
        <v>184</v>
      </c>
      <c r="E1857" s="172">
        <v>151.32</v>
      </c>
      <c r="F1857" s="68" t="s">
        <v>6</v>
      </c>
      <c r="G1857" s="68" t="s">
        <v>31382</v>
      </c>
      <c r="H1857" s="4"/>
    </row>
    <row r="1858" spans="1:8" hidden="1">
      <c r="A1858" s="67">
        <v>1857</v>
      </c>
      <c r="B1858" s="23" t="s">
        <v>7048</v>
      </c>
      <c r="C1858" s="99" t="s">
        <v>1590</v>
      </c>
      <c r="D1858" s="67" t="s">
        <v>184</v>
      </c>
      <c r="E1858" s="172">
        <v>206.64</v>
      </c>
      <c r="F1858" s="68" t="s">
        <v>6</v>
      </c>
      <c r="G1858" s="68" t="s">
        <v>31382</v>
      </c>
      <c r="H1858" s="4"/>
    </row>
    <row r="1859" spans="1:8" hidden="1">
      <c r="A1859" s="67">
        <v>1858</v>
      </c>
      <c r="B1859" s="23" t="s">
        <v>7049</v>
      </c>
      <c r="C1859" s="99" t="s">
        <v>1591</v>
      </c>
      <c r="D1859" s="67" t="s">
        <v>184</v>
      </c>
      <c r="E1859" s="172">
        <v>192.34</v>
      </c>
      <c r="F1859" s="68" t="s">
        <v>6</v>
      </c>
      <c r="G1859" s="68" t="s">
        <v>31382</v>
      </c>
      <c r="H1859" s="4"/>
    </row>
    <row r="1860" spans="1:8" hidden="1">
      <c r="A1860" s="67">
        <v>1859</v>
      </c>
      <c r="B1860" s="23" t="s">
        <v>7050</v>
      </c>
      <c r="C1860" s="99" t="s">
        <v>1592</v>
      </c>
      <c r="D1860" s="67" t="s">
        <v>184</v>
      </c>
      <c r="E1860" s="172">
        <v>85.11</v>
      </c>
      <c r="F1860" s="68" t="s">
        <v>6</v>
      </c>
      <c r="G1860" s="68" t="s">
        <v>31382</v>
      </c>
      <c r="H1860" s="4"/>
    </row>
    <row r="1861" spans="1:8" hidden="1">
      <c r="A1861" s="67">
        <v>1860</v>
      </c>
      <c r="B1861" s="23" t="s">
        <v>7051</v>
      </c>
      <c r="C1861" s="99" t="s">
        <v>1593</v>
      </c>
      <c r="D1861" s="67" t="s">
        <v>184</v>
      </c>
      <c r="E1861" s="172">
        <v>127.75</v>
      </c>
      <c r="F1861" s="68" t="s">
        <v>6</v>
      </c>
      <c r="G1861" s="68" t="s">
        <v>31382</v>
      </c>
      <c r="H1861" s="4"/>
    </row>
    <row r="1862" spans="1:8" hidden="1">
      <c r="A1862" s="67">
        <v>1861</v>
      </c>
      <c r="B1862" s="23" t="s">
        <v>7052</v>
      </c>
      <c r="C1862" s="99" t="s">
        <v>1594</v>
      </c>
      <c r="D1862" s="67" t="s">
        <v>184</v>
      </c>
      <c r="E1862" s="172">
        <v>98.59</v>
      </c>
      <c r="F1862" s="68" t="s">
        <v>6</v>
      </c>
      <c r="G1862" s="68" t="s">
        <v>31382</v>
      </c>
      <c r="H1862" s="4"/>
    </row>
    <row r="1863" spans="1:8" hidden="1">
      <c r="A1863" s="67">
        <v>1862</v>
      </c>
      <c r="B1863" s="23" t="s">
        <v>7053</v>
      </c>
      <c r="C1863" s="99" t="s">
        <v>1595</v>
      </c>
      <c r="D1863" s="67" t="s">
        <v>184</v>
      </c>
      <c r="E1863" s="172">
        <v>155.1</v>
      </c>
      <c r="F1863" s="68" t="s">
        <v>6</v>
      </c>
      <c r="G1863" s="68" t="s">
        <v>31382</v>
      </c>
      <c r="H1863" s="4"/>
    </row>
    <row r="1864" spans="1:8" hidden="1">
      <c r="A1864" s="67">
        <v>1863</v>
      </c>
      <c r="B1864" s="23" t="s">
        <v>7054</v>
      </c>
      <c r="C1864" s="99" t="s">
        <v>1596</v>
      </c>
      <c r="D1864" s="67" t="s">
        <v>184</v>
      </c>
      <c r="E1864" s="172">
        <v>111.06</v>
      </c>
      <c r="F1864" s="68" t="s">
        <v>6</v>
      </c>
      <c r="G1864" s="68" t="s">
        <v>31382</v>
      </c>
      <c r="H1864" s="4"/>
    </row>
    <row r="1865" spans="1:8" hidden="1">
      <c r="A1865" s="67">
        <v>1864</v>
      </c>
      <c r="B1865" s="23" t="s">
        <v>7055</v>
      </c>
      <c r="C1865" s="99" t="s">
        <v>1597</v>
      </c>
      <c r="D1865" s="67" t="s">
        <v>184</v>
      </c>
      <c r="E1865" s="172">
        <v>180.38</v>
      </c>
      <c r="F1865" s="68" t="s">
        <v>6</v>
      </c>
      <c r="G1865" s="68" t="s">
        <v>31382</v>
      </c>
      <c r="H1865" s="4"/>
    </row>
    <row r="1866" spans="1:8" hidden="1">
      <c r="A1866" s="67">
        <v>1865</v>
      </c>
      <c r="B1866" s="62"/>
      <c r="C1866" s="62" t="s">
        <v>130</v>
      </c>
      <c r="D1866" s="61"/>
      <c r="E1866" s="174"/>
      <c r="F1866" s="64"/>
      <c r="G1866" s="64"/>
      <c r="H1866" s="65"/>
    </row>
    <row r="1867" spans="1:8" hidden="1">
      <c r="A1867" s="67">
        <v>1866</v>
      </c>
      <c r="B1867" s="23" t="s">
        <v>7056</v>
      </c>
      <c r="C1867" s="99" t="s">
        <v>25407</v>
      </c>
      <c r="D1867" s="67" t="s">
        <v>184</v>
      </c>
      <c r="E1867" s="172">
        <v>0.83</v>
      </c>
      <c r="F1867" s="68" t="s">
        <v>6</v>
      </c>
      <c r="G1867" s="68" t="s">
        <v>31382</v>
      </c>
      <c r="H1867" s="4"/>
    </row>
    <row r="1868" spans="1:8" hidden="1">
      <c r="A1868" s="67">
        <v>1867</v>
      </c>
      <c r="B1868" s="23" t="s">
        <v>7057</v>
      </c>
      <c r="C1868" s="99" t="s">
        <v>25408</v>
      </c>
      <c r="D1868" s="67" t="s">
        <v>184</v>
      </c>
      <c r="E1868" s="172">
        <v>1.0900000000000001</v>
      </c>
      <c r="F1868" s="68" t="s">
        <v>6</v>
      </c>
      <c r="G1868" s="68" t="s">
        <v>31382</v>
      </c>
      <c r="H1868" s="4"/>
    </row>
    <row r="1869" spans="1:8" hidden="1">
      <c r="A1869" s="67">
        <v>1868</v>
      </c>
      <c r="B1869" s="23" t="s">
        <v>7056</v>
      </c>
      <c r="C1869" s="99" t="s">
        <v>25409</v>
      </c>
      <c r="D1869" s="67" t="s">
        <v>184</v>
      </c>
      <c r="E1869" s="172">
        <v>0.83</v>
      </c>
      <c r="F1869" s="68" t="s">
        <v>6</v>
      </c>
      <c r="G1869" s="68" t="s">
        <v>31382</v>
      </c>
      <c r="H1869" s="4"/>
    </row>
    <row r="1870" spans="1:8" hidden="1">
      <c r="A1870" s="67">
        <v>1869</v>
      </c>
      <c r="B1870" s="23" t="s">
        <v>7058</v>
      </c>
      <c r="C1870" s="99" t="s">
        <v>25410</v>
      </c>
      <c r="D1870" s="67" t="s">
        <v>184</v>
      </c>
      <c r="E1870" s="172">
        <v>2.9</v>
      </c>
      <c r="F1870" s="68" t="s">
        <v>6</v>
      </c>
      <c r="G1870" s="68" t="s">
        <v>31382</v>
      </c>
      <c r="H1870" s="4"/>
    </row>
    <row r="1871" spans="1:8" hidden="1">
      <c r="A1871" s="67">
        <v>1870</v>
      </c>
      <c r="B1871" s="23" t="s">
        <v>7059</v>
      </c>
      <c r="C1871" s="99" t="s">
        <v>25411</v>
      </c>
      <c r="D1871" s="67" t="s">
        <v>184</v>
      </c>
      <c r="E1871" s="172">
        <v>3.26</v>
      </c>
      <c r="F1871" s="68" t="s">
        <v>6</v>
      </c>
      <c r="G1871" s="68" t="s">
        <v>31382</v>
      </c>
      <c r="H1871" s="4"/>
    </row>
    <row r="1872" spans="1:8" hidden="1">
      <c r="A1872" s="67">
        <v>1871</v>
      </c>
      <c r="B1872" s="23" t="s">
        <v>7060</v>
      </c>
      <c r="C1872" s="99" t="s">
        <v>25412</v>
      </c>
      <c r="D1872" s="67" t="s">
        <v>184</v>
      </c>
      <c r="E1872" s="172">
        <v>6.53</v>
      </c>
      <c r="F1872" s="68" t="s">
        <v>6</v>
      </c>
      <c r="G1872" s="68" t="s">
        <v>31382</v>
      </c>
      <c r="H1872" s="4"/>
    </row>
    <row r="1873" spans="1:8" hidden="1">
      <c r="A1873" s="67">
        <v>1872</v>
      </c>
      <c r="B1873" s="23" t="s">
        <v>7061</v>
      </c>
      <c r="C1873" s="99" t="s">
        <v>25413</v>
      </c>
      <c r="D1873" s="67" t="s">
        <v>184</v>
      </c>
      <c r="E1873" s="172">
        <v>2.1800000000000002</v>
      </c>
      <c r="F1873" s="68" t="s">
        <v>6</v>
      </c>
      <c r="G1873" s="68" t="s">
        <v>31382</v>
      </c>
      <c r="H1873" s="4"/>
    </row>
    <row r="1874" spans="1:8" hidden="1">
      <c r="A1874" s="67">
        <v>1873</v>
      </c>
      <c r="B1874" s="23" t="s">
        <v>7062</v>
      </c>
      <c r="C1874" s="99" t="s">
        <v>25414</v>
      </c>
      <c r="D1874" s="67" t="s">
        <v>184</v>
      </c>
      <c r="E1874" s="172">
        <v>1.0900000000000001</v>
      </c>
      <c r="F1874" s="68" t="s">
        <v>6</v>
      </c>
      <c r="G1874" s="68" t="s">
        <v>31382</v>
      </c>
      <c r="H1874" s="4"/>
    </row>
    <row r="1875" spans="1:8" hidden="1">
      <c r="A1875" s="67">
        <v>1874</v>
      </c>
      <c r="B1875" s="23" t="s">
        <v>7063</v>
      </c>
      <c r="C1875" s="99" t="s">
        <v>25415</v>
      </c>
      <c r="D1875" s="67" t="s">
        <v>184</v>
      </c>
      <c r="E1875" s="172">
        <v>4.0999999999999996</v>
      </c>
      <c r="F1875" s="68" t="s">
        <v>6</v>
      </c>
      <c r="G1875" s="68" t="s">
        <v>31382</v>
      </c>
      <c r="H1875" s="4"/>
    </row>
    <row r="1876" spans="1:8" hidden="1">
      <c r="A1876" s="67">
        <v>1875</v>
      </c>
      <c r="B1876" s="23" t="s">
        <v>7064</v>
      </c>
      <c r="C1876" s="99" t="s">
        <v>25416</v>
      </c>
      <c r="D1876" s="67" t="s">
        <v>184</v>
      </c>
      <c r="E1876" s="172">
        <v>1.76</v>
      </c>
      <c r="F1876" s="68" t="s">
        <v>6</v>
      </c>
      <c r="G1876" s="68" t="s">
        <v>31382</v>
      </c>
      <c r="H1876" s="4"/>
    </row>
    <row r="1877" spans="1:8" hidden="1">
      <c r="A1877" s="67">
        <v>1876</v>
      </c>
      <c r="B1877" s="23" t="s">
        <v>7065</v>
      </c>
      <c r="C1877" s="99" t="s">
        <v>25417</v>
      </c>
      <c r="D1877" s="67" t="s">
        <v>184</v>
      </c>
      <c r="E1877" s="172">
        <v>3.42</v>
      </c>
      <c r="F1877" s="68" t="s">
        <v>6</v>
      </c>
      <c r="G1877" s="68" t="s">
        <v>31382</v>
      </c>
      <c r="H1877" s="4"/>
    </row>
    <row r="1878" spans="1:8" hidden="1">
      <c r="A1878" s="67">
        <v>1877</v>
      </c>
      <c r="B1878" s="23" t="s">
        <v>7066</v>
      </c>
      <c r="C1878" s="99" t="s">
        <v>25418</v>
      </c>
      <c r="D1878" s="67" t="s">
        <v>184</v>
      </c>
      <c r="E1878" s="172">
        <v>2.06</v>
      </c>
      <c r="F1878" s="68" t="s">
        <v>6</v>
      </c>
      <c r="G1878" s="68" t="s">
        <v>31382</v>
      </c>
      <c r="H1878" s="4"/>
    </row>
    <row r="1879" spans="1:8" hidden="1">
      <c r="A1879" s="67">
        <v>1878</v>
      </c>
      <c r="B1879" s="23" t="s">
        <v>7067</v>
      </c>
      <c r="C1879" s="99" t="s">
        <v>25419</v>
      </c>
      <c r="D1879" s="67" t="s">
        <v>184</v>
      </c>
      <c r="E1879" s="172">
        <v>6.99</v>
      </c>
      <c r="F1879" s="68" t="s">
        <v>6</v>
      </c>
      <c r="G1879" s="68" t="s">
        <v>31382</v>
      </c>
      <c r="H1879" s="4"/>
    </row>
    <row r="1880" spans="1:8" hidden="1">
      <c r="A1880" s="67">
        <v>1879</v>
      </c>
      <c r="B1880" s="23" t="s">
        <v>7068</v>
      </c>
      <c r="C1880" s="99" t="s">
        <v>25420</v>
      </c>
      <c r="D1880" s="67" t="s">
        <v>184</v>
      </c>
      <c r="E1880" s="172">
        <v>12.39</v>
      </c>
      <c r="F1880" s="68" t="s">
        <v>6</v>
      </c>
      <c r="G1880" s="68" t="s">
        <v>31382</v>
      </c>
      <c r="H1880" s="4"/>
    </row>
    <row r="1881" spans="1:8" hidden="1">
      <c r="A1881" s="67">
        <v>1880</v>
      </c>
      <c r="B1881" s="23" t="s">
        <v>7069</v>
      </c>
      <c r="C1881" s="99" t="s">
        <v>25421</v>
      </c>
      <c r="D1881" s="67" t="s">
        <v>184</v>
      </c>
      <c r="E1881" s="172">
        <v>9.1199999999999992</v>
      </c>
      <c r="F1881" s="68" t="s">
        <v>6</v>
      </c>
      <c r="G1881" s="68" t="s">
        <v>31382</v>
      </c>
      <c r="H1881" s="4"/>
    </row>
    <row r="1882" spans="1:8" hidden="1">
      <c r="A1882" s="67">
        <v>1881</v>
      </c>
      <c r="B1882" s="23" t="s">
        <v>7070</v>
      </c>
      <c r="C1882" s="99" t="s">
        <v>25422</v>
      </c>
      <c r="D1882" s="67" t="s">
        <v>184</v>
      </c>
      <c r="E1882" s="172">
        <v>16.059999999999999</v>
      </c>
      <c r="F1882" s="68" t="s">
        <v>6</v>
      </c>
      <c r="G1882" s="68" t="s">
        <v>31382</v>
      </c>
      <c r="H1882" s="4"/>
    </row>
    <row r="1883" spans="1:8" hidden="1">
      <c r="A1883" s="67">
        <v>1882</v>
      </c>
      <c r="B1883" s="23" t="s">
        <v>7071</v>
      </c>
      <c r="C1883" s="99" t="s">
        <v>25423</v>
      </c>
      <c r="D1883" s="67" t="s">
        <v>184</v>
      </c>
      <c r="E1883" s="172">
        <v>10.36</v>
      </c>
      <c r="F1883" s="68" t="s">
        <v>6</v>
      </c>
      <c r="G1883" s="68" t="s">
        <v>31382</v>
      </c>
      <c r="H1883" s="4"/>
    </row>
    <row r="1884" spans="1:8" hidden="1">
      <c r="A1884" s="67">
        <v>1883</v>
      </c>
      <c r="B1884" s="23" t="s">
        <v>7072</v>
      </c>
      <c r="C1884" s="99" t="s">
        <v>25424</v>
      </c>
      <c r="D1884" s="67" t="s">
        <v>184</v>
      </c>
      <c r="E1884" s="172">
        <v>18.39</v>
      </c>
      <c r="F1884" s="68" t="s">
        <v>6</v>
      </c>
      <c r="G1884" s="68" t="s">
        <v>31382</v>
      </c>
      <c r="H1884" s="4"/>
    </row>
    <row r="1885" spans="1:8" hidden="1">
      <c r="A1885" s="67">
        <v>1884</v>
      </c>
      <c r="B1885" s="23" t="s">
        <v>7073</v>
      </c>
      <c r="C1885" s="99" t="s">
        <v>25425</v>
      </c>
      <c r="D1885" s="67" t="s">
        <v>184</v>
      </c>
      <c r="E1885" s="172">
        <v>11.96</v>
      </c>
      <c r="F1885" s="68" t="s">
        <v>6</v>
      </c>
      <c r="G1885" s="68" t="s">
        <v>31382</v>
      </c>
      <c r="H1885" s="4"/>
    </row>
    <row r="1886" spans="1:8" hidden="1">
      <c r="A1886" s="67">
        <v>1885</v>
      </c>
      <c r="B1886" s="23" t="s">
        <v>7074</v>
      </c>
      <c r="C1886" s="99" t="s">
        <v>25426</v>
      </c>
      <c r="D1886" s="67" t="s">
        <v>184</v>
      </c>
      <c r="E1886" s="172">
        <v>21.71</v>
      </c>
      <c r="F1886" s="68" t="s">
        <v>6</v>
      </c>
      <c r="G1886" s="68" t="s">
        <v>31382</v>
      </c>
      <c r="H1886" s="4"/>
    </row>
    <row r="1887" spans="1:8" hidden="1">
      <c r="A1887" s="67">
        <v>1886</v>
      </c>
      <c r="B1887" s="23" t="s">
        <v>7075</v>
      </c>
      <c r="C1887" s="99" t="s">
        <v>1598</v>
      </c>
      <c r="D1887" s="67" t="s">
        <v>184</v>
      </c>
      <c r="E1887" s="172">
        <v>24.98</v>
      </c>
      <c r="F1887" s="68" t="s">
        <v>6</v>
      </c>
      <c r="G1887" s="68" t="s">
        <v>31382</v>
      </c>
      <c r="H1887" s="4"/>
    </row>
    <row r="1888" spans="1:8" hidden="1">
      <c r="A1888" s="67">
        <v>1887</v>
      </c>
      <c r="B1888" s="23" t="s">
        <v>7076</v>
      </c>
      <c r="C1888" s="99" t="s">
        <v>1599</v>
      </c>
      <c r="D1888" s="67" t="s">
        <v>184</v>
      </c>
      <c r="E1888" s="172">
        <v>24.81</v>
      </c>
      <c r="F1888" s="68" t="s">
        <v>6</v>
      </c>
      <c r="G1888" s="68" t="s">
        <v>31382</v>
      </c>
      <c r="H1888" s="4"/>
    </row>
    <row r="1889" spans="1:8" hidden="1">
      <c r="A1889" s="67">
        <v>1888</v>
      </c>
      <c r="B1889" s="23" t="s">
        <v>7077</v>
      </c>
      <c r="C1889" s="99" t="s">
        <v>1600</v>
      </c>
      <c r="D1889" s="67" t="s">
        <v>184</v>
      </c>
      <c r="E1889" s="172">
        <v>24.81</v>
      </c>
      <c r="F1889" s="68" t="s">
        <v>6</v>
      </c>
      <c r="G1889" s="68" t="s">
        <v>31382</v>
      </c>
      <c r="H1889" s="4"/>
    </row>
    <row r="1890" spans="1:8" hidden="1">
      <c r="A1890" s="67">
        <v>1889</v>
      </c>
      <c r="B1890" s="23" t="s">
        <v>7078</v>
      </c>
      <c r="C1890" s="99" t="s">
        <v>1601</v>
      </c>
      <c r="D1890" s="67" t="s">
        <v>184</v>
      </c>
      <c r="E1890" s="172">
        <v>24.76</v>
      </c>
      <c r="F1890" s="68" t="s">
        <v>6</v>
      </c>
      <c r="G1890" s="68" t="s">
        <v>31382</v>
      </c>
      <c r="H1890" s="4"/>
    </row>
    <row r="1891" spans="1:8" hidden="1">
      <c r="A1891" s="67">
        <v>1890</v>
      </c>
      <c r="B1891" s="23" t="s">
        <v>7079</v>
      </c>
      <c r="C1891" s="99" t="s">
        <v>1602</v>
      </c>
      <c r="D1891" s="67" t="s">
        <v>184</v>
      </c>
      <c r="E1891" s="172">
        <v>18.75</v>
      </c>
      <c r="F1891" s="68" t="s">
        <v>6</v>
      </c>
      <c r="G1891" s="68" t="s">
        <v>31382</v>
      </c>
      <c r="H1891" s="4"/>
    </row>
    <row r="1892" spans="1:8" hidden="1">
      <c r="A1892" s="67">
        <v>1891</v>
      </c>
      <c r="B1892" s="23" t="s">
        <v>7080</v>
      </c>
      <c r="C1892" s="99" t="s">
        <v>25427</v>
      </c>
      <c r="D1892" s="67" t="s">
        <v>184</v>
      </c>
      <c r="E1892" s="172">
        <v>27.47</v>
      </c>
      <c r="F1892" s="68" t="s">
        <v>6</v>
      </c>
      <c r="G1892" s="68" t="s">
        <v>31382</v>
      </c>
      <c r="H1892" s="4"/>
    </row>
    <row r="1893" spans="1:8" hidden="1">
      <c r="A1893" s="67">
        <v>1892</v>
      </c>
      <c r="B1893" s="23" t="s">
        <v>7081</v>
      </c>
      <c r="C1893" s="99" t="s">
        <v>1603</v>
      </c>
      <c r="D1893" s="67" t="s">
        <v>184</v>
      </c>
      <c r="E1893" s="172">
        <v>27.56</v>
      </c>
      <c r="F1893" s="68" t="s">
        <v>6</v>
      </c>
      <c r="G1893" s="68" t="s">
        <v>31382</v>
      </c>
      <c r="H1893" s="4"/>
    </row>
    <row r="1894" spans="1:8" hidden="1">
      <c r="A1894" s="67">
        <v>1893</v>
      </c>
      <c r="B1894" s="23" t="s">
        <v>7082</v>
      </c>
      <c r="C1894" s="99" t="s">
        <v>1604</v>
      </c>
      <c r="D1894" s="67" t="s">
        <v>184</v>
      </c>
      <c r="E1894" s="172">
        <v>27.56</v>
      </c>
      <c r="F1894" s="68" t="s">
        <v>6</v>
      </c>
      <c r="G1894" s="68" t="s">
        <v>31382</v>
      </c>
      <c r="H1894" s="4"/>
    </row>
    <row r="1895" spans="1:8" hidden="1">
      <c r="A1895" s="67">
        <v>1894</v>
      </c>
      <c r="B1895" s="23" t="s">
        <v>7083</v>
      </c>
      <c r="C1895" s="99" t="s">
        <v>1605</v>
      </c>
      <c r="D1895" s="67" t="s">
        <v>184</v>
      </c>
      <c r="E1895" s="172">
        <v>27.47</v>
      </c>
      <c r="F1895" s="68" t="s">
        <v>6</v>
      </c>
      <c r="G1895" s="68" t="s">
        <v>31382</v>
      </c>
      <c r="H1895" s="4"/>
    </row>
    <row r="1896" spans="1:8" hidden="1">
      <c r="A1896" s="67">
        <v>1895</v>
      </c>
      <c r="B1896" s="23" t="s">
        <v>7084</v>
      </c>
      <c r="C1896" s="99" t="s">
        <v>1606</v>
      </c>
      <c r="D1896" s="67" t="s">
        <v>184</v>
      </c>
      <c r="E1896" s="172">
        <v>22.7</v>
      </c>
      <c r="F1896" s="68" t="s">
        <v>6</v>
      </c>
      <c r="G1896" s="68" t="s">
        <v>31382</v>
      </c>
      <c r="H1896" s="4"/>
    </row>
    <row r="1897" spans="1:8" hidden="1">
      <c r="A1897" s="67">
        <v>1896</v>
      </c>
      <c r="B1897" s="23" t="s">
        <v>7085</v>
      </c>
      <c r="C1897" s="99" t="s">
        <v>1607</v>
      </c>
      <c r="D1897" s="67" t="s">
        <v>184</v>
      </c>
      <c r="E1897" s="172">
        <v>35.74</v>
      </c>
      <c r="F1897" s="68" t="s">
        <v>6</v>
      </c>
      <c r="G1897" s="68" t="s">
        <v>31382</v>
      </c>
      <c r="H1897" s="4"/>
    </row>
    <row r="1898" spans="1:8" hidden="1">
      <c r="A1898" s="67">
        <v>1897</v>
      </c>
      <c r="B1898" s="23" t="s">
        <v>7086</v>
      </c>
      <c r="C1898" s="99" t="s">
        <v>1608</v>
      </c>
      <c r="D1898" s="67" t="s">
        <v>184</v>
      </c>
      <c r="E1898" s="172">
        <v>35.799999999999997</v>
      </c>
      <c r="F1898" s="68" t="s">
        <v>6</v>
      </c>
      <c r="G1898" s="68" t="s">
        <v>31382</v>
      </c>
      <c r="H1898" s="4"/>
    </row>
    <row r="1899" spans="1:8" hidden="1">
      <c r="A1899" s="67">
        <v>1898</v>
      </c>
      <c r="B1899" s="23" t="s">
        <v>7087</v>
      </c>
      <c r="C1899" s="99" t="s">
        <v>1609</v>
      </c>
      <c r="D1899" s="67" t="s">
        <v>184</v>
      </c>
      <c r="E1899" s="172">
        <v>35.799999999999997</v>
      </c>
      <c r="F1899" s="68" t="s">
        <v>6</v>
      </c>
      <c r="G1899" s="68" t="s">
        <v>31382</v>
      </c>
      <c r="H1899" s="4"/>
    </row>
    <row r="1900" spans="1:8" hidden="1">
      <c r="A1900" s="67">
        <v>1899</v>
      </c>
      <c r="B1900" s="23" t="s">
        <v>7088</v>
      </c>
      <c r="C1900" s="99" t="s">
        <v>1610</v>
      </c>
      <c r="D1900" s="67" t="s">
        <v>184</v>
      </c>
      <c r="E1900" s="172">
        <v>36.11</v>
      </c>
      <c r="F1900" s="68" t="s">
        <v>6</v>
      </c>
      <c r="G1900" s="68" t="s">
        <v>31382</v>
      </c>
      <c r="H1900" s="4"/>
    </row>
    <row r="1901" spans="1:8" hidden="1">
      <c r="A1901" s="67">
        <v>1900</v>
      </c>
      <c r="B1901" s="23" t="s">
        <v>7089</v>
      </c>
      <c r="C1901" s="99" t="s">
        <v>1611</v>
      </c>
      <c r="D1901" s="67" t="s">
        <v>184</v>
      </c>
      <c r="E1901" s="172">
        <v>34.340000000000003</v>
      </c>
      <c r="F1901" s="68" t="s">
        <v>6</v>
      </c>
      <c r="G1901" s="68" t="s">
        <v>31382</v>
      </c>
      <c r="H1901" s="4"/>
    </row>
    <row r="1902" spans="1:8" hidden="1">
      <c r="A1902" s="67">
        <v>1901</v>
      </c>
      <c r="B1902" s="23" t="s">
        <v>7090</v>
      </c>
      <c r="C1902" s="99" t="s">
        <v>1612</v>
      </c>
      <c r="D1902" s="67" t="s">
        <v>184</v>
      </c>
      <c r="E1902" s="172">
        <v>35.44</v>
      </c>
      <c r="F1902" s="68" t="s">
        <v>6</v>
      </c>
      <c r="G1902" s="68" t="s">
        <v>31382</v>
      </c>
      <c r="H1902" s="4"/>
    </row>
    <row r="1903" spans="1:8" hidden="1">
      <c r="A1903" s="67">
        <v>1902</v>
      </c>
      <c r="B1903" s="23" t="s">
        <v>7091</v>
      </c>
      <c r="C1903" s="99" t="s">
        <v>1613</v>
      </c>
      <c r="D1903" s="67" t="s">
        <v>184</v>
      </c>
      <c r="E1903" s="172">
        <v>35.54</v>
      </c>
      <c r="F1903" s="68" t="s">
        <v>6</v>
      </c>
      <c r="G1903" s="68" t="s">
        <v>31382</v>
      </c>
      <c r="H1903" s="4"/>
    </row>
    <row r="1904" spans="1:8" hidden="1">
      <c r="A1904" s="67">
        <v>1903</v>
      </c>
      <c r="B1904" s="23" t="s">
        <v>7092</v>
      </c>
      <c r="C1904" s="99" t="s">
        <v>1614</v>
      </c>
      <c r="D1904" s="67" t="s">
        <v>184</v>
      </c>
      <c r="E1904" s="172">
        <v>35.54</v>
      </c>
      <c r="F1904" s="68" t="s">
        <v>6</v>
      </c>
      <c r="G1904" s="68" t="s">
        <v>31382</v>
      </c>
      <c r="H1904" s="4"/>
    </row>
    <row r="1905" spans="1:8" hidden="1">
      <c r="A1905" s="67">
        <v>1904</v>
      </c>
      <c r="B1905" s="23" t="s">
        <v>7093</v>
      </c>
      <c r="C1905" s="99" t="s">
        <v>1615</v>
      </c>
      <c r="D1905" s="67" t="s">
        <v>184</v>
      </c>
      <c r="E1905" s="172">
        <v>35.44</v>
      </c>
      <c r="F1905" s="68" t="s">
        <v>6</v>
      </c>
      <c r="G1905" s="68" t="s">
        <v>31382</v>
      </c>
      <c r="H1905" s="4"/>
    </row>
    <row r="1906" spans="1:8" hidden="1">
      <c r="A1906" s="67">
        <v>1905</v>
      </c>
      <c r="B1906" s="23" t="s">
        <v>7039</v>
      </c>
      <c r="C1906" s="99" t="s">
        <v>1616</v>
      </c>
      <c r="D1906" s="67" t="s">
        <v>184</v>
      </c>
      <c r="E1906" s="172">
        <v>31.5</v>
      </c>
      <c r="F1906" s="68" t="s">
        <v>6</v>
      </c>
      <c r="G1906" s="68" t="s">
        <v>31382</v>
      </c>
      <c r="H1906" s="4"/>
    </row>
    <row r="1907" spans="1:8" hidden="1">
      <c r="A1907" s="67">
        <v>1906</v>
      </c>
      <c r="B1907" s="23" t="s">
        <v>7094</v>
      </c>
      <c r="C1907" s="99" t="s">
        <v>1617</v>
      </c>
      <c r="D1907" s="67" t="s">
        <v>184</v>
      </c>
      <c r="E1907" s="172">
        <v>42.22</v>
      </c>
      <c r="F1907" s="68" t="s">
        <v>6</v>
      </c>
      <c r="G1907" s="68" t="s">
        <v>31382</v>
      </c>
      <c r="H1907" s="4"/>
    </row>
    <row r="1908" spans="1:8" hidden="1">
      <c r="A1908" s="67">
        <v>1907</v>
      </c>
      <c r="B1908" s="23" t="s">
        <v>7095</v>
      </c>
      <c r="C1908" s="99" t="s">
        <v>1618</v>
      </c>
      <c r="D1908" s="67" t="s">
        <v>184</v>
      </c>
      <c r="E1908" s="172">
        <v>41.75</v>
      </c>
      <c r="F1908" s="68" t="s">
        <v>6</v>
      </c>
      <c r="G1908" s="68" t="s">
        <v>31382</v>
      </c>
      <c r="H1908" s="4"/>
    </row>
    <row r="1909" spans="1:8" hidden="1">
      <c r="A1909" s="67">
        <v>1908</v>
      </c>
      <c r="B1909" s="23" t="s">
        <v>7096</v>
      </c>
      <c r="C1909" s="99" t="s">
        <v>1619</v>
      </c>
      <c r="D1909" s="67" t="s">
        <v>184</v>
      </c>
      <c r="E1909" s="172">
        <v>41.75</v>
      </c>
      <c r="F1909" s="68" t="s">
        <v>6</v>
      </c>
      <c r="G1909" s="68" t="s">
        <v>31382</v>
      </c>
      <c r="H1909" s="4"/>
    </row>
    <row r="1910" spans="1:8" hidden="1">
      <c r="A1910" s="67">
        <v>1909</v>
      </c>
      <c r="B1910" s="23" t="s">
        <v>7097</v>
      </c>
      <c r="C1910" s="99" t="s">
        <v>1620</v>
      </c>
      <c r="D1910" s="67" t="s">
        <v>184</v>
      </c>
      <c r="E1910" s="172">
        <v>41.65</v>
      </c>
      <c r="F1910" s="68" t="s">
        <v>6</v>
      </c>
      <c r="G1910" s="68" t="s">
        <v>31382</v>
      </c>
      <c r="H1910" s="4"/>
    </row>
    <row r="1911" spans="1:8" hidden="1">
      <c r="A1911" s="67">
        <v>1910</v>
      </c>
      <c r="B1911" s="23" t="s">
        <v>7043</v>
      </c>
      <c r="C1911" s="99" t="s">
        <v>1621</v>
      </c>
      <c r="D1911" s="67" t="s">
        <v>184</v>
      </c>
      <c r="E1911" s="172">
        <v>40.46</v>
      </c>
      <c r="F1911" s="68" t="s">
        <v>6</v>
      </c>
      <c r="G1911" s="68" t="s">
        <v>31382</v>
      </c>
      <c r="H1911" s="4"/>
    </row>
    <row r="1912" spans="1:8" hidden="1">
      <c r="A1912" s="67">
        <v>1911</v>
      </c>
      <c r="B1912" s="23" t="s">
        <v>7098</v>
      </c>
      <c r="C1912" s="99" t="s">
        <v>1622</v>
      </c>
      <c r="D1912" s="67" t="s">
        <v>184</v>
      </c>
      <c r="E1912" s="172">
        <v>230.42</v>
      </c>
      <c r="F1912" s="68" t="s">
        <v>6</v>
      </c>
      <c r="G1912" s="68" t="s">
        <v>31382</v>
      </c>
      <c r="H1912" s="4"/>
    </row>
    <row r="1913" spans="1:8" hidden="1">
      <c r="A1913" s="67">
        <v>1912</v>
      </c>
      <c r="B1913" s="23" t="s">
        <v>7099</v>
      </c>
      <c r="C1913" s="99" t="s">
        <v>1623</v>
      </c>
      <c r="D1913" s="67" t="s">
        <v>184</v>
      </c>
      <c r="E1913" s="172">
        <v>214.73</v>
      </c>
      <c r="F1913" s="68" t="s">
        <v>6</v>
      </c>
      <c r="G1913" s="68" t="s">
        <v>31382</v>
      </c>
      <c r="H1913" s="4"/>
    </row>
    <row r="1914" spans="1:8" hidden="1">
      <c r="A1914" s="67">
        <v>1913</v>
      </c>
      <c r="B1914" s="23" t="s">
        <v>7100</v>
      </c>
      <c r="C1914" s="99" t="s">
        <v>1624</v>
      </c>
      <c r="D1914" s="67" t="s">
        <v>184</v>
      </c>
      <c r="E1914" s="172">
        <v>251.25</v>
      </c>
      <c r="F1914" s="68" t="s">
        <v>6</v>
      </c>
      <c r="G1914" s="68" t="s">
        <v>31382</v>
      </c>
      <c r="H1914" s="4"/>
    </row>
    <row r="1915" spans="1:8" hidden="1">
      <c r="A1915" s="67">
        <v>1914</v>
      </c>
      <c r="B1915" s="23" t="s">
        <v>7101</v>
      </c>
      <c r="C1915" s="99" t="s">
        <v>1625</v>
      </c>
      <c r="D1915" s="67" t="s">
        <v>184</v>
      </c>
      <c r="E1915" s="172">
        <v>231.81</v>
      </c>
      <c r="F1915" s="68" t="s">
        <v>6</v>
      </c>
      <c r="G1915" s="68" t="s">
        <v>31382</v>
      </c>
      <c r="H1915" s="4"/>
    </row>
    <row r="1916" spans="1:8" hidden="1">
      <c r="A1916" s="67">
        <v>1915</v>
      </c>
      <c r="B1916" s="23" t="s">
        <v>7102</v>
      </c>
      <c r="C1916" s="99" t="s">
        <v>1626</v>
      </c>
      <c r="D1916" s="67" t="s">
        <v>184</v>
      </c>
      <c r="E1916" s="172">
        <v>316.62</v>
      </c>
      <c r="F1916" s="68" t="s">
        <v>6</v>
      </c>
      <c r="G1916" s="68" t="s">
        <v>31382</v>
      </c>
      <c r="H1916" s="4"/>
    </row>
    <row r="1917" spans="1:8" hidden="1">
      <c r="A1917" s="67">
        <v>1916</v>
      </c>
      <c r="B1917" s="23" t="s">
        <v>7103</v>
      </c>
      <c r="C1917" s="99" t="s">
        <v>1627</v>
      </c>
      <c r="D1917" s="67" t="s">
        <v>184</v>
      </c>
      <c r="E1917" s="172">
        <v>294.64999999999998</v>
      </c>
      <c r="F1917" s="68" t="s">
        <v>6</v>
      </c>
      <c r="G1917" s="68" t="s">
        <v>31382</v>
      </c>
      <c r="H1917" s="4"/>
    </row>
    <row r="1918" spans="1:8" hidden="1">
      <c r="A1918" s="67">
        <v>1917</v>
      </c>
      <c r="B1918" s="62"/>
      <c r="C1918" s="62" t="s">
        <v>131</v>
      </c>
      <c r="D1918" s="61"/>
      <c r="E1918" s="174"/>
      <c r="F1918" s="64"/>
      <c r="G1918" s="64"/>
      <c r="H1918" s="65"/>
    </row>
    <row r="1919" spans="1:8" hidden="1">
      <c r="A1919" s="67">
        <v>1918</v>
      </c>
      <c r="B1919" s="23" t="s">
        <v>7104</v>
      </c>
      <c r="C1919" s="106" t="s">
        <v>24630</v>
      </c>
      <c r="D1919" s="67" t="s">
        <v>184</v>
      </c>
      <c r="E1919" s="172">
        <v>17.87</v>
      </c>
      <c r="F1919" s="68" t="s">
        <v>6</v>
      </c>
      <c r="G1919" s="68" t="s">
        <v>31382</v>
      </c>
      <c r="H1919" s="4"/>
    </row>
    <row r="1920" spans="1:8" hidden="1">
      <c r="A1920" s="67">
        <v>1919</v>
      </c>
      <c r="B1920" s="23" t="s">
        <v>7105</v>
      </c>
      <c r="C1920" s="106" t="s">
        <v>24631</v>
      </c>
      <c r="D1920" s="67" t="s">
        <v>184</v>
      </c>
      <c r="E1920" s="172">
        <v>17.87</v>
      </c>
      <c r="F1920" s="68" t="s">
        <v>6</v>
      </c>
      <c r="G1920" s="68" t="s">
        <v>31382</v>
      </c>
      <c r="H1920" s="4"/>
    </row>
    <row r="1921" spans="1:8" hidden="1">
      <c r="A1921" s="67">
        <v>1920</v>
      </c>
      <c r="B1921" s="23" t="s">
        <v>7106</v>
      </c>
      <c r="C1921" s="106" t="s">
        <v>24632</v>
      </c>
      <c r="D1921" s="67" t="s">
        <v>184</v>
      </c>
      <c r="E1921" s="172">
        <v>19.57</v>
      </c>
      <c r="F1921" s="68" t="s">
        <v>6</v>
      </c>
      <c r="G1921" s="68" t="s">
        <v>31382</v>
      </c>
      <c r="H1921" s="4"/>
    </row>
    <row r="1922" spans="1:8" hidden="1">
      <c r="A1922" s="67">
        <v>1921</v>
      </c>
      <c r="B1922" s="23" t="s">
        <v>7107</v>
      </c>
      <c r="C1922" s="106" t="s">
        <v>24633</v>
      </c>
      <c r="D1922" s="67" t="s">
        <v>184</v>
      </c>
      <c r="E1922" s="172">
        <v>20.9</v>
      </c>
      <c r="F1922" s="68" t="s">
        <v>6</v>
      </c>
      <c r="G1922" s="68" t="s">
        <v>31382</v>
      </c>
      <c r="H1922" s="4"/>
    </row>
    <row r="1923" spans="1:8" hidden="1">
      <c r="A1923" s="67">
        <v>1922</v>
      </c>
      <c r="B1923" s="23" t="s">
        <v>7108</v>
      </c>
      <c r="C1923" s="106" t="s">
        <v>24634</v>
      </c>
      <c r="D1923" s="67" t="s">
        <v>184</v>
      </c>
      <c r="E1923" s="172">
        <v>20.9</v>
      </c>
      <c r="F1923" s="68" t="s">
        <v>6</v>
      </c>
      <c r="G1923" s="68" t="s">
        <v>31382</v>
      </c>
      <c r="H1923" s="4"/>
    </row>
    <row r="1924" spans="1:8" hidden="1">
      <c r="A1924" s="67">
        <v>1923</v>
      </c>
      <c r="B1924" s="23" t="s">
        <v>7109</v>
      </c>
      <c r="C1924" s="106" t="s">
        <v>24635</v>
      </c>
      <c r="D1924" s="67" t="s">
        <v>184</v>
      </c>
      <c r="E1924" s="172">
        <v>22.09</v>
      </c>
      <c r="F1924" s="68" t="s">
        <v>6</v>
      </c>
      <c r="G1924" s="68" t="s">
        <v>31382</v>
      </c>
      <c r="H1924" s="4"/>
    </row>
    <row r="1925" spans="1:8" hidden="1">
      <c r="A1925" s="67">
        <v>1924</v>
      </c>
      <c r="B1925" s="23" t="s">
        <v>7110</v>
      </c>
      <c r="C1925" s="106" t="s">
        <v>24636</v>
      </c>
      <c r="D1925" s="67" t="s">
        <v>184</v>
      </c>
      <c r="E1925" s="172">
        <v>26.03</v>
      </c>
      <c r="F1925" s="68" t="s">
        <v>6</v>
      </c>
      <c r="G1925" s="68" t="s">
        <v>31382</v>
      </c>
      <c r="H1925" s="4"/>
    </row>
    <row r="1926" spans="1:8" hidden="1">
      <c r="A1926" s="67">
        <v>1925</v>
      </c>
      <c r="B1926" s="23" t="s">
        <v>7111</v>
      </c>
      <c r="C1926" s="106" t="s">
        <v>24637</v>
      </c>
      <c r="D1926" s="67" t="s">
        <v>184</v>
      </c>
      <c r="E1926" s="172">
        <v>26.03</v>
      </c>
      <c r="F1926" s="68" t="s">
        <v>6</v>
      </c>
      <c r="G1926" s="68" t="s">
        <v>31382</v>
      </c>
      <c r="H1926" s="4"/>
    </row>
    <row r="1927" spans="1:8" hidden="1">
      <c r="A1927" s="67">
        <v>1926</v>
      </c>
      <c r="B1927" s="23" t="s">
        <v>7112</v>
      </c>
      <c r="C1927" s="106" t="s">
        <v>24638</v>
      </c>
      <c r="D1927" s="67" t="s">
        <v>184</v>
      </c>
      <c r="E1927" s="172">
        <v>28.19</v>
      </c>
      <c r="F1927" s="68" t="s">
        <v>6</v>
      </c>
      <c r="G1927" s="68" t="s">
        <v>31382</v>
      </c>
      <c r="H1927" s="4"/>
    </row>
    <row r="1928" spans="1:8" hidden="1">
      <c r="A1928" s="67">
        <v>1927</v>
      </c>
      <c r="B1928" s="23" t="s">
        <v>7113</v>
      </c>
      <c r="C1928" s="106" t="s">
        <v>24639</v>
      </c>
      <c r="D1928" s="67" t="s">
        <v>184</v>
      </c>
      <c r="E1928" s="172">
        <v>32.42</v>
      </c>
      <c r="F1928" s="68" t="s">
        <v>6</v>
      </c>
      <c r="G1928" s="68" t="s">
        <v>31382</v>
      </c>
      <c r="H1928" s="4"/>
    </row>
    <row r="1929" spans="1:8" hidden="1">
      <c r="A1929" s="67">
        <v>1928</v>
      </c>
      <c r="B1929" s="23" t="s">
        <v>7114</v>
      </c>
      <c r="C1929" s="106" t="s">
        <v>24640</v>
      </c>
      <c r="D1929" s="67" t="s">
        <v>184</v>
      </c>
      <c r="E1929" s="172">
        <v>47.77</v>
      </c>
      <c r="F1929" s="68" t="s">
        <v>6</v>
      </c>
      <c r="G1929" s="68" t="s">
        <v>31382</v>
      </c>
      <c r="H1929" s="4"/>
    </row>
    <row r="1930" spans="1:8" hidden="1">
      <c r="A1930" s="67">
        <v>1929</v>
      </c>
      <c r="B1930" s="23" t="s">
        <v>7115</v>
      </c>
      <c r="C1930" s="106" t="s">
        <v>24641</v>
      </c>
      <c r="D1930" s="67" t="s">
        <v>184</v>
      </c>
      <c r="E1930" s="172">
        <v>56.43</v>
      </c>
      <c r="F1930" s="68" t="s">
        <v>6</v>
      </c>
      <c r="G1930" s="68" t="s">
        <v>31382</v>
      </c>
      <c r="H1930" s="4"/>
    </row>
    <row r="1931" spans="1:8" hidden="1">
      <c r="A1931" s="67">
        <v>1930</v>
      </c>
      <c r="B1931" s="23" t="s">
        <v>7116</v>
      </c>
      <c r="C1931" s="106" t="s">
        <v>24642</v>
      </c>
      <c r="D1931" s="67" t="s">
        <v>184</v>
      </c>
      <c r="E1931" s="172">
        <v>87.03</v>
      </c>
      <c r="F1931" s="68" t="s">
        <v>6</v>
      </c>
      <c r="G1931" s="68" t="s">
        <v>31382</v>
      </c>
      <c r="H1931" s="4"/>
    </row>
    <row r="1932" spans="1:8" hidden="1">
      <c r="A1932" s="67">
        <v>1931</v>
      </c>
      <c r="B1932" s="23" t="s">
        <v>7117</v>
      </c>
      <c r="C1932" s="106" t="s">
        <v>24643</v>
      </c>
      <c r="D1932" s="67" t="s">
        <v>184</v>
      </c>
      <c r="E1932" s="172">
        <v>102.99</v>
      </c>
      <c r="F1932" s="68" t="s">
        <v>6</v>
      </c>
      <c r="G1932" s="68" t="s">
        <v>31382</v>
      </c>
      <c r="H1932" s="4"/>
    </row>
    <row r="1933" spans="1:8" hidden="1">
      <c r="A1933" s="67">
        <v>1932</v>
      </c>
      <c r="B1933" s="23" t="s">
        <v>7118</v>
      </c>
      <c r="C1933" s="106" t="s">
        <v>24644</v>
      </c>
      <c r="D1933" s="67" t="s">
        <v>184</v>
      </c>
      <c r="E1933" s="172">
        <v>129.93</v>
      </c>
      <c r="F1933" s="68" t="s">
        <v>6</v>
      </c>
      <c r="G1933" s="68" t="s">
        <v>31382</v>
      </c>
      <c r="H1933" s="4"/>
    </row>
    <row r="1934" spans="1:8" hidden="1">
      <c r="A1934" s="67">
        <v>1933</v>
      </c>
      <c r="B1934" s="23" t="s">
        <v>7119</v>
      </c>
      <c r="C1934" s="106" t="s">
        <v>24645</v>
      </c>
      <c r="D1934" s="67" t="s">
        <v>184</v>
      </c>
      <c r="E1934" s="172">
        <v>144.66999999999999</v>
      </c>
      <c r="F1934" s="68" t="s">
        <v>6</v>
      </c>
      <c r="G1934" s="68" t="s">
        <v>31382</v>
      </c>
      <c r="H1934" s="4"/>
    </row>
    <row r="1935" spans="1:8" hidden="1">
      <c r="A1935" s="67">
        <v>1934</v>
      </c>
      <c r="B1935" s="23" t="s">
        <v>7120</v>
      </c>
      <c r="C1935" s="106" t="s">
        <v>24646</v>
      </c>
      <c r="D1935" s="67" t="s">
        <v>184</v>
      </c>
      <c r="E1935" s="172">
        <v>183.88</v>
      </c>
      <c r="F1935" s="68" t="s">
        <v>6</v>
      </c>
      <c r="G1935" s="68" t="s">
        <v>31382</v>
      </c>
      <c r="H1935" s="4"/>
    </row>
    <row r="1936" spans="1:8" hidden="1">
      <c r="A1936" s="67">
        <v>1935</v>
      </c>
      <c r="B1936" s="23" t="s">
        <v>7121</v>
      </c>
      <c r="C1936" s="106" t="s">
        <v>24647</v>
      </c>
      <c r="D1936" s="67" t="s">
        <v>184</v>
      </c>
      <c r="E1936" s="172">
        <v>17.899999999999999</v>
      </c>
      <c r="F1936" s="68" t="s">
        <v>6</v>
      </c>
      <c r="G1936" s="68" t="s">
        <v>31382</v>
      </c>
      <c r="H1936" s="4"/>
    </row>
    <row r="1937" spans="1:8" hidden="1">
      <c r="A1937" s="67">
        <v>1936</v>
      </c>
      <c r="B1937" s="23" t="s">
        <v>7122</v>
      </c>
      <c r="C1937" s="106" t="s">
        <v>24648</v>
      </c>
      <c r="D1937" s="67" t="s">
        <v>184</v>
      </c>
      <c r="E1937" s="172">
        <v>17.899999999999999</v>
      </c>
      <c r="F1937" s="68" t="s">
        <v>6</v>
      </c>
      <c r="G1937" s="68" t="s">
        <v>31382</v>
      </c>
      <c r="H1937" s="4"/>
    </row>
    <row r="1938" spans="1:8" hidden="1">
      <c r="A1938" s="67">
        <v>1937</v>
      </c>
      <c r="B1938" s="23" t="s">
        <v>7123</v>
      </c>
      <c r="C1938" s="106" t="s">
        <v>24649</v>
      </c>
      <c r="D1938" s="67" t="s">
        <v>184</v>
      </c>
      <c r="E1938" s="172">
        <v>19.57</v>
      </c>
      <c r="F1938" s="68" t="s">
        <v>6</v>
      </c>
      <c r="G1938" s="68" t="s">
        <v>31382</v>
      </c>
      <c r="H1938" s="4"/>
    </row>
    <row r="1939" spans="1:8" hidden="1">
      <c r="A1939" s="67">
        <v>1938</v>
      </c>
      <c r="B1939" s="23" t="s">
        <v>7124</v>
      </c>
      <c r="C1939" s="106" t="s">
        <v>24650</v>
      </c>
      <c r="D1939" s="67" t="s">
        <v>184</v>
      </c>
      <c r="E1939" s="172">
        <v>20.86</v>
      </c>
      <c r="F1939" s="68" t="s">
        <v>6</v>
      </c>
      <c r="G1939" s="68" t="s">
        <v>31382</v>
      </c>
      <c r="H1939" s="4"/>
    </row>
    <row r="1940" spans="1:8" hidden="1">
      <c r="A1940" s="67">
        <v>1939</v>
      </c>
      <c r="B1940" s="23" t="s">
        <v>7125</v>
      </c>
      <c r="C1940" s="106" t="s">
        <v>24651</v>
      </c>
      <c r="D1940" s="67" t="s">
        <v>184</v>
      </c>
      <c r="E1940" s="172">
        <v>20.86</v>
      </c>
      <c r="F1940" s="68" t="s">
        <v>6</v>
      </c>
      <c r="G1940" s="68" t="s">
        <v>31382</v>
      </c>
      <c r="H1940" s="4"/>
    </row>
    <row r="1941" spans="1:8" hidden="1">
      <c r="A1941" s="67">
        <v>1940</v>
      </c>
      <c r="B1941" s="23" t="s">
        <v>7126</v>
      </c>
      <c r="C1941" s="106" t="s">
        <v>24652</v>
      </c>
      <c r="D1941" s="67" t="s">
        <v>184</v>
      </c>
      <c r="E1941" s="172">
        <v>22.09</v>
      </c>
      <c r="F1941" s="68" t="s">
        <v>6</v>
      </c>
      <c r="G1941" s="68" t="s">
        <v>31382</v>
      </c>
      <c r="H1941" s="4"/>
    </row>
    <row r="1942" spans="1:8" hidden="1">
      <c r="A1942" s="67">
        <v>1941</v>
      </c>
      <c r="B1942" s="23" t="s">
        <v>7127</v>
      </c>
      <c r="C1942" s="106" t="s">
        <v>24653</v>
      </c>
      <c r="D1942" s="67" t="s">
        <v>184</v>
      </c>
      <c r="E1942" s="172">
        <v>26</v>
      </c>
      <c r="F1942" s="68" t="s">
        <v>6</v>
      </c>
      <c r="G1942" s="68" t="s">
        <v>31382</v>
      </c>
      <c r="H1942" s="4"/>
    </row>
    <row r="1943" spans="1:8" hidden="1">
      <c r="A1943" s="67">
        <v>1942</v>
      </c>
      <c r="B1943" s="23" t="s">
        <v>7128</v>
      </c>
      <c r="C1943" s="106" t="s">
        <v>24654</v>
      </c>
      <c r="D1943" s="67" t="s">
        <v>184</v>
      </c>
      <c r="E1943" s="172">
        <v>26</v>
      </c>
      <c r="F1943" s="68" t="s">
        <v>6</v>
      </c>
      <c r="G1943" s="68" t="s">
        <v>31382</v>
      </c>
      <c r="H1943" s="4"/>
    </row>
    <row r="1944" spans="1:8" hidden="1">
      <c r="A1944" s="67">
        <v>1943</v>
      </c>
      <c r="B1944" s="23" t="s">
        <v>7129</v>
      </c>
      <c r="C1944" s="106" t="s">
        <v>24655</v>
      </c>
      <c r="D1944" s="67" t="s">
        <v>184</v>
      </c>
      <c r="E1944" s="172">
        <v>28.18</v>
      </c>
      <c r="F1944" s="68" t="s">
        <v>6</v>
      </c>
      <c r="G1944" s="68" t="s">
        <v>31382</v>
      </c>
      <c r="H1944" s="4"/>
    </row>
    <row r="1945" spans="1:8" hidden="1">
      <c r="A1945" s="67">
        <v>1944</v>
      </c>
      <c r="B1945" s="23" t="s">
        <v>7130</v>
      </c>
      <c r="C1945" s="106" t="s">
        <v>24656</v>
      </c>
      <c r="D1945" s="67" t="s">
        <v>184</v>
      </c>
      <c r="E1945" s="172">
        <v>32.39</v>
      </c>
      <c r="F1945" s="68" t="s">
        <v>6</v>
      </c>
      <c r="G1945" s="68" t="s">
        <v>31382</v>
      </c>
      <c r="H1945" s="4"/>
    </row>
    <row r="1946" spans="1:8" hidden="1">
      <c r="A1946" s="67">
        <v>1945</v>
      </c>
      <c r="B1946" s="23" t="s">
        <v>7131</v>
      </c>
      <c r="C1946" s="106" t="s">
        <v>24657</v>
      </c>
      <c r="D1946" s="67" t="s">
        <v>184</v>
      </c>
      <c r="E1946" s="172">
        <v>47.81</v>
      </c>
      <c r="F1946" s="68" t="s">
        <v>6</v>
      </c>
      <c r="G1946" s="68" t="s">
        <v>31382</v>
      </c>
      <c r="H1946" s="4"/>
    </row>
    <row r="1947" spans="1:8" hidden="1">
      <c r="A1947" s="67">
        <v>1946</v>
      </c>
      <c r="B1947" s="23" t="s">
        <v>7132</v>
      </c>
      <c r="C1947" s="106" t="s">
        <v>24658</v>
      </c>
      <c r="D1947" s="67" t="s">
        <v>184</v>
      </c>
      <c r="E1947" s="172">
        <v>56.41</v>
      </c>
      <c r="F1947" s="68" t="s">
        <v>6</v>
      </c>
      <c r="G1947" s="68" t="s">
        <v>31382</v>
      </c>
      <c r="H1947" s="4"/>
    </row>
    <row r="1948" spans="1:8" hidden="1">
      <c r="A1948" s="67">
        <v>1947</v>
      </c>
      <c r="B1948" s="23" t="s">
        <v>7133</v>
      </c>
      <c r="C1948" s="106" t="s">
        <v>24659</v>
      </c>
      <c r="D1948" s="67" t="s">
        <v>184</v>
      </c>
      <c r="E1948" s="172">
        <v>87.06</v>
      </c>
      <c r="F1948" s="68" t="s">
        <v>6</v>
      </c>
      <c r="G1948" s="68" t="s">
        <v>31382</v>
      </c>
      <c r="H1948" s="4"/>
    </row>
    <row r="1949" spans="1:8" hidden="1">
      <c r="A1949" s="67">
        <v>1948</v>
      </c>
      <c r="B1949" s="23" t="s">
        <v>7134</v>
      </c>
      <c r="C1949" s="106" t="s">
        <v>24660</v>
      </c>
      <c r="D1949" s="67" t="s">
        <v>184</v>
      </c>
      <c r="E1949" s="172">
        <v>102.98</v>
      </c>
      <c r="F1949" s="68" t="s">
        <v>6</v>
      </c>
      <c r="G1949" s="68" t="s">
        <v>31382</v>
      </c>
      <c r="H1949" s="4"/>
    </row>
    <row r="1950" spans="1:8" hidden="1">
      <c r="A1950" s="67">
        <v>1949</v>
      </c>
      <c r="B1950" s="23" t="s">
        <v>7135</v>
      </c>
      <c r="C1950" s="106" t="s">
        <v>24661</v>
      </c>
      <c r="D1950" s="67" t="s">
        <v>184</v>
      </c>
      <c r="E1950" s="172">
        <v>129.93</v>
      </c>
      <c r="F1950" s="68" t="s">
        <v>6</v>
      </c>
      <c r="G1950" s="68" t="s">
        <v>31382</v>
      </c>
      <c r="H1950" s="4"/>
    </row>
    <row r="1951" spans="1:8" hidden="1">
      <c r="A1951" s="67">
        <v>1950</v>
      </c>
      <c r="B1951" s="23" t="s">
        <v>7136</v>
      </c>
      <c r="C1951" s="106" t="s">
        <v>24662</v>
      </c>
      <c r="D1951" s="67" t="s">
        <v>184</v>
      </c>
      <c r="E1951" s="172">
        <v>144.71</v>
      </c>
      <c r="F1951" s="68" t="s">
        <v>6</v>
      </c>
      <c r="G1951" s="68" t="s">
        <v>31382</v>
      </c>
      <c r="H1951" s="4"/>
    </row>
    <row r="1952" spans="1:8" hidden="1">
      <c r="A1952" s="67">
        <v>1951</v>
      </c>
      <c r="B1952" s="23" t="s">
        <v>7137</v>
      </c>
      <c r="C1952" s="106" t="s">
        <v>24663</v>
      </c>
      <c r="D1952" s="67" t="s">
        <v>184</v>
      </c>
      <c r="E1952" s="172">
        <v>183.92</v>
      </c>
      <c r="F1952" s="68" t="s">
        <v>6</v>
      </c>
      <c r="G1952" s="68" t="s">
        <v>31382</v>
      </c>
      <c r="H1952" s="4"/>
    </row>
    <row r="1953" spans="1:8" hidden="1">
      <c r="A1953" s="67">
        <v>1952</v>
      </c>
      <c r="B1953" s="23" t="s">
        <v>24350</v>
      </c>
      <c r="C1953" s="73" t="s">
        <v>24351</v>
      </c>
      <c r="D1953" s="71" t="s">
        <v>184</v>
      </c>
      <c r="E1953" s="173" t="s">
        <v>30555</v>
      </c>
      <c r="F1953" s="72" t="s">
        <v>6</v>
      </c>
      <c r="G1953" s="68" t="s">
        <v>31382</v>
      </c>
      <c r="H1953" s="73"/>
    </row>
    <row r="1954" spans="1:8" hidden="1">
      <c r="A1954" s="67">
        <v>1953</v>
      </c>
      <c r="B1954" s="23" t="s">
        <v>24352</v>
      </c>
      <c r="C1954" s="73" t="s">
        <v>24353</v>
      </c>
      <c r="D1954" s="71" t="s">
        <v>184</v>
      </c>
      <c r="E1954" s="172">
        <v>19.57</v>
      </c>
      <c r="F1954" s="72" t="s">
        <v>6</v>
      </c>
      <c r="G1954" s="68" t="s">
        <v>31382</v>
      </c>
      <c r="H1954" s="73"/>
    </row>
    <row r="1955" spans="1:8" hidden="1">
      <c r="A1955" s="67">
        <v>1954</v>
      </c>
      <c r="B1955" s="23" t="s">
        <v>24354</v>
      </c>
      <c r="C1955" s="73" t="s">
        <v>24355</v>
      </c>
      <c r="D1955" s="71" t="s">
        <v>184</v>
      </c>
      <c r="E1955" s="172">
        <v>22.09</v>
      </c>
      <c r="F1955" s="72" t="s">
        <v>6</v>
      </c>
      <c r="G1955" s="68" t="s">
        <v>31382</v>
      </c>
      <c r="H1955" s="73"/>
    </row>
    <row r="1956" spans="1:8" hidden="1">
      <c r="A1956" s="67">
        <v>1955</v>
      </c>
      <c r="B1956" s="23" t="s">
        <v>24356</v>
      </c>
      <c r="C1956" s="73" t="s">
        <v>24357</v>
      </c>
      <c r="D1956" s="71" t="s">
        <v>184</v>
      </c>
      <c r="E1956" s="172">
        <v>28.18</v>
      </c>
      <c r="F1956" s="72" t="s">
        <v>6</v>
      </c>
      <c r="G1956" s="68" t="s">
        <v>31382</v>
      </c>
      <c r="H1956" s="73"/>
    </row>
    <row r="1957" spans="1:8" hidden="1">
      <c r="A1957" s="67">
        <v>1956</v>
      </c>
      <c r="B1957" s="23" t="s">
        <v>24358</v>
      </c>
      <c r="C1957" s="73" t="s">
        <v>24359</v>
      </c>
      <c r="D1957" s="71" t="s">
        <v>184</v>
      </c>
      <c r="E1957" s="172">
        <v>28.18</v>
      </c>
      <c r="F1957" s="72" t="s">
        <v>6</v>
      </c>
      <c r="G1957" s="68" t="s">
        <v>31382</v>
      </c>
      <c r="H1957" s="73"/>
    </row>
    <row r="1958" spans="1:8" hidden="1">
      <c r="A1958" s="67">
        <v>1957</v>
      </c>
      <c r="B1958" s="23" t="s">
        <v>24360</v>
      </c>
      <c r="C1958" s="73" t="s">
        <v>24361</v>
      </c>
      <c r="D1958" s="71" t="s">
        <v>184</v>
      </c>
      <c r="E1958" s="172">
        <v>47.81</v>
      </c>
      <c r="F1958" s="72" t="s">
        <v>6</v>
      </c>
      <c r="G1958" s="68" t="s">
        <v>31382</v>
      </c>
      <c r="H1958" s="73"/>
    </row>
    <row r="1959" spans="1:8" hidden="1">
      <c r="A1959" s="67">
        <v>1958</v>
      </c>
      <c r="B1959" s="23" t="s">
        <v>24362</v>
      </c>
      <c r="C1959" s="73" t="s">
        <v>24363</v>
      </c>
      <c r="D1959" s="71" t="s">
        <v>184</v>
      </c>
      <c r="E1959" s="172">
        <v>56.41</v>
      </c>
      <c r="F1959" s="72" t="s">
        <v>6</v>
      </c>
      <c r="G1959" s="68" t="s">
        <v>31382</v>
      </c>
      <c r="H1959" s="73"/>
    </row>
    <row r="1960" spans="1:8" hidden="1">
      <c r="A1960" s="67">
        <v>1959</v>
      </c>
      <c r="B1960" s="23" t="s">
        <v>7138</v>
      </c>
      <c r="C1960" s="107" t="s">
        <v>1628</v>
      </c>
      <c r="D1960" s="67" t="s">
        <v>184</v>
      </c>
      <c r="E1960" s="172">
        <v>26.17</v>
      </c>
      <c r="F1960" s="68" t="s">
        <v>6</v>
      </c>
      <c r="G1960" s="68" t="s">
        <v>31382</v>
      </c>
      <c r="H1960" s="4"/>
    </row>
    <row r="1961" spans="1:8" hidden="1">
      <c r="A1961" s="67">
        <v>1960</v>
      </c>
      <c r="B1961" s="23" t="s">
        <v>7139</v>
      </c>
      <c r="C1961" s="107" t="s">
        <v>1629</v>
      </c>
      <c r="D1961" s="67" t="s">
        <v>184</v>
      </c>
      <c r="E1961" s="172">
        <v>26.53</v>
      </c>
      <c r="F1961" s="68" t="s">
        <v>6</v>
      </c>
      <c r="G1961" s="68" t="s">
        <v>31382</v>
      </c>
      <c r="H1961" s="4"/>
    </row>
    <row r="1962" spans="1:8" hidden="1">
      <c r="A1962" s="67">
        <v>1961</v>
      </c>
      <c r="B1962" s="23" t="s">
        <v>7140</v>
      </c>
      <c r="C1962" s="107" t="s">
        <v>1630</v>
      </c>
      <c r="D1962" s="67" t="s">
        <v>184</v>
      </c>
      <c r="E1962" s="172">
        <v>26.22</v>
      </c>
      <c r="F1962" s="68" t="s">
        <v>6</v>
      </c>
      <c r="G1962" s="68" t="s">
        <v>31382</v>
      </c>
      <c r="H1962" s="4"/>
    </row>
    <row r="1963" spans="1:8" hidden="1">
      <c r="A1963" s="67">
        <v>1962</v>
      </c>
      <c r="B1963" s="23" t="s">
        <v>7141</v>
      </c>
      <c r="C1963" s="107" t="s">
        <v>1631</v>
      </c>
      <c r="D1963" s="67" t="s">
        <v>184</v>
      </c>
      <c r="E1963" s="172">
        <v>23.46</v>
      </c>
      <c r="F1963" s="68" t="s">
        <v>6</v>
      </c>
      <c r="G1963" s="68" t="s">
        <v>31382</v>
      </c>
      <c r="H1963" s="4"/>
    </row>
    <row r="1964" spans="1:8" hidden="1">
      <c r="A1964" s="67">
        <v>1963</v>
      </c>
      <c r="B1964" s="23" t="s">
        <v>7142</v>
      </c>
      <c r="C1964" s="107" t="s">
        <v>1632</v>
      </c>
      <c r="D1964" s="67" t="s">
        <v>184</v>
      </c>
      <c r="E1964" s="172">
        <v>23.46</v>
      </c>
      <c r="F1964" s="68" t="s">
        <v>6</v>
      </c>
      <c r="G1964" s="68" t="s">
        <v>31382</v>
      </c>
      <c r="H1964" s="4"/>
    </row>
    <row r="1965" spans="1:8" hidden="1">
      <c r="A1965" s="67">
        <v>1964</v>
      </c>
      <c r="B1965" s="23" t="s">
        <v>7143</v>
      </c>
      <c r="C1965" s="107" t="s">
        <v>1633</v>
      </c>
      <c r="D1965" s="67" t="s">
        <v>184</v>
      </c>
      <c r="E1965" s="172">
        <v>23.46</v>
      </c>
      <c r="F1965" s="68" t="s">
        <v>6</v>
      </c>
      <c r="G1965" s="68" t="s">
        <v>31382</v>
      </c>
      <c r="H1965" s="4"/>
    </row>
    <row r="1966" spans="1:8" hidden="1">
      <c r="A1966" s="67">
        <v>1965</v>
      </c>
      <c r="B1966" s="23" t="s">
        <v>7144</v>
      </c>
      <c r="C1966" s="107" t="s">
        <v>1634</v>
      </c>
      <c r="D1966" s="67" t="s">
        <v>184</v>
      </c>
      <c r="E1966" s="172">
        <v>23.81</v>
      </c>
      <c r="F1966" s="68" t="s">
        <v>6</v>
      </c>
      <c r="G1966" s="68" t="s">
        <v>31382</v>
      </c>
      <c r="H1966" s="4"/>
    </row>
    <row r="1967" spans="1:8" hidden="1">
      <c r="A1967" s="67">
        <v>1966</v>
      </c>
      <c r="B1967" s="23" t="s">
        <v>7145</v>
      </c>
      <c r="C1967" s="107" t="s">
        <v>1635</v>
      </c>
      <c r="D1967" s="67" t="s">
        <v>184</v>
      </c>
      <c r="E1967" s="172">
        <v>23.86</v>
      </c>
      <c r="F1967" s="68" t="s">
        <v>6</v>
      </c>
      <c r="G1967" s="68" t="s">
        <v>31382</v>
      </c>
      <c r="H1967" s="4"/>
    </row>
    <row r="1968" spans="1:8" hidden="1">
      <c r="A1968" s="67">
        <v>1967</v>
      </c>
      <c r="B1968" s="23" t="s">
        <v>7146</v>
      </c>
      <c r="C1968" s="107" t="s">
        <v>1636</v>
      </c>
      <c r="D1968" s="67" t="s">
        <v>184</v>
      </c>
      <c r="E1968" s="172">
        <v>23.92</v>
      </c>
      <c r="F1968" s="68" t="s">
        <v>6</v>
      </c>
      <c r="G1968" s="68" t="s">
        <v>31382</v>
      </c>
      <c r="H1968" s="4"/>
    </row>
    <row r="1969" spans="1:8" hidden="1">
      <c r="A1969" s="67">
        <v>1968</v>
      </c>
      <c r="B1969" s="23" t="s">
        <v>7147</v>
      </c>
      <c r="C1969" s="107" t="s">
        <v>1637</v>
      </c>
      <c r="D1969" s="67" t="s">
        <v>184</v>
      </c>
      <c r="E1969" s="172">
        <v>23.36</v>
      </c>
      <c r="F1969" s="68" t="s">
        <v>6</v>
      </c>
      <c r="G1969" s="68" t="s">
        <v>31382</v>
      </c>
      <c r="H1969" s="4"/>
    </row>
    <row r="1970" spans="1:8" hidden="1">
      <c r="A1970" s="67">
        <v>1969</v>
      </c>
      <c r="B1970" s="23" t="s">
        <v>7148</v>
      </c>
      <c r="C1970" s="107" t="s">
        <v>1638</v>
      </c>
      <c r="D1970" s="67" t="s">
        <v>184</v>
      </c>
      <c r="E1970" s="172">
        <v>23.36</v>
      </c>
      <c r="F1970" s="68" t="s">
        <v>6</v>
      </c>
      <c r="G1970" s="68" t="s">
        <v>31382</v>
      </c>
      <c r="H1970" s="4"/>
    </row>
    <row r="1971" spans="1:8" hidden="1">
      <c r="A1971" s="67">
        <v>1970</v>
      </c>
      <c r="B1971" s="23" t="s">
        <v>7149</v>
      </c>
      <c r="C1971" s="107" t="s">
        <v>1639</v>
      </c>
      <c r="D1971" s="67" t="s">
        <v>184</v>
      </c>
      <c r="E1971" s="172">
        <v>23.31</v>
      </c>
      <c r="F1971" s="68" t="s">
        <v>6</v>
      </c>
      <c r="G1971" s="68" t="s">
        <v>31382</v>
      </c>
      <c r="H1971" s="4"/>
    </row>
    <row r="1972" spans="1:8" hidden="1">
      <c r="A1972" s="67">
        <v>1971</v>
      </c>
      <c r="B1972" s="23" t="s">
        <v>7150</v>
      </c>
      <c r="C1972" s="107" t="s">
        <v>1640</v>
      </c>
      <c r="D1972" s="67" t="s">
        <v>184</v>
      </c>
      <c r="E1972" s="172">
        <v>23.46</v>
      </c>
      <c r="F1972" s="68" t="s">
        <v>6</v>
      </c>
      <c r="G1972" s="68" t="s">
        <v>31382</v>
      </c>
      <c r="H1972" s="4"/>
    </row>
    <row r="1973" spans="1:8" hidden="1">
      <c r="A1973" s="67">
        <v>1972</v>
      </c>
      <c r="B1973" s="23" t="s">
        <v>7151</v>
      </c>
      <c r="C1973" s="107" t="s">
        <v>1641</v>
      </c>
      <c r="D1973" s="67" t="s">
        <v>184</v>
      </c>
      <c r="E1973" s="172">
        <v>26.48</v>
      </c>
      <c r="F1973" s="68" t="s">
        <v>6</v>
      </c>
      <c r="G1973" s="68" t="s">
        <v>31382</v>
      </c>
      <c r="H1973" s="4"/>
    </row>
    <row r="1974" spans="1:8" hidden="1">
      <c r="A1974" s="67">
        <v>1973</v>
      </c>
      <c r="B1974" s="23" t="s">
        <v>7152</v>
      </c>
      <c r="C1974" s="107" t="s">
        <v>1642</v>
      </c>
      <c r="D1974" s="67" t="s">
        <v>184</v>
      </c>
      <c r="E1974" s="172">
        <v>26.43</v>
      </c>
      <c r="F1974" s="68" t="s">
        <v>6</v>
      </c>
      <c r="G1974" s="68" t="s">
        <v>31382</v>
      </c>
      <c r="H1974" s="4"/>
    </row>
    <row r="1975" spans="1:8" hidden="1">
      <c r="A1975" s="67">
        <v>1974</v>
      </c>
      <c r="B1975" s="23" t="s">
        <v>7153</v>
      </c>
      <c r="C1975" s="107" t="s">
        <v>1643</v>
      </c>
      <c r="D1975" s="67" t="s">
        <v>184</v>
      </c>
      <c r="E1975" s="172">
        <v>26.43</v>
      </c>
      <c r="F1975" s="68" t="s">
        <v>6</v>
      </c>
      <c r="G1975" s="68" t="s">
        <v>31382</v>
      </c>
      <c r="H1975" s="4"/>
    </row>
    <row r="1976" spans="1:8" hidden="1">
      <c r="A1976" s="67">
        <v>1975</v>
      </c>
      <c r="B1976" s="23" t="s">
        <v>7154</v>
      </c>
      <c r="C1976" s="107" t="s">
        <v>1644</v>
      </c>
      <c r="D1976" s="67" t="s">
        <v>184</v>
      </c>
      <c r="E1976" s="172">
        <v>26.22</v>
      </c>
      <c r="F1976" s="68" t="s">
        <v>6</v>
      </c>
      <c r="G1976" s="68" t="s">
        <v>31382</v>
      </c>
      <c r="H1976" s="4"/>
    </row>
    <row r="1977" spans="1:8" hidden="1">
      <c r="A1977" s="67">
        <v>1976</v>
      </c>
      <c r="B1977" s="23" t="s">
        <v>7155</v>
      </c>
      <c r="C1977" s="107" t="s">
        <v>1645</v>
      </c>
      <c r="D1977" s="67" t="s">
        <v>184</v>
      </c>
      <c r="E1977" s="172">
        <v>32.119999999999997</v>
      </c>
      <c r="F1977" s="68" t="s">
        <v>6</v>
      </c>
      <c r="G1977" s="68" t="s">
        <v>31382</v>
      </c>
      <c r="H1977" s="4"/>
    </row>
    <row r="1978" spans="1:8" hidden="1">
      <c r="A1978" s="67">
        <v>1977</v>
      </c>
      <c r="B1978" s="23" t="s">
        <v>7156</v>
      </c>
      <c r="C1978" s="107" t="s">
        <v>1646</v>
      </c>
      <c r="D1978" s="67" t="s">
        <v>184</v>
      </c>
      <c r="E1978" s="172">
        <v>41.88</v>
      </c>
      <c r="F1978" s="68" t="s">
        <v>6</v>
      </c>
      <c r="G1978" s="68" t="s">
        <v>31382</v>
      </c>
      <c r="H1978" s="4"/>
    </row>
    <row r="1979" spans="1:8" hidden="1">
      <c r="A1979" s="67">
        <v>1978</v>
      </c>
      <c r="B1979" s="23" t="s">
        <v>7157</v>
      </c>
      <c r="C1979" s="107" t="s">
        <v>1647</v>
      </c>
      <c r="D1979" s="67" t="s">
        <v>184</v>
      </c>
      <c r="E1979" s="172">
        <v>42.79</v>
      </c>
      <c r="F1979" s="68" t="s">
        <v>6</v>
      </c>
      <c r="G1979" s="68" t="s">
        <v>31382</v>
      </c>
      <c r="H1979" s="4"/>
    </row>
    <row r="1980" spans="1:8" hidden="1">
      <c r="A1980" s="67">
        <v>1979</v>
      </c>
      <c r="B1980" s="23" t="s">
        <v>7158</v>
      </c>
      <c r="C1980" s="107" t="s">
        <v>1648</v>
      </c>
      <c r="D1980" s="67" t="s">
        <v>184</v>
      </c>
      <c r="E1980" s="172">
        <v>42.54</v>
      </c>
      <c r="F1980" s="68" t="s">
        <v>6</v>
      </c>
      <c r="G1980" s="68" t="s">
        <v>31382</v>
      </c>
      <c r="H1980" s="4"/>
    </row>
    <row r="1981" spans="1:8" hidden="1">
      <c r="A1981" s="67">
        <v>1980</v>
      </c>
      <c r="B1981" s="23" t="s">
        <v>7159</v>
      </c>
      <c r="C1981" s="107" t="s">
        <v>1649</v>
      </c>
      <c r="D1981" s="67" t="s">
        <v>184</v>
      </c>
      <c r="E1981" s="172">
        <v>44.35</v>
      </c>
      <c r="F1981" s="68" t="s">
        <v>6</v>
      </c>
      <c r="G1981" s="68" t="s">
        <v>31382</v>
      </c>
      <c r="H1981" s="4"/>
    </row>
    <row r="1982" spans="1:8" hidden="1">
      <c r="A1982" s="67">
        <v>1981</v>
      </c>
      <c r="B1982" s="23" t="s">
        <v>7160</v>
      </c>
      <c r="C1982" s="107" t="s">
        <v>1650</v>
      </c>
      <c r="D1982" s="67" t="s">
        <v>184</v>
      </c>
      <c r="E1982" s="172">
        <v>47.37</v>
      </c>
      <c r="F1982" s="68" t="s">
        <v>6</v>
      </c>
      <c r="G1982" s="68" t="s">
        <v>31382</v>
      </c>
      <c r="H1982" s="4"/>
    </row>
    <row r="1983" spans="1:8" hidden="1">
      <c r="A1983" s="67">
        <v>1982</v>
      </c>
      <c r="B1983" s="23" t="s">
        <v>7161</v>
      </c>
      <c r="C1983" s="107" t="s">
        <v>1651</v>
      </c>
      <c r="D1983" s="67" t="s">
        <v>184</v>
      </c>
      <c r="E1983" s="172">
        <v>43.14</v>
      </c>
      <c r="F1983" s="68" t="s">
        <v>6</v>
      </c>
      <c r="G1983" s="68" t="s">
        <v>31382</v>
      </c>
      <c r="H1983" s="4"/>
    </row>
    <row r="1984" spans="1:8" hidden="1">
      <c r="A1984" s="67">
        <v>1983</v>
      </c>
      <c r="B1984" s="62"/>
      <c r="C1984" s="62" t="s">
        <v>132</v>
      </c>
      <c r="D1984" s="61"/>
      <c r="E1984" s="174"/>
      <c r="F1984" s="64"/>
      <c r="G1984" s="64"/>
      <c r="H1984" s="65"/>
    </row>
    <row r="1985" spans="1:8" hidden="1">
      <c r="A1985" s="67">
        <v>1984</v>
      </c>
      <c r="B1985" s="23" t="s">
        <v>7162</v>
      </c>
      <c r="C1985" s="99" t="s">
        <v>25428</v>
      </c>
      <c r="D1985" s="67" t="s">
        <v>184</v>
      </c>
      <c r="E1985" s="172">
        <v>21.81</v>
      </c>
      <c r="F1985" s="68" t="s">
        <v>6</v>
      </c>
      <c r="G1985" s="68" t="s">
        <v>31382</v>
      </c>
      <c r="H1985" s="4"/>
    </row>
    <row r="1986" spans="1:8" hidden="1">
      <c r="A1986" s="67">
        <v>1985</v>
      </c>
      <c r="B1986" s="23" t="s">
        <v>7163</v>
      </c>
      <c r="C1986" s="99" t="s">
        <v>25429</v>
      </c>
      <c r="D1986" s="67" t="s">
        <v>184</v>
      </c>
      <c r="E1986" s="172">
        <v>21.81</v>
      </c>
      <c r="F1986" s="68" t="s">
        <v>6</v>
      </c>
      <c r="G1986" s="68" t="s">
        <v>31382</v>
      </c>
      <c r="H1986" s="4"/>
    </row>
    <row r="1987" spans="1:8" hidden="1">
      <c r="A1987" s="67">
        <v>1986</v>
      </c>
      <c r="B1987" s="23" t="s">
        <v>7164</v>
      </c>
      <c r="C1987" s="99" t="s">
        <v>25430</v>
      </c>
      <c r="D1987" s="67" t="s">
        <v>184</v>
      </c>
      <c r="E1987" s="172">
        <v>23.24</v>
      </c>
      <c r="F1987" s="68" t="s">
        <v>6</v>
      </c>
      <c r="G1987" s="68" t="s">
        <v>31382</v>
      </c>
      <c r="H1987" s="4"/>
    </row>
    <row r="1988" spans="1:8" hidden="1">
      <c r="A1988" s="67">
        <v>1987</v>
      </c>
      <c r="B1988" s="23" t="s">
        <v>7165</v>
      </c>
      <c r="C1988" s="99" t="s">
        <v>25431</v>
      </c>
      <c r="D1988" s="67" t="s">
        <v>184</v>
      </c>
      <c r="E1988" s="172">
        <v>23.24</v>
      </c>
      <c r="F1988" s="68" t="s">
        <v>6</v>
      </c>
      <c r="G1988" s="68" t="s">
        <v>31382</v>
      </c>
      <c r="H1988" s="4"/>
    </row>
    <row r="1989" spans="1:8" hidden="1">
      <c r="A1989" s="67">
        <v>1988</v>
      </c>
      <c r="B1989" s="23" t="s">
        <v>7166</v>
      </c>
      <c r="C1989" s="99" t="s">
        <v>25432</v>
      </c>
      <c r="D1989" s="67" t="s">
        <v>184</v>
      </c>
      <c r="E1989" s="172">
        <v>25</v>
      </c>
      <c r="F1989" s="68" t="s">
        <v>6</v>
      </c>
      <c r="G1989" s="68" t="s">
        <v>31382</v>
      </c>
      <c r="H1989" s="4"/>
    </row>
    <row r="1990" spans="1:8" hidden="1">
      <c r="A1990" s="67">
        <v>1989</v>
      </c>
      <c r="B1990" s="23" t="s">
        <v>7167</v>
      </c>
      <c r="C1990" s="99" t="s">
        <v>25433</v>
      </c>
      <c r="D1990" s="67" t="s">
        <v>184</v>
      </c>
      <c r="E1990" s="172">
        <v>25</v>
      </c>
      <c r="F1990" s="68" t="s">
        <v>6</v>
      </c>
      <c r="G1990" s="68" t="s">
        <v>31382</v>
      </c>
      <c r="H1990" s="4"/>
    </row>
    <row r="1991" spans="1:8" hidden="1">
      <c r="A1991" s="67">
        <v>1990</v>
      </c>
      <c r="B1991" s="23" t="s">
        <v>7168</v>
      </c>
      <c r="C1991" s="99" t="s">
        <v>25434</v>
      </c>
      <c r="D1991" s="67" t="s">
        <v>184</v>
      </c>
      <c r="E1991" s="172">
        <v>27.16</v>
      </c>
      <c r="F1991" s="68" t="s">
        <v>6</v>
      </c>
      <c r="G1991" s="68" t="s">
        <v>31382</v>
      </c>
      <c r="H1991" s="4"/>
    </row>
    <row r="1992" spans="1:8" hidden="1">
      <c r="A1992" s="67">
        <v>1991</v>
      </c>
      <c r="B1992" s="23" t="s">
        <v>7169</v>
      </c>
      <c r="C1992" s="99" t="s">
        <v>25435</v>
      </c>
      <c r="D1992" s="67" t="s">
        <v>184</v>
      </c>
      <c r="E1992" s="172">
        <v>27.16</v>
      </c>
      <c r="F1992" s="68" t="s">
        <v>6</v>
      </c>
      <c r="G1992" s="68" t="s">
        <v>31382</v>
      </c>
      <c r="H1992" s="4"/>
    </row>
    <row r="1993" spans="1:8" hidden="1">
      <c r="A1993" s="67">
        <v>1992</v>
      </c>
      <c r="B1993" s="62"/>
      <c r="C1993" s="62" t="s">
        <v>133</v>
      </c>
      <c r="D1993" s="61"/>
      <c r="E1993" s="174"/>
      <c r="F1993" s="64"/>
      <c r="G1993" s="64"/>
      <c r="H1993" s="65"/>
    </row>
    <row r="1994" spans="1:8" hidden="1">
      <c r="A1994" s="67">
        <v>1993</v>
      </c>
      <c r="B1994" s="23" t="s">
        <v>7170</v>
      </c>
      <c r="C1994" s="99" t="s">
        <v>25436</v>
      </c>
      <c r="D1994" s="67" t="s">
        <v>184</v>
      </c>
      <c r="E1994" s="172">
        <v>21.81</v>
      </c>
      <c r="F1994" s="68" t="s">
        <v>6</v>
      </c>
      <c r="G1994" s="68" t="s">
        <v>31382</v>
      </c>
      <c r="H1994" s="4"/>
    </row>
    <row r="1995" spans="1:8" hidden="1">
      <c r="A1995" s="67">
        <v>1994</v>
      </c>
      <c r="B1995" s="23" t="s">
        <v>7171</v>
      </c>
      <c r="C1995" s="99" t="s">
        <v>25437</v>
      </c>
      <c r="D1995" s="67" t="s">
        <v>184</v>
      </c>
      <c r="E1995" s="172">
        <v>21.81</v>
      </c>
      <c r="F1995" s="68" t="s">
        <v>6</v>
      </c>
      <c r="G1995" s="68" t="s">
        <v>31382</v>
      </c>
      <c r="H1995" s="4"/>
    </row>
    <row r="1996" spans="1:8" hidden="1">
      <c r="A1996" s="67">
        <v>1995</v>
      </c>
      <c r="B1996" s="23" t="s">
        <v>7172</v>
      </c>
      <c r="C1996" s="99" t="s">
        <v>25438</v>
      </c>
      <c r="D1996" s="67" t="s">
        <v>184</v>
      </c>
      <c r="E1996" s="172">
        <v>23.24</v>
      </c>
      <c r="F1996" s="68" t="s">
        <v>6</v>
      </c>
      <c r="G1996" s="68" t="s">
        <v>31382</v>
      </c>
      <c r="H1996" s="4"/>
    </row>
    <row r="1997" spans="1:8" hidden="1">
      <c r="A1997" s="67">
        <v>1996</v>
      </c>
      <c r="B1997" s="23" t="s">
        <v>7173</v>
      </c>
      <c r="C1997" s="99" t="s">
        <v>25439</v>
      </c>
      <c r="D1997" s="67" t="s">
        <v>184</v>
      </c>
      <c r="E1997" s="172">
        <v>23.24</v>
      </c>
      <c r="F1997" s="68" t="s">
        <v>6</v>
      </c>
      <c r="G1997" s="68" t="s">
        <v>31382</v>
      </c>
      <c r="H1997" s="4"/>
    </row>
    <row r="1998" spans="1:8" hidden="1">
      <c r="A1998" s="67">
        <v>1997</v>
      </c>
      <c r="B1998" s="23" t="s">
        <v>7174</v>
      </c>
      <c r="C1998" s="99" t="s">
        <v>25440</v>
      </c>
      <c r="D1998" s="67" t="s">
        <v>184</v>
      </c>
      <c r="E1998" s="172">
        <v>25</v>
      </c>
      <c r="F1998" s="68" t="s">
        <v>6</v>
      </c>
      <c r="G1998" s="68" t="s">
        <v>31382</v>
      </c>
      <c r="H1998" s="4"/>
    </row>
    <row r="1999" spans="1:8" hidden="1">
      <c r="A1999" s="67">
        <v>1998</v>
      </c>
      <c r="B1999" s="23" t="s">
        <v>7175</v>
      </c>
      <c r="C1999" s="99" t="s">
        <v>25441</v>
      </c>
      <c r="D1999" s="67" t="s">
        <v>184</v>
      </c>
      <c r="E1999" s="172">
        <v>25</v>
      </c>
      <c r="F1999" s="68" t="s">
        <v>6</v>
      </c>
      <c r="G1999" s="68" t="s">
        <v>31382</v>
      </c>
      <c r="H1999" s="4"/>
    </row>
    <row r="2000" spans="1:8" hidden="1">
      <c r="A2000" s="67">
        <v>1999</v>
      </c>
      <c r="B2000" s="23" t="s">
        <v>7176</v>
      </c>
      <c r="C2000" s="99" t="s">
        <v>25442</v>
      </c>
      <c r="D2000" s="67" t="s">
        <v>184</v>
      </c>
      <c r="E2000" s="172">
        <v>27.16</v>
      </c>
      <c r="F2000" s="68" t="s">
        <v>6</v>
      </c>
      <c r="G2000" s="68" t="s">
        <v>31382</v>
      </c>
      <c r="H2000" s="4"/>
    </row>
    <row r="2001" spans="1:8" hidden="1">
      <c r="A2001" s="67">
        <v>2000</v>
      </c>
      <c r="B2001" s="23" t="s">
        <v>7177</v>
      </c>
      <c r="C2001" s="99" t="s">
        <v>25443</v>
      </c>
      <c r="D2001" s="67" t="s">
        <v>184</v>
      </c>
      <c r="E2001" s="172">
        <v>27.16</v>
      </c>
      <c r="F2001" s="68" t="s">
        <v>6</v>
      </c>
      <c r="G2001" s="68" t="s">
        <v>31382</v>
      </c>
      <c r="H2001" s="4"/>
    </row>
    <row r="2002" spans="1:8" hidden="1">
      <c r="A2002" s="67">
        <v>2001</v>
      </c>
      <c r="B2002" s="62"/>
      <c r="C2002" s="62" t="s">
        <v>134</v>
      </c>
      <c r="D2002" s="61"/>
      <c r="E2002" s="174"/>
      <c r="F2002" s="64"/>
      <c r="G2002" s="64"/>
      <c r="H2002" s="65"/>
    </row>
    <row r="2003" spans="1:8" hidden="1">
      <c r="A2003" s="67">
        <v>2002</v>
      </c>
      <c r="B2003" s="23" t="s">
        <v>7178</v>
      </c>
      <c r="C2003" s="99" t="s">
        <v>25444</v>
      </c>
      <c r="D2003" s="67" t="s">
        <v>184</v>
      </c>
      <c r="E2003" s="172">
        <v>26.77</v>
      </c>
      <c r="F2003" s="68" t="s">
        <v>6</v>
      </c>
      <c r="G2003" s="68" t="s">
        <v>31382</v>
      </c>
      <c r="H2003" s="4"/>
    </row>
    <row r="2004" spans="1:8" hidden="1">
      <c r="A2004" s="67">
        <v>2003</v>
      </c>
      <c r="B2004" s="23" t="s">
        <v>7179</v>
      </c>
      <c r="C2004" s="99" t="s">
        <v>25445</v>
      </c>
      <c r="D2004" s="67" t="s">
        <v>184</v>
      </c>
      <c r="E2004" s="172">
        <v>26.77</v>
      </c>
      <c r="F2004" s="68" t="s">
        <v>6</v>
      </c>
      <c r="G2004" s="68" t="s">
        <v>31382</v>
      </c>
      <c r="H2004" s="4"/>
    </row>
    <row r="2005" spans="1:8" hidden="1">
      <c r="A2005" s="67">
        <v>2004</v>
      </c>
      <c r="B2005" s="23" t="s">
        <v>7180</v>
      </c>
      <c r="C2005" s="99" t="s">
        <v>25446</v>
      </c>
      <c r="D2005" s="67" t="s">
        <v>184</v>
      </c>
      <c r="E2005" s="172">
        <v>29.6</v>
      </c>
      <c r="F2005" s="68" t="s">
        <v>6</v>
      </c>
      <c r="G2005" s="68" t="s">
        <v>31382</v>
      </c>
      <c r="H2005" s="4"/>
    </row>
    <row r="2006" spans="1:8" hidden="1">
      <c r="A2006" s="67">
        <v>2005</v>
      </c>
      <c r="B2006" s="23" t="s">
        <v>7181</v>
      </c>
      <c r="C2006" s="99" t="s">
        <v>25447</v>
      </c>
      <c r="D2006" s="67" t="s">
        <v>184</v>
      </c>
      <c r="E2006" s="172">
        <v>29.6</v>
      </c>
      <c r="F2006" s="68" t="s">
        <v>6</v>
      </c>
      <c r="G2006" s="68" t="s">
        <v>31382</v>
      </c>
      <c r="H2006" s="4"/>
    </row>
    <row r="2007" spans="1:8" hidden="1">
      <c r="A2007" s="67">
        <v>2006</v>
      </c>
      <c r="B2007" s="23" t="s">
        <v>7182</v>
      </c>
      <c r="C2007" s="99" t="s">
        <v>25448</v>
      </c>
      <c r="D2007" s="67" t="s">
        <v>184</v>
      </c>
      <c r="E2007" s="172">
        <v>32.11</v>
      </c>
      <c r="F2007" s="68" t="s">
        <v>6</v>
      </c>
      <c r="G2007" s="68" t="s">
        <v>31382</v>
      </c>
      <c r="H2007" s="4"/>
    </row>
    <row r="2008" spans="1:8" hidden="1">
      <c r="A2008" s="67">
        <v>2007</v>
      </c>
      <c r="B2008" s="23" t="s">
        <v>7183</v>
      </c>
      <c r="C2008" s="99" t="s">
        <v>25449</v>
      </c>
      <c r="D2008" s="67" t="s">
        <v>184</v>
      </c>
      <c r="E2008" s="172">
        <v>32.11</v>
      </c>
      <c r="F2008" s="68" t="s">
        <v>6</v>
      </c>
      <c r="G2008" s="68" t="s">
        <v>31382</v>
      </c>
      <c r="H2008" s="4"/>
    </row>
    <row r="2009" spans="1:8" hidden="1">
      <c r="A2009" s="67">
        <v>2008</v>
      </c>
      <c r="B2009" s="23" t="s">
        <v>7184</v>
      </c>
      <c r="C2009" s="99" t="s">
        <v>25450</v>
      </c>
      <c r="D2009" s="67" t="s">
        <v>184</v>
      </c>
      <c r="E2009" s="172">
        <v>35.65</v>
      </c>
      <c r="F2009" s="68" t="s">
        <v>6</v>
      </c>
      <c r="G2009" s="68" t="s">
        <v>31382</v>
      </c>
      <c r="H2009" s="4"/>
    </row>
    <row r="2010" spans="1:8" hidden="1">
      <c r="A2010" s="67">
        <v>2009</v>
      </c>
      <c r="B2010" s="23" t="s">
        <v>7185</v>
      </c>
      <c r="C2010" s="99" t="s">
        <v>25451</v>
      </c>
      <c r="D2010" s="67" t="s">
        <v>184</v>
      </c>
      <c r="E2010" s="172">
        <v>35.65</v>
      </c>
      <c r="F2010" s="68" t="s">
        <v>6</v>
      </c>
      <c r="G2010" s="68" t="s">
        <v>31382</v>
      </c>
      <c r="H2010" s="4"/>
    </row>
    <row r="2011" spans="1:8" hidden="1">
      <c r="A2011" s="67">
        <v>2010</v>
      </c>
      <c r="B2011" s="62"/>
      <c r="C2011" s="62" t="s">
        <v>135</v>
      </c>
      <c r="D2011" s="61"/>
      <c r="E2011" s="174"/>
      <c r="F2011" s="64"/>
      <c r="G2011" s="64"/>
      <c r="H2011" s="65"/>
    </row>
    <row r="2012" spans="1:8" hidden="1">
      <c r="A2012" s="67">
        <v>2011</v>
      </c>
      <c r="B2012" s="23" t="s">
        <v>7186</v>
      </c>
      <c r="C2012" s="99" t="s">
        <v>25452</v>
      </c>
      <c r="D2012" s="67" t="s">
        <v>184</v>
      </c>
      <c r="E2012" s="172">
        <v>28.59</v>
      </c>
      <c r="F2012" s="68" t="s">
        <v>6</v>
      </c>
      <c r="G2012" s="68" t="s">
        <v>31382</v>
      </c>
      <c r="H2012" s="4"/>
    </row>
    <row r="2013" spans="1:8" hidden="1">
      <c r="A2013" s="67">
        <v>2012</v>
      </c>
      <c r="B2013" s="23" t="s">
        <v>7187</v>
      </c>
      <c r="C2013" s="99" t="s">
        <v>1652</v>
      </c>
      <c r="D2013" s="67" t="s">
        <v>184</v>
      </c>
      <c r="E2013" s="172">
        <v>28.59</v>
      </c>
      <c r="F2013" s="68" t="s">
        <v>6</v>
      </c>
      <c r="G2013" s="68" t="s">
        <v>31382</v>
      </c>
      <c r="H2013" s="4"/>
    </row>
    <row r="2014" spans="1:8" hidden="1">
      <c r="A2014" s="67">
        <v>2013</v>
      </c>
      <c r="B2014" s="23" t="s">
        <v>7188</v>
      </c>
      <c r="C2014" s="99" t="s">
        <v>25453</v>
      </c>
      <c r="D2014" s="67" t="s">
        <v>184</v>
      </c>
      <c r="E2014" s="172">
        <v>28.59</v>
      </c>
      <c r="F2014" s="68" t="s">
        <v>6</v>
      </c>
      <c r="G2014" s="68" t="s">
        <v>31382</v>
      </c>
      <c r="H2014" s="4"/>
    </row>
    <row r="2015" spans="1:8" hidden="1">
      <c r="A2015" s="67">
        <v>2014</v>
      </c>
      <c r="B2015" s="23" t="s">
        <v>7189</v>
      </c>
      <c r="C2015" s="99" t="s">
        <v>25454</v>
      </c>
      <c r="D2015" s="67" t="s">
        <v>184</v>
      </c>
      <c r="E2015" s="172">
        <v>28.59</v>
      </c>
      <c r="F2015" s="68" t="s">
        <v>6</v>
      </c>
      <c r="G2015" s="68" t="s">
        <v>31382</v>
      </c>
      <c r="H2015" s="4"/>
    </row>
    <row r="2016" spans="1:8" hidden="1">
      <c r="A2016" s="67">
        <v>2015</v>
      </c>
      <c r="B2016" s="23" t="s">
        <v>7190</v>
      </c>
      <c r="C2016" s="99" t="s">
        <v>25455</v>
      </c>
      <c r="D2016" s="67" t="s">
        <v>184</v>
      </c>
      <c r="E2016" s="172">
        <v>28.59</v>
      </c>
      <c r="F2016" s="68" t="s">
        <v>6</v>
      </c>
      <c r="G2016" s="68" t="s">
        <v>31382</v>
      </c>
      <c r="H2016" s="4"/>
    </row>
    <row r="2017" spans="1:8" hidden="1">
      <c r="A2017" s="67">
        <v>2016</v>
      </c>
      <c r="B2017" s="23" t="s">
        <v>7191</v>
      </c>
      <c r="C2017" s="99" t="s">
        <v>25456</v>
      </c>
      <c r="D2017" s="67" t="s">
        <v>184</v>
      </c>
      <c r="E2017" s="172">
        <v>28.59</v>
      </c>
      <c r="F2017" s="68" t="s">
        <v>6</v>
      </c>
      <c r="G2017" s="68" t="s">
        <v>31382</v>
      </c>
      <c r="H2017" s="4"/>
    </row>
    <row r="2018" spans="1:8" hidden="1">
      <c r="A2018" s="67">
        <v>2017</v>
      </c>
      <c r="B2018" s="23" t="s">
        <v>7192</v>
      </c>
      <c r="C2018" s="99" t="s">
        <v>25457</v>
      </c>
      <c r="D2018" s="67" t="s">
        <v>184</v>
      </c>
      <c r="E2018" s="172">
        <v>28.59</v>
      </c>
      <c r="F2018" s="68" t="s">
        <v>6</v>
      </c>
      <c r="G2018" s="68" t="s">
        <v>31382</v>
      </c>
      <c r="H2018" s="4"/>
    </row>
    <row r="2019" spans="1:8" hidden="1">
      <c r="A2019" s="67">
        <v>2018</v>
      </c>
      <c r="B2019" s="23" t="s">
        <v>7193</v>
      </c>
      <c r="C2019" s="99" t="s">
        <v>25458</v>
      </c>
      <c r="D2019" s="67" t="s">
        <v>184</v>
      </c>
      <c r="E2019" s="172">
        <v>28.59</v>
      </c>
      <c r="F2019" s="68" t="s">
        <v>6</v>
      </c>
      <c r="G2019" s="68" t="s">
        <v>31382</v>
      </c>
      <c r="H2019" s="4"/>
    </row>
    <row r="2020" spans="1:8" hidden="1">
      <c r="A2020" s="67">
        <v>2019</v>
      </c>
      <c r="B2020" s="23" t="s">
        <v>7194</v>
      </c>
      <c r="C2020" s="99" t="s">
        <v>25459</v>
      </c>
      <c r="D2020" s="67" t="s">
        <v>184</v>
      </c>
      <c r="E2020" s="172">
        <v>28.59</v>
      </c>
      <c r="F2020" s="68" t="s">
        <v>6</v>
      </c>
      <c r="G2020" s="68" t="s">
        <v>31382</v>
      </c>
      <c r="H2020" s="4"/>
    </row>
    <row r="2021" spans="1:8" hidden="1">
      <c r="A2021" s="67">
        <v>2020</v>
      </c>
      <c r="B2021" s="23" t="s">
        <v>7195</v>
      </c>
      <c r="C2021" s="99" t="s">
        <v>25460</v>
      </c>
      <c r="D2021" s="67" t="s">
        <v>184</v>
      </c>
      <c r="E2021" s="172">
        <v>28.59</v>
      </c>
      <c r="F2021" s="68" t="s">
        <v>6</v>
      </c>
      <c r="G2021" s="68" t="s">
        <v>31382</v>
      </c>
      <c r="H2021" s="4"/>
    </row>
    <row r="2022" spans="1:8" hidden="1">
      <c r="A2022" s="67">
        <v>2021</v>
      </c>
      <c r="B2022" s="23" t="s">
        <v>7196</v>
      </c>
      <c r="C2022" s="99" t="s">
        <v>25461</v>
      </c>
      <c r="D2022" s="67" t="s">
        <v>184</v>
      </c>
      <c r="E2022" s="172">
        <v>28.59</v>
      </c>
      <c r="F2022" s="68" t="s">
        <v>6</v>
      </c>
      <c r="G2022" s="68" t="s">
        <v>31382</v>
      </c>
      <c r="H2022" s="4"/>
    </row>
    <row r="2023" spans="1:8" hidden="1">
      <c r="A2023" s="67">
        <v>2022</v>
      </c>
      <c r="B2023" s="23" t="s">
        <v>7197</v>
      </c>
      <c r="C2023" s="99" t="s">
        <v>25462</v>
      </c>
      <c r="D2023" s="67" t="s">
        <v>184</v>
      </c>
      <c r="E2023" s="172">
        <v>28.59</v>
      </c>
      <c r="F2023" s="68" t="s">
        <v>6</v>
      </c>
      <c r="G2023" s="68" t="s">
        <v>31382</v>
      </c>
      <c r="H2023" s="4"/>
    </row>
    <row r="2024" spans="1:8" hidden="1">
      <c r="A2024" s="67">
        <v>2023</v>
      </c>
      <c r="B2024" s="23" t="s">
        <v>7198</v>
      </c>
      <c r="C2024" s="99" t="s">
        <v>25463</v>
      </c>
      <c r="D2024" s="67" t="s">
        <v>184</v>
      </c>
      <c r="E2024" s="172">
        <v>28.59</v>
      </c>
      <c r="F2024" s="68" t="s">
        <v>6</v>
      </c>
      <c r="G2024" s="68" t="s">
        <v>31382</v>
      </c>
      <c r="H2024" s="4"/>
    </row>
    <row r="2025" spans="1:8" hidden="1">
      <c r="A2025" s="67">
        <v>2024</v>
      </c>
      <c r="B2025" s="23" t="s">
        <v>7199</v>
      </c>
      <c r="C2025" s="99" t="s">
        <v>25464</v>
      </c>
      <c r="D2025" s="67" t="s">
        <v>184</v>
      </c>
      <c r="E2025" s="172">
        <v>28.59</v>
      </c>
      <c r="F2025" s="68" t="s">
        <v>6</v>
      </c>
      <c r="G2025" s="68" t="s">
        <v>31382</v>
      </c>
      <c r="H2025" s="4"/>
    </row>
    <row r="2026" spans="1:8" hidden="1">
      <c r="A2026" s="67">
        <v>2025</v>
      </c>
      <c r="B2026" s="62"/>
      <c r="C2026" s="62" t="s">
        <v>136</v>
      </c>
      <c r="D2026" s="61"/>
      <c r="E2026" s="174"/>
      <c r="F2026" s="64"/>
      <c r="G2026" s="64"/>
      <c r="H2026" s="65"/>
    </row>
    <row r="2027" spans="1:8" hidden="1">
      <c r="A2027" s="67">
        <v>2026</v>
      </c>
      <c r="B2027" s="23" t="s">
        <v>7200</v>
      </c>
      <c r="C2027" s="99" t="s">
        <v>25465</v>
      </c>
      <c r="D2027" s="67" t="s">
        <v>184</v>
      </c>
      <c r="E2027" s="172">
        <v>25</v>
      </c>
      <c r="F2027" s="68" t="s">
        <v>6</v>
      </c>
      <c r="G2027" s="68" t="s">
        <v>31382</v>
      </c>
      <c r="H2027" s="4"/>
    </row>
    <row r="2028" spans="1:8" hidden="1">
      <c r="A2028" s="67">
        <v>2027</v>
      </c>
      <c r="B2028" s="23" t="s">
        <v>7201</v>
      </c>
      <c r="C2028" s="99" t="s">
        <v>25466</v>
      </c>
      <c r="D2028" s="67" t="s">
        <v>184</v>
      </c>
      <c r="E2028" s="172">
        <v>25</v>
      </c>
      <c r="F2028" s="68" t="s">
        <v>6</v>
      </c>
      <c r="G2028" s="68" t="s">
        <v>31382</v>
      </c>
      <c r="H2028" s="4"/>
    </row>
    <row r="2029" spans="1:8" hidden="1">
      <c r="A2029" s="67">
        <v>2028</v>
      </c>
      <c r="B2029" s="23" t="s">
        <v>7202</v>
      </c>
      <c r="C2029" s="99" t="s">
        <v>25467</v>
      </c>
      <c r="D2029" s="67" t="s">
        <v>184</v>
      </c>
      <c r="E2029" s="172">
        <v>25</v>
      </c>
      <c r="F2029" s="68" t="s">
        <v>6</v>
      </c>
      <c r="G2029" s="68" t="s">
        <v>31382</v>
      </c>
      <c r="H2029" s="4"/>
    </row>
    <row r="2030" spans="1:8" hidden="1">
      <c r="A2030" s="67">
        <v>2029</v>
      </c>
      <c r="B2030" s="23" t="s">
        <v>7203</v>
      </c>
      <c r="C2030" s="99" t="s">
        <v>25468</v>
      </c>
      <c r="D2030" s="67" t="s">
        <v>184</v>
      </c>
      <c r="E2030" s="172">
        <v>25</v>
      </c>
      <c r="F2030" s="68" t="s">
        <v>6</v>
      </c>
      <c r="G2030" s="68" t="s">
        <v>31382</v>
      </c>
      <c r="H2030" s="4"/>
    </row>
    <row r="2031" spans="1:8" hidden="1">
      <c r="A2031" s="67">
        <v>2030</v>
      </c>
      <c r="B2031" s="23" t="s">
        <v>7204</v>
      </c>
      <c r="C2031" s="99" t="s">
        <v>25469</v>
      </c>
      <c r="D2031" s="67" t="s">
        <v>184</v>
      </c>
      <c r="E2031" s="172">
        <v>25</v>
      </c>
      <c r="F2031" s="68" t="s">
        <v>6</v>
      </c>
      <c r="G2031" s="68" t="s">
        <v>31382</v>
      </c>
      <c r="H2031" s="4"/>
    </row>
    <row r="2032" spans="1:8" hidden="1">
      <c r="A2032" s="67">
        <v>2031</v>
      </c>
      <c r="B2032" s="23" t="s">
        <v>7205</v>
      </c>
      <c r="C2032" s="99" t="s">
        <v>25470</v>
      </c>
      <c r="D2032" s="67" t="s">
        <v>184</v>
      </c>
      <c r="E2032" s="172">
        <v>25</v>
      </c>
      <c r="F2032" s="68" t="s">
        <v>6</v>
      </c>
      <c r="G2032" s="68" t="s">
        <v>31382</v>
      </c>
      <c r="H2032" s="4"/>
    </row>
    <row r="2033" spans="1:8" hidden="1">
      <c r="A2033" s="67">
        <v>2032</v>
      </c>
      <c r="B2033" s="23" t="s">
        <v>7206</v>
      </c>
      <c r="C2033" s="99" t="s">
        <v>25471</v>
      </c>
      <c r="D2033" s="67" t="s">
        <v>184</v>
      </c>
      <c r="E2033" s="172">
        <v>25</v>
      </c>
      <c r="F2033" s="68" t="s">
        <v>6</v>
      </c>
      <c r="G2033" s="68" t="s">
        <v>31382</v>
      </c>
      <c r="H2033" s="4"/>
    </row>
    <row r="2034" spans="1:8" hidden="1">
      <c r="A2034" s="67">
        <v>2033</v>
      </c>
      <c r="B2034" s="23" t="s">
        <v>7207</v>
      </c>
      <c r="C2034" s="99" t="s">
        <v>25472</v>
      </c>
      <c r="D2034" s="67" t="s">
        <v>184</v>
      </c>
      <c r="E2034" s="172">
        <v>25</v>
      </c>
      <c r="F2034" s="68" t="s">
        <v>6</v>
      </c>
      <c r="G2034" s="68" t="s">
        <v>31382</v>
      </c>
      <c r="H2034" s="4"/>
    </row>
    <row r="2035" spans="1:8" hidden="1">
      <c r="A2035" s="67">
        <v>2034</v>
      </c>
      <c r="B2035" s="23" t="s">
        <v>7208</v>
      </c>
      <c r="C2035" s="99" t="s">
        <v>24664</v>
      </c>
      <c r="D2035" s="67" t="s">
        <v>184</v>
      </c>
      <c r="E2035" s="172">
        <v>25</v>
      </c>
      <c r="F2035" s="68" t="s">
        <v>6</v>
      </c>
      <c r="G2035" s="68" t="s">
        <v>31382</v>
      </c>
      <c r="H2035" s="4"/>
    </row>
    <row r="2036" spans="1:8" hidden="1">
      <c r="A2036" s="67">
        <v>2035</v>
      </c>
      <c r="B2036" s="23" t="s">
        <v>7209</v>
      </c>
      <c r="C2036" s="99" t="s">
        <v>25473</v>
      </c>
      <c r="D2036" s="67" t="s">
        <v>184</v>
      </c>
      <c r="E2036" s="172">
        <v>25</v>
      </c>
      <c r="F2036" s="68" t="s">
        <v>6</v>
      </c>
      <c r="G2036" s="68" t="s">
        <v>31382</v>
      </c>
      <c r="H2036" s="4"/>
    </row>
    <row r="2037" spans="1:8" hidden="1">
      <c r="A2037" s="67">
        <v>2036</v>
      </c>
      <c r="B2037" s="23" t="s">
        <v>7210</v>
      </c>
      <c r="C2037" s="99" t="s">
        <v>25474</v>
      </c>
      <c r="D2037" s="67" t="s">
        <v>184</v>
      </c>
      <c r="E2037" s="172">
        <v>28.59</v>
      </c>
      <c r="F2037" s="68" t="s">
        <v>6</v>
      </c>
      <c r="G2037" s="68" t="s">
        <v>31382</v>
      </c>
      <c r="H2037" s="4"/>
    </row>
    <row r="2038" spans="1:8" hidden="1">
      <c r="A2038" s="67">
        <v>2037</v>
      </c>
      <c r="B2038" s="23" t="s">
        <v>7211</v>
      </c>
      <c r="C2038" s="99" t="s">
        <v>25475</v>
      </c>
      <c r="D2038" s="67" t="s">
        <v>184</v>
      </c>
      <c r="E2038" s="172">
        <v>28.59</v>
      </c>
      <c r="F2038" s="68" t="s">
        <v>6</v>
      </c>
      <c r="G2038" s="68" t="s">
        <v>31382</v>
      </c>
      <c r="H2038" s="4"/>
    </row>
    <row r="2039" spans="1:8" hidden="1">
      <c r="A2039" s="67">
        <v>2038</v>
      </c>
      <c r="B2039" s="23" t="s">
        <v>7212</v>
      </c>
      <c r="C2039" s="99" t="s">
        <v>25476</v>
      </c>
      <c r="D2039" s="67" t="s">
        <v>184</v>
      </c>
      <c r="E2039" s="172">
        <v>28.59</v>
      </c>
      <c r="F2039" s="68" t="s">
        <v>6</v>
      </c>
      <c r="G2039" s="68" t="s">
        <v>31382</v>
      </c>
      <c r="H2039" s="4"/>
    </row>
    <row r="2040" spans="1:8" hidden="1">
      <c r="A2040" s="67">
        <v>2039</v>
      </c>
      <c r="B2040" s="23" t="s">
        <v>7213</v>
      </c>
      <c r="C2040" s="99" t="s">
        <v>25477</v>
      </c>
      <c r="D2040" s="67" t="s">
        <v>184</v>
      </c>
      <c r="E2040" s="172">
        <v>28.59</v>
      </c>
      <c r="F2040" s="68" t="s">
        <v>6</v>
      </c>
      <c r="G2040" s="68" t="s">
        <v>31382</v>
      </c>
      <c r="H2040" s="4"/>
    </row>
    <row r="2041" spans="1:8" hidden="1">
      <c r="A2041" s="67">
        <v>2040</v>
      </c>
      <c r="B2041" s="23" t="s">
        <v>7214</v>
      </c>
      <c r="C2041" s="99" t="s">
        <v>25478</v>
      </c>
      <c r="D2041" s="67" t="s">
        <v>184</v>
      </c>
      <c r="E2041" s="172">
        <v>32.11</v>
      </c>
      <c r="F2041" s="68" t="s">
        <v>6</v>
      </c>
      <c r="G2041" s="68" t="s">
        <v>31382</v>
      </c>
      <c r="H2041" s="4"/>
    </row>
    <row r="2042" spans="1:8" hidden="1">
      <c r="A2042" s="67">
        <v>2041</v>
      </c>
      <c r="B2042" s="23" t="s">
        <v>7215</v>
      </c>
      <c r="C2042" s="99" t="s">
        <v>25479</v>
      </c>
      <c r="D2042" s="67" t="s">
        <v>184</v>
      </c>
      <c r="E2042" s="172">
        <v>32.11</v>
      </c>
      <c r="F2042" s="68" t="s">
        <v>6</v>
      </c>
      <c r="G2042" s="68" t="s">
        <v>31382</v>
      </c>
      <c r="H2042" s="4"/>
    </row>
    <row r="2043" spans="1:8" hidden="1">
      <c r="A2043" s="67">
        <v>2042</v>
      </c>
      <c r="B2043" s="23" t="s">
        <v>7216</v>
      </c>
      <c r="C2043" s="99" t="s">
        <v>25480</v>
      </c>
      <c r="D2043" s="67" t="s">
        <v>184</v>
      </c>
      <c r="E2043" s="172">
        <v>32.11</v>
      </c>
      <c r="F2043" s="68" t="s">
        <v>6</v>
      </c>
      <c r="G2043" s="68" t="s">
        <v>31382</v>
      </c>
      <c r="H2043" s="4"/>
    </row>
    <row r="2044" spans="1:8" hidden="1">
      <c r="A2044" s="67">
        <v>2043</v>
      </c>
      <c r="B2044" s="62"/>
      <c r="C2044" s="62" t="s">
        <v>137</v>
      </c>
      <c r="D2044" s="61"/>
      <c r="E2044" s="174"/>
      <c r="F2044" s="64"/>
      <c r="G2044" s="64"/>
      <c r="H2044" s="65"/>
    </row>
    <row r="2045" spans="1:8" hidden="1">
      <c r="A2045" s="67">
        <v>2044</v>
      </c>
      <c r="B2045" s="23" t="s">
        <v>7217</v>
      </c>
      <c r="C2045" s="99" t="s">
        <v>1653</v>
      </c>
      <c r="D2045" s="67" t="s">
        <v>184</v>
      </c>
      <c r="E2045" s="172">
        <v>7.42</v>
      </c>
      <c r="F2045" s="68" t="s">
        <v>6</v>
      </c>
      <c r="G2045" s="68" t="s">
        <v>31382</v>
      </c>
      <c r="H2045" s="4"/>
    </row>
    <row r="2046" spans="1:8" hidden="1">
      <c r="A2046" s="67">
        <v>2045</v>
      </c>
      <c r="B2046" s="23" t="s">
        <v>7218</v>
      </c>
      <c r="C2046" s="99" t="s">
        <v>1654</v>
      </c>
      <c r="D2046" s="67" t="s">
        <v>184</v>
      </c>
      <c r="E2046" s="172">
        <v>7.42</v>
      </c>
      <c r="F2046" s="68" t="s">
        <v>6</v>
      </c>
      <c r="G2046" s="68" t="s">
        <v>31382</v>
      </c>
      <c r="H2046" s="4"/>
    </row>
    <row r="2047" spans="1:8" hidden="1">
      <c r="A2047" s="67">
        <v>2046</v>
      </c>
      <c r="B2047" s="23" t="s">
        <v>7219</v>
      </c>
      <c r="C2047" s="99" t="s">
        <v>1655</v>
      </c>
      <c r="D2047" s="67" t="s">
        <v>184</v>
      </c>
      <c r="E2047" s="172">
        <v>9.3000000000000007</v>
      </c>
      <c r="F2047" s="68" t="s">
        <v>6</v>
      </c>
      <c r="G2047" s="68" t="s">
        <v>31382</v>
      </c>
      <c r="H2047" s="4"/>
    </row>
    <row r="2048" spans="1:8" hidden="1">
      <c r="A2048" s="67">
        <v>2047</v>
      </c>
      <c r="B2048" s="23" t="s">
        <v>7220</v>
      </c>
      <c r="C2048" s="99" t="s">
        <v>1656</v>
      </c>
      <c r="D2048" s="67" t="s">
        <v>184</v>
      </c>
      <c r="E2048" s="172">
        <v>9.3000000000000007</v>
      </c>
      <c r="F2048" s="68" t="s">
        <v>6</v>
      </c>
      <c r="G2048" s="68" t="s">
        <v>31382</v>
      </c>
      <c r="H2048" s="4"/>
    </row>
    <row r="2049" spans="1:8" hidden="1">
      <c r="A2049" s="67">
        <v>2048</v>
      </c>
      <c r="B2049" s="23" t="s">
        <v>7221</v>
      </c>
      <c r="C2049" s="99" t="s">
        <v>1657</v>
      </c>
      <c r="D2049" s="67" t="s">
        <v>184</v>
      </c>
      <c r="E2049" s="172">
        <v>9.3000000000000007</v>
      </c>
      <c r="F2049" s="68" t="s">
        <v>6</v>
      </c>
      <c r="G2049" s="68" t="s">
        <v>31382</v>
      </c>
      <c r="H2049" s="4"/>
    </row>
    <row r="2050" spans="1:8" hidden="1">
      <c r="A2050" s="67">
        <v>2049</v>
      </c>
      <c r="B2050" s="23" t="s">
        <v>7222</v>
      </c>
      <c r="C2050" s="99" t="s">
        <v>1658</v>
      </c>
      <c r="D2050" s="67" t="s">
        <v>184</v>
      </c>
      <c r="E2050" s="172">
        <v>12.22</v>
      </c>
      <c r="F2050" s="68" t="s">
        <v>6</v>
      </c>
      <c r="G2050" s="68" t="s">
        <v>31382</v>
      </c>
      <c r="H2050" s="4"/>
    </row>
    <row r="2051" spans="1:8" hidden="1">
      <c r="A2051" s="67">
        <v>2050</v>
      </c>
      <c r="B2051" s="23" t="s">
        <v>7223</v>
      </c>
      <c r="C2051" s="99" t="s">
        <v>1659</v>
      </c>
      <c r="D2051" s="67" t="s">
        <v>184</v>
      </c>
      <c r="E2051" s="172">
        <v>12.22</v>
      </c>
      <c r="F2051" s="68" t="s">
        <v>6</v>
      </c>
      <c r="G2051" s="68" t="s">
        <v>31382</v>
      </c>
      <c r="H2051" s="4"/>
    </row>
    <row r="2052" spans="1:8" hidden="1">
      <c r="A2052" s="67">
        <v>2051</v>
      </c>
      <c r="B2052" s="23" t="s">
        <v>7224</v>
      </c>
      <c r="C2052" s="99" t="s">
        <v>1660</v>
      </c>
      <c r="D2052" s="67" t="s">
        <v>184</v>
      </c>
      <c r="E2052" s="172">
        <v>12.22</v>
      </c>
      <c r="F2052" s="68" t="s">
        <v>6</v>
      </c>
      <c r="G2052" s="68" t="s">
        <v>31382</v>
      </c>
      <c r="H2052" s="4"/>
    </row>
    <row r="2053" spans="1:8" hidden="1">
      <c r="A2053" s="67">
        <v>2052</v>
      </c>
      <c r="B2053" s="23" t="s">
        <v>7225</v>
      </c>
      <c r="C2053" s="99" t="s">
        <v>1661</v>
      </c>
      <c r="D2053" s="67" t="s">
        <v>184</v>
      </c>
      <c r="E2053" s="172">
        <v>12.22</v>
      </c>
      <c r="F2053" s="68" t="s">
        <v>6</v>
      </c>
      <c r="G2053" s="68" t="s">
        <v>31382</v>
      </c>
      <c r="H2053" s="4"/>
    </row>
    <row r="2054" spans="1:8" hidden="1">
      <c r="A2054" s="67">
        <v>2053</v>
      </c>
      <c r="B2054" s="23" t="s">
        <v>7226</v>
      </c>
      <c r="C2054" s="99" t="s">
        <v>1662</v>
      </c>
      <c r="D2054" s="67" t="s">
        <v>184</v>
      </c>
      <c r="E2054" s="172">
        <v>12.22</v>
      </c>
      <c r="F2054" s="68" t="s">
        <v>6</v>
      </c>
      <c r="G2054" s="68" t="s">
        <v>31382</v>
      </c>
      <c r="H2054" s="4"/>
    </row>
    <row r="2055" spans="1:8" hidden="1">
      <c r="A2055" s="67">
        <v>2054</v>
      </c>
      <c r="B2055" s="23" t="s">
        <v>7227</v>
      </c>
      <c r="C2055" s="99" t="s">
        <v>1663</v>
      </c>
      <c r="D2055" s="67" t="s">
        <v>184</v>
      </c>
      <c r="E2055" s="172">
        <v>9.3000000000000007</v>
      </c>
      <c r="F2055" s="68" t="s">
        <v>6</v>
      </c>
      <c r="G2055" s="68" t="s">
        <v>31382</v>
      </c>
      <c r="H2055" s="4"/>
    </row>
    <row r="2056" spans="1:8" hidden="1">
      <c r="A2056" s="67">
        <v>2055</v>
      </c>
      <c r="B2056" s="23" t="s">
        <v>7228</v>
      </c>
      <c r="C2056" s="99" t="s">
        <v>1664</v>
      </c>
      <c r="D2056" s="67" t="s">
        <v>184</v>
      </c>
      <c r="E2056" s="172">
        <v>9.3000000000000007</v>
      </c>
      <c r="F2056" s="68" t="s">
        <v>6</v>
      </c>
      <c r="G2056" s="68" t="s">
        <v>31382</v>
      </c>
      <c r="H2056" s="4"/>
    </row>
    <row r="2057" spans="1:8" hidden="1">
      <c r="A2057" s="67">
        <v>2056</v>
      </c>
      <c r="B2057" s="23" t="s">
        <v>7229</v>
      </c>
      <c r="C2057" s="99" t="s">
        <v>1665</v>
      </c>
      <c r="D2057" s="67" t="s">
        <v>184</v>
      </c>
      <c r="E2057" s="172">
        <v>11.51</v>
      </c>
      <c r="F2057" s="68" t="s">
        <v>6</v>
      </c>
      <c r="G2057" s="68" t="s">
        <v>31382</v>
      </c>
      <c r="H2057" s="4"/>
    </row>
    <row r="2058" spans="1:8" hidden="1">
      <c r="A2058" s="67">
        <v>2057</v>
      </c>
      <c r="B2058" s="23" t="s">
        <v>7230</v>
      </c>
      <c r="C2058" s="99" t="s">
        <v>1666</v>
      </c>
      <c r="D2058" s="67" t="s">
        <v>184</v>
      </c>
      <c r="E2058" s="172">
        <v>11.51</v>
      </c>
      <c r="F2058" s="68" t="s">
        <v>6</v>
      </c>
      <c r="G2058" s="68" t="s">
        <v>31382</v>
      </c>
      <c r="H2058" s="4"/>
    </row>
    <row r="2059" spans="1:8" hidden="1">
      <c r="A2059" s="67">
        <v>2058</v>
      </c>
      <c r="B2059" s="23" t="s">
        <v>7231</v>
      </c>
      <c r="C2059" s="99" t="s">
        <v>1667</v>
      </c>
      <c r="D2059" s="67" t="s">
        <v>184</v>
      </c>
      <c r="E2059" s="172">
        <v>11.51</v>
      </c>
      <c r="F2059" s="68" t="s">
        <v>6</v>
      </c>
      <c r="G2059" s="68" t="s">
        <v>31382</v>
      </c>
      <c r="H2059" s="4"/>
    </row>
    <row r="2060" spans="1:8" hidden="1">
      <c r="A2060" s="67">
        <v>2059</v>
      </c>
      <c r="B2060" s="23" t="s">
        <v>7232</v>
      </c>
      <c r="C2060" s="99" t="s">
        <v>1668</v>
      </c>
      <c r="D2060" s="67" t="s">
        <v>184</v>
      </c>
      <c r="E2060" s="172">
        <v>18.59</v>
      </c>
      <c r="F2060" s="68" t="s">
        <v>6</v>
      </c>
      <c r="G2060" s="68" t="s">
        <v>31382</v>
      </c>
      <c r="H2060" s="4"/>
    </row>
    <row r="2061" spans="1:8" hidden="1">
      <c r="A2061" s="67">
        <v>2060</v>
      </c>
      <c r="B2061" s="23" t="s">
        <v>7233</v>
      </c>
      <c r="C2061" s="99" t="s">
        <v>1669</v>
      </c>
      <c r="D2061" s="67" t="s">
        <v>184</v>
      </c>
      <c r="E2061" s="172">
        <v>18.59</v>
      </c>
      <c r="F2061" s="68" t="s">
        <v>6</v>
      </c>
      <c r="G2061" s="68" t="s">
        <v>31382</v>
      </c>
      <c r="H2061" s="4"/>
    </row>
    <row r="2062" spans="1:8" hidden="1">
      <c r="A2062" s="67">
        <v>2061</v>
      </c>
      <c r="B2062" s="23" t="s">
        <v>7234</v>
      </c>
      <c r="C2062" s="99" t="s">
        <v>1670</v>
      </c>
      <c r="D2062" s="67" t="s">
        <v>184</v>
      </c>
      <c r="E2062" s="172">
        <v>18.59</v>
      </c>
      <c r="F2062" s="68" t="s">
        <v>6</v>
      </c>
      <c r="G2062" s="68" t="s">
        <v>31382</v>
      </c>
      <c r="H2062" s="4"/>
    </row>
    <row r="2063" spans="1:8" hidden="1">
      <c r="A2063" s="67">
        <v>2062</v>
      </c>
      <c r="B2063" s="23" t="s">
        <v>7235</v>
      </c>
      <c r="C2063" s="99" t="s">
        <v>1671</v>
      </c>
      <c r="D2063" s="67" t="s">
        <v>184</v>
      </c>
      <c r="E2063" s="172">
        <v>18.59</v>
      </c>
      <c r="F2063" s="68" t="s">
        <v>6</v>
      </c>
      <c r="G2063" s="68" t="s">
        <v>31382</v>
      </c>
      <c r="H2063" s="4"/>
    </row>
    <row r="2064" spans="1:8" hidden="1">
      <c r="A2064" s="67">
        <v>2063</v>
      </c>
      <c r="B2064" s="23" t="s">
        <v>7236</v>
      </c>
      <c r="C2064" s="99" t="s">
        <v>1672</v>
      </c>
      <c r="D2064" s="67" t="s">
        <v>184</v>
      </c>
      <c r="E2064" s="172">
        <v>18.59</v>
      </c>
      <c r="F2064" s="68" t="s">
        <v>6</v>
      </c>
      <c r="G2064" s="68" t="s">
        <v>31382</v>
      </c>
      <c r="H2064" s="4"/>
    </row>
    <row r="2065" spans="1:8" hidden="1">
      <c r="A2065" s="67">
        <v>2064</v>
      </c>
      <c r="B2065" s="23" t="s">
        <v>7237</v>
      </c>
      <c r="C2065" s="99" t="s">
        <v>1673</v>
      </c>
      <c r="D2065" s="67" t="s">
        <v>184</v>
      </c>
      <c r="E2065" s="172">
        <v>8.19</v>
      </c>
      <c r="F2065" s="68" t="s">
        <v>6</v>
      </c>
      <c r="G2065" s="68" t="s">
        <v>31382</v>
      </c>
      <c r="H2065" s="4"/>
    </row>
    <row r="2066" spans="1:8" hidden="1">
      <c r="A2066" s="67">
        <v>2065</v>
      </c>
      <c r="B2066" s="23" t="s">
        <v>7238</v>
      </c>
      <c r="C2066" s="99" t="s">
        <v>1674</v>
      </c>
      <c r="D2066" s="67" t="s">
        <v>184</v>
      </c>
      <c r="E2066" s="172">
        <v>8.19</v>
      </c>
      <c r="F2066" s="68" t="s">
        <v>6</v>
      </c>
      <c r="G2066" s="68" t="s">
        <v>31382</v>
      </c>
      <c r="H2066" s="4"/>
    </row>
    <row r="2067" spans="1:8" hidden="1">
      <c r="A2067" s="67">
        <v>2066</v>
      </c>
      <c r="B2067" s="23" t="s">
        <v>7239</v>
      </c>
      <c r="C2067" s="99" t="s">
        <v>1675</v>
      </c>
      <c r="D2067" s="67" t="s">
        <v>184</v>
      </c>
      <c r="E2067" s="172">
        <v>10.4</v>
      </c>
      <c r="F2067" s="68" t="s">
        <v>6</v>
      </c>
      <c r="G2067" s="68" t="s">
        <v>31382</v>
      </c>
      <c r="H2067" s="4"/>
    </row>
    <row r="2068" spans="1:8" hidden="1">
      <c r="A2068" s="67">
        <v>2067</v>
      </c>
      <c r="B2068" s="23" t="s">
        <v>7240</v>
      </c>
      <c r="C2068" s="99" t="s">
        <v>1676</v>
      </c>
      <c r="D2068" s="67" t="s">
        <v>184</v>
      </c>
      <c r="E2068" s="172">
        <v>10.4</v>
      </c>
      <c r="F2068" s="68" t="s">
        <v>6</v>
      </c>
      <c r="G2068" s="68" t="s">
        <v>31382</v>
      </c>
      <c r="H2068" s="4"/>
    </row>
    <row r="2069" spans="1:8" hidden="1">
      <c r="A2069" s="67">
        <v>2068</v>
      </c>
      <c r="B2069" s="23" t="s">
        <v>7241</v>
      </c>
      <c r="C2069" s="99" t="s">
        <v>1677</v>
      </c>
      <c r="D2069" s="67" t="s">
        <v>184</v>
      </c>
      <c r="E2069" s="172">
        <v>10.4</v>
      </c>
      <c r="F2069" s="68" t="s">
        <v>6</v>
      </c>
      <c r="G2069" s="68" t="s">
        <v>31382</v>
      </c>
      <c r="H2069" s="4"/>
    </row>
    <row r="2070" spans="1:8" hidden="1">
      <c r="A2070" s="67">
        <v>2069</v>
      </c>
      <c r="B2070" s="23" t="s">
        <v>7242</v>
      </c>
      <c r="C2070" s="99" t="s">
        <v>1678</v>
      </c>
      <c r="D2070" s="67" t="s">
        <v>184</v>
      </c>
      <c r="E2070" s="172">
        <v>14.85</v>
      </c>
      <c r="F2070" s="68" t="s">
        <v>6</v>
      </c>
      <c r="G2070" s="68" t="s">
        <v>31382</v>
      </c>
      <c r="H2070" s="4"/>
    </row>
    <row r="2071" spans="1:8" hidden="1">
      <c r="A2071" s="67">
        <v>2070</v>
      </c>
      <c r="B2071" s="23" t="s">
        <v>7243</v>
      </c>
      <c r="C2071" s="99" t="s">
        <v>1679</v>
      </c>
      <c r="D2071" s="67" t="s">
        <v>184</v>
      </c>
      <c r="E2071" s="172">
        <v>14.85</v>
      </c>
      <c r="F2071" s="68" t="s">
        <v>6</v>
      </c>
      <c r="G2071" s="68" t="s">
        <v>31382</v>
      </c>
      <c r="H2071" s="4"/>
    </row>
    <row r="2072" spans="1:8" hidden="1">
      <c r="A2072" s="67">
        <v>2071</v>
      </c>
      <c r="B2072" s="23" t="s">
        <v>7244</v>
      </c>
      <c r="C2072" s="99" t="s">
        <v>1680</v>
      </c>
      <c r="D2072" s="67" t="s">
        <v>184</v>
      </c>
      <c r="E2072" s="172">
        <v>14.85</v>
      </c>
      <c r="F2072" s="68" t="s">
        <v>6</v>
      </c>
      <c r="G2072" s="68" t="s">
        <v>31382</v>
      </c>
      <c r="H2072" s="4"/>
    </row>
    <row r="2073" spans="1:8" hidden="1">
      <c r="A2073" s="67">
        <v>2072</v>
      </c>
      <c r="B2073" s="23" t="s">
        <v>7245</v>
      </c>
      <c r="C2073" s="99" t="s">
        <v>1681</v>
      </c>
      <c r="D2073" s="67" t="s">
        <v>184</v>
      </c>
      <c r="E2073" s="172">
        <v>14.85</v>
      </c>
      <c r="F2073" s="68" t="s">
        <v>6</v>
      </c>
      <c r="G2073" s="68" t="s">
        <v>31382</v>
      </c>
      <c r="H2073" s="4"/>
    </row>
    <row r="2074" spans="1:8" hidden="1">
      <c r="A2074" s="67">
        <v>2073</v>
      </c>
      <c r="B2074" s="23" t="s">
        <v>7246</v>
      </c>
      <c r="C2074" s="99" t="s">
        <v>1682</v>
      </c>
      <c r="D2074" s="67" t="s">
        <v>184</v>
      </c>
      <c r="E2074" s="172">
        <v>14.85</v>
      </c>
      <c r="F2074" s="68" t="s">
        <v>6</v>
      </c>
      <c r="G2074" s="68" t="s">
        <v>31382</v>
      </c>
      <c r="H2074" s="4"/>
    </row>
    <row r="2075" spans="1:8" hidden="1">
      <c r="A2075" s="67">
        <v>2074</v>
      </c>
      <c r="B2075" s="62"/>
      <c r="C2075" s="62" t="s">
        <v>138</v>
      </c>
      <c r="D2075" s="61"/>
      <c r="E2075" s="174"/>
      <c r="F2075" s="64"/>
      <c r="G2075" s="64"/>
      <c r="H2075" s="65"/>
    </row>
    <row r="2076" spans="1:8" hidden="1">
      <c r="A2076" s="67">
        <v>2075</v>
      </c>
      <c r="B2076" s="23" t="s">
        <v>7247</v>
      </c>
      <c r="C2076" s="99" t="s">
        <v>1683</v>
      </c>
      <c r="D2076" s="67" t="s">
        <v>184</v>
      </c>
      <c r="E2076" s="172">
        <v>158.94</v>
      </c>
      <c r="F2076" s="68" t="s">
        <v>6</v>
      </c>
      <c r="G2076" s="68" t="s">
        <v>31382</v>
      </c>
      <c r="H2076" s="4"/>
    </row>
    <row r="2077" spans="1:8" hidden="1">
      <c r="A2077" s="67">
        <v>2076</v>
      </c>
      <c r="B2077" s="23" t="s">
        <v>7248</v>
      </c>
      <c r="C2077" s="99" t="s">
        <v>1684</v>
      </c>
      <c r="D2077" s="67" t="s">
        <v>184</v>
      </c>
      <c r="E2077" s="172">
        <v>158.94</v>
      </c>
      <c r="F2077" s="68" t="s">
        <v>6</v>
      </c>
      <c r="G2077" s="68" t="s">
        <v>31382</v>
      </c>
      <c r="H2077" s="4"/>
    </row>
    <row r="2078" spans="1:8" hidden="1">
      <c r="A2078" s="67">
        <v>2077</v>
      </c>
      <c r="B2078" s="23" t="s">
        <v>7249</v>
      </c>
      <c r="C2078" s="99" t="s">
        <v>1685</v>
      </c>
      <c r="D2078" s="67" t="s">
        <v>184</v>
      </c>
      <c r="E2078" s="172">
        <v>158.94</v>
      </c>
      <c r="F2078" s="68" t="s">
        <v>6</v>
      </c>
      <c r="G2078" s="68" t="s">
        <v>31382</v>
      </c>
      <c r="H2078" s="4"/>
    </row>
    <row r="2079" spans="1:8" hidden="1">
      <c r="A2079" s="67">
        <v>2078</v>
      </c>
      <c r="B2079" s="23" t="s">
        <v>7250</v>
      </c>
      <c r="C2079" s="99" t="s">
        <v>1686</v>
      </c>
      <c r="D2079" s="67" t="s">
        <v>184</v>
      </c>
      <c r="E2079" s="172">
        <v>158.94</v>
      </c>
      <c r="F2079" s="68" t="s">
        <v>6</v>
      </c>
      <c r="G2079" s="68" t="s">
        <v>31382</v>
      </c>
      <c r="H2079" s="4"/>
    </row>
    <row r="2080" spans="1:8" hidden="1">
      <c r="A2080" s="67">
        <v>2079</v>
      </c>
      <c r="B2080" s="62"/>
      <c r="C2080" s="62" t="s">
        <v>139</v>
      </c>
      <c r="D2080" s="61"/>
      <c r="E2080" s="174"/>
      <c r="F2080" s="64"/>
      <c r="G2080" s="64"/>
      <c r="H2080" s="65"/>
    </row>
    <row r="2081" spans="1:8" hidden="1">
      <c r="A2081" s="67">
        <v>2080</v>
      </c>
      <c r="B2081" s="23" t="s">
        <v>7251</v>
      </c>
      <c r="C2081" s="99" t="s">
        <v>1687</v>
      </c>
      <c r="D2081" s="67" t="s">
        <v>184</v>
      </c>
      <c r="E2081" s="172">
        <v>5.56</v>
      </c>
      <c r="F2081" s="68" t="s">
        <v>6</v>
      </c>
      <c r="G2081" s="68" t="s">
        <v>31382</v>
      </c>
      <c r="H2081" s="4"/>
    </row>
    <row r="2082" spans="1:8" hidden="1">
      <c r="A2082" s="67">
        <v>2081</v>
      </c>
      <c r="B2082" s="23" t="s">
        <v>7252</v>
      </c>
      <c r="C2082" s="99" t="s">
        <v>1688</v>
      </c>
      <c r="D2082" s="67" t="s">
        <v>184</v>
      </c>
      <c r="E2082" s="172">
        <v>8.94</v>
      </c>
      <c r="F2082" s="68" t="s">
        <v>6</v>
      </c>
      <c r="G2082" s="68" t="s">
        <v>31382</v>
      </c>
      <c r="H2082" s="4"/>
    </row>
    <row r="2083" spans="1:8" hidden="1">
      <c r="A2083" s="67">
        <v>2082</v>
      </c>
      <c r="B2083" s="62"/>
      <c r="C2083" s="62" t="s">
        <v>140</v>
      </c>
      <c r="D2083" s="61"/>
      <c r="E2083" s="174"/>
      <c r="F2083" s="64"/>
      <c r="G2083" s="64"/>
      <c r="H2083" s="65"/>
    </row>
    <row r="2084" spans="1:8" hidden="1">
      <c r="A2084" s="67">
        <v>2083</v>
      </c>
      <c r="B2084" s="23" t="s">
        <v>7253</v>
      </c>
      <c r="C2084" s="99" t="s">
        <v>1689</v>
      </c>
      <c r="D2084" s="67" t="s">
        <v>184</v>
      </c>
      <c r="E2084" s="172">
        <v>9.3000000000000007</v>
      </c>
      <c r="F2084" s="68" t="s">
        <v>6</v>
      </c>
      <c r="G2084" s="68" t="s">
        <v>31382</v>
      </c>
      <c r="H2084" s="4"/>
    </row>
    <row r="2085" spans="1:8" hidden="1">
      <c r="A2085" s="67">
        <v>2084</v>
      </c>
      <c r="B2085" s="23" t="s">
        <v>7254</v>
      </c>
      <c r="C2085" s="99" t="s">
        <v>1690</v>
      </c>
      <c r="D2085" s="67" t="s">
        <v>184</v>
      </c>
      <c r="E2085" s="172">
        <v>9.3000000000000007</v>
      </c>
      <c r="F2085" s="68" t="s">
        <v>6</v>
      </c>
      <c r="G2085" s="68" t="s">
        <v>31382</v>
      </c>
      <c r="H2085" s="4"/>
    </row>
    <row r="2086" spans="1:8" hidden="1">
      <c r="A2086" s="67">
        <v>2085</v>
      </c>
      <c r="B2086" s="23" t="s">
        <v>7255</v>
      </c>
      <c r="C2086" s="99" t="s">
        <v>1691</v>
      </c>
      <c r="D2086" s="67" t="s">
        <v>184</v>
      </c>
      <c r="E2086" s="172">
        <v>9.3000000000000007</v>
      </c>
      <c r="F2086" s="68" t="s">
        <v>6</v>
      </c>
      <c r="G2086" s="68" t="s">
        <v>31382</v>
      </c>
      <c r="H2086" s="4"/>
    </row>
    <row r="2087" spans="1:8" hidden="1">
      <c r="A2087" s="67">
        <v>2086</v>
      </c>
      <c r="B2087" s="23" t="s">
        <v>7256</v>
      </c>
      <c r="C2087" s="99" t="s">
        <v>1692</v>
      </c>
      <c r="D2087" s="67" t="s">
        <v>184</v>
      </c>
      <c r="E2087" s="172">
        <v>9.3000000000000007</v>
      </c>
      <c r="F2087" s="68" t="s">
        <v>6</v>
      </c>
      <c r="G2087" s="68" t="s">
        <v>31382</v>
      </c>
      <c r="H2087" s="4"/>
    </row>
    <row r="2088" spans="1:8" hidden="1">
      <c r="A2088" s="67">
        <v>2087</v>
      </c>
      <c r="B2088" s="23" t="s">
        <v>7257</v>
      </c>
      <c r="C2088" s="99" t="s">
        <v>1693</v>
      </c>
      <c r="D2088" s="67" t="s">
        <v>184</v>
      </c>
      <c r="E2088" s="172">
        <v>9.3000000000000007</v>
      </c>
      <c r="F2088" s="68" t="s">
        <v>6</v>
      </c>
      <c r="G2088" s="68" t="s">
        <v>31382</v>
      </c>
      <c r="H2088" s="4"/>
    </row>
    <row r="2089" spans="1:8" hidden="1">
      <c r="A2089" s="67">
        <v>2088</v>
      </c>
      <c r="B2089" s="23" t="s">
        <v>7258</v>
      </c>
      <c r="C2089" s="99" t="s">
        <v>1694</v>
      </c>
      <c r="D2089" s="67" t="s">
        <v>184</v>
      </c>
      <c r="E2089" s="172">
        <v>14.09</v>
      </c>
      <c r="F2089" s="68" t="s">
        <v>6</v>
      </c>
      <c r="G2089" s="68" t="s">
        <v>31382</v>
      </c>
      <c r="H2089" s="4"/>
    </row>
    <row r="2090" spans="1:8" hidden="1">
      <c r="A2090" s="67">
        <v>2089</v>
      </c>
      <c r="B2090" s="23" t="s">
        <v>7259</v>
      </c>
      <c r="C2090" s="99" t="s">
        <v>1695</v>
      </c>
      <c r="D2090" s="67" t="s">
        <v>184</v>
      </c>
      <c r="E2090" s="172">
        <v>14.09</v>
      </c>
      <c r="F2090" s="68" t="s">
        <v>6</v>
      </c>
      <c r="G2090" s="68" t="s">
        <v>31382</v>
      </c>
      <c r="H2090" s="4"/>
    </row>
    <row r="2091" spans="1:8" hidden="1">
      <c r="A2091" s="67">
        <v>2090</v>
      </c>
      <c r="B2091" s="23" t="s">
        <v>7260</v>
      </c>
      <c r="C2091" s="99" t="s">
        <v>1696</v>
      </c>
      <c r="D2091" s="67" t="s">
        <v>184</v>
      </c>
      <c r="E2091" s="172">
        <v>14.09</v>
      </c>
      <c r="F2091" s="68" t="s">
        <v>6</v>
      </c>
      <c r="G2091" s="68" t="s">
        <v>31382</v>
      </c>
      <c r="H2091" s="4"/>
    </row>
    <row r="2092" spans="1:8" hidden="1">
      <c r="A2092" s="67">
        <v>2091</v>
      </c>
      <c r="B2092" s="23" t="s">
        <v>7261</v>
      </c>
      <c r="C2092" s="99" t="s">
        <v>1697</v>
      </c>
      <c r="D2092" s="67" t="s">
        <v>184</v>
      </c>
      <c r="E2092" s="172">
        <v>14.09</v>
      </c>
      <c r="F2092" s="68" t="s">
        <v>6</v>
      </c>
      <c r="G2092" s="68" t="s">
        <v>31382</v>
      </c>
      <c r="H2092" s="4"/>
    </row>
    <row r="2093" spans="1:8" hidden="1">
      <c r="A2093" s="67">
        <v>2092</v>
      </c>
      <c r="B2093" s="62"/>
      <c r="C2093" s="62" t="s">
        <v>141</v>
      </c>
      <c r="D2093" s="61"/>
      <c r="E2093" s="174"/>
      <c r="F2093" s="64"/>
      <c r="G2093" s="64"/>
      <c r="H2093" s="65"/>
    </row>
    <row r="2094" spans="1:8" hidden="1">
      <c r="A2094" s="67">
        <v>2093</v>
      </c>
      <c r="B2094" s="23" t="s">
        <v>7262</v>
      </c>
      <c r="C2094" s="99" t="s">
        <v>25481</v>
      </c>
      <c r="D2094" s="67" t="s">
        <v>184</v>
      </c>
      <c r="E2094" s="172">
        <v>14.07</v>
      </c>
      <c r="F2094" s="68" t="s">
        <v>6</v>
      </c>
      <c r="G2094" s="68" t="s">
        <v>31382</v>
      </c>
      <c r="H2094" s="4"/>
    </row>
    <row r="2095" spans="1:8" hidden="1">
      <c r="A2095" s="67">
        <v>2094</v>
      </c>
      <c r="B2095" s="62"/>
      <c r="C2095" s="62" t="s">
        <v>142</v>
      </c>
      <c r="D2095" s="61"/>
      <c r="E2095" s="174"/>
      <c r="F2095" s="64"/>
      <c r="G2095" s="64"/>
      <c r="H2095" s="65"/>
    </row>
    <row r="2096" spans="1:8" hidden="1">
      <c r="A2096" s="67">
        <v>2095</v>
      </c>
      <c r="B2096" s="23" t="s">
        <v>7263</v>
      </c>
      <c r="C2096" s="99" t="s">
        <v>1698</v>
      </c>
      <c r="D2096" s="67" t="s">
        <v>184</v>
      </c>
      <c r="E2096" s="172">
        <v>12.7</v>
      </c>
      <c r="F2096" s="68" t="s">
        <v>6</v>
      </c>
      <c r="G2096" s="68" t="s">
        <v>31382</v>
      </c>
      <c r="H2096" s="4"/>
    </row>
    <row r="2097" spans="1:8" hidden="1">
      <c r="A2097" s="67">
        <v>2096</v>
      </c>
      <c r="B2097" s="23" t="s">
        <v>7264</v>
      </c>
      <c r="C2097" s="99" t="s">
        <v>1699</v>
      </c>
      <c r="D2097" s="67" t="s">
        <v>184</v>
      </c>
      <c r="E2097" s="172">
        <v>12.7</v>
      </c>
      <c r="F2097" s="68" t="s">
        <v>6</v>
      </c>
      <c r="G2097" s="68" t="s">
        <v>31382</v>
      </c>
      <c r="H2097" s="4"/>
    </row>
    <row r="2098" spans="1:8" hidden="1">
      <c r="A2098" s="67">
        <v>2097</v>
      </c>
      <c r="B2098" s="23" t="s">
        <v>7265</v>
      </c>
      <c r="C2098" s="99" t="s">
        <v>1700</v>
      </c>
      <c r="D2098" s="67" t="s">
        <v>184</v>
      </c>
      <c r="E2098" s="172">
        <v>12.7</v>
      </c>
      <c r="F2098" s="68" t="s">
        <v>6</v>
      </c>
      <c r="G2098" s="68" t="s">
        <v>31382</v>
      </c>
      <c r="H2098" s="4"/>
    </row>
    <row r="2099" spans="1:8" hidden="1">
      <c r="A2099" s="67">
        <v>2098</v>
      </c>
      <c r="B2099" s="23" t="s">
        <v>7266</v>
      </c>
      <c r="C2099" s="99" t="s">
        <v>1701</v>
      </c>
      <c r="D2099" s="67" t="s">
        <v>184</v>
      </c>
      <c r="E2099" s="172">
        <v>12.7</v>
      </c>
      <c r="F2099" s="68" t="s">
        <v>6</v>
      </c>
      <c r="G2099" s="68" t="s">
        <v>31382</v>
      </c>
      <c r="H2099" s="4"/>
    </row>
    <row r="2100" spans="1:8" hidden="1">
      <c r="A2100" s="67">
        <v>2099</v>
      </c>
      <c r="B2100" s="23" t="s">
        <v>7267</v>
      </c>
      <c r="C2100" s="99" t="s">
        <v>1702</v>
      </c>
      <c r="D2100" s="67" t="s">
        <v>184</v>
      </c>
      <c r="E2100" s="172">
        <v>12.7</v>
      </c>
      <c r="F2100" s="68" t="s">
        <v>6</v>
      </c>
      <c r="G2100" s="68" t="s">
        <v>31382</v>
      </c>
      <c r="H2100" s="4"/>
    </row>
    <row r="2101" spans="1:8" hidden="1">
      <c r="A2101" s="67">
        <v>2100</v>
      </c>
      <c r="B2101" s="23" t="s">
        <v>7268</v>
      </c>
      <c r="C2101" s="99" t="s">
        <v>1703</v>
      </c>
      <c r="D2101" s="67" t="s">
        <v>184</v>
      </c>
      <c r="E2101" s="172">
        <v>12.7</v>
      </c>
      <c r="F2101" s="68" t="s">
        <v>6</v>
      </c>
      <c r="G2101" s="68" t="s">
        <v>31382</v>
      </c>
      <c r="H2101" s="4"/>
    </row>
    <row r="2102" spans="1:8" hidden="1">
      <c r="A2102" s="67">
        <v>2101</v>
      </c>
      <c r="B2102" s="23" t="s">
        <v>7269</v>
      </c>
      <c r="C2102" s="99" t="s">
        <v>1704</v>
      </c>
      <c r="D2102" s="67" t="s">
        <v>184</v>
      </c>
      <c r="E2102" s="172">
        <v>12.7</v>
      </c>
      <c r="F2102" s="68" t="s">
        <v>6</v>
      </c>
      <c r="G2102" s="68" t="s">
        <v>31382</v>
      </c>
      <c r="H2102" s="4"/>
    </row>
    <row r="2103" spans="1:8" hidden="1">
      <c r="A2103" s="67">
        <v>2102</v>
      </c>
      <c r="B2103" s="62"/>
      <c r="C2103" s="62" t="s">
        <v>143</v>
      </c>
      <c r="D2103" s="61"/>
      <c r="E2103" s="174"/>
      <c r="F2103" s="64"/>
      <c r="G2103" s="64"/>
      <c r="H2103" s="65"/>
    </row>
    <row r="2104" spans="1:8" hidden="1">
      <c r="A2104" s="67">
        <v>2103</v>
      </c>
      <c r="B2104" s="23" t="s">
        <v>7270</v>
      </c>
      <c r="C2104" s="99" t="s">
        <v>25482</v>
      </c>
      <c r="D2104" s="67" t="s">
        <v>184</v>
      </c>
      <c r="E2104" s="172">
        <v>55.35</v>
      </c>
      <c r="F2104" s="68" t="s">
        <v>6</v>
      </c>
      <c r="G2104" s="68" t="s">
        <v>31382</v>
      </c>
      <c r="H2104" s="4"/>
    </row>
    <row r="2105" spans="1:8" hidden="1">
      <c r="A2105" s="67">
        <v>2104</v>
      </c>
      <c r="B2105" s="23" t="s">
        <v>7271</v>
      </c>
      <c r="C2105" s="99" t="s">
        <v>25483</v>
      </c>
      <c r="D2105" s="67" t="s">
        <v>184</v>
      </c>
      <c r="E2105" s="172">
        <v>55.35</v>
      </c>
      <c r="F2105" s="68" t="s">
        <v>6</v>
      </c>
      <c r="G2105" s="68" t="s">
        <v>31382</v>
      </c>
      <c r="H2105" s="4"/>
    </row>
    <row r="2106" spans="1:8" hidden="1">
      <c r="A2106" s="67">
        <v>2105</v>
      </c>
      <c r="B2106" s="23" t="s">
        <v>7272</v>
      </c>
      <c r="C2106" s="99" t="s">
        <v>25484</v>
      </c>
      <c r="D2106" s="67" t="s">
        <v>184</v>
      </c>
      <c r="E2106" s="172">
        <v>55.35</v>
      </c>
      <c r="F2106" s="68" t="s">
        <v>6</v>
      </c>
      <c r="G2106" s="68" t="s">
        <v>31382</v>
      </c>
      <c r="H2106" s="4"/>
    </row>
    <row r="2107" spans="1:8" hidden="1">
      <c r="A2107" s="67">
        <v>2106</v>
      </c>
      <c r="B2107" s="23" t="s">
        <v>7273</v>
      </c>
      <c r="C2107" s="99" t="s">
        <v>25485</v>
      </c>
      <c r="D2107" s="67" t="s">
        <v>184</v>
      </c>
      <c r="E2107" s="172">
        <v>55.35</v>
      </c>
      <c r="F2107" s="68" t="s">
        <v>6</v>
      </c>
      <c r="G2107" s="68" t="s">
        <v>31382</v>
      </c>
      <c r="H2107" s="4"/>
    </row>
    <row r="2108" spans="1:8" hidden="1">
      <c r="A2108" s="67">
        <v>2107</v>
      </c>
      <c r="B2108" s="23" t="s">
        <v>7274</v>
      </c>
      <c r="C2108" s="99" t="s">
        <v>25486</v>
      </c>
      <c r="D2108" s="67" t="s">
        <v>184</v>
      </c>
      <c r="E2108" s="172">
        <v>55.35</v>
      </c>
      <c r="F2108" s="68" t="s">
        <v>6</v>
      </c>
      <c r="G2108" s="68" t="s">
        <v>31382</v>
      </c>
      <c r="H2108" s="4"/>
    </row>
    <row r="2109" spans="1:8" hidden="1">
      <c r="A2109" s="67">
        <v>2108</v>
      </c>
      <c r="B2109" s="23" t="s">
        <v>7275</v>
      </c>
      <c r="C2109" s="99" t="s">
        <v>25487</v>
      </c>
      <c r="D2109" s="67" t="s">
        <v>184</v>
      </c>
      <c r="E2109" s="172">
        <v>55.35</v>
      </c>
      <c r="F2109" s="68" t="s">
        <v>6</v>
      </c>
      <c r="G2109" s="68" t="s">
        <v>31382</v>
      </c>
      <c r="H2109" s="4"/>
    </row>
    <row r="2110" spans="1:8" hidden="1">
      <c r="A2110" s="67">
        <v>2109</v>
      </c>
      <c r="B2110" s="23" t="s">
        <v>7276</v>
      </c>
      <c r="C2110" s="99" t="s">
        <v>25488</v>
      </c>
      <c r="D2110" s="67" t="s">
        <v>184</v>
      </c>
      <c r="E2110" s="172">
        <v>55.35</v>
      </c>
      <c r="F2110" s="68" t="s">
        <v>6</v>
      </c>
      <c r="G2110" s="68" t="s">
        <v>31382</v>
      </c>
      <c r="H2110" s="4"/>
    </row>
    <row r="2111" spans="1:8" hidden="1">
      <c r="A2111" s="67">
        <v>2110</v>
      </c>
      <c r="B2111" s="23" t="s">
        <v>7277</v>
      </c>
      <c r="C2111" s="99" t="s">
        <v>25489</v>
      </c>
      <c r="D2111" s="67" t="s">
        <v>184</v>
      </c>
      <c r="E2111" s="172">
        <v>55.35</v>
      </c>
      <c r="F2111" s="68" t="s">
        <v>6</v>
      </c>
      <c r="G2111" s="68" t="s">
        <v>31382</v>
      </c>
      <c r="H2111" s="4"/>
    </row>
    <row r="2112" spans="1:8" hidden="1">
      <c r="A2112" s="67">
        <v>2111</v>
      </c>
      <c r="B2112" s="23" t="s">
        <v>7278</v>
      </c>
      <c r="C2112" s="99" t="s">
        <v>25490</v>
      </c>
      <c r="D2112" s="67" t="s">
        <v>184</v>
      </c>
      <c r="E2112" s="172">
        <v>55.35</v>
      </c>
      <c r="F2112" s="68" t="s">
        <v>6</v>
      </c>
      <c r="G2112" s="68" t="s">
        <v>31382</v>
      </c>
      <c r="H2112" s="4"/>
    </row>
    <row r="2113" spans="1:8" hidden="1">
      <c r="A2113" s="67">
        <v>2112</v>
      </c>
      <c r="B2113" s="23" t="s">
        <v>7279</v>
      </c>
      <c r="C2113" s="99" t="s">
        <v>25491</v>
      </c>
      <c r="D2113" s="67" t="s">
        <v>184</v>
      </c>
      <c r="E2113" s="172">
        <v>55.35</v>
      </c>
      <c r="F2113" s="68" t="s">
        <v>6</v>
      </c>
      <c r="G2113" s="68" t="s">
        <v>31382</v>
      </c>
      <c r="H2113" s="4"/>
    </row>
    <row r="2114" spans="1:8" hidden="1">
      <c r="A2114" s="67">
        <v>2113</v>
      </c>
      <c r="B2114" s="23" t="s">
        <v>7280</v>
      </c>
      <c r="C2114" s="99" t="s">
        <v>25492</v>
      </c>
      <c r="D2114" s="67" t="s">
        <v>184</v>
      </c>
      <c r="E2114" s="172">
        <v>55.35</v>
      </c>
      <c r="F2114" s="68" t="s">
        <v>6</v>
      </c>
      <c r="G2114" s="68" t="s">
        <v>31382</v>
      </c>
      <c r="H2114" s="4"/>
    </row>
    <row r="2115" spans="1:8" hidden="1">
      <c r="A2115" s="67">
        <v>2114</v>
      </c>
      <c r="B2115" s="23" t="s">
        <v>7281</v>
      </c>
      <c r="C2115" s="99" t="s">
        <v>25493</v>
      </c>
      <c r="D2115" s="67" t="s">
        <v>184</v>
      </c>
      <c r="E2115" s="172">
        <v>57.23</v>
      </c>
      <c r="F2115" s="68" t="s">
        <v>6</v>
      </c>
      <c r="G2115" s="68" t="s">
        <v>31382</v>
      </c>
      <c r="H2115" s="4"/>
    </row>
    <row r="2116" spans="1:8" hidden="1">
      <c r="A2116" s="67">
        <v>2115</v>
      </c>
      <c r="B2116" s="23" t="s">
        <v>7282</v>
      </c>
      <c r="C2116" s="99" t="s">
        <v>25494</v>
      </c>
      <c r="D2116" s="67" t="s">
        <v>184</v>
      </c>
      <c r="E2116" s="172">
        <v>57.23</v>
      </c>
      <c r="F2116" s="68" t="s">
        <v>6</v>
      </c>
      <c r="G2116" s="68" t="s">
        <v>31382</v>
      </c>
      <c r="H2116" s="4"/>
    </row>
    <row r="2117" spans="1:8" hidden="1">
      <c r="A2117" s="67">
        <v>2116</v>
      </c>
      <c r="B2117" s="23" t="s">
        <v>7283</v>
      </c>
      <c r="C2117" s="99" t="s">
        <v>25495</v>
      </c>
      <c r="D2117" s="67" t="s">
        <v>184</v>
      </c>
      <c r="E2117" s="172">
        <v>57.23</v>
      </c>
      <c r="F2117" s="68" t="s">
        <v>6</v>
      </c>
      <c r="G2117" s="68" t="s">
        <v>31382</v>
      </c>
      <c r="H2117" s="4"/>
    </row>
    <row r="2118" spans="1:8" hidden="1">
      <c r="A2118" s="67">
        <v>2117</v>
      </c>
      <c r="B2118" s="23" t="s">
        <v>7284</v>
      </c>
      <c r="C2118" s="99" t="s">
        <v>25496</v>
      </c>
      <c r="D2118" s="67" t="s">
        <v>184</v>
      </c>
      <c r="E2118" s="172">
        <v>57.23</v>
      </c>
      <c r="F2118" s="68" t="s">
        <v>6</v>
      </c>
      <c r="G2118" s="68" t="s">
        <v>31382</v>
      </c>
      <c r="H2118" s="4"/>
    </row>
    <row r="2119" spans="1:8" hidden="1">
      <c r="A2119" s="67">
        <v>2118</v>
      </c>
      <c r="B2119" s="23" t="s">
        <v>7285</v>
      </c>
      <c r="C2119" s="99" t="s">
        <v>25497</v>
      </c>
      <c r="D2119" s="67" t="s">
        <v>184</v>
      </c>
      <c r="E2119" s="172">
        <v>57.23</v>
      </c>
      <c r="F2119" s="68" t="s">
        <v>6</v>
      </c>
      <c r="G2119" s="68" t="s">
        <v>31382</v>
      </c>
      <c r="H2119" s="4"/>
    </row>
    <row r="2120" spans="1:8" hidden="1">
      <c r="A2120" s="67">
        <v>2119</v>
      </c>
      <c r="B2120" s="23" t="s">
        <v>7286</v>
      </c>
      <c r="C2120" s="99" t="s">
        <v>1705</v>
      </c>
      <c r="D2120" s="67" t="s">
        <v>184</v>
      </c>
      <c r="E2120" s="172">
        <v>57.23</v>
      </c>
      <c r="F2120" s="68" t="s">
        <v>6</v>
      </c>
      <c r="G2120" s="68" t="s">
        <v>31382</v>
      </c>
      <c r="H2120" s="4"/>
    </row>
    <row r="2121" spans="1:8" hidden="1">
      <c r="A2121" s="67">
        <v>2120</v>
      </c>
      <c r="B2121" s="23" t="s">
        <v>7287</v>
      </c>
      <c r="C2121" s="99" t="s">
        <v>25498</v>
      </c>
      <c r="D2121" s="67" t="s">
        <v>184</v>
      </c>
      <c r="E2121" s="172">
        <v>139.13999999999999</v>
      </c>
      <c r="F2121" s="68" t="s">
        <v>6</v>
      </c>
      <c r="G2121" s="68" t="s">
        <v>31382</v>
      </c>
      <c r="H2121" s="4"/>
    </row>
    <row r="2122" spans="1:8" hidden="1">
      <c r="A2122" s="67">
        <v>2121</v>
      </c>
      <c r="B2122" s="23" t="s">
        <v>7288</v>
      </c>
      <c r="C2122" s="99" t="s">
        <v>25499</v>
      </c>
      <c r="D2122" s="67" t="s">
        <v>184</v>
      </c>
      <c r="E2122" s="172">
        <v>139.13999999999999</v>
      </c>
      <c r="F2122" s="68" t="s">
        <v>6</v>
      </c>
      <c r="G2122" s="68" t="s">
        <v>31382</v>
      </c>
      <c r="H2122" s="4"/>
    </row>
    <row r="2123" spans="1:8" hidden="1">
      <c r="A2123" s="67">
        <v>2122</v>
      </c>
      <c r="B2123" s="23" t="s">
        <v>7289</v>
      </c>
      <c r="C2123" s="99" t="s">
        <v>25500</v>
      </c>
      <c r="D2123" s="67" t="s">
        <v>184</v>
      </c>
      <c r="E2123" s="172">
        <v>139.13999999999999</v>
      </c>
      <c r="F2123" s="68" t="s">
        <v>6</v>
      </c>
      <c r="G2123" s="68" t="s">
        <v>31382</v>
      </c>
      <c r="H2123" s="4"/>
    </row>
    <row r="2124" spans="1:8" hidden="1">
      <c r="A2124" s="67">
        <v>2123</v>
      </c>
      <c r="B2124" s="23" t="s">
        <v>7290</v>
      </c>
      <c r="C2124" s="99" t="s">
        <v>25501</v>
      </c>
      <c r="D2124" s="67" t="s">
        <v>184</v>
      </c>
      <c r="E2124" s="172">
        <v>139.13999999999999</v>
      </c>
      <c r="F2124" s="68" t="s">
        <v>6</v>
      </c>
      <c r="G2124" s="68" t="s">
        <v>31382</v>
      </c>
      <c r="H2124" s="4"/>
    </row>
    <row r="2125" spans="1:8" hidden="1">
      <c r="A2125" s="67">
        <v>2124</v>
      </c>
      <c r="B2125" s="23" t="s">
        <v>7291</v>
      </c>
      <c r="C2125" s="99" t="s">
        <v>25502</v>
      </c>
      <c r="D2125" s="67" t="s">
        <v>184</v>
      </c>
      <c r="E2125" s="172">
        <v>139.13999999999999</v>
      </c>
      <c r="F2125" s="68" t="s">
        <v>6</v>
      </c>
      <c r="G2125" s="68" t="s">
        <v>31382</v>
      </c>
      <c r="H2125" s="4"/>
    </row>
    <row r="2126" spans="1:8" hidden="1">
      <c r="A2126" s="67">
        <v>2125</v>
      </c>
      <c r="B2126" s="23" t="s">
        <v>7292</v>
      </c>
      <c r="C2126" s="99" t="s">
        <v>25503</v>
      </c>
      <c r="D2126" s="67" t="s">
        <v>184</v>
      </c>
      <c r="E2126" s="172">
        <v>139.13999999999999</v>
      </c>
      <c r="F2126" s="68" t="s">
        <v>6</v>
      </c>
      <c r="G2126" s="68" t="s">
        <v>31382</v>
      </c>
      <c r="H2126" s="4"/>
    </row>
    <row r="2127" spans="1:8" hidden="1">
      <c r="A2127" s="67">
        <v>2126</v>
      </c>
      <c r="B2127" s="23" t="s">
        <v>7293</v>
      </c>
      <c r="C2127" s="99" t="s">
        <v>25504</v>
      </c>
      <c r="D2127" s="67" t="s">
        <v>184</v>
      </c>
      <c r="E2127" s="172">
        <v>139.13999999999999</v>
      </c>
      <c r="F2127" s="68" t="s">
        <v>6</v>
      </c>
      <c r="G2127" s="68" t="s">
        <v>31382</v>
      </c>
      <c r="H2127" s="4"/>
    </row>
    <row r="2128" spans="1:8" hidden="1">
      <c r="A2128" s="67">
        <v>2127</v>
      </c>
      <c r="B2128" s="23" t="s">
        <v>7294</v>
      </c>
      <c r="C2128" s="99" t="s">
        <v>25505</v>
      </c>
      <c r="D2128" s="67" t="s">
        <v>184</v>
      </c>
      <c r="E2128" s="172">
        <v>147.02000000000001</v>
      </c>
      <c r="F2128" s="68" t="s">
        <v>6</v>
      </c>
      <c r="G2128" s="68" t="s">
        <v>31382</v>
      </c>
      <c r="H2128" s="4"/>
    </row>
    <row r="2129" spans="1:8" hidden="1">
      <c r="A2129" s="67">
        <v>2128</v>
      </c>
      <c r="B2129" s="23" t="s">
        <v>7295</v>
      </c>
      <c r="C2129" s="99" t="s">
        <v>25506</v>
      </c>
      <c r="D2129" s="67" t="s">
        <v>184</v>
      </c>
      <c r="E2129" s="172">
        <v>147.02000000000001</v>
      </c>
      <c r="F2129" s="68" t="s">
        <v>6</v>
      </c>
      <c r="G2129" s="68" t="s">
        <v>31382</v>
      </c>
      <c r="H2129" s="4"/>
    </row>
    <row r="2130" spans="1:8" hidden="1">
      <c r="A2130" s="67">
        <v>2129</v>
      </c>
      <c r="B2130" s="23" t="s">
        <v>7296</v>
      </c>
      <c r="C2130" s="99" t="s">
        <v>25507</v>
      </c>
      <c r="D2130" s="67" t="s">
        <v>184</v>
      </c>
      <c r="E2130" s="172">
        <v>265.86</v>
      </c>
      <c r="F2130" s="68" t="s">
        <v>6</v>
      </c>
      <c r="G2130" s="68" t="s">
        <v>31382</v>
      </c>
      <c r="H2130" s="4"/>
    </row>
    <row r="2131" spans="1:8" hidden="1">
      <c r="A2131" s="67">
        <v>2130</v>
      </c>
      <c r="B2131" s="23" t="s">
        <v>7297</v>
      </c>
      <c r="C2131" s="99" t="s">
        <v>25508</v>
      </c>
      <c r="D2131" s="67" t="s">
        <v>184</v>
      </c>
      <c r="E2131" s="172">
        <v>265.86</v>
      </c>
      <c r="F2131" s="68" t="s">
        <v>6</v>
      </c>
      <c r="G2131" s="68" t="s">
        <v>31382</v>
      </c>
      <c r="H2131" s="4"/>
    </row>
    <row r="2132" spans="1:8" hidden="1">
      <c r="A2132" s="67">
        <v>2131</v>
      </c>
      <c r="B2132" s="23" t="s">
        <v>7298</v>
      </c>
      <c r="C2132" s="99" t="s">
        <v>25509</v>
      </c>
      <c r="D2132" s="67" t="s">
        <v>184</v>
      </c>
      <c r="E2132" s="172">
        <v>287.77</v>
      </c>
      <c r="F2132" s="68" t="s">
        <v>6</v>
      </c>
      <c r="G2132" s="68" t="s">
        <v>31382</v>
      </c>
      <c r="H2132" s="4"/>
    </row>
    <row r="2133" spans="1:8" hidden="1">
      <c r="A2133" s="67">
        <v>2132</v>
      </c>
      <c r="B2133" s="23" t="s">
        <v>7299</v>
      </c>
      <c r="C2133" s="99" t="s">
        <v>25510</v>
      </c>
      <c r="D2133" s="67" t="s">
        <v>184</v>
      </c>
      <c r="E2133" s="172">
        <v>287.77</v>
      </c>
      <c r="F2133" s="68" t="s">
        <v>6</v>
      </c>
      <c r="G2133" s="68" t="s">
        <v>31382</v>
      </c>
      <c r="H2133" s="4"/>
    </row>
    <row r="2134" spans="1:8" hidden="1">
      <c r="A2134" s="67">
        <v>2133</v>
      </c>
      <c r="B2134" s="69"/>
      <c r="C2134" s="62" t="s">
        <v>144</v>
      </c>
      <c r="D2134" s="61"/>
      <c r="E2134" s="174"/>
      <c r="F2134" s="64"/>
      <c r="G2134" s="64"/>
      <c r="H2134" s="65"/>
    </row>
    <row r="2135" spans="1:8" hidden="1">
      <c r="A2135" s="67">
        <v>2134</v>
      </c>
      <c r="B2135" s="23" t="s">
        <v>7300</v>
      </c>
      <c r="C2135" s="99" t="s">
        <v>25511</v>
      </c>
      <c r="D2135" s="67" t="s">
        <v>184</v>
      </c>
      <c r="E2135" s="172">
        <v>65.650000000000006</v>
      </c>
      <c r="F2135" s="68" t="s">
        <v>6</v>
      </c>
      <c r="G2135" s="68" t="s">
        <v>31382</v>
      </c>
      <c r="H2135" s="4"/>
    </row>
    <row r="2136" spans="1:8" hidden="1">
      <c r="A2136" s="67">
        <v>2135</v>
      </c>
      <c r="B2136" s="23" t="s">
        <v>7301</v>
      </c>
      <c r="C2136" s="99" t="s">
        <v>25512</v>
      </c>
      <c r="D2136" s="67" t="s">
        <v>184</v>
      </c>
      <c r="E2136" s="172">
        <v>65.650000000000006</v>
      </c>
      <c r="F2136" s="68" t="s">
        <v>6</v>
      </c>
      <c r="G2136" s="68" t="s">
        <v>31382</v>
      </c>
      <c r="H2136" s="4"/>
    </row>
    <row r="2137" spans="1:8" hidden="1">
      <c r="A2137" s="67">
        <v>2136</v>
      </c>
      <c r="B2137" s="23" t="s">
        <v>7302</v>
      </c>
      <c r="C2137" s="99" t="s">
        <v>25513</v>
      </c>
      <c r="D2137" s="67" t="s">
        <v>184</v>
      </c>
      <c r="E2137" s="172">
        <v>65.650000000000006</v>
      </c>
      <c r="F2137" s="68" t="s">
        <v>6</v>
      </c>
      <c r="G2137" s="68" t="s">
        <v>31382</v>
      </c>
      <c r="H2137" s="4"/>
    </row>
    <row r="2138" spans="1:8" hidden="1">
      <c r="A2138" s="67">
        <v>2137</v>
      </c>
      <c r="B2138" s="23" t="s">
        <v>7303</v>
      </c>
      <c r="C2138" s="99" t="s">
        <v>25514</v>
      </c>
      <c r="D2138" s="67" t="s">
        <v>184</v>
      </c>
      <c r="E2138" s="172">
        <v>65.650000000000006</v>
      </c>
      <c r="F2138" s="68" t="s">
        <v>6</v>
      </c>
      <c r="G2138" s="68" t="s">
        <v>31382</v>
      </c>
      <c r="H2138" s="4"/>
    </row>
    <row r="2139" spans="1:8" hidden="1">
      <c r="A2139" s="67">
        <v>2138</v>
      </c>
      <c r="B2139" s="23" t="s">
        <v>7304</v>
      </c>
      <c r="C2139" s="99" t="s">
        <v>25515</v>
      </c>
      <c r="D2139" s="67" t="s">
        <v>184</v>
      </c>
      <c r="E2139" s="172">
        <v>65.650000000000006</v>
      </c>
      <c r="F2139" s="68" t="s">
        <v>6</v>
      </c>
      <c r="G2139" s="68" t="s">
        <v>31382</v>
      </c>
      <c r="H2139" s="4"/>
    </row>
    <row r="2140" spans="1:8" hidden="1">
      <c r="A2140" s="67">
        <v>2139</v>
      </c>
      <c r="B2140" s="23" t="s">
        <v>7305</v>
      </c>
      <c r="C2140" s="99" t="s">
        <v>25516</v>
      </c>
      <c r="D2140" s="67" t="s">
        <v>184</v>
      </c>
      <c r="E2140" s="172">
        <v>65.650000000000006</v>
      </c>
      <c r="F2140" s="68" t="s">
        <v>6</v>
      </c>
      <c r="G2140" s="68" t="s">
        <v>31382</v>
      </c>
      <c r="H2140" s="4"/>
    </row>
    <row r="2141" spans="1:8" hidden="1">
      <c r="A2141" s="67">
        <v>2140</v>
      </c>
      <c r="B2141" s="23" t="s">
        <v>7306</v>
      </c>
      <c r="C2141" s="99" t="s">
        <v>25517</v>
      </c>
      <c r="D2141" s="67" t="s">
        <v>184</v>
      </c>
      <c r="E2141" s="172">
        <v>65.650000000000006</v>
      </c>
      <c r="F2141" s="68" t="s">
        <v>6</v>
      </c>
      <c r="G2141" s="68" t="s">
        <v>31382</v>
      </c>
      <c r="H2141" s="4"/>
    </row>
    <row r="2142" spans="1:8" hidden="1">
      <c r="A2142" s="67">
        <v>2141</v>
      </c>
      <c r="B2142" s="23" t="s">
        <v>7307</v>
      </c>
      <c r="C2142" s="99" t="s">
        <v>25518</v>
      </c>
      <c r="D2142" s="67" t="s">
        <v>184</v>
      </c>
      <c r="E2142" s="172">
        <v>65.650000000000006</v>
      </c>
      <c r="F2142" s="68" t="s">
        <v>6</v>
      </c>
      <c r="G2142" s="68" t="s">
        <v>31382</v>
      </c>
      <c r="H2142" s="4"/>
    </row>
    <row r="2143" spans="1:8" hidden="1">
      <c r="A2143" s="67">
        <v>2142</v>
      </c>
      <c r="B2143" s="23" t="s">
        <v>7308</v>
      </c>
      <c r="C2143" s="99" t="s">
        <v>25519</v>
      </c>
      <c r="D2143" s="67" t="s">
        <v>184</v>
      </c>
      <c r="E2143" s="172">
        <v>65.650000000000006</v>
      </c>
      <c r="F2143" s="68" t="s">
        <v>6</v>
      </c>
      <c r="G2143" s="68" t="s">
        <v>31382</v>
      </c>
      <c r="H2143" s="4"/>
    </row>
    <row r="2144" spans="1:8" hidden="1">
      <c r="A2144" s="67">
        <v>2143</v>
      </c>
      <c r="B2144" s="23" t="s">
        <v>7309</v>
      </c>
      <c r="C2144" s="99" t="s">
        <v>25520</v>
      </c>
      <c r="D2144" s="67" t="s">
        <v>184</v>
      </c>
      <c r="E2144" s="172">
        <v>65.650000000000006</v>
      </c>
      <c r="F2144" s="68" t="s">
        <v>6</v>
      </c>
      <c r="G2144" s="68" t="s">
        <v>31382</v>
      </c>
      <c r="H2144" s="4"/>
    </row>
    <row r="2145" spans="1:8" hidden="1">
      <c r="A2145" s="67">
        <v>2144</v>
      </c>
      <c r="B2145" s="23" t="s">
        <v>7310</v>
      </c>
      <c r="C2145" s="99" t="s">
        <v>25521</v>
      </c>
      <c r="D2145" s="67" t="s">
        <v>184</v>
      </c>
      <c r="E2145" s="172">
        <v>65.650000000000006</v>
      </c>
      <c r="F2145" s="68" t="s">
        <v>6</v>
      </c>
      <c r="G2145" s="68" t="s">
        <v>31382</v>
      </c>
      <c r="H2145" s="4"/>
    </row>
    <row r="2146" spans="1:8" hidden="1">
      <c r="A2146" s="67">
        <v>2145</v>
      </c>
      <c r="B2146" s="23" t="s">
        <v>7311</v>
      </c>
      <c r="C2146" s="99" t="s">
        <v>25522</v>
      </c>
      <c r="D2146" s="67" t="s">
        <v>184</v>
      </c>
      <c r="E2146" s="172">
        <v>70.959999999999994</v>
      </c>
      <c r="F2146" s="68" t="s">
        <v>6</v>
      </c>
      <c r="G2146" s="68" t="s">
        <v>31382</v>
      </c>
      <c r="H2146" s="4"/>
    </row>
    <row r="2147" spans="1:8" hidden="1">
      <c r="A2147" s="67">
        <v>2146</v>
      </c>
      <c r="B2147" s="23" t="s">
        <v>7312</v>
      </c>
      <c r="C2147" s="99" t="s">
        <v>25523</v>
      </c>
      <c r="D2147" s="67" t="s">
        <v>184</v>
      </c>
      <c r="E2147" s="172">
        <v>70.959999999999994</v>
      </c>
      <c r="F2147" s="68" t="s">
        <v>6</v>
      </c>
      <c r="G2147" s="68" t="s">
        <v>31382</v>
      </c>
      <c r="H2147" s="4"/>
    </row>
    <row r="2148" spans="1:8" hidden="1">
      <c r="A2148" s="67">
        <v>2147</v>
      </c>
      <c r="B2148" s="23" t="s">
        <v>7313</v>
      </c>
      <c r="C2148" s="99" t="s">
        <v>25524</v>
      </c>
      <c r="D2148" s="67" t="s">
        <v>184</v>
      </c>
      <c r="E2148" s="172">
        <v>70.959999999999994</v>
      </c>
      <c r="F2148" s="68" t="s">
        <v>6</v>
      </c>
      <c r="G2148" s="68" t="s">
        <v>31382</v>
      </c>
      <c r="H2148" s="4"/>
    </row>
    <row r="2149" spans="1:8" hidden="1">
      <c r="A2149" s="67">
        <v>2148</v>
      </c>
      <c r="B2149" s="23" t="s">
        <v>7314</v>
      </c>
      <c r="C2149" s="99" t="s">
        <v>25525</v>
      </c>
      <c r="D2149" s="67" t="s">
        <v>184</v>
      </c>
      <c r="E2149" s="172">
        <v>70.959999999999994</v>
      </c>
      <c r="F2149" s="68" t="s">
        <v>6</v>
      </c>
      <c r="G2149" s="68" t="s">
        <v>31382</v>
      </c>
      <c r="H2149" s="4"/>
    </row>
    <row r="2150" spans="1:8" hidden="1">
      <c r="A2150" s="67">
        <v>2149</v>
      </c>
      <c r="B2150" s="23" t="s">
        <v>7315</v>
      </c>
      <c r="C2150" s="99" t="s">
        <v>25526</v>
      </c>
      <c r="D2150" s="67" t="s">
        <v>184</v>
      </c>
      <c r="E2150" s="172">
        <v>70.959999999999994</v>
      </c>
      <c r="F2150" s="68" t="s">
        <v>6</v>
      </c>
      <c r="G2150" s="68" t="s">
        <v>31382</v>
      </c>
      <c r="H2150" s="4"/>
    </row>
    <row r="2151" spans="1:8" hidden="1">
      <c r="A2151" s="67">
        <v>2150</v>
      </c>
      <c r="B2151" s="23" t="s">
        <v>7316</v>
      </c>
      <c r="C2151" s="99" t="s">
        <v>25527</v>
      </c>
      <c r="D2151" s="67" t="s">
        <v>184</v>
      </c>
      <c r="E2151" s="172">
        <v>162.62</v>
      </c>
      <c r="F2151" s="68" t="s">
        <v>6</v>
      </c>
      <c r="G2151" s="68" t="s">
        <v>31382</v>
      </c>
      <c r="H2151" s="4"/>
    </row>
    <row r="2152" spans="1:8" hidden="1">
      <c r="A2152" s="67">
        <v>2151</v>
      </c>
      <c r="B2152" s="23" t="s">
        <v>7317</v>
      </c>
      <c r="C2152" s="99" t="s">
        <v>25528</v>
      </c>
      <c r="D2152" s="67" t="s">
        <v>184</v>
      </c>
      <c r="E2152" s="172">
        <v>162.62</v>
      </c>
      <c r="F2152" s="68" t="s">
        <v>6</v>
      </c>
      <c r="G2152" s="68" t="s">
        <v>31382</v>
      </c>
      <c r="H2152" s="4"/>
    </row>
    <row r="2153" spans="1:8" hidden="1">
      <c r="A2153" s="67">
        <v>2152</v>
      </c>
      <c r="B2153" s="23" t="s">
        <v>7318</v>
      </c>
      <c r="C2153" s="99" t="s">
        <v>25529</v>
      </c>
      <c r="D2153" s="67" t="s">
        <v>184</v>
      </c>
      <c r="E2153" s="172">
        <v>162.62</v>
      </c>
      <c r="F2153" s="68" t="s">
        <v>6</v>
      </c>
      <c r="G2153" s="68" t="s">
        <v>31382</v>
      </c>
      <c r="H2153" s="4"/>
    </row>
    <row r="2154" spans="1:8" hidden="1">
      <c r="A2154" s="67">
        <v>2153</v>
      </c>
      <c r="B2154" s="23" t="s">
        <v>7319</v>
      </c>
      <c r="C2154" s="99" t="s">
        <v>25530</v>
      </c>
      <c r="D2154" s="67" t="s">
        <v>184</v>
      </c>
      <c r="E2154" s="172">
        <v>162.62</v>
      </c>
      <c r="F2154" s="68" t="s">
        <v>6</v>
      </c>
      <c r="G2154" s="68" t="s">
        <v>31382</v>
      </c>
      <c r="H2154" s="4"/>
    </row>
    <row r="2155" spans="1:8" hidden="1">
      <c r="A2155" s="67">
        <v>2154</v>
      </c>
      <c r="B2155" s="23" t="s">
        <v>7320</v>
      </c>
      <c r="C2155" s="99" t="s">
        <v>25531</v>
      </c>
      <c r="D2155" s="67" t="s">
        <v>184</v>
      </c>
      <c r="E2155" s="172">
        <v>162.62</v>
      </c>
      <c r="F2155" s="68" t="s">
        <v>6</v>
      </c>
      <c r="G2155" s="68" t="s">
        <v>31382</v>
      </c>
      <c r="H2155" s="4"/>
    </row>
    <row r="2156" spans="1:8" hidden="1">
      <c r="A2156" s="67">
        <v>2155</v>
      </c>
      <c r="B2156" s="23" t="s">
        <v>7321</v>
      </c>
      <c r="C2156" s="99" t="s">
        <v>25532</v>
      </c>
      <c r="D2156" s="67" t="s">
        <v>184</v>
      </c>
      <c r="E2156" s="172">
        <v>162.62</v>
      </c>
      <c r="F2156" s="68" t="s">
        <v>6</v>
      </c>
      <c r="G2156" s="68" t="s">
        <v>31382</v>
      </c>
      <c r="H2156" s="4"/>
    </row>
    <row r="2157" spans="1:8" hidden="1">
      <c r="A2157" s="67">
        <v>2156</v>
      </c>
      <c r="B2157" s="23" t="s">
        <v>7322</v>
      </c>
      <c r="C2157" s="99" t="s">
        <v>25533</v>
      </c>
      <c r="D2157" s="67" t="s">
        <v>184</v>
      </c>
      <c r="E2157" s="172">
        <v>162.62</v>
      </c>
      <c r="F2157" s="68" t="s">
        <v>6</v>
      </c>
      <c r="G2157" s="68" t="s">
        <v>31382</v>
      </c>
      <c r="H2157" s="4"/>
    </row>
    <row r="2158" spans="1:8" hidden="1">
      <c r="A2158" s="67">
        <v>2157</v>
      </c>
      <c r="B2158" s="23" t="s">
        <v>7323</v>
      </c>
      <c r="C2158" s="99" t="s">
        <v>25534</v>
      </c>
      <c r="D2158" s="67" t="s">
        <v>184</v>
      </c>
      <c r="E2158" s="172">
        <v>168.88</v>
      </c>
      <c r="F2158" s="68" t="s">
        <v>6</v>
      </c>
      <c r="G2158" s="68" t="s">
        <v>31382</v>
      </c>
      <c r="H2158" s="4"/>
    </row>
    <row r="2159" spans="1:8" hidden="1">
      <c r="A2159" s="67">
        <v>2158</v>
      </c>
      <c r="B2159" s="23" t="s">
        <v>7324</v>
      </c>
      <c r="C2159" s="99" t="s">
        <v>25535</v>
      </c>
      <c r="D2159" s="67" t="s">
        <v>184</v>
      </c>
      <c r="E2159" s="172">
        <v>168.88</v>
      </c>
      <c r="F2159" s="68" t="s">
        <v>6</v>
      </c>
      <c r="G2159" s="68" t="s">
        <v>31382</v>
      </c>
      <c r="H2159" s="4"/>
    </row>
    <row r="2160" spans="1:8" hidden="1">
      <c r="A2160" s="67">
        <v>2159</v>
      </c>
      <c r="B2160" s="23" t="s">
        <v>7325</v>
      </c>
      <c r="C2160" s="99" t="s">
        <v>25536</v>
      </c>
      <c r="D2160" s="67" t="s">
        <v>184</v>
      </c>
      <c r="E2160" s="172">
        <v>303.39</v>
      </c>
      <c r="F2160" s="68" t="s">
        <v>6</v>
      </c>
      <c r="G2160" s="68" t="s">
        <v>31382</v>
      </c>
      <c r="H2160" s="4"/>
    </row>
    <row r="2161" spans="1:8" hidden="1">
      <c r="A2161" s="67">
        <v>2160</v>
      </c>
      <c r="B2161" s="23" t="s">
        <v>7326</v>
      </c>
      <c r="C2161" s="99" t="s">
        <v>25537</v>
      </c>
      <c r="D2161" s="67" t="s">
        <v>184</v>
      </c>
      <c r="E2161" s="172">
        <v>322.22000000000003</v>
      </c>
      <c r="F2161" s="68" t="s">
        <v>6</v>
      </c>
      <c r="G2161" s="68" t="s">
        <v>31382</v>
      </c>
      <c r="H2161" s="4"/>
    </row>
    <row r="2162" spans="1:8" hidden="1">
      <c r="A2162" s="67">
        <v>2161</v>
      </c>
      <c r="B2162" s="23" t="s">
        <v>7327</v>
      </c>
      <c r="C2162" s="99" t="s">
        <v>25538</v>
      </c>
      <c r="D2162" s="67" t="s">
        <v>184</v>
      </c>
      <c r="E2162" s="172">
        <v>322.22000000000003</v>
      </c>
      <c r="F2162" s="68" t="s">
        <v>6</v>
      </c>
      <c r="G2162" s="68" t="s">
        <v>31382</v>
      </c>
      <c r="H2162" s="4"/>
    </row>
    <row r="2163" spans="1:8" hidden="1">
      <c r="A2163" s="67">
        <v>2162</v>
      </c>
      <c r="B2163" s="69"/>
      <c r="C2163" s="62" t="s">
        <v>145</v>
      </c>
      <c r="D2163" s="61"/>
      <c r="E2163" s="174"/>
      <c r="F2163" s="64"/>
      <c r="G2163" s="64"/>
      <c r="H2163" s="65"/>
    </row>
    <row r="2164" spans="1:8" hidden="1">
      <c r="A2164" s="67">
        <v>2163</v>
      </c>
      <c r="B2164" s="23" t="s">
        <v>7328</v>
      </c>
      <c r="C2164" s="99" t="s">
        <v>1706</v>
      </c>
      <c r="D2164" s="67" t="s">
        <v>184</v>
      </c>
      <c r="E2164" s="172">
        <v>9.94</v>
      </c>
      <c r="F2164" s="68" t="s">
        <v>6</v>
      </c>
      <c r="G2164" s="68" t="s">
        <v>31382</v>
      </c>
      <c r="H2164" s="4"/>
    </row>
    <row r="2165" spans="1:8" hidden="1">
      <c r="A2165" s="67">
        <v>2164</v>
      </c>
      <c r="B2165" s="23" t="s">
        <v>7329</v>
      </c>
      <c r="C2165" s="99" t="s">
        <v>1707</v>
      </c>
      <c r="D2165" s="67" t="s">
        <v>184</v>
      </c>
      <c r="E2165" s="172">
        <v>9.94</v>
      </c>
      <c r="F2165" s="68" t="s">
        <v>6</v>
      </c>
      <c r="G2165" s="68" t="s">
        <v>31382</v>
      </c>
      <c r="H2165" s="4"/>
    </row>
    <row r="2166" spans="1:8" hidden="1">
      <c r="A2166" s="67">
        <v>2165</v>
      </c>
      <c r="B2166" s="23" t="s">
        <v>7330</v>
      </c>
      <c r="C2166" s="99" t="s">
        <v>1708</v>
      </c>
      <c r="D2166" s="67" t="s">
        <v>184</v>
      </c>
      <c r="E2166" s="172">
        <v>9.94</v>
      </c>
      <c r="F2166" s="68" t="s">
        <v>6</v>
      </c>
      <c r="G2166" s="68" t="s">
        <v>31382</v>
      </c>
      <c r="H2166" s="4"/>
    </row>
    <row r="2167" spans="1:8" hidden="1">
      <c r="A2167" s="67">
        <v>2166</v>
      </c>
      <c r="B2167" s="23" t="s">
        <v>7331</v>
      </c>
      <c r="C2167" s="99" t="s">
        <v>1709</v>
      </c>
      <c r="D2167" s="67" t="s">
        <v>184</v>
      </c>
      <c r="E2167" s="172">
        <v>15.41</v>
      </c>
      <c r="F2167" s="68" t="s">
        <v>6</v>
      </c>
      <c r="G2167" s="68" t="s">
        <v>31382</v>
      </c>
      <c r="H2167" s="4"/>
    </row>
    <row r="2168" spans="1:8" hidden="1">
      <c r="A2168" s="67">
        <v>2167</v>
      </c>
      <c r="B2168" s="23" t="s">
        <v>7332</v>
      </c>
      <c r="C2168" s="99" t="s">
        <v>1710</v>
      </c>
      <c r="D2168" s="67" t="s">
        <v>184</v>
      </c>
      <c r="E2168" s="172">
        <v>15.41</v>
      </c>
      <c r="F2168" s="68" t="s">
        <v>6</v>
      </c>
      <c r="G2168" s="68" t="s">
        <v>31382</v>
      </c>
      <c r="H2168" s="4"/>
    </row>
    <row r="2169" spans="1:8" hidden="1">
      <c r="A2169" s="67">
        <v>2168</v>
      </c>
      <c r="B2169" s="23" t="s">
        <v>7333</v>
      </c>
      <c r="C2169" s="99" t="s">
        <v>1711</v>
      </c>
      <c r="D2169" s="67" t="s">
        <v>184</v>
      </c>
      <c r="E2169" s="172">
        <v>15.41</v>
      </c>
      <c r="F2169" s="68" t="s">
        <v>6</v>
      </c>
      <c r="G2169" s="68" t="s">
        <v>31382</v>
      </c>
      <c r="H2169" s="4"/>
    </row>
    <row r="2170" spans="1:8" hidden="1">
      <c r="A2170" s="67">
        <v>2169</v>
      </c>
      <c r="B2170" s="69"/>
      <c r="C2170" s="62" t="s">
        <v>146</v>
      </c>
      <c r="D2170" s="61"/>
      <c r="E2170" s="174"/>
      <c r="F2170" s="64"/>
      <c r="G2170" s="64"/>
      <c r="H2170" s="65"/>
    </row>
    <row r="2171" spans="1:8" hidden="1">
      <c r="A2171" s="67">
        <v>2170</v>
      </c>
      <c r="B2171" s="23" t="s">
        <v>7334</v>
      </c>
      <c r="C2171" s="99" t="s">
        <v>1712</v>
      </c>
      <c r="D2171" s="67" t="s">
        <v>184</v>
      </c>
      <c r="E2171" s="172">
        <v>20</v>
      </c>
      <c r="F2171" s="68" t="s">
        <v>6</v>
      </c>
      <c r="G2171" s="68" t="s">
        <v>31382</v>
      </c>
      <c r="H2171" s="4"/>
    </row>
    <row r="2172" spans="1:8" hidden="1">
      <c r="A2172" s="67">
        <v>2171</v>
      </c>
      <c r="B2172" s="23" t="s">
        <v>7335</v>
      </c>
      <c r="C2172" s="99" t="s">
        <v>1713</v>
      </c>
      <c r="D2172" s="67" t="s">
        <v>184</v>
      </c>
      <c r="E2172" s="172">
        <v>20</v>
      </c>
      <c r="F2172" s="68" t="s">
        <v>6</v>
      </c>
      <c r="G2172" s="68" t="s">
        <v>31382</v>
      </c>
      <c r="H2172" s="4"/>
    </row>
    <row r="2173" spans="1:8" hidden="1">
      <c r="A2173" s="67">
        <v>2172</v>
      </c>
      <c r="B2173" s="23" t="s">
        <v>7336</v>
      </c>
      <c r="C2173" s="99" t="s">
        <v>1714</v>
      </c>
      <c r="D2173" s="67" t="s">
        <v>184</v>
      </c>
      <c r="E2173" s="172">
        <v>20</v>
      </c>
      <c r="F2173" s="68" t="s">
        <v>6</v>
      </c>
      <c r="G2173" s="68" t="s">
        <v>31382</v>
      </c>
      <c r="H2173" s="4"/>
    </row>
    <row r="2174" spans="1:8" hidden="1">
      <c r="A2174" s="67">
        <v>2173</v>
      </c>
      <c r="B2174" s="23" t="s">
        <v>7337</v>
      </c>
      <c r="C2174" s="99" t="s">
        <v>1715</v>
      </c>
      <c r="D2174" s="67" t="s">
        <v>184</v>
      </c>
      <c r="E2174" s="172">
        <v>21.21</v>
      </c>
      <c r="F2174" s="68" t="s">
        <v>6</v>
      </c>
      <c r="G2174" s="68" t="s">
        <v>31382</v>
      </c>
      <c r="H2174" s="4"/>
    </row>
    <row r="2175" spans="1:8" hidden="1">
      <c r="A2175" s="67">
        <v>2174</v>
      </c>
      <c r="B2175" s="23" t="s">
        <v>7338</v>
      </c>
      <c r="C2175" s="99" t="s">
        <v>1716</v>
      </c>
      <c r="D2175" s="67" t="s">
        <v>184</v>
      </c>
      <c r="E2175" s="172">
        <v>21.21</v>
      </c>
      <c r="F2175" s="68" t="s">
        <v>6</v>
      </c>
      <c r="G2175" s="68" t="s">
        <v>31382</v>
      </c>
      <c r="H2175" s="4"/>
    </row>
    <row r="2176" spans="1:8" hidden="1">
      <c r="A2176" s="67">
        <v>2175</v>
      </c>
      <c r="B2176" s="23" t="s">
        <v>7339</v>
      </c>
      <c r="C2176" s="99" t="s">
        <v>1717</v>
      </c>
      <c r="D2176" s="67" t="s">
        <v>184</v>
      </c>
      <c r="E2176" s="172">
        <v>21.21</v>
      </c>
      <c r="F2176" s="68" t="s">
        <v>6</v>
      </c>
      <c r="G2176" s="68" t="s">
        <v>31382</v>
      </c>
      <c r="H2176" s="4"/>
    </row>
    <row r="2177" spans="1:8" hidden="1">
      <c r="A2177" s="67">
        <v>2176</v>
      </c>
      <c r="B2177" s="62"/>
      <c r="C2177" s="62" t="s">
        <v>147</v>
      </c>
      <c r="D2177" s="61"/>
      <c r="E2177" s="174"/>
      <c r="F2177" s="64"/>
      <c r="G2177" s="64"/>
      <c r="H2177" s="65"/>
    </row>
    <row r="2178" spans="1:8" hidden="1">
      <c r="A2178" s="67">
        <v>2177</v>
      </c>
      <c r="B2178" s="23" t="s">
        <v>7340</v>
      </c>
      <c r="C2178" s="108" t="s">
        <v>1718</v>
      </c>
      <c r="D2178" s="67" t="s">
        <v>184</v>
      </c>
      <c r="E2178" s="172">
        <v>30.46</v>
      </c>
      <c r="F2178" s="68" t="s">
        <v>6</v>
      </c>
      <c r="G2178" s="68" t="s">
        <v>31382</v>
      </c>
      <c r="H2178" s="4"/>
    </row>
    <row r="2179" spans="1:8" hidden="1">
      <c r="A2179" s="67">
        <v>2178</v>
      </c>
      <c r="B2179" s="62"/>
      <c r="C2179" s="62" t="s">
        <v>148</v>
      </c>
      <c r="D2179" s="61"/>
      <c r="E2179" s="174"/>
      <c r="F2179" s="64"/>
      <c r="G2179" s="64"/>
      <c r="H2179" s="65"/>
    </row>
    <row r="2180" spans="1:8" hidden="1">
      <c r="A2180" s="67">
        <v>2179</v>
      </c>
      <c r="B2180" s="23" t="s">
        <v>7341</v>
      </c>
      <c r="C2180" s="99" t="s">
        <v>1719</v>
      </c>
      <c r="D2180" s="67" t="s">
        <v>184</v>
      </c>
      <c r="E2180" s="172">
        <v>33.54</v>
      </c>
      <c r="F2180" s="68" t="s">
        <v>6</v>
      </c>
      <c r="G2180" s="68" t="s">
        <v>31382</v>
      </c>
      <c r="H2180" s="4"/>
    </row>
    <row r="2181" spans="1:8" hidden="1">
      <c r="A2181" s="67">
        <v>2180</v>
      </c>
      <c r="B2181" s="23" t="s">
        <v>7342</v>
      </c>
      <c r="C2181" s="99" t="s">
        <v>1720</v>
      </c>
      <c r="D2181" s="67" t="s">
        <v>184</v>
      </c>
      <c r="E2181" s="172">
        <v>33.54</v>
      </c>
      <c r="F2181" s="68" t="s">
        <v>6</v>
      </c>
      <c r="G2181" s="68" t="s">
        <v>31382</v>
      </c>
      <c r="H2181" s="4"/>
    </row>
    <row r="2182" spans="1:8" hidden="1">
      <c r="A2182" s="67">
        <v>2181</v>
      </c>
      <c r="B2182" s="23" t="s">
        <v>7343</v>
      </c>
      <c r="C2182" s="99" t="s">
        <v>1721</v>
      </c>
      <c r="D2182" s="67" t="s">
        <v>184</v>
      </c>
      <c r="E2182" s="172">
        <v>33.54</v>
      </c>
      <c r="F2182" s="68" t="s">
        <v>6</v>
      </c>
      <c r="G2182" s="68" t="s">
        <v>31382</v>
      </c>
      <c r="H2182" s="4"/>
    </row>
    <row r="2183" spans="1:8" hidden="1">
      <c r="A2183" s="67">
        <v>2182</v>
      </c>
      <c r="B2183" s="23" t="s">
        <v>7344</v>
      </c>
      <c r="C2183" s="99" t="s">
        <v>1722</v>
      </c>
      <c r="D2183" s="67" t="s">
        <v>184</v>
      </c>
      <c r="E2183" s="172">
        <v>33.54</v>
      </c>
      <c r="F2183" s="68" t="s">
        <v>6</v>
      </c>
      <c r="G2183" s="68" t="s">
        <v>31382</v>
      </c>
      <c r="H2183" s="4"/>
    </row>
    <row r="2184" spans="1:8" hidden="1">
      <c r="A2184" s="67">
        <v>2183</v>
      </c>
      <c r="B2184" s="23" t="s">
        <v>7345</v>
      </c>
      <c r="C2184" s="99" t="s">
        <v>1723</v>
      </c>
      <c r="D2184" s="67" t="s">
        <v>184</v>
      </c>
      <c r="E2184" s="172">
        <v>38.130000000000003</v>
      </c>
      <c r="F2184" s="68" t="s">
        <v>6</v>
      </c>
      <c r="G2184" s="68" t="s">
        <v>31382</v>
      </c>
      <c r="H2184" s="4"/>
    </row>
    <row r="2185" spans="1:8" hidden="1">
      <c r="A2185" s="67">
        <v>2184</v>
      </c>
      <c r="B2185" s="23" t="s">
        <v>7346</v>
      </c>
      <c r="C2185" s="99" t="s">
        <v>1724</v>
      </c>
      <c r="D2185" s="67" t="s">
        <v>184</v>
      </c>
      <c r="E2185" s="172">
        <v>38.130000000000003</v>
      </c>
      <c r="F2185" s="68" t="s">
        <v>6</v>
      </c>
      <c r="G2185" s="68" t="s">
        <v>31382</v>
      </c>
      <c r="H2185" s="4"/>
    </row>
    <row r="2186" spans="1:8" hidden="1">
      <c r="A2186" s="67">
        <v>2185</v>
      </c>
      <c r="B2186" s="62"/>
      <c r="C2186" s="62" t="s">
        <v>149</v>
      </c>
      <c r="D2186" s="61"/>
      <c r="E2186" s="174"/>
      <c r="F2186" s="64"/>
      <c r="G2186" s="64"/>
      <c r="H2186" s="65"/>
    </row>
    <row r="2187" spans="1:8" hidden="1">
      <c r="A2187" s="67">
        <v>2186</v>
      </c>
      <c r="B2187" s="23" t="s">
        <v>7347</v>
      </c>
      <c r="C2187" s="108" t="s">
        <v>1725</v>
      </c>
      <c r="D2187" s="67" t="s">
        <v>184</v>
      </c>
      <c r="E2187" s="172">
        <v>39.94</v>
      </c>
      <c r="F2187" s="68" t="s">
        <v>6</v>
      </c>
      <c r="G2187" s="68" t="s">
        <v>31382</v>
      </c>
      <c r="H2187" s="4"/>
    </row>
    <row r="2188" spans="1:8" hidden="1">
      <c r="A2188" s="67">
        <v>2187</v>
      </c>
      <c r="B2188" s="23" t="s">
        <v>7348</v>
      </c>
      <c r="C2188" s="108" t="s">
        <v>1726</v>
      </c>
      <c r="D2188" s="67" t="s">
        <v>184</v>
      </c>
      <c r="E2188" s="172">
        <v>36.92</v>
      </c>
      <c r="F2188" s="68" t="s">
        <v>6</v>
      </c>
      <c r="G2188" s="68" t="s">
        <v>31382</v>
      </c>
      <c r="H2188" s="4"/>
    </row>
    <row r="2189" spans="1:8" hidden="1">
      <c r="A2189" s="67">
        <v>2188</v>
      </c>
      <c r="B2189" s="23" t="s">
        <v>7349</v>
      </c>
      <c r="C2189" s="108" t="s">
        <v>1727</v>
      </c>
      <c r="D2189" s="67" t="s">
        <v>184</v>
      </c>
      <c r="E2189" s="172">
        <v>39.94</v>
      </c>
      <c r="F2189" s="68" t="s">
        <v>6</v>
      </c>
      <c r="G2189" s="68" t="s">
        <v>31382</v>
      </c>
      <c r="H2189" s="4"/>
    </row>
    <row r="2190" spans="1:8" hidden="1">
      <c r="A2190" s="67">
        <v>2189</v>
      </c>
      <c r="B2190" s="23" t="s">
        <v>7350</v>
      </c>
      <c r="C2190" s="108" t="s">
        <v>1728</v>
      </c>
      <c r="D2190" s="67" t="s">
        <v>184</v>
      </c>
      <c r="E2190" s="172">
        <v>36.92</v>
      </c>
      <c r="F2190" s="68" t="s">
        <v>6</v>
      </c>
      <c r="G2190" s="68" t="s">
        <v>31382</v>
      </c>
      <c r="H2190" s="4"/>
    </row>
    <row r="2191" spans="1:8" hidden="1">
      <c r="A2191" s="67">
        <v>2190</v>
      </c>
      <c r="B2191" s="23" t="s">
        <v>7351</v>
      </c>
      <c r="C2191" s="108" t="s">
        <v>1729</v>
      </c>
      <c r="D2191" s="67" t="s">
        <v>184</v>
      </c>
      <c r="E2191" s="172">
        <v>39.94</v>
      </c>
      <c r="F2191" s="68" t="s">
        <v>6</v>
      </c>
      <c r="G2191" s="68" t="s">
        <v>31382</v>
      </c>
      <c r="H2191" s="4"/>
    </row>
    <row r="2192" spans="1:8" hidden="1">
      <c r="A2192" s="67">
        <v>2191</v>
      </c>
      <c r="B2192" s="62"/>
      <c r="C2192" s="62" t="s">
        <v>150</v>
      </c>
      <c r="D2192" s="61"/>
      <c r="E2192" s="174"/>
      <c r="F2192" s="64"/>
      <c r="G2192" s="64"/>
      <c r="H2192" s="65"/>
    </row>
    <row r="2193" spans="1:8" hidden="1">
      <c r="A2193" s="67">
        <v>2192</v>
      </c>
      <c r="B2193" s="23" t="s">
        <v>7352</v>
      </c>
      <c r="C2193" s="23" t="s">
        <v>1730</v>
      </c>
      <c r="D2193" s="67" t="s">
        <v>184</v>
      </c>
      <c r="E2193" s="172">
        <v>10.76</v>
      </c>
      <c r="F2193" s="68" t="s">
        <v>6</v>
      </c>
      <c r="G2193" s="68" t="s">
        <v>31382</v>
      </c>
      <c r="H2193" s="4"/>
    </row>
    <row r="2194" spans="1:8" hidden="1">
      <c r="A2194" s="67">
        <v>2193</v>
      </c>
      <c r="B2194" s="23" t="s">
        <v>7353</v>
      </c>
      <c r="C2194" s="23" t="s">
        <v>1731</v>
      </c>
      <c r="D2194" s="67" t="s">
        <v>184</v>
      </c>
      <c r="E2194" s="172">
        <v>21.21</v>
      </c>
      <c r="F2194" s="68" t="s">
        <v>6</v>
      </c>
      <c r="G2194" s="68" t="s">
        <v>31382</v>
      </c>
      <c r="H2194" s="4"/>
    </row>
    <row r="2195" spans="1:8" hidden="1">
      <c r="A2195" s="67">
        <v>2194</v>
      </c>
      <c r="B2195" s="23" t="s">
        <v>7354</v>
      </c>
      <c r="C2195" s="23" t="s">
        <v>1732</v>
      </c>
      <c r="D2195" s="67" t="s">
        <v>184</v>
      </c>
      <c r="E2195" s="172">
        <v>25.55</v>
      </c>
      <c r="F2195" s="68" t="s">
        <v>6</v>
      </c>
      <c r="G2195" s="68" t="s">
        <v>31382</v>
      </c>
      <c r="H2195" s="4"/>
    </row>
    <row r="2196" spans="1:8" hidden="1">
      <c r="A2196" s="67">
        <v>2195</v>
      </c>
      <c r="B2196" s="23" t="s">
        <v>7355</v>
      </c>
      <c r="C2196" s="23" t="s">
        <v>1733</v>
      </c>
      <c r="D2196" s="67" t="s">
        <v>184</v>
      </c>
      <c r="E2196" s="172">
        <v>27.68</v>
      </c>
      <c r="F2196" s="68" t="s">
        <v>6</v>
      </c>
      <c r="G2196" s="68" t="s">
        <v>31382</v>
      </c>
      <c r="H2196" s="4"/>
    </row>
    <row r="2197" spans="1:8" hidden="1">
      <c r="A2197" s="67">
        <v>2196</v>
      </c>
      <c r="B2197" s="23" t="s">
        <v>7356</v>
      </c>
      <c r="C2197" s="23" t="s">
        <v>1734</v>
      </c>
      <c r="D2197" s="67" t="s">
        <v>184</v>
      </c>
      <c r="E2197" s="172">
        <v>30.46</v>
      </c>
      <c r="F2197" s="68" t="s">
        <v>6</v>
      </c>
      <c r="G2197" s="68" t="s">
        <v>31382</v>
      </c>
      <c r="H2197" s="4"/>
    </row>
    <row r="2198" spans="1:8" hidden="1">
      <c r="A2198" s="67">
        <v>2197</v>
      </c>
      <c r="B2198" s="23" t="s">
        <v>7357</v>
      </c>
      <c r="C2198" s="23" t="s">
        <v>1735</v>
      </c>
      <c r="D2198" s="67" t="s">
        <v>184</v>
      </c>
      <c r="E2198" s="172">
        <v>28.03</v>
      </c>
      <c r="F2198" s="68" t="s">
        <v>6</v>
      </c>
      <c r="G2198" s="68" t="s">
        <v>31382</v>
      </c>
      <c r="H2198" s="4"/>
    </row>
    <row r="2199" spans="1:8" hidden="1">
      <c r="A2199" s="67">
        <v>2198</v>
      </c>
      <c r="B2199" s="23" t="s">
        <v>7358</v>
      </c>
      <c r="C2199" s="108" t="s">
        <v>1736</v>
      </c>
      <c r="D2199" s="67" t="s">
        <v>184</v>
      </c>
      <c r="E2199" s="172">
        <v>23.69</v>
      </c>
      <c r="F2199" s="68" t="s">
        <v>6</v>
      </c>
      <c r="G2199" s="68" t="s">
        <v>31382</v>
      </c>
      <c r="H2199" s="4"/>
    </row>
    <row r="2200" spans="1:8" hidden="1">
      <c r="A2200" s="67">
        <v>2199</v>
      </c>
      <c r="B2200" s="23" t="s">
        <v>7359</v>
      </c>
      <c r="C2200" s="108" t="s">
        <v>1737</v>
      </c>
      <c r="D2200" s="67" t="s">
        <v>184</v>
      </c>
      <c r="E2200" s="172">
        <v>27.57</v>
      </c>
      <c r="F2200" s="68" t="s">
        <v>6</v>
      </c>
      <c r="G2200" s="68" t="s">
        <v>31382</v>
      </c>
      <c r="H2200" s="4"/>
    </row>
    <row r="2201" spans="1:8" hidden="1">
      <c r="A2201" s="67">
        <v>2200</v>
      </c>
      <c r="B2201" s="23" t="s">
        <v>7360</v>
      </c>
      <c r="C2201" s="108" t="s">
        <v>1738</v>
      </c>
      <c r="D2201" s="67" t="s">
        <v>184</v>
      </c>
      <c r="E2201" s="172">
        <v>7.61</v>
      </c>
      <c r="F2201" s="68" t="s">
        <v>6</v>
      </c>
      <c r="G2201" s="68" t="s">
        <v>31382</v>
      </c>
      <c r="H2201" s="4"/>
    </row>
    <row r="2202" spans="1:8" hidden="1">
      <c r="A2202" s="67">
        <v>2201</v>
      </c>
      <c r="B2202" s="62"/>
      <c r="C2202" s="62" t="s">
        <v>151</v>
      </c>
      <c r="D2202" s="61"/>
      <c r="E2202" s="174"/>
      <c r="F2202" s="64"/>
      <c r="G2202" s="64"/>
      <c r="H2202" s="65"/>
    </row>
    <row r="2203" spans="1:8" hidden="1">
      <c r="A2203" s="67">
        <v>2202</v>
      </c>
      <c r="B2203" s="23" t="s">
        <v>7361</v>
      </c>
      <c r="C2203" s="108" t="s">
        <v>1739</v>
      </c>
      <c r="D2203" s="67" t="s">
        <v>184</v>
      </c>
      <c r="E2203" s="172">
        <v>10.76</v>
      </c>
      <c r="F2203" s="68" t="s">
        <v>6</v>
      </c>
      <c r="G2203" s="68" t="s">
        <v>31382</v>
      </c>
      <c r="H2203" s="4"/>
    </row>
    <row r="2204" spans="1:8" hidden="1">
      <c r="A2204" s="67">
        <v>2203</v>
      </c>
      <c r="B2204" s="23" t="s">
        <v>7362</v>
      </c>
      <c r="C2204" s="108" t="s">
        <v>1740</v>
      </c>
      <c r="D2204" s="67" t="s">
        <v>184</v>
      </c>
      <c r="E2204" s="172">
        <v>20</v>
      </c>
      <c r="F2204" s="68" t="s">
        <v>6</v>
      </c>
      <c r="G2204" s="68" t="s">
        <v>31382</v>
      </c>
      <c r="H2204" s="4"/>
    </row>
    <row r="2205" spans="1:8" hidden="1">
      <c r="A2205" s="67">
        <v>2204</v>
      </c>
      <c r="B2205" s="23" t="s">
        <v>7363</v>
      </c>
      <c r="C2205" s="108" t="s">
        <v>1741</v>
      </c>
      <c r="D2205" s="67" t="s">
        <v>184</v>
      </c>
      <c r="E2205" s="172">
        <v>23.08</v>
      </c>
      <c r="F2205" s="68" t="s">
        <v>6</v>
      </c>
      <c r="G2205" s="68" t="s">
        <v>31382</v>
      </c>
      <c r="H2205" s="4"/>
    </row>
    <row r="2206" spans="1:8" hidden="1">
      <c r="A2206" s="67">
        <v>2205</v>
      </c>
      <c r="B2206" s="62"/>
      <c r="C2206" s="62" t="s">
        <v>152</v>
      </c>
      <c r="D2206" s="61"/>
      <c r="E2206" s="174"/>
      <c r="F2206" s="64"/>
      <c r="G2206" s="64"/>
      <c r="H2206" s="65"/>
    </row>
    <row r="2207" spans="1:8" hidden="1">
      <c r="A2207" s="67">
        <v>2206</v>
      </c>
      <c r="B2207" s="23" t="s">
        <v>7364</v>
      </c>
      <c r="C2207" s="23" t="s">
        <v>25539</v>
      </c>
      <c r="D2207" s="67" t="s">
        <v>184</v>
      </c>
      <c r="E2207" s="172">
        <v>10.4</v>
      </c>
      <c r="F2207" s="68" t="s">
        <v>6</v>
      </c>
      <c r="G2207" s="68" t="s">
        <v>31382</v>
      </c>
      <c r="H2207" s="4"/>
    </row>
    <row r="2208" spans="1:8" hidden="1">
      <c r="A2208" s="67">
        <v>2207</v>
      </c>
      <c r="B2208" s="23" t="s">
        <v>7365</v>
      </c>
      <c r="C2208" s="23" t="s">
        <v>25540</v>
      </c>
      <c r="D2208" s="67" t="s">
        <v>184</v>
      </c>
      <c r="E2208" s="172">
        <v>10.4</v>
      </c>
      <c r="F2208" s="68" t="s">
        <v>6</v>
      </c>
      <c r="G2208" s="68" t="s">
        <v>31382</v>
      </c>
      <c r="H2208" s="4"/>
    </row>
    <row r="2209" spans="1:8" hidden="1">
      <c r="A2209" s="67">
        <v>2208</v>
      </c>
      <c r="B2209" s="23" t="s">
        <v>7366</v>
      </c>
      <c r="C2209" s="23" t="s">
        <v>25541</v>
      </c>
      <c r="D2209" s="67" t="s">
        <v>184</v>
      </c>
      <c r="E2209" s="172">
        <v>10.4</v>
      </c>
      <c r="F2209" s="68" t="s">
        <v>6</v>
      </c>
      <c r="G2209" s="68" t="s">
        <v>31382</v>
      </c>
      <c r="H2209" s="4"/>
    </row>
    <row r="2210" spans="1:8" hidden="1">
      <c r="A2210" s="67">
        <v>2209</v>
      </c>
      <c r="B2210" s="23" t="s">
        <v>7367</v>
      </c>
      <c r="C2210" s="23" t="s">
        <v>25542</v>
      </c>
      <c r="D2210" s="67" t="s">
        <v>184</v>
      </c>
      <c r="E2210" s="172">
        <v>10.4</v>
      </c>
      <c r="F2210" s="68" t="s">
        <v>6</v>
      </c>
      <c r="G2210" s="68" t="s">
        <v>31382</v>
      </c>
      <c r="H2210" s="4"/>
    </row>
    <row r="2211" spans="1:8" hidden="1">
      <c r="A2211" s="67">
        <v>2210</v>
      </c>
      <c r="B2211" s="23" t="s">
        <v>7368</v>
      </c>
      <c r="C2211" s="23" t="s">
        <v>1742</v>
      </c>
      <c r="D2211" s="67" t="s">
        <v>184</v>
      </c>
      <c r="E2211" s="172">
        <v>11.17</v>
      </c>
      <c r="F2211" s="68" t="s">
        <v>6</v>
      </c>
      <c r="G2211" s="68" t="s">
        <v>31382</v>
      </c>
      <c r="H2211" s="4"/>
    </row>
    <row r="2212" spans="1:8" hidden="1">
      <c r="A2212" s="67">
        <v>2211</v>
      </c>
      <c r="B2212" s="23" t="s">
        <v>7369</v>
      </c>
      <c r="C2212" s="23" t="s">
        <v>1743</v>
      </c>
      <c r="D2212" s="67" t="s">
        <v>184</v>
      </c>
      <c r="E2212" s="172">
        <v>11.17</v>
      </c>
      <c r="F2212" s="68" t="s">
        <v>6</v>
      </c>
      <c r="G2212" s="68" t="s">
        <v>31382</v>
      </c>
      <c r="H2212" s="4"/>
    </row>
    <row r="2213" spans="1:8" hidden="1">
      <c r="A2213" s="67">
        <v>2212</v>
      </c>
      <c r="B2213" s="23" t="s">
        <v>7370</v>
      </c>
      <c r="C2213" s="23" t="s">
        <v>1744</v>
      </c>
      <c r="D2213" s="67" t="s">
        <v>184</v>
      </c>
      <c r="E2213" s="172">
        <v>11.17</v>
      </c>
      <c r="F2213" s="68" t="s">
        <v>6</v>
      </c>
      <c r="G2213" s="68" t="s">
        <v>31382</v>
      </c>
      <c r="H2213" s="4"/>
    </row>
    <row r="2214" spans="1:8" hidden="1">
      <c r="A2214" s="67">
        <v>2213</v>
      </c>
      <c r="B2214" s="23" t="s">
        <v>7371</v>
      </c>
      <c r="C2214" s="23" t="s">
        <v>1745</v>
      </c>
      <c r="D2214" s="67" t="s">
        <v>184</v>
      </c>
      <c r="E2214" s="172">
        <v>11.17</v>
      </c>
      <c r="F2214" s="68" t="s">
        <v>6</v>
      </c>
      <c r="G2214" s="68" t="s">
        <v>31382</v>
      </c>
      <c r="H2214" s="4"/>
    </row>
    <row r="2215" spans="1:8" hidden="1">
      <c r="A2215" s="67">
        <v>2214</v>
      </c>
      <c r="B2215" s="23" t="s">
        <v>7372</v>
      </c>
      <c r="C2215" s="23" t="s">
        <v>25543</v>
      </c>
      <c r="D2215" s="67" t="s">
        <v>184</v>
      </c>
      <c r="E2215" s="172">
        <v>14.09</v>
      </c>
      <c r="F2215" s="68" t="s">
        <v>6</v>
      </c>
      <c r="G2215" s="68" t="s">
        <v>31382</v>
      </c>
      <c r="H2215" s="4"/>
    </row>
    <row r="2216" spans="1:8" hidden="1">
      <c r="A2216" s="67">
        <v>2215</v>
      </c>
      <c r="B2216" s="23" t="s">
        <v>7373</v>
      </c>
      <c r="C2216" s="23" t="s">
        <v>25544</v>
      </c>
      <c r="D2216" s="67" t="s">
        <v>184</v>
      </c>
      <c r="E2216" s="172">
        <v>14.09</v>
      </c>
      <c r="F2216" s="68" t="s">
        <v>6</v>
      </c>
      <c r="G2216" s="68" t="s">
        <v>31382</v>
      </c>
      <c r="H2216" s="4"/>
    </row>
    <row r="2217" spans="1:8" hidden="1">
      <c r="A2217" s="67">
        <v>2216</v>
      </c>
      <c r="B2217" s="23" t="s">
        <v>7374</v>
      </c>
      <c r="C2217" s="23" t="s">
        <v>25545</v>
      </c>
      <c r="D2217" s="67" t="s">
        <v>184</v>
      </c>
      <c r="E2217" s="172">
        <v>14.09</v>
      </c>
      <c r="F2217" s="68" t="s">
        <v>6</v>
      </c>
      <c r="G2217" s="68" t="s">
        <v>31382</v>
      </c>
      <c r="H2217" s="4"/>
    </row>
    <row r="2218" spans="1:8" hidden="1">
      <c r="A2218" s="67">
        <v>2217</v>
      </c>
      <c r="B2218" s="23" t="s">
        <v>7375</v>
      </c>
      <c r="C2218" s="23" t="s">
        <v>25546</v>
      </c>
      <c r="D2218" s="67" t="s">
        <v>184</v>
      </c>
      <c r="E2218" s="172">
        <v>14.09</v>
      </c>
      <c r="F2218" s="68" t="s">
        <v>6</v>
      </c>
      <c r="G2218" s="68" t="s">
        <v>31382</v>
      </c>
      <c r="H2218" s="4"/>
    </row>
    <row r="2219" spans="1:8" hidden="1">
      <c r="A2219" s="67">
        <v>2218</v>
      </c>
      <c r="B2219" s="23" t="s">
        <v>7376</v>
      </c>
      <c r="C2219" s="23" t="s">
        <v>25547</v>
      </c>
      <c r="D2219" s="67" t="s">
        <v>184</v>
      </c>
      <c r="E2219" s="172">
        <v>16.72</v>
      </c>
      <c r="F2219" s="68" t="s">
        <v>6</v>
      </c>
      <c r="G2219" s="68" t="s">
        <v>31382</v>
      </c>
      <c r="H2219" s="4"/>
    </row>
    <row r="2220" spans="1:8" hidden="1">
      <c r="A2220" s="67">
        <v>2219</v>
      </c>
      <c r="B2220" s="23" t="s">
        <v>7377</v>
      </c>
      <c r="C2220" s="23" t="s">
        <v>25548</v>
      </c>
      <c r="D2220" s="67" t="s">
        <v>184</v>
      </c>
      <c r="E2220" s="172">
        <v>16.72</v>
      </c>
      <c r="F2220" s="68" t="s">
        <v>6</v>
      </c>
      <c r="G2220" s="68" t="s">
        <v>31382</v>
      </c>
      <c r="H2220" s="4"/>
    </row>
    <row r="2221" spans="1:8" hidden="1">
      <c r="A2221" s="67">
        <v>2220</v>
      </c>
      <c r="B2221" s="23" t="s">
        <v>7378</v>
      </c>
      <c r="C2221" s="23" t="s">
        <v>25549</v>
      </c>
      <c r="D2221" s="67" t="s">
        <v>184</v>
      </c>
      <c r="E2221" s="172">
        <v>22.22</v>
      </c>
      <c r="F2221" s="68" t="s">
        <v>6</v>
      </c>
      <c r="G2221" s="68" t="s">
        <v>31382</v>
      </c>
      <c r="H2221" s="4"/>
    </row>
    <row r="2222" spans="1:8" hidden="1">
      <c r="A2222" s="67">
        <v>2221</v>
      </c>
      <c r="B2222" s="23" t="s">
        <v>7379</v>
      </c>
      <c r="C2222" s="23" t="s">
        <v>25550</v>
      </c>
      <c r="D2222" s="67" t="s">
        <v>184</v>
      </c>
      <c r="E2222" s="172">
        <v>22.22</v>
      </c>
      <c r="F2222" s="68" t="s">
        <v>6</v>
      </c>
      <c r="G2222" s="68" t="s">
        <v>31382</v>
      </c>
      <c r="H2222" s="4"/>
    </row>
    <row r="2223" spans="1:8" hidden="1">
      <c r="A2223" s="67">
        <v>2222</v>
      </c>
      <c r="B2223" s="62"/>
      <c r="C2223" s="62" t="s">
        <v>153</v>
      </c>
      <c r="D2223" s="61"/>
      <c r="E2223" s="174"/>
      <c r="F2223" s="64"/>
      <c r="G2223" s="64"/>
      <c r="H2223" s="65"/>
    </row>
    <row r="2224" spans="1:8" hidden="1">
      <c r="A2224" s="67">
        <v>2223</v>
      </c>
      <c r="B2224" s="23" t="s">
        <v>7380</v>
      </c>
      <c r="C2224" s="109" t="s">
        <v>25551</v>
      </c>
      <c r="D2224" s="67" t="s">
        <v>184</v>
      </c>
      <c r="E2224" s="172">
        <v>117.85</v>
      </c>
      <c r="F2224" s="68" t="s">
        <v>6</v>
      </c>
      <c r="G2224" s="68" t="s">
        <v>31382</v>
      </c>
      <c r="H2224" s="4"/>
    </row>
    <row r="2225" spans="1:8" hidden="1">
      <c r="A2225" s="67">
        <v>2224</v>
      </c>
      <c r="B2225" s="23" t="s">
        <v>7381</v>
      </c>
      <c r="C2225" s="109" t="s">
        <v>25552</v>
      </c>
      <c r="D2225" s="67" t="s">
        <v>184</v>
      </c>
      <c r="E2225" s="172">
        <v>117.85</v>
      </c>
      <c r="F2225" s="68" t="s">
        <v>6</v>
      </c>
      <c r="G2225" s="68" t="s">
        <v>31382</v>
      </c>
      <c r="H2225" s="4"/>
    </row>
    <row r="2226" spans="1:8" hidden="1">
      <c r="A2226" s="67">
        <v>2225</v>
      </c>
      <c r="B2226" s="23" t="s">
        <v>7382</v>
      </c>
      <c r="C2226" s="109" t="s">
        <v>25553</v>
      </c>
      <c r="D2226" s="67" t="s">
        <v>184</v>
      </c>
      <c r="E2226" s="172">
        <v>117.85</v>
      </c>
      <c r="F2226" s="68" t="s">
        <v>6</v>
      </c>
      <c r="G2226" s="68" t="s">
        <v>31382</v>
      </c>
      <c r="H2226" s="4"/>
    </row>
    <row r="2227" spans="1:8" hidden="1">
      <c r="A2227" s="67">
        <v>2226</v>
      </c>
      <c r="B2227" s="23" t="s">
        <v>7383</v>
      </c>
      <c r="C2227" s="109" t="s">
        <v>25554</v>
      </c>
      <c r="D2227" s="67" t="s">
        <v>184</v>
      </c>
      <c r="E2227" s="172">
        <v>117.85</v>
      </c>
      <c r="F2227" s="68" t="s">
        <v>6</v>
      </c>
      <c r="G2227" s="68" t="s">
        <v>31382</v>
      </c>
      <c r="H2227" s="4"/>
    </row>
    <row r="2228" spans="1:8" hidden="1">
      <c r="A2228" s="67">
        <v>2227</v>
      </c>
      <c r="B2228" s="23" t="s">
        <v>7384</v>
      </c>
      <c r="C2228" s="109" t="s">
        <v>25555</v>
      </c>
      <c r="D2228" s="67" t="s">
        <v>184</v>
      </c>
      <c r="E2228" s="172">
        <v>117.85</v>
      </c>
      <c r="F2228" s="68" t="s">
        <v>6</v>
      </c>
      <c r="G2228" s="68" t="s">
        <v>31382</v>
      </c>
      <c r="H2228" s="4"/>
    </row>
    <row r="2229" spans="1:8" hidden="1">
      <c r="A2229" s="67">
        <v>2228</v>
      </c>
      <c r="B2229" s="23" t="s">
        <v>7385</v>
      </c>
      <c r="C2229" s="109" t="s">
        <v>25556</v>
      </c>
      <c r="D2229" s="67" t="s">
        <v>184</v>
      </c>
      <c r="E2229" s="172">
        <v>141.46</v>
      </c>
      <c r="F2229" s="68" t="s">
        <v>6</v>
      </c>
      <c r="G2229" s="68" t="s">
        <v>31382</v>
      </c>
      <c r="H2229" s="4"/>
    </row>
    <row r="2230" spans="1:8" hidden="1">
      <c r="A2230" s="67">
        <v>2229</v>
      </c>
      <c r="B2230" s="62"/>
      <c r="C2230" s="62" t="s">
        <v>154</v>
      </c>
      <c r="D2230" s="61"/>
      <c r="E2230" s="174"/>
      <c r="F2230" s="64"/>
      <c r="G2230" s="64"/>
      <c r="H2230" s="65"/>
    </row>
    <row r="2231" spans="1:8" hidden="1">
      <c r="A2231" s="67">
        <v>2230</v>
      </c>
      <c r="B2231" s="23" t="s">
        <v>7386</v>
      </c>
      <c r="C2231" s="109" t="s">
        <v>25557</v>
      </c>
      <c r="D2231" s="67" t="s">
        <v>184</v>
      </c>
      <c r="E2231" s="172">
        <v>372.47</v>
      </c>
      <c r="F2231" s="68" t="s">
        <v>6</v>
      </c>
      <c r="G2231" s="68" t="s">
        <v>31382</v>
      </c>
      <c r="H2231" s="4"/>
    </row>
    <row r="2232" spans="1:8" hidden="1">
      <c r="A2232" s="67">
        <v>2231</v>
      </c>
      <c r="B2232" s="23" t="s">
        <v>7387</v>
      </c>
      <c r="C2232" s="109" t="s">
        <v>25558</v>
      </c>
      <c r="D2232" s="67" t="s">
        <v>184</v>
      </c>
      <c r="E2232" s="172">
        <v>372.47</v>
      </c>
      <c r="F2232" s="68" t="s">
        <v>6</v>
      </c>
      <c r="G2232" s="68" t="s">
        <v>31382</v>
      </c>
      <c r="H2232" s="4"/>
    </row>
    <row r="2233" spans="1:8" hidden="1">
      <c r="A2233" s="67">
        <v>2232</v>
      </c>
      <c r="B2233" s="23" t="s">
        <v>7388</v>
      </c>
      <c r="C2233" s="109" t="s">
        <v>25559</v>
      </c>
      <c r="D2233" s="67" t="s">
        <v>184</v>
      </c>
      <c r="E2233" s="172">
        <v>386.64</v>
      </c>
      <c r="F2233" s="68" t="s">
        <v>6</v>
      </c>
      <c r="G2233" s="68" t="s">
        <v>31382</v>
      </c>
      <c r="H2233" s="4"/>
    </row>
    <row r="2234" spans="1:8" hidden="1">
      <c r="A2234" s="67">
        <v>2233</v>
      </c>
      <c r="B2234" s="23" t="s">
        <v>7389</v>
      </c>
      <c r="C2234" s="109" t="s">
        <v>25560</v>
      </c>
      <c r="D2234" s="67" t="s">
        <v>184</v>
      </c>
      <c r="E2234" s="172">
        <v>386.64</v>
      </c>
      <c r="F2234" s="68" t="s">
        <v>6</v>
      </c>
      <c r="G2234" s="68" t="s">
        <v>31382</v>
      </c>
      <c r="H2234" s="4"/>
    </row>
    <row r="2235" spans="1:8" hidden="1">
      <c r="A2235" s="67">
        <v>2234</v>
      </c>
      <c r="B2235" s="23" t="s">
        <v>7390</v>
      </c>
      <c r="C2235" s="109" t="s">
        <v>25561</v>
      </c>
      <c r="D2235" s="67" t="s">
        <v>184</v>
      </c>
      <c r="E2235" s="172">
        <v>466.82</v>
      </c>
      <c r="F2235" s="68" t="s">
        <v>6</v>
      </c>
      <c r="G2235" s="68" t="s">
        <v>31382</v>
      </c>
      <c r="H2235" s="4"/>
    </row>
    <row r="2236" spans="1:8" hidden="1">
      <c r="A2236" s="67">
        <v>2235</v>
      </c>
      <c r="B2236" s="23" t="s">
        <v>7391</v>
      </c>
      <c r="C2236" s="110" t="s">
        <v>25562</v>
      </c>
      <c r="D2236" s="67" t="s">
        <v>184</v>
      </c>
      <c r="E2236" s="172">
        <v>466.82</v>
      </c>
      <c r="F2236" s="68" t="s">
        <v>6</v>
      </c>
      <c r="G2236" s="68" t="s">
        <v>31382</v>
      </c>
      <c r="H2236" s="4"/>
    </row>
    <row r="2237" spans="1:8" hidden="1">
      <c r="A2237" s="67">
        <v>2236</v>
      </c>
      <c r="B2237" s="23" t="s">
        <v>7392</v>
      </c>
      <c r="C2237" s="109" t="s">
        <v>25563</v>
      </c>
      <c r="D2237" s="67" t="s">
        <v>184</v>
      </c>
      <c r="E2237" s="172">
        <v>466.82</v>
      </c>
      <c r="F2237" s="68" t="s">
        <v>6</v>
      </c>
      <c r="G2237" s="68" t="s">
        <v>31382</v>
      </c>
      <c r="H2237" s="4"/>
    </row>
    <row r="2238" spans="1:8" hidden="1">
      <c r="A2238" s="67">
        <v>2237</v>
      </c>
      <c r="B2238" s="23" t="s">
        <v>7393</v>
      </c>
      <c r="C2238" s="109" t="s">
        <v>25564</v>
      </c>
      <c r="D2238" s="67" t="s">
        <v>184</v>
      </c>
      <c r="E2238" s="172">
        <v>466.82</v>
      </c>
      <c r="F2238" s="68" t="s">
        <v>6</v>
      </c>
      <c r="G2238" s="68" t="s">
        <v>31382</v>
      </c>
      <c r="H2238" s="4"/>
    </row>
    <row r="2239" spans="1:8" hidden="1">
      <c r="A2239" s="67">
        <v>2238</v>
      </c>
      <c r="B2239" s="23" t="s">
        <v>7394</v>
      </c>
      <c r="C2239" s="109" t="s">
        <v>25565</v>
      </c>
      <c r="D2239" s="67" t="s">
        <v>184</v>
      </c>
      <c r="E2239" s="172">
        <v>424.36</v>
      </c>
      <c r="F2239" s="68" t="s">
        <v>6</v>
      </c>
      <c r="G2239" s="68" t="s">
        <v>31382</v>
      </c>
      <c r="H2239" s="4"/>
    </row>
    <row r="2240" spans="1:8" hidden="1">
      <c r="A2240" s="67">
        <v>2239</v>
      </c>
      <c r="B2240" s="23" t="s">
        <v>7395</v>
      </c>
      <c r="C2240" s="109" t="s">
        <v>25566</v>
      </c>
      <c r="D2240" s="67" t="s">
        <v>184</v>
      </c>
      <c r="E2240" s="172">
        <v>466.82</v>
      </c>
      <c r="F2240" s="68" t="s">
        <v>6</v>
      </c>
      <c r="G2240" s="68" t="s">
        <v>31382</v>
      </c>
      <c r="H2240" s="4"/>
    </row>
    <row r="2241" spans="1:8" hidden="1">
      <c r="A2241" s="67">
        <v>2240</v>
      </c>
      <c r="B2241" s="23" t="s">
        <v>22657</v>
      </c>
      <c r="C2241" s="23" t="s">
        <v>1746</v>
      </c>
      <c r="D2241" s="67" t="s">
        <v>184</v>
      </c>
      <c r="E2241" s="172">
        <v>467.02</v>
      </c>
      <c r="F2241" s="68" t="s">
        <v>6</v>
      </c>
      <c r="G2241" s="68" t="s">
        <v>31382</v>
      </c>
      <c r="H2241" s="4"/>
    </row>
    <row r="2242" spans="1:8" hidden="1">
      <c r="A2242" s="67">
        <v>2241</v>
      </c>
      <c r="B2242" s="62"/>
      <c r="C2242" s="62" t="s">
        <v>155</v>
      </c>
      <c r="D2242" s="61"/>
      <c r="E2242" s="174"/>
      <c r="F2242" s="64"/>
      <c r="G2242" s="64"/>
      <c r="H2242" s="65"/>
    </row>
    <row r="2243" spans="1:8" hidden="1">
      <c r="A2243" s="67">
        <v>2242</v>
      </c>
      <c r="B2243" s="23" t="s">
        <v>7396</v>
      </c>
      <c r="C2243" s="111" t="s">
        <v>1747</v>
      </c>
      <c r="D2243" s="67" t="s">
        <v>184</v>
      </c>
      <c r="E2243" s="172">
        <v>490.32</v>
      </c>
      <c r="F2243" s="68" t="s">
        <v>6</v>
      </c>
      <c r="G2243" s="68" t="s">
        <v>31382</v>
      </c>
      <c r="H2243" s="4"/>
    </row>
    <row r="2244" spans="1:8" hidden="1">
      <c r="A2244" s="67">
        <v>2243</v>
      </c>
      <c r="B2244" s="23" t="s">
        <v>7397</v>
      </c>
      <c r="C2244" s="109" t="s">
        <v>1748</v>
      </c>
      <c r="D2244" s="67" t="s">
        <v>184</v>
      </c>
      <c r="E2244" s="172">
        <v>528.09</v>
      </c>
      <c r="F2244" s="68" t="s">
        <v>6</v>
      </c>
      <c r="G2244" s="68" t="s">
        <v>31382</v>
      </c>
      <c r="H2244" s="4"/>
    </row>
    <row r="2245" spans="1:8" hidden="1">
      <c r="A2245" s="67">
        <v>2244</v>
      </c>
      <c r="B2245" s="23" t="s">
        <v>7398</v>
      </c>
      <c r="C2245" s="109" t="s">
        <v>1749</v>
      </c>
      <c r="D2245" s="67" t="s">
        <v>184</v>
      </c>
      <c r="E2245" s="172">
        <v>528.09</v>
      </c>
      <c r="F2245" s="68" t="s">
        <v>6</v>
      </c>
      <c r="G2245" s="68" t="s">
        <v>31382</v>
      </c>
      <c r="H2245" s="4"/>
    </row>
    <row r="2246" spans="1:8" hidden="1">
      <c r="A2246" s="67">
        <v>2245</v>
      </c>
      <c r="B2246" s="62"/>
      <c r="C2246" s="62" t="s">
        <v>156</v>
      </c>
      <c r="D2246" s="61"/>
      <c r="E2246" s="174"/>
      <c r="F2246" s="64"/>
      <c r="G2246" s="64"/>
      <c r="H2246" s="65"/>
    </row>
    <row r="2247" spans="1:8" hidden="1">
      <c r="A2247" s="67">
        <v>2246</v>
      </c>
      <c r="B2247" s="23" t="s">
        <v>7399</v>
      </c>
      <c r="C2247" s="23" t="s">
        <v>25567</v>
      </c>
      <c r="D2247" s="67" t="s">
        <v>184</v>
      </c>
      <c r="E2247" s="172">
        <v>47.05</v>
      </c>
      <c r="F2247" s="68" t="s">
        <v>6</v>
      </c>
      <c r="G2247" s="68" t="s">
        <v>31382</v>
      </c>
      <c r="H2247" s="4"/>
    </row>
    <row r="2248" spans="1:8" hidden="1">
      <c r="A2248" s="67">
        <v>2247</v>
      </c>
      <c r="B2248" s="23" t="s">
        <v>7400</v>
      </c>
      <c r="C2248" s="23" t="s">
        <v>1750</v>
      </c>
      <c r="D2248" s="67" t="s">
        <v>184</v>
      </c>
      <c r="E2248" s="172">
        <v>51.89</v>
      </c>
      <c r="F2248" s="68" t="s">
        <v>6</v>
      </c>
      <c r="G2248" s="68" t="s">
        <v>31382</v>
      </c>
      <c r="H2248" s="4"/>
    </row>
    <row r="2249" spans="1:8" hidden="1">
      <c r="A2249" s="67">
        <v>2248</v>
      </c>
      <c r="B2249" s="23" t="s">
        <v>7401</v>
      </c>
      <c r="C2249" s="23" t="s">
        <v>1751</v>
      </c>
      <c r="D2249" s="67" t="s">
        <v>184</v>
      </c>
      <c r="E2249" s="172">
        <v>56.54</v>
      </c>
      <c r="F2249" s="68" t="s">
        <v>6</v>
      </c>
      <c r="G2249" s="68" t="s">
        <v>31382</v>
      </c>
      <c r="H2249" s="4"/>
    </row>
    <row r="2250" spans="1:8" hidden="1">
      <c r="A2250" s="67">
        <v>2249</v>
      </c>
      <c r="B2250" s="23" t="s">
        <v>7402</v>
      </c>
      <c r="C2250" s="23" t="s">
        <v>1752</v>
      </c>
      <c r="D2250" s="67" t="s">
        <v>184</v>
      </c>
      <c r="E2250" s="172">
        <v>65.959999999999994</v>
      </c>
      <c r="F2250" s="68" t="s">
        <v>6</v>
      </c>
      <c r="G2250" s="68" t="s">
        <v>31382</v>
      </c>
      <c r="H2250" s="4"/>
    </row>
    <row r="2251" spans="1:8" hidden="1">
      <c r="A2251" s="67">
        <v>2250</v>
      </c>
      <c r="B2251" s="69"/>
      <c r="C2251" s="62" t="s">
        <v>157</v>
      </c>
      <c r="D2251" s="61"/>
      <c r="E2251" s="174"/>
      <c r="F2251" s="64"/>
      <c r="G2251" s="64"/>
      <c r="H2251" s="65"/>
    </row>
    <row r="2252" spans="1:8" hidden="1">
      <c r="A2252" s="67">
        <v>2251</v>
      </c>
      <c r="B2252" s="23" t="s">
        <v>7403</v>
      </c>
      <c r="C2252" s="23" t="s">
        <v>1753</v>
      </c>
      <c r="D2252" s="67" t="s">
        <v>184</v>
      </c>
      <c r="E2252" s="172">
        <v>37.71</v>
      </c>
      <c r="F2252" s="68" t="s">
        <v>6</v>
      </c>
      <c r="G2252" s="68" t="s">
        <v>31382</v>
      </c>
      <c r="H2252" s="4"/>
    </row>
    <row r="2253" spans="1:8" hidden="1">
      <c r="A2253" s="67">
        <v>2252</v>
      </c>
      <c r="B2253" s="23" t="s">
        <v>7404</v>
      </c>
      <c r="C2253" s="23" t="s">
        <v>1754</v>
      </c>
      <c r="D2253" s="67" t="s">
        <v>184</v>
      </c>
      <c r="E2253" s="172">
        <v>42.41</v>
      </c>
      <c r="F2253" s="68" t="s">
        <v>6</v>
      </c>
      <c r="G2253" s="68" t="s">
        <v>31382</v>
      </c>
      <c r="H2253" s="4"/>
    </row>
    <row r="2254" spans="1:8" hidden="1">
      <c r="A2254" s="67">
        <v>2253</v>
      </c>
      <c r="B2254" s="23" t="s">
        <v>7405</v>
      </c>
      <c r="C2254" s="23" t="s">
        <v>1755</v>
      </c>
      <c r="D2254" s="67" t="s">
        <v>184</v>
      </c>
      <c r="E2254" s="172">
        <v>37.71</v>
      </c>
      <c r="F2254" s="68" t="s">
        <v>6</v>
      </c>
      <c r="G2254" s="68" t="s">
        <v>31382</v>
      </c>
      <c r="H2254" s="4"/>
    </row>
    <row r="2255" spans="1:8" hidden="1">
      <c r="A2255" s="67">
        <v>2254</v>
      </c>
      <c r="B2255" s="23" t="s">
        <v>7406</v>
      </c>
      <c r="C2255" s="23" t="s">
        <v>1756</v>
      </c>
      <c r="D2255" s="67" t="s">
        <v>184</v>
      </c>
      <c r="E2255" s="172">
        <v>47.05</v>
      </c>
      <c r="F2255" s="68" t="s">
        <v>6</v>
      </c>
      <c r="G2255" s="68" t="s">
        <v>31382</v>
      </c>
      <c r="H2255" s="4"/>
    </row>
    <row r="2256" spans="1:8" hidden="1">
      <c r="A2256" s="67">
        <v>2255</v>
      </c>
      <c r="B2256" s="69"/>
      <c r="C2256" s="62" t="s">
        <v>158</v>
      </c>
      <c r="D2256" s="61"/>
      <c r="E2256" s="174"/>
      <c r="F2256" s="64"/>
      <c r="G2256" s="64"/>
      <c r="H2256" s="65"/>
    </row>
    <row r="2257" spans="1:8" hidden="1">
      <c r="A2257" s="67">
        <v>2256</v>
      </c>
      <c r="B2257" s="23" t="s">
        <v>7407</v>
      </c>
      <c r="C2257" s="23" t="s">
        <v>1757</v>
      </c>
      <c r="D2257" s="67" t="s">
        <v>184</v>
      </c>
      <c r="E2257" s="172">
        <v>642.15</v>
      </c>
      <c r="F2257" s="68" t="s">
        <v>6</v>
      </c>
      <c r="G2257" s="68" t="s">
        <v>31382</v>
      </c>
      <c r="H2257" s="4"/>
    </row>
    <row r="2258" spans="1:8" hidden="1">
      <c r="A2258" s="67">
        <v>2257</v>
      </c>
      <c r="B2258" s="23" t="s">
        <v>7408</v>
      </c>
      <c r="C2258" s="23" t="s">
        <v>1758</v>
      </c>
      <c r="D2258" s="67" t="s">
        <v>184</v>
      </c>
      <c r="E2258" s="172">
        <v>642.15</v>
      </c>
      <c r="F2258" s="68" t="s">
        <v>6</v>
      </c>
      <c r="G2258" s="68" t="s">
        <v>31382</v>
      </c>
      <c r="H2258" s="4"/>
    </row>
    <row r="2259" spans="1:8" hidden="1">
      <c r="A2259" s="67">
        <v>2258</v>
      </c>
      <c r="B2259" s="23" t="s">
        <v>7409</v>
      </c>
      <c r="C2259" s="23" t="s">
        <v>1759</v>
      </c>
      <c r="D2259" s="67" t="s">
        <v>184</v>
      </c>
      <c r="E2259" s="172">
        <v>700.55</v>
      </c>
      <c r="F2259" s="68" t="s">
        <v>6</v>
      </c>
      <c r="G2259" s="68" t="s">
        <v>31382</v>
      </c>
      <c r="H2259" s="4"/>
    </row>
    <row r="2260" spans="1:8" hidden="1">
      <c r="A2260" s="67">
        <v>2259</v>
      </c>
      <c r="B2260" s="23" t="s">
        <v>7410</v>
      </c>
      <c r="C2260" s="23" t="s">
        <v>1760</v>
      </c>
      <c r="D2260" s="67" t="s">
        <v>184</v>
      </c>
      <c r="E2260" s="172">
        <v>700.55</v>
      </c>
      <c r="F2260" s="68" t="s">
        <v>6</v>
      </c>
      <c r="G2260" s="68" t="s">
        <v>31382</v>
      </c>
      <c r="H2260" s="4"/>
    </row>
    <row r="2261" spans="1:8" hidden="1">
      <c r="A2261" s="67">
        <v>2260</v>
      </c>
      <c r="B2261" s="23" t="s">
        <v>7411</v>
      </c>
      <c r="C2261" s="23" t="s">
        <v>1761</v>
      </c>
      <c r="D2261" s="67" t="s">
        <v>184</v>
      </c>
      <c r="E2261" s="172">
        <v>875.69</v>
      </c>
      <c r="F2261" s="68" t="s">
        <v>6</v>
      </c>
      <c r="G2261" s="68" t="s">
        <v>31382</v>
      </c>
      <c r="H2261" s="4"/>
    </row>
    <row r="2262" spans="1:8" hidden="1">
      <c r="A2262" s="67">
        <v>2261</v>
      </c>
      <c r="B2262" s="23" t="s">
        <v>7412</v>
      </c>
      <c r="C2262" s="23" t="s">
        <v>1762</v>
      </c>
      <c r="D2262" s="67" t="s">
        <v>184</v>
      </c>
      <c r="E2262" s="172">
        <v>875.69</v>
      </c>
      <c r="F2262" s="68" t="s">
        <v>6</v>
      </c>
      <c r="G2262" s="68" t="s">
        <v>31382</v>
      </c>
      <c r="H2262" s="4"/>
    </row>
    <row r="2263" spans="1:8" hidden="1">
      <c r="A2263" s="67">
        <v>2262</v>
      </c>
      <c r="B2263" s="69"/>
      <c r="C2263" s="62" t="s">
        <v>159</v>
      </c>
      <c r="D2263" s="61"/>
      <c r="E2263" s="174"/>
      <c r="F2263" s="64"/>
      <c r="G2263" s="64"/>
      <c r="H2263" s="65"/>
    </row>
    <row r="2264" spans="1:8" hidden="1">
      <c r="A2264" s="67">
        <v>2263</v>
      </c>
      <c r="B2264" s="23" t="s">
        <v>19695</v>
      </c>
      <c r="C2264" s="23" t="s">
        <v>25568</v>
      </c>
      <c r="D2264" s="67" t="s">
        <v>184</v>
      </c>
      <c r="E2264" s="172">
        <v>98.29</v>
      </c>
      <c r="F2264" s="68" t="s">
        <v>6</v>
      </c>
      <c r="G2264" s="68" t="s">
        <v>31382</v>
      </c>
      <c r="H2264" s="4"/>
    </row>
    <row r="2265" spans="1:8" hidden="1">
      <c r="A2265" s="67">
        <v>2264</v>
      </c>
      <c r="B2265" s="23" t="s">
        <v>19707</v>
      </c>
      <c r="C2265" s="23" t="s">
        <v>25569</v>
      </c>
      <c r="D2265" s="67" t="s">
        <v>184</v>
      </c>
      <c r="E2265" s="172">
        <v>184.68</v>
      </c>
      <c r="F2265" s="68" t="s">
        <v>6</v>
      </c>
      <c r="G2265" s="68" t="s">
        <v>31382</v>
      </c>
      <c r="H2265" s="4"/>
    </row>
    <row r="2266" spans="1:8" hidden="1">
      <c r="A2266" s="67">
        <v>2265</v>
      </c>
      <c r="B2266" s="23" t="s">
        <v>19717</v>
      </c>
      <c r="C2266" s="23" t="s">
        <v>25570</v>
      </c>
      <c r="D2266" s="67" t="s">
        <v>184</v>
      </c>
      <c r="E2266" s="172">
        <v>208.17</v>
      </c>
      <c r="F2266" s="68" t="s">
        <v>6</v>
      </c>
      <c r="G2266" s="68" t="s">
        <v>31382</v>
      </c>
      <c r="H2266" s="4"/>
    </row>
    <row r="2267" spans="1:8" hidden="1">
      <c r="A2267" s="67">
        <v>2266</v>
      </c>
      <c r="B2267" s="23" t="s">
        <v>19777</v>
      </c>
      <c r="C2267" s="23" t="s">
        <v>25571</v>
      </c>
      <c r="D2267" s="67" t="s">
        <v>184</v>
      </c>
      <c r="E2267" s="172">
        <v>458.75</v>
      </c>
      <c r="F2267" s="68" t="s">
        <v>6</v>
      </c>
      <c r="G2267" s="68" t="s">
        <v>31382</v>
      </c>
      <c r="H2267" s="4"/>
    </row>
    <row r="2268" spans="1:8" hidden="1">
      <c r="A2268" s="67">
        <v>2267</v>
      </c>
      <c r="B2268" s="23" t="s">
        <v>19763</v>
      </c>
      <c r="C2268" s="23" t="s">
        <v>25572</v>
      </c>
      <c r="D2268" s="67" t="s">
        <v>184</v>
      </c>
      <c r="E2268" s="172">
        <v>189.76</v>
      </c>
      <c r="F2268" s="68" t="s">
        <v>6</v>
      </c>
      <c r="G2268" s="68" t="s">
        <v>31382</v>
      </c>
      <c r="H2268" s="4"/>
    </row>
    <row r="2269" spans="1:8" hidden="1">
      <c r="A2269" s="67">
        <v>2268</v>
      </c>
      <c r="B2269" s="23" t="s">
        <v>19753</v>
      </c>
      <c r="C2269" s="23" t="s">
        <v>25573</v>
      </c>
      <c r="D2269" s="67" t="s">
        <v>184</v>
      </c>
      <c r="E2269" s="172">
        <v>451.18</v>
      </c>
      <c r="F2269" s="68" t="s">
        <v>6</v>
      </c>
      <c r="G2269" s="68" t="s">
        <v>31382</v>
      </c>
      <c r="H2269" s="4"/>
    </row>
    <row r="2270" spans="1:8" hidden="1">
      <c r="A2270" s="67">
        <v>2269</v>
      </c>
      <c r="B2270" s="23" t="s">
        <v>19691</v>
      </c>
      <c r="C2270" s="23" t="s">
        <v>25574</v>
      </c>
      <c r="D2270" s="67" t="s">
        <v>184</v>
      </c>
      <c r="E2270" s="172">
        <v>285.33</v>
      </c>
      <c r="F2270" s="68" t="s">
        <v>6</v>
      </c>
      <c r="G2270" s="68" t="s">
        <v>31382</v>
      </c>
      <c r="H2270" s="4"/>
    </row>
    <row r="2271" spans="1:8" hidden="1">
      <c r="A2271" s="67">
        <v>2270</v>
      </c>
      <c r="B2271" s="23" t="s">
        <v>19759</v>
      </c>
      <c r="C2271" s="23" t="s">
        <v>25575</v>
      </c>
      <c r="D2271" s="67" t="s">
        <v>184</v>
      </c>
      <c r="E2271" s="172">
        <v>487.19</v>
      </c>
      <c r="F2271" s="68" t="s">
        <v>6</v>
      </c>
      <c r="G2271" s="68" t="s">
        <v>31382</v>
      </c>
      <c r="H2271" s="4"/>
    </row>
    <row r="2272" spans="1:8" hidden="1">
      <c r="A2272" s="67">
        <v>2271</v>
      </c>
      <c r="B2272" s="23" t="s">
        <v>19701</v>
      </c>
      <c r="C2272" s="23" t="s">
        <v>25576</v>
      </c>
      <c r="D2272" s="67" t="s">
        <v>184</v>
      </c>
      <c r="E2272" s="172">
        <v>479.64</v>
      </c>
      <c r="F2272" s="68" t="s">
        <v>6</v>
      </c>
      <c r="G2272" s="68" t="s">
        <v>31382</v>
      </c>
      <c r="H2272" s="4"/>
    </row>
    <row r="2273" spans="1:8" hidden="1">
      <c r="A2273" s="67">
        <v>2272</v>
      </c>
      <c r="B2273" s="23" t="s">
        <v>19713</v>
      </c>
      <c r="C2273" s="23" t="s">
        <v>25577</v>
      </c>
      <c r="D2273" s="67" t="s">
        <v>184</v>
      </c>
      <c r="E2273" s="172">
        <v>687.54</v>
      </c>
      <c r="F2273" s="68" t="s">
        <v>6</v>
      </c>
      <c r="G2273" s="68" t="s">
        <v>31382</v>
      </c>
      <c r="H2273" s="4"/>
    </row>
    <row r="2274" spans="1:8" hidden="1">
      <c r="A2274" s="67">
        <v>2273</v>
      </c>
      <c r="B2274" s="23" t="s">
        <v>19773</v>
      </c>
      <c r="C2274" s="23" t="s">
        <v>25578</v>
      </c>
      <c r="D2274" s="67" t="s">
        <v>184</v>
      </c>
      <c r="E2274" s="172">
        <v>912.6</v>
      </c>
      <c r="F2274" s="68" t="s">
        <v>6</v>
      </c>
      <c r="G2274" s="68" t="s">
        <v>31382</v>
      </c>
      <c r="H2274" s="4"/>
    </row>
    <row r="2275" spans="1:8" hidden="1">
      <c r="A2275" s="67">
        <v>2274</v>
      </c>
      <c r="B2275" s="23" t="s">
        <v>19747</v>
      </c>
      <c r="C2275" s="23" t="s">
        <v>25579</v>
      </c>
      <c r="D2275" s="67" t="s">
        <v>184</v>
      </c>
      <c r="E2275" s="172">
        <v>905.04</v>
      </c>
      <c r="F2275" s="68" t="s">
        <v>6</v>
      </c>
      <c r="G2275" s="68" t="s">
        <v>31382</v>
      </c>
      <c r="H2275" s="4"/>
    </row>
    <row r="2276" spans="1:8" hidden="1">
      <c r="A2276" s="67">
        <v>2275</v>
      </c>
      <c r="B2276" s="23" t="s">
        <v>19697</v>
      </c>
      <c r="C2276" s="23" t="s">
        <v>25580</v>
      </c>
      <c r="D2276" s="67" t="s">
        <v>184</v>
      </c>
      <c r="E2276" s="172">
        <v>128.28</v>
      </c>
      <c r="F2276" s="68" t="s">
        <v>6</v>
      </c>
      <c r="G2276" s="68" t="s">
        <v>31382</v>
      </c>
      <c r="H2276" s="4"/>
    </row>
    <row r="2277" spans="1:8" hidden="1">
      <c r="A2277" s="67">
        <v>2276</v>
      </c>
      <c r="B2277" s="23" t="s">
        <v>19709</v>
      </c>
      <c r="C2277" s="23" t="s">
        <v>25581</v>
      </c>
      <c r="D2277" s="67" t="s">
        <v>184</v>
      </c>
      <c r="E2277" s="172">
        <v>206.71</v>
      </c>
      <c r="F2277" s="68" t="s">
        <v>6</v>
      </c>
      <c r="G2277" s="68" t="s">
        <v>31382</v>
      </c>
      <c r="H2277" s="4"/>
    </row>
    <row r="2278" spans="1:8" hidden="1">
      <c r="A2278" s="67">
        <v>2277</v>
      </c>
      <c r="B2278" s="23" t="s">
        <v>19719</v>
      </c>
      <c r="C2278" s="23" t="s">
        <v>25582</v>
      </c>
      <c r="D2278" s="67" t="s">
        <v>184</v>
      </c>
      <c r="E2278" s="172">
        <v>265.06</v>
      </c>
      <c r="F2278" s="68" t="s">
        <v>6</v>
      </c>
      <c r="G2278" s="68" t="s">
        <v>31382</v>
      </c>
      <c r="H2278" s="4"/>
    </row>
    <row r="2279" spans="1:8" hidden="1">
      <c r="A2279" s="67">
        <v>2278</v>
      </c>
      <c r="B2279" s="23" t="s">
        <v>19755</v>
      </c>
      <c r="C2279" s="23" t="s">
        <v>25583</v>
      </c>
      <c r="D2279" s="67" t="s">
        <v>184</v>
      </c>
      <c r="E2279" s="172">
        <v>480.64</v>
      </c>
      <c r="F2279" s="68" t="s">
        <v>6</v>
      </c>
      <c r="G2279" s="68" t="s">
        <v>31382</v>
      </c>
      <c r="H2279" s="4"/>
    </row>
    <row r="2280" spans="1:8" hidden="1">
      <c r="A2280" s="67">
        <v>2279</v>
      </c>
      <c r="B2280" s="23" t="s">
        <v>19691</v>
      </c>
      <c r="C2280" s="23" t="s">
        <v>25584</v>
      </c>
      <c r="D2280" s="67" t="s">
        <v>184</v>
      </c>
      <c r="E2280" s="172">
        <v>285.33</v>
      </c>
      <c r="F2280" s="68" t="s">
        <v>6</v>
      </c>
      <c r="G2280" s="68" t="s">
        <v>31382</v>
      </c>
      <c r="H2280" s="4"/>
    </row>
    <row r="2281" spans="1:8" hidden="1">
      <c r="A2281" s="67">
        <v>2280</v>
      </c>
      <c r="B2281" s="23" t="s">
        <v>19779</v>
      </c>
      <c r="C2281" s="23" t="s">
        <v>25585</v>
      </c>
      <c r="D2281" s="67" t="s">
        <v>184</v>
      </c>
      <c r="E2281" s="172">
        <v>488.26</v>
      </c>
      <c r="F2281" s="68" t="s">
        <v>6</v>
      </c>
      <c r="G2281" s="68" t="s">
        <v>31382</v>
      </c>
      <c r="H2281" s="4"/>
    </row>
    <row r="2282" spans="1:8" hidden="1">
      <c r="A2282" s="67">
        <v>2281</v>
      </c>
      <c r="B2282" s="23" t="s">
        <v>19699</v>
      </c>
      <c r="C2282" s="23" t="s">
        <v>25586</v>
      </c>
      <c r="D2282" s="67" t="s">
        <v>184</v>
      </c>
      <c r="E2282" s="172">
        <v>169.85</v>
      </c>
      <c r="F2282" s="68" t="s">
        <v>6</v>
      </c>
      <c r="G2282" s="68" t="s">
        <v>31382</v>
      </c>
      <c r="H2282" s="4"/>
    </row>
    <row r="2283" spans="1:8" hidden="1">
      <c r="A2283" s="67">
        <v>2282</v>
      </c>
      <c r="B2283" s="23" t="s">
        <v>19711</v>
      </c>
      <c r="C2283" s="23" t="s">
        <v>25587</v>
      </c>
      <c r="D2283" s="67" t="s">
        <v>184</v>
      </c>
      <c r="E2283" s="172">
        <v>233.34</v>
      </c>
      <c r="F2283" s="68" t="s">
        <v>6</v>
      </c>
      <c r="G2283" s="68" t="s">
        <v>31382</v>
      </c>
      <c r="H2283" s="4"/>
    </row>
    <row r="2284" spans="1:8" hidden="1">
      <c r="A2284" s="67">
        <v>2283</v>
      </c>
      <c r="B2284" s="23" t="s">
        <v>19721</v>
      </c>
      <c r="C2284" s="23" t="s">
        <v>25588</v>
      </c>
      <c r="D2284" s="67" t="s">
        <v>184</v>
      </c>
      <c r="E2284" s="172">
        <v>362.83</v>
      </c>
      <c r="F2284" s="68" t="s">
        <v>6</v>
      </c>
      <c r="G2284" s="68" t="s">
        <v>31382</v>
      </c>
      <c r="H2284" s="4"/>
    </row>
    <row r="2285" spans="1:8" hidden="1">
      <c r="A2285" s="67">
        <v>2284</v>
      </c>
      <c r="B2285" s="23" t="s">
        <v>19757</v>
      </c>
      <c r="C2285" s="23" t="s">
        <v>25589</v>
      </c>
      <c r="D2285" s="67" t="s">
        <v>184</v>
      </c>
      <c r="E2285" s="172">
        <v>562.33000000000004</v>
      </c>
      <c r="F2285" s="68" t="s">
        <v>6</v>
      </c>
      <c r="G2285" s="68" t="s">
        <v>31382</v>
      </c>
      <c r="H2285" s="4"/>
    </row>
    <row r="2286" spans="1:8" hidden="1">
      <c r="A2286" s="67">
        <v>2285</v>
      </c>
      <c r="B2286" s="23" t="s">
        <v>19767</v>
      </c>
      <c r="C2286" s="23" t="s">
        <v>25590</v>
      </c>
      <c r="D2286" s="67" t="s">
        <v>184</v>
      </c>
      <c r="E2286" s="172">
        <v>240.99</v>
      </c>
      <c r="F2286" s="68" t="s">
        <v>6</v>
      </c>
      <c r="G2286" s="68" t="s">
        <v>31382</v>
      </c>
      <c r="H2286" s="4"/>
    </row>
    <row r="2287" spans="1:8" hidden="1">
      <c r="A2287" s="67">
        <v>2286</v>
      </c>
      <c r="B2287" s="23" t="s">
        <v>19781</v>
      </c>
      <c r="C2287" s="23" t="s">
        <v>25591</v>
      </c>
      <c r="D2287" s="67" t="s">
        <v>184</v>
      </c>
      <c r="E2287" s="172">
        <v>569.94000000000005</v>
      </c>
      <c r="F2287" s="68" t="s">
        <v>6</v>
      </c>
      <c r="G2287" s="68" t="s">
        <v>31382</v>
      </c>
      <c r="H2287" s="4"/>
    </row>
    <row r="2288" spans="1:8" hidden="1">
      <c r="A2288" s="67">
        <v>2287</v>
      </c>
      <c r="B2288" s="69"/>
      <c r="C2288" s="62" t="s">
        <v>160</v>
      </c>
      <c r="D2288" s="61"/>
      <c r="E2288" s="174"/>
      <c r="F2288" s="64"/>
      <c r="G2288" s="64"/>
      <c r="H2288" s="65"/>
    </row>
    <row r="2289" spans="1:8" hidden="1">
      <c r="A2289" s="67">
        <v>2288</v>
      </c>
      <c r="B2289" s="23" t="s">
        <v>19703</v>
      </c>
      <c r="C2289" s="23" t="s">
        <v>25592</v>
      </c>
      <c r="D2289" s="67" t="s">
        <v>184</v>
      </c>
      <c r="E2289" s="172">
        <v>144.37</v>
      </c>
      <c r="F2289" s="68" t="s">
        <v>6</v>
      </c>
      <c r="G2289" s="68" t="s">
        <v>31382</v>
      </c>
      <c r="H2289" s="4"/>
    </row>
    <row r="2290" spans="1:8" hidden="1">
      <c r="A2290" s="67">
        <v>2289</v>
      </c>
      <c r="B2290" s="23" t="s">
        <v>19691</v>
      </c>
      <c r="C2290" s="23" t="s">
        <v>25593</v>
      </c>
      <c r="D2290" s="67" t="s">
        <v>184</v>
      </c>
      <c r="E2290" s="172">
        <v>285.33</v>
      </c>
      <c r="F2290" s="68" t="s">
        <v>6</v>
      </c>
      <c r="G2290" s="68" t="s">
        <v>31382</v>
      </c>
      <c r="H2290" s="4"/>
    </row>
    <row r="2291" spans="1:8" hidden="1">
      <c r="A2291" s="67">
        <v>2290</v>
      </c>
      <c r="B2291" s="23" t="s">
        <v>19693</v>
      </c>
      <c r="C2291" s="23" t="s">
        <v>25594</v>
      </c>
      <c r="D2291" s="67" t="s">
        <v>184</v>
      </c>
      <c r="E2291" s="172">
        <v>84.97</v>
      </c>
      <c r="F2291" s="68" t="s">
        <v>6</v>
      </c>
      <c r="G2291" s="68" t="s">
        <v>31382</v>
      </c>
      <c r="H2291" s="4"/>
    </row>
    <row r="2292" spans="1:8" hidden="1">
      <c r="A2292" s="67">
        <v>2291</v>
      </c>
      <c r="B2292" s="23" t="s">
        <v>19705</v>
      </c>
      <c r="C2292" s="23" t="s">
        <v>25595</v>
      </c>
      <c r="D2292" s="67" t="s">
        <v>184</v>
      </c>
      <c r="E2292" s="172">
        <v>161.53</v>
      </c>
      <c r="F2292" s="68" t="s">
        <v>6</v>
      </c>
      <c r="G2292" s="68" t="s">
        <v>31382</v>
      </c>
      <c r="H2292" s="4"/>
    </row>
    <row r="2293" spans="1:8" hidden="1">
      <c r="A2293" s="67">
        <v>2292</v>
      </c>
      <c r="B2293" s="23" t="s">
        <v>19715</v>
      </c>
      <c r="C2293" s="23" t="s">
        <v>25596</v>
      </c>
      <c r="D2293" s="67" t="s">
        <v>184</v>
      </c>
      <c r="E2293" s="172">
        <v>186.32</v>
      </c>
      <c r="F2293" s="68" t="s">
        <v>6</v>
      </c>
      <c r="G2293" s="68" t="s">
        <v>31382</v>
      </c>
      <c r="H2293" s="4"/>
    </row>
    <row r="2294" spans="1:8" hidden="1">
      <c r="A2294" s="67">
        <v>2293</v>
      </c>
      <c r="B2294" s="23" t="s">
        <v>19751</v>
      </c>
      <c r="C2294" s="23" t="s">
        <v>25597</v>
      </c>
      <c r="D2294" s="67" t="s">
        <v>184</v>
      </c>
      <c r="E2294" s="172">
        <v>320.93</v>
      </c>
      <c r="F2294" s="68" t="s">
        <v>6</v>
      </c>
      <c r="G2294" s="68" t="s">
        <v>31382</v>
      </c>
      <c r="H2294" s="4"/>
    </row>
    <row r="2295" spans="1:8" hidden="1">
      <c r="A2295" s="67">
        <v>2294</v>
      </c>
      <c r="B2295" s="23" t="s">
        <v>19761</v>
      </c>
      <c r="C2295" s="23" t="s">
        <v>25598</v>
      </c>
      <c r="D2295" s="67" t="s">
        <v>184</v>
      </c>
      <c r="E2295" s="172">
        <v>169.15</v>
      </c>
      <c r="F2295" s="68" t="s">
        <v>6</v>
      </c>
      <c r="G2295" s="68" t="s">
        <v>31382</v>
      </c>
      <c r="H2295" s="4"/>
    </row>
    <row r="2296" spans="1:8" hidden="1">
      <c r="A2296" s="67">
        <v>2295</v>
      </c>
      <c r="B2296" s="23" t="s">
        <v>19775</v>
      </c>
      <c r="C2296" s="23" t="s">
        <v>25599</v>
      </c>
      <c r="D2296" s="67" t="s">
        <v>184</v>
      </c>
      <c r="E2296" s="172">
        <v>328.44</v>
      </c>
      <c r="F2296" s="68" t="s">
        <v>6</v>
      </c>
      <c r="G2296" s="68" t="s">
        <v>31382</v>
      </c>
      <c r="H2296" s="4"/>
    </row>
    <row r="2297" spans="1:8" hidden="1">
      <c r="A2297" s="67">
        <v>2296</v>
      </c>
      <c r="B2297" s="69"/>
      <c r="C2297" s="62" t="s">
        <v>25600</v>
      </c>
      <c r="D2297" s="61"/>
      <c r="E2297" s="174"/>
      <c r="F2297" s="64"/>
      <c r="G2297" s="64"/>
      <c r="H2297" s="65"/>
    </row>
    <row r="2298" spans="1:8" hidden="1">
      <c r="A2298" s="67">
        <v>2297</v>
      </c>
      <c r="B2298" s="23" t="s">
        <v>19769</v>
      </c>
      <c r="C2298" s="112" t="s">
        <v>1763</v>
      </c>
      <c r="D2298" s="67" t="s">
        <v>184</v>
      </c>
      <c r="E2298" s="172">
        <v>650.47</v>
      </c>
      <c r="F2298" s="68" t="s">
        <v>6</v>
      </c>
      <c r="G2298" s="68" t="s">
        <v>31382</v>
      </c>
      <c r="H2298" s="4"/>
    </row>
    <row r="2299" spans="1:8" hidden="1">
      <c r="A2299" s="67">
        <v>2298</v>
      </c>
      <c r="B2299" s="23" t="s">
        <v>19727</v>
      </c>
      <c r="C2299" s="112" t="s">
        <v>1764</v>
      </c>
      <c r="D2299" s="67" t="s">
        <v>184</v>
      </c>
      <c r="E2299" s="172">
        <v>837.68</v>
      </c>
      <c r="F2299" s="68" t="s">
        <v>6</v>
      </c>
      <c r="G2299" s="68" t="s">
        <v>31382</v>
      </c>
      <c r="H2299" s="4"/>
    </row>
    <row r="2300" spans="1:8" hidden="1">
      <c r="A2300" s="67">
        <v>2299</v>
      </c>
      <c r="B2300" s="23" t="s">
        <v>19771</v>
      </c>
      <c r="C2300" s="112" t="s">
        <v>1765</v>
      </c>
      <c r="D2300" s="67" t="s">
        <v>184</v>
      </c>
      <c r="E2300" s="172">
        <v>831.21</v>
      </c>
      <c r="F2300" s="68" t="s">
        <v>6</v>
      </c>
      <c r="G2300" s="68" t="s">
        <v>31382</v>
      </c>
      <c r="H2300" s="4"/>
    </row>
    <row r="2301" spans="1:8" hidden="1">
      <c r="A2301" s="67">
        <v>2300</v>
      </c>
      <c r="B2301" s="23" t="s">
        <v>19729</v>
      </c>
      <c r="C2301" s="112" t="s">
        <v>1766</v>
      </c>
      <c r="D2301" s="67" t="s">
        <v>184</v>
      </c>
      <c r="E2301" s="172">
        <v>1138.3800000000001</v>
      </c>
      <c r="F2301" s="68" t="s">
        <v>6</v>
      </c>
      <c r="G2301" s="68" t="s">
        <v>31382</v>
      </c>
      <c r="H2301" s="4"/>
    </row>
    <row r="2302" spans="1:8" hidden="1">
      <c r="A2302" s="67">
        <v>2301</v>
      </c>
      <c r="B2302" s="23" t="s">
        <v>19731</v>
      </c>
      <c r="C2302" s="112" t="s">
        <v>1767</v>
      </c>
      <c r="D2302" s="67" t="s">
        <v>184</v>
      </c>
      <c r="E2302" s="172">
        <v>1296.6199999999999</v>
      </c>
      <c r="F2302" s="68" t="s">
        <v>6</v>
      </c>
      <c r="G2302" s="68" t="s">
        <v>31382</v>
      </c>
      <c r="H2302" s="4"/>
    </row>
    <row r="2303" spans="1:8" hidden="1">
      <c r="A2303" s="67">
        <v>2302</v>
      </c>
      <c r="B2303" s="23" t="s">
        <v>19733</v>
      </c>
      <c r="C2303" s="112" t="s">
        <v>1768</v>
      </c>
      <c r="D2303" s="67" t="s">
        <v>184</v>
      </c>
      <c r="E2303" s="172">
        <v>1626.27</v>
      </c>
      <c r="F2303" s="68" t="s">
        <v>6</v>
      </c>
      <c r="G2303" s="68" t="s">
        <v>31382</v>
      </c>
      <c r="H2303" s="4"/>
    </row>
    <row r="2304" spans="1:8" hidden="1">
      <c r="A2304" s="67">
        <v>2303</v>
      </c>
      <c r="B2304" s="23" t="s">
        <v>19735</v>
      </c>
      <c r="C2304" s="112" t="s">
        <v>1769</v>
      </c>
      <c r="D2304" s="67" t="s">
        <v>184</v>
      </c>
      <c r="E2304" s="172">
        <v>837.68</v>
      </c>
      <c r="F2304" s="68" t="s">
        <v>6</v>
      </c>
      <c r="G2304" s="68" t="s">
        <v>31382</v>
      </c>
      <c r="H2304" s="4"/>
    </row>
    <row r="2305" spans="1:8" hidden="1">
      <c r="A2305" s="67">
        <v>2304</v>
      </c>
      <c r="B2305" s="23" t="s">
        <v>19737</v>
      </c>
      <c r="C2305" s="112" t="s">
        <v>1770</v>
      </c>
      <c r="D2305" s="67" t="s">
        <v>184</v>
      </c>
      <c r="E2305" s="172">
        <v>1138.3800000000001</v>
      </c>
      <c r="F2305" s="68" t="s">
        <v>6</v>
      </c>
      <c r="G2305" s="68" t="s">
        <v>31382</v>
      </c>
      <c r="H2305" s="4"/>
    </row>
    <row r="2306" spans="1:8" hidden="1">
      <c r="A2306" s="67">
        <v>2305</v>
      </c>
      <c r="B2306" s="23" t="s">
        <v>19739</v>
      </c>
      <c r="C2306" s="112" t="s">
        <v>1771</v>
      </c>
      <c r="D2306" s="67" t="s">
        <v>184</v>
      </c>
      <c r="E2306" s="172">
        <v>1296.6199999999999</v>
      </c>
      <c r="F2306" s="68" t="s">
        <v>6</v>
      </c>
      <c r="G2306" s="68" t="s">
        <v>31382</v>
      </c>
      <c r="H2306" s="4"/>
    </row>
    <row r="2307" spans="1:8" hidden="1">
      <c r="A2307" s="67">
        <v>2306</v>
      </c>
      <c r="B2307" s="23" t="s">
        <v>19741</v>
      </c>
      <c r="C2307" s="112" t="s">
        <v>1772</v>
      </c>
      <c r="D2307" s="67" t="s">
        <v>184</v>
      </c>
      <c r="E2307" s="172">
        <v>1626.27</v>
      </c>
      <c r="F2307" s="68" t="s">
        <v>6</v>
      </c>
      <c r="G2307" s="68" t="s">
        <v>31382</v>
      </c>
      <c r="H2307" s="4"/>
    </row>
    <row r="2308" spans="1:8" hidden="1">
      <c r="A2308" s="67">
        <v>2307</v>
      </c>
      <c r="B2308" s="23" t="s">
        <v>19743</v>
      </c>
      <c r="C2308" s="112" t="s">
        <v>1773</v>
      </c>
      <c r="D2308" s="67" t="s">
        <v>184</v>
      </c>
      <c r="E2308" s="172">
        <v>903.48</v>
      </c>
      <c r="F2308" s="68" t="s">
        <v>6</v>
      </c>
      <c r="G2308" s="68" t="s">
        <v>31382</v>
      </c>
      <c r="H2308" s="4"/>
    </row>
    <row r="2309" spans="1:8" hidden="1">
      <c r="A2309" s="67">
        <v>2308</v>
      </c>
      <c r="B2309" s="23" t="s">
        <v>19745</v>
      </c>
      <c r="C2309" s="112" t="s">
        <v>1774</v>
      </c>
      <c r="D2309" s="67" t="s">
        <v>184</v>
      </c>
      <c r="E2309" s="172">
        <v>1264.8499999999999</v>
      </c>
      <c r="F2309" s="68" t="s">
        <v>6</v>
      </c>
      <c r="G2309" s="68" t="s">
        <v>31382</v>
      </c>
      <c r="H2309" s="4"/>
    </row>
    <row r="2310" spans="1:8" hidden="1">
      <c r="A2310" s="67">
        <v>2309</v>
      </c>
      <c r="B2310" s="23" t="s">
        <v>19723</v>
      </c>
      <c r="C2310" s="112" t="s">
        <v>1775</v>
      </c>
      <c r="D2310" s="67" t="s">
        <v>184</v>
      </c>
      <c r="E2310" s="172">
        <v>1445.53</v>
      </c>
      <c r="F2310" s="68" t="s">
        <v>6</v>
      </c>
      <c r="G2310" s="68" t="s">
        <v>31382</v>
      </c>
      <c r="H2310" s="4"/>
    </row>
    <row r="2311" spans="1:8" hidden="1">
      <c r="A2311" s="67">
        <v>2310</v>
      </c>
      <c r="B2311" s="23" t="s">
        <v>19725</v>
      </c>
      <c r="C2311" s="112" t="s">
        <v>1776</v>
      </c>
      <c r="D2311" s="67" t="s">
        <v>184</v>
      </c>
      <c r="E2311" s="172">
        <v>1879.22</v>
      </c>
      <c r="F2311" s="68" t="s">
        <v>6</v>
      </c>
      <c r="G2311" s="68" t="s">
        <v>31382</v>
      </c>
      <c r="H2311" s="4"/>
    </row>
    <row r="2312" spans="1:8" hidden="1">
      <c r="A2312" s="67">
        <v>2311</v>
      </c>
      <c r="B2312" s="23" t="s">
        <v>19785</v>
      </c>
      <c r="C2312" s="112" t="s">
        <v>1777</v>
      </c>
      <c r="D2312" s="67" t="s">
        <v>184</v>
      </c>
      <c r="E2312" s="172">
        <v>837.68</v>
      </c>
      <c r="F2312" s="68" t="s">
        <v>6</v>
      </c>
      <c r="G2312" s="68" t="s">
        <v>31382</v>
      </c>
      <c r="H2312" s="4"/>
    </row>
    <row r="2313" spans="1:8" hidden="1">
      <c r="A2313" s="67">
        <v>2312</v>
      </c>
      <c r="B2313" s="23" t="s">
        <v>19787</v>
      </c>
      <c r="C2313" s="112" t="s">
        <v>1778</v>
      </c>
      <c r="D2313" s="67" t="s">
        <v>184</v>
      </c>
      <c r="E2313" s="172">
        <v>1138.3800000000001</v>
      </c>
      <c r="F2313" s="68" t="s">
        <v>6</v>
      </c>
      <c r="G2313" s="68" t="s">
        <v>31382</v>
      </c>
      <c r="H2313" s="4"/>
    </row>
    <row r="2314" spans="1:8" hidden="1">
      <c r="A2314" s="67">
        <v>2313</v>
      </c>
      <c r="B2314" s="23" t="s">
        <v>19789</v>
      </c>
      <c r="C2314" s="112" t="s">
        <v>1779</v>
      </c>
      <c r="D2314" s="67" t="s">
        <v>184</v>
      </c>
      <c r="E2314" s="172">
        <v>1296.6199999999999</v>
      </c>
      <c r="F2314" s="68" t="s">
        <v>6</v>
      </c>
      <c r="G2314" s="68" t="s">
        <v>31382</v>
      </c>
      <c r="H2314" s="4"/>
    </row>
    <row r="2315" spans="1:8" hidden="1">
      <c r="A2315" s="67">
        <v>2314</v>
      </c>
      <c r="B2315" s="23" t="s">
        <v>19791</v>
      </c>
      <c r="C2315" s="112" t="s">
        <v>1780</v>
      </c>
      <c r="D2315" s="67" t="s">
        <v>184</v>
      </c>
      <c r="E2315" s="172">
        <v>1626.27</v>
      </c>
      <c r="F2315" s="68" t="s">
        <v>6</v>
      </c>
      <c r="G2315" s="68" t="s">
        <v>31382</v>
      </c>
      <c r="H2315" s="4"/>
    </row>
    <row r="2316" spans="1:8" hidden="1">
      <c r="A2316" s="67">
        <v>2315</v>
      </c>
      <c r="B2316" s="23" t="s">
        <v>19793</v>
      </c>
      <c r="C2316" s="112" t="s">
        <v>1781</v>
      </c>
      <c r="D2316" s="67" t="s">
        <v>184</v>
      </c>
      <c r="E2316" s="172">
        <v>1987.64</v>
      </c>
      <c r="F2316" s="68" t="s">
        <v>6</v>
      </c>
      <c r="G2316" s="68" t="s">
        <v>31382</v>
      </c>
      <c r="H2316" s="4"/>
    </row>
    <row r="2317" spans="1:8" hidden="1">
      <c r="A2317" s="67">
        <v>2316</v>
      </c>
      <c r="B2317" s="23" t="s">
        <v>19795</v>
      </c>
      <c r="C2317" s="112" t="s">
        <v>1782</v>
      </c>
      <c r="D2317" s="67" t="s">
        <v>184</v>
      </c>
      <c r="E2317" s="172">
        <v>837.68</v>
      </c>
      <c r="F2317" s="68" t="s">
        <v>6</v>
      </c>
      <c r="G2317" s="68" t="s">
        <v>31382</v>
      </c>
      <c r="H2317" s="4"/>
    </row>
    <row r="2318" spans="1:8" hidden="1">
      <c r="A2318" s="67">
        <v>2317</v>
      </c>
      <c r="B2318" s="23" t="s">
        <v>19797</v>
      </c>
      <c r="C2318" s="112" t="s">
        <v>1783</v>
      </c>
      <c r="D2318" s="67" t="s">
        <v>184</v>
      </c>
      <c r="E2318" s="172">
        <v>1138.3800000000001</v>
      </c>
      <c r="F2318" s="68" t="s">
        <v>6</v>
      </c>
      <c r="G2318" s="68" t="s">
        <v>31382</v>
      </c>
      <c r="H2318" s="4"/>
    </row>
    <row r="2319" spans="1:8" hidden="1">
      <c r="A2319" s="67">
        <v>2318</v>
      </c>
      <c r="B2319" s="23" t="s">
        <v>19783</v>
      </c>
      <c r="C2319" s="112" t="s">
        <v>1784</v>
      </c>
      <c r="D2319" s="67" t="s">
        <v>184</v>
      </c>
      <c r="E2319" s="172">
        <v>1296.6199999999999</v>
      </c>
      <c r="F2319" s="68" t="s">
        <v>6</v>
      </c>
      <c r="G2319" s="68" t="s">
        <v>31382</v>
      </c>
      <c r="H2319" s="4"/>
    </row>
    <row r="2320" spans="1:8" hidden="1">
      <c r="A2320" s="67">
        <v>2319</v>
      </c>
      <c r="B2320" s="23" t="s">
        <v>19799</v>
      </c>
      <c r="C2320" s="112" t="s">
        <v>1785</v>
      </c>
      <c r="D2320" s="67" t="s">
        <v>184</v>
      </c>
      <c r="E2320" s="172">
        <v>1626.27</v>
      </c>
      <c r="F2320" s="68" t="s">
        <v>6</v>
      </c>
      <c r="G2320" s="68" t="s">
        <v>31382</v>
      </c>
      <c r="H2320" s="4"/>
    </row>
    <row r="2321" spans="1:8" hidden="1">
      <c r="A2321" s="67">
        <v>2320</v>
      </c>
      <c r="B2321" s="23" t="s">
        <v>19801</v>
      </c>
      <c r="C2321" s="112" t="s">
        <v>1786</v>
      </c>
      <c r="D2321" s="67" t="s">
        <v>184</v>
      </c>
      <c r="E2321" s="172">
        <v>1987.64</v>
      </c>
      <c r="F2321" s="68" t="s">
        <v>6</v>
      </c>
      <c r="G2321" s="68" t="s">
        <v>31382</v>
      </c>
      <c r="H2321" s="4"/>
    </row>
    <row r="2322" spans="1:8" hidden="1">
      <c r="A2322" s="67">
        <v>2321</v>
      </c>
      <c r="B2322" s="69"/>
      <c r="C2322" s="62" t="s">
        <v>161</v>
      </c>
      <c r="D2322" s="61"/>
      <c r="E2322" s="174"/>
      <c r="F2322" s="64"/>
      <c r="G2322" s="64"/>
      <c r="H2322" s="65"/>
    </row>
    <row r="2323" spans="1:8" hidden="1">
      <c r="A2323" s="67">
        <v>2322</v>
      </c>
      <c r="B2323" s="23" t="s">
        <v>7413</v>
      </c>
      <c r="C2323" s="113" t="s">
        <v>1787</v>
      </c>
      <c r="D2323" s="67" t="s">
        <v>184</v>
      </c>
      <c r="E2323" s="172">
        <v>4942.76</v>
      </c>
      <c r="F2323" s="68" t="s">
        <v>6</v>
      </c>
      <c r="G2323" s="68" t="s">
        <v>31382</v>
      </c>
      <c r="H2323" s="4"/>
    </row>
    <row r="2324" spans="1:8" hidden="1">
      <c r="A2324" s="67">
        <v>2323</v>
      </c>
      <c r="B2324" s="23" t="s">
        <v>7414</v>
      </c>
      <c r="C2324" s="113" t="s">
        <v>1788</v>
      </c>
      <c r="D2324" s="67" t="s">
        <v>184</v>
      </c>
      <c r="E2324" s="172">
        <v>4942.76</v>
      </c>
      <c r="F2324" s="68" t="s">
        <v>6</v>
      </c>
      <c r="G2324" s="68" t="s">
        <v>31382</v>
      </c>
      <c r="H2324" s="4"/>
    </row>
    <row r="2325" spans="1:8" hidden="1">
      <c r="A2325" s="67">
        <v>2324</v>
      </c>
      <c r="B2325" s="23" t="s">
        <v>7415</v>
      </c>
      <c r="C2325" s="113" t="s">
        <v>1789</v>
      </c>
      <c r="D2325" s="67" t="s">
        <v>184</v>
      </c>
      <c r="E2325" s="172">
        <v>4942.76</v>
      </c>
      <c r="F2325" s="68" t="s">
        <v>6</v>
      </c>
      <c r="G2325" s="68" t="s">
        <v>31382</v>
      </c>
      <c r="H2325" s="4"/>
    </row>
    <row r="2326" spans="1:8" hidden="1">
      <c r="A2326" s="67">
        <v>2325</v>
      </c>
      <c r="B2326" s="23" t="s">
        <v>7416</v>
      </c>
      <c r="C2326" s="113" t="s">
        <v>1790</v>
      </c>
      <c r="D2326" s="67" t="s">
        <v>184</v>
      </c>
      <c r="E2326" s="172">
        <v>4942.76</v>
      </c>
      <c r="F2326" s="68" t="s">
        <v>6</v>
      </c>
      <c r="G2326" s="68" t="s">
        <v>31382</v>
      </c>
      <c r="H2326" s="4"/>
    </row>
    <row r="2327" spans="1:8" hidden="1">
      <c r="A2327" s="67">
        <v>2326</v>
      </c>
      <c r="B2327" s="23" t="s">
        <v>7417</v>
      </c>
      <c r="C2327" s="113" t="s">
        <v>1791</v>
      </c>
      <c r="D2327" s="67" t="s">
        <v>184</v>
      </c>
      <c r="E2327" s="172">
        <v>4942.76</v>
      </c>
      <c r="F2327" s="68" t="s">
        <v>6</v>
      </c>
      <c r="G2327" s="68" t="s">
        <v>31382</v>
      </c>
      <c r="H2327" s="4"/>
    </row>
    <row r="2328" spans="1:8" hidden="1">
      <c r="A2328" s="67">
        <v>2327</v>
      </c>
      <c r="B2328" s="23" t="s">
        <v>7418</v>
      </c>
      <c r="C2328" s="113" t="s">
        <v>1792</v>
      </c>
      <c r="D2328" s="67" t="s">
        <v>184</v>
      </c>
      <c r="E2328" s="172">
        <v>4942.76</v>
      </c>
      <c r="F2328" s="68" t="s">
        <v>6</v>
      </c>
      <c r="G2328" s="68" t="s">
        <v>31382</v>
      </c>
      <c r="H2328" s="4"/>
    </row>
    <row r="2329" spans="1:8" hidden="1">
      <c r="A2329" s="67">
        <v>2328</v>
      </c>
      <c r="B2329" s="23" t="s">
        <v>7419</v>
      </c>
      <c r="C2329" s="113" t="s">
        <v>1793</v>
      </c>
      <c r="D2329" s="67" t="s">
        <v>184</v>
      </c>
      <c r="E2329" s="172">
        <v>4942.76</v>
      </c>
      <c r="F2329" s="68" t="s">
        <v>6</v>
      </c>
      <c r="G2329" s="68" t="s">
        <v>31382</v>
      </c>
      <c r="H2329" s="4"/>
    </row>
    <row r="2330" spans="1:8" hidden="1">
      <c r="A2330" s="67">
        <v>2329</v>
      </c>
      <c r="B2330" s="23" t="s">
        <v>7420</v>
      </c>
      <c r="C2330" s="113" t="s">
        <v>1794</v>
      </c>
      <c r="D2330" s="67" t="s">
        <v>184</v>
      </c>
      <c r="E2330" s="172">
        <v>4942.76</v>
      </c>
      <c r="F2330" s="68" t="s">
        <v>6</v>
      </c>
      <c r="G2330" s="68" t="s">
        <v>31382</v>
      </c>
      <c r="H2330" s="4"/>
    </row>
    <row r="2331" spans="1:8" hidden="1">
      <c r="A2331" s="67">
        <v>2330</v>
      </c>
      <c r="B2331" s="62"/>
      <c r="C2331" s="62" t="s">
        <v>162</v>
      </c>
      <c r="D2331" s="61"/>
      <c r="E2331" s="174"/>
      <c r="F2331" s="64"/>
      <c r="G2331" s="64"/>
      <c r="H2331" s="65"/>
    </row>
    <row r="2332" spans="1:8" hidden="1">
      <c r="A2332" s="67">
        <v>2331</v>
      </c>
      <c r="B2332" s="23" t="s">
        <v>19477</v>
      </c>
      <c r="C2332" s="99" t="s">
        <v>25601</v>
      </c>
      <c r="D2332" s="67" t="s">
        <v>184</v>
      </c>
      <c r="E2332" s="172">
        <v>44.81</v>
      </c>
      <c r="F2332" s="68" t="s">
        <v>6</v>
      </c>
      <c r="G2332" s="68" t="s">
        <v>31382</v>
      </c>
      <c r="H2332" s="4"/>
    </row>
    <row r="2333" spans="1:8" hidden="1">
      <c r="A2333" s="67">
        <v>2332</v>
      </c>
      <c r="B2333" s="23" t="s">
        <v>19479</v>
      </c>
      <c r="C2333" s="99" t="s">
        <v>25602</v>
      </c>
      <c r="D2333" s="67" t="s">
        <v>184</v>
      </c>
      <c r="E2333" s="172">
        <v>44.81</v>
      </c>
      <c r="F2333" s="68" t="s">
        <v>6</v>
      </c>
      <c r="G2333" s="68" t="s">
        <v>31382</v>
      </c>
      <c r="H2333" s="4"/>
    </row>
    <row r="2334" spans="1:8" hidden="1">
      <c r="A2334" s="67">
        <v>2333</v>
      </c>
      <c r="B2334" s="23" t="s">
        <v>19481</v>
      </c>
      <c r="C2334" s="99" t="s">
        <v>25603</v>
      </c>
      <c r="D2334" s="67" t="s">
        <v>184</v>
      </c>
      <c r="E2334" s="172">
        <v>44.81</v>
      </c>
      <c r="F2334" s="68" t="s">
        <v>6</v>
      </c>
      <c r="G2334" s="68" t="s">
        <v>31382</v>
      </c>
      <c r="H2334" s="4"/>
    </row>
    <row r="2335" spans="1:8" hidden="1">
      <c r="A2335" s="67">
        <v>2334</v>
      </c>
      <c r="B2335" s="23" t="s">
        <v>22707</v>
      </c>
      <c r="C2335" s="99" t="s">
        <v>25604</v>
      </c>
      <c r="D2335" s="67" t="s">
        <v>184</v>
      </c>
      <c r="E2335" s="172">
        <v>44.81</v>
      </c>
      <c r="F2335" s="68" t="s">
        <v>6</v>
      </c>
      <c r="G2335" s="68" t="s">
        <v>31382</v>
      </c>
      <c r="H2335" s="4"/>
    </row>
    <row r="2336" spans="1:8" hidden="1">
      <c r="A2336" s="67">
        <v>2335</v>
      </c>
      <c r="B2336" s="23" t="s">
        <v>19483</v>
      </c>
      <c r="C2336" s="99" t="s">
        <v>25605</v>
      </c>
      <c r="D2336" s="67" t="s">
        <v>184</v>
      </c>
      <c r="E2336" s="172">
        <v>44.81</v>
      </c>
      <c r="F2336" s="68" t="s">
        <v>6</v>
      </c>
      <c r="G2336" s="68" t="s">
        <v>31382</v>
      </c>
      <c r="H2336" s="4"/>
    </row>
    <row r="2337" spans="1:8" hidden="1">
      <c r="A2337" s="67">
        <v>2336</v>
      </c>
      <c r="B2337" s="23" t="s">
        <v>19485</v>
      </c>
      <c r="C2337" s="99" t="s">
        <v>25606</v>
      </c>
      <c r="D2337" s="67" t="s">
        <v>184</v>
      </c>
      <c r="E2337" s="172">
        <v>44.81</v>
      </c>
      <c r="F2337" s="68" t="s">
        <v>6</v>
      </c>
      <c r="G2337" s="68" t="s">
        <v>31382</v>
      </c>
      <c r="H2337" s="4"/>
    </row>
    <row r="2338" spans="1:8" hidden="1">
      <c r="A2338" s="67">
        <v>2337</v>
      </c>
      <c r="B2338" s="23" t="s">
        <v>19487</v>
      </c>
      <c r="C2338" s="99" t="s">
        <v>25607</v>
      </c>
      <c r="D2338" s="67" t="s">
        <v>184</v>
      </c>
      <c r="E2338" s="172">
        <v>44.81</v>
      </c>
      <c r="F2338" s="68" t="s">
        <v>6</v>
      </c>
      <c r="G2338" s="68" t="s">
        <v>31382</v>
      </c>
      <c r="H2338" s="4"/>
    </row>
    <row r="2339" spans="1:8" hidden="1">
      <c r="A2339" s="67">
        <v>2338</v>
      </c>
      <c r="B2339" s="23" t="s">
        <v>19489</v>
      </c>
      <c r="C2339" s="99" t="s">
        <v>25608</v>
      </c>
      <c r="D2339" s="67" t="s">
        <v>184</v>
      </c>
      <c r="E2339" s="172">
        <v>44.81</v>
      </c>
      <c r="F2339" s="68" t="s">
        <v>6</v>
      </c>
      <c r="G2339" s="68" t="s">
        <v>31382</v>
      </c>
      <c r="H2339" s="4"/>
    </row>
    <row r="2340" spans="1:8" hidden="1">
      <c r="A2340" s="67">
        <v>2339</v>
      </c>
      <c r="B2340" s="23" t="s">
        <v>19491</v>
      </c>
      <c r="C2340" s="99" t="s">
        <v>25609</v>
      </c>
      <c r="D2340" s="67" t="s">
        <v>184</v>
      </c>
      <c r="E2340" s="172">
        <v>44.81</v>
      </c>
      <c r="F2340" s="68" t="s">
        <v>6</v>
      </c>
      <c r="G2340" s="68" t="s">
        <v>31382</v>
      </c>
      <c r="H2340" s="4"/>
    </row>
    <row r="2341" spans="1:8" hidden="1">
      <c r="A2341" s="67">
        <v>2340</v>
      </c>
      <c r="B2341" s="23" t="s">
        <v>19493</v>
      </c>
      <c r="C2341" s="99" t="s">
        <v>25610</v>
      </c>
      <c r="D2341" s="67" t="s">
        <v>184</v>
      </c>
      <c r="E2341" s="172">
        <v>44.81</v>
      </c>
      <c r="F2341" s="68" t="s">
        <v>6</v>
      </c>
      <c r="G2341" s="68" t="s">
        <v>31382</v>
      </c>
      <c r="H2341" s="4"/>
    </row>
    <row r="2342" spans="1:8" hidden="1">
      <c r="A2342" s="67">
        <v>2341</v>
      </c>
      <c r="B2342" s="23" t="s">
        <v>19495</v>
      </c>
      <c r="C2342" s="99" t="s">
        <v>25611</v>
      </c>
      <c r="D2342" s="67" t="s">
        <v>184</v>
      </c>
      <c r="E2342" s="172">
        <v>44.81</v>
      </c>
      <c r="F2342" s="68" t="s">
        <v>6</v>
      </c>
      <c r="G2342" s="68" t="s">
        <v>31382</v>
      </c>
      <c r="H2342" s="4"/>
    </row>
    <row r="2343" spans="1:8" hidden="1">
      <c r="A2343" s="67">
        <v>2342</v>
      </c>
      <c r="B2343" s="23" t="s">
        <v>19497</v>
      </c>
      <c r="C2343" s="99" t="s">
        <v>25612</v>
      </c>
      <c r="D2343" s="67" t="s">
        <v>184</v>
      </c>
      <c r="E2343" s="172">
        <v>44.81</v>
      </c>
      <c r="F2343" s="68" t="s">
        <v>6</v>
      </c>
      <c r="G2343" s="68" t="s">
        <v>31382</v>
      </c>
      <c r="H2343" s="4"/>
    </row>
    <row r="2344" spans="1:8" hidden="1">
      <c r="A2344" s="67">
        <v>2343</v>
      </c>
      <c r="B2344" s="23" t="s">
        <v>19499</v>
      </c>
      <c r="C2344" s="99" t="s">
        <v>25613</v>
      </c>
      <c r="D2344" s="67" t="s">
        <v>184</v>
      </c>
      <c r="E2344" s="172">
        <v>44.81</v>
      </c>
      <c r="F2344" s="68" t="s">
        <v>6</v>
      </c>
      <c r="G2344" s="68" t="s">
        <v>31382</v>
      </c>
      <c r="H2344" s="4"/>
    </row>
    <row r="2345" spans="1:8" hidden="1">
      <c r="A2345" s="67">
        <v>2344</v>
      </c>
      <c r="B2345" s="62"/>
      <c r="C2345" s="62" t="s">
        <v>163</v>
      </c>
      <c r="D2345" s="61"/>
      <c r="E2345" s="174"/>
      <c r="F2345" s="64"/>
      <c r="G2345" s="64"/>
      <c r="H2345" s="65"/>
    </row>
    <row r="2346" spans="1:8" hidden="1">
      <c r="A2346" s="67">
        <v>2345</v>
      </c>
      <c r="B2346" s="23" t="s">
        <v>19527</v>
      </c>
      <c r="C2346" s="99" t="s">
        <v>25614</v>
      </c>
      <c r="D2346" s="67" t="s">
        <v>184</v>
      </c>
      <c r="E2346" s="172">
        <v>91.86</v>
      </c>
      <c r="F2346" s="68" t="s">
        <v>6</v>
      </c>
      <c r="G2346" s="68" t="s">
        <v>31382</v>
      </c>
      <c r="H2346" s="4"/>
    </row>
    <row r="2347" spans="1:8" hidden="1">
      <c r="A2347" s="67">
        <v>2346</v>
      </c>
      <c r="B2347" s="23" t="s">
        <v>19529</v>
      </c>
      <c r="C2347" s="99" t="s">
        <v>25615</v>
      </c>
      <c r="D2347" s="67" t="s">
        <v>184</v>
      </c>
      <c r="E2347" s="172">
        <v>91.86</v>
      </c>
      <c r="F2347" s="68" t="s">
        <v>6</v>
      </c>
      <c r="G2347" s="68" t="s">
        <v>31382</v>
      </c>
      <c r="H2347" s="4"/>
    </row>
    <row r="2348" spans="1:8" hidden="1">
      <c r="A2348" s="67">
        <v>2347</v>
      </c>
      <c r="B2348" s="23" t="s">
        <v>19531</v>
      </c>
      <c r="C2348" s="99" t="s">
        <v>25616</v>
      </c>
      <c r="D2348" s="67" t="s">
        <v>184</v>
      </c>
      <c r="E2348" s="172">
        <v>91.86</v>
      </c>
      <c r="F2348" s="68" t="s">
        <v>6</v>
      </c>
      <c r="G2348" s="68" t="s">
        <v>31382</v>
      </c>
      <c r="H2348" s="4"/>
    </row>
    <row r="2349" spans="1:8" hidden="1">
      <c r="A2349" s="67">
        <v>2348</v>
      </c>
      <c r="B2349" s="23" t="s">
        <v>19533</v>
      </c>
      <c r="C2349" s="99" t="s">
        <v>25617</v>
      </c>
      <c r="D2349" s="67" t="s">
        <v>184</v>
      </c>
      <c r="E2349" s="172">
        <v>91.86</v>
      </c>
      <c r="F2349" s="68" t="s">
        <v>6</v>
      </c>
      <c r="G2349" s="68" t="s">
        <v>31382</v>
      </c>
      <c r="H2349" s="4"/>
    </row>
    <row r="2350" spans="1:8" hidden="1">
      <c r="A2350" s="67">
        <v>2349</v>
      </c>
      <c r="B2350" s="23" t="s">
        <v>19535</v>
      </c>
      <c r="C2350" s="99" t="s">
        <v>25618</v>
      </c>
      <c r="D2350" s="67" t="s">
        <v>184</v>
      </c>
      <c r="E2350" s="172">
        <v>91.86</v>
      </c>
      <c r="F2350" s="68" t="s">
        <v>6</v>
      </c>
      <c r="G2350" s="68" t="s">
        <v>31382</v>
      </c>
      <c r="H2350" s="4"/>
    </row>
    <row r="2351" spans="1:8" hidden="1">
      <c r="A2351" s="67">
        <v>2350</v>
      </c>
      <c r="B2351" s="23" t="s">
        <v>19537</v>
      </c>
      <c r="C2351" s="99" t="s">
        <v>25619</v>
      </c>
      <c r="D2351" s="67" t="s">
        <v>184</v>
      </c>
      <c r="E2351" s="172">
        <v>91.86</v>
      </c>
      <c r="F2351" s="68" t="s">
        <v>6</v>
      </c>
      <c r="G2351" s="68" t="s">
        <v>31382</v>
      </c>
      <c r="H2351" s="4"/>
    </row>
    <row r="2352" spans="1:8" hidden="1">
      <c r="A2352" s="67">
        <v>2351</v>
      </c>
      <c r="B2352" s="23" t="s">
        <v>19539</v>
      </c>
      <c r="C2352" s="99" t="s">
        <v>25620</v>
      </c>
      <c r="D2352" s="67" t="s">
        <v>184</v>
      </c>
      <c r="E2352" s="172">
        <v>91.86</v>
      </c>
      <c r="F2352" s="68" t="s">
        <v>6</v>
      </c>
      <c r="G2352" s="68" t="s">
        <v>31382</v>
      </c>
      <c r="H2352" s="4"/>
    </row>
    <row r="2353" spans="1:8" hidden="1">
      <c r="A2353" s="67">
        <v>2352</v>
      </c>
      <c r="B2353" s="23" t="s">
        <v>19541</v>
      </c>
      <c r="C2353" s="99" t="s">
        <v>25621</v>
      </c>
      <c r="D2353" s="67" t="s">
        <v>184</v>
      </c>
      <c r="E2353" s="172">
        <v>91.86</v>
      </c>
      <c r="F2353" s="68" t="s">
        <v>6</v>
      </c>
      <c r="G2353" s="68" t="s">
        <v>31382</v>
      </c>
      <c r="H2353" s="4"/>
    </row>
    <row r="2354" spans="1:8" hidden="1">
      <c r="A2354" s="67">
        <v>2353</v>
      </c>
      <c r="B2354" s="23" t="s">
        <v>19543</v>
      </c>
      <c r="C2354" s="99" t="s">
        <v>25622</v>
      </c>
      <c r="D2354" s="67" t="s">
        <v>184</v>
      </c>
      <c r="E2354" s="172">
        <v>91.86</v>
      </c>
      <c r="F2354" s="68" t="s">
        <v>6</v>
      </c>
      <c r="G2354" s="68" t="s">
        <v>31382</v>
      </c>
      <c r="H2354" s="4"/>
    </row>
    <row r="2355" spans="1:8" hidden="1">
      <c r="A2355" s="67">
        <v>2354</v>
      </c>
      <c r="B2355" s="23" t="s">
        <v>19545</v>
      </c>
      <c r="C2355" s="99" t="s">
        <v>25623</v>
      </c>
      <c r="D2355" s="67" t="s">
        <v>184</v>
      </c>
      <c r="E2355" s="172">
        <v>91.86</v>
      </c>
      <c r="F2355" s="68" t="s">
        <v>6</v>
      </c>
      <c r="G2355" s="68" t="s">
        <v>31382</v>
      </c>
      <c r="H2355" s="4"/>
    </row>
    <row r="2356" spans="1:8" hidden="1">
      <c r="A2356" s="67">
        <v>2355</v>
      </c>
      <c r="B2356" s="23" t="s">
        <v>19547</v>
      </c>
      <c r="C2356" s="99" t="s">
        <v>25624</v>
      </c>
      <c r="D2356" s="67" t="s">
        <v>184</v>
      </c>
      <c r="E2356" s="172">
        <v>91.86</v>
      </c>
      <c r="F2356" s="68" t="s">
        <v>6</v>
      </c>
      <c r="G2356" s="68" t="s">
        <v>31382</v>
      </c>
      <c r="H2356" s="4"/>
    </row>
    <row r="2357" spans="1:8" hidden="1">
      <c r="A2357" s="67">
        <v>2356</v>
      </c>
      <c r="B2357" s="23" t="s">
        <v>19549</v>
      </c>
      <c r="C2357" s="99" t="s">
        <v>25625</v>
      </c>
      <c r="D2357" s="67" t="s">
        <v>184</v>
      </c>
      <c r="E2357" s="172">
        <v>91.86</v>
      </c>
      <c r="F2357" s="68" t="s">
        <v>6</v>
      </c>
      <c r="G2357" s="68" t="s">
        <v>31382</v>
      </c>
      <c r="H2357" s="4"/>
    </row>
    <row r="2358" spans="1:8" hidden="1">
      <c r="A2358" s="67">
        <v>2357</v>
      </c>
      <c r="B2358" s="23" t="s">
        <v>19551</v>
      </c>
      <c r="C2358" s="99" t="s">
        <v>25626</v>
      </c>
      <c r="D2358" s="67" t="s">
        <v>184</v>
      </c>
      <c r="E2358" s="172">
        <v>91.86</v>
      </c>
      <c r="F2358" s="68" t="s">
        <v>6</v>
      </c>
      <c r="G2358" s="68" t="s">
        <v>31382</v>
      </c>
      <c r="H2358" s="4"/>
    </row>
    <row r="2359" spans="1:8" hidden="1">
      <c r="A2359" s="67">
        <v>2358</v>
      </c>
      <c r="B2359" s="62"/>
      <c r="C2359" s="62" t="s">
        <v>164</v>
      </c>
      <c r="D2359" s="61"/>
      <c r="E2359" s="174"/>
      <c r="F2359" s="64"/>
      <c r="G2359" s="64"/>
      <c r="H2359" s="65"/>
    </row>
    <row r="2360" spans="1:8" hidden="1">
      <c r="A2360" s="67">
        <v>2359</v>
      </c>
      <c r="B2360" s="23" t="s">
        <v>19579</v>
      </c>
      <c r="C2360" s="99" t="s">
        <v>25627</v>
      </c>
      <c r="D2360" s="67" t="s">
        <v>184</v>
      </c>
      <c r="E2360" s="172">
        <v>138.9</v>
      </c>
      <c r="F2360" s="68" t="s">
        <v>6</v>
      </c>
      <c r="G2360" s="68" t="s">
        <v>31382</v>
      </c>
      <c r="H2360" s="4"/>
    </row>
    <row r="2361" spans="1:8" hidden="1">
      <c r="A2361" s="67">
        <v>2360</v>
      </c>
      <c r="B2361" s="23" t="s">
        <v>19581</v>
      </c>
      <c r="C2361" s="99" t="s">
        <v>25628</v>
      </c>
      <c r="D2361" s="67" t="s">
        <v>184</v>
      </c>
      <c r="E2361" s="172">
        <v>138.9</v>
      </c>
      <c r="F2361" s="68" t="s">
        <v>6</v>
      </c>
      <c r="G2361" s="68" t="s">
        <v>31382</v>
      </c>
      <c r="H2361" s="4"/>
    </row>
    <row r="2362" spans="1:8" hidden="1">
      <c r="A2362" s="67">
        <v>2361</v>
      </c>
      <c r="B2362" s="23" t="s">
        <v>19583</v>
      </c>
      <c r="C2362" s="99" t="s">
        <v>25629</v>
      </c>
      <c r="D2362" s="67" t="s">
        <v>184</v>
      </c>
      <c r="E2362" s="172">
        <v>138.9</v>
      </c>
      <c r="F2362" s="68" t="s">
        <v>6</v>
      </c>
      <c r="G2362" s="68" t="s">
        <v>31382</v>
      </c>
      <c r="H2362" s="4"/>
    </row>
    <row r="2363" spans="1:8" hidden="1">
      <c r="A2363" s="67">
        <v>2362</v>
      </c>
      <c r="B2363" s="23" t="s">
        <v>19585</v>
      </c>
      <c r="C2363" s="99" t="s">
        <v>25630</v>
      </c>
      <c r="D2363" s="67" t="s">
        <v>184</v>
      </c>
      <c r="E2363" s="172">
        <v>138.9</v>
      </c>
      <c r="F2363" s="68" t="s">
        <v>6</v>
      </c>
      <c r="G2363" s="68" t="s">
        <v>31382</v>
      </c>
      <c r="H2363" s="4"/>
    </row>
    <row r="2364" spans="1:8" hidden="1">
      <c r="A2364" s="67">
        <v>2363</v>
      </c>
      <c r="B2364" s="23" t="s">
        <v>19587</v>
      </c>
      <c r="C2364" s="99" t="s">
        <v>25631</v>
      </c>
      <c r="D2364" s="67" t="s">
        <v>184</v>
      </c>
      <c r="E2364" s="172">
        <v>138.9</v>
      </c>
      <c r="F2364" s="68" t="s">
        <v>6</v>
      </c>
      <c r="G2364" s="68" t="s">
        <v>31382</v>
      </c>
      <c r="H2364" s="4"/>
    </row>
    <row r="2365" spans="1:8" hidden="1">
      <c r="A2365" s="67">
        <v>2364</v>
      </c>
      <c r="B2365" s="23" t="s">
        <v>19589</v>
      </c>
      <c r="C2365" s="99" t="s">
        <v>25632</v>
      </c>
      <c r="D2365" s="67" t="s">
        <v>184</v>
      </c>
      <c r="E2365" s="172">
        <v>138.9</v>
      </c>
      <c r="F2365" s="68" t="s">
        <v>6</v>
      </c>
      <c r="G2365" s="68" t="s">
        <v>31382</v>
      </c>
      <c r="H2365" s="4"/>
    </row>
    <row r="2366" spans="1:8" hidden="1">
      <c r="A2366" s="67">
        <v>2365</v>
      </c>
      <c r="B2366" s="23" t="s">
        <v>19591</v>
      </c>
      <c r="C2366" s="99" t="s">
        <v>25633</v>
      </c>
      <c r="D2366" s="67" t="s">
        <v>184</v>
      </c>
      <c r="E2366" s="172">
        <v>138.9</v>
      </c>
      <c r="F2366" s="68" t="s">
        <v>6</v>
      </c>
      <c r="G2366" s="68" t="s">
        <v>31382</v>
      </c>
      <c r="H2366" s="4"/>
    </row>
    <row r="2367" spans="1:8" hidden="1">
      <c r="A2367" s="67">
        <v>2366</v>
      </c>
      <c r="B2367" s="23" t="s">
        <v>19593</v>
      </c>
      <c r="C2367" s="99" t="s">
        <v>25634</v>
      </c>
      <c r="D2367" s="67" t="s">
        <v>184</v>
      </c>
      <c r="E2367" s="172">
        <v>138.9</v>
      </c>
      <c r="F2367" s="68" t="s">
        <v>6</v>
      </c>
      <c r="G2367" s="68" t="s">
        <v>31382</v>
      </c>
      <c r="H2367" s="4"/>
    </row>
    <row r="2368" spans="1:8" hidden="1">
      <c r="A2368" s="67">
        <v>2367</v>
      </c>
      <c r="B2368" s="23" t="s">
        <v>19595</v>
      </c>
      <c r="C2368" s="99" t="s">
        <v>25635</v>
      </c>
      <c r="D2368" s="67" t="s">
        <v>184</v>
      </c>
      <c r="E2368" s="172">
        <v>138.9</v>
      </c>
      <c r="F2368" s="68" t="s">
        <v>6</v>
      </c>
      <c r="G2368" s="68" t="s">
        <v>31382</v>
      </c>
      <c r="H2368" s="4"/>
    </row>
    <row r="2369" spans="1:8" hidden="1">
      <c r="A2369" s="67">
        <v>2368</v>
      </c>
      <c r="B2369" s="23" t="s">
        <v>19597</v>
      </c>
      <c r="C2369" s="99" t="s">
        <v>25636</v>
      </c>
      <c r="D2369" s="67" t="s">
        <v>184</v>
      </c>
      <c r="E2369" s="172">
        <v>138.9</v>
      </c>
      <c r="F2369" s="68" t="s">
        <v>6</v>
      </c>
      <c r="G2369" s="68" t="s">
        <v>31382</v>
      </c>
      <c r="H2369" s="4"/>
    </row>
    <row r="2370" spans="1:8" hidden="1">
      <c r="A2370" s="67">
        <v>2369</v>
      </c>
      <c r="B2370" s="23" t="s">
        <v>19599</v>
      </c>
      <c r="C2370" s="99" t="s">
        <v>25637</v>
      </c>
      <c r="D2370" s="67" t="s">
        <v>184</v>
      </c>
      <c r="E2370" s="172">
        <v>138.9</v>
      </c>
      <c r="F2370" s="68" t="s">
        <v>6</v>
      </c>
      <c r="G2370" s="68" t="s">
        <v>31382</v>
      </c>
      <c r="H2370" s="4"/>
    </row>
    <row r="2371" spans="1:8" hidden="1">
      <c r="A2371" s="67">
        <v>2370</v>
      </c>
      <c r="B2371" s="23" t="s">
        <v>19601</v>
      </c>
      <c r="C2371" s="99" t="s">
        <v>25638</v>
      </c>
      <c r="D2371" s="67" t="s">
        <v>184</v>
      </c>
      <c r="E2371" s="172">
        <v>138.9</v>
      </c>
      <c r="F2371" s="68" t="s">
        <v>6</v>
      </c>
      <c r="G2371" s="68" t="s">
        <v>31382</v>
      </c>
      <c r="H2371" s="4"/>
    </row>
    <row r="2372" spans="1:8" hidden="1">
      <c r="A2372" s="67">
        <v>2371</v>
      </c>
      <c r="B2372" s="23" t="s">
        <v>19603</v>
      </c>
      <c r="C2372" s="99" t="s">
        <v>25639</v>
      </c>
      <c r="D2372" s="67" t="s">
        <v>184</v>
      </c>
      <c r="E2372" s="172">
        <v>138.9</v>
      </c>
      <c r="F2372" s="68" t="s">
        <v>6</v>
      </c>
      <c r="G2372" s="68" t="s">
        <v>31382</v>
      </c>
      <c r="H2372" s="4"/>
    </row>
    <row r="2373" spans="1:8" hidden="1">
      <c r="A2373" s="67">
        <v>2372</v>
      </c>
      <c r="B2373" s="62"/>
      <c r="C2373" s="62" t="s">
        <v>165</v>
      </c>
      <c r="D2373" s="61"/>
      <c r="E2373" s="174"/>
      <c r="F2373" s="64"/>
      <c r="G2373" s="64"/>
      <c r="H2373" s="65"/>
    </row>
    <row r="2374" spans="1:8" hidden="1">
      <c r="A2374" s="67">
        <v>2373</v>
      </c>
      <c r="B2374" s="23" t="s">
        <v>19631</v>
      </c>
      <c r="C2374" s="99" t="s">
        <v>25640</v>
      </c>
      <c r="D2374" s="67" t="s">
        <v>184</v>
      </c>
      <c r="E2374" s="172">
        <v>188.28</v>
      </c>
      <c r="F2374" s="68" t="s">
        <v>6</v>
      </c>
      <c r="G2374" s="68" t="s">
        <v>31382</v>
      </c>
      <c r="H2374" s="4"/>
    </row>
    <row r="2375" spans="1:8" hidden="1">
      <c r="A2375" s="67">
        <v>2374</v>
      </c>
      <c r="B2375" s="23" t="s">
        <v>19633</v>
      </c>
      <c r="C2375" s="99" t="s">
        <v>25641</v>
      </c>
      <c r="D2375" s="67" t="s">
        <v>184</v>
      </c>
      <c r="E2375" s="172">
        <v>188.28</v>
      </c>
      <c r="F2375" s="68" t="s">
        <v>6</v>
      </c>
      <c r="G2375" s="68" t="s">
        <v>31382</v>
      </c>
      <c r="H2375" s="4"/>
    </row>
    <row r="2376" spans="1:8" hidden="1">
      <c r="A2376" s="67">
        <v>2375</v>
      </c>
      <c r="B2376" s="23" t="s">
        <v>19635</v>
      </c>
      <c r="C2376" s="99" t="s">
        <v>25642</v>
      </c>
      <c r="D2376" s="67" t="s">
        <v>184</v>
      </c>
      <c r="E2376" s="172">
        <v>188.28</v>
      </c>
      <c r="F2376" s="68" t="s">
        <v>6</v>
      </c>
      <c r="G2376" s="68" t="s">
        <v>31382</v>
      </c>
      <c r="H2376" s="4"/>
    </row>
    <row r="2377" spans="1:8" hidden="1">
      <c r="A2377" s="67">
        <v>2376</v>
      </c>
      <c r="B2377" s="23" t="s">
        <v>19637</v>
      </c>
      <c r="C2377" s="99" t="s">
        <v>25643</v>
      </c>
      <c r="D2377" s="67" t="s">
        <v>184</v>
      </c>
      <c r="E2377" s="172">
        <v>188.28</v>
      </c>
      <c r="F2377" s="68" t="s">
        <v>6</v>
      </c>
      <c r="G2377" s="68" t="s">
        <v>31382</v>
      </c>
      <c r="H2377" s="4"/>
    </row>
    <row r="2378" spans="1:8" hidden="1">
      <c r="A2378" s="67">
        <v>2377</v>
      </c>
      <c r="B2378" s="23" t="s">
        <v>19639</v>
      </c>
      <c r="C2378" s="99" t="s">
        <v>25644</v>
      </c>
      <c r="D2378" s="67" t="s">
        <v>184</v>
      </c>
      <c r="E2378" s="172">
        <v>188.28</v>
      </c>
      <c r="F2378" s="68" t="s">
        <v>6</v>
      </c>
      <c r="G2378" s="68" t="s">
        <v>31382</v>
      </c>
      <c r="H2378" s="4"/>
    </row>
    <row r="2379" spans="1:8" hidden="1">
      <c r="A2379" s="67">
        <v>2378</v>
      </c>
      <c r="B2379" s="23" t="s">
        <v>19641</v>
      </c>
      <c r="C2379" s="99" t="s">
        <v>25645</v>
      </c>
      <c r="D2379" s="67" t="s">
        <v>184</v>
      </c>
      <c r="E2379" s="172">
        <v>188.28</v>
      </c>
      <c r="F2379" s="68" t="s">
        <v>6</v>
      </c>
      <c r="G2379" s="68" t="s">
        <v>31382</v>
      </c>
      <c r="H2379" s="4"/>
    </row>
    <row r="2380" spans="1:8" hidden="1">
      <c r="A2380" s="67">
        <v>2379</v>
      </c>
      <c r="B2380" s="23" t="s">
        <v>19643</v>
      </c>
      <c r="C2380" s="99" t="s">
        <v>25646</v>
      </c>
      <c r="D2380" s="67" t="s">
        <v>184</v>
      </c>
      <c r="E2380" s="172">
        <v>188.28</v>
      </c>
      <c r="F2380" s="68" t="s">
        <v>6</v>
      </c>
      <c r="G2380" s="68" t="s">
        <v>31382</v>
      </c>
      <c r="H2380" s="4"/>
    </row>
    <row r="2381" spans="1:8" hidden="1">
      <c r="A2381" s="67">
        <v>2380</v>
      </c>
      <c r="B2381" s="23" t="s">
        <v>19645</v>
      </c>
      <c r="C2381" s="99" t="s">
        <v>25647</v>
      </c>
      <c r="D2381" s="67" t="s">
        <v>184</v>
      </c>
      <c r="E2381" s="172">
        <v>188.28</v>
      </c>
      <c r="F2381" s="68" t="s">
        <v>6</v>
      </c>
      <c r="G2381" s="68" t="s">
        <v>31382</v>
      </c>
      <c r="H2381" s="4"/>
    </row>
    <row r="2382" spans="1:8" hidden="1">
      <c r="A2382" s="67">
        <v>2381</v>
      </c>
      <c r="B2382" s="23" t="s">
        <v>19647</v>
      </c>
      <c r="C2382" s="99" t="s">
        <v>25648</v>
      </c>
      <c r="D2382" s="67" t="s">
        <v>184</v>
      </c>
      <c r="E2382" s="172">
        <v>188.28</v>
      </c>
      <c r="F2382" s="68" t="s">
        <v>6</v>
      </c>
      <c r="G2382" s="68" t="s">
        <v>31382</v>
      </c>
      <c r="H2382" s="4"/>
    </row>
    <row r="2383" spans="1:8" hidden="1">
      <c r="A2383" s="67">
        <v>2382</v>
      </c>
      <c r="B2383" s="23" t="s">
        <v>19649</v>
      </c>
      <c r="C2383" s="99" t="s">
        <v>25649</v>
      </c>
      <c r="D2383" s="67" t="s">
        <v>184</v>
      </c>
      <c r="E2383" s="172">
        <v>188.28</v>
      </c>
      <c r="F2383" s="68" t="s">
        <v>6</v>
      </c>
      <c r="G2383" s="68" t="s">
        <v>31382</v>
      </c>
      <c r="H2383" s="4"/>
    </row>
    <row r="2384" spans="1:8" hidden="1">
      <c r="A2384" s="67">
        <v>2383</v>
      </c>
      <c r="B2384" s="23" t="s">
        <v>19651</v>
      </c>
      <c r="C2384" s="99" t="s">
        <v>25650</v>
      </c>
      <c r="D2384" s="67" t="s">
        <v>184</v>
      </c>
      <c r="E2384" s="172">
        <v>188.28</v>
      </c>
      <c r="F2384" s="68" t="s">
        <v>6</v>
      </c>
      <c r="G2384" s="68" t="s">
        <v>31382</v>
      </c>
      <c r="H2384" s="4"/>
    </row>
    <row r="2385" spans="1:8" hidden="1">
      <c r="A2385" s="67">
        <v>2384</v>
      </c>
      <c r="B2385" s="23" t="s">
        <v>19653</v>
      </c>
      <c r="C2385" s="99" t="s">
        <v>25651</v>
      </c>
      <c r="D2385" s="67" t="s">
        <v>184</v>
      </c>
      <c r="E2385" s="172">
        <v>188.28</v>
      </c>
      <c r="F2385" s="68" t="s">
        <v>6</v>
      </c>
      <c r="G2385" s="68" t="s">
        <v>31382</v>
      </c>
      <c r="H2385" s="4"/>
    </row>
    <row r="2386" spans="1:8" hidden="1">
      <c r="A2386" s="67">
        <v>2385</v>
      </c>
      <c r="B2386" s="23" t="s">
        <v>19655</v>
      </c>
      <c r="C2386" s="99" t="s">
        <v>25652</v>
      </c>
      <c r="D2386" s="67" t="s">
        <v>184</v>
      </c>
      <c r="E2386" s="172">
        <v>188.28</v>
      </c>
      <c r="F2386" s="68" t="s">
        <v>6</v>
      </c>
      <c r="G2386" s="68" t="s">
        <v>31382</v>
      </c>
      <c r="H2386" s="4"/>
    </row>
    <row r="2387" spans="1:8" hidden="1">
      <c r="A2387" s="67">
        <v>2386</v>
      </c>
      <c r="B2387" s="62"/>
      <c r="C2387" s="62" t="s">
        <v>166</v>
      </c>
      <c r="D2387" s="61"/>
      <c r="E2387" s="174"/>
      <c r="F2387" s="64"/>
      <c r="G2387" s="64"/>
      <c r="H2387" s="65"/>
    </row>
    <row r="2388" spans="1:8" hidden="1">
      <c r="A2388" s="67">
        <v>2387</v>
      </c>
      <c r="B2388" s="23" t="s">
        <v>19501</v>
      </c>
      <c r="C2388" s="99" t="s">
        <v>25653</v>
      </c>
      <c r="D2388" s="67" t="s">
        <v>184</v>
      </c>
      <c r="E2388" s="172">
        <v>44.81</v>
      </c>
      <c r="F2388" s="68" t="s">
        <v>6</v>
      </c>
      <c r="G2388" s="68" t="s">
        <v>31382</v>
      </c>
      <c r="H2388" s="4"/>
    </row>
    <row r="2389" spans="1:8" hidden="1">
      <c r="A2389" s="67">
        <v>2388</v>
      </c>
      <c r="B2389" s="23" t="s">
        <v>19503</v>
      </c>
      <c r="C2389" s="99" t="s">
        <v>25654</v>
      </c>
      <c r="D2389" s="67" t="s">
        <v>184</v>
      </c>
      <c r="E2389" s="172">
        <v>44.81</v>
      </c>
      <c r="F2389" s="68" t="s">
        <v>6</v>
      </c>
      <c r="G2389" s="68" t="s">
        <v>31382</v>
      </c>
      <c r="H2389" s="4"/>
    </row>
    <row r="2390" spans="1:8" hidden="1">
      <c r="A2390" s="67">
        <v>2389</v>
      </c>
      <c r="B2390" s="23" t="s">
        <v>19505</v>
      </c>
      <c r="C2390" s="99" t="s">
        <v>25655</v>
      </c>
      <c r="D2390" s="67" t="s">
        <v>184</v>
      </c>
      <c r="E2390" s="172">
        <v>44.81</v>
      </c>
      <c r="F2390" s="68" t="s">
        <v>6</v>
      </c>
      <c r="G2390" s="68" t="s">
        <v>31382</v>
      </c>
      <c r="H2390" s="4"/>
    </row>
    <row r="2391" spans="1:8" hidden="1">
      <c r="A2391" s="67">
        <v>2390</v>
      </c>
      <c r="B2391" s="23" t="s">
        <v>19507</v>
      </c>
      <c r="C2391" s="99" t="s">
        <v>25656</v>
      </c>
      <c r="D2391" s="67" t="s">
        <v>184</v>
      </c>
      <c r="E2391" s="172">
        <v>44.81</v>
      </c>
      <c r="F2391" s="68" t="s">
        <v>6</v>
      </c>
      <c r="G2391" s="68" t="s">
        <v>31382</v>
      </c>
      <c r="H2391" s="4"/>
    </row>
    <row r="2392" spans="1:8" hidden="1">
      <c r="A2392" s="67">
        <v>2391</v>
      </c>
      <c r="B2392" s="23" t="s">
        <v>19509</v>
      </c>
      <c r="C2392" s="99" t="s">
        <v>25657</v>
      </c>
      <c r="D2392" s="67" t="s">
        <v>184</v>
      </c>
      <c r="E2392" s="172">
        <v>44.81</v>
      </c>
      <c r="F2392" s="68" t="s">
        <v>6</v>
      </c>
      <c r="G2392" s="68" t="s">
        <v>31382</v>
      </c>
      <c r="H2392" s="4"/>
    </row>
    <row r="2393" spans="1:8" hidden="1">
      <c r="A2393" s="67">
        <v>2392</v>
      </c>
      <c r="B2393" s="23" t="s">
        <v>19511</v>
      </c>
      <c r="C2393" s="99" t="s">
        <v>25658</v>
      </c>
      <c r="D2393" s="67" t="s">
        <v>184</v>
      </c>
      <c r="E2393" s="172">
        <v>44.81</v>
      </c>
      <c r="F2393" s="68" t="s">
        <v>6</v>
      </c>
      <c r="G2393" s="68" t="s">
        <v>31382</v>
      </c>
      <c r="H2393" s="4"/>
    </row>
    <row r="2394" spans="1:8" hidden="1">
      <c r="A2394" s="67">
        <v>2393</v>
      </c>
      <c r="B2394" s="23" t="s">
        <v>19513</v>
      </c>
      <c r="C2394" s="99" t="s">
        <v>25659</v>
      </c>
      <c r="D2394" s="67" t="s">
        <v>184</v>
      </c>
      <c r="E2394" s="172">
        <v>44.81</v>
      </c>
      <c r="F2394" s="68" t="s">
        <v>6</v>
      </c>
      <c r="G2394" s="68" t="s">
        <v>31382</v>
      </c>
      <c r="H2394" s="4"/>
    </row>
    <row r="2395" spans="1:8" hidden="1">
      <c r="A2395" s="67">
        <v>2394</v>
      </c>
      <c r="B2395" s="23" t="s">
        <v>19515</v>
      </c>
      <c r="C2395" s="99" t="s">
        <v>25660</v>
      </c>
      <c r="D2395" s="67" t="s">
        <v>184</v>
      </c>
      <c r="E2395" s="172">
        <v>44.81</v>
      </c>
      <c r="F2395" s="68" t="s">
        <v>6</v>
      </c>
      <c r="G2395" s="68" t="s">
        <v>31382</v>
      </c>
      <c r="H2395" s="4"/>
    </row>
    <row r="2396" spans="1:8" hidden="1">
      <c r="A2396" s="67">
        <v>2395</v>
      </c>
      <c r="B2396" s="23" t="s">
        <v>19517</v>
      </c>
      <c r="C2396" s="99" t="s">
        <v>25661</v>
      </c>
      <c r="D2396" s="67" t="s">
        <v>184</v>
      </c>
      <c r="E2396" s="172">
        <v>44.81</v>
      </c>
      <c r="F2396" s="68" t="s">
        <v>6</v>
      </c>
      <c r="G2396" s="68" t="s">
        <v>31382</v>
      </c>
      <c r="H2396" s="4"/>
    </row>
    <row r="2397" spans="1:8" hidden="1">
      <c r="A2397" s="67">
        <v>2396</v>
      </c>
      <c r="B2397" s="23" t="s">
        <v>19519</v>
      </c>
      <c r="C2397" s="99" t="s">
        <v>25662</v>
      </c>
      <c r="D2397" s="67" t="s">
        <v>184</v>
      </c>
      <c r="E2397" s="172">
        <v>44.81</v>
      </c>
      <c r="F2397" s="68" t="s">
        <v>6</v>
      </c>
      <c r="G2397" s="68" t="s">
        <v>31382</v>
      </c>
      <c r="H2397" s="4"/>
    </row>
    <row r="2398" spans="1:8" hidden="1">
      <c r="A2398" s="67">
        <v>2397</v>
      </c>
      <c r="B2398" s="23" t="s">
        <v>19521</v>
      </c>
      <c r="C2398" s="99" t="s">
        <v>25663</v>
      </c>
      <c r="D2398" s="67" t="s">
        <v>184</v>
      </c>
      <c r="E2398" s="172">
        <v>44.81</v>
      </c>
      <c r="F2398" s="68" t="s">
        <v>6</v>
      </c>
      <c r="G2398" s="68" t="s">
        <v>31382</v>
      </c>
      <c r="H2398" s="4"/>
    </row>
    <row r="2399" spans="1:8" hidden="1">
      <c r="A2399" s="67">
        <v>2398</v>
      </c>
      <c r="B2399" s="23" t="s">
        <v>19523</v>
      </c>
      <c r="C2399" s="99" t="s">
        <v>25664</v>
      </c>
      <c r="D2399" s="67" t="s">
        <v>184</v>
      </c>
      <c r="E2399" s="172">
        <v>44.81</v>
      </c>
      <c r="F2399" s="68" t="s">
        <v>6</v>
      </c>
      <c r="G2399" s="68" t="s">
        <v>31382</v>
      </c>
      <c r="H2399" s="4"/>
    </row>
    <row r="2400" spans="1:8" hidden="1">
      <c r="A2400" s="67">
        <v>2399</v>
      </c>
      <c r="B2400" s="23" t="s">
        <v>19525</v>
      </c>
      <c r="C2400" s="99" t="s">
        <v>25665</v>
      </c>
      <c r="D2400" s="67" t="s">
        <v>184</v>
      </c>
      <c r="E2400" s="172">
        <v>44.81</v>
      </c>
      <c r="F2400" s="68" t="s">
        <v>6</v>
      </c>
      <c r="G2400" s="68" t="s">
        <v>31382</v>
      </c>
      <c r="H2400" s="4"/>
    </row>
    <row r="2401" spans="1:8" hidden="1">
      <c r="A2401" s="67">
        <v>2400</v>
      </c>
      <c r="B2401" s="62"/>
      <c r="C2401" s="62" t="s">
        <v>167</v>
      </c>
      <c r="D2401" s="61"/>
      <c r="E2401" s="174"/>
      <c r="F2401" s="64"/>
      <c r="G2401" s="64"/>
      <c r="H2401" s="65"/>
    </row>
    <row r="2402" spans="1:8" hidden="1">
      <c r="A2402" s="67">
        <v>2401</v>
      </c>
      <c r="B2402" s="23" t="s">
        <v>19553</v>
      </c>
      <c r="C2402" s="99" t="s">
        <v>25666</v>
      </c>
      <c r="D2402" s="67" t="s">
        <v>184</v>
      </c>
      <c r="E2402" s="172">
        <v>91.86</v>
      </c>
      <c r="F2402" s="68" t="s">
        <v>6</v>
      </c>
      <c r="G2402" s="68" t="s">
        <v>31382</v>
      </c>
      <c r="H2402" s="4"/>
    </row>
    <row r="2403" spans="1:8" hidden="1">
      <c r="A2403" s="67">
        <v>2402</v>
      </c>
      <c r="B2403" s="23" t="s">
        <v>19555</v>
      </c>
      <c r="C2403" s="99" t="s">
        <v>25667</v>
      </c>
      <c r="D2403" s="67" t="s">
        <v>184</v>
      </c>
      <c r="E2403" s="172">
        <v>91.86</v>
      </c>
      <c r="F2403" s="68" t="s">
        <v>6</v>
      </c>
      <c r="G2403" s="68" t="s">
        <v>31382</v>
      </c>
      <c r="H2403" s="4"/>
    </row>
    <row r="2404" spans="1:8" hidden="1">
      <c r="A2404" s="67">
        <v>2403</v>
      </c>
      <c r="B2404" s="23" t="s">
        <v>19557</v>
      </c>
      <c r="C2404" s="99" t="s">
        <v>25668</v>
      </c>
      <c r="D2404" s="67" t="s">
        <v>184</v>
      </c>
      <c r="E2404" s="172">
        <v>91.86</v>
      </c>
      <c r="F2404" s="68" t="s">
        <v>6</v>
      </c>
      <c r="G2404" s="68" t="s">
        <v>31382</v>
      </c>
      <c r="H2404" s="4"/>
    </row>
    <row r="2405" spans="1:8" hidden="1">
      <c r="A2405" s="67">
        <v>2404</v>
      </c>
      <c r="B2405" s="23" t="s">
        <v>19559</v>
      </c>
      <c r="C2405" s="99" t="s">
        <v>25669</v>
      </c>
      <c r="D2405" s="67" t="s">
        <v>184</v>
      </c>
      <c r="E2405" s="172">
        <v>91.86</v>
      </c>
      <c r="F2405" s="68" t="s">
        <v>6</v>
      </c>
      <c r="G2405" s="68" t="s">
        <v>31382</v>
      </c>
      <c r="H2405" s="4"/>
    </row>
    <row r="2406" spans="1:8" hidden="1">
      <c r="A2406" s="67">
        <v>2405</v>
      </c>
      <c r="B2406" s="23" t="s">
        <v>19561</v>
      </c>
      <c r="C2406" s="99" t="s">
        <v>25670</v>
      </c>
      <c r="D2406" s="67" t="s">
        <v>184</v>
      </c>
      <c r="E2406" s="172">
        <v>91.86</v>
      </c>
      <c r="F2406" s="68" t="s">
        <v>6</v>
      </c>
      <c r="G2406" s="68" t="s">
        <v>31382</v>
      </c>
      <c r="H2406" s="4"/>
    </row>
    <row r="2407" spans="1:8" hidden="1">
      <c r="A2407" s="67">
        <v>2406</v>
      </c>
      <c r="B2407" s="23" t="s">
        <v>19563</v>
      </c>
      <c r="C2407" s="99" t="s">
        <v>25671</v>
      </c>
      <c r="D2407" s="67" t="s">
        <v>184</v>
      </c>
      <c r="E2407" s="172">
        <v>91.86</v>
      </c>
      <c r="F2407" s="68" t="s">
        <v>6</v>
      </c>
      <c r="G2407" s="68" t="s">
        <v>31382</v>
      </c>
      <c r="H2407" s="4"/>
    </row>
    <row r="2408" spans="1:8" hidden="1">
      <c r="A2408" s="67">
        <v>2407</v>
      </c>
      <c r="B2408" s="23" t="s">
        <v>19565</v>
      </c>
      <c r="C2408" s="99" t="s">
        <v>25672</v>
      </c>
      <c r="D2408" s="67" t="s">
        <v>184</v>
      </c>
      <c r="E2408" s="172">
        <v>91.86</v>
      </c>
      <c r="F2408" s="68" t="s">
        <v>6</v>
      </c>
      <c r="G2408" s="68" t="s">
        <v>31382</v>
      </c>
      <c r="H2408" s="4"/>
    </row>
    <row r="2409" spans="1:8" hidden="1">
      <c r="A2409" s="67">
        <v>2408</v>
      </c>
      <c r="B2409" s="23" t="s">
        <v>19567</v>
      </c>
      <c r="C2409" s="99" t="s">
        <v>25673</v>
      </c>
      <c r="D2409" s="67" t="s">
        <v>184</v>
      </c>
      <c r="E2409" s="172">
        <v>91.86</v>
      </c>
      <c r="F2409" s="68" t="s">
        <v>6</v>
      </c>
      <c r="G2409" s="68" t="s">
        <v>31382</v>
      </c>
      <c r="H2409" s="4"/>
    </row>
    <row r="2410" spans="1:8" hidden="1">
      <c r="A2410" s="67">
        <v>2409</v>
      </c>
      <c r="B2410" s="23" t="s">
        <v>19569</v>
      </c>
      <c r="C2410" s="99" t="s">
        <v>25674</v>
      </c>
      <c r="D2410" s="67" t="s">
        <v>184</v>
      </c>
      <c r="E2410" s="172">
        <v>91.86</v>
      </c>
      <c r="F2410" s="68" t="s">
        <v>6</v>
      </c>
      <c r="G2410" s="68" t="s">
        <v>31382</v>
      </c>
      <c r="H2410" s="4"/>
    </row>
    <row r="2411" spans="1:8" hidden="1">
      <c r="A2411" s="67">
        <v>2410</v>
      </c>
      <c r="B2411" s="23" t="s">
        <v>19571</v>
      </c>
      <c r="C2411" s="99" t="s">
        <v>25675</v>
      </c>
      <c r="D2411" s="67" t="s">
        <v>184</v>
      </c>
      <c r="E2411" s="172">
        <v>91.86</v>
      </c>
      <c r="F2411" s="68" t="s">
        <v>6</v>
      </c>
      <c r="G2411" s="68" t="s">
        <v>31382</v>
      </c>
      <c r="H2411" s="4"/>
    </row>
    <row r="2412" spans="1:8" hidden="1">
      <c r="A2412" s="67">
        <v>2411</v>
      </c>
      <c r="B2412" s="23" t="s">
        <v>19573</v>
      </c>
      <c r="C2412" s="99" t="s">
        <v>25676</v>
      </c>
      <c r="D2412" s="67" t="s">
        <v>184</v>
      </c>
      <c r="E2412" s="172">
        <v>91.86</v>
      </c>
      <c r="F2412" s="68" t="s">
        <v>6</v>
      </c>
      <c r="G2412" s="68" t="s">
        <v>31382</v>
      </c>
      <c r="H2412" s="4"/>
    </row>
    <row r="2413" spans="1:8" hidden="1">
      <c r="A2413" s="67">
        <v>2412</v>
      </c>
      <c r="B2413" s="23" t="s">
        <v>19575</v>
      </c>
      <c r="C2413" s="99" t="s">
        <v>25677</v>
      </c>
      <c r="D2413" s="67" t="s">
        <v>184</v>
      </c>
      <c r="E2413" s="172">
        <v>91.86</v>
      </c>
      <c r="F2413" s="68" t="s">
        <v>6</v>
      </c>
      <c r="G2413" s="68" t="s">
        <v>31382</v>
      </c>
      <c r="H2413" s="4"/>
    </row>
    <row r="2414" spans="1:8" hidden="1">
      <c r="A2414" s="67">
        <v>2413</v>
      </c>
      <c r="B2414" s="23" t="s">
        <v>19577</v>
      </c>
      <c r="C2414" s="99" t="s">
        <v>25678</v>
      </c>
      <c r="D2414" s="67" t="s">
        <v>184</v>
      </c>
      <c r="E2414" s="172">
        <v>91.86</v>
      </c>
      <c r="F2414" s="68" t="s">
        <v>6</v>
      </c>
      <c r="G2414" s="68" t="s">
        <v>31382</v>
      </c>
      <c r="H2414" s="4"/>
    </row>
    <row r="2415" spans="1:8" hidden="1">
      <c r="A2415" s="67">
        <v>2414</v>
      </c>
      <c r="B2415" s="62"/>
      <c r="C2415" s="62" t="s">
        <v>168</v>
      </c>
      <c r="D2415" s="61"/>
      <c r="E2415" s="174"/>
      <c r="F2415" s="64"/>
      <c r="G2415" s="64"/>
      <c r="H2415" s="65"/>
    </row>
    <row r="2416" spans="1:8" hidden="1">
      <c r="A2416" s="67">
        <v>2415</v>
      </c>
      <c r="B2416" s="23" t="s">
        <v>19605</v>
      </c>
      <c r="C2416" s="99" t="s">
        <v>25679</v>
      </c>
      <c r="D2416" s="67" t="s">
        <v>184</v>
      </c>
      <c r="E2416" s="172">
        <v>138.9</v>
      </c>
      <c r="F2416" s="68" t="s">
        <v>6</v>
      </c>
      <c r="G2416" s="68" t="s">
        <v>31382</v>
      </c>
      <c r="H2416" s="4"/>
    </row>
    <row r="2417" spans="1:8" hidden="1">
      <c r="A2417" s="67">
        <v>2416</v>
      </c>
      <c r="B2417" s="23" t="s">
        <v>19607</v>
      </c>
      <c r="C2417" s="99" t="s">
        <v>25680</v>
      </c>
      <c r="D2417" s="67" t="s">
        <v>184</v>
      </c>
      <c r="E2417" s="172">
        <v>138.9</v>
      </c>
      <c r="F2417" s="68" t="s">
        <v>6</v>
      </c>
      <c r="G2417" s="68" t="s">
        <v>31382</v>
      </c>
      <c r="H2417" s="4"/>
    </row>
    <row r="2418" spans="1:8" hidden="1">
      <c r="A2418" s="67">
        <v>2417</v>
      </c>
      <c r="B2418" s="23" t="s">
        <v>19609</v>
      </c>
      <c r="C2418" s="99" t="s">
        <v>25681</v>
      </c>
      <c r="D2418" s="67" t="s">
        <v>184</v>
      </c>
      <c r="E2418" s="172">
        <v>138.9</v>
      </c>
      <c r="F2418" s="68" t="s">
        <v>6</v>
      </c>
      <c r="G2418" s="68" t="s">
        <v>31382</v>
      </c>
      <c r="H2418" s="4"/>
    </row>
    <row r="2419" spans="1:8" hidden="1">
      <c r="A2419" s="67">
        <v>2418</v>
      </c>
      <c r="B2419" s="23" t="s">
        <v>19611</v>
      </c>
      <c r="C2419" s="99" t="s">
        <v>25682</v>
      </c>
      <c r="D2419" s="67" t="s">
        <v>184</v>
      </c>
      <c r="E2419" s="172">
        <v>138.9</v>
      </c>
      <c r="F2419" s="68" t="s">
        <v>6</v>
      </c>
      <c r="G2419" s="68" t="s">
        <v>31382</v>
      </c>
      <c r="H2419" s="4"/>
    </row>
    <row r="2420" spans="1:8" hidden="1">
      <c r="A2420" s="67">
        <v>2419</v>
      </c>
      <c r="B2420" s="23" t="s">
        <v>19613</v>
      </c>
      <c r="C2420" s="99" t="s">
        <v>25683</v>
      </c>
      <c r="D2420" s="67" t="s">
        <v>184</v>
      </c>
      <c r="E2420" s="172">
        <v>138.9</v>
      </c>
      <c r="F2420" s="68" t="s">
        <v>6</v>
      </c>
      <c r="G2420" s="68" t="s">
        <v>31382</v>
      </c>
      <c r="H2420" s="4"/>
    </row>
    <row r="2421" spans="1:8" hidden="1">
      <c r="A2421" s="67">
        <v>2420</v>
      </c>
      <c r="B2421" s="23" t="s">
        <v>19615</v>
      </c>
      <c r="C2421" s="99" t="s">
        <v>25684</v>
      </c>
      <c r="D2421" s="67" t="s">
        <v>184</v>
      </c>
      <c r="E2421" s="172">
        <v>138.9</v>
      </c>
      <c r="F2421" s="68" t="s">
        <v>6</v>
      </c>
      <c r="G2421" s="68" t="s">
        <v>31382</v>
      </c>
      <c r="H2421" s="4"/>
    </row>
    <row r="2422" spans="1:8" hidden="1">
      <c r="A2422" s="67">
        <v>2421</v>
      </c>
      <c r="B2422" s="23" t="s">
        <v>19617</v>
      </c>
      <c r="C2422" s="99" t="s">
        <v>25685</v>
      </c>
      <c r="D2422" s="67" t="s">
        <v>184</v>
      </c>
      <c r="E2422" s="172">
        <v>138.9</v>
      </c>
      <c r="F2422" s="68" t="s">
        <v>6</v>
      </c>
      <c r="G2422" s="68" t="s">
        <v>31382</v>
      </c>
      <c r="H2422" s="4"/>
    </row>
    <row r="2423" spans="1:8" hidden="1">
      <c r="A2423" s="67">
        <v>2422</v>
      </c>
      <c r="B2423" s="23" t="s">
        <v>19619</v>
      </c>
      <c r="C2423" s="99" t="s">
        <v>25686</v>
      </c>
      <c r="D2423" s="67" t="s">
        <v>184</v>
      </c>
      <c r="E2423" s="172">
        <v>138.9</v>
      </c>
      <c r="F2423" s="68" t="s">
        <v>6</v>
      </c>
      <c r="G2423" s="68" t="s">
        <v>31382</v>
      </c>
      <c r="H2423" s="4"/>
    </row>
    <row r="2424" spans="1:8" hidden="1">
      <c r="A2424" s="67">
        <v>2423</v>
      </c>
      <c r="B2424" s="23" t="s">
        <v>19621</v>
      </c>
      <c r="C2424" s="99" t="s">
        <v>25687</v>
      </c>
      <c r="D2424" s="67" t="s">
        <v>184</v>
      </c>
      <c r="E2424" s="172">
        <v>138.9</v>
      </c>
      <c r="F2424" s="68" t="s">
        <v>6</v>
      </c>
      <c r="G2424" s="68" t="s">
        <v>31382</v>
      </c>
      <c r="H2424" s="4"/>
    </row>
    <row r="2425" spans="1:8" hidden="1">
      <c r="A2425" s="67">
        <v>2424</v>
      </c>
      <c r="B2425" s="23" t="s">
        <v>19623</v>
      </c>
      <c r="C2425" s="99" t="s">
        <v>25688</v>
      </c>
      <c r="D2425" s="67" t="s">
        <v>184</v>
      </c>
      <c r="E2425" s="172">
        <v>138.9</v>
      </c>
      <c r="F2425" s="68" t="s">
        <v>6</v>
      </c>
      <c r="G2425" s="68" t="s">
        <v>31382</v>
      </c>
      <c r="H2425" s="4"/>
    </row>
    <row r="2426" spans="1:8" hidden="1">
      <c r="A2426" s="67">
        <v>2425</v>
      </c>
      <c r="B2426" s="23" t="s">
        <v>19625</v>
      </c>
      <c r="C2426" s="99" t="s">
        <v>25689</v>
      </c>
      <c r="D2426" s="67" t="s">
        <v>184</v>
      </c>
      <c r="E2426" s="172">
        <v>138.9</v>
      </c>
      <c r="F2426" s="68" t="s">
        <v>6</v>
      </c>
      <c r="G2426" s="68" t="s">
        <v>31382</v>
      </c>
      <c r="H2426" s="4"/>
    </row>
    <row r="2427" spans="1:8" hidden="1">
      <c r="A2427" s="67">
        <v>2426</v>
      </c>
      <c r="B2427" s="23" t="s">
        <v>19627</v>
      </c>
      <c r="C2427" s="99" t="s">
        <v>25690</v>
      </c>
      <c r="D2427" s="67" t="s">
        <v>184</v>
      </c>
      <c r="E2427" s="172">
        <v>138.9</v>
      </c>
      <c r="F2427" s="68" t="s">
        <v>6</v>
      </c>
      <c r="G2427" s="68" t="s">
        <v>31382</v>
      </c>
      <c r="H2427" s="4"/>
    </row>
    <row r="2428" spans="1:8" hidden="1">
      <c r="A2428" s="67">
        <v>2427</v>
      </c>
      <c r="B2428" s="23" t="s">
        <v>19629</v>
      </c>
      <c r="C2428" s="99" t="s">
        <v>25691</v>
      </c>
      <c r="D2428" s="67" t="s">
        <v>184</v>
      </c>
      <c r="E2428" s="172">
        <v>138.9</v>
      </c>
      <c r="F2428" s="68" t="s">
        <v>6</v>
      </c>
      <c r="G2428" s="68" t="s">
        <v>31382</v>
      </c>
      <c r="H2428" s="4"/>
    </row>
    <row r="2429" spans="1:8" hidden="1">
      <c r="A2429" s="67">
        <v>2428</v>
      </c>
      <c r="B2429" s="62"/>
      <c r="C2429" s="62" t="s">
        <v>169</v>
      </c>
      <c r="D2429" s="61"/>
      <c r="E2429" s="174"/>
      <c r="F2429" s="64"/>
      <c r="G2429" s="64"/>
      <c r="H2429" s="65"/>
    </row>
    <row r="2430" spans="1:8" hidden="1">
      <c r="A2430" s="67">
        <v>2429</v>
      </c>
      <c r="B2430" s="23" t="s">
        <v>19657</v>
      </c>
      <c r="C2430" s="99" t="s">
        <v>25692</v>
      </c>
      <c r="D2430" s="67" t="s">
        <v>184</v>
      </c>
      <c r="E2430" s="172">
        <v>188.28</v>
      </c>
      <c r="F2430" s="68" t="s">
        <v>6</v>
      </c>
      <c r="G2430" s="68" t="s">
        <v>31382</v>
      </c>
      <c r="H2430" s="4"/>
    </row>
    <row r="2431" spans="1:8" hidden="1">
      <c r="A2431" s="67">
        <v>2430</v>
      </c>
      <c r="B2431" s="23" t="s">
        <v>19659</v>
      </c>
      <c r="C2431" s="99" t="s">
        <v>25693</v>
      </c>
      <c r="D2431" s="67" t="s">
        <v>184</v>
      </c>
      <c r="E2431" s="172">
        <v>188.28</v>
      </c>
      <c r="F2431" s="68" t="s">
        <v>6</v>
      </c>
      <c r="G2431" s="68" t="s">
        <v>31382</v>
      </c>
      <c r="H2431" s="4"/>
    </row>
    <row r="2432" spans="1:8" hidden="1">
      <c r="A2432" s="67">
        <v>2431</v>
      </c>
      <c r="B2432" s="23" t="s">
        <v>19661</v>
      </c>
      <c r="C2432" s="99" t="s">
        <v>25694</v>
      </c>
      <c r="D2432" s="67" t="s">
        <v>184</v>
      </c>
      <c r="E2432" s="172">
        <v>188.28</v>
      </c>
      <c r="F2432" s="68" t="s">
        <v>6</v>
      </c>
      <c r="G2432" s="68" t="s">
        <v>31382</v>
      </c>
      <c r="H2432" s="4"/>
    </row>
    <row r="2433" spans="1:8" hidden="1">
      <c r="A2433" s="67">
        <v>2432</v>
      </c>
      <c r="B2433" s="23" t="s">
        <v>19663</v>
      </c>
      <c r="C2433" s="99" t="s">
        <v>25695</v>
      </c>
      <c r="D2433" s="67" t="s">
        <v>184</v>
      </c>
      <c r="E2433" s="172">
        <v>188.28</v>
      </c>
      <c r="F2433" s="68" t="s">
        <v>6</v>
      </c>
      <c r="G2433" s="68" t="s">
        <v>31382</v>
      </c>
      <c r="H2433" s="4"/>
    </row>
    <row r="2434" spans="1:8" hidden="1">
      <c r="A2434" s="67">
        <v>2433</v>
      </c>
      <c r="B2434" s="23" t="s">
        <v>19665</v>
      </c>
      <c r="C2434" s="99" t="s">
        <v>25696</v>
      </c>
      <c r="D2434" s="67" t="s">
        <v>184</v>
      </c>
      <c r="E2434" s="172">
        <v>188.28</v>
      </c>
      <c r="F2434" s="68" t="s">
        <v>6</v>
      </c>
      <c r="G2434" s="68" t="s">
        <v>31382</v>
      </c>
      <c r="H2434" s="4"/>
    </row>
    <row r="2435" spans="1:8" hidden="1">
      <c r="A2435" s="67">
        <v>2434</v>
      </c>
      <c r="B2435" s="23" t="s">
        <v>19667</v>
      </c>
      <c r="C2435" s="99" t="s">
        <v>25697</v>
      </c>
      <c r="D2435" s="67" t="s">
        <v>184</v>
      </c>
      <c r="E2435" s="172">
        <v>188.28</v>
      </c>
      <c r="F2435" s="68" t="s">
        <v>6</v>
      </c>
      <c r="G2435" s="68" t="s">
        <v>31382</v>
      </c>
      <c r="H2435" s="4"/>
    </row>
    <row r="2436" spans="1:8" hidden="1">
      <c r="A2436" s="67">
        <v>2435</v>
      </c>
      <c r="B2436" s="23" t="s">
        <v>19669</v>
      </c>
      <c r="C2436" s="99" t="s">
        <v>25698</v>
      </c>
      <c r="D2436" s="67" t="s">
        <v>184</v>
      </c>
      <c r="E2436" s="172">
        <v>188.28</v>
      </c>
      <c r="F2436" s="68" t="s">
        <v>6</v>
      </c>
      <c r="G2436" s="68" t="s">
        <v>31382</v>
      </c>
      <c r="H2436" s="4"/>
    </row>
    <row r="2437" spans="1:8" hidden="1">
      <c r="A2437" s="67">
        <v>2436</v>
      </c>
      <c r="B2437" s="23" t="s">
        <v>19671</v>
      </c>
      <c r="C2437" s="99" t="s">
        <v>25699</v>
      </c>
      <c r="D2437" s="67" t="s">
        <v>184</v>
      </c>
      <c r="E2437" s="172">
        <v>188.28</v>
      </c>
      <c r="F2437" s="68" t="s">
        <v>6</v>
      </c>
      <c r="G2437" s="68" t="s">
        <v>31382</v>
      </c>
      <c r="H2437" s="4"/>
    </row>
    <row r="2438" spans="1:8" hidden="1">
      <c r="A2438" s="67">
        <v>2437</v>
      </c>
      <c r="B2438" s="23" t="s">
        <v>19673</v>
      </c>
      <c r="C2438" s="99" t="s">
        <v>25700</v>
      </c>
      <c r="D2438" s="67" t="s">
        <v>184</v>
      </c>
      <c r="E2438" s="172">
        <v>188.28</v>
      </c>
      <c r="F2438" s="68" t="s">
        <v>6</v>
      </c>
      <c r="G2438" s="68" t="s">
        <v>31382</v>
      </c>
      <c r="H2438" s="4"/>
    </row>
    <row r="2439" spans="1:8" hidden="1">
      <c r="A2439" s="67">
        <v>2438</v>
      </c>
      <c r="B2439" s="23" t="s">
        <v>19675</v>
      </c>
      <c r="C2439" s="99" t="s">
        <v>25701</v>
      </c>
      <c r="D2439" s="67" t="s">
        <v>184</v>
      </c>
      <c r="E2439" s="172">
        <v>188.28</v>
      </c>
      <c r="F2439" s="68" t="s">
        <v>6</v>
      </c>
      <c r="G2439" s="68" t="s">
        <v>31382</v>
      </c>
      <c r="H2439" s="4"/>
    </row>
    <row r="2440" spans="1:8" hidden="1">
      <c r="A2440" s="67">
        <v>2439</v>
      </c>
      <c r="B2440" s="23" t="s">
        <v>19677</v>
      </c>
      <c r="C2440" s="99" t="s">
        <v>25702</v>
      </c>
      <c r="D2440" s="67" t="s">
        <v>184</v>
      </c>
      <c r="E2440" s="172">
        <v>188.28</v>
      </c>
      <c r="F2440" s="68" t="s">
        <v>6</v>
      </c>
      <c r="G2440" s="68" t="s">
        <v>31382</v>
      </c>
      <c r="H2440" s="4"/>
    </row>
    <row r="2441" spans="1:8" hidden="1">
      <c r="A2441" s="67">
        <v>2440</v>
      </c>
      <c r="B2441" s="23" t="s">
        <v>19679</v>
      </c>
      <c r="C2441" s="99" t="s">
        <v>25703</v>
      </c>
      <c r="D2441" s="67" t="s">
        <v>184</v>
      </c>
      <c r="E2441" s="172">
        <v>188.28</v>
      </c>
      <c r="F2441" s="68" t="s">
        <v>6</v>
      </c>
      <c r="G2441" s="68" t="s">
        <v>31382</v>
      </c>
      <c r="H2441" s="4"/>
    </row>
    <row r="2442" spans="1:8" hidden="1">
      <c r="A2442" s="67">
        <v>2441</v>
      </c>
      <c r="B2442" s="23" t="s">
        <v>19681</v>
      </c>
      <c r="C2442" s="99" t="s">
        <v>25704</v>
      </c>
      <c r="D2442" s="67" t="s">
        <v>184</v>
      </c>
      <c r="E2442" s="172">
        <v>188.28</v>
      </c>
      <c r="F2442" s="68" t="s">
        <v>6</v>
      </c>
      <c r="G2442" s="68" t="s">
        <v>31382</v>
      </c>
      <c r="H2442" s="4"/>
    </row>
    <row r="2443" spans="1:8" hidden="1">
      <c r="A2443" s="67">
        <v>2442</v>
      </c>
      <c r="B2443" s="62"/>
      <c r="C2443" s="62" t="s">
        <v>170</v>
      </c>
      <c r="D2443" s="61"/>
      <c r="E2443" s="174"/>
      <c r="F2443" s="64"/>
      <c r="G2443" s="64"/>
      <c r="H2443" s="65"/>
    </row>
    <row r="2444" spans="1:8" hidden="1">
      <c r="A2444" s="67">
        <v>2443</v>
      </c>
      <c r="B2444" s="23" t="s">
        <v>19683</v>
      </c>
      <c r="C2444" s="99" t="s">
        <v>1795</v>
      </c>
      <c r="D2444" s="67" t="s">
        <v>184</v>
      </c>
      <c r="E2444" s="172">
        <v>17.100000000000001</v>
      </c>
      <c r="F2444" s="68" t="s">
        <v>6</v>
      </c>
      <c r="G2444" s="68" t="s">
        <v>31382</v>
      </c>
      <c r="H2444" s="4"/>
    </row>
    <row r="2445" spans="1:8" hidden="1">
      <c r="A2445" s="67">
        <v>2444</v>
      </c>
      <c r="B2445" s="23" t="s">
        <v>19685</v>
      </c>
      <c r="C2445" s="99" t="s">
        <v>1796</v>
      </c>
      <c r="D2445" s="67" t="s">
        <v>184</v>
      </c>
      <c r="E2445" s="172">
        <v>20.14</v>
      </c>
      <c r="F2445" s="68" t="s">
        <v>6</v>
      </c>
      <c r="G2445" s="68" t="s">
        <v>31382</v>
      </c>
      <c r="H2445" s="4"/>
    </row>
    <row r="2446" spans="1:8" hidden="1">
      <c r="A2446" s="67">
        <v>2445</v>
      </c>
      <c r="B2446" s="23" t="s">
        <v>26427</v>
      </c>
      <c r="C2446" s="99" t="s">
        <v>25705</v>
      </c>
      <c r="D2446" s="67" t="s">
        <v>184</v>
      </c>
      <c r="E2446" s="172">
        <v>32.54</v>
      </c>
      <c r="F2446" s="68" t="s">
        <v>6</v>
      </c>
      <c r="G2446" s="68" t="s">
        <v>31382</v>
      </c>
      <c r="H2446" s="4"/>
    </row>
    <row r="2447" spans="1:8" hidden="1">
      <c r="A2447" s="67">
        <v>2446</v>
      </c>
      <c r="B2447" s="23" t="s">
        <v>19689</v>
      </c>
      <c r="C2447" s="99" t="s">
        <v>1797</v>
      </c>
      <c r="D2447" s="67" t="s">
        <v>184</v>
      </c>
      <c r="E2447" s="172">
        <v>32.54</v>
      </c>
      <c r="F2447" s="68" t="s">
        <v>6</v>
      </c>
      <c r="G2447" s="68" t="s">
        <v>31382</v>
      </c>
      <c r="H2447" s="4"/>
    </row>
    <row r="2448" spans="1:8" hidden="1">
      <c r="A2448" s="67">
        <v>2447</v>
      </c>
      <c r="B2448" s="69"/>
      <c r="C2448" s="62" t="s">
        <v>171</v>
      </c>
      <c r="D2448" s="61"/>
      <c r="E2448" s="174"/>
      <c r="F2448" s="64"/>
      <c r="G2448" s="64"/>
      <c r="H2448" s="65"/>
    </row>
    <row r="2449" spans="1:8" hidden="1">
      <c r="A2449" s="67">
        <v>2448</v>
      </c>
      <c r="B2449" s="23" t="s">
        <v>15937</v>
      </c>
      <c r="C2449" s="99" t="s">
        <v>1798</v>
      </c>
      <c r="D2449" s="67" t="s">
        <v>184</v>
      </c>
      <c r="E2449" s="172">
        <v>289.05</v>
      </c>
      <c r="F2449" s="68" t="s">
        <v>6</v>
      </c>
      <c r="G2449" s="68" t="s">
        <v>31382</v>
      </c>
      <c r="H2449" s="4"/>
    </row>
    <row r="2450" spans="1:8" hidden="1">
      <c r="A2450" s="67">
        <v>2449</v>
      </c>
      <c r="B2450" s="23" t="s">
        <v>15939</v>
      </c>
      <c r="C2450" s="99" t="s">
        <v>1799</v>
      </c>
      <c r="D2450" s="67" t="s">
        <v>184</v>
      </c>
      <c r="E2450" s="172">
        <v>289.05</v>
      </c>
      <c r="F2450" s="68" t="s">
        <v>6</v>
      </c>
      <c r="G2450" s="68" t="s">
        <v>31382</v>
      </c>
      <c r="H2450" s="4"/>
    </row>
    <row r="2451" spans="1:8" hidden="1">
      <c r="A2451" s="67">
        <v>2450</v>
      </c>
      <c r="B2451" s="23" t="s">
        <v>15941</v>
      </c>
      <c r="C2451" s="99" t="s">
        <v>1800</v>
      </c>
      <c r="D2451" s="67" t="s">
        <v>184</v>
      </c>
      <c r="E2451" s="172">
        <v>289.05</v>
      </c>
      <c r="F2451" s="68" t="s">
        <v>6</v>
      </c>
      <c r="G2451" s="68" t="s">
        <v>31382</v>
      </c>
      <c r="H2451" s="4"/>
    </row>
    <row r="2452" spans="1:8" hidden="1">
      <c r="A2452" s="67">
        <v>2451</v>
      </c>
      <c r="B2452" s="23" t="s">
        <v>15943</v>
      </c>
      <c r="C2452" s="99" t="s">
        <v>1801</v>
      </c>
      <c r="D2452" s="67" t="s">
        <v>184</v>
      </c>
      <c r="E2452" s="172">
        <v>289.05</v>
      </c>
      <c r="F2452" s="68" t="s">
        <v>6</v>
      </c>
      <c r="G2452" s="68" t="s">
        <v>31382</v>
      </c>
      <c r="H2452" s="4"/>
    </row>
    <row r="2453" spans="1:8" hidden="1">
      <c r="A2453" s="67">
        <v>2452</v>
      </c>
      <c r="B2453" s="23" t="s">
        <v>15945</v>
      </c>
      <c r="C2453" s="99" t="s">
        <v>1802</v>
      </c>
      <c r="D2453" s="67" t="s">
        <v>184</v>
      </c>
      <c r="E2453" s="172">
        <v>289.05</v>
      </c>
      <c r="F2453" s="68" t="s">
        <v>6</v>
      </c>
      <c r="G2453" s="68" t="s">
        <v>31382</v>
      </c>
      <c r="H2453" s="4"/>
    </row>
    <row r="2454" spans="1:8" hidden="1">
      <c r="A2454" s="67">
        <v>2453</v>
      </c>
      <c r="B2454" s="23" t="s">
        <v>15947</v>
      </c>
      <c r="C2454" s="99" t="s">
        <v>1803</v>
      </c>
      <c r="D2454" s="67" t="s">
        <v>184</v>
      </c>
      <c r="E2454" s="172">
        <v>289.05</v>
      </c>
      <c r="F2454" s="68" t="s">
        <v>6</v>
      </c>
      <c r="G2454" s="68" t="s">
        <v>31382</v>
      </c>
      <c r="H2454" s="4"/>
    </row>
    <row r="2455" spans="1:8" hidden="1">
      <c r="A2455" s="67">
        <v>2454</v>
      </c>
      <c r="B2455" s="23" t="s">
        <v>15949</v>
      </c>
      <c r="C2455" s="99" t="s">
        <v>1804</v>
      </c>
      <c r="D2455" s="67" t="s">
        <v>184</v>
      </c>
      <c r="E2455" s="172">
        <v>289.05</v>
      </c>
      <c r="F2455" s="68" t="s">
        <v>6</v>
      </c>
      <c r="G2455" s="68" t="s">
        <v>31382</v>
      </c>
      <c r="H2455" s="4"/>
    </row>
    <row r="2456" spans="1:8" hidden="1">
      <c r="A2456" s="67">
        <v>2455</v>
      </c>
      <c r="B2456" s="23" t="s">
        <v>15951</v>
      </c>
      <c r="C2456" s="99" t="s">
        <v>1805</v>
      </c>
      <c r="D2456" s="67" t="s">
        <v>184</v>
      </c>
      <c r="E2456" s="172">
        <v>289.05</v>
      </c>
      <c r="F2456" s="68" t="s">
        <v>6</v>
      </c>
      <c r="G2456" s="68" t="s">
        <v>31382</v>
      </c>
      <c r="H2456" s="4"/>
    </row>
    <row r="2457" spans="1:8" hidden="1">
      <c r="A2457" s="67">
        <v>2456</v>
      </c>
      <c r="B2457" s="23" t="s">
        <v>15953</v>
      </c>
      <c r="C2457" s="99" t="s">
        <v>1806</v>
      </c>
      <c r="D2457" s="67" t="s">
        <v>184</v>
      </c>
      <c r="E2457" s="172">
        <v>289.05</v>
      </c>
      <c r="F2457" s="68" t="s">
        <v>6</v>
      </c>
      <c r="G2457" s="68" t="s">
        <v>31382</v>
      </c>
      <c r="H2457" s="4"/>
    </row>
    <row r="2458" spans="1:8" hidden="1">
      <c r="A2458" s="67">
        <v>2457</v>
      </c>
      <c r="B2458" s="23" t="s">
        <v>15955</v>
      </c>
      <c r="C2458" s="99" t="s">
        <v>1807</v>
      </c>
      <c r="D2458" s="67" t="s">
        <v>184</v>
      </c>
      <c r="E2458" s="172">
        <v>308.77999999999997</v>
      </c>
      <c r="F2458" s="68" t="s">
        <v>6</v>
      </c>
      <c r="G2458" s="68" t="s">
        <v>31382</v>
      </c>
      <c r="H2458" s="4"/>
    </row>
    <row r="2459" spans="1:8" hidden="1">
      <c r="A2459" s="67">
        <v>2458</v>
      </c>
      <c r="B2459" s="23" t="s">
        <v>15957</v>
      </c>
      <c r="C2459" s="99" t="s">
        <v>1808</v>
      </c>
      <c r="D2459" s="67" t="s">
        <v>184</v>
      </c>
      <c r="E2459" s="172">
        <v>310.95</v>
      </c>
      <c r="F2459" s="68" t="s">
        <v>6</v>
      </c>
      <c r="G2459" s="68" t="s">
        <v>31382</v>
      </c>
      <c r="H2459" s="4"/>
    </row>
    <row r="2460" spans="1:8" hidden="1">
      <c r="A2460" s="67">
        <v>2459</v>
      </c>
      <c r="B2460" s="23" t="s">
        <v>15959</v>
      </c>
      <c r="C2460" s="99" t="s">
        <v>1809</v>
      </c>
      <c r="D2460" s="67" t="s">
        <v>184</v>
      </c>
      <c r="E2460" s="172">
        <v>310.95</v>
      </c>
      <c r="F2460" s="68" t="s">
        <v>6</v>
      </c>
      <c r="G2460" s="68" t="s">
        <v>31382</v>
      </c>
      <c r="H2460" s="4"/>
    </row>
    <row r="2461" spans="1:8" hidden="1">
      <c r="A2461" s="67">
        <v>2460</v>
      </c>
      <c r="B2461" s="23" t="s">
        <v>16637</v>
      </c>
      <c r="C2461" s="99" t="s">
        <v>1810</v>
      </c>
      <c r="D2461" s="67" t="s">
        <v>184</v>
      </c>
      <c r="E2461" s="172">
        <v>373.78</v>
      </c>
      <c r="F2461" s="68" t="s">
        <v>6</v>
      </c>
      <c r="G2461" s="68" t="s">
        <v>31382</v>
      </c>
      <c r="H2461" s="4"/>
    </row>
    <row r="2462" spans="1:8" hidden="1">
      <c r="A2462" s="67">
        <v>2461</v>
      </c>
      <c r="B2462" s="23" t="s">
        <v>16639</v>
      </c>
      <c r="C2462" s="99" t="s">
        <v>1811</v>
      </c>
      <c r="D2462" s="67" t="s">
        <v>184</v>
      </c>
      <c r="E2462" s="172">
        <v>373.78</v>
      </c>
      <c r="F2462" s="68" t="s">
        <v>6</v>
      </c>
      <c r="G2462" s="68" t="s">
        <v>31382</v>
      </c>
      <c r="H2462" s="4"/>
    </row>
    <row r="2463" spans="1:8" hidden="1">
      <c r="A2463" s="67">
        <v>2462</v>
      </c>
      <c r="B2463" s="23" t="s">
        <v>16641</v>
      </c>
      <c r="C2463" s="99" t="s">
        <v>1812</v>
      </c>
      <c r="D2463" s="67" t="s">
        <v>184</v>
      </c>
      <c r="E2463" s="172">
        <v>373.78</v>
      </c>
      <c r="F2463" s="68" t="s">
        <v>6</v>
      </c>
      <c r="G2463" s="68" t="s">
        <v>31382</v>
      </c>
      <c r="H2463" s="4"/>
    </row>
    <row r="2464" spans="1:8" hidden="1">
      <c r="A2464" s="67">
        <v>2463</v>
      </c>
      <c r="B2464" s="23" t="s">
        <v>16643</v>
      </c>
      <c r="C2464" s="99" t="s">
        <v>1813</v>
      </c>
      <c r="D2464" s="67" t="s">
        <v>184</v>
      </c>
      <c r="E2464" s="172">
        <v>373.78</v>
      </c>
      <c r="F2464" s="68" t="s">
        <v>6</v>
      </c>
      <c r="G2464" s="68" t="s">
        <v>31382</v>
      </c>
      <c r="H2464" s="4"/>
    </row>
    <row r="2465" spans="1:8" hidden="1">
      <c r="A2465" s="67">
        <v>2464</v>
      </c>
      <c r="B2465" s="23" t="s">
        <v>16645</v>
      </c>
      <c r="C2465" s="99" t="s">
        <v>1814</v>
      </c>
      <c r="D2465" s="67" t="s">
        <v>184</v>
      </c>
      <c r="E2465" s="172">
        <v>373.78</v>
      </c>
      <c r="F2465" s="68" t="s">
        <v>6</v>
      </c>
      <c r="G2465" s="68" t="s">
        <v>31382</v>
      </c>
      <c r="H2465" s="4"/>
    </row>
    <row r="2466" spans="1:8" hidden="1">
      <c r="A2466" s="67">
        <v>2465</v>
      </c>
      <c r="B2466" s="23" t="s">
        <v>16657</v>
      </c>
      <c r="C2466" s="99" t="s">
        <v>1815</v>
      </c>
      <c r="D2466" s="67" t="s">
        <v>184</v>
      </c>
      <c r="E2466" s="172">
        <v>373.78</v>
      </c>
      <c r="F2466" s="68" t="s">
        <v>6</v>
      </c>
      <c r="G2466" s="68" t="s">
        <v>31382</v>
      </c>
      <c r="H2466" s="4"/>
    </row>
    <row r="2467" spans="1:8" hidden="1">
      <c r="A2467" s="67">
        <v>2466</v>
      </c>
      <c r="B2467" s="23" t="s">
        <v>16659</v>
      </c>
      <c r="C2467" s="99" t="s">
        <v>1816</v>
      </c>
      <c r="D2467" s="67" t="s">
        <v>184</v>
      </c>
      <c r="E2467" s="172">
        <v>373.78</v>
      </c>
      <c r="F2467" s="68" t="s">
        <v>6</v>
      </c>
      <c r="G2467" s="68" t="s">
        <v>31382</v>
      </c>
      <c r="H2467" s="4"/>
    </row>
    <row r="2468" spans="1:8" hidden="1">
      <c r="A2468" s="67">
        <v>2467</v>
      </c>
      <c r="B2468" s="23" t="s">
        <v>16661</v>
      </c>
      <c r="C2468" s="99" t="s">
        <v>1817</v>
      </c>
      <c r="D2468" s="67" t="s">
        <v>184</v>
      </c>
      <c r="E2468" s="172">
        <v>373.78</v>
      </c>
      <c r="F2468" s="68" t="s">
        <v>6</v>
      </c>
      <c r="G2468" s="68" t="s">
        <v>31382</v>
      </c>
      <c r="H2468" s="4"/>
    </row>
    <row r="2469" spans="1:8" hidden="1">
      <c r="A2469" s="67">
        <v>2468</v>
      </c>
      <c r="B2469" s="23" t="s">
        <v>16675</v>
      </c>
      <c r="C2469" s="99" t="s">
        <v>1818</v>
      </c>
      <c r="D2469" s="67" t="s">
        <v>184</v>
      </c>
      <c r="E2469" s="172">
        <v>415.73</v>
      </c>
      <c r="F2469" s="68" t="s">
        <v>6</v>
      </c>
      <c r="G2469" s="68" t="s">
        <v>31382</v>
      </c>
      <c r="H2469" s="4"/>
    </row>
    <row r="2470" spans="1:8" hidden="1">
      <c r="A2470" s="67">
        <v>2469</v>
      </c>
      <c r="B2470" s="23" t="s">
        <v>16677</v>
      </c>
      <c r="C2470" s="99" t="s">
        <v>1819</v>
      </c>
      <c r="D2470" s="67" t="s">
        <v>184</v>
      </c>
      <c r="E2470" s="172">
        <v>415.73</v>
      </c>
      <c r="F2470" s="68" t="s">
        <v>6</v>
      </c>
      <c r="G2470" s="68" t="s">
        <v>31382</v>
      </c>
      <c r="H2470" s="4"/>
    </row>
    <row r="2471" spans="1:8" hidden="1">
      <c r="A2471" s="67">
        <v>2470</v>
      </c>
      <c r="B2471" s="23" t="s">
        <v>16679</v>
      </c>
      <c r="C2471" s="99" t="s">
        <v>1820</v>
      </c>
      <c r="D2471" s="67" t="s">
        <v>184</v>
      </c>
      <c r="E2471" s="172">
        <v>415.73</v>
      </c>
      <c r="F2471" s="68" t="s">
        <v>6</v>
      </c>
      <c r="G2471" s="68" t="s">
        <v>31382</v>
      </c>
      <c r="H2471" s="4"/>
    </row>
    <row r="2472" spans="1:8" hidden="1">
      <c r="A2472" s="67">
        <v>2471</v>
      </c>
      <c r="B2472" s="23" t="s">
        <v>16673</v>
      </c>
      <c r="C2472" s="99" t="s">
        <v>1821</v>
      </c>
      <c r="D2472" s="67" t="s">
        <v>184</v>
      </c>
      <c r="E2472" s="172">
        <v>419.42</v>
      </c>
      <c r="F2472" s="68" t="s">
        <v>6</v>
      </c>
      <c r="G2472" s="68" t="s">
        <v>31382</v>
      </c>
      <c r="H2472" s="4"/>
    </row>
    <row r="2473" spans="1:8" hidden="1">
      <c r="A2473" s="67">
        <v>2472</v>
      </c>
      <c r="B2473" s="23" t="s">
        <v>17543</v>
      </c>
      <c r="C2473" s="99" t="s">
        <v>1822</v>
      </c>
      <c r="D2473" s="67" t="s">
        <v>184</v>
      </c>
      <c r="E2473" s="172">
        <v>935.3</v>
      </c>
      <c r="F2473" s="68" t="s">
        <v>6</v>
      </c>
      <c r="G2473" s="68" t="s">
        <v>31382</v>
      </c>
      <c r="H2473" s="4"/>
    </row>
    <row r="2474" spans="1:8" hidden="1">
      <c r="A2474" s="67">
        <v>2473</v>
      </c>
      <c r="B2474" s="23" t="s">
        <v>17545</v>
      </c>
      <c r="C2474" s="99" t="s">
        <v>1823</v>
      </c>
      <c r="D2474" s="67" t="s">
        <v>184</v>
      </c>
      <c r="E2474" s="172">
        <v>935.3</v>
      </c>
      <c r="F2474" s="68" t="s">
        <v>6</v>
      </c>
      <c r="G2474" s="68" t="s">
        <v>31382</v>
      </c>
      <c r="H2474" s="4"/>
    </row>
    <row r="2475" spans="1:8" hidden="1">
      <c r="A2475" s="67">
        <v>2474</v>
      </c>
      <c r="B2475" s="23" t="s">
        <v>17555</v>
      </c>
      <c r="C2475" s="99" t="s">
        <v>1824</v>
      </c>
      <c r="D2475" s="67" t="s">
        <v>184</v>
      </c>
      <c r="E2475" s="172">
        <v>1119.72</v>
      </c>
      <c r="F2475" s="68" t="s">
        <v>6</v>
      </c>
      <c r="G2475" s="68" t="s">
        <v>31382</v>
      </c>
      <c r="H2475" s="4"/>
    </row>
    <row r="2476" spans="1:8" hidden="1">
      <c r="A2476" s="67">
        <v>2475</v>
      </c>
      <c r="B2476" s="23" t="s">
        <v>17557</v>
      </c>
      <c r="C2476" s="99" t="s">
        <v>1825</v>
      </c>
      <c r="D2476" s="67" t="s">
        <v>184</v>
      </c>
      <c r="E2476" s="172">
        <v>1119.72</v>
      </c>
      <c r="F2476" s="68" t="s">
        <v>6</v>
      </c>
      <c r="G2476" s="68" t="s">
        <v>31382</v>
      </c>
      <c r="H2476" s="4"/>
    </row>
    <row r="2477" spans="1:8" hidden="1">
      <c r="A2477" s="67">
        <v>2476</v>
      </c>
      <c r="B2477" s="23" t="s">
        <v>18073</v>
      </c>
      <c r="C2477" s="99" t="s">
        <v>1826</v>
      </c>
      <c r="D2477" s="67" t="s">
        <v>184</v>
      </c>
      <c r="E2477" s="172">
        <v>1547.9</v>
      </c>
      <c r="F2477" s="68" t="s">
        <v>6</v>
      </c>
      <c r="G2477" s="68" t="s">
        <v>31382</v>
      </c>
      <c r="H2477" s="4"/>
    </row>
    <row r="2478" spans="1:8" hidden="1">
      <c r="A2478" s="67">
        <v>2477</v>
      </c>
      <c r="B2478" s="23" t="s">
        <v>18075</v>
      </c>
      <c r="C2478" s="99" t="s">
        <v>1827</v>
      </c>
      <c r="D2478" s="67" t="s">
        <v>184</v>
      </c>
      <c r="E2478" s="172">
        <v>1547.9</v>
      </c>
      <c r="F2478" s="68" t="s">
        <v>6</v>
      </c>
      <c r="G2478" s="68" t="s">
        <v>31382</v>
      </c>
      <c r="H2478" s="4"/>
    </row>
    <row r="2479" spans="1:8" hidden="1">
      <c r="A2479" s="67">
        <v>2478</v>
      </c>
      <c r="B2479" s="69"/>
      <c r="C2479" s="62" t="s">
        <v>172</v>
      </c>
      <c r="D2479" s="61"/>
      <c r="E2479" s="174"/>
      <c r="F2479" s="64"/>
      <c r="G2479" s="64"/>
      <c r="H2479" s="65"/>
    </row>
    <row r="2480" spans="1:8" hidden="1">
      <c r="A2480" s="67">
        <v>2479</v>
      </c>
      <c r="B2480" s="23" t="s">
        <v>15961</v>
      </c>
      <c r="C2480" s="99" t="s">
        <v>1828</v>
      </c>
      <c r="D2480" s="67" t="s">
        <v>184</v>
      </c>
      <c r="E2480" s="172">
        <v>308.77999999999997</v>
      </c>
      <c r="F2480" s="68" t="s">
        <v>6</v>
      </c>
      <c r="G2480" s="68" t="s">
        <v>31382</v>
      </c>
      <c r="H2480" s="4"/>
    </row>
    <row r="2481" spans="1:8" hidden="1">
      <c r="A2481" s="67">
        <v>2480</v>
      </c>
      <c r="B2481" s="23" t="s">
        <v>15963</v>
      </c>
      <c r="C2481" s="99" t="s">
        <v>1829</v>
      </c>
      <c r="D2481" s="67" t="s">
        <v>184</v>
      </c>
      <c r="E2481" s="172">
        <v>308.77999999999997</v>
      </c>
      <c r="F2481" s="68" t="s">
        <v>6</v>
      </c>
      <c r="G2481" s="68" t="s">
        <v>31382</v>
      </c>
      <c r="H2481" s="4"/>
    </row>
    <row r="2482" spans="1:8" hidden="1">
      <c r="A2482" s="67">
        <v>2481</v>
      </c>
      <c r="B2482" s="23" t="s">
        <v>15965</v>
      </c>
      <c r="C2482" s="99" t="s">
        <v>1830</v>
      </c>
      <c r="D2482" s="67" t="s">
        <v>184</v>
      </c>
      <c r="E2482" s="172">
        <v>308.77999999999997</v>
      </c>
      <c r="F2482" s="68" t="s">
        <v>6</v>
      </c>
      <c r="G2482" s="68" t="s">
        <v>31382</v>
      </c>
      <c r="H2482" s="4"/>
    </row>
    <row r="2483" spans="1:8" hidden="1">
      <c r="A2483" s="67">
        <v>2482</v>
      </c>
      <c r="B2483" s="23" t="s">
        <v>15967</v>
      </c>
      <c r="C2483" s="99" t="s">
        <v>1831</v>
      </c>
      <c r="D2483" s="67" t="s">
        <v>184</v>
      </c>
      <c r="E2483" s="172">
        <v>308.77999999999997</v>
      </c>
      <c r="F2483" s="68" t="s">
        <v>6</v>
      </c>
      <c r="G2483" s="68" t="s">
        <v>31382</v>
      </c>
      <c r="H2483" s="4"/>
    </row>
    <row r="2484" spans="1:8" hidden="1">
      <c r="A2484" s="67">
        <v>2483</v>
      </c>
      <c r="B2484" s="23" t="s">
        <v>15969</v>
      </c>
      <c r="C2484" s="99" t="s">
        <v>1832</v>
      </c>
      <c r="D2484" s="67" t="s">
        <v>184</v>
      </c>
      <c r="E2484" s="172">
        <v>308.77999999999997</v>
      </c>
      <c r="F2484" s="68" t="s">
        <v>6</v>
      </c>
      <c r="G2484" s="68" t="s">
        <v>31382</v>
      </c>
      <c r="H2484" s="4"/>
    </row>
    <row r="2485" spans="1:8" hidden="1">
      <c r="A2485" s="67">
        <v>2484</v>
      </c>
      <c r="B2485" s="23" t="s">
        <v>15971</v>
      </c>
      <c r="C2485" s="99" t="s">
        <v>1833</v>
      </c>
      <c r="D2485" s="67" t="s">
        <v>184</v>
      </c>
      <c r="E2485" s="172">
        <v>308.77999999999997</v>
      </c>
      <c r="F2485" s="68" t="s">
        <v>6</v>
      </c>
      <c r="G2485" s="68" t="s">
        <v>31382</v>
      </c>
      <c r="H2485" s="4"/>
    </row>
    <row r="2486" spans="1:8" hidden="1">
      <c r="A2486" s="67">
        <v>2485</v>
      </c>
      <c r="B2486" s="23" t="s">
        <v>15973</v>
      </c>
      <c r="C2486" s="99" t="s">
        <v>1834</v>
      </c>
      <c r="D2486" s="67" t="s">
        <v>184</v>
      </c>
      <c r="E2486" s="172">
        <v>308.77999999999997</v>
      </c>
      <c r="F2486" s="68" t="s">
        <v>6</v>
      </c>
      <c r="G2486" s="68" t="s">
        <v>31382</v>
      </c>
      <c r="H2486" s="4"/>
    </row>
    <row r="2487" spans="1:8" hidden="1">
      <c r="A2487" s="67">
        <v>2486</v>
      </c>
      <c r="B2487" s="23" t="s">
        <v>15975</v>
      </c>
      <c r="C2487" s="99" t="s">
        <v>1835</v>
      </c>
      <c r="D2487" s="67" t="s">
        <v>184</v>
      </c>
      <c r="E2487" s="172">
        <v>308.77999999999997</v>
      </c>
      <c r="F2487" s="68" t="s">
        <v>6</v>
      </c>
      <c r="G2487" s="68" t="s">
        <v>31382</v>
      </c>
      <c r="H2487" s="4"/>
    </row>
    <row r="2488" spans="1:8" hidden="1">
      <c r="A2488" s="67">
        <v>2487</v>
      </c>
      <c r="B2488" s="23" t="s">
        <v>15977</v>
      </c>
      <c r="C2488" s="99" t="s">
        <v>1836</v>
      </c>
      <c r="D2488" s="67" t="s">
        <v>184</v>
      </c>
      <c r="E2488" s="172">
        <v>308.77999999999997</v>
      </c>
      <c r="F2488" s="68" t="s">
        <v>6</v>
      </c>
      <c r="G2488" s="68" t="s">
        <v>31382</v>
      </c>
      <c r="H2488" s="4"/>
    </row>
    <row r="2489" spans="1:8" hidden="1">
      <c r="A2489" s="67">
        <v>2488</v>
      </c>
      <c r="B2489" s="23" t="s">
        <v>15979</v>
      </c>
      <c r="C2489" s="99" t="s">
        <v>1837</v>
      </c>
      <c r="D2489" s="67" t="s">
        <v>184</v>
      </c>
      <c r="E2489" s="172">
        <v>308.77999999999997</v>
      </c>
      <c r="F2489" s="68" t="s">
        <v>6</v>
      </c>
      <c r="G2489" s="68" t="s">
        <v>31382</v>
      </c>
      <c r="H2489" s="4"/>
    </row>
    <row r="2490" spans="1:8" hidden="1">
      <c r="A2490" s="67">
        <v>2489</v>
      </c>
      <c r="B2490" s="23" t="s">
        <v>15981</v>
      </c>
      <c r="C2490" s="99" t="s">
        <v>1838</v>
      </c>
      <c r="D2490" s="67" t="s">
        <v>184</v>
      </c>
      <c r="E2490" s="172">
        <v>310.95</v>
      </c>
      <c r="F2490" s="68" t="s">
        <v>6</v>
      </c>
      <c r="G2490" s="68" t="s">
        <v>31382</v>
      </c>
      <c r="H2490" s="4"/>
    </row>
    <row r="2491" spans="1:8" hidden="1">
      <c r="A2491" s="67">
        <v>2490</v>
      </c>
      <c r="B2491" s="23" t="s">
        <v>15983</v>
      </c>
      <c r="C2491" s="99" t="s">
        <v>1839</v>
      </c>
      <c r="D2491" s="67" t="s">
        <v>184</v>
      </c>
      <c r="E2491" s="172">
        <v>310.95</v>
      </c>
      <c r="F2491" s="68" t="s">
        <v>6</v>
      </c>
      <c r="G2491" s="68" t="s">
        <v>31382</v>
      </c>
      <c r="H2491" s="4"/>
    </row>
    <row r="2492" spans="1:8" hidden="1">
      <c r="A2492" s="67">
        <v>2491</v>
      </c>
      <c r="B2492" s="23" t="s">
        <v>16647</v>
      </c>
      <c r="C2492" s="99" t="s">
        <v>1840</v>
      </c>
      <c r="D2492" s="67" t="s">
        <v>184</v>
      </c>
      <c r="E2492" s="172">
        <v>310.95</v>
      </c>
      <c r="F2492" s="68" t="s">
        <v>6</v>
      </c>
      <c r="G2492" s="68" t="s">
        <v>31382</v>
      </c>
      <c r="H2492" s="4"/>
    </row>
    <row r="2493" spans="1:8" hidden="1">
      <c r="A2493" s="67">
        <v>2492</v>
      </c>
      <c r="B2493" s="23" t="s">
        <v>16649</v>
      </c>
      <c r="C2493" s="99" t="s">
        <v>1841</v>
      </c>
      <c r="D2493" s="67" t="s">
        <v>184</v>
      </c>
      <c r="E2493" s="172">
        <v>310.95</v>
      </c>
      <c r="F2493" s="68" t="s">
        <v>6</v>
      </c>
      <c r="G2493" s="68" t="s">
        <v>31382</v>
      </c>
      <c r="H2493" s="4"/>
    </row>
    <row r="2494" spans="1:8" hidden="1">
      <c r="A2494" s="67">
        <v>2493</v>
      </c>
      <c r="B2494" s="23" t="s">
        <v>16651</v>
      </c>
      <c r="C2494" s="99" t="s">
        <v>1842</v>
      </c>
      <c r="D2494" s="67" t="s">
        <v>184</v>
      </c>
      <c r="E2494" s="172">
        <v>310.95</v>
      </c>
      <c r="F2494" s="68" t="s">
        <v>6</v>
      </c>
      <c r="G2494" s="68" t="s">
        <v>31382</v>
      </c>
      <c r="H2494" s="4"/>
    </row>
    <row r="2495" spans="1:8" hidden="1">
      <c r="A2495" s="67">
        <v>2494</v>
      </c>
      <c r="B2495" s="23" t="s">
        <v>16653</v>
      </c>
      <c r="C2495" s="99" t="s">
        <v>1843</v>
      </c>
      <c r="D2495" s="67" t="s">
        <v>184</v>
      </c>
      <c r="E2495" s="172">
        <v>310.95</v>
      </c>
      <c r="F2495" s="68" t="s">
        <v>6</v>
      </c>
      <c r="G2495" s="68" t="s">
        <v>31382</v>
      </c>
      <c r="H2495" s="4"/>
    </row>
    <row r="2496" spans="1:8" hidden="1">
      <c r="A2496" s="67">
        <v>2495</v>
      </c>
      <c r="B2496" s="23" t="s">
        <v>16655</v>
      </c>
      <c r="C2496" s="99" t="s">
        <v>1844</v>
      </c>
      <c r="D2496" s="67" t="s">
        <v>184</v>
      </c>
      <c r="E2496" s="172">
        <v>310.95</v>
      </c>
      <c r="F2496" s="68" t="s">
        <v>6</v>
      </c>
      <c r="G2496" s="68" t="s">
        <v>31382</v>
      </c>
      <c r="H2496" s="4"/>
    </row>
    <row r="2497" spans="1:8" hidden="1">
      <c r="A2497" s="67">
        <v>2496</v>
      </c>
      <c r="B2497" s="23" t="s">
        <v>16663</v>
      </c>
      <c r="C2497" s="99" t="s">
        <v>1845</v>
      </c>
      <c r="D2497" s="67" t="s">
        <v>184</v>
      </c>
      <c r="E2497" s="172">
        <v>373.78</v>
      </c>
      <c r="F2497" s="68" t="s">
        <v>6</v>
      </c>
      <c r="G2497" s="68" t="s">
        <v>31382</v>
      </c>
      <c r="H2497" s="4"/>
    </row>
    <row r="2498" spans="1:8" hidden="1">
      <c r="A2498" s="67">
        <v>2497</v>
      </c>
      <c r="B2498" s="23" t="s">
        <v>16665</v>
      </c>
      <c r="C2498" s="99" t="s">
        <v>1846</v>
      </c>
      <c r="D2498" s="67" t="s">
        <v>184</v>
      </c>
      <c r="E2498" s="172">
        <v>373.78</v>
      </c>
      <c r="F2498" s="68" t="s">
        <v>6</v>
      </c>
      <c r="G2498" s="68" t="s">
        <v>31382</v>
      </c>
      <c r="H2498" s="4"/>
    </row>
    <row r="2499" spans="1:8" hidden="1">
      <c r="A2499" s="67">
        <v>2498</v>
      </c>
      <c r="B2499" s="23" t="s">
        <v>16667</v>
      </c>
      <c r="C2499" s="99" t="s">
        <v>1847</v>
      </c>
      <c r="D2499" s="67" t="s">
        <v>184</v>
      </c>
      <c r="E2499" s="172">
        <v>373.78</v>
      </c>
      <c r="F2499" s="68" t="s">
        <v>6</v>
      </c>
      <c r="G2499" s="68" t="s">
        <v>31382</v>
      </c>
      <c r="H2499" s="4"/>
    </row>
    <row r="2500" spans="1:8" hidden="1">
      <c r="A2500" s="67">
        <v>2499</v>
      </c>
      <c r="B2500" s="23" t="s">
        <v>16681</v>
      </c>
      <c r="C2500" s="99" t="s">
        <v>1848</v>
      </c>
      <c r="D2500" s="67" t="s">
        <v>184</v>
      </c>
      <c r="E2500" s="172">
        <v>419.42</v>
      </c>
      <c r="F2500" s="68" t="s">
        <v>6</v>
      </c>
      <c r="G2500" s="68" t="s">
        <v>31382</v>
      </c>
      <c r="H2500" s="4"/>
    </row>
    <row r="2501" spans="1:8" hidden="1">
      <c r="A2501" s="67">
        <v>2500</v>
      </c>
      <c r="B2501" s="23" t="s">
        <v>16683</v>
      </c>
      <c r="C2501" s="99" t="s">
        <v>1849</v>
      </c>
      <c r="D2501" s="67" t="s">
        <v>184</v>
      </c>
      <c r="E2501" s="172">
        <v>415.73</v>
      </c>
      <c r="F2501" s="68" t="s">
        <v>6</v>
      </c>
      <c r="G2501" s="68" t="s">
        <v>31382</v>
      </c>
      <c r="H2501" s="4"/>
    </row>
    <row r="2502" spans="1:8" hidden="1">
      <c r="A2502" s="67">
        <v>2501</v>
      </c>
      <c r="B2502" s="23" t="s">
        <v>16685</v>
      </c>
      <c r="C2502" s="99" t="s">
        <v>1850</v>
      </c>
      <c r="D2502" s="67" t="s">
        <v>184</v>
      </c>
      <c r="E2502" s="172">
        <v>415.73</v>
      </c>
      <c r="F2502" s="68" t="s">
        <v>6</v>
      </c>
      <c r="G2502" s="68" t="s">
        <v>31382</v>
      </c>
      <c r="H2502" s="4"/>
    </row>
    <row r="2503" spans="1:8" hidden="1">
      <c r="A2503" s="67">
        <v>2502</v>
      </c>
      <c r="B2503" s="23" t="s">
        <v>16687</v>
      </c>
      <c r="C2503" s="99" t="s">
        <v>1851</v>
      </c>
      <c r="D2503" s="67" t="s">
        <v>184</v>
      </c>
      <c r="E2503" s="172">
        <v>415.73</v>
      </c>
      <c r="F2503" s="68" t="s">
        <v>6</v>
      </c>
      <c r="G2503" s="68" t="s">
        <v>31382</v>
      </c>
      <c r="H2503" s="4"/>
    </row>
    <row r="2504" spans="1:8" hidden="1">
      <c r="A2504" s="67">
        <v>2503</v>
      </c>
      <c r="B2504" s="23" t="s">
        <v>17547</v>
      </c>
      <c r="C2504" s="99" t="s">
        <v>1852</v>
      </c>
      <c r="D2504" s="67" t="s">
        <v>184</v>
      </c>
      <c r="E2504" s="172">
        <v>1018.92</v>
      </c>
      <c r="F2504" s="68" t="s">
        <v>6</v>
      </c>
      <c r="G2504" s="68" t="s">
        <v>31382</v>
      </c>
      <c r="H2504" s="4"/>
    </row>
    <row r="2505" spans="1:8" hidden="1">
      <c r="A2505" s="67">
        <v>2504</v>
      </c>
      <c r="B2505" s="23" t="s">
        <v>17549</v>
      </c>
      <c r="C2505" s="99" t="s">
        <v>1853</v>
      </c>
      <c r="D2505" s="67" t="s">
        <v>184</v>
      </c>
      <c r="E2505" s="172">
        <v>1018.92</v>
      </c>
      <c r="F2505" s="68" t="s">
        <v>6</v>
      </c>
      <c r="G2505" s="68" t="s">
        <v>31382</v>
      </c>
      <c r="H2505" s="4"/>
    </row>
    <row r="2506" spans="1:8" hidden="1">
      <c r="A2506" s="67">
        <v>2505</v>
      </c>
      <c r="B2506" s="23" t="s">
        <v>17559</v>
      </c>
      <c r="C2506" s="99" t="s">
        <v>1854</v>
      </c>
      <c r="D2506" s="67" t="s">
        <v>184</v>
      </c>
      <c r="E2506" s="172">
        <v>1119.72</v>
      </c>
      <c r="F2506" s="68" t="s">
        <v>6</v>
      </c>
      <c r="G2506" s="68" t="s">
        <v>31382</v>
      </c>
      <c r="H2506" s="4"/>
    </row>
    <row r="2507" spans="1:8" hidden="1">
      <c r="A2507" s="67">
        <v>2506</v>
      </c>
      <c r="B2507" s="23" t="s">
        <v>17561</v>
      </c>
      <c r="C2507" s="99" t="s">
        <v>1855</v>
      </c>
      <c r="D2507" s="67" t="s">
        <v>184</v>
      </c>
      <c r="E2507" s="172">
        <v>1119.72</v>
      </c>
      <c r="F2507" s="68" t="s">
        <v>6</v>
      </c>
      <c r="G2507" s="68" t="s">
        <v>31382</v>
      </c>
      <c r="H2507" s="4"/>
    </row>
    <row r="2508" spans="1:8" hidden="1">
      <c r="A2508" s="67">
        <v>2507</v>
      </c>
      <c r="B2508" s="23" t="s">
        <v>18077</v>
      </c>
      <c r="C2508" s="99" t="s">
        <v>1856</v>
      </c>
      <c r="D2508" s="67" t="s">
        <v>184</v>
      </c>
      <c r="E2508" s="172">
        <v>1548.96</v>
      </c>
      <c r="F2508" s="68" t="s">
        <v>6</v>
      </c>
      <c r="G2508" s="68" t="s">
        <v>31382</v>
      </c>
      <c r="H2508" s="4"/>
    </row>
    <row r="2509" spans="1:8" hidden="1">
      <c r="A2509" s="67">
        <v>2508</v>
      </c>
      <c r="B2509" s="69"/>
      <c r="C2509" s="62" t="s">
        <v>173</v>
      </c>
      <c r="D2509" s="61"/>
      <c r="E2509" s="174"/>
      <c r="F2509" s="64"/>
      <c r="G2509" s="64"/>
      <c r="H2509" s="65"/>
    </row>
    <row r="2510" spans="1:8" hidden="1">
      <c r="A2510" s="67">
        <v>2509</v>
      </c>
      <c r="B2510" s="23" t="s">
        <v>16669</v>
      </c>
      <c r="C2510" s="99" t="s">
        <v>1857</v>
      </c>
      <c r="D2510" s="67" t="s">
        <v>184</v>
      </c>
      <c r="E2510" s="172">
        <v>557.44000000000005</v>
      </c>
      <c r="F2510" s="68" t="s">
        <v>6</v>
      </c>
      <c r="G2510" s="68" t="s">
        <v>31382</v>
      </c>
      <c r="H2510" s="4"/>
    </row>
    <row r="2511" spans="1:8" hidden="1">
      <c r="A2511" s="67">
        <v>2510</v>
      </c>
      <c r="B2511" s="23" t="s">
        <v>16671</v>
      </c>
      <c r="C2511" s="99" t="s">
        <v>1858</v>
      </c>
      <c r="D2511" s="67" t="s">
        <v>184</v>
      </c>
      <c r="E2511" s="172">
        <v>557.44000000000005</v>
      </c>
      <c r="F2511" s="68" t="s">
        <v>6</v>
      </c>
      <c r="G2511" s="68" t="s">
        <v>31382</v>
      </c>
      <c r="H2511" s="4"/>
    </row>
    <row r="2512" spans="1:8" hidden="1">
      <c r="A2512" s="67">
        <v>2511</v>
      </c>
      <c r="B2512" s="23" t="s">
        <v>16689</v>
      </c>
      <c r="C2512" s="99" t="s">
        <v>1859</v>
      </c>
      <c r="D2512" s="67" t="s">
        <v>184</v>
      </c>
      <c r="E2512" s="172">
        <v>416.44</v>
      </c>
      <c r="F2512" s="68" t="s">
        <v>6</v>
      </c>
      <c r="G2512" s="68" t="s">
        <v>31382</v>
      </c>
      <c r="H2512" s="4"/>
    </row>
    <row r="2513" spans="1:8" hidden="1">
      <c r="A2513" s="67">
        <v>2512</v>
      </c>
      <c r="B2513" s="23" t="s">
        <v>16691</v>
      </c>
      <c r="C2513" s="99" t="s">
        <v>1860</v>
      </c>
      <c r="D2513" s="67" t="s">
        <v>184</v>
      </c>
      <c r="E2513" s="172">
        <v>416.44</v>
      </c>
      <c r="F2513" s="68" t="s">
        <v>6</v>
      </c>
      <c r="G2513" s="68" t="s">
        <v>31382</v>
      </c>
      <c r="H2513" s="4"/>
    </row>
    <row r="2514" spans="1:8" hidden="1">
      <c r="A2514" s="67">
        <v>2513</v>
      </c>
      <c r="B2514" s="23" t="s">
        <v>17551</v>
      </c>
      <c r="C2514" s="99" t="s">
        <v>1861</v>
      </c>
      <c r="D2514" s="67" t="s">
        <v>184</v>
      </c>
      <c r="E2514" s="172">
        <v>1018.92</v>
      </c>
      <c r="F2514" s="68" t="s">
        <v>6</v>
      </c>
      <c r="G2514" s="68" t="s">
        <v>31382</v>
      </c>
      <c r="H2514" s="4"/>
    </row>
    <row r="2515" spans="1:8" hidden="1">
      <c r="A2515" s="67">
        <v>2514</v>
      </c>
      <c r="B2515" s="23" t="s">
        <v>17553</v>
      </c>
      <c r="C2515" s="99" t="s">
        <v>1862</v>
      </c>
      <c r="D2515" s="67" t="s">
        <v>184</v>
      </c>
      <c r="E2515" s="172">
        <v>1018.92</v>
      </c>
      <c r="F2515" s="68" t="s">
        <v>6</v>
      </c>
      <c r="G2515" s="68" t="s">
        <v>31382</v>
      </c>
      <c r="H2515" s="4"/>
    </row>
    <row r="2516" spans="1:8" hidden="1">
      <c r="A2516" s="67">
        <v>2515</v>
      </c>
      <c r="B2516" s="23" t="s">
        <v>17563</v>
      </c>
      <c r="C2516" s="99" t="s">
        <v>1863</v>
      </c>
      <c r="D2516" s="67" t="s">
        <v>184</v>
      </c>
      <c r="E2516" s="172">
        <v>1226.07</v>
      </c>
      <c r="F2516" s="68" t="s">
        <v>6</v>
      </c>
      <c r="G2516" s="68" t="s">
        <v>31382</v>
      </c>
      <c r="H2516" s="4"/>
    </row>
    <row r="2517" spans="1:8" hidden="1">
      <c r="A2517" s="67">
        <v>2516</v>
      </c>
      <c r="B2517" s="23" t="s">
        <v>17565</v>
      </c>
      <c r="C2517" s="99" t="s">
        <v>1864</v>
      </c>
      <c r="D2517" s="67" t="s">
        <v>184</v>
      </c>
      <c r="E2517" s="172">
        <v>1226.07</v>
      </c>
      <c r="F2517" s="68" t="s">
        <v>6</v>
      </c>
      <c r="G2517" s="68" t="s">
        <v>31382</v>
      </c>
      <c r="H2517" s="4"/>
    </row>
    <row r="2518" spans="1:8" hidden="1">
      <c r="A2518" s="67">
        <v>2517</v>
      </c>
      <c r="B2518" s="23" t="s">
        <v>18079</v>
      </c>
      <c r="C2518" s="99" t="s">
        <v>1865</v>
      </c>
      <c r="D2518" s="67" t="s">
        <v>184</v>
      </c>
      <c r="E2518" s="172">
        <v>1549.22</v>
      </c>
      <c r="F2518" s="68" t="s">
        <v>6</v>
      </c>
      <c r="G2518" s="68" t="s">
        <v>31382</v>
      </c>
      <c r="H2518" s="4"/>
    </row>
    <row r="2519" spans="1:8" hidden="1">
      <c r="A2519" s="67">
        <v>2518</v>
      </c>
      <c r="B2519" s="69"/>
      <c r="C2519" s="62" t="s">
        <v>174</v>
      </c>
      <c r="D2519" s="61"/>
      <c r="E2519" s="174"/>
      <c r="F2519" s="64"/>
      <c r="G2519" s="64"/>
      <c r="H2519" s="65"/>
    </row>
    <row r="2520" spans="1:8" hidden="1">
      <c r="A2520" s="67">
        <v>2519</v>
      </c>
      <c r="B2520" s="23" t="s">
        <v>16109</v>
      </c>
      <c r="C2520" s="99" t="s">
        <v>1866</v>
      </c>
      <c r="D2520" s="67" t="s">
        <v>184</v>
      </c>
      <c r="E2520" s="172">
        <v>313.66000000000003</v>
      </c>
      <c r="F2520" s="68" t="s">
        <v>6</v>
      </c>
      <c r="G2520" s="68" t="s">
        <v>31382</v>
      </c>
      <c r="H2520" s="4"/>
    </row>
    <row r="2521" spans="1:8" hidden="1">
      <c r="A2521" s="67">
        <v>2520</v>
      </c>
      <c r="B2521" s="23" t="s">
        <v>16111</v>
      </c>
      <c r="C2521" s="99" t="s">
        <v>1867</v>
      </c>
      <c r="D2521" s="67" t="s">
        <v>184</v>
      </c>
      <c r="E2521" s="172">
        <v>313.66000000000003</v>
      </c>
      <c r="F2521" s="68" t="s">
        <v>6</v>
      </c>
      <c r="G2521" s="68" t="s">
        <v>31382</v>
      </c>
      <c r="H2521" s="4"/>
    </row>
    <row r="2522" spans="1:8" hidden="1">
      <c r="A2522" s="67">
        <v>2521</v>
      </c>
      <c r="B2522" s="23" t="s">
        <v>16113</v>
      </c>
      <c r="C2522" s="99" t="s">
        <v>1868</v>
      </c>
      <c r="D2522" s="67" t="s">
        <v>184</v>
      </c>
      <c r="E2522" s="172">
        <v>313.66000000000003</v>
      </c>
      <c r="F2522" s="68" t="s">
        <v>6</v>
      </c>
      <c r="G2522" s="68" t="s">
        <v>31382</v>
      </c>
      <c r="H2522" s="4"/>
    </row>
    <row r="2523" spans="1:8" hidden="1">
      <c r="A2523" s="67">
        <v>2522</v>
      </c>
      <c r="B2523" s="23" t="s">
        <v>16115</v>
      </c>
      <c r="C2523" s="99" t="s">
        <v>1869</v>
      </c>
      <c r="D2523" s="67" t="s">
        <v>184</v>
      </c>
      <c r="E2523" s="172">
        <v>313.66000000000003</v>
      </c>
      <c r="F2523" s="68" t="s">
        <v>6</v>
      </c>
      <c r="G2523" s="68" t="s">
        <v>31382</v>
      </c>
      <c r="H2523" s="4"/>
    </row>
    <row r="2524" spans="1:8" hidden="1">
      <c r="A2524" s="67">
        <v>2523</v>
      </c>
      <c r="B2524" s="23" t="s">
        <v>16117</v>
      </c>
      <c r="C2524" s="99" t="s">
        <v>1870</v>
      </c>
      <c r="D2524" s="67" t="s">
        <v>184</v>
      </c>
      <c r="E2524" s="172">
        <v>313.66000000000003</v>
      </c>
      <c r="F2524" s="68" t="s">
        <v>6</v>
      </c>
      <c r="G2524" s="68" t="s">
        <v>31382</v>
      </c>
      <c r="H2524" s="4"/>
    </row>
    <row r="2525" spans="1:8" hidden="1">
      <c r="A2525" s="67">
        <v>2524</v>
      </c>
      <c r="B2525" s="23" t="s">
        <v>16119</v>
      </c>
      <c r="C2525" s="99" t="s">
        <v>1871</v>
      </c>
      <c r="D2525" s="67" t="s">
        <v>184</v>
      </c>
      <c r="E2525" s="172">
        <v>313.66000000000003</v>
      </c>
      <c r="F2525" s="68" t="s">
        <v>6</v>
      </c>
      <c r="G2525" s="68" t="s">
        <v>31382</v>
      </c>
      <c r="H2525" s="4"/>
    </row>
    <row r="2526" spans="1:8" hidden="1">
      <c r="A2526" s="67">
        <v>2525</v>
      </c>
      <c r="B2526" s="23" t="s">
        <v>16121</v>
      </c>
      <c r="C2526" s="99" t="s">
        <v>1872</v>
      </c>
      <c r="D2526" s="67" t="s">
        <v>184</v>
      </c>
      <c r="E2526" s="172">
        <v>313.66000000000003</v>
      </c>
      <c r="F2526" s="68" t="s">
        <v>6</v>
      </c>
      <c r="G2526" s="68" t="s">
        <v>31382</v>
      </c>
      <c r="H2526" s="4"/>
    </row>
    <row r="2527" spans="1:8" hidden="1">
      <c r="A2527" s="67">
        <v>2526</v>
      </c>
      <c r="B2527" s="23" t="s">
        <v>16123</v>
      </c>
      <c r="C2527" s="99" t="s">
        <v>1873</v>
      </c>
      <c r="D2527" s="67" t="s">
        <v>184</v>
      </c>
      <c r="E2527" s="172">
        <v>313.66000000000003</v>
      </c>
      <c r="F2527" s="68" t="s">
        <v>6</v>
      </c>
      <c r="G2527" s="68" t="s">
        <v>31382</v>
      </c>
      <c r="H2527" s="4"/>
    </row>
    <row r="2528" spans="1:8" hidden="1">
      <c r="A2528" s="67">
        <v>2527</v>
      </c>
      <c r="B2528" s="23" t="s">
        <v>16125</v>
      </c>
      <c r="C2528" s="99" t="s">
        <v>1874</v>
      </c>
      <c r="D2528" s="67" t="s">
        <v>184</v>
      </c>
      <c r="E2528" s="172">
        <v>313.66000000000003</v>
      </c>
      <c r="F2528" s="68" t="s">
        <v>6</v>
      </c>
      <c r="G2528" s="68" t="s">
        <v>31382</v>
      </c>
      <c r="H2528" s="4"/>
    </row>
    <row r="2529" spans="1:8" hidden="1">
      <c r="A2529" s="67">
        <v>2528</v>
      </c>
      <c r="B2529" s="23" t="s">
        <v>16127</v>
      </c>
      <c r="C2529" s="99" t="s">
        <v>1875</v>
      </c>
      <c r="D2529" s="67" t="s">
        <v>184</v>
      </c>
      <c r="E2529" s="172">
        <v>344.38</v>
      </c>
      <c r="F2529" s="68" t="s">
        <v>6</v>
      </c>
      <c r="G2529" s="68" t="s">
        <v>31382</v>
      </c>
      <c r="H2529" s="4"/>
    </row>
    <row r="2530" spans="1:8" hidden="1">
      <c r="A2530" s="67">
        <v>2529</v>
      </c>
      <c r="B2530" s="23" t="s">
        <v>16129</v>
      </c>
      <c r="C2530" s="99" t="s">
        <v>1876</v>
      </c>
      <c r="D2530" s="67" t="s">
        <v>184</v>
      </c>
      <c r="E2530" s="172">
        <v>344.38</v>
      </c>
      <c r="F2530" s="68" t="s">
        <v>6</v>
      </c>
      <c r="G2530" s="68" t="s">
        <v>31382</v>
      </c>
      <c r="H2530" s="4"/>
    </row>
    <row r="2531" spans="1:8" hidden="1">
      <c r="A2531" s="67">
        <v>2530</v>
      </c>
      <c r="B2531" s="23" t="s">
        <v>16131</v>
      </c>
      <c r="C2531" s="99" t="s">
        <v>1877</v>
      </c>
      <c r="D2531" s="67" t="s">
        <v>184</v>
      </c>
      <c r="E2531" s="172">
        <v>344.38</v>
      </c>
      <c r="F2531" s="68" t="s">
        <v>6</v>
      </c>
      <c r="G2531" s="68" t="s">
        <v>31382</v>
      </c>
      <c r="H2531" s="4"/>
    </row>
    <row r="2532" spans="1:8" hidden="1">
      <c r="A2532" s="67">
        <v>2531</v>
      </c>
      <c r="B2532" s="23" t="s">
        <v>16961</v>
      </c>
      <c r="C2532" s="99" t="s">
        <v>1878</v>
      </c>
      <c r="D2532" s="67" t="s">
        <v>184</v>
      </c>
      <c r="E2532" s="172">
        <v>415.52</v>
      </c>
      <c r="F2532" s="68" t="s">
        <v>6</v>
      </c>
      <c r="G2532" s="68" t="s">
        <v>31382</v>
      </c>
      <c r="H2532" s="4"/>
    </row>
    <row r="2533" spans="1:8" hidden="1">
      <c r="A2533" s="67">
        <v>2532</v>
      </c>
      <c r="B2533" s="23" t="s">
        <v>16963</v>
      </c>
      <c r="C2533" s="99" t="s">
        <v>1879</v>
      </c>
      <c r="D2533" s="67" t="s">
        <v>184</v>
      </c>
      <c r="E2533" s="172">
        <v>415.52</v>
      </c>
      <c r="F2533" s="68" t="s">
        <v>6</v>
      </c>
      <c r="G2533" s="68" t="s">
        <v>31382</v>
      </c>
      <c r="H2533" s="4"/>
    </row>
    <row r="2534" spans="1:8" hidden="1">
      <c r="A2534" s="67">
        <v>2533</v>
      </c>
      <c r="B2534" s="23" t="s">
        <v>16965</v>
      </c>
      <c r="C2534" s="99" t="s">
        <v>1880</v>
      </c>
      <c r="D2534" s="67" t="s">
        <v>184</v>
      </c>
      <c r="E2534" s="172">
        <v>415.52</v>
      </c>
      <c r="F2534" s="68" t="s">
        <v>6</v>
      </c>
      <c r="G2534" s="68" t="s">
        <v>31382</v>
      </c>
      <c r="H2534" s="4"/>
    </row>
    <row r="2535" spans="1:8" hidden="1">
      <c r="A2535" s="67">
        <v>2534</v>
      </c>
      <c r="B2535" s="23" t="s">
        <v>16967</v>
      </c>
      <c r="C2535" s="99" t="s">
        <v>1881</v>
      </c>
      <c r="D2535" s="67" t="s">
        <v>184</v>
      </c>
      <c r="E2535" s="172">
        <v>415.52</v>
      </c>
      <c r="F2535" s="68" t="s">
        <v>6</v>
      </c>
      <c r="G2535" s="68" t="s">
        <v>31382</v>
      </c>
      <c r="H2535" s="4"/>
    </row>
    <row r="2536" spans="1:8" hidden="1">
      <c r="A2536" s="67">
        <v>2535</v>
      </c>
      <c r="B2536" s="23" t="s">
        <v>16969</v>
      </c>
      <c r="C2536" s="99" t="s">
        <v>1882</v>
      </c>
      <c r="D2536" s="67" t="s">
        <v>184</v>
      </c>
      <c r="E2536" s="172">
        <v>415.52</v>
      </c>
      <c r="F2536" s="68" t="s">
        <v>6</v>
      </c>
      <c r="G2536" s="68" t="s">
        <v>31382</v>
      </c>
      <c r="H2536" s="4"/>
    </row>
    <row r="2537" spans="1:8" hidden="1">
      <c r="A2537" s="67">
        <v>2536</v>
      </c>
      <c r="B2537" s="23" t="s">
        <v>16981</v>
      </c>
      <c r="C2537" s="99" t="s">
        <v>1883</v>
      </c>
      <c r="D2537" s="67" t="s">
        <v>184</v>
      </c>
      <c r="E2537" s="172">
        <v>415.52</v>
      </c>
      <c r="F2537" s="68" t="s">
        <v>6</v>
      </c>
      <c r="G2537" s="68" t="s">
        <v>31382</v>
      </c>
      <c r="H2537" s="4"/>
    </row>
    <row r="2538" spans="1:8" hidden="1">
      <c r="A2538" s="67">
        <v>2537</v>
      </c>
      <c r="B2538" s="23" t="s">
        <v>16983</v>
      </c>
      <c r="C2538" s="99" t="s">
        <v>1884</v>
      </c>
      <c r="D2538" s="67" t="s">
        <v>184</v>
      </c>
      <c r="E2538" s="172">
        <v>415.52</v>
      </c>
      <c r="F2538" s="68" t="s">
        <v>6</v>
      </c>
      <c r="G2538" s="68" t="s">
        <v>31382</v>
      </c>
      <c r="H2538" s="4"/>
    </row>
    <row r="2539" spans="1:8" hidden="1">
      <c r="A2539" s="67">
        <v>2538</v>
      </c>
      <c r="B2539" s="23" t="s">
        <v>16985</v>
      </c>
      <c r="C2539" s="99" t="s">
        <v>1885</v>
      </c>
      <c r="D2539" s="67" t="s">
        <v>184</v>
      </c>
      <c r="E2539" s="172">
        <v>415.52</v>
      </c>
      <c r="F2539" s="68" t="s">
        <v>6</v>
      </c>
      <c r="G2539" s="68" t="s">
        <v>31382</v>
      </c>
      <c r="H2539" s="4"/>
    </row>
    <row r="2540" spans="1:8" hidden="1">
      <c r="A2540" s="67">
        <v>2539</v>
      </c>
      <c r="B2540" s="23" t="s">
        <v>16997</v>
      </c>
      <c r="C2540" s="99" t="s">
        <v>1886</v>
      </c>
      <c r="D2540" s="67" t="s">
        <v>184</v>
      </c>
      <c r="E2540" s="172">
        <v>464.74</v>
      </c>
      <c r="F2540" s="68" t="s">
        <v>6</v>
      </c>
      <c r="G2540" s="68" t="s">
        <v>31382</v>
      </c>
      <c r="H2540" s="4"/>
    </row>
    <row r="2541" spans="1:8" hidden="1">
      <c r="A2541" s="67">
        <v>2540</v>
      </c>
      <c r="B2541" s="23" t="s">
        <v>16999</v>
      </c>
      <c r="C2541" s="99" t="s">
        <v>1887</v>
      </c>
      <c r="D2541" s="67" t="s">
        <v>184</v>
      </c>
      <c r="E2541" s="172">
        <v>461.63</v>
      </c>
      <c r="F2541" s="68" t="s">
        <v>6</v>
      </c>
      <c r="G2541" s="68" t="s">
        <v>31382</v>
      </c>
      <c r="H2541" s="4"/>
    </row>
    <row r="2542" spans="1:8" hidden="1">
      <c r="A2542" s="67">
        <v>2541</v>
      </c>
      <c r="B2542" s="23" t="s">
        <v>17001</v>
      </c>
      <c r="C2542" s="99" t="s">
        <v>1888</v>
      </c>
      <c r="D2542" s="67" t="s">
        <v>184</v>
      </c>
      <c r="E2542" s="172">
        <v>461.63</v>
      </c>
      <c r="F2542" s="68" t="s">
        <v>6</v>
      </c>
      <c r="G2542" s="68" t="s">
        <v>31382</v>
      </c>
      <c r="H2542" s="4"/>
    </row>
    <row r="2543" spans="1:8" hidden="1">
      <c r="A2543" s="67">
        <v>2542</v>
      </c>
      <c r="B2543" s="23" t="s">
        <v>17003</v>
      </c>
      <c r="C2543" s="99" t="s">
        <v>1889</v>
      </c>
      <c r="D2543" s="67" t="s">
        <v>184</v>
      </c>
      <c r="E2543" s="172">
        <v>461.63</v>
      </c>
      <c r="F2543" s="68" t="s">
        <v>6</v>
      </c>
      <c r="G2543" s="68" t="s">
        <v>31382</v>
      </c>
      <c r="H2543" s="4"/>
    </row>
    <row r="2544" spans="1:8" hidden="1">
      <c r="A2544" s="67">
        <v>2543</v>
      </c>
      <c r="B2544" s="23" t="s">
        <v>26428</v>
      </c>
      <c r="C2544" s="99" t="s">
        <v>1890</v>
      </c>
      <c r="D2544" s="67" t="s">
        <v>184</v>
      </c>
      <c r="E2544" s="172">
        <v>969.4</v>
      </c>
      <c r="F2544" s="68" t="s">
        <v>6</v>
      </c>
      <c r="G2544" s="68" t="s">
        <v>31382</v>
      </c>
      <c r="H2544" s="4"/>
    </row>
    <row r="2545" spans="1:8" hidden="1">
      <c r="A2545" s="67">
        <v>2544</v>
      </c>
      <c r="B2545" s="23" t="s">
        <v>19923</v>
      </c>
      <c r="C2545" s="99" t="s">
        <v>1891</v>
      </c>
      <c r="D2545" s="67" t="s">
        <v>184</v>
      </c>
      <c r="E2545" s="172">
        <v>969.4</v>
      </c>
      <c r="F2545" s="68" t="s">
        <v>6</v>
      </c>
      <c r="G2545" s="68" t="s">
        <v>31382</v>
      </c>
      <c r="H2545" s="4"/>
    </row>
    <row r="2546" spans="1:8" hidden="1">
      <c r="A2546" s="67">
        <v>2545</v>
      </c>
      <c r="B2546" s="23" t="s">
        <v>26429</v>
      </c>
      <c r="C2546" s="99" t="s">
        <v>1892</v>
      </c>
      <c r="D2546" s="67" t="s">
        <v>184</v>
      </c>
      <c r="E2546" s="172">
        <v>1160.56</v>
      </c>
      <c r="F2546" s="68" t="s">
        <v>6</v>
      </c>
      <c r="G2546" s="68" t="s">
        <v>31382</v>
      </c>
      <c r="H2546" s="4"/>
    </row>
    <row r="2547" spans="1:8" hidden="1">
      <c r="A2547" s="67">
        <v>2546</v>
      </c>
      <c r="B2547" s="23" t="s">
        <v>26430</v>
      </c>
      <c r="C2547" s="99" t="s">
        <v>1893</v>
      </c>
      <c r="D2547" s="67" t="s">
        <v>184</v>
      </c>
      <c r="E2547" s="172">
        <v>1160.56</v>
      </c>
      <c r="F2547" s="68" t="s">
        <v>6</v>
      </c>
      <c r="G2547" s="68" t="s">
        <v>31382</v>
      </c>
      <c r="H2547" s="4"/>
    </row>
    <row r="2548" spans="1:8" hidden="1">
      <c r="A2548" s="67">
        <v>2547</v>
      </c>
      <c r="B2548" s="23" t="s">
        <v>18127</v>
      </c>
      <c r="C2548" s="99" t="s">
        <v>1894</v>
      </c>
      <c r="D2548" s="67" t="s">
        <v>184</v>
      </c>
      <c r="E2548" s="172">
        <v>1778.11</v>
      </c>
      <c r="F2548" s="68" t="s">
        <v>6</v>
      </c>
      <c r="G2548" s="68" t="s">
        <v>31382</v>
      </c>
      <c r="H2548" s="4"/>
    </row>
    <row r="2549" spans="1:8" hidden="1">
      <c r="A2549" s="67">
        <v>2548</v>
      </c>
      <c r="B2549" s="23" t="s">
        <v>18129</v>
      </c>
      <c r="C2549" s="99" t="s">
        <v>1895</v>
      </c>
      <c r="D2549" s="67" t="s">
        <v>184</v>
      </c>
      <c r="E2549" s="172">
        <v>1778.11</v>
      </c>
      <c r="F2549" s="68" t="s">
        <v>6</v>
      </c>
      <c r="G2549" s="68" t="s">
        <v>31382</v>
      </c>
      <c r="H2549" s="4"/>
    </row>
    <row r="2550" spans="1:8" hidden="1">
      <c r="A2550" s="67">
        <v>2549</v>
      </c>
      <c r="B2550" s="69"/>
      <c r="C2550" s="62" t="s">
        <v>175</v>
      </c>
      <c r="D2550" s="61"/>
      <c r="E2550" s="174"/>
      <c r="F2550" s="64"/>
      <c r="G2550" s="64"/>
      <c r="H2550" s="65"/>
    </row>
    <row r="2551" spans="1:8" hidden="1">
      <c r="A2551" s="67">
        <v>2550</v>
      </c>
      <c r="B2551" s="23" t="s">
        <v>16133</v>
      </c>
      <c r="C2551" s="99" t="s">
        <v>1896</v>
      </c>
      <c r="D2551" s="67" t="s">
        <v>184</v>
      </c>
      <c r="E2551" s="172">
        <v>344.38</v>
      </c>
      <c r="F2551" s="68" t="s">
        <v>6</v>
      </c>
      <c r="G2551" s="68" t="s">
        <v>31382</v>
      </c>
      <c r="H2551" s="4"/>
    </row>
    <row r="2552" spans="1:8" hidden="1">
      <c r="A2552" s="67">
        <v>2551</v>
      </c>
      <c r="B2552" s="23" t="s">
        <v>16135</v>
      </c>
      <c r="C2552" s="99" t="s">
        <v>1897</v>
      </c>
      <c r="D2552" s="67" t="s">
        <v>184</v>
      </c>
      <c r="E2552" s="172">
        <v>344.38</v>
      </c>
      <c r="F2552" s="68" t="s">
        <v>6</v>
      </c>
      <c r="G2552" s="68" t="s">
        <v>31382</v>
      </c>
      <c r="H2552" s="4"/>
    </row>
    <row r="2553" spans="1:8" hidden="1">
      <c r="A2553" s="67">
        <v>2552</v>
      </c>
      <c r="B2553" s="23" t="s">
        <v>16137</v>
      </c>
      <c r="C2553" s="99" t="s">
        <v>1898</v>
      </c>
      <c r="D2553" s="67" t="s">
        <v>184</v>
      </c>
      <c r="E2553" s="172">
        <v>344.38</v>
      </c>
      <c r="F2553" s="68" t="s">
        <v>6</v>
      </c>
      <c r="G2553" s="68" t="s">
        <v>31382</v>
      </c>
      <c r="H2553" s="4"/>
    </row>
    <row r="2554" spans="1:8" hidden="1">
      <c r="A2554" s="67">
        <v>2553</v>
      </c>
      <c r="B2554" s="23" t="s">
        <v>16139</v>
      </c>
      <c r="C2554" s="99" t="s">
        <v>1899</v>
      </c>
      <c r="D2554" s="67" t="s">
        <v>184</v>
      </c>
      <c r="E2554" s="172">
        <v>344.38</v>
      </c>
      <c r="F2554" s="68" t="s">
        <v>6</v>
      </c>
      <c r="G2554" s="68" t="s">
        <v>31382</v>
      </c>
      <c r="H2554" s="4"/>
    </row>
    <row r="2555" spans="1:8" hidden="1">
      <c r="A2555" s="67">
        <v>2554</v>
      </c>
      <c r="B2555" s="23" t="s">
        <v>16141</v>
      </c>
      <c r="C2555" s="99" t="s">
        <v>1900</v>
      </c>
      <c r="D2555" s="67" t="s">
        <v>184</v>
      </c>
      <c r="E2555" s="172">
        <v>344.38</v>
      </c>
      <c r="F2555" s="68" t="s">
        <v>6</v>
      </c>
      <c r="G2555" s="68" t="s">
        <v>31382</v>
      </c>
      <c r="H2555" s="4"/>
    </row>
    <row r="2556" spans="1:8" hidden="1">
      <c r="A2556" s="67">
        <v>2555</v>
      </c>
      <c r="B2556" s="23" t="s">
        <v>16143</v>
      </c>
      <c r="C2556" s="99" t="s">
        <v>1901</v>
      </c>
      <c r="D2556" s="67" t="s">
        <v>184</v>
      </c>
      <c r="E2556" s="172">
        <v>344.38</v>
      </c>
      <c r="F2556" s="68" t="s">
        <v>6</v>
      </c>
      <c r="G2556" s="68" t="s">
        <v>31382</v>
      </c>
      <c r="H2556" s="4"/>
    </row>
    <row r="2557" spans="1:8" hidden="1">
      <c r="A2557" s="67">
        <v>2556</v>
      </c>
      <c r="B2557" s="23" t="s">
        <v>16145</v>
      </c>
      <c r="C2557" s="99" t="s">
        <v>1902</v>
      </c>
      <c r="D2557" s="67" t="s">
        <v>184</v>
      </c>
      <c r="E2557" s="172">
        <v>344.38</v>
      </c>
      <c r="F2557" s="68" t="s">
        <v>6</v>
      </c>
      <c r="G2557" s="68" t="s">
        <v>31382</v>
      </c>
      <c r="H2557" s="4"/>
    </row>
    <row r="2558" spans="1:8" hidden="1">
      <c r="A2558" s="67">
        <v>2557</v>
      </c>
      <c r="B2558" s="23" t="s">
        <v>16147</v>
      </c>
      <c r="C2558" s="99" t="s">
        <v>1903</v>
      </c>
      <c r="D2558" s="67" t="s">
        <v>184</v>
      </c>
      <c r="E2558" s="172">
        <v>344.38</v>
      </c>
      <c r="F2558" s="68" t="s">
        <v>6</v>
      </c>
      <c r="G2558" s="68" t="s">
        <v>31382</v>
      </c>
      <c r="H2558" s="4"/>
    </row>
    <row r="2559" spans="1:8" hidden="1">
      <c r="A2559" s="67">
        <v>2558</v>
      </c>
      <c r="B2559" s="23" t="s">
        <v>16149</v>
      </c>
      <c r="C2559" s="99" t="s">
        <v>1904</v>
      </c>
      <c r="D2559" s="67" t="s">
        <v>184</v>
      </c>
      <c r="E2559" s="172">
        <v>344.38</v>
      </c>
      <c r="F2559" s="68" t="s">
        <v>6</v>
      </c>
      <c r="G2559" s="68" t="s">
        <v>31382</v>
      </c>
      <c r="H2559" s="4"/>
    </row>
    <row r="2560" spans="1:8" hidden="1">
      <c r="A2560" s="67">
        <v>2559</v>
      </c>
      <c r="B2560" s="23" t="s">
        <v>16151</v>
      </c>
      <c r="C2560" s="99" t="s">
        <v>1905</v>
      </c>
      <c r="D2560" s="67" t="s">
        <v>184</v>
      </c>
      <c r="E2560" s="172">
        <v>344.38</v>
      </c>
      <c r="F2560" s="68" t="s">
        <v>6</v>
      </c>
      <c r="G2560" s="68" t="s">
        <v>31382</v>
      </c>
      <c r="H2560" s="4"/>
    </row>
    <row r="2561" spans="1:8" hidden="1">
      <c r="A2561" s="67">
        <v>2560</v>
      </c>
      <c r="B2561" s="23" t="s">
        <v>16153</v>
      </c>
      <c r="C2561" s="99" t="s">
        <v>1906</v>
      </c>
      <c r="D2561" s="67" t="s">
        <v>184</v>
      </c>
      <c r="E2561" s="172">
        <v>347.55</v>
      </c>
      <c r="F2561" s="68" t="s">
        <v>6</v>
      </c>
      <c r="G2561" s="68" t="s">
        <v>31382</v>
      </c>
      <c r="H2561" s="4"/>
    </row>
    <row r="2562" spans="1:8" hidden="1">
      <c r="A2562" s="67">
        <v>2561</v>
      </c>
      <c r="B2562" s="23" t="s">
        <v>16155</v>
      </c>
      <c r="C2562" s="99" t="s">
        <v>1907</v>
      </c>
      <c r="D2562" s="67" t="s">
        <v>184</v>
      </c>
      <c r="E2562" s="172">
        <v>347.55</v>
      </c>
      <c r="F2562" s="68" t="s">
        <v>6</v>
      </c>
      <c r="G2562" s="68" t="s">
        <v>31382</v>
      </c>
      <c r="H2562" s="4"/>
    </row>
    <row r="2563" spans="1:8" hidden="1">
      <c r="A2563" s="67">
        <v>2562</v>
      </c>
      <c r="B2563" s="23" t="s">
        <v>16971</v>
      </c>
      <c r="C2563" s="99" t="s">
        <v>1908</v>
      </c>
      <c r="D2563" s="67" t="s">
        <v>184</v>
      </c>
      <c r="E2563" s="172">
        <v>415.52</v>
      </c>
      <c r="F2563" s="68" t="s">
        <v>6</v>
      </c>
      <c r="G2563" s="68" t="s">
        <v>31382</v>
      </c>
      <c r="H2563" s="4"/>
    </row>
    <row r="2564" spans="1:8" hidden="1">
      <c r="A2564" s="67">
        <v>2563</v>
      </c>
      <c r="B2564" s="23" t="s">
        <v>16973</v>
      </c>
      <c r="C2564" s="99" t="s">
        <v>1909</v>
      </c>
      <c r="D2564" s="67" t="s">
        <v>184</v>
      </c>
      <c r="E2564" s="172">
        <v>415.52</v>
      </c>
      <c r="F2564" s="68" t="s">
        <v>6</v>
      </c>
      <c r="G2564" s="68" t="s">
        <v>31382</v>
      </c>
      <c r="H2564" s="4"/>
    </row>
    <row r="2565" spans="1:8" hidden="1">
      <c r="A2565" s="67">
        <v>2564</v>
      </c>
      <c r="B2565" s="23" t="s">
        <v>16975</v>
      </c>
      <c r="C2565" s="99" t="s">
        <v>1910</v>
      </c>
      <c r="D2565" s="67" t="s">
        <v>184</v>
      </c>
      <c r="E2565" s="172">
        <v>415.52</v>
      </c>
      <c r="F2565" s="68" t="s">
        <v>6</v>
      </c>
      <c r="G2565" s="68" t="s">
        <v>31382</v>
      </c>
      <c r="H2565" s="4"/>
    </row>
    <row r="2566" spans="1:8" hidden="1">
      <c r="A2566" s="67">
        <v>2565</v>
      </c>
      <c r="B2566" s="23" t="s">
        <v>16977</v>
      </c>
      <c r="C2566" s="99" t="s">
        <v>1911</v>
      </c>
      <c r="D2566" s="67" t="s">
        <v>184</v>
      </c>
      <c r="E2566" s="172">
        <v>415.52</v>
      </c>
      <c r="F2566" s="68" t="s">
        <v>6</v>
      </c>
      <c r="G2566" s="68" t="s">
        <v>31382</v>
      </c>
      <c r="H2566" s="4"/>
    </row>
    <row r="2567" spans="1:8" hidden="1">
      <c r="A2567" s="67">
        <v>2566</v>
      </c>
      <c r="B2567" s="23" t="s">
        <v>16979</v>
      </c>
      <c r="C2567" s="99" t="s">
        <v>1912</v>
      </c>
      <c r="D2567" s="67" t="s">
        <v>184</v>
      </c>
      <c r="E2567" s="172">
        <v>415.52</v>
      </c>
      <c r="F2567" s="68" t="s">
        <v>6</v>
      </c>
      <c r="G2567" s="68" t="s">
        <v>31382</v>
      </c>
      <c r="H2567" s="4"/>
    </row>
    <row r="2568" spans="1:8" hidden="1">
      <c r="A2568" s="67">
        <v>2567</v>
      </c>
      <c r="B2568" s="23" t="s">
        <v>16987</v>
      </c>
      <c r="C2568" s="99" t="s">
        <v>1913</v>
      </c>
      <c r="D2568" s="67" t="s">
        <v>184</v>
      </c>
      <c r="E2568" s="172">
        <v>415.52</v>
      </c>
      <c r="F2568" s="68" t="s">
        <v>6</v>
      </c>
      <c r="G2568" s="68" t="s">
        <v>31382</v>
      </c>
      <c r="H2568" s="4"/>
    </row>
    <row r="2569" spans="1:8" hidden="1">
      <c r="A2569" s="67">
        <v>2568</v>
      </c>
      <c r="B2569" s="23" t="s">
        <v>16989</v>
      </c>
      <c r="C2569" s="99" t="s">
        <v>1914</v>
      </c>
      <c r="D2569" s="67" t="s">
        <v>184</v>
      </c>
      <c r="E2569" s="172">
        <v>415.52</v>
      </c>
      <c r="F2569" s="68" t="s">
        <v>6</v>
      </c>
      <c r="G2569" s="68" t="s">
        <v>31382</v>
      </c>
      <c r="H2569" s="4"/>
    </row>
    <row r="2570" spans="1:8" hidden="1">
      <c r="A2570" s="67">
        <v>2569</v>
      </c>
      <c r="B2570" s="23" t="s">
        <v>16991</v>
      </c>
      <c r="C2570" s="99" t="s">
        <v>1915</v>
      </c>
      <c r="D2570" s="67" t="s">
        <v>184</v>
      </c>
      <c r="E2570" s="172">
        <v>415.52</v>
      </c>
      <c r="F2570" s="68" t="s">
        <v>6</v>
      </c>
      <c r="G2570" s="68" t="s">
        <v>31382</v>
      </c>
      <c r="H2570" s="4"/>
    </row>
    <row r="2571" spans="1:8" hidden="1">
      <c r="A2571" s="67">
        <v>2570</v>
      </c>
      <c r="B2571" s="23" t="s">
        <v>17005</v>
      </c>
      <c r="C2571" s="99" t="s">
        <v>1916</v>
      </c>
      <c r="D2571" s="67" t="s">
        <v>184</v>
      </c>
      <c r="E2571" s="172">
        <v>464.74</v>
      </c>
      <c r="F2571" s="68" t="s">
        <v>6</v>
      </c>
      <c r="G2571" s="68" t="s">
        <v>31382</v>
      </c>
      <c r="H2571" s="4"/>
    </row>
    <row r="2572" spans="1:8" hidden="1">
      <c r="A2572" s="67">
        <v>2571</v>
      </c>
      <c r="B2572" s="23" t="s">
        <v>17007</v>
      </c>
      <c r="C2572" s="99" t="s">
        <v>1917</v>
      </c>
      <c r="D2572" s="67" t="s">
        <v>184</v>
      </c>
      <c r="E2572" s="172">
        <v>461.63</v>
      </c>
      <c r="F2572" s="68" t="s">
        <v>6</v>
      </c>
      <c r="G2572" s="68" t="s">
        <v>31382</v>
      </c>
      <c r="H2572" s="4"/>
    </row>
    <row r="2573" spans="1:8" hidden="1">
      <c r="A2573" s="67">
        <v>2572</v>
      </c>
      <c r="B2573" s="23" t="s">
        <v>17009</v>
      </c>
      <c r="C2573" s="99" t="s">
        <v>1918</v>
      </c>
      <c r="D2573" s="67" t="s">
        <v>184</v>
      </c>
      <c r="E2573" s="172">
        <v>461.63</v>
      </c>
      <c r="F2573" s="68" t="s">
        <v>6</v>
      </c>
      <c r="G2573" s="68" t="s">
        <v>31382</v>
      </c>
      <c r="H2573" s="4"/>
    </row>
    <row r="2574" spans="1:8" hidden="1">
      <c r="A2574" s="67">
        <v>2573</v>
      </c>
      <c r="B2574" s="23" t="s">
        <v>17011</v>
      </c>
      <c r="C2574" s="99" t="s">
        <v>1919</v>
      </c>
      <c r="D2574" s="67" t="s">
        <v>184</v>
      </c>
      <c r="E2574" s="172">
        <v>461.63</v>
      </c>
      <c r="F2574" s="68" t="s">
        <v>6</v>
      </c>
      <c r="G2574" s="68" t="s">
        <v>31382</v>
      </c>
      <c r="H2574" s="4"/>
    </row>
    <row r="2575" spans="1:8" hidden="1">
      <c r="A2575" s="67">
        <v>2574</v>
      </c>
      <c r="B2575" s="23" t="s">
        <v>26431</v>
      </c>
      <c r="C2575" s="99" t="s">
        <v>1920</v>
      </c>
      <c r="D2575" s="67" t="s">
        <v>184</v>
      </c>
      <c r="E2575" s="173" t="s">
        <v>30555</v>
      </c>
      <c r="F2575" s="68" t="s">
        <v>6</v>
      </c>
      <c r="G2575" s="68" t="s">
        <v>31382</v>
      </c>
      <c r="H2575" s="4"/>
    </row>
    <row r="2576" spans="1:8" hidden="1">
      <c r="A2576" s="67">
        <v>2575</v>
      </c>
      <c r="B2576" s="23" t="s">
        <v>26432</v>
      </c>
      <c r="C2576" s="99" t="s">
        <v>1921</v>
      </c>
      <c r="D2576" s="67" t="s">
        <v>184</v>
      </c>
      <c r="E2576" s="173" t="s">
        <v>30555</v>
      </c>
      <c r="F2576" s="68" t="s">
        <v>6</v>
      </c>
      <c r="G2576" s="68" t="s">
        <v>31382</v>
      </c>
      <c r="H2576" s="4"/>
    </row>
    <row r="2577" spans="1:8" hidden="1">
      <c r="A2577" s="67">
        <v>2576</v>
      </c>
      <c r="B2577" s="23" t="s">
        <v>26433</v>
      </c>
      <c r="C2577" s="99" t="s">
        <v>1922</v>
      </c>
      <c r="D2577" s="67" t="s">
        <v>184</v>
      </c>
      <c r="E2577" s="173" t="s">
        <v>30555</v>
      </c>
      <c r="F2577" s="68" t="s">
        <v>6</v>
      </c>
      <c r="G2577" s="68" t="s">
        <v>31382</v>
      </c>
      <c r="H2577" s="4"/>
    </row>
    <row r="2578" spans="1:8" hidden="1">
      <c r="A2578" s="67">
        <v>2577</v>
      </c>
      <c r="B2578" s="23" t="s">
        <v>26434</v>
      </c>
      <c r="C2578" s="99" t="s">
        <v>1923</v>
      </c>
      <c r="D2578" s="67" t="s">
        <v>184</v>
      </c>
      <c r="E2578" s="173" t="s">
        <v>30555</v>
      </c>
      <c r="F2578" s="68" t="s">
        <v>6</v>
      </c>
      <c r="G2578" s="68" t="s">
        <v>31382</v>
      </c>
      <c r="H2578" s="4"/>
    </row>
    <row r="2579" spans="1:8" hidden="1">
      <c r="A2579" s="67">
        <v>2578</v>
      </c>
      <c r="B2579" s="23" t="s">
        <v>18131</v>
      </c>
      <c r="C2579" s="99" t="s">
        <v>1924</v>
      </c>
      <c r="D2579" s="67" t="s">
        <v>184</v>
      </c>
      <c r="E2579" s="172">
        <v>1775.85</v>
      </c>
      <c r="F2579" s="68" t="s">
        <v>6</v>
      </c>
      <c r="G2579" s="68" t="s">
        <v>31382</v>
      </c>
      <c r="H2579" s="4"/>
    </row>
    <row r="2580" spans="1:8" hidden="1">
      <c r="A2580" s="67">
        <v>2579</v>
      </c>
      <c r="B2580" s="69"/>
      <c r="C2580" s="62" t="s">
        <v>176</v>
      </c>
      <c r="D2580" s="61"/>
      <c r="E2580" s="174"/>
      <c r="F2580" s="64"/>
      <c r="G2580" s="64"/>
      <c r="H2580" s="65"/>
    </row>
    <row r="2581" spans="1:8" hidden="1">
      <c r="A2581" s="67">
        <v>2580</v>
      </c>
      <c r="B2581" s="23" t="s">
        <v>16995</v>
      </c>
      <c r="C2581" s="99" t="s">
        <v>1925</v>
      </c>
      <c r="D2581" s="67" t="s">
        <v>184</v>
      </c>
      <c r="E2581" s="172">
        <v>416.29</v>
      </c>
      <c r="F2581" s="68" t="s">
        <v>6</v>
      </c>
      <c r="G2581" s="68" t="s">
        <v>31382</v>
      </c>
      <c r="H2581" s="4"/>
    </row>
    <row r="2582" spans="1:8" hidden="1">
      <c r="A2582" s="67">
        <v>2581</v>
      </c>
      <c r="B2582" s="23" t="s">
        <v>16993</v>
      </c>
      <c r="C2582" s="99" t="s">
        <v>1926</v>
      </c>
      <c r="D2582" s="67" t="s">
        <v>184</v>
      </c>
      <c r="E2582" s="172">
        <v>416.29</v>
      </c>
      <c r="F2582" s="68" t="s">
        <v>6</v>
      </c>
      <c r="G2582" s="68" t="s">
        <v>31382</v>
      </c>
      <c r="H2582" s="4"/>
    </row>
    <row r="2583" spans="1:8" hidden="1">
      <c r="A2583" s="67">
        <v>2582</v>
      </c>
      <c r="B2583" s="23" t="s">
        <v>17017</v>
      </c>
      <c r="C2583" s="99" t="s">
        <v>1927</v>
      </c>
      <c r="D2583" s="67" t="s">
        <v>184</v>
      </c>
      <c r="E2583" s="172">
        <v>461.63</v>
      </c>
      <c r="F2583" s="68" t="s">
        <v>6</v>
      </c>
      <c r="G2583" s="68" t="s">
        <v>31382</v>
      </c>
      <c r="H2583" s="4"/>
    </row>
    <row r="2584" spans="1:8" hidden="1">
      <c r="A2584" s="67">
        <v>2583</v>
      </c>
      <c r="B2584" s="23" t="s">
        <v>17013</v>
      </c>
      <c r="C2584" s="99" t="s">
        <v>1928</v>
      </c>
      <c r="D2584" s="67" t="s">
        <v>184</v>
      </c>
      <c r="E2584" s="172">
        <v>453.96</v>
      </c>
      <c r="F2584" s="68" t="s">
        <v>6</v>
      </c>
      <c r="G2584" s="68" t="s">
        <v>31382</v>
      </c>
      <c r="H2584" s="4"/>
    </row>
    <row r="2585" spans="1:8" hidden="1">
      <c r="A2585" s="67">
        <v>2584</v>
      </c>
      <c r="B2585" s="23" t="s">
        <v>17015</v>
      </c>
      <c r="C2585" s="99" t="s">
        <v>1929</v>
      </c>
      <c r="D2585" s="67" t="s">
        <v>184</v>
      </c>
      <c r="E2585" s="172">
        <v>453.96</v>
      </c>
      <c r="F2585" s="68" t="s">
        <v>6</v>
      </c>
      <c r="G2585" s="68" t="s">
        <v>31382</v>
      </c>
      <c r="H2585" s="4"/>
    </row>
    <row r="2586" spans="1:8" hidden="1">
      <c r="A2586" s="67">
        <v>2585</v>
      </c>
      <c r="B2586" s="23" t="s">
        <v>26435</v>
      </c>
      <c r="C2586" s="99" t="s">
        <v>1930</v>
      </c>
      <c r="D2586" s="67" t="s">
        <v>184</v>
      </c>
      <c r="E2586" s="173" t="s">
        <v>30555</v>
      </c>
      <c r="F2586" s="68" t="s">
        <v>6</v>
      </c>
      <c r="G2586" s="68" t="s">
        <v>31382</v>
      </c>
      <c r="H2586" s="4"/>
    </row>
    <row r="2587" spans="1:8" hidden="1">
      <c r="A2587" s="67">
        <v>2586</v>
      </c>
      <c r="B2587" s="23" t="s">
        <v>26436</v>
      </c>
      <c r="C2587" s="99" t="s">
        <v>1931</v>
      </c>
      <c r="D2587" s="67" t="s">
        <v>184</v>
      </c>
      <c r="E2587" s="173" t="s">
        <v>30555</v>
      </c>
      <c r="F2587" s="68" t="s">
        <v>6</v>
      </c>
      <c r="G2587" s="68" t="s">
        <v>31382</v>
      </c>
      <c r="H2587" s="4"/>
    </row>
    <row r="2588" spans="1:8" hidden="1">
      <c r="A2588" s="67">
        <v>2587</v>
      </c>
      <c r="B2588" s="23" t="s">
        <v>26437</v>
      </c>
      <c r="C2588" s="99" t="s">
        <v>1932</v>
      </c>
      <c r="D2588" s="67" t="s">
        <v>184</v>
      </c>
      <c r="E2588" s="173" t="s">
        <v>30555</v>
      </c>
      <c r="F2588" s="68" t="s">
        <v>6</v>
      </c>
      <c r="G2588" s="68" t="s">
        <v>31382</v>
      </c>
      <c r="H2588" s="4"/>
    </row>
    <row r="2589" spans="1:8" hidden="1">
      <c r="A2589" s="67">
        <v>2588</v>
      </c>
      <c r="B2589" s="23" t="s">
        <v>26438</v>
      </c>
      <c r="C2589" s="99" t="s">
        <v>1933</v>
      </c>
      <c r="D2589" s="67" t="s">
        <v>184</v>
      </c>
      <c r="E2589" s="173" t="s">
        <v>30555</v>
      </c>
      <c r="F2589" s="68" t="s">
        <v>6</v>
      </c>
      <c r="G2589" s="68" t="s">
        <v>31382</v>
      </c>
      <c r="H2589" s="4"/>
    </row>
    <row r="2590" spans="1:8" hidden="1">
      <c r="A2590" s="67">
        <v>2589</v>
      </c>
      <c r="B2590" s="23" t="s">
        <v>18133</v>
      </c>
      <c r="C2590" s="99" t="s">
        <v>1934</v>
      </c>
      <c r="D2590" s="67" t="s">
        <v>184</v>
      </c>
      <c r="E2590" s="172">
        <v>1775.85</v>
      </c>
      <c r="F2590" s="68" t="s">
        <v>6</v>
      </c>
      <c r="G2590" s="68" t="s">
        <v>31382</v>
      </c>
      <c r="H2590" s="4"/>
    </row>
    <row r="2591" spans="1:8" hidden="1">
      <c r="A2591" s="67">
        <v>2590</v>
      </c>
      <c r="B2591" s="69"/>
      <c r="C2591" s="62" t="s">
        <v>171</v>
      </c>
      <c r="D2591" s="61"/>
      <c r="E2591" s="174"/>
      <c r="F2591" s="64"/>
      <c r="G2591" s="64"/>
      <c r="H2591" s="65"/>
    </row>
    <row r="2592" spans="1:8" hidden="1">
      <c r="A2592" s="67">
        <v>2591</v>
      </c>
      <c r="B2592" s="23" t="s">
        <v>16427</v>
      </c>
      <c r="C2592" s="99" t="s">
        <v>1935</v>
      </c>
      <c r="D2592" s="67" t="s">
        <v>184</v>
      </c>
      <c r="E2592" s="172">
        <v>403.89</v>
      </c>
      <c r="F2592" s="68" t="s">
        <v>6</v>
      </c>
      <c r="G2592" s="68" t="s">
        <v>31382</v>
      </c>
      <c r="H2592" s="4"/>
    </row>
    <row r="2593" spans="1:8" hidden="1">
      <c r="A2593" s="67">
        <v>2592</v>
      </c>
      <c r="B2593" s="23" t="s">
        <v>16429</v>
      </c>
      <c r="C2593" s="99" t="s">
        <v>1936</v>
      </c>
      <c r="D2593" s="67" t="s">
        <v>184</v>
      </c>
      <c r="E2593" s="172">
        <v>403.89</v>
      </c>
      <c r="F2593" s="68" t="s">
        <v>6</v>
      </c>
      <c r="G2593" s="68" t="s">
        <v>31382</v>
      </c>
      <c r="H2593" s="4"/>
    </row>
    <row r="2594" spans="1:8" hidden="1">
      <c r="A2594" s="67">
        <v>2593</v>
      </c>
      <c r="B2594" s="23" t="s">
        <v>16431</v>
      </c>
      <c r="C2594" s="99" t="s">
        <v>1937</v>
      </c>
      <c r="D2594" s="67" t="s">
        <v>184</v>
      </c>
      <c r="E2594" s="172">
        <v>403.89</v>
      </c>
      <c r="F2594" s="68" t="s">
        <v>6</v>
      </c>
      <c r="G2594" s="68" t="s">
        <v>31382</v>
      </c>
      <c r="H2594" s="4"/>
    </row>
    <row r="2595" spans="1:8" hidden="1">
      <c r="A2595" s="67">
        <v>2594</v>
      </c>
      <c r="B2595" s="23" t="s">
        <v>16433</v>
      </c>
      <c r="C2595" s="99" t="s">
        <v>1938</v>
      </c>
      <c r="D2595" s="67" t="s">
        <v>184</v>
      </c>
      <c r="E2595" s="172">
        <v>403.89</v>
      </c>
      <c r="F2595" s="68" t="s">
        <v>6</v>
      </c>
      <c r="G2595" s="68" t="s">
        <v>31382</v>
      </c>
      <c r="H2595" s="4"/>
    </row>
    <row r="2596" spans="1:8" hidden="1">
      <c r="A2596" s="67">
        <v>2595</v>
      </c>
      <c r="B2596" s="23" t="s">
        <v>16435</v>
      </c>
      <c r="C2596" s="99" t="s">
        <v>1939</v>
      </c>
      <c r="D2596" s="67" t="s">
        <v>184</v>
      </c>
      <c r="E2596" s="172">
        <v>403.89</v>
      </c>
      <c r="F2596" s="68" t="s">
        <v>6</v>
      </c>
      <c r="G2596" s="68" t="s">
        <v>31382</v>
      </c>
      <c r="H2596" s="4"/>
    </row>
    <row r="2597" spans="1:8" hidden="1">
      <c r="A2597" s="67">
        <v>2596</v>
      </c>
      <c r="B2597" s="23" t="s">
        <v>16437</v>
      </c>
      <c r="C2597" s="99" t="s">
        <v>1940</v>
      </c>
      <c r="D2597" s="67" t="s">
        <v>184</v>
      </c>
      <c r="E2597" s="172">
        <v>403.89</v>
      </c>
      <c r="F2597" s="68" t="s">
        <v>6</v>
      </c>
      <c r="G2597" s="68" t="s">
        <v>31382</v>
      </c>
      <c r="H2597" s="4"/>
    </row>
    <row r="2598" spans="1:8" hidden="1">
      <c r="A2598" s="67">
        <v>2597</v>
      </c>
      <c r="B2598" s="23" t="s">
        <v>16439</v>
      </c>
      <c r="C2598" s="99" t="s">
        <v>1941</v>
      </c>
      <c r="D2598" s="67" t="s">
        <v>184</v>
      </c>
      <c r="E2598" s="172">
        <v>403.89</v>
      </c>
      <c r="F2598" s="68" t="s">
        <v>6</v>
      </c>
      <c r="G2598" s="68" t="s">
        <v>31382</v>
      </c>
      <c r="H2598" s="4"/>
    </row>
    <row r="2599" spans="1:8" hidden="1">
      <c r="A2599" s="67">
        <v>2598</v>
      </c>
      <c r="B2599" s="23" t="s">
        <v>16441</v>
      </c>
      <c r="C2599" s="99" t="s">
        <v>1942</v>
      </c>
      <c r="D2599" s="67" t="s">
        <v>184</v>
      </c>
      <c r="E2599" s="172">
        <v>403.89</v>
      </c>
      <c r="F2599" s="68" t="s">
        <v>6</v>
      </c>
      <c r="G2599" s="68" t="s">
        <v>31382</v>
      </c>
      <c r="H2599" s="4"/>
    </row>
    <row r="2600" spans="1:8" hidden="1">
      <c r="A2600" s="67">
        <v>2599</v>
      </c>
      <c r="B2600" s="23" t="s">
        <v>16443</v>
      </c>
      <c r="C2600" s="99" t="s">
        <v>1943</v>
      </c>
      <c r="D2600" s="67" t="s">
        <v>184</v>
      </c>
      <c r="E2600" s="172">
        <v>403.89</v>
      </c>
      <c r="F2600" s="68" t="s">
        <v>6</v>
      </c>
      <c r="G2600" s="68" t="s">
        <v>31382</v>
      </c>
      <c r="H2600" s="4"/>
    </row>
    <row r="2601" spans="1:8" hidden="1">
      <c r="A2601" s="67">
        <v>2600</v>
      </c>
      <c r="B2601" s="23" t="s">
        <v>16445</v>
      </c>
      <c r="C2601" s="99" t="s">
        <v>1944</v>
      </c>
      <c r="D2601" s="67" t="s">
        <v>184</v>
      </c>
      <c r="E2601" s="172">
        <v>438.88</v>
      </c>
      <c r="F2601" s="68" t="s">
        <v>6</v>
      </c>
      <c r="G2601" s="68" t="s">
        <v>31382</v>
      </c>
      <c r="H2601" s="4"/>
    </row>
    <row r="2602" spans="1:8" hidden="1">
      <c r="A2602" s="67">
        <v>2601</v>
      </c>
      <c r="B2602" s="23" t="s">
        <v>16447</v>
      </c>
      <c r="C2602" s="99" t="s">
        <v>1945</v>
      </c>
      <c r="D2602" s="67" t="s">
        <v>184</v>
      </c>
      <c r="E2602" s="172">
        <v>438.88</v>
      </c>
      <c r="F2602" s="68" t="s">
        <v>6</v>
      </c>
      <c r="G2602" s="68" t="s">
        <v>31382</v>
      </c>
      <c r="H2602" s="4"/>
    </row>
    <row r="2603" spans="1:8" hidden="1">
      <c r="A2603" s="67">
        <v>2602</v>
      </c>
      <c r="B2603" s="23" t="s">
        <v>16449</v>
      </c>
      <c r="C2603" s="99" t="s">
        <v>1946</v>
      </c>
      <c r="D2603" s="67" t="s">
        <v>184</v>
      </c>
      <c r="E2603" s="172">
        <v>438.88</v>
      </c>
      <c r="F2603" s="68" t="s">
        <v>6</v>
      </c>
      <c r="G2603" s="68" t="s">
        <v>31382</v>
      </c>
      <c r="H2603" s="4"/>
    </row>
    <row r="2604" spans="1:8" hidden="1">
      <c r="A2604" s="67">
        <v>2603</v>
      </c>
      <c r="B2604" s="23" t="s">
        <v>17407</v>
      </c>
      <c r="C2604" s="99" t="s">
        <v>1947</v>
      </c>
      <c r="D2604" s="67" t="s">
        <v>184</v>
      </c>
      <c r="E2604" s="172">
        <v>557.44000000000005</v>
      </c>
      <c r="F2604" s="68" t="s">
        <v>6</v>
      </c>
      <c r="G2604" s="68" t="s">
        <v>31382</v>
      </c>
      <c r="H2604" s="4"/>
    </row>
    <row r="2605" spans="1:8" hidden="1">
      <c r="A2605" s="67">
        <v>2604</v>
      </c>
      <c r="B2605" s="23" t="s">
        <v>17409</v>
      </c>
      <c r="C2605" s="99" t="s">
        <v>1948</v>
      </c>
      <c r="D2605" s="67" t="s">
        <v>184</v>
      </c>
      <c r="E2605" s="172">
        <v>557.44000000000005</v>
      </c>
      <c r="F2605" s="68" t="s">
        <v>6</v>
      </c>
      <c r="G2605" s="68" t="s">
        <v>31382</v>
      </c>
      <c r="H2605" s="4"/>
    </row>
    <row r="2606" spans="1:8" hidden="1">
      <c r="A2606" s="67">
        <v>2605</v>
      </c>
      <c r="B2606" s="23" t="s">
        <v>17411</v>
      </c>
      <c r="C2606" s="99" t="s">
        <v>1949</v>
      </c>
      <c r="D2606" s="67" t="s">
        <v>184</v>
      </c>
      <c r="E2606" s="172">
        <v>557.44000000000005</v>
      </c>
      <c r="F2606" s="68" t="s">
        <v>6</v>
      </c>
      <c r="G2606" s="68" t="s">
        <v>31382</v>
      </c>
      <c r="H2606" s="4"/>
    </row>
    <row r="2607" spans="1:8" hidden="1">
      <c r="A2607" s="67">
        <v>2606</v>
      </c>
      <c r="B2607" s="23" t="s">
        <v>17413</v>
      </c>
      <c r="C2607" s="99" t="s">
        <v>1950</v>
      </c>
      <c r="D2607" s="67" t="s">
        <v>184</v>
      </c>
      <c r="E2607" s="172">
        <v>557.44000000000005</v>
      </c>
      <c r="F2607" s="68" t="s">
        <v>6</v>
      </c>
      <c r="G2607" s="68" t="s">
        <v>31382</v>
      </c>
      <c r="H2607" s="4"/>
    </row>
    <row r="2608" spans="1:8" hidden="1">
      <c r="A2608" s="67">
        <v>2607</v>
      </c>
      <c r="B2608" s="23" t="s">
        <v>17415</v>
      </c>
      <c r="C2608" s="99" t="s">
        <v>1951</v>
      </c>
      <c r="D2608" s="67" t="s">
        <v>184</v>
      </c>
      <c r="E2608" s="172">
        <v>557.44000000000005</v>
      </c>
      <c r="F2608" s="68" t="s">
        <v>6</v>
      </c>
      <c r="G2608" s="68" t="s">
        <v>31382</v>
      </c>
      <c r="H2608" s="4"/>
    </row>
    <row r="2609" spans="1:8" hidden="1">
      <c r="A2609" s="67">
        <v>2608</v>
      </c>
      <c r="B2609" s="23" t="s">
        <v>17427</v>
      </c>
      <c r="C2609" s="99" t="s">
        <v>1952</v>
      </c>
      <c r="D2609" s="67" t="s">
        <v>184</v>
      </c>
      <c r="E2609" s="172">
        <v>557.44000000000005</v>
      </c>
      <c r="F2609" s="68" t="s">
        <v>6</v>
      </c>
      <c r="G2609" s="68" t="s">
        <v>31382</v>
      </c>
      <c r="H2609" s="4"/>
    </row>
    <row r="2610" spans="1:8" hidden="1">
      <c r="A2610" s="67">
        <v>2609</v>
      </c>
      <c r="B2610" s="23" t="s">
        <v>17429</v>
      </c>
      <c r="C2610" s="99" t="s">
        <v>1953</v>
      </c>
      <c r="D2610" s="67" t="s">
        <v>184</v>
      </c>
      <c r="E2610" s="172">
        <v>557.44000000000005</v>
      </c>
      <c r="F2610" s="68" t="s">
        <v>6</v>
      </c>
      <c r="G2610" s="68" t="s">
        <v>31382</v>
      </c>
      <c r="H2610" s="4"/>
    </row>
    <row r="2611" spans="1:8" hidden="1">
      <c r="A2611" s="67">
        <v>2610</v>
      </c>
      <c r="B2611" s="23" t="s">
        <v>17431</v>
      </c>
      <c r="C2611" s="99" t="s">
        <v>1954</v>
      </c>
      <c r="D2611" s="67" t="s">
        <v>184</v>
      </c>
      <c r="E2611" s="172">
        <v>557.44000000000005</v>
      </c>
      <c r="F2611" s="68" t="s">
        <v>6</v>
      </c>
      <c r="G2611" s="68" t="s">
        <v>31382</v>
      </c>
      <c r="H2611" s="4"/>
    </row>
    <row r="2612" spans="1:8" hidden="1">
      <c r="A2612" s="67">
        <v>2611</v>
      </c>
      <c r="B2612" s="23" t="s">
        <v>17433</v>
      </c>
      <c r="C2612" s="99" t="s">
        <v>1955</v>
      </c>
      <c r="D2612" s="67" t="s">
        <v>184</v>
      </c>
      <c r="E2612" s="172">
        <v>557.44000000000005</v>
      </c>
      <c r="F2612" s="68" t="s">
        <v>6</v>
      </c>
      <c r="G2612" s="68" t="s">
        <v>31382</v>
      </c>
      <c r="H2612" s="4"/>
    </row>
    <row r="2613" spans="1:8" hidden="1">
      <c r="A2613" s="67">
        <v>2612</v>
      </c>
      <c r="B2613" s="23" t="s">
        <v>17445</v>
      </c>
      <c r="C2613" s="99" t="s">
        <v>1956</v>
      </c>
      <c r="D2613" s="67" t="s">
        <v>184</v>
      </c>
      <c r="E2613" s="172">
        <v>623.91</v>
      </c>
      <c r="F2613" s="68" t="s">
        <v>6</v>
      </c>
      <c r="G2613" s="68" t="s">
        <v>31382</v>
      </c>
      <c r="H2613" s="4"/>
    </row>
    <row r="2614" spans="1:8" hidden="1">
      <c r="A2614" s="67">
        <v>2613</v>
      </c>
      <c r="B2614" s="23" t="s">
        <v>17447</v>
      </c>
      <c r="C2614" s="99" t="s">
        <v>1957</v>
      </c>
      <c r="D2614" s="67" t="s">
        <v>184</v>
      </c>
      <c r="E2614" s="172">
        <v>623.91</v>
      </c>
      <c r="F2614" s="68" t="s">
        <v>6</v>
      </c>
      <c r="G2614" s="68" t="s">
        <v>31382</v>
      </c>
      <c r="H2614" s="4"/>
    </row>
    <row r="2615" spans="1:8" hidden="1">
      <c r="A2615" s="67">
        <v>2614</v>
      </c>
      <c r="B2615" s="23" t="s">
        <v>17449</v>
      </c>
      <c r="C2615" s="99" t="s">
        <v>1958</v>
      </c>
      <c r="D2615" s="67" t="s">
        <v>184</v>
      </c>
      <c r="E2615" s="172">
        <v>623.91</v>
      </c>
      <c r="F2615" s="68" t="s">
        <v>6</v>
      </c>
      <c r="G2615" s="68" t="s">
        <v>31382</v>
      </c>
      <c r="H2615" s="4"/>
    </row>
    <row r="2616" spans="1:8" hidden="1">
      <c r="A2616" s="67">
        <v>2615</v>
      </c>
      <c r="B2616" s="23" t="s">
        <v>17451</v>
      </c>
      <c r="C2616" s="99" t="s">
        <v>1959</v>
      </c>
      <c r="D2616" s="67" t="s">
        <v>184</v>
      </c>
      <c r="E2616" s="172">
        <v>623.91</v>
      </c>
      <c r="F2616" s="68" t="s">
        <v>6</v>
      </c>
      <c r="G2616" s="68" t="s">
        <v>31382</v>
      </c>
      <c r="H2616" s="4"/>
    </row>
    <row r="2617" spans="1:8" hidden="1">
      <c r="A2617" s="67">
        <v>2616</v>
      </c>
      <c r="B2617" s="23" t="s">
        <v>18025</v>
      </c>
      <c r="C2617" s="99" t="s">
        <v>1960</v>
      </c>
      <c r="D2617" s="67" t="s">
        <v>184</v>
      </c>
      <c r="E2617" s="172">
        <v>1250.8800000000001</v>
      </c>
      <c r="F2617" s="68" t="s">
        <v>6</v>
      </c>
      <c r="G2617" s="68" t="s">
        <v>31382</v>
      </c>
      <c r="H2617" s="4"/>
    </row>
    <row r="2618" spans="1:8" hidden="1">
      <c r="A2618" s="67">
        <v>2617</v>
      </c>
      <c r="B2618" s="23" t="s">
        <v>18027</v>
      </c>
      <c r="C2618" s="99" t="s">
        <v>1961</v>
      </c>
      <c r="D2618" s="67" t="s">
        <v>184</v>
      </c>
      <c r="E2618" s="172">
        <v>1250.8800000000001</v>
      </c>
      <c r="F2618" s="68" t="s">
        <v>6</v>
      </c>
      <c r="G2618" s="68" t="s">
        <v>31382</v>
      </c>
      <c r="H2618" s="4"/>
    </row>
    <row r="2619" spans="1:8" hidden="1">
      <c r="A2619" s="67">
        <v>2618</v>
      </c>
      <c r="B2619" s="23" t="s">
        <v>18039</v>
      </c>
      <c r="C2619" s="99" t="s">
        <v>1962</v>
      </c>
      <c r="D2619" s="67" t="s">
        <v>184</v>
      </c>
      <c r="E2619" s="172">
        <v>1497.53</v>
      </c>
      <c r="F2619" s="68" t="s">
        <v>6</v>
      </c>
      <c r="G2619" s="68" t="s">
        <v>31382</v>
      </c>
      <c r="H2619" s="4"/>
    </row>
    <row r="2620" spans="1:8" hidden="1">
      <c r="A2620" s="67">
        <v>2619</v>
      </c>
      <c r="B2620" s="23" t="s">
        <v>18041</v>
      </c>
      <c r="C2620" s="99" t="s">
        <v>1963</v>
      </c>
      <c r="D2620" s="67" t="s">
        <v>184</v>
      </c>
      <c r="E2620" s="172">
        <v>1497.53</v>
      </c>
      <c r="F2620" s="68" t="s">
        <v>6</v>
      </c>
      <c r="G2620" s="68" t="s">
        <v>31382</v>
      </c>
      <c r="H2620" s="4"/>
    </row>
    <row r="2621" spans="1:8" hidden="1">
      <c r="A2621" s="67">
        <v>2620</v>
      </c>
      <c r="B2621" s="23" t="s">
        <v>18215</v>
      </c>
      <c r="C2621" s="99" t="s">
        <v>1964</v>
      </c>
      <c r="D2621" s="67" t="s">
        <v>184</v>
      </c>
      <c r="E2621" s="172">
        <v>2336.46</v>
      </c>
      <c r="F2621" s="68" t="s">
        <v>6</v>
      </c>
      <c r="G2621" s="68" t="s">
        <v>31382</v>
      </c>
      <c r="H2621" s="4"/>
    </row>
    <row r="2622" spans="1:8" hidden="1">
      <c r="A2622" s="67">
        <v>2621</v>
      </c>
      <c r="B2622" s="23" t="s">
        <v>18217</v>
      </c>
      <c r="C2622" s="99" t="s">
        <v>1965</v>
      </c>
      <c r="D2622" s="67" t="s">
        <v>184</v>
      </c>
      <c r="E2622" s="172">
        <v>2336.46</v>
      </c>
      <c r="F2622" s="68" t="s">
        <v>6</v>
      </c>
      <c r="G2622" s="68" t="s">
        <v>31382</v>
      </c>
      <c r="H2622" s="4"/>
    </row>
    <row r="2623" spans="1:8" hidden="1">
      <c r="A2623" s="67">
        <v>2622</v>
      </c>
      <c r="B2623" s="69"/>
      <c r="C2623" s="62" t="s">
        <v>177</v>
      </c>
      <c r="D2623" s="61"/>
      <c r="E2623" s="174"/>
      <c r="F2623" s="64"/>
      <c r="G2623" s="64"/>
      <c r="H2623" s="65"/>
    </row>
    <row r="2624" spans="1:8" hidden="1">
      <c r="A2624" s="67">
        <v>2623</v>
      </c>
      <c r="B2624" s="23" t="s">
        <v>16451</v>
      </c>
      <c r="C2624" s="99" t="s">
        <v>1966</v>
      </c>
      <c r="D2624" s="67" t="s">
        <v>184</v>
      </c>
      <c r="E2624" s="172">
        <v>438.88</v>
      </c>
      <c r="F2624" s="68" t="s">
        <v>6</v>
      </c>
      <c r="G2624" s="68" t="s">
        <v>31382</v>
      </c>
      <c r="H2624" s="4"/>
    </row>
    <row r="2625" spans="1:8" hidden="1">
      <c r="A2625" s="67">
        <v>2624</v>
      </c>
      <c r="B2625" s="23" t="s">
        <v>16453</v>
      </c>
      <c r="C2625" s="99" t="s">
        <v>1967</v>
      </c>
      <c r="D2625" s="67" t="s">
        <v>184</v>
      </c>
      <c r="E2625" s="172">
        <v>438.88</v>
      </c>
      <c r="F2625" s="68" t="s">
        <v>6</v>
      </c>
      <c r="G2625" s="68" t="s">
        <v>31382</v>
      </c>
      <c r="H2625" s="4"/>
    </row>
    <row r="2626" spans="1:8" hidden="1">
      <c r="A2626" s="67">
        <v>2625</v>
      </c>
      <c r="B2626" s="23" t="s">
        <v>16455</v>
      </c>
      <c r="C2626" s="99" t="s">
        <v>1968</v>
      </c>
      <c r="D2626" s="67" t="s">
        <v>184</v>
      </c>
      <c r="E2626" s="172">
        <v>438.88</v>
      </c>
      <c r="F2626" s="68" t="s">
        <v>6</v>
      </c>
      <c r="G2626" s="68" t="s">
        <v>31382</v>
      </c>
      <c r="H2626" s="4"/>
    </row>
    <row r="2627" spans="1:8" hidden="1">
      <c r="A2627" s="67">
        <v>2626</v>
      </c>
      <c r="B2627" s="23" t="s">
        <v>16457</v>
      </c>
      <c r="C2627" s="99" t="s">
        <v>1969</v>
      </c>
      <c r="D2627" s="67" t="s">
        <v>184</v>
      </c>
      <c r="E2627" s="172">
        <v>438.88</v>
      </c>
      <c r="F2627" s="68" t="s">
        <v>6</v>
      </c>
      <c r="G2627" s="68" t="s">
        <v>31382</v>
      </c>
      <c r="H2627" s="4"/>
    </row>
    <row r="2628" spans="1:8" hidden="1">
      <c r="A2628" s="67">
        <v>2627</v>
      </c>
      <c r="B2628" s="23" t="s">
        <v>16459</v>
      </c>
      <c r="C2628" s="99" t="s">
        <v>1970</v>
      </c>
      <c r="D2628" s="67" t="s">
        <v>184</v>
      </c>
      <c r="E2628" s="172">
        <v>438.88</v>
      </c>
      <c r="F2628" s="68" t="s">
        <v>6</v>
      </c>
      <c r="G2628" s="68" t="s">
        <v>31382</v>
      </c>
      <c r="H2628" s="4"/>
    </row>
    <row r="2629" spans="1:8" hidden="1">
      <c r="A2629" s="67">
        <v>2628</v>
      </c>
      <c r="B2629" s="23" t="s">
        <v>16461</v>
      </c>
      <c r="C2629" s="99" t="s">
        <v>1971</v>
      </c>
      <c r="D2629" s="67" t="s">
        <v>184</v>
      </c>
      <c r="E2629" s="172">
        <v>438.88</v>
      </c>
      <c r="F2629" s="68" t="s">
        <v>6</v>
      </c>
      <c r="G2629" s="68" t="s">
        <v>31382</v>
      </c>
      <c r="H2629" s="4"/>
    </row>
    <row r="2630" spans="1:8" hidden="1">
      <c r="A2630" s="67">
        <v>2629</v>
      </c>
      <c r="B2630" s="23" t="s">
        <v>16463</v>
      </c>
      <c r="C2630" s="99" t="s">
        <v>1972</v>
      </c>
      <c r="D2630" s="67" t="s">
        <v>184</v>
      </c>
      <c r="E2630" s="172">
        <v>438.88</v>
      </c>
      <c r="F2630" s="68" t="s">
        <v>6</v>
      </c>
      <c r="G2630" s="68" t="s">
        <v>31382</v>
      </c>
      <c r="H2630" s="4"/>
    </row>
    <row r="2631" spans="1:8" hidden="1">
      <c r="A2631" s="67">
        <v>2630</v>
      </c>
      <c r="B2631" s="23" t="s">
        <v>16465</v>
      </c>
      <c r="C2631" s="99" t="s">
        <v>1973</v>
      </c>
      <c r="D2631" s="67" t="s">
        <v>184</v>
      </c>
      <c r="E2631" s="172">
        <v>438.88</v>
      </c>
      <c r="F2631" s="68" t="s">
        <v>6</v>
      </c>
      <c r="G2631" s="68" t="s">
        <v>31382</v>
      </c>
      <c r="H2631" s="4"/>
    </row>
    <row r="2632" spans="1:8" hidden="1">
      <c r="A2632" s="67">
        <v>2631</v>
      </c>
      <c r="B2632" s="23" t="s">
        <v>16467</v>
      </c>
      <c r="C2632" s="99" t="s">
        <v>1974</v>
      </c>
      <c r="D2632" s="67" t="s">
        <v>184</v>
      </c>
      <c r="E2632" s="172">
        <v>438.88</v>
      </c>
      <c r="F2632" s="68" t="s">
        <v>6</v>
      </c>
      <c r="G2632" s="68" t="s">
        <v>31382</v>
      </c>
      <c r="H2632" s="4"/>
    </row>
    <row r="2633" spans="1:8" hidden="1">
      <c r="A2633" s="67">
        <v>2632</v>
      </c>
      <c r="B2633" s="23" t="s">
        <v>16469</v>
      </c>
      <c r="C2633" s="99" t="s">
        <v>1975</v>
      </c>
      <c r="D2633" s="67" t="s">
        <v>184</v>
      </c>
      <c r="E2633" s="172">
        <v>438.88</v>
      </c>
      <c r="F2633" s="68" t="s">
        <v>6</v>
      </c>
      <c r="G2633" s="68" t="s">
        <v>31382</v>
      </c>
      <c r="H2633" s="4"/>
    </row>
    <row r="2634" spans="1:8" hidden="1">
      <c r="A2634" s="67">
        <v>2633</v>
      </c>
      <c r="B2634" s="23" t="s">
        <v>16471</v>
      </c>
      <c r="C2634" s="99" t="s">
        <v>1976</v>
      </c>
      <c r="D2634" s="67" t="s">
        <v>184</v>
      </c>
      <c r="E2634" s="172">
        <v>438.88</v>
      </c>
      <c r="F2634" s="68" t="s">
        <v>6</v>
      </c>
      <c r="G2634" s="68" t="s">
        <v>31382</v>
      </c>
      <c r="H2634" s="4"/>
    </row>
    <row r="2635" spans="1:8" hidden="1">
      <c r="A2635" s="67">
        <v>2634</v>
      </c>
      <c r="B2635" s="23" t="s">
        <v>16473</v>
      </c>
      <c r="C2635" s="99" t="s">
        <v>1977</v>
      </c>
      <c r="D2635" s="67" t="s">
        <v>184</v>
      </c>
      <c r="E2635" s="172">
        <v>438.88</v>
      </c>
      <c r="F2635" s="68" t="s">
        <v>6</v>
      </c>
      <c r="G2635" s="68" t="s">
        <v>31382</v>
      </c>
      <c r="H2635" s="4"/>
    </row>
    <row r="2636" spans="1:8" hidden="1">
      <c r="A2636" s="67">
        <v>2635</v>
      </c>
      <c r="B2636" s="23" t="s">
        <v>17417</v>
      </c>
      <c r="C2636" s="99" t="s">
        <v>1978</v>
      </c>
      <c r="D2636" s="67" t="s">
        <v>184</v>
      </c>
      <c r="E2636" s="172">
        <v>557.44000000000005</v>
      </c>
      <c r="F2636" s="68" t="s">
        <v>6</v>
      </c>
      <c r="G2636" s="68" t="s">
        <v>31382</v>
      </c>
      <c r="H2636" s="4"/>
    </row>
    <row r="2637" spans="1:8" hidden="1">
      <c r="A2637" s="67">
        <v>2636</v>
      </c>
      <c r="B2637" s="23" t="s">
        <v>17419</v>
      </c>
      <c r="C2637" s="99" t="s">
        <v>1979</v>
      </c>
      <c r="D2637" s="67" t="s">
        <v>184</v>
      </c>
      <c r="E2637" s="172">
        <v>557.44000000000005</v>
      </c>
      <c r="F2637" s="68" t="s">
        <v>6</v>
      </c>
      <c r="G2637" s="68" t="s">
        <v>31382</v>
      </c>
      <c r="H2637" s="4"/>
    </row>
    <row r="2638" spans="1:8" hidden="1">
      <c r="A2638" s="67">
        <v>2637</v>
      </c>
      <c r="B2638" s="23" t="s">
        <v>17421</v>
      </c>
      <c r="C2638" s="99" t="s">
        <v>1980</v>
      </c>
      <c r="D2638" s="67" t="s">
        <v>184</v>
      </c>
      <c r="E2638" s="172">
        <v>557.44000000000005</v>
      </c>
      <c r="F2638" s="68" t="s">
        <v>6</v>
      </c>
      <c r="G2638" s="68" t="s">
        <v>31382</v>
      </c>
      <c r="H2638" s="4"/>
    </row>
    <row r="2639" spans="1:8" hidden="1">
      <c r="A2639" s="67">
        <v>2638</v>
      </c>
      <c r="B2639" s="23" t="s">
        <v>17423</v>
      </c>
      <c r="C2639" s="99" t="s">
        <v>1981</v>
      </c>
      <c r="D2639" s="67" t="s">
        <v>184</v>
      </c>
      <c r="E2639" s="172">
        <v>557.44000000000005</v>
      </c>
      <c r="F2639" s="68" t="s">
        <v>6</v>
      </c>
      <c r="G2639" s="68" t="s">
        <v>31382</v>
      </c>
      <c r="H2639" s="4"/>
    </row>
    <row r="2640" spans="1:8" hidden="1">
      <c r="A2640" s="67">
        <v>2639</v>
      </c>
      <c r="B2640" s="23" t="s">
        <v>17425</v>
      </c>
      <c r="C2640" s="99" t="s">
        <v>1982</v>
      </c>
      <c r="D2640" s="67" t="s">
        <v>184</v>
      </c>
      <c r="E2640" s="172">
        <v>557.44000000000005</v>
      </c>
      <c r="F2640" s="68" t="s">
        <v>6</v>
      </c>
      <c r="G2640" s="68" t="s">
        <v>31382</v>
      </c>
      <c r="H2640" s="4"/>
    </row>
    <row r="2641" spans="1:8" hidden="1">
      <c r="A2641" s="67">
        <v>2640</v>
      </c>
      <c r="B2641" s="23" t="s">
        <v>17435</v>
      </c>
      <c r="C2641" s="99" t="s">
        <v>1983</v>
      </c>
      <c r="D2641" s="67" t="s">
        <v>184</v>
      </c>
      <c r="E2641" s="172">
        <v>557.44000000000005</v>
      </c>
      <c r="F2641" s="68" t="s">
        <v>6</v>
      </c>
      <c r="G2641" s="68" t="s">
        <v>31382</v>
      </c>
      <c r="H2641" s="4"/>
    </row>
    <row r="2642" spans="1:8" hidden="1">
      <c r="A2642" s="67">
        <v>2641</v>
      </c>
      <c r="B2642" s="23" t="s">
        <v>17437</v>
      </c>
      <c r="C2642" s="99" t="s">
        <v>1984</v>
      </c>
      <c r="D2642" s="67" t="s">
        <v>184</v>
      </c>
      <c r="E2642" s="172">
        <v>557.44000000000005</v>
      </c>
      <c r="F2642" s="68" t="s">
        <v>6</v>
      </c>
      <c r="G2642" s="68" t="s">
        <v>31382</v>
      </c>
      <c r="H2642" s="4"/>
    </row>
    <row r="2643" spans="1:8" hidden="1">
      <c r="A2643" s="67">
        <v>2642</v>
      </c>
      <c r="B2643" s="23" t="s">
        <v>17439</v>
      </c>
      <c r="C2643" s="99" t="s">
        <v>1985</v>
      </c>
      <c r="D2643" s="67" t="s">
        <v>184</v>
      </c>
      <c r="E2643" s="172">
        <v>557.44000000000005</v>
      </c>
      <c r="F2643" s="68" t="s">
        <v>6</v>
      </c>
      <c r="G2643" s="68" t="s">
        <v>31382</v>
      </c>
      <c r="H2643" s="4"/>
    </row>
    <row r="2644" spans="1:8" hidden="1">
      <c r="A2644" s="67">
        <v>2643</v>
      </c>
      <c r="B2644" s="23" t="s">
        <v>17453</v>
      </c>
      <c r="C2644" s="99" t="s">
        <v>1986</v>
      </c>
      <c r="D2644" s="67" t="s">
        <v>184</v>
      </c>
      <c r="E2644" s="172">
        <v>623.91</v>
      </c>
      <c r="F2644" s="68" t="s">
        <v>6</v>
      </c>
      <c r="G2644" s="68" t="s">
        <v>31382</v>
      </c>
      <c r="H2644" s="4"/>
    </row>
    <row r="2645" spans="1:8" hidden="1">
      <c r="A2645" s="67">
        <v>2644</v>
      </c>
      <c r="B2645" s="23" t="s">
        <v>17455</v>
      </c>
      <c r="C2645" s="99" t="s">
        <v>1987</v>
      </c>
      <c r="D2645" s="67" t="s">
        <v>184</v>
      </c>
      <c r="E2645" s="172">
        <v>621.27</v>
      </c>
      <c r="F2645" s="68" t="s">
        <v>6</v>
      </c>
      <c r="G2645" s="68" t="s">
        <v>31382</v>
      </c>
      <c r="H2645" s="4"/>
    </row>
    <row r="2646" spans="1:8" hidden="1">
      <c r="A2646" s="67">
        <v>2645</v>
      </c>
      <c r="B2646" s="23" t="s">
        <v>17457</v>
      </c>
      <c r="C2646" s="99" t="s">
        <v>1988</v>
      </c>
      <c r="D2646" s="67" t="s">
        <v>184</v>
      </c>
      <c r="E2646" s="172">
        <v>621.27</v>
      </c>
      <c r="F2646" s="68" t="s">
        <v>6</v>
      </c>
      <c r="G2646" s="68" t="s">
        <v>31382</v>
      </c>
      <c r="H2646" s="4"/>
    </row>
    <row r="2647" spans="1:8" hidden="1">
      <c r="A2647" s="67">
        <v>2646</v>
      </c>
      <c r="B2647" s="23" t="s">
        <v>17459</v>
      </c>
      <c r="C2647" s="99" t="s">
        <v>1989</v>
      </c>
      <c r="D2647" s="67" t="s">
        <v>184</v>
      </c>
      <c r="E2647" s="172">
        <v>621.27</v>
      </c>
      <c r="F2647" s="68" t="s">
        <v>6</v>
      </c>
      <c r="G2647" s="68" t="s">
        <v>31382</v>
      </c>
      <c r="H2647" s="4"/>
    </row>
    <row r="2648" spans="1:8" hidden="1">
      <c r="A2648" s="67">
        <v>2647</v>
      </c>
      <c r="B2648" s="23" t="s">
        <v>17465</v>
      </c>
      <c r="C2648" s="99" t="s">
        <v>1990</v>
      </c>
      <c r="D2648" s="67" t="s">
        <v>184</v>
      </c>
      <c r="E2648" s="172">
        <v>621.27</v>
      </c>
      <c r="F2648" s="68" t="s">
        <v>6</v>
      </c>
      <c r="G2648" s="68" t="s">
        <v>31382</v>
      </c>
      <c r="H2648" s="4"/>
    </row>
    <row r="2649" spans="1:8" hidden="1">
      <c r="A2649" s="67">
        <v>2648</v>
      </c>
      <c r="B2649" s="23" t="s">
        <v>18029</v>
      </c>
      <c r="C2649" s="99" t="s">
        <v>1991</v>
      </c>
      <c r="D2649" s="67" t="s">
        <v>184</v>
      </c>
      <c r="E2649" s="172">
        <v>1386.88</v>
      </c>
      <c r="F2649" s="68" t="s">
        <v>6</v>
      </c>
      <c r="G2649" s="68" t="s">
        <v>31382</v>
      </c>
      <c r="H2649" s="4"/>
    </row>
    <row r="2650" spans="1:8" hidden="1">
      <c r="A2650" s="67">
        <v>2649</v>
      </c>
      <c r="B2650" s="23" t="s">
        <v>18031</v>
      </c>
      <c r="C2650" s="99" t="s">
        <v>1992</v>
      </c>
      <c r="D2650" s="67" t="s">
        <v>184</v>
      </c>
      <c r="E2650" s="172">
        <v>1386.88</v>
      </c>
      <c r="F2650" s="68" t="s">
        <v>6</v>
      </c>
      <c r="G2650" s="68" t="s">
        <v>31382</v>
      </c>
      <c r="H2650" s="4"/>
    </row>
    <row r="2651" spans="1:8" hidden="1">
      <c r="A2651" s="67">
        <v>2650</v>
      </c>
      <c r="B2651" s="23" t="s">
        <v>18043</v>
      </c>
      <c r="C2651" s="99" t="s">
        <v>1993</v>
      </c>
      <c r="D2651" s="67" t="s">
        <v>184</v>
      </c>
      <c r="E2651" s="172">
        <v>1651.39</v>
      </c>
      <c r="F2651" s="68" t="s">
        <v>6</v>
      </c>
      <c r="G2651" s="68" t="s">
        <v>31382</v>
      </c>
      <c r="H2651" s="4"/>
    </row>
    <row r="2652" spans="1:8" hidden="1">
      <c r="A2652" s="67">
        <v>2651</v>
      </c>
      <c r="B2652" s="23" t="s">
        <v>18045</v>
      </c>
      <c r="C2652" s="99" t="s">
        <v>1994</v>
      </c>
      <c r="D2652" s="67" t="s">
        <v>184</v>
      </c>
      <c r="E2652" s="172">
        <v>1651.39</v>
      </c>
      <c r="F2652" s="68" t="s">
        <v>6</v>
      </c>
      <c r="G2652" s="68" t="s">
        <v>31382</v>
      </c>
      <c r="H2652" s="4"/>
    </row>
    <row r="2653" spans="1:8" hidden="1">
      <c r="A2653" s="67">
        <v>2652</v>
      </c>
      <c r="B2653" s="23" t="s">
        <v>18051</v>
      </c>
      <c r="C2653" s="99" t="s">
        <v>1995</v>
      </c>
      <c r="D2653" s="67" t="s">
        <v>184</v>
      </c>
      <c r="E2653" s="172">
        <v>1651.39</v>
      </c>
      <c r="F2653" s="68" t="s">
        <v>6</v>
      </c>
      <c r="G2653" s="68" t="s">
        <v>31382</v>
      </c>
      <c r="H2653" s="4"/>
    </row>
    <row r="2654" spans="1:8" hidden="1">
      <c r="A2654" s="67">
        <v>2653</v>
      </c>
      <c r="B2654" s="23" t="s">
        <v>18219</v>
      </c>
      <c r="C2654" s="99" t="s">
        <v>1996</v>
      </c>
      <c r="D2654" s="67" t="s">
        <v>184</v>
      </c>
      <c r="E2654" s="172">
        <v>2333.54</v>
      </c>
      <c r="F2654" s="68" t="s">
        <v>6</v>
      </c>
      <c r="G2654" s="68" t="s">
        <v>31382</v>
      </c>
      <c r="H2654" s="4"/>
    </row>
    <row r="2655" spans="1:8" hidden="1">
      <c r="A2655" s="67">
        <v>2654</v>
      </c>
      <c r="B2655" s="23" t="s">
        <v>18223</v>
      </c>
      <c r="C2655" s="99" t="s">
        <v>1997</v>
      </c>
      <c r="D2655" s="67" t="s">
        <v>184</v>
      </c>
      <c r="E2655" s="172">
        <v>2333.54</v>
      </c>
      <c r="F2655" s="68" t="s">
        <v>6</v>
      </c>
      <c r="G2655" s="68" t="s">
        <v>31382</v>
      </c>
      <c r="H2655" s="4"/>
    </row>
    <row r="2656" spans="1:8" hidden="1">
      <c r="A2656" s="67">
        <v>2655</v>
      </c>
      <c r="B2656" s="69"/>
      <c r="C2656" s="62" t="s">
        <v>178</v>
      </c>
      <c r="D2656" s="61"/>
      <c r="E2656" s="174"/>
      <c r="F2656" s="64"/>
      <c r="G2656" s="64"/>
      <c r="H2656" s="65"/>
    </row>
    <row r="2657" spans="1:8" hidden="1">
      <c r="A2657" s="67">
        <v>2656</v>
      </c>
      <c r="B2657" s="23" t="s">
        <v>17441</v>
      </c>
      <c r="C2657" s="99" t="s">
        <v>1998</v>
      </c>
      <c r="D2657" s="67" t="s">
        <v>184</v>
      </c>
      <c r="E2657" s="172">
        <v>558.94000000000005</v>
      </c>
      <c r="F2657" s="68" t="s">
        <v>6</v>
      </c>
      <c r="G2657" s="68" t="s">
        <v>31382</v>
      </c>
      <c r="H2657" s="4"/>
    </row>
    <row r="2658" spans="1:8" hidden="1">
      <c r="A2658" s="67">
        <v>2657</v>
      </c>
      <c r="B2658" s="23" t="s">
        <v>17443</v>
      </c>
      <c r="C2658" s="99" t="s">
        <v>1999</v>
      </c>
      <c r="D2658" s="67" t="s">
        <v>184</v>
      </c>
      <c r="E2658" s="172">
        <v>558.94000000000005</v>
      </c>
      <c r="F2658" s="68" t="s">
        <v>6</v>
      </c>
      <c r="G2658" s="68" t="s">
        <v>31382</v>
      </c>
      <c r="H2658" s="4"/>
    </row>
    <row r="2659" spans="1:8" hidden="1">
      <c r="A2659" s="67">
        <v>2658</v>
      </c>
      <c r="B2659" s="23" t="s">
        <v>17461</v>
      </c>
      <c r="C2659" s="99" t="s">
        <v>2000</v>
      </c>
      <c r="D2659" s="67" t="s">
        <v>184</v>
      </c>
      <c r="E2659" s="172">
        <v>623.11</v>
      </c>
      <c r="F2659" s="68" t="s">
        <v>6</v>
      </c>
      <c r="G2659" s="68" t="s">
        <v>31382</v>
      </c>
      <c r="H2659" s="4"/>
    </row>
    <row r="2660" spans="1:8" hidden="1">
      <c r="A2660" s="67">
        <v>2659</v>
      </c>
      <c r="B2660" s="23" t="s">
        <v>17463</v>
      </c>
      <c r="C2660" s="99" t="s">
        <v>2001</v>
      </c>
      <c r="D2660" s="67" t="s">
        <v>184</v>
      </c>
      <c r="E2660" s="172">
        <v>623.11</v>
      </c>
      <c r="F2660" s="68" t="s">
        <v>6</v>
      </c>
      <c r="G2660" s="68" t="s">
        <v>31382</v>
      </c>
      <c r="H2660" s="4"/>
    </row>
    <row r="2661" spans="1:8" hidden="1">
      <c r="A2661" s="67">
        <v>2660</v>
      </c>
      <c r="B2661" s="23" t="s">
        <v>18033</v>
      </c>
      <c r="C2661" s="99" t="s">
        <v>2002</v>
      </c>
      <c r="D2661" s="67" t="s">
        <v>184</v>
      </c>
      <c r="E2661" s="172">
        <v>1386.85</v>
      </c>
      <c r="F2661" s="68" t="s">
        <v>6</v>
      </c>
      <c r="G2661" s="68" t="s">
        <v>31382</v>
      </c>
      <c r="H2661" s="4"/>
    </row>
    <row r="2662" spans="1:8" hidden="1">
      <c r="A2662" s="67">
        <v>2661</v>
      </c>
      <c r="B2662" s="23" t="s">
        <v>18035</v>
      </c>
      <c r="C2662" s="99" t="s">
        <v>2003</v>
      </c>
      <c r="D2662" s="67" t="s">
        <v>184</v>
      </c>
      <c r="E2662" s="172">
        <v>1386.85</v>
      </c>
      <c r="F2662" s="68" t="s">
        <v>6</v>
      </c>
      <c r="G2662" s="68" t="s">
        <v>31382</v>
      </c>
      <c r="H2662" s="4"/>
    </row>
    <row r="2663" spans="1:8" hidden="1">
      <c r="A2663" s="67">
        <v>2662</v>
      </c>
      <c r="B2663" s="23" t="s">
        <v>18037</v>
      </c>
      <c r="C2663" s="99" t="s">
        <v>2004</v>
      </c>
      <c r="D2663" s="67" t="s">
        <v>184</v>
      </c>
      <c r="E2663" s="172">
        <v>1386.85</v>
      </c>
      <c r="F2663" s="68" t="s">
        <v>6</v>
      </c>
      <c r="G2663" s="68" t="s">
        <v>31382</v>
      </c>
      <c r="H2663" s="4"/>
    </row>
    <row r="2664" spans="1:8" hidden="1">
      <c r="A2664" s="67">
        <v>2663</v>
      </c>
      <c r="B2664" s="23" t="s">
        <v>18047</v>
      </c>
      <c r="C2664" s="99" t="s">
        <v>2005</v>
      </c>
      <c r="D2664" s="67" t="s">
        <v>184</v>
      </c>
      <c r="E2664" s="172">
        <v>1672.4</v>
      </c>
      <c r="F2664" s="68" t="s">
        <v>6</v>
      </c>
      <c r="G2664" s="68" t="s">
        <v>31382</v>
      </c>
      <c r="H2664" s="4"/>
    </row>
    <row r="2665" spans="1:8" hidden="1">
      <c r="A2665" s="67">
        <v>2664</v>
      </c>
      <c r="B2665" s="23" t="s">
        <v>18049</v>
      </c>
      <c r="C2665" s="99" t="s">
        <v>2006</v>
      </c>
      <c r="D2665" s="67" t="s">
        <v>184</v>
      </c>
      <c r="E2665" s="172">
        <v>1672.4</v>
      </c>
      <c r="F2665" s="68" t="s">
        <v>6</v>
      </c>
      <c r="G2665" s="68" t="s">
        <v>31382</v>
      </c>
      <c r="H2665" s="4"/>
    </row>
    <row r="2666" spans="1:8" hidden="1">
      <c r="A2666" s="67">
        <v>2665</v>
      </c>
      <c r="B2666" s="23" t="s">
        <v>18221</v>
      </c>
      <c r="C2666" s="99" t="s">
        <v>2007</v>
      </c>
      <c r="D2666" s="67" t="s">
        <v>184</v>
      </c>
      <c r="E2666" s="172">
        <v>2333.4899999999998</v>
      </c>
      <c r="F2666" s="68" t="s">
        <v>6</v>
      </c>
      <c r="G2666" s="68" t="s">
        <v>31382</v>
      </c>
      <c r="H2666" s="4"/>
    </row>
    <row r="2667" spans="1:8" hidden="1">
      <c r="A2667" s="67">
        <v>2666</v>
      </c>
      <c r="B2667" s="62"/>
      <c r="C2667" s="62" t="s">
        <v>179</v>
      </c>
      <c r="D2667" s="61"/>
      <c r="E2667" s="174"/>
      <c r="F2667" s="64"/>
      <c r="G2667" s="64"/>
      <c r="H2667" s="65"/>
    </row>
    <row r="2668" spans="1:8" hidden="1">
      <c r="A2668" s="67">
        <v>2667</v>
      </c>
      <c r="B2668" s="23" t="s">
        <v>7421</v>
      </c>
      <c r="C2668" s="23" t="s">
        <v>25706</v>
      </c>
      <c r="D2668" s="67" t="s">
        <v>184</v>
      </c>
      <c r="E2668" s="172">
        <v>206.01</v>
      </c>
      <c r="F2668" s="68" t="s">
        <v>6</v>
      </c>
      <c r="G2668" s="68" t="s">
        <v>31382</v>
      </c>
      <c r="H2668" s="4"/>
    </row>
    <row r="2669" spans="1:8" hidden="1">
      <c r="A2669" s="67">
        <v>2668</v>
      </c>
      <c r="B2669" s="23" t="s">
        <v>7422</v>
      </c>
      <c r="C2669" s="23" t="s">
        <v>25707</v>
      </c>
      <c r="D2669" s="67" t="s">
        <v>184</v>
      </c>
      <c r="E2669" s="172">
        <v>206.01</v>
      </c>
      <c r="F2669" s="68" t="s">
        <v>6</v>
      </c>
      <c r="G2669" s="68" t="s">
        <v>31382</v>
      </c>
      <c r="H2669" s="4"/>
    </row>
    <row r="2670" spans="1:8" hidden="1">
      <c r="A2670" s="67">
        <v>2669</v>
      </c>
      <c r="B2670" s="23" t="s">
        <v>7423</v>
      </c>
      <c r="C2670" s="23" t="s">
        <v>25708</v>
      </c>
      <c r="D2670" s="67" t="s">
        <v>184</v>
      </c>
      <c r="E2670" s="172">
        <v>206.01</v>
      </c>
      <c r="F2670" s="68" t="s">
        <v>6</v>
      </c>
      <c r="G2670" s="68" t="s">
        <v>31382</v>
      </c>
      <c r="H2670" s="4"/>
    </row>
    <row r="2671" spans="1:8" hidden="1">
      <c r="A2671" s="67">
        <v>2670</v>
      </c>
      <c r="B2671" s="23" t="s">
        <v>7424</v>
      </c>
      <c r="C2671" s="23" t="s">
        <v>25709</v>
      </c>
      <c r="D2671" s="67" t="s">
        <v>184</v>
      </c>
      <c r="E2671" s="172">
        <v>206.01</v>
      </c>
      <c r="F2671" s="68" t="s">
        <v>6</v>
      </c>
      <c r="G2671" s="68" t="s">
        <v>31382</v>
      </c>
      <c r="H2671" s="4"/>
    </row>
    <row r="2672" spans="1:8" hidden="1">
      <c r="A2672" s="67">
        <v>2671</v>
      </c>
      <c r="B2672" s="23" t="s">
        <v>7425</v>
      </c>
      <c r="C2672" s="23" t="s">
        <v>25710</v>
      </c>
      <c r="D2672" s="67" t="s">
        <v>184</v>
      </c>
      <c r="E2672" s="172">
        <v>291.58</v>
      </c>
      <c r="F2672" s="68" t="s">
        <v>6</v>
      </c>
      <c r="G2672" s="68" t="s">
        <v>31382</v>
      </c>
      <c r="H2672" s="4"/>
    </row>
    <row r="2673" spans="1:8" hidden="1">
      <c r="A2673" s="67">
        <v>2672</v>
      </c>
      <c r="B2673" s="23" t="s">
        <v>7426</v>
      </c>
      <c r="C2673" s="23" t="s">
        <v>25711</v>
      </c>
      <c r="D2673" s="67" t="s">
        <v>184</v>
      </c>
      <c r="E2673" s="172">
        <v>291.58</v>
      </c>
      <c r="F2673" s="68" t="s">
        <v>6</v>
      </c>
      <c r="G2673" s="68" t="s">
        <v>31382</v>
      </c>
      <c r="H2673" s="4"/>
    </row>
    <row r="2674" spans="1:8" hidden="1">
      <c r="A2674" s="67">
        <v>2673</v>
      </c>
      <c r="B2674" s="23" t="s">
        <v>7427</v>
      </c>
      <c r="C2674" s="23" t="s">
        <v>25712</v>
      </c>
      <c r="D2674" s="67" t="s">
        <v>184</v>
      </c>
      <c r="E2674" s="172">
        <v>291.58</v>
      </c>
      <c r="F2674" s="68" t="s">
        <v>6</v>
      </c>
      <c r="G2674" s="68" t="s">
        <v>31382</v>
      </c>
      <c r="H2674" s="4"/>
    </row>
    <row r="2675" spans="1:8" hidden="1">
      <c r="A2675" s="67">
        <v>2674</v>
      </c>
      <c r="B2675" s="23" t="s">
        <v>7428</v>
      </c>
      <c r="C2675" s="23" t="s">
        <v>25713</v>
      </c>
      <c r="D2675" s="67" t="s">
        <v>184</v>
      </c>
      <c r="E2675" s="172">
        <v>291.58</v>
      </c>
      <c r="F2675" s="68" t="s">
        <v>6</v>
      </c>
      <c r="G2675" s="68" t="s">
        <v>31382</v>
      </c>
      <c r="H2675" s="4"/>
    </row>
    <row r="2676" spans="1:8" hidden="1">
      <c r="A2676" s="67">
        <v>2675</v>
      </c>
      <c r="B2676" s="23" t="s">
        <v>7429</v>
      </c>
      <c r="C2676" s="23" t="s">
        <v>25714</v>
      </c>
      <c r="D2676" s="67" t="s">
        <v>184</v>
      </c>
      <c r="E2676" s="172">
        <v>330.45</v>
      </c>
      <c r="F2676" s="68" t="s">
        <v>6</v>
      </c>
      <c r="G2676" s="68" t="s">
        <v>31382</v>
      </c>
      <c r="H2676" s="4"/>
    </row>
    <row r="2677" spans="1:8" hidden="1">
      <c r="A2677" s="67">
        <v>2676</v>
      </c>
      <c r="B2677" s="23" t="s">
        <v>7430</v>
      </c>
      <c r="C2677" s="23" t="s">
        <v>25715</v>
      </c>
      <c r="D2677" s="67" t="s">
        <v>184</v>
      </c>
      <c r="E2677" s="172">
        <v>330.45</v>
      </c>
      <c r="F2677" s="68" t="s">
        <v>6</v>
      </c>
      <c r="G2677" s="68" t="s">
        <v>31382</v>
      </c>
      <c r="H2677" s="4"/>
    </row>
    <row r="2678" spans="1:8" hidden="1">
      <c r="A2678" s="67">
        <v>2677</v>
      </c>
      <c r="B2678" s="23" t="s">
        <v>7431</v>
      </c>
      <c r="C2678" s="23" t="s">
        <v>25716</v>
      </c>
      <c r="D2678" s="67" t="s">
        <v>184</v>
      </c>
      <c r="E2678" s="172">
        <v>330.45</v>
      </c>
      <c r="F2678" s="68" t="s">
        <v>6</v>
      </c>
      <c r="G2678" s="68" t="s">
        <v>31382</v>
      </c>
      <c r="H2678" s="4"/>
    </row>
    <row r="2679" spans="1:8" hidden="1">
      <c r="A2679" s="67">
        <v>2678</v>
      </c>
      <c r="B2679" s="23" t="s">
        <v>7432</v>
      </c>
      <c r="C2679" s="23" t="s">
        <v>25717</v>
      </c>
      <c r="D2679" s="67" t="s">
        <v>184</v>
      </c>
      <c r="E2679" s="172">
        <v>330.45</v>
      </c>
      <c r="F2679" s="68" t="s">
        <v>6</v>
      </c>
      <c r="G2679" s="68" t="s">
        <v>31382</v>
      </c>
      <c r="H2679" s="4"/>
    </row>
    <row r="2680" spans="1:8" hidden="1">
      <c r="A2680" s="67">
        <v>2679</v>
      </c>
      <c r="B2680" s="62"/>
      <c r="C2680" s="62" t="s">
        <v>181</v>
      </c>
      <c r="D2680" s="63"/>
      <c r="E2680" s="171"/>
      <c r="F2680" s="64"/>
      <c r="G2680" s="64"/>
      <c r="H2680" s="65"/>
    </row>
    <row r="2681" spans="1:8" hidden="1">
      <c r="A2681" s="67">
        <v>2680</v>
      </c>
      <c r="B2681" s="68" t="s">
        <v>5530</v>
      </c>
      <c r="C2681" s="68" t="s">
        <v>2008</v>
      </c>
      <c r="D2681" s="67" t="s">
        <v>180</v>
      </c>
      <c r="E2681" s="175">
        <v>34</v>
      </c>
      <c r="F2681" s="68" t="s">
        <v>7</v>
      </c>
      <c r="G2681" s="68" t="s">
        <v>31385</v>
      </c>
      <c r="H2681" s="4"/>
    </row>
    <row r="2682" spans="1:8" hidden="1">
      <c r="A2682" s="67">
        <v>2681</v>
      </c>
      <c r="B2682" s="68" t="s">
        <v>5531</v>
      </c>
      <c r="C2682" s="68" t="s">
        <v>2009</v>
      </c>
      <c r="D2682" s="67" t="s">
        <v>180</v>
      </c>
      <c r="E2682" s="175">
        <v>38</v>
      </c>
      <c r="F2682" s="68" t="s">
        <v>7</v>
      </c>
      <c r="G2682" s="68" t="s">
        <v>31385</v>
      </c>
      <c r="H2682" s="4"/>
    </row>
    <row r="2683" spans="1:8" hidden="1">
      <c r="A2683" s="67">
        <v>2682</v>
      </c>
      <c r="B2683" s="68" t="s">
        <v>5532</v>
      </c>
      <c r="C2683" s="68" t="s">
        <v>2010</v>
      </c>
      <c r="D2683" s="67" t="s">
        <v>180</v>
      </c>
      <c r="E2683" s="175">
        <v>39</v>
      </c>
      <c r="F2683" s="68" t="s">
        <v>7</v>
      </c>
      <c r="G2683" s="68" t="s">
        <v>31385</v>
      </c>
      <c r="H2683" s="4"/>
    </row>
    <row r="2684" spans="1:8" hidden="1">
      <c r="A2684" s="67">
        <v>2683</v>
      </c>
      <c r="B2684" s="68" t="s">
        <v>5533</v>
      </c>
      <c r="C2684" s="68" t="s">
        <v>2011</v>
      </c>
      <c r="D2684" s="67" t="s">
        <v>180</v>
      </c>
      <c r="E2684" s="175">
        <v>21</v>
      </c>
      <c r="F2684" s="68" t="s">
        <v>7</v>
      </c>
      <c r="G2684" s="68" t="s">
        <v>31385</v>
      </c>
      <c r="H2684" s="4"/>
    </row>
    <row r="2685" spans="1:8" hidden="1">
      <c r="A2685" s="67">
        <v>2684</v>
      </c>
      <c r="B2685" s="68" t="s">
        <v>5534</v>
      </c>
      <c r="C2685" s="68" t="s">
        <v>2012</v>
      </c>
      <c r="D2685" s="67" t="s">
        <v>180</v>
      </c>
      <c r="E2685" s="175">
        <v>51</v>
      </c>
      <c r="F2685" s="68" t="s">
        <v>7</v>
      </c>
      <c r="G2685" s="68" t="s">
        <v>31385</v>
      </c>
      <c r="H2685" s="4"/>
    </row>
    <row r="2686" spans="1:8" hidden="1">
      <c r="A2686" s="67">
        <v>2685</v>
      </c>
      <c r="B2686" s="68" t="s">
        <v>5535</v>
      </c>
      <c r="C2686" s="68" t="s">
        <v>2013</v>
      </c>
      <c r="D2686" s="67" t="s">
        <v>180</v>
      </c>
      <c r="E2686" s="176" t="s">
        <v>30555</v>
      </c>
      <c r="F2686" s="68" t="s">
        <v>7</v>
      </c>
      <c r="G2686" s="68" t="s">
        <v>31385</v>
      </c>
      <c r="H2686" s="4"/>
    </row>
    <row r="2687" spans="1:8" hidden="1">
      <c r="A2687" s="67">
        <v>2686</v>
      </c>
      <c r="B2687" s="68" t="s">
        <v>5536</v>
      </c>
      <c r="C2687" s="68" t="s">
        <v>2014</v>
      </c>
      <c r="D2687" s="67" t="s">
        <v>180</v>
      </c>
      <c r="E2687" s="175">
        <v>54</v>
      </c>
      <c r="F2687" s="68" t="s">
        <v>7</v>
      </c>
      <c r="G2687" s="68" t="s">
        <v>31385</v>
      </c>
      <c r="H2687" s="4"/>
    </row>
    <row r="2688" spans="1:8" hidden="1">
      <c r="A2688" s="67">
        <v>2687</v>
      </c>
      <c r="B2688" s="68" t="s">
        <v>5537</v>
      </c>
      <c r="C2688" s="68" t="s">
        <v>2015</v>
      </c>
      <c r="D2688" s="67" t="s">
        <v>180</v>
      </c>
      <c r="E2688" s="175">
        <v>55</v>
      </c>
      <c r="F2688" s="68" t="s">
        <v>7</v>
      </c>
      <c r="G2688" s="68" t="s">
        <v>31385</v>
      </c>
      <c r="H2688" s="4"/>
    </row>
    <row r="2689" spans="1:8" hidden="1">
      <c r="A2689" s="67">
        <v>2688</v>
      </c>
      <c r="B2689" s="68" t="s">
        <v>5538</v>
      </c>
      <c r="C2689" s="68" t="s">
        <v>2016</v>
      </c>
      <c r="D2689" s="67" t="s">
        <v>180</v>
      </c>
      <c r="E2689" s="176" t="s">
        <v>30555</v>
      </c>
      <c r="F2689" s="68" t="s">
        <v>7</v>
      </c>
      <c r="G2689" s="68" t="s">
        <v>31385</v>
      </c>
      <c r="H2689" s="4"/>
    </row>
    <row r="2690" spans="1:8" hidden="1">
      <c r="A2690" s="67">
        <v>2689</v>
      </c>
      <c r="B2690" s="68" t="s">
        <v>5539</v>
      </c>
      <c r="C2690" s="68" t="s">
        <v>2017</v>
      </c>
      <c r="D2690" s="67" t="s">
        <v>180</v>
      </c>
      <c r="E2690" s="175">
        <v>70</v>
      </c>
      <c r="F2690" s="68" t="s">
        <v>7</v>
      </c>
      <c r="G2690" s="68" t="s">
        <v>31385</v>
      </c>
      <c r="H2690" s="4"/>
    </row>
    <row r="2691" spans="1:8" hidden="1">
      <c r="A2691" s="67">
        <v>2690</v>
      </c>
      <c r="B2691" s="68" t="s">
        <v>5540</v>
      </c>
      <c r="C2691" s="68" t="s">
        <v>2018</v>
      </c>
      <c r="D2691" s="67" t="s">
        <v>180</v>
      </c>
      <c r="E2691" s="176" t="s">
        <v>30555</v>
      </c>
      <c r="F2691" s="68" t="s">
        <v>7</v>
      </c>
      <c r="G2691" s="68" t="s">
        <v>31385</v>
      </c>
      <c r="H2691" s="4"/>
    </row>
    <row r="2692" spans="1:8" hidden="1">
      <c r="A2692" s="67">
        <v>2691</v>
      </c>
      <c r="B2692" s="68" t="s">
        <v>5541</v>
      </c>
      <c r="C2692" s="68" t="s">
        <v>2019</v>
      </c>
      <c r="D2692" s="67" t="s">
        <v>180</v>
      </c>
      <c r="E2692" s="175">
        <v>75</v>
      </c>
      <c r="F2692" s="68" t="s">
        <v>7</v>
      </c>
      <c r="G2692" s="68" t="s">
        <v>31385</v>
      </c>
      <c r="H2692" s="4"/>
    </row>
    <row r="2693" spans="1:8" hidden="1">
      <c r="A2693" s="67">
        <v>2692</v>
      </c>
      <c r="B2693" s="68" t="s">
        <v>5542</v>
      </c>
      <c r="C2693" s="68" t="s">
        <v>2020</v>
      </c>
      <c r="D2693" s="67" t="s">
        <v>180</v>
      </c>
      <c r="E2693" s="175">
        <v>95</v>
      </c>
      <c r="F2693" s="68" t="s">
        <v>7</v>
      </c>
      <c r="G2693" s="68" t="s">
        <v>31385</v>
      </c>
      <c r="H2693" s="4"/>
    </row>
    <row r="2694" spans="1:8" hidden="1">
      <c r="A2694" s="67">
        <v>2693</v>
      </c>
      <c r="B2694" s="68" t="s">
        <v>5543</v>
      </c>
      <c r="C2694" s="68" t="s">
        <v>2021</v>
      </c>
      <c r="D2694" s="67" t="s">
        <v>180</v>
      </c>
      <c r="E2694" s="175">
        <v>96</v>
      </c>
      <c r="F2694" s="68" t="s">
        <v>7</v>
      </c>
      <c r="G2694" s="68" t="s">
        <v>31385</v>
      </c>
      <c r="H2694" s="4"/>
    </row>
    <row r="2695" spans="1:8" hidden="1">
      <c r="A2695" s="67">
        <v>2694</v>
      </c>
      <c r="B2695" s="68" t="s">
        <v>5544</v>
      </c>
      <c r="C2695" s="68" t="s">
        <v>2022</v>
      </c>
      <c r="D2695" s="67" t="s">
        <v>180</v>
      </c>
      <c r="E2695" s="176" t="s">
        <v>30555</v>
      </c>
      <c r="F2695" s="68" t="s">
        <v>7</v>
      </c>
      <c r="G2695" s="68" t="s">
        <v>31385</v>
      </c>
      <c r="H2695" s="4"/>
    </row>
    <row r="2696" spans="1:8" hidden="1">
      <c r="A2696" s="67">
        <v>2695</v>
      </c>
      <c r="B2696" s="68" t="s">
        <v>5545</v>
      </c>
      <c r="C2696" s="68" t="s">
        <v>2023</v>
      </c>
      <c r="D2696" s="67" t="s">
        <v>180</v>
      </c>
      <c r="E2696" s="175">
        <v>108</v>
      </c>
      <c r="F2696" s="68" t="s">
        <v>7</v>
      </c>
      <c r="G2696" s="68" t="s">
        <v>31385</v>
      </c>
      <c r="H2696" s="4"/>
    </row>
    <row r="2697" spans="1:8" hidden="1">
      <c r="A2697" s="67">
        <v>2696</v>
      </c>
      <c r="B2697" s="68" t="s">
        <v>5546</v>
      </c>
      <c r="C2697" s="68" t="s">
        <v>25718</v>
      </c>
      <c r="D2697" s="67" t="s">
        <v>180</v>
      </c>
      <c r="E2697" s="175">
        <v>110</v>
      </c>
      <c r="F2697" s="68" t="s">
        <v>7</v>
      </c>
      <c r="G2697" s="68" t="s">
        <v>31385</v>
      </c>
      <c r="H2697" s="4"/>
    </row>
    <row r="2698" spans="1:8" hidden="1">
      <c r="A2698" s="67">
        <v>2697</v>
      </c>
      <c r="B2698" s="68" t="s">
        <v>5547</v>
      </c>
      <c r="C2698" s="68" t="s">
        <v>25719</v>
      </c>
      <c r="D2698" s="67" t="s">
        <v>180</v>
      </c>
      <c r="E2698" s="175">
        <v>126</v>
      </c>
      <c r="F2698" s="68" t="s">
        <v>7</v>
      </c>
      <c r="G2698" s="68" t="s">
        <v>31385</v>
      </c>
      <c r="H2698" s="4"/>
    </row>
    <row r="2699" spans="1:8" hidden="1">
      <c r="A2699" s="67">
        <v>2698</v>
      </c>
      <c r="B2699" s="68" t="s">
        <v>5548</v>
      </c>
      <c r="C2699" s="68" t="s">
        <v>2024</v>
      </c>
      <c r="D2699" s="67" t="s">
        <v>180</v>
      </c>
      <c r="E2699" s="176" t="s">
        <v>30555</v>
      </c>
      <c r="F2699" s="68" t="s">
        <v>7</v>
      </c>
      <c r="G2699" s="68" t="s">
        <v>31385</v>
      </c>
      <c r="H2699" s="4"/>
    </row>
    <row r="2700" spans="1:8" hidden="1">
      <c r="A2700" s="67">
        <v>2699</v>
      </c>
      <c r="B2700" s="68" t="s">
        <v>5549</v>
      </c>
      <c r="C2700" s="68" t="s">
        <v>2025</v>
      </c>
      <c r="D2700" s="67" t="s">
        <v>180</v>
      </c>
      <c r="E2700" s="175">
        <v>51</v>
      </c>
      <c r="F2700" s="68" t="s">
        <v>7</v>
      </c>
      <c r="G2700" s="68" t="s">
        <v>31385</v>
      </c>
      <c r="H2700" s="4"/>
    </row>
    <row r="2701" spans="1:8" hidden="1">
      <c r="A2701" s="67">
        <v>2700</v>
      </c>
      <c r="B2701" s="68" t="s">
        <v>5550</v>
      </c>
      <c r="C2701" s="68" t="s">
        <v>2026</v>
      </c>
      <c r="D2701" s="67" t="s">
        <v>180</v>
      </c>
      <c r="E2701" s="176" t="s">
        <v>30555</v>
      </c>
      <c r="F2701" s="68" t="s">
        <v>7</v>
      </c>
      <c r="G2701" s="68" t="s">
        <v>31385</v>
      </c>
      <c r="H2701" s="4"/>
    </row>
    <row r="2702" spans="1:8" hidden="1">
      <c r="A2702" s="67">
        <v>2701</v>
      </c>
      <c r="B2702" s="68" t="s">
        <v>5551</v>
      </c>
      <c r="C2702" s="68" t="s">
        <v>2027</v>
      </c>
      <c r="D2702" s="67" t="s">
        <v>180</v>
      </c>
      <c r="E2702" s="175">
        <v>54</v>
      </c>
      <c r="F2702" s="68" t="s">
        <v>7</v>
      </c>
      <c r="G2702" s="68" t="s">
        <v>31385</v>
      </c>
      <c r="H2702" s="4"/>
    </row>
    <row r="2703" spans="1:8" hidden="1">
      <c r="A2703" s="67">
        <v>2702</v>
      </c>
      <c r="B2703" s="68" t="s">
        <v>5552</v>
      </c>
      <c r="C2703" s="68" t="s">
        <v>2028</v>
      </c>
      <c r="D2703" s="67" t="s">
        <v>180</v>
      </c>
      <c r="E2703" s="176" t="s">
        <v>30555</v>
      </c>
      <c r="F2703" s="68" t="s">
        <v>7</v>
      </c>
      <c r="G2703" s="68" t="s">
        <v>31385</v>
      </c>
      <c r="H2703" s="4"/>
    </row>
    <row r="2704" spans="1:8" hidden="1">
      <c r="A2704" s="67">
        <v>2703</v>
      </c>
      <c r="B2704" s="68" t="s">
        <v>5553</v>
      </c>
      <c r="C2704" s="68" t="s">
        <v>2029</v>
      </c>
      <c r="D2704" s="67" t="s">
        <v>180</v>
      </c>
      <c r="E2704" s="175">
        <v>55</v>
      </c>
      <c r="F2704" s="68" t="s">
        <v>7</v>
      </c>
      <c r="G2704" s="68" t="s">
        <v>31385</v>
      </c>
      <c r="H2704" s="4"/>
    </row>
    <row r="2705" spans="1:8" hidden="1">
      <c r="A2705" s="67">
        <v>2704</v>
      </c>
      <c r="B2705" s="68" t="s">
        <v>5554</v>
      </c>
      <c r="C2705" s="68" t="s">
        <v>2030</v>
      </c>
      <c r="D2705" s="67" t="s">
        <v>180</v>
      </c>
      <c r="E2705" s="176" t="s">
        <v>30555</v>
      </c>
      <c r="F2705" s="68" t="s">
        <v>7</v>
      </c>
      <c r="G2705" s="68" t="s">
        <v>31385</v>
      </c>
      <c r="H2705" s="4"/>
    </row>
    <row r="2706" spans="1:8" hidden="1">
      <c r="A2706" s="67">
        <v>2705</v>
      </c>
      <c r="B2706" s="68" t="s">
        <v>5555</v>
      </c>
      <c r="C2706" s="68" t="s">
        <v>2031</v>
      </c>
      <c r="D2706" s="67" t="s">
        <v>180</v>
      </c>
      <c r="E2706" s="175">
        <v>70</v>
      </c>
      <c r="F2706" s="68" t="s">
        <v>7</v>
      </c>
      <c r="G2706" s="68" t="s">
        <v>31385</v>
      </c>
      <c r="H2706" s="4"/>
    </row>
    <row r="2707" spans="1:8" hidden="1">
      <c r="A2707" s="67">
        <v>2706</v>
      </c>
      <c r="B2707" s="68" t="s">
        <v>5556</v>
      </c>
      <c r="C2707" s="68" t="s">
        <v>2032</v>
      </c>
      <c r="D2707" s="67" t="s">
        <v>180</v>
      </c>
      <c r="E2707" s="176" t="s">
        <v>30555</v>
      </c>
      <c r="F2707" s="68" t="s">
        <v>7</v>
      </c>
      <c r="G2707" s="68" t="s">
        <v>31385</v>
      </c>
      <c r="H2707" s="4"/>
    </row>
    <row r="2708" spans="1:8" hidden="1">
      <c r="A2708" s="67">
        <v>2707</v>
      </c>
      <c r="B2708" s="68" t="s">
        <v>5557</v>
      </c>
      <c r="C2708" s="68" t="s">
        <v>2033</v>
      </c>
      <c r="D2708" s="67" t="s">
        <v>180</v>
      </c>
      <c r="E2708" s="175">
        <v>75</v>
      </c>
      <c r="F2708" s="68" t="s">
        <v>7</v>
      </c>
      <c r="G2708" s="68" t="s">
        <v>31385</v>
      </c>
      <c r="H2708" s="4"/>
    </row>
    <row r="2709" spans="1:8" hidden="1">
      <c r="A2709" s="67">
        <v>2708</v>
      </c>
      <c r="B2709" s="68" t="s">
        <v>5558</v>
      </c>
      <c r="C2709" s="68" t="s">
        <v>2034</v>
      </c>
      <c r="D2709" s="67" t="s">
        <v>180</v>
      </c>
      <c r="E2709" s="175">
        <v>95</v>
      </c>
      <c r="F2709" s="68" t="s">
        <v>7</v>
      </c>
      <c r="G2709" s="68" t="s">
        <v>31385</v>
      </c>
      <c r="H2709" s="4"/>
    </row>
    <row r="2710" spans="1:8" hidden="1">
      <c r="A2710" s="67">
        <v>2709</v>
      </c>
      <c r="B2710" s="68" t="s">
        <v>5559</v>
      </c>
      <c r="C2710" s="68" t="s">
        <v>25720</v>
      </c>
      <c r="D2710" s="67" t="s">
        <v>180</v>
      </c>
      <c r="E2710" s="175">
        <v>96</v>
      </c>
      <c r="F2710" s="68" t="s">
        <v>7</v>
      </c>
      <c r="G2710" s="68" t="s">
        <v>31385</v>
      </c>
      <c r="H2710" s="4"/>
    </row>
    <row r="2711" spans="1:8" hidden="1">
      <c r="A2711" s="67">
        <v>2710</v>
      </c>
      <c r="B2711" s="68" t="s">
        <v>5560</v>
      </c>
      <c r="C2711" s="68" t="s">
        <v>25721</v>
      </c>
      <c r="D2711" s="67" t="s">
        <v>180</v>
      </c>
      <c r="E2711" s="176" t="s">
        <v>30555</v>
      </c>
      <c r="F2711" s="68" t="s">
        <v>7</v>
      </c>
      <c r="G2711" s="68" t="s">
        <v>31385</v>
      </c>
      <c r="H2711" s="4"/>
    </row>
    <row r="2712" spans="1:8" hidden="1">
      <c r="A2712" s="67">
        <v>2711</v>
      </c>
      <c r="B2712" s="68" t="s">
        <v>5561</v>
      </c>
      <c r="C2712" s="68" t="s">
        <v>2035</v>
      </c>
      <c r="D2712" s="67" t="s">
        <v>180</v>
      </c>
      <c r="E2712" s="175">
        <v>108</v>
      </c>
      <c r="F2712" s="68" t="s">
        <v>7</v>
      </c>
      <c r="G2712" s="68" t="s">
        <v>31385</v>
      </c>
      <c r="H2712" s="4"/>
    </row>
    <row r="2713" spans="1:8" hidden="1">
      <c r="A2713" s="67">
        <v>2712</v>
      </c>
      <c r="B2713" s="68" t="s">
        <v>5562</v>
      </c>
      <c r="C2713" s="68" t="s">
        <v>25722</v>
      </c>
      <c r="D2713" s="67" t="s">
        <v>180</v>
      </c>
      <c r="E2713" s="175">
        <v>110</v>
      </c>
      <c r="F2713" s="68" t="s">
        <v>7</v>
      </c>
      <c r="G2713" s="68" t="s">
        <v>31385</v>
      </c>
      <c r="H2713" s="4"/>
    </row>
    <row r="2714" spans="1:8" hidden="1">
      <c r="A2714" s="67">
        <v>2713</v>
      </c>
      <c r="B2714" s="68" t="s">
        <v>5563</v>
      </c>
      <c r="C2714" s="68" t="s">
        <v>2036</v>
      </c>
      <c r="D2714" s="67" t="s">
        <v>180</v>
      </c>
      <c r="E2714" s="175">
        <v>120</v>
      </c>
      <c r="F2714" s="68" t="s">
        <v>7</v>
      </c>
      <c r="G2714" s="68" t="s">
        <v>31385</v>
      </c>
      <c r="H2714" s="4"/>
    </row>
    <row r="2715" spans="1:8" hidden="1">
      <c r="A2715" s="67">
        <v>2714</v>
      </c>
      <c r="B2715" s="68" t="s">
        <v>5564</v>
      </c>
      <c r="C2715" s="68" t="s">
        <v>2037</v>
      </c>
      <c r="D2715" s="67" t="s">
        <v>180</v>
      </c>
      <c r="E2715" s="175">
        <v>126</v>
      </c>
      <c r="F2715" s="68" t="s">
        <v>7</v>
      </c>
      <c r="G2715" s="68" t="s">
        <v>31385</v>
      </c>
      <c r="H2715" s="4"/>
    </row>
    <row r="2716" spans="1:8" hidden="1">
      <c r="A2716" s="67">
        <v>2715</v>
      </c>
      <c r="B2716" s="68" t="s">
        <v>5565</v>
      </c>
      <c r="C2716" s="68" t="s">
        <v>2038</v>
      </c>
      <c r="D2716" s="67" t="s">
        <v>180</v>
      </c>
      <c r="E2716" s="175">
        <v>26</v>
      </c>
      <c r="F2716" s="68" t="s">
        <v>7</v>
      </c>
      <c r="G2716" s="68" t="s">
        <v>31385</v>
      </c>
      <c r="H2716" s="4"/>
    </row>
    <row r="2717" spans="1:8" hidden="1">
      <c r="A2717" s="67">
        <v>2716</v>
      </c>
      <c r="B2717" s="68" t="s">
        <v>5566</v>
      </c>
      <c r="C2717" s="68" t="s">
        <v>2039</v>
      </c>
      <c r="D2717" s="67" t="s">
        <v>180</v>
      </c>
      <c r="E2717" s="175">
        <v>32</v>
      </c>
      <c r="F2717" s="68" t="s">
        <v>7</v>
      </c>
      <c r="G2717" s="68" t="s">
        <v>31385</v>
      </c>
      <c r="H2717" s="4"/>
    </row>
    <row r="2718" spans="1:8" hidden="1">
      <c r="A2718" s="67">
        <v>2717</v>
      </c>
      <c r="B2718" s="68" t="s">
        <v>5567</v>
      </c>
      <c r="C2718" s="68" t="s">
        <v>2040</v>
      </c>
      <c r="D2718" s="67" t="s">
        <v>180</v>
      </c>
      <c r="E2718" s="175">
        <v>58</v>
      </c>
      <c r="F2718" s="68" t="s">
        <v>7</v>
      </c>
      <c r="G2718" s="68" t="s">
        <v>31385</v>
      </c>
      <c r="H2718" s="4"/>
    </row>
    <row r="2719" spans="1:8" hidden="1">
      <c r="A2719" s="67">
        <v>2718</v>
      </c>
      <c r="B2719" s="68" t="s">
        <v>5568</v>
      </c>
      <c r="C2719" s="68" t="s">
        <v>2041</v>
      </c>
      <c r="D2719" s="67" t="s">
        <v>180</v>
      </c>
      <c r="E2719" s="175">
        <v>62</v>
      </c>
      <c r="F2719" s="68" t="s">
        <v>7</v>
      </c>
      <c r="G2719" s="68" t="s">
        <v>31385</v>
      </c>
      <c r="H2719" s="4"/>
    </row>
    <row r="2720" spans="1:8" hidden="1">
      <c r="A2720" s="67">
        <v>2719</v>
      </c>
      <c r="B2720" s="68" t="s">
        <v>5569</v>
      </c>
      <c r="C2720" s="68" t="s">
        <v>2042</v>
      </c>
      <c r="D2720" s="67" t="s">
        <v>180</v>
      </c>
      <c r="E2720" s="175">
        <v>67</v>
      </c>
      <c r="F2720" s="68" t="s">
        <v>7</v>
      </c>
      <c r="G2720" s="68" t="s">
        <v>31385</v>
      </c>
      <c r="H2720" s="4"/>
    </row>
    <row r="2721" spans="1:8" hidden="1">
      <c r="A2721" s="67">
        <v>2720</v>
      </c>
      <c r="B2721" s="68" t="s">
        <v>5570</v>
      </c>
      <c r="C2721" s="68" t="s">
        <v>2043</v>
      </c>
      <c r="D2721" s="67" t="s">
        <v>180</v>
      </c>
      <c r="E2721" s="175">
        <v>70</v>
      </c>
      <c r="F2721" s="68" t="s">
        <v>7</v>
      </c>
      <c r="G2721" s="68" t="s">
        <v>31385</v>
      </c>
      <c r="H2721" s="4"/>
    </row>
    <row r="2722" spans="1:8" hidden="1">
      <c r="A2722" s="67">
        <v>2721</v>
      </c>
      <c r="B2722" s="68" t="s">
        <v>5571</v>
      </c>
      <c r="C2722" s="68" t="s">
        <v>2044</v>
      </c>
      <c r="D2722" s="67" t="s">
        <v>180</v>
      </c>
      <c r="E2722" s="175">
        <v>78</v>
      </c>
      <c r="F2722" s="68" t="s">
        <v>7</v>
      </c>
      <c r="G2722" s="68" t="s">
        <v>31385</v>
      </c>
      <c r="H2722" s="4"/>
    </row>
    <row r="2723" spans="1:8" hidden="1">
      <c r="A2723" s="67">
        <v>2722</v>
      </c>
      <c r="B2723" s="68" t="s">
        <v>5572</v>
      </c>
      <c r="C2723" s="68" t="s">
        <v>2045</v>
      </c>
      <c r="D2723" s="67" t="s">
        <v>180</v>
      </c>
      <c r="E2723" s="175">
        <v>79</v>
      </c>
      <c r="F2723" s="68" t="s">
        <v>7</v>
      </c>
      <c r="G2723" s="68" t="s">
        <v>31385</v>
      </c>
      <c r="H2723" s="4"/>
    </row>
    <row r="2724" spans="1:8" hidden="1">
      <c r="A2724" s="67">
        <v>2723</v>
      </c>
      <c r="B2724" s="68" t="s">
        <v>5573</v>
      </c>
      <c r="C2724" s="68" t="s">
        <v>2046</v>
      </c>
      <c r="D2724" s="67" t="s">
        <v>180</v>
      </c>
      <c r="E2724" s="175">
        <v>94</v>
      </c>
      <c r="F2724" s="68" t="s">
        <v>7</v>
      </c>
      <c r="G2724" s="68" t="s">
        <v>31385</v>
      </c>
      <c r="H2724" s="4"/>
    </row>
    <row r="2725" spans="1:8" hidden="1">
      <c r="A2725" s="67">
        <v>2724</v>
      </c>
      <c r="B2725" s="68" t="s">
        <v>5574</v>
      </c>
      <c r="C2725" s="68" t="s">
        <v>2047</v>
      </c>
      <c r="D2725" s="67" t="s">
        <v>180</v>
      </c>
      <c r="E2725" s="175">
        <v>101</v>
      </c>
      <c r="F2725" s="68" t="s">
        <v>7</v>
      </c>
      <c r="G2725" s="68" t="s">
        <v>31385</v>
      </c>
      <c r="H2725" s="4"/>
    </row>
    <row r="2726" spans="1:8" hidden="1">
      <c r="A2726" s="67">
        <v>2725</v>
      </c>
      <c r="B2726" s="68" t="s">
        <v>5575</v>
      </c>
      <c r="C2726" s="68" t="s">
        <v>2048</v>
      </c>
      <c r="D2726" s="67" t="s">
        <v>180</v>
      </c>
      <c r="E2726" s="175">
        <v>104</v>
      </c>
      <c r="F2726" s="68" t="s">
        <v>7</v>
      </c>
      <c r="G2726" s="68" t="s">
        <v>31385</v>
      </c>
      <c r="H2726" s="4"/>
    </row>
    <row r="2727" spans="1:8" hidden="1">
      <c r="A2727" s="67">
        <v>2726</v>
      </c>
      <c r="B2727" s="68" t="s">
        <v>5576</v>
      </c>
      <c r="C2727" s="68" t="s">
        <v>2049</v>
      </c>
      <c r="D2727" s="67" t="s">
        <v>180</v>
      </c>
      <c r="E2727" s="176" t="s">
        <v>30555</v>
      </c>
      <c r="F2727" s="68" t="s">
        <v>7</v>
      </c>
      <c r="G2727" s="68" t="s">
        <v>31385</v>
      </c>
      <c r="H2727" s="4"/>
    </row>
    <row r="2728" spans="1:8" hidden="1">
      <c r="A2728" s="67">
        <v>2727</v>
      </c>
      <c r="B2728" s="68" t="s">
        <v>5577</v>
      </c>
      <c r="C2728" s="68" t="s">
        <v>2050</v>
      </c>
      <c r="D2728" s="67" t="s">
        <v>180</v>
      </c>
      <c r="E2728" s="175">
        <v>115</v>
      </c>
      <c r="F2728" s="68" t="s">
        <v>7</v>
      </c>
      <c r="G2728" s="68" t="s">
        <v>31385</v>
      </c>
      <c r="H2728" s="4"/>
    </row>
    <row r="2729" spans="1:8" hidden="1">
      <c r="A2729" s="67">
        <v>2728</v>
      </c>
      <c r="B2729" s="68" t="s">
        <v>5578</v>
      </c>
      <c r="C2729" s="68" t="s">
        <v>25723</v>
      </c>
      <c r="D2729" s="67" t="s">
        <v>180</v>
      </c>
      <c r="E2729" s="176" t="s">
        <v>30555</v>
      </c>
      <c r="F2729" s="68" t="s">
        <v>7</v>
      </c>
      <c r="G2729" s="68" t="s">
        <v>31385</v>
      </c>
      <c r="H2729" s="4"/>
    </row>
    <row r="2730" spans="1:8" hidden="1">
      <c r="A2730" s="67">
        <v>2729</v>
      </c>
      <c r="B2730" s="68" t="s">
        <v>5579</v>
      </c>
      <c r="C2730" s="68" t="s">
        <v>2051</v>
      </c>
      <c r="D2730" s="67" t="s">
        <v>180</v>
      </c>
      <c r="E2730" s="175">
        <v>150</v>
      </c>
      <c r="F2730" s="68" t="s">
        <v>7</v>
      </c>
      <c r="G2730" s="68" t="s">
        <v>31385</v>
      </c>
      <c r="H2730" s="4"/>
    </row>
    <row r="2731" spans="1:8" hidden="1">
      <c r="A2731" s="67">
        <v>2730</v>
      </c>
      <c r="B2731" s="68" t="s">
        <v>5580</v>
      </c>
      <c r="C2731" s="68" t="s">
        <v>2052</v>
      </c>
      <c r="D2731" s="67" t="s">
        <v>180</v>
      </c>
      <c r="E2731" s="175">
        <v>166</v>
      </c>
      <c r="F2731" s="68" t="s">
        <v>7</v>
      </c>
      <c r="G2731" s="68" t="s">
        <v>31385</v>
      </c>
      <c r="H2731" s="4"/>
    </row>
    <row r="2732" spans="1:8" hidden="1">
      <c r="A2732" s="67">
        <v>2731</v>
      </c>
      <c r="B2732" s="68" t="s">
        <v>5581</v>
      </c>
      <c r="C2732" s="68" t="s">
        <v>2053</v>
      </c>
      <c r="D2732" s="67" t="s">
        <v>180</v>
      </c>
      <c r="E2732" s="175">
        <v>24</v>
      </c>
      <c r="F2732" s="68" t="s">
        <v>7</v>
      </c>
      <c r="G2732" s="68" t="s">
        <v>31385</v>
      </c>
      <c r="H2732" s="4"/>
    </row>
    <row r="2733" spans="1:8" hidden="1">
      <c r="A2733" s="67">
        <v>2732</v>
      </c>
      <c r="B2733" s="68" t="s">
        <v>5582</v>
      </c>
      <c r="C2733" s="68" t="s">
        <v>2054</v>
      </c>
      <c r="D2733" s="67" t="s">
        <v>180</v>
      </c>
      <c r="E2733" s="175">
        <v>26</v>
      </c>
      <c r="F2733" s="68" t="s">
        <v>7</v>
      </c>
      <c r="G2733" s="68" t="s">
        <v>31385</v>
      </c>
      <c r="H2733" s="4"/>
    </row>
    <row r="2734" spans="1:8" hidden="1">
      <c r="A2734" s="67">
        <v>2733</v>
      </c>
      <c r="B2734" s="68" t="s">
        <v>5583</v>
      </c>
      <c r="C2734" s="68" t="s">
        <v>2055</v>
      </c>
      <c r="D2734" s="67" t="s">
        <v>180</v>
      </c>
      <c r="E2734" s="175">
        <v>58</v>
      </c>
      <c r="F2734" s="68" t="s">
        <v>7</v>
      </c>
      <c r="G2734" s="68" t="s">
        <v>31385</v>
      </c>
      <c r="H2734" s="4"/>
    </row>
    <row r="2735" spans="1:8" hidden="1">
      <c r="A2735" s="67">
        <v>2734</v>
      </c>
      <c r="B2735" s="68" t="s">
        <v>5584</v>
      </c>
      <c r="C2735" s="68" t="s">
        <v>2056</v>
      </c>
      <c r="D2735" s="67" t="s">
        <v>180</v>
      </c>
      <c r="E2735" s="175">
        <v>67</v>
      </c>
      <c r="F2735" s="68" t="s">
        <v>7</v>
      </c>
      <c r="G2735" s="68" t="s">
        <v>31385</v>
      </c>
      <c r="H2735" s="4"/>
    </row>
    <row r="2736" spans="1:8" hidden="1">
      <c r="A2736" s="67">
        <v>2735</v>
      </c>
      <c r="B2736" s="68" t="s">
        <v>5585</v>
      </c>
      <c r="C2736" s="68" t="s">
        <v>2057</v>
      </c>
      <c r="D2736" s="67" t="s">
        <v>180</v>
      </c>
      <c r="E2736" s="175">
        <v>70</v>
      </c>
      <c r="F2736" s="68" t="s">
        <v>7</v>
      </c>
      <c r="G2736" s="68" t="s">
        <v>31385</v>
      </c>
      <c r="H2736" s="4"/>
    </row>
    <row r="2737" spans="1:8" hidden="1">
      <c r="A2737" s="67">
        <v>2736</v>
      </c>
      <c r="B2737" s="68" t="s">
        <v>5586</v>
      </c>
      <c r="C2737" s="68" t="s">
        <v>2058</v>
      </c>
      <c r="D2737" s="67" t="s">
        <v>180</v>
      </c>
      <c r="E2737" s="175">
        <v>79</v>
      </c>
      <c r="F2737" s="68" t="s">
        <v>7</v>
      </c>
      <c r="G2737" s="68" t="s">
        <v>31385</v>
      </c>
      <c r="H2737" s="4"/>
    </row>
    <row r="2738" spans="1:8" hidden="1">
      <c r="A2738" s="67">
        <v>2737</v>
      </c>
      <c r="B2738" s="68" t="s">
        <v>5587</v>
      </c>
      <c r="C2738" s="68" t="s">
        <v>2059</v>
      </c>
      <c r="D2738" s="67" t="s">
        <v>180</v>
      </c>
      <c r="E2738" s="175">
        <v>94</v>
      </c>
      <c r="F2738" s="68" t="s">
        <v>7</v>
      </c>
      <c r="G2738" s="68" t="s">
        <v>31385</v>
      </c>
      <c r="H2738" s="4"/>
    </row>
    <row r="2739" spans="1:8" hidden="1">
      <c r="A2739" s="67">
        <v>2738</v>
      </c>
      <c r="B2739" s="68" t="s">
        <v>5588</v>
      </c>
      <c r="C2739" s="68" t="s">
        <v>2060</v>
      </c>
      <c r="D2739" s="67" t="s">
        <v>180</v>
      </c>
      <c r="E2739" s="175">
        <v>101</v>
      </c>
      <c r="F2739" s="68" t="s">
        <v>7</v>
      </c>
      <c r="G2739" s="68" t="s">
        <v>31385</v>
      </c>
      <c r="H2739" s="4"/>
    </row>
    <row r="2740" spans="1:8" hidden="1">
      <c r="A2740" s="67">
        <v>2739</v>
      </c>
      <c r="B2740" s="68" t="s">
        <v>5589</v>
      </c>
      <c r="C2740" s="68" t="s">
        <v>2061</v>
      </c>
      <c r="D2740" s="67" t="s">
        <v>180</v>
      </c>
      <c r="E2740" s="176" t="s">
        <v>30555</v>
      </c>
      <c r="F2740" s="68" t="s">
        <v>7</v>
      </c>
      <c r="G2740" s="68" t="s">
        <v>31385</v>
      </c>
      <c r="H2740" s="4"/>
    </row>
    <row r="2741" spans="1:8" hidden="1">
      <c r="A2741" s="67">
        <v>2740</v>
      </c>
      <c r="B2741" s="68" t="s">
        <v>5590</v>
      </c>
      <c r="C2741" s="68" t="s">
        <v>2062</v>
      </c>
      <c r="D2741" s="67" t="s">
        <v>180</v>
      </c>
      <c r="E2741" s="175">
        <v>115</v>
      </c>
      <c r="F2741" s="68" t="s">
        <v>7</v>
      </c>
      <c r="G2741" s="68" t="s">
        <v>31385</v>
      </c>
      <c r="H2741" s="4"/>
    </row>
    <row r="2742" spans="1:8" hidden="1">
      <c r="A2742" s="67">
        <v>2741</v>
      </c>
      <c r="B2742" s="68" t="s">
        <v>5591</v>
      </c>
      <c r="C2742" s="68" t="s">
        <v>25724</v>
      </c>
      <c r="D2742" s="67" t="s">
        <v>180</v>
      </c>
      <c r="E2742" s="175">
        <v>123</v>
      </c>
      <c r="F2742" s="68" t="s">
        <v>7</v>
      </c>
      <c r="G2742" s="68" t="s">
        <v>31385</v>
      </c>
      <c r="H2742" s="4"/>
    </row>
    <row r="2743" spans="1:8" hidden="1">
      <c r="A2743" s="67">
        <v>2742</v>
      </c>
      <c r="B2743" s="62"/>
      <c r="C2743" s="62" t="s">
        <v>620</v>
      </c>
      <c r="D2743" s="61"/>
      <c r="E2743" s="174"/>
      <c r="F2743" s="64"/>
      <c r="G2743" s="64"/>
      <c r="H2743" s="65"/>
    </row>
    <row r="2744" spans="1:8" hidden="1">
      <c r="A2744" s="67">
        <v>2743</v>
      </c>
      <c r="B2744" s="68" t="s">
        <v>185</v>
      </c>
      <c r="C2744" s="114" t="s">
        <v>25725</v>
      </c>
      <c r="D2744" s="71" t="s">
        <v>182</v>
      </c>
      <c r="E2744" s="175">
        <v>4.4428000000000001</v>
      </c>
      <c r="F2744" s="23" t="s">
        <v>6</v>
      </c>
      <c r="G2744" s="23" t="s">
        <v>31382</v>
      </c>
      <c r="H2744" s="4"/>
    </row>
    <row r="2745" spans="1:8" hidden="1">
      <c r="A2745" s="67">
        <v>2744</v>
      </c>
      <c r="B2745" s="68" t="s">
        <v>186</v>
      </c>
      <c r="C2745" s="114" t="s">
        <v>25726</v>
      </c>
      <c r="D2745" s="71" t="s">
        <v>182</v>
      </c>
      <c r="E2745" s="175">
        <v>4.4428000000000001</v>
      </c>
      <c r="F2745" s="23" t="s">
        <v>6</v>
      </c>
      <c r="G2745" s="23" t="s">
        <v>31382</v>
      </c>
      <c r="H2745" s="4"/>
    </row>
    <row r="2746" spans="1:8" hidden="1">
      <c r="A2746" s="67">
        <v>2745</v>
      </c>
      <c r="B2746" s="68" t="s">
        <v>187</v>
      </c>
      <c r="C2746" s="114" t="s">
        <v>25727</v>
      </c>
      <c r="D2746" s="71" t="s">
        <v>182</v>
      </c>
      <c r="E2746" s="175">
        <v>4.4428000000000001</v>
      </c>
      <c r="F2746" s="23" t="s">
        <v>6</v>
      </c>
      <c r="G2746" s="23" t="s">
        <v>31382</v>
      </c>
      <c r="H2746" s="4"/>
    </row>
    <row r="2747" spans="1:8" hidden="1">
      <c r="A2747" s="67">
        <v>2746</v>
      </c>
      <c r="B2747" s="68" t="s">
        <v>188</v>
      </c>
      <c r="C2747" s="114" t="s">
        <v>25728</v>
      </c>
      <c r="D2747" s="71" t="s">
        <v>182</v>
      </c>
      <c r="E2747" s="175">
        <v>4.4428000000000001</v>
      </c>
      <c r="F2747" s="23" t="s">
        <v>6</v>
      </c>
      <c r="G2747" s="23" t="s">
        <v>31382</v>
      </c>
      <c r="H2747" s="4"/>
    </row>
    <row r="2748" spans="1:8" hidden="1">
      <c r="A2748" s="67">
        <v>2747</v>
      </c>
      <c r="B2748" s="68" t="s">
        <v>189</v>
      </c>
      <c r="C2748" s="114" t="s">
        <v>25729</v>
      </c>
      <c r="D2748" s="71" t="s">
        <v>182</v>
      </c>
      <c r="E2748" s="175">
        <v>3.9729999999999999</v>
      </c>
      <c r="F2748" s="23" t="s">
        <v>6</v>
      </c>
      <c r="G2748" s="23" t="s">
        <v>31382</v>
      </c>
      <c r="H2748" s="4"/>
    </row>
    <row r="2749" spans="1:8" hidden="1">
      <c r="A2749" s="67">
        <v>2748</v>
      </c>
      <c r="B2749" s="68" t="s">
        <v>190</v>
      </c>
      <c r="C2749" s="114" t="s">
        <v>25730</v>
      </c>
      <c r="D2749" s="71" t="s">
        <v>182</v>
      </c>
      <c r="E2749" s="175">
        <v>3.9729999999999999</v>
      </c>
      <c r="F2749" s="23" t="s">
        <v>6</v>
      </c>
      <c r="G2749" s="23" t="s">
        <v>31382</v>
      </c>
      <c r="H2749" s="4"/>
    </row>
    <row r="2750" spans="1:8" hidden="1">
      <c r="A2750" s="67">
        <v>2749</v>
      </c>
      <c r="B2750" s="68" t="s">
        <v>191</v>
      </c>
      <c r="C2750" s="114" t="s">
        <v>25731</v>
      </c>
      <c r="D2750" s="71" t="s">
        <v>182</v>
      </c>
      <c r="E2750" s="175">
        <v>3.9729999999999999</v>
      </c>
      <c r="F2750" s="23" t="s">
        <v>6</v>
      </c>
      <c r="G2750" s="23" t="s">
        <v>31382</v>
      </c>
      <c r="H2750" s="4"/>
    </row>
    <row r="2751" spans="1:8" hidden="1">
      <c r="A2751" s="67">
        <v>2750</v>
      </c>
      <c r="B2751" s="68" t="s">
        <v>192</v>
      </c>
      <c r="C2751" s="114" t="s">
        <v>25732</v>
      </c>
      <c r="D2751" s="71" t="s">
        <v>182</v>
      </c>
      <c r="E2751" s="175">
        <v>3.9729999999999999</v>
      </c>
      <c r="F2751" s="23" t="s">
        <v>6</v>
      </c>
      <c r="G2751" s="23" t="s">
        <v>31382</v>
      </c>
      <c r="H2751" s="4"/>
    </row>
    <row r="2752" spans="1:8" hidden="1">
      <c r="A2752" s="67">
        <v>2751</v>
      </c>
      <c r="B2752" s="68" t="s">
        <v>193</v>
      </c>
      <c r="C2752" s="114" t="s">
        <v>25733</v>
      </c>
      <c r="D2752" s="71" t="s">
        <v>182</v>
      </c>
      <c r="E2752" s="175">
        <v>3.9729999999999999</v>
      </c>
      <c r="F2752" s="23" t="s">
        <v>6</v>
      </c>
      <c r="G2752" s="23" t="s">
        <v>31382</v>
      </c>
      <c r="H2752" s="4"/>
    </row>
    <row r="2753" spans="1:8" hidden="1">
      <c r="A2753" s="67">
        <v>2752</v>
      </c>
      <c r="B2753" s="68" t="s">
        <v>194</v>
      </c>
      <c r="C2753" s="114" t="s">
        <v>25734</v>
      </c>
      <c r="D2753" s="71" t="s">
        <v>182</v>
      </c>
      <c r="E2753" s="175">
        <v>4.2455999999999996</v>
      </c>
      <c r="F2753" s="23" t="s">
        <v>6</v>
      </c>
      <c r="G2753" s="23" t="s">
        <v>31382</v>
      </c>
      <c r="H2753" s="4"/>
    </row>
    <row r="2754" spans="1:8" hidden="1">
      <c r="A2754" s="67">
        <v>2753</v>
      </c>
      <c r="B2754" s="68" t="s">
        <v>195</v>
      </c>
      <c r="C2754" s="114" t="s">
        <v>25735</v>
      </c>
      <c r="D2754" s="71" t="s">
        <v>182</v>
      </c>
      <c r="E2754" s="175">
        <v>4.2455999999999996</v>
      </c>
      <c r="F2754" s="23" t="s">
        <v>6</v>
      </c>
      <c r="G2754" s="23" t="s">
        <v>31382</v>
      </c>
      <c r="H2754" s="4"/>
    </row>
    <row r="2755" spans="1:8" hidden="1">
      <c r="A2755" s="67">
        <v>2754</v>
      </c>
      <c r="B2755" s="68" t="s">
        <v>196</v>
      </c>
      <c r="C2755" s="114" t="s">
        <v>25736</v>
      </c>
      <c r="D2755" s="71" t="s">
        <v>182</v>
      </c>
      <c r="E2755" s="175">
        <v>4.8130333333333333</v>
      </c>
      <c r="F2755" s="23" t="s">
        <v>6</v>
      </c>
      <c r="G2755" s="23" t="s">
        <v>31382</v>
      </c>
      <c r="H2755" s="4"/>
    </row>
    <row r="2756" spans="1:8" hidden="1">
      <c r="A2756" s="67">
        <v>2755</v>
      </c>
      <c r="B2756" s="68" t="s">
        <v>197</v>
      </c>
      <c r="C2756" s="114" t="s">
        <v>25737</v>
      </c>
      <c r="D2756" s="71" t="s">
        <v>182</v>
      </c>
      <c r="E2756" s="175">
        <v>4.8130333333333333</v>
      </c>
      <c r="F2756" s="23" t="s">
        <v>6</v>
      </c>
      <c r="G2756" s="23" t="s">
        <v>31382</v>
      </c>
      <c r="H2756" s="4"/>
    </row>
    <row r="2757" spans="1:8" hidden="1">
      <c r="A2757" s="67">
        <v>2756</v>
      </c>
      <c r="B2757" s="68" t="s">
        <v>198</v>
      </c>
      <c r="C2757" s="114" t="s">
        <v>25738</v>
      </c>
      <c r="D2757" s="71" t="s">
        <v>182</v>
      </c>
      <c r="E2757" s="175">
        <v>10.366533333333335</v>
      </c>
      <c r="F2757" s="23" t="s">
        <v>6</v>
      </c>
      <c r="G2757" s="23" t="s">
        <v>31382</v>
      </c>
      <c r="H2757" s="4"/>
    </row>
    <row r="2758" spans="1:8" hidden="1">
      <c r="A2758" s="67">
        <v>2757</v>
      </c>
      <c r="B2758" s="68" t="s">
        <v>199</v>
      </c>
      <c r="C2758" s="114" t="s">
        <v>25739</v>
      </c>
      <c r="D2758" s="71" t="s">
        <v>182</v>
      </c>
      <c r="E2758" s="175">
        <v>10.366533333333335</v>
      </c>
      <c r="F2758" s="23" t="s">
        <v>6</v>
      </c>
      <c r="G2758" s="23" t="s">
        <v>31382</v>
      </c>
      <c r="H2758" s="4"/>
    </row>
    <row r="2759" spans="1:8" hidden="1">
      <c r="A2759" s="67">
        <v>2758</v>
      </c>
      <c r="B2759" s="68" t="s">
        <v>200</v>
      </c>
      <c r="C2759" s="114" t="s">
        <v>25740</v>
      </c>
      <c r="D2759" s="71" t="s">
        <v>182</v>
      </c>
      <c r="E2759" s="175">
        <v>10.366533333333335</v>
      </c>
      <c r="F2759" s="23" t="s">
        <v>6</v>
      </c>
      <c r="G2759" s="23" t="s">
        <v>31382</v>
      </c>
      <c r="H2759" s="4"/>
    </row>
    <row r="2760" spans="1:8" hidden="1">
      <c r="A2760" s="67">
        <v>2759</v>
      </c>
      <c r="B2760" s="68" t="s">
        <v>201</v>
      </c>
      <c r="C2760" s="114" t="s">
        <v>25741</v>
      </c>
      <c r="D2760" s="71" t="s">
        <v>182</v>
      </c>
      <c r="E2760" s="175">
        <v>10.366533333333335</v>
      </c>
      <c r="F2760" s="23" t="s">
        <v>6</v>
      </c>
      <c r="G2760" s="23" t="s">
        <v>31382</v>
      </c>
      <c r="H2760" s="4"/>
    </row>
    <row r="2761" spans="1:8" hidden="1">
      <c r="A2761" s="67">
        <v>2760</v>
      </c>
      <c r="B2761" s="68" t="s">
        <v>202</v>
      </c>
      <c r="C2761" s="114" t="s">
        <v>25742</v>
      </c>
      <c r="D2761" s="71" t="s">
        <v>182</v>
      </c>
      <c r="E2761" s="175">
        <v>9.2703333333333333</v>
      </c>
      <c r="F2761" s="23" t="s">
        <v>6</v>
      </c>
      <c r="G2761" s="23" t="s">
        <v>31382</v>
      </c>
      <c r="H2761" s="4"/>
    </row>
    <row r="2762" spans="1:8" hidden="1">
      <c r="A2762" s="67">
        <v>2761</v>
      </c>
      <c r="B2762" s="68" t="s">
        <v>203</v>
      </c>
      <c r="C2762" s="114" t="s">
        <v>25743</v>
      </c>
      <c r="D2762" s="71" t="s">
        <v>182</v>
      </c>
      <c r="E2762" s="175">
        <v>9.2703333333333333</v>
      </c>
      <c r="F2762" s="23" t="s">
        <v>6</v>
      </c>
      <c r="G2762" s="23" t="s">
        <v>31382</v>
      </c>
      <c r="H2762" s="4"/>
    </row>
    <row r="2763" spans="1:8" hidden="1">
      <c r="A2763" s="67">
        <v>2762</v>
      </c>
      <c r="B2763" s="68" t="s">
        <v>204</v>
      </c>
      <c r="C2763" s="114" t="s">
        <v>25744</v>
      </c>
      <c r="D2763" s="71" t="s">
        <v>182</v>
      </c>
      <c r="E2763" s="175">
        <v>9.2703333333333333</v>
      </c>
      <c r="F2763" s="23" t="s">
        <v>6</v>
      </c>
      <c r="G2763" s="23" t="s">
        <v>31382</v>
      </c>
      <c r="H2763" s="4"/>
    </row>
    <row r="2764" spans="1:8" hidden="1">
      <c r="A2764" s="67">
        <v>2763</v>
      </c>
      <c r="B2764" s="68" t="s">
        <v>205</v>
      </c>
      <c r="C2764" s="114" t="s">
        <v>25745</v>
      </c>
      <c r="D2764" s="71" t="s">
        <v>182</v>
      </c>
      <c r="E2764" s="175">
        <v>9.2703333333333333</v>
      </c>
      <c r="F2764" s="23" t="s">
        <v>6</v>
      </c>
      <c r="G2764" s="23" t="s">
        <v>31382</v>
      </c>
      <c r="H2764" s="4"/>
    </row>
    <row r="2765" spans="1:8" hidden="1">
      <c r="A2765" s="67">
        <v>2764</v>
      </c>
      <c r="B2765" s="68" t="s">
        <v>206</v>
      </c>
      <c r="C2765" s="114" t="s">
        <v>25746</v>
      </c>
      <c r="D2765" s="71" t="s">
        <v>182</v>
      </c>
      <c r="E2765" s="175">
        <v>9.2703333333333333</v>
      </c>
      <c r="F2765" s="23" t="s">
        <v>6</v>
      </c>
      <c r="G2765" s="23" t="s">
        <v>31382</v>
      </c>
      <c r="H2765" s="4"/>
    </row>
    <row r="2766" spans="1:8" hidden="1">
      <c r="A2766" s="67">
        <v>2765</v>
      </c>
      <c r="B2766" s="68" t="s">
        <v>207</v>
      </c>
      <c r="C2766" s="114" t="s">
        <v>25747</v>
      </c>
      <c r="D2766" s="71" t="s">
        <v>182</v>
      </c>
      <c r="E2766" s="175">
        <v>9.9063999999999979</v>
      </c>
      <c r="F2766" s="23" t="s">
        <v>6</v>
      </c>
      <c r="G2766" s="23" t="s">
        <v>31382</v>
      </c>
      <c r="H2766" s="4"/>
    </row>
    <row r="2767" spans="1:8" hidden="1">
      <c r="A2767" s="67">
        <v>2766</v>
      </c>
      <c r="B2767" s="68" t="s">
        <v>208</v>
      </c>
      <c r="C2767" s="114" t="s">
        <v>25748</v>
      </c>
      <c r="D2767" s="71" t="s">
        <v>182</v>
      </c>
      <c r="E2767" s="175">
        <v>9.9063999999999979</v>
      </c>
      <c r="F2767" s="23" t="s">
        <v>6</v>
      </c>
      <c r="G2767" s="23" t="s">
        <v>31382</v>
      </c>
      <c r="H2767" s="4"/>
    </row>
    <row r="2768" spans="1:8" hidden="1">
      <c r="A2768" s="67">
        <v>2767</v>
      </c>
      <c r="B2768" s="68" t="s">
        <v>209</v>
      </c>
      <c r="C2768" s="114" t="s">
        <v>25749</v>
      </c>
      <c r="D2768" s="71" t="s">
        <v>182</v>
      </c>
      <c r="E2768" s="175">
        <v>10.366533333333335</v>
      </c>
      <c r="F2768" s="23" t="s">
        <v>6</v>
      </c>
      <c r="G2768" s="23" t="s">
        <v>31382</v>
      </c>
      <c r="H2768" s="4"/>
    </row>
    <row r="2769" spans="1:8" hidden="1">
      <c r="A2769" s="67">
        <v>2768</v>
      </c>
      <c r="B2769" s="68" t="s">
        <v>210</v>
      </c>
      <c r="C2769" s="114" t="s">
        <v>25750</v>
      </c>
      <c r="D2769" s="71" t="s">
        <v>182</v>
      </c>
      <c r="E2769" s="175">
        <v>10.366533333333335</v>
      </c>
      <c r="F2769" s="23" t="s">
        <v>6</v>
      </c>
      <c r="G2769" s="23" t="s">
        <v>31382</v>
      </c>
      <c r="H2769" s="4"/>
    </row>
    <row r="2770" spans="1:8" hidden="1">
      <c r="A2770" s="67">
        <v>2769</v>
      </c>
      <c r="B2770" s="68" t="s">
        <v>211</v>
      </c>
      <c r="C2770" s="114" t="s">
        <v>25751</v>
      </c>
      <c r="D2770" s="71" t="s">
        <v>182</v>
      </c>
      <c r="E2770" s="175">
        <v>14.439100000000002</v>
      </c>
      <c r="F2770" s="23" t="s">
        <v>6</v>
      </c>
      <c r="G2770" s="23" t="s">
        <v>31382</v>
      </c>
      <c r="H2770" s="4"/>
    </row>
    <row r="2771" spans="1:8" hidden="1">
      <c r="A2771" s="67">
        <v>2770</v>
      </c>
      <c r="B2771" s="68" t="s">
        <v>212</v>
      </c>
      <c r="C2771" s="114" t="s">
        <v>25752</v>
      </c>
      <c r="D2771" s="71" t="s">
        <v>182</v>
      </c>
      <c r="E2771" s="175">
        <v>14.439100000000002</v>
      </c>
      <c r="F2771" s="23" t="s">
        <v>6</v>
      </c>
      <c r="G2771" s="23" t="s">
        <v>31382</v>
      </c>
      <c r="H2771" s="4"/>
    </row>
    <row r="2772" spans="1:8" hidden="1">
      <c r="A2772" s="67">
        <v>2771</v>
      </c>
      <c r="B2772" s="68" t="s">
        <v>213</v>
      </c>
      <c r="C2772" s="114" t="s">
        <v>25753</v>
      </c>
      <c r="D2772" s="71" t="s">
        <v>182</v>
      </c>
      <c r="E2772" s="175">
        <v>14.439100000000002</v>
      </c>
      <c r="F2772" s="23" t="s">
        <v>6</v>
      </c>
      <c r="G2772" s="23" t="s">
        <v>31382</v>
      </c>
      <c r="H2772" s="4"/>
    </row>
    <row r="2773" spans="1:8" hidden="1">
      <c r="A2773" s="67">
        <v>2772</v>
      </c>
      <c r="B2773" s="68" t="s">
        <v>214</v>
      </c>
      <c r="C2773" s="114" t="s">
        <v>25754</v>
      </c>
      <c r="D2773" s="71" t="s">
        <v>182</v>
      </c>
      <c r="E2773" s="175">
        <v>14.439100000000002</v>
      </c>
      <c r="F2773" s="23" t="s">
        <v>6</v>
      </c>
      <c r="G2773" s="23" t="s">
        <v>31382</v>
      </c>
      <c r="H2773" s="4"/>
    </row>
    <row r="2774" spans="1:8" hidden="1">
      <c r="A2774" s="67">
        <v>2773</v>
      </c>
      <c r="B2774" s="68" t="s">
        <v>215</v>
      </c>
      <c r="C2774" s="114" t="s">
        <v>25755</v>
      </c>
      <c r="D2774" s="71" t="s">
        <v>182</v>
      </c>
      <c r="E2774" s="175">
        <v>12.912250000000002</v>
      </c>
      <c r="F2774" s="23" t="s">
        <v>6</v>
      </c>
      <c r="G2774" s="23" t="s">
        <v>31382</v>
      </c>
      <c r="H2774" s="4"/>
    </row>
    <row r="2775" spans="1:8" hidden="1">
      <c r="A2775" s="67">
        <v>2774</v>
      </c>
      <c r="B2775" s="68" t="s">
        <v>216</v>
      </c>
      <c r="C2775" s="114" t="s">
        <v>25756</v>
      </c>
      <c r="D2775" s="71" t="s">
        <v>182</v>
      </c>
      <c r="E2775" s="175">
        <v>12.912250000000002</v>
      </c>
      <c r="F2775" s="23" t="s">
        <v>6</v>
      </c>
      <c r="G2775" s="23" t="s">
        <v>31382</v>
      </c>
      <c r="H2775" s="4"/>
    </row>
    <row r="2776" spans="1:8" hidden="1">
      <c r="A2776" s="67">
        <v>2775</v>
      </c>
      <c r="B2776" s="68" t="s">
        <v>217</v>
      </c>
      <c r="C2776" s="114" t="s">
        <v>25757</v>
      </c>
      <c r="D2776" s="71" t="s">
        <v>182</v>
      </c>
      <c r="E2776" s="175">
        <v>12.912250000000002</v>
      </c>
      <c r="F2776" s="23" t="s">
        <v>6</v>
      </c>
      <c r="G2776" s="23" t="s">
        <v>31382</v>
      </c>
      <c r="H2776" s="4"/>
    </row>
    <row r="2777" spans="1:8" hidden="1">
      <c r="A2777" s="67">
        <v>2776</v>
      </c>
      <c r="B2777" s="68" t="s">
        <v>218</v>
      </c>
      <c r="C2777" s="114" t="s">
        <v>25758</v>
      </c>
      <c r="D2777" s="71" t="s">
        <v>182</v>
      </c>
      <c r="E2777" s="175">
        <v>12.912250000000002</v>
      </c>
      <c r="F2777" s="23" t="s">
        <v>6</v>
      </c>
      <c r="G2777" s="23" t="s">
        <v>31382</v>
      </c>
      <c r="H2777" s="4"/>
    </row>
    <row r="2778" spans="1:8" hidden="1">
      <c r="A2778" s="67">
        <v>2777</v>
      </c>
      <c r="B2778" s="68" t="s">
        <v>219</v>
      </c>
      <c r="C2778" s="114" t="s">
        <v>25759</v>
      </c>
      <c r="D2778" s="71" t="s">
        <v>182</v>
      </c>
      <c r="E2778" s="175">
        <v>12.912250000000002</v>
      </c>
      <c r="F2778" s="23" t="s">
        <v>6</v>
      </c>
      <c r="G2778" s="23" t="s">
        <v>31382</v>
      </c>
      <c r="H2778" s="4"/>
    </row>
    <row r="2779" spans="1:8" hidden="1">
      <c r="A2779" s="67">
        <v>2778</v>
      </c>
      <c r="B2779" s="68" t="s">
        <v>220</v>
      </c>
      <c r="C2779" s="114" t="s">
        <v>25760</v>
      </c>
      <c r="D2779" s="71" t="s">
        <v>182</v>
      </c>
      <c r="E2779" s="175">
        <v>13.7982</v>
      </c>
      <c r="F2779" s="23" t="s">
        <v>6</v>
      </c>
      <c r="G2779" s="23" t="s">
        <v>31382</v>
      </c>
      <c r="H2779" s="4"/>
    </row>
    <row r="2780" spans="1:8" hidden="1">
      <c r="A2780" s="67">
        <v>2779</v>
      </c>
      <c r="B2780" s="68" t="s">
        <v>221</v>
      </c>
      <c r="C2780" s="114" t="s">
        <v>25761</v>
      </c>
      <c r="D2780" s="71" t="s">
        <v>182</v>
      </c>
      <c r="E2780" s="175">
        <v>13.7982</v>
      </c>
      <c r="F2780" s="23" t="s">
        <v>6</v>
      </c>
      <c r="G2780" s="23" t="s">
        <v>31382</v>
      </c>
      <c r="H2780" s="4"/>
    </row>
    <row r="2781" spans="1:8" hidden="1">
      <c r="A2781" s="67">
        <v>2780</v>
      </c>
      <c r="B2781" s="68" t="s">
        <v>222</v>
      </c>
      <c r="C2781" s="114" t="s">
        <v>25762</v>
      </c>
      <c r="D2781" s="71" t="s">
        <v>182</v>
      </c>
      <c r="E2781" s="175">
        <v>14.439100000000002</v>
      </c>
      <c r="F2781" s="23" t="s">
        <v>6</v>
      </c>
      <c r="G2781" s="23" t="s">
        <v>31382</v>
      </c>
      <c r="H2781" s="4"/>
    </row>
    <row r="2782" spans="1:8" hidden="1">
      <c r="A2782" s="67">
        <v>2781</v>
      </c>
      <c r="B2782" s="68" t="s">
        <v>223</v>
      </c>
      <c r="C2782" s="114" t="s">
        <v>25763</v>
      </c>
      <c r="D2782" s="71" t="s">
        <v>182</v>
      </c>
      <c r="E2782" s="175">
        <v>14.439100000000002</v>
      </c>
      <c r="F2782" s="23" t="s">
        <v>6</v>
      </c>
      <c r="G2782" s="23" t="s">
        <v>31382</v>
      </c>
      <c r="H2782" s="4"/>
    </row>
    <row r="2783" spans="1:8" hidden="1">
      <c r="A2783" s="67">
        <v>2782</v>
      </c>
      <c r="B2783" s="68" t="s">
        <v>224</v>
      </c>
      <c r="C2783" s="114" t="s">
        <v>25764</v>
      </c>
      <c r="D2783" s="71" t="s">
        <v>182</v>
      </c>
      <c r="E2783" s="175">
        <v>19.252133333333333</v>
      </c>
      <c r="F2783" s="23" t="s">
        <v>6</v>
      </c>
      <c r="G2783" s="23" t="s">
        <v>31382</v>
      </c>
      <c r="H2783" s="4"/>
    </row>
    <row r="2784" spans="1:8" hidden="1">
      <c r="A2784" s="67">
        <v>2783</v>
      </c>
      <c r="B2784" s="68" t="s">
        <v>225</v>
      </c>
      <c r="C2784" s="114" t="s">
        <v>25765</v>
      </c>
      <c r="D2784" s="71" t="s">
        <v>182</v>
      </c>
      <c r="E2784" s="175">
        <v>19.252133333333333</v>
      </c>
      <c r="F2784" s="23" t="s">
        <v>6</v>
      </c>
      <c r="G2784" s="23" t="s">
        <v>31382</v>
      </c>
      <c r="H2784" s="4"/>
    </row>
    <row r="2785" spans="1:8" hidden="1">
      <c r="A2785" s="67">
        <v>2784</v>
      </c>
      <c r="B2785" s="68" t="s">
        <v>226</v>
      </c>
      <c r="C2785" s="114" t="s">
        <v>25766</v>
      </c>
      <c r="D2785" s="71" t="s">
        <v>182</v>
      </c>
      <c r="E2785" s="175">
        <v>19.252133333333333</v>
      </c>
      <c r="F2785" s="23" t="s">
        <v>6</v>
      </c>
      <c r="G2785" s="23" t="s">
        <v>31382</v>
      </c>
      <c r="H2785" s="4"/>
    </row>
    <row r="2786" spans="1:8" hidden="1">
      <c r="A2786" s="67">
        <v>2785</v>
      </c>
      <c r="B2786" s="68" t="s">
        <v>227</v>
      </c>
      <c r="C2786" s="114" t="s">
        <v>25767</v>
      </c>
      <c r="D2786" s="71" t="s">
        <v>182</v>
      </c>
      <c r="E2786" s="175">
        <v>19.252133333333333</v>
      </c>
      <c r="F2786" s="23" t="s">
        <v>6</v>
      </c>
      <c r="G2786" s="23" t="s">
        <v>31382</v>
      </c>
      <c r="H2786" s="4"/>
    </row>
    <row r="2787" spans="1:8" hidden="1">
      <c r="A2787" s="67">
        <v>2786</v>
      </c>
      <c r="B2787" s="68" t="s">
        <v>228</v>
      </c>
      <c r="C2787" s="114" t="s">
        <v>25768</v>
      </c>
      <c r="D2787" s="71" t="s">
        <v>182</v>
      </c>
      <c r="E2787" s="175">
        <v>17.216333333333335</v>
      </c>
      <c r="F2787" s="23" t="s">
        <v>6</v>
      </c>
      <c r="G2787" s="23" t="s">
        <v>31382</v>
      </c>
      <c r="H2787" s="4"/>
    </row>
    <row r="2788" spans="1:8" hidden="1">
      <c r="A2788" s="67">
        <v>2787</v>
      </c>
      <c r="B2788" s="68" t="s">
        <v>229</v>
      </c>
      <c r="C2788" s="114" t="s">
        <v>25769</v>
      </c>
      <c r="D2788" s="71" t="s">
        <v>182</v>
      </c>
      <c r="E2788" s="175">
        <v>17.216333333333335</v>
      </c>
      <c r="F2788" s="23" t="s">
        <v>6</v>
      </c>
      <c r="G2788" s="23" t="s">
        <v>31382</v>
      </c>
      <c r="H2788" s="4"/>
    </row>
    <row r="2789" spans="1:8" hidden="1">
      <c r="A2789" s="67">
        <v>2788</v>
      </c>
      <c r="B2789" s="68" t="s">
        <v>230</v>
      </c>
      <c r="C2789" s="114" t="s">
        <v>25770</v>
      </c>
      <c r="D2789" s="71" t="s">
        <v>182</v>
      </c>
      <c r="E2789" s="175">
        <v>17.216333333333335</v>
      </c>
      <c r="F2789" s="23" t="s">
        <v>6</v>
      </c>
      <c r="G2789" s="23" t="s">
        <v>31382</v>
      </c>
      <c r="H2789" s="4"/>
    </row>
    <row r="2790" spans="1:8" hidden="1">
      <c r="A2790" s="67">
        <v>2789</v>
      </c>
      <c r="B2790" s="68" t="s">
        <v>231</v>
      </c>
      <c r="C2790" s="114" t="s">
        <v>25771</v>
      </c>
      <c r="D2790" s="71" t="s">
        <v>182</v>
      </c>
      <c r="E2790" s="175">
        <v>17.216333333333335</v>
      </c>
      <c r="F2790" s="23" t="s">
        <v>6</v>
      </c>
      <c r="G2790" s="23" t="s">
        <v>31382</v>
      </c>
      <c r="H2790" s="4"/>
    </row>
    <row r="2791" spans="1:8" hidden="1">
      <c r="A2791" s="67">
        <v>2790</v>
      </c>
      <c r="B2791" s="68" t="s">
        <v>232</v>
      </c>
      <c r="C2791" s="114" t="s">
        <v>25772</v>
      </c>
      <c r="D2791" s="71" t="s">
        <v>182</v>
      </c>
      <c r="E2791" s="175">
        <v>17.216333333333335</v>
      </c>
      <c r="F2791" s="23" t="s">
        <v>6</v>
      </c>
      <c r="G2791" s="23" t="s">
        <v>31382</v>
      </c>
      <c r="H2791" s="4"/>
    </row>
    <row r="2792" spans="1:8" hidden="1">
      <c r="A2792" s="67">
        <v>2791</v>
      </c>
      <c r="B2792" s="68" t="s">
        <v>233</v>
      </c>
      <c r="C2792" s="114" t="s">
        <v>25773</v>
      </c>
      <c r="D2792" s="71" t="s">
        <v>182</v>
      </c>
      <c r="E2792" s="175">
        <v>18.397599999999997</v>
      </c>
      <c r="F2792" s="23" t="s">
        <v>6</v>
      </c>
      <c r="G2792" s="23" t="s">
        <v>31382</v>
      </c>
      <c r="H2792" s="4"/>
    </row>
    <row r="2793" spans="1:8" hidden="1">
      <c r="A2793" s="67">
        <v>2792</v>
      </c>
      <c r="B2793" s="68" t="s">
        <v>234</v>
      </c>
      <c r="C2793" s="114" t="s">
        <v>25774</v>
      </c>
      <c r="D2793" s="71" t="s">
        <v>182</v>
      </c>
      <c r="E2793" s="175">
        <v>18.397599999999997</v>
      </c>
      <c r="F2793" s="23" t="s">
        <v>6</v>
      </c>
      <c r="G2793" s="23" t="s">
        <v>31382</v>
      </c>
      <c r="H2793" s="4"/>
    </row>
    <row r="2794" spans="1:8" hidden="1">
      <c r="A2794" s="67">
        <v>2793</v>
      </c>
      <c r="B2794" s="68" t="s">
        <v>235</v>
      </c>
      <c r="C2794" s="114" t="s">
        <v>25775</v>
      </c>
      <c r="D2794" s="71" t="s">
        <v>182</v>
      </c>
      <c r="E2794" s="175">
        <v>19.252133333333333</v>
      </c>
      <c r="F2794" s="23" t="s">
        <v>6</v>
      </c>
      <c r="G2794" s="23" t="s">
        <v>31382</v>
      </c>
      <c r="H2794" s="4"/>
    </row>
    <row r="2795" spans="1:8" hidden="1">
      <c r="A2795" s="67">
        <v>2794</v>
      </c>
      <c r="B2795" s="68" t="s">
        <v>236</v>
      </c>
      <c r="C2795" s="114" t="s">
        <v>25776</v>
      </c>
      <c r="D2795" s="71" t="s">
        <v>182</v>
      </c>
      <c r="E2795" s="175">
        <v>19.252133333333333</v>
      </c>
      <c r="F2795" s="23" t="s">
        <v>6</v>
      </c>
      <c r="G2795" s="23" t="s">
        <v>31382</v>
      </c>
      <c r="H2795" s="4"/>
    </row>
    <row r="2796" spans="1:8" hidden="1">
      <c r="A2796" s="67">
        <v>2795</v>
      </c>
      <c r="B2796" s="68" t="s">
        <v>237</v>
      </c>
      <c r="C2796" s="114" t="s">
        <v>25777</v>
      </c>
      <c r="D2796" s="71" t="s">
        <v>182</v>
      </c>
      <c r="E2796" s="175">
        <v>19.252133333333333</v>
      </c>
      <c r="F2796" s="23" t="s">
        <v>6</v>
      </c>
      <c r="G2796" s="23" t="s">
        <v>31382</v>
      </c>
      <c r="H2796" s="4"/>
    </row>
    <row r="2797" spans="1:8" hidden="1">
      <c r="A2797" s="67">
        <v>2796</v>
      </c>
      <c r="B2797" s="68" t="s">
        <v>238</v>
      </c>
      <c r="C2797" s="114" t="s">
        <v>25778</v>
      </c>
      <c r="D2797" s="71" t="s">
        <v>182</v>
      </c>
      <c r="E2797" s="175">
        <v>19.252133333333333</v>
      </c>
      <c r="F2797" s="23" t="s">
        <v>6</v>
      </c>
      <c r="G2797" s="23" t="s">
        <v>31382</v>
      </c>
      <c r="H2797" s="4"/>
    </row>
    <row r="2798" spans="1:8" hidden="1">
      <c r="A2798" s="67">
        <v>2797</v>
      </c>
      <c r="B2798" s="68" t="s">
        <v>239</v>
      </c>
      <c r="C2798" s="114" t="s">
        <v>25779</v>
      </c>
      <c r="D2798" s="71" t="s">
        <v>182</v>
      </c>
      <c r="E2798" s="175">
        <v>19.252133333333333</v>
      </c>
      <c r="F2798" s="23" t="s">
        <v>6</v>
      </c>
      <c r="G2798" s="23" t="s">
        <v>31382</v>
      </c>
      <c r="H2798" s="4"/>
    </row>
    <row r="2799" spans="1:8" hidden="1">
      <c r="A2799" s="67">
        <v>2798</v>
      </c>
      <c r="B2799" s="68" t="s">
        <v>240</v>
      </c>
      <c r="C2799" s="114" t="s">
        <v>25780</v>
      </c>
      <c r="D2799" s="71" t="s">
        <v>182</v>
      </c>
      <c r="E2799" s="175">
        <v>19.252133333333333</v>
      </c>
      <c r="F2799" s="23" t="s">
        <v>6</v>
      </c>
      <c r="G2799" s="23" t="s">
        <v>31382</v>
      </c>
      <c r="H2799" s="4"/>
    </row>
    <row r="2800" spans="1:8" hidden="1">
      <c r="A2800" s="67">
        <v>2799</v>
      </c>
      <c r="B2800" s="68" t="s">
        <v>241</v>
      </c>
      <c r="C2800" s="114" t="s">
        <v>25781</v>
      </c>
      <c r="D2800" s="71" t="s">
        <v>182</v>
      </c>
      <c r="E2800" s="175">
        <v>17.216333333333335</v>
      </c>
      <c r="F2800" s="23" t="s">
        <v>6</v>
      </c>
      <c r="G2800" s="23" t="s">
        <v>31382</v>
      </c>
      <c r="H2800" s="4"/>
    </row>
    <row r="2801" spans="1:8" hidden="1">
      <c r="A2801" s="67">
        <v>2800</v>
      </c>
      <c r="B2801" s="68" t="s">
        <v>242</v>
      </c>
      <c r="C2801" s="114" t="s">
        <v>25782</v>
      </c>
      <c r="D2801" s="71" t="s">
        <v>182</v>
      </c>
      <c r="E2801" s="175">
        <v>17.216333333333335</v>
      </c>
      <c r="F2801" s="23" t="s">
        <v>6</v>
      </c>
      <c r="G2801" s="23" t="s">
        <v>31382</v>
      </c>
      <c r="H2801" s="4"/>
    </row>
    <row r="2802" spans="1:8" hidden="1">
      <c r="A2802" s="67">
        <v>2801</v>
      </c>
      <c r="B2802" s="68" t="s">
        <v>243</v>
      </c>
      <c r="C2802" s="114" t="s">
        <v>25783</v>
      </c>
      <c r="D2802" s="71" t="s">
        <v>182</v>
      </c>
      <c r="E2802" s="175">
        <v>17.216333333333335</v>
      </c>
      <c r="F2802" s="23" t="s">
        <v>6</v>
      </c>
      <c r="G2802" s="23" t="s">
        <v>31382</v>
      </c>
      <c r="H2802" s="4"/>
    </row>
    <row r="2803" spans="1:8" hidden="1">
      <c r="A2803" s="67">
        <v>2802</v>
      </c>
      <c r="B2803" s="68" t="s">
        <v>244</v>
      </c>
      <c r="C2803" s="114" t="s">
        <v>25784</v>
      </c>
      <c r="D2803" s="71" t="s">
        <v>182</v>
      </c>
      <c r="E2803" s="175">
        <v>17.216333333333335</v>
      </c>
      <c r="F2803" s="23" t="s">
        <v>6</v>
      </c>
      <c r="G2803" s="23" t="s">
        <v>31382</v>
      </c>
      <c r="H2803" s="4"/>
    </row>
    <row r="2804" spans="1:8" hidden="1">
      <c r="A2804" s="67">
        <v>2803</v>
      </c>
      <c r="B2804" s="68" t="s">
        <v>245</v>
      </c>
      <c r="C2804" s="114" t="s">
        <v>25785</v>
      </c>
      <c r="D2804" s="71" t="s">
        <v>182</v>
      </c>
      <c r="E2804" s="175">
        <v>17.216333333333335</v>
      </c>
      <c r="F2804" s="23" t="s">
        <v>6</v>
      </c>
      <c r="G2804" s="23" t="s">
        <v>31382</v>
      </c>
      <c r="H2804" s="4"/>
    </row>
    <row r="2805" spans="1:8" hidden="1">
      <c r="A2805" s="67">
        <v>2804</v>
      </c>
      <c r="B2805" s="68" t="s">
        <v>246</v>
      </c>
      <c r="C2805" s="114" t="s">
        <v>25786</v>
      </c>
      <c r="D2805" s="71" t="s">
        <v>182</v>
      </c>
      <c r="E2805" s="175">
        <v>18.397599999999997</v>
      </c>
      <c r="F2805" s="23" t="s">
        <v>6</v>
      </c>
      <c r="G2805" s="23" t="s">
        <v>31382</v>
      </c>
      <c r="H2805" s="4"/>
    </row>
    <row r="2806" spans="1:8" hidden="1">
      <c r="A2806" s="67">
        <v>2805</v>
      </c>
      <c r="B2806" s="68" t="s">
        <v>247</v>
      </c>
      <c r="C2806" s="114" t="s">
        <v>25787</v>
      </c>
      <c r="D2806" s="71" t="s">
        <v>182</v>
      </c>
      <c r="E2806" s="175">
        <v>18.397599999999997</v>
      </c>
      <c r="F2806" s="23" t="s">
        <v>6</v>
      </c>
      <c r="G2806" s="23" t="s">
        <v>31382</v>
      </c>
      <c r="H2806" s="4"/>
    </row>
    <row r="2807" spans="1:8" hidden="1">
      <c r="A2807" s="67">
        <v>2806</v>
      </c>
      <c r="B2807" s="68" t="s">
        <v>248</v>
      </c>
      <c r="C2807" s="114" t="s">
        <v>25788</v>
      </c>
      <c r="D2807" s="71" t="s">
        <v>182</v>
      </c>
      <c r="E2807" s="175">
        <v>19.252133333333333</v>
      </c>
      <c r="F2807" s="23" t="s">
        <v>6</v>
      </c>
      <c r="G2807" s="23" t="s">
        <v>31382</v>
      </c>
      <c r="H2807" s="4"/>
    </row>
    <row r="2808" spans="1:8" hidden="1">
      <c r="A2808" s="67">
        <v>2807</v>
      </c>
      <c r="B2808" s="68" t="s">
        <v>249</v>
      </c>
      <c r="C2808" s="114" t="s">
        <v>25789</v>
      </c>
      <c r="D2808" s="71" t="s">
        <v>182</v>
      </c>
      <c r="E2808" s="175">
        <v>19.252133333333333</v>
      </c>
      <c r="F2808" s="23" t="s">
        <v>6</v>
      </c>
      <c r="G2808" s="23" t="s">
        <v>31382</v>
      </c>
      <c r="H2808" s="4"/>
    </row>
    <row r="2809" spans="1:8" hidden="1">
      <c r="A2809" s="67">
        <v>2808</v>
      </c>
      <c r="B2809" s="68" t="s">
        <v>250</v>
      </c>
      <c r="C2809" s="114" t="s">
        <v>25790</v>
      </c>
      <c r="D2809" s="71" t="s">
        <v>182</v>
      </c>
      <c r="E2809" s="175">
        <v>4.4428000000000001</v>
      </c>
      <c r="F2809" s="23" t="s">
        <v>6</v>
      </c>
      <c r="G2809" s="23" t="s">
        <v>31382</v>
      </c>
      <c r="H2809" s="4"/>
    </row>
    <row r="2810" spans="1:8" hidden="1">
      <c r="A2810" s="67">
        <v>2809</v>
      </c>
      <c r="B2810" s="68" t="s">
        <v>251</v>
      </c>
      <c r="C2810" s="114" t="s">
        <v>25791</v>
      </c>
      <c r="D2810" s="71" t="s">
        <v>182</v>
      </c>
      <c r="E2810" s="175">
        <v>4.4428000000000001</v>
      </c>
      <c r="F2810" s="23" t="s">
        <v>6</v>
      </c>
      <c r="G2810" s="23" t="s">
        <v>31382</v>
      </c>
      <c r="H2810" s="4"/>
    </row>
    <row r="2811" spans="1:8" hidden="1">
      <c r="A2811" s="67">
        <v>2810</v>
      </c>
      <c r="B2811" s="68" t="s">
        <v>252</v>
      </c>
      <c r="C2811" s="114" t="s">
        <v>25792</v>
      </c>
      <c r="D2811" s="71" t="s">
        <v>182</v>
      </c>
      <c r="E2811" s="175">
        <v>4.4428000000000001</v>
      </c>
      <c r="F2811" s="23" t="s">
        <v>6</v>
      </c>
      <c r="G2811" s="23" t="s">
        <v>31382</v>
      </c>
      <c r="H2811" s="4"/>
    </row>
    <row r="2812" spans="1:8" hidden="1">
      <c r="A2812" s="67">
        <v>2811</v>
      </c>
      <c r="B2812" s="68" t="s">
        <v>253</v>
      </c>
      <c r="C2812" s="114" t="s">
        <v>25793</v>
      </c>
      <c r="D2812" s="71" t="s">
        <v>182</v>
      </c>
      <c r="E2812" s="175">
        <v>4.4428000000000001</v>
      </c>
      <c r="F2812" s="23" t="s">
        <v>6</v>
      </c>
      <c r="G2812" s="23" t="s">
        <v>31382</v>
      </c>
      <c r="H2812" s="4"/>
    </row>
    <row r="2813" spans="1:8" hidden="1">
      <c r="A2813" s="67">
        <v>2812</v>
      </c>
      <c r="B2813" s="68" t="s">
        <v>254</v>
      </c>
      <c r="C2813" s="114" t="s">
        <v>25794</v>
      </c>
      <c r="D2813" s="71" t="s">
        <v>182</v>
      </c>
      <c r="E2813" s="175">
        <v>3.9729999999999999</v>
      </c>
      <c r="F2813" s="23" t="s">
        <v>6</v>
      </c>
      <c r="G2813" s="23" t="s">
        <v>31382</v>
      </c>
      <c r="H2813" s="4"/>
    </row>
    <row r="2814" spans="1:8" hidden="1">
      <c r="A2814" s="67">
        <v>2813</v>
      </c>
      <c r="B2814" s="68" t="s">
        <v>255</v>
      </c>
      <c r="C2814" s="114" t="s">
        <v>25795</v>
      </c>
      <c r="D2814" s="71" t="s">
        <v>182</v>
      </c>
      <c r="E2814" s="175">
        <v>3.9729999999999999</v>
      </c>
      <c r="F2814" s="23" t="s">
        <v>6</v>
      </c>
      <c r="G2814" s="23" t="s">
        <v>31382</v>
      </c>
      <c r="H2814" s="4"/>
    </row>
    <row r="2815" spans="1:8" hidden="1">
      <c r="A2815" s="67">
        <v>2814</v>
      </c>
      <c r="B2815" s="68" t="s">
        <v>256</v>
      </c>
      <c r="C2815" s="114" t="s">
        <v>25796</v>
      </c>
      <c r="D2815" s="71" t="s">
        <v>182</v>
      </c>
      <c r="E2815" s="175">
        <v>3.9729999999999999</v>
      </c>
      <c r="F2815" s="23" t="s">
        <v>6</v>
      </c>
      <c r="G2815" s="23" t="s">
        <v>31382</v>
      </c>
      <c r="H2815" s="4"/>
    </row>
    <row r="2816" spans="1:8" hidden="1">
      <c r="A2816" s="67">
        <v>2815</v>
      </c>
      <c r="B2816" s="68" t="s">
        <v>257</v>
      </c>
      <c r="C2816" s="114" t="s">
        <v>25797</v>
      </c>
      <c r="D2816" s="71" t="s">
        <v>182</v>
      </c>
      <c r="E2816" s="175">
        <v>3.9729999999999999</v>
      </c>
      <c r="F2816" s="23" t="s">
        <v>6</v>
      </c>
      <c r="G2816" s="23" t="s">
        <v>31382</v>
      </c>
      <c r="H2816" s="4"/>
    </row>
    <row r="2817" spans="1:8" hidden="1">
      <c r="A2817" s="67">
        <v>2816</v>
      </c>
      <c r="B2817" s="68" t="s">
        <v>258</v>
      </c>
      <c r="C2817" s="114" t="s">
        <v>25798</v>
      </c>
      <c r="D2817" s="71" t="s">
        <v>182</v>
      </c>
      <c r="E2817" s="175">
        <v>3.9729999999999999</v>
      </c>
      <c r="F2817" s="23" t="s">
        <v>6</v>
      </c>
      <c r="G2817" s="23" t="s">
        <v>31382</v>
      </c>
      <c r="H2817" s="4"/>
    </row>
    <row r="2818" spans="1:8" hidden="1">
      <c r="A2818" s="67">
        <v>2817</v>
      </c>
      <c r="B2818" s="68" t="s">
        <v>259</v>
      </c>
      <c r="C2818" s="114" t="s">
        <v>25799</v>
      </c>
      <c r="D2818" s="71" t="s">
        <v>182</v>
      </c>
      <c r="E2818" s="175">
        <v>4.2455999999999996</v>
      </c>
      <c r="F2818" s="23" t="s">
        <v>6</v>
      </c>
      <c r="G2818" s="23" t="s">
        <v>31382</v>
      </c>
      <c r="H2818" s="4"/>
    </row>
    <row r="2819" spans="1:8" hidden="1">
      <c r="A2819" s="67">
        <v>2818</v>
      </c>
      <c r="B2819" s="68" t="s">
        <v>260</v>
      </c>
      <c r="C2819" s="114" t="s">
        <v>25800</v>
      </c>
      <c r="D2819" s="71" t="s">
        <v>182</v>
      </c>
      <c r="E2819" s="175">
        <v>4.2455999999999996</v>
      </c>
      <c r="F2819" s="23" t="s">
        <v>6</v>
      </c>
      <c r="G2819" s="23" t="s">
        <v>31382</v>
      </c>
      <c r="H2819" s="4"/>
    </row>
    <row r="2820" spans="1:8" hidden="1">
      <c r="A2820" s="67">
        <v>2819</v>
      </c>
      <c r="B2820" s="68" t="s">
        <v>261</v>
      </c>
      <c r="C2820" s="114" t="s">
        <v>25801</v>
      </c>
      <c r="D2820" s="71" t="s">
        <v>182</v>
      </c>
      <c r="E2820" s="175">
        <v>4.8130333333333333</v>
      </c>
      <c r="F2820" s="23" t="s">
        <v>6</v>
      </c>
      <c r="G2820" s="23" t="s">
        <v>31382</v>
      </c>
      <c r="H2820" s="4"/>
    </row>
    <row r="2821" spans="1:8" hidden="1">
      <c r="A2821" s="67">
        <v>2820</v>
      </c>
      <c r="B2821" s="68" t="s">
        <v>262</v>
      </c>
      <c r="C2821" s="114" t="s">
        <v>25802</v>
      </c>
      <c r="D2821" s="71" t="s">
        <v>182</v>
      </c>
      <c r="E2821" s="175">
        <v>4.8130333333333333</v>
      </c>
      <c r="F2821" s="23" t="s">
        <v>6</v>
      </c>
      <c r="G2821" s="23" t="s">
        <v>31382</v>
      </c>
      <c r="H2821" s="4"/>
    </row>
    <row r="2822" spans="1:8" hidden="1">
      <c r="A2822" s="67">
        <v>2821</v>
      </c>
      <c r="B2822" s="68" t="s">
        <v>263</v>
      </c>
      <c r="C2822" s="114" t="s">
        <v>25803</v>
      </c>
      <c r="D2822" s="71" t="s">
        <v>182</v>
      </c>
      <c r="E2822" s="175">
        <v>10.366533333333335</v>
      </c>
      <c r="F2822" s="23" t="s">
        <v>6</v>
      </c>
      <c r="G2822" s="23" t="s">
        <v>31382</v>
      </c>
      <c r="H2822" s="4"/>
    </row>
    <row r="2823" spans="1:8" hidden="1">
      <c r="A2823" s="67">
        <v>2822</v>
      </c>
      <c r="B2823" s="68" t="s">
        <v>264</v>
      </c>
      <c r="C2823" s="114" t="s">
        <v>25804</v>
      </c>
      <c r="D2823" s="71" t="s">
        <v>182</v>
      </c>
      <c r="E2823" s="175">
        <v>10.366533333333335</v>
      </c>
      <c r="F2823" s="23" t="s">
        <v>6</v>
      </c>
      <c r="G2823" s="23" t="s">
        <v>31382</v>
      </c>
      <c r="H2823" s="4"/>
    </row>
    <row r="2824" spans="1:8" hidden="1">
      <c r="A2824" s="67">
        <v>2823</v>
      </c>
      <c r="B2824" s="68" t="s">
        <v>265</v>
      </c>
      <c r="C2824" s="114" t="s">
        <v>25805</v>
      </c>
      <c r="D2824" s="71" t="s">
        <v>182</v>
      </c>
      <c r="E2824" s="175">
        <v>10.366533333333335</v>
      </c>
      <c r="F2824" s="23" t="s">
        <v>6</v>
      </c>
      <c r="G2824" s="23" t="s">
        <v>31382</v>
      </c>
      <c r="H2824" s="4"/>
    </row>
    <row r="2825" spans="1:8" hidden="1">
      <c r="A2825" s="67">
        <v>2824</v>
      </c>
      <c r="B2825" s="68" t="s">
        <v>266</v>
      </c>
      <c r="C2825" s="114" t="s">
        <v>25806</v>
      </c>
      <c r="D2825" s="71" t="s">
        <v>182</v>
      </c>
      <c r="E2825" s="175">
        <v>10.366533333333335</v>
      </c>
      <c r="F2825" s="23" t="s">
        <v>6</v>
      </c>
      <c r="G2825" s="23" t="s">
        <v>31382</v>
      </c>
      <c r="H2825" s="4"/>
    </row>
    <row r="2826" spans="1:8" hidden="1">
      <c r="A2826" s="67">
        <v>2825</v>
      </c>
      <c r="B2826" s="68" t="s">
        <v>267</v>
      </c>
      <c r="C2826" s="114" t="s">
        <v>25807</v>
      </c>
      <c r="D2826" s="71" t="s">
        <v>182</v>
      </c>
      <c r="E2826" s="175">
        <v>9.2703333333333333</v>
      </c>
      <c r="F2826" s="23" t="s">
        <v>6</v>
      </c>
      <c r="G2826" s="23" t="s">
        <v>31382</v>
      </c>
      <c r="H2826" s="4"/>
    </row>
    <row r="2827" spans="1:8" hidden="1">
      <c r="A2827" s="67">
        <v>2826</v>
      </c>
      <c r="B2827" s="68" t="s">
        <v>268</v>
      </c>
      <c r="C2827" s="114" t="s">
        <v>25808</v>
      </c>
      <c r="D2827" s="71" t="s">
        <v>182</v>
      </c>
      <c r="E2827" s="175">
        <v>9.2703333333333333</v>
      </c>
      <c r="F2827" s="23" t="s">
        <v>6</v>
      </c>
      <c r="G2827" s="23" t="s">
        <v>31382</v>
      </c>
      <c r="H2827" s="4"/>
    </row>
    <row r="2828" spans="1:8" hidden="1">
      <c r="A2828" s="67">
        <v>2827</v>
      </c>
      <c r="B2828" s="68" t="s">
        <v>269</v>
      </c>
      <c r="C2828" s="114" t="s">
        <v>25809</v>
      </c>
      <c r="D2828" s="71" t="s">
        <v>182</v>
      </c>
      <c r="E2828" s="175">
        <v>9.2703333333333333</v>
      </c>
      <c r="F2828" s="23" t="s">
        <v>6</v>
      </c>
      <c r="G2828" s="23" t="s">
        <v>31382</v>
      </c>
      <c r="H2828" s="4"/>
    </row>
    <row r="2829" spans="1:8" hidden="1">
      <c r="A2829" s="67">
        <v>2828</v>
      </c>
      <c r="B2829" s="68" t="s">
        <v>270</v>
      </c>
      <c r="C2829" s="114" t="s">
        <v>25810</v>
      </c>
      <c r="D2829" s="71" t="s">
        <v>182</v>
      </c>
      <c r="E2829" s="175">
        <v>9.2703333333333333</v>
      </c>
      <c r="F2829" s="23" t="s">
        <v>6</v>
      </c>
      <c r="G2829" s="23" t="s">
        <v>31382</v>
      </c>
      <c r="H2829" s="4"/>
    </row>
    <row r="2830" spans="1:8" hidden="1">
      <c r="A2830" s="67">
        <v>2829</v>
      </c>
      <c r="B2830" s="68" t="s">
        <v>271</v>
      </c>
      <c r="C2830" s="114" t="s">
        <v>25811</v>
      </c>
      <c r="D2830" s="71" t="s">
        <v>182</v>
      </c>
      <c r="E2830" s="175">
        <v>9.2703333333333333</v>
      </c>
      <c r="F2830" s="23" t="s">
        <v>6</v>
      </c>
      <c r="G2830" s="23" t="s">
        <v>31382</v>
      </c>
      <c r="H2830" s="4"/>
    </row>
    <row r="2831" spans="1:8" hidden="1">
      <c r="A2831" s="67">
        <v>2830</v>
      </c>
      <c r="B2831" s="68" t="s">
        <v>272</v>
      </c>
      <c r="C2831" s="114" t="s">
        <v>25812</v>
      </c>
      <c r="D2831" s="71" t="s">
        <v>182</v>
      </c>
      <c r="E2831" s="175">
        <v>9.9063999999999979</v>
      </c>
      <c r="F2831" s="23" t="s">
        <v>6</v>
      </c>
      <c r="G2831" s="23" t="s">
        <v>31382</v>
      </c>
      <c r="H2831" s="4"/>
    </row>
    <row r="2832" spans="1:8" hidden="1">
      <c r="A2832" s="67">
        <v>2831</v>
      </c>
      <c r="B2832" s="68" t="s">
        <v>273</v>
      </c>
      <c r="C2832" s="114" t="s">
        <v>25813</v>
      </c>
      <c r="D2832" s="71" t="s">
        <v>182</v>
      </c>
      <c r="E2832" s="175">
        <v>9.9063999999999979</v>
      </c>
      <c r="F2832" s="23" t="s">
        <v>6</v>
      </c>
      <c r="G2832" s="23" t="s">
        <v>31382</v>
      </c>
      <c r="H2832" s="4"/>
    </row>
    <row r="2833" spans="1:8" hidden="1">
      <c r="A2833" s="67">
        <v>2832</v>
      </c>
      <c r="B2833" s="68" t="s">
        <v>274</v>
      </c>
      <c r="C2833" s="114" t="s">
        <v>25814</v>
      </c>
      <c r="D2833" s="71" t="s">
        <v>182</v>
      </c>
      <c r="E2833" s="175">
        <v>10.366533333333335</v>
      </c>
      <c r="F2833" s="23" t="s">
        <v>6</v>
      </c>
      <c r="G2833" s="23" t="s">
        <v>31382</v>
      </c>
      <c r="H2833" s="4"/>
    </row>
    <row r="2834" spans="1:8" hidden="1">
      <c r="A2834" s="67">
        <v>2833</v>
      </c>
      <c r="B2834" s="68" t="s">
        <v>275</v>
      </c>
      <c r="C2834" s="114" t="s">
        <v>25815</v>
      </c>
      <c r="D2834" s="71" t="s">
        <v>182</v>
      </c>
      <c r="E2834" s="175">
        <v>10.366533333333335</v>
      </c>
      <c r="F2834" s="23" t="s">
        <v>6</v>
      </c>
      <c r="G2834" s="23" t="s">
        <v>31382</v>
      </c>
      <c r="H2834" s="4"/>
    </row>
    <row r="2835" spans="1:8" hidden="1">
      <c r="A2835" s="67">
        <v>2834</v>
      </c>
      <c r="B2835" s="68" t="s">
        <v>276</v>
      </c>
      <c r="C2835" s="114" t="s">
        <v>25816</v>
      </c>
      <c r="D2835" s="71" t="s">
        <v>182</v>
      </c>
      <c r="E2835" s="175">
        <v>14.439100000000002</v>
      </c>
      <c r="F2835" s="23" t="s">
        <v>6</v>
      </c>
      <c r="G2835" s="23" t="s">
        <v>31382</v>
      </c>
      <c r="H2835" s="4"/>
    </row>
    <row r="2836" spans="1:8" hidden="1">
      <c r="A2836" s="67">
        <v>2835</v>
      </c>
      <c r="B2836" s="68" t="s">
        <v>277</v>
      </c>
      <c r="C2836" s="114" t="s">
        <v>25817</v>
      </c>
      <c r="D2836" s="71" t="s">
        <v>182</v>
      </c>
      <c r="E2836" s="175">
        <v>14.439100000000002</v>
      </c>
      <c r="F2836" s="23" t="s">
        <v>6</v>
      </c>
      <c r="G2836" s="23" t="s">
        <v>31382</v>
      </c>
      <c r="H2836" s="4"/>
    </row>
    <row r="2837" spans="1:8" hidden="1">
      <c r="A2837" s="67">
        <v>2836</v>
      </c>
      <c r="B2837" s="68" t="s">
        <v>278</v>
      </c>
      <c r="C2837" s="114" t="s">
        <v>25818</v>
      </c>
      <c r="D2837" s="71" t="s">
        <v>182</v>
      </c>
      <c r="E2837" s="175">
        <v>14.439100000000002</v>
      </c>
      <c r="F2837" s="23" t="s">
        <v>6</v>
      </c>
      <c r="G2837" s="23" t="s">
        <v>31382</v>
      </c>
      <c r="H2837" s="4"/>
    </row>
    <row r="2838" spans="1:8" hidden="1">
      <c r="A2838" s="67">
        <v>2837</v>
      </c>
      <c r="B2838" s="68" t="s">
        <v>279</v>
      </c>
      <c r="C2838" s="114" t="s">
        <v>25819</v>
      </c>
      <c r="D2838" s="71" t="s">
        <v>182</v>
      </c>
      <c r="E2838" s="175">
        <v>14.439100000000002</v>
      </c>
      <c r="F2838" s="23" t="s">
        <v>6</v>
      </c>
      <c r="G2838" s="23" t="s">
        <v>31382</v>
      </c>
      <c r="H2838" s="4"/>
    </row>
    <row r="2839" spans="1:8" hidden="1">
      <c r="A2839" s="67">
        <v>2838</v>
      </c>
      <c r="B2839" s="68" t="s">
        <v>280</v>
      </c>
      <c r="C2839" s="114" t="s">
        <v>25820</v>
      </c>
      <c r="D2839" s="71" t="s">
        <v>182</v>
      </c>
      <c r="E2839" s="175">
        <v>12.912250000000002</v>
      </c>
      <c r="F2839" s="23" t="s">
        <v>6</v>
      </c>
      <c r="G2839" s="23" t="s">
        <v>31382</v>
      </c>
      <c r="H2839" s="4"/>
    </row>
    <row r="2840" spans="1:8" hidden="1">
      <c r="A2840" s="67">
        <v>2839</v>
      </c>
      <c r="B2840" s="68" t="s">
        <v>281</v>
      </c>
      <c r="C2840" s="114" t="s">
        <v>25821</v>
      </c>
      <c r="D2840" s="71" t="s">
        <v>182</v>
      </c>
      <c r="E2840" s="175">
        <v>12.912250000000002</v>
      </c>
      <c r="F2840" s="23" t="s">
        <v>6</v>
      </c>
      <c r="G2840" s="23" t="s">
        <v>31382</v>
      </c>
      <c r="H2840" s="4"/>
    </row>
    <row r="2841" spans="1:8" hidden="1">
      <c r="A2841" s="67">
        <v>2840</v>
      </c>
      <c r="B2841" s="68" t="s">
        <v>282</v>
      </c>
      <c r="C2841" s="114" t="s">
        <v>25822</v>
      </c>
      <c r="D2841" s="71" t="s">
        <v>182</v>
      </c>
      <c r="E2841" s="175">
        <v>12.912250000000002</v>
      </c>
      <c r="F2841" s="23" t="s">
        <v>6</v>
      </c>
      <c r="G2841" s="23" t="s">
        <v>31382</v>
      </c>
      <c r="H2841" s="4"/>
    </row>
    <row r="2842" spans="1:8" hidden="1">
      <c r="A2842" s="67">
        <v>2841</v>
      </c>
      <c r="B2842" s="68" t="s">
        <v>283</v>
      </c>
      <c r="C2842" s="114" t="s">
        <v>25823</v>
      </c>
      <c r="D2842" s="71" t="s">
        <v>182</v>
      </c>
      <c r="E2842" s="175">
        <v>12.912250000000002</v>
      </c>
      <c r="F2842" s="23" t="s">
        <v>6</v>
      </c>
      <c r="G2842" s="23" t="s">
        <v>31382</v>
      </c>
      <c r="H2842" s="4"/>
    </row>
    <row r="2843" spans="1:8" hidden="1">
      <c r="A2843" s="67">
        <v>2842</v>
      </c>
      <c r="B2843" s="68" t="s">
        <v>284</v>
      </c>
      <c r="C2843" s="114" t="s">
        <v>25824</v>
      </c>
      <c r="D2843" s="71" t="s">
        <v>182</v>
      </c>
      <c r="E2843" s="175">
        <v>12.912250000000002</v>
      </c>
      <c r="F2843" s="23" t="s">
        <v>6</v>
      </c>
      <c r="G2843" s="23" t="s">
        <v>31382</v>
      </c>
      <c r="H2843" s="4"/>
    </row>
    <row r="2844" spans="1:8" hidden="1">
      <c r="A2844" s="67">
        <v>2843</v>
      </c>
      <c r="B2844" s="68" t="s">
        <v>285</v>
      </c>
      <c r="C2844" s="114" t="s">
        <v>25825</v>
      </c>
      <c r="D2844" s="71" t="s">
        <v>182</v>
      </c>
      <c r="E2844" s="175">
        <v>13.7982</v>
      </c>
      <c r="F2844" s="23" t="s">
        <v>6</v>
      </c>
      <c r="G2844" s="23" t="s">
        <v>31382</v>
      </c>
      <c r="H2844" s="4"/>
    </row>
    <row r="2845" spans="1:8" hidden="1">
      <c r="A2845" s="67">
        <v>2844</v>
      </c>
      <c r="B2845" s="68" t="s">
        <v>286</v>
      </c>
      <c r="C2845" s="114" t="s">
        <v>25826</v>
      </c>
      <c r="D2845" s="71" t="s">
        <v>182</v>
      </c>
      <c r="E2845" s="175">
        <v>13.7982</v>
      </c>
      <c r="F2845" s="23" t="s">
        <v>6</v>
      </c>
      <c r="G2845" s="23" t="s">
        <v>31382</v>
      </c>
      <c r="H2845" s="4"/>
    </row>
    <row r="2846" spans="1:8" hidden="1">
      <c r="A2846" s="67">
        <v>2845</v>
      </c>
      <c r="B2846" s="68" t="s">
        <v>287</v>
      </c>
      <c r="C2846" s="114" t="s">
        <v>25827</v>
      </c>
      <c r="D2846" s="71" t="s">
        <v>182</v>
      </c>
      <c r="E2846" s="175">
        <v>14.439100000000002</v>
      </c>
      <c r="F2846" s="23" t="s">
        <v>6</v>
      </c>
      <c r="G2846" s="23" t="s">
        <v>31382</v>
      </c>
      <c r="H2846" s="4"/>
    </row>
    <row r="2847" spans="1:8" hidden="1">
      <c r="A2847" s="67">
        <v>2846</v>
      </c>
      <c r="B2847" s="68" t="s">
        <v>288</v>
      </c>
      <c r="C2847" s="114" t="s">
        <v>25828</v>
      </c>
      <c r="D2847" s="71" t="s">
        <v>182</v>
      </c>
      <c r="E2847" s="175">
        <v>14.439100000000002</v>
      </c>
      <c r="F2847" s="23" t="s">
        <v>6</v>
      </c>
      <c r="G2847" s="23" t="s">
        <v>31382</v>
      </c>
      <c r="H2847" s="4"/>
    </row>
    <row r="2848" spans="1:8" hidden="1">
      <c r="A2848" s="67">
        <v>2847</v>
      </c>
      <c r="B2848" s="68" t="s">
        <v>289</v>
      </c>
      <c r="C2848" s="114" t="s">
        <v>25829</v>
      </c>
      <c r="D2848" s="71" t="s">
        <v>182</v>
      </c>
      <c r="E2848" s="175">
        <v>19.252133333333333</v>
      </c>
      <c r="F2848" s="23" t="s">
        <v>6</v>
      </c>
      <c r="G2848" s="23" t="s">
        <v>31382</v>
      </c>
      <c r="H2848" s="4"/>
    </row>
    <row r="2849" spans="1:8" hidden="1">
      <c r="A2849" s="67">
        <v>2848</v>
      </c>
      <c r="B2849" s="68" t="s">
        <v>290</v>
      </c>
      <c r="C2849" s="114" t="s">
        <v>25830</v>
      </c>
      <c r="D2849" s="71" t="s">
        <v>182</v>
      </c>
      <c r="E2849" s="175">
        <v>19.252133333333333</v>
      </c>
      <c r="F2849" s="23" t="s">
        <v>6</v>
      </c>
      <c r="G2849" s="23" t="s">
        <v>31382</v>
      </c>
      <c r="H2849" s="4"/>
    </row>
    <row r="2850" spans="1:8" hidden="1">
      <c r="A2850" s="67">
        <v>2849</v>
      </c>
      <c r="B2850" s="68" t="s">
        <v>291</v>
      </c>
      <c r="C2850" s="114" t="s">
        <v>25831</v>
      </c>
      <c r="D2850" s="71" t="s">
        <v>182</v>
      </c>
      <c r="E2850" s="175">
        <v>19.252133333333333</v>
      </c>
      <c r="F2850" s="23" t="s">
        <v>6</v>
      </c>
      <c r="G2850" s="23" t="s">
        <v>31382</v>
      </c>
      <c r="H2850" s="4"/>
    </row>
    <row r="2851" spans="1:8" hidden="1">
      <c r="A2851" s="67">
        <v>2850</v>
      </c>
      <c r="B2851" s="68" t="s">
        <v>292</v>
      </c>
      <c r="C2851" s="114" t="s">
        <v>25832</v>
      </c>
      <c r="D2851" s="71" t="s">
        <v>182</v>
      </c>
      <c r="E2851" s="175">
        <v>19.252133333333333</v>
      </c>
      <c r="F2851" s="23" t="s">
        <v>6</v>
      </c>
      <c r="G2851" s="23" t="s">
        <v>31382</v>
      </c>
      <c r="H2851" s="4"/>
    </row>
    <row r="2852" spans="1:8" hidden="1">
      <c r="A2852" s="67">
        <v>2851</v>
      </c>
      <c r="B2852" s="68" t="s">
        <v>293</v>
      </c>
      <c r="C2852" s="114" t="s">
        <v>25833</v>
      </c>
      <c r="D2852" s="71" t="s">
        <v>182</v>
      </c>
      <c r="E2852" s="175">
        <v>17.216333333333335</v>
      </c>
      <c r="F2852" s="23" t="s">
        <v>6</v>
      </c>
      <c r="G2852" s="23" t="s">
        <v>31382</v>
      </c>
      <c r="H2852" s="4"/>
    </row>
    <row r="2853" spans="1:8" hidden="1">
      <c r="A2853" s="67">
        <v>2852</v>
      </c>
      <c r="B2853" s="68" t="s">
        <v>294</v>
      </c>
      <c r="C2853" s="114" t="s">
        <v>25834</v>
      </c>
      <c r="D2853" s="71" t="s">
        <v>182</v>
      </c>
      <c r="E2853" s="175">
        <v>17.216333333333335</v>
      </c>
      <c r="F2853" s="23" t="s">
        <v>6</v>
      </c>
      <c r="G2853" s="23" t="s">
        <v>31382</v>
      </c>
      <c r="H2853" s="4"/>
    </row>
    <row r="2854" spans="1:8" hidden="1">
      <c r="A2854" s="67">
        <v>2853</v>
      </c>
      <c r="B2854" s="68" t="s">
        <v>295</v>
      </c>
      <c r="C2854" s="114" t="s">
        <v>25835</v>
      </c>
      <c r="D2854" s="71" t="s">
        <v>182</v>
      </c>
      <c r="E2854" s="175">
        <v>17.216333333333335</v>
      </c>
      <c r="F2854" s="23" t="s">
        <v>6</v>
      </c>
      <c r="G2854" s="23" t="s">
        <v>31382</v>
      </c>
      <c r="H2854" s="4"/>
    </row>
    <row r="2855" spans="1:8" hidden="1">
      <c r="A2855" s="67">
        <v>2854</v>
      </c>
      <c r="B2855" s="68" t="s">
        <v>296</v>
      </c>
      <c r="C2855" s="114" t="s">
        <v>25836</v>
      </c>
      <c r="D2855" s="71" t="s">
        <v>182</v>
      </c>
      <c r="E2855" s="175">
        <v>17.216333333333335</v>
      </c>
      <c r="F2855" s="23" t="s">
        <v>6</v>
      </c>
      <c r="G2855" s="23" t="s">
        <v>31382</v>
      </c>
      <c r="H2855" s="4"/>
    </row>
    <row r="2856" spans="1:8" hidden="1">
      <c r="A2856" s="67">
        <v>2855</v>
      </c>
      <c r="B2856" s="68" t="s">
        <v>297</v>
      </c>
      <c r="C2856" s="114" t="s">
        <v>25837</v>
      </c>
      <c r="D2856" s="71" t="s">
        <v>182</v>
      </c>
      <c r="E2856" s="175">
        <v>17.216333333333335</v>
      </c>
      <c r="F2856" s="23" t="s">
        <v>6</v>
      </c>
      <c r="G2856" s="23" t="s">
        <v>31382</v>
      </c>
      <c r="H2856" s="4"/>
    </row>
    <row r="2857" spans="1:8" hidden="1">
      <c r="A2857" s="67">
        <v>2856</v>
      </c>
      <c r="B2857" s="68" t="s">
        <v>298</v>
      </c>
      <c r="C2857" s="114" t="s">
        <v>25838</v>
      </c>
      <c r="D2857" s="71" t="s">
        <v>182</v>
      </c>
      <c r="E2857" s="175">
        <v>18.397599999999997</v>
      </c>
      <c r="F2857" s="23" t="s">
        <v>6</v>
      </c>
      <c r="G2857" s="23" t="s">
        <v>31382</v>
      </c>
      <c r="H2857" s="4"/>
    </row>
    <row r="2858" spans="1:8" hidden="1">
      <c r="A2858" s="67">
        <v>2857</v>
      </c>
      <c r="B2858" s="68" t="s">
        <v>299</v>
      </c>
      <c r="C2858" s="114" t="s">
        <v>25839</v>
      </c>
      <c r="D2858" s="71" t="s">
        <v>182</v>
      </c>
      <c r="E2858" s="175">
        <v>18.397599999999997</v>
      </c>
      <c r="F2858" s="23" t="s">
        <v>6</v>
      </c>
      <c r="G2858" s="23" t="s">
        <v>31382</v>
      </c>
      <c r="H2858" s="4"/>
    </row>
    <row r="2859" spans="1:8" hidden="1">
      <c r="A2859" s="67">
        <v>2858</v>
      </c>
      <c r="B2859" s="68" t="s">
        <v>300</v>
      </c>
      <c r="C2859" s="114" t="s">
        <v>25840</v>
      </c>
      <c r="D2859" s="71" t="s">
        <v>182</v>
      </c>
      <c r="E2859" s="175">
        <v>19.252133333333333</v>
      </c>
      <c r="F2859" s="23" t="s">
        <v>6</v>
      </c>
      <c r="G2859" s="23" t="s">
        <v>31382</v>
      </c>
      <c r="H2859" s="4"/>
    </row>
    <row r="2860" spans="1:8" hidden="1">
      <c r="A2860" s="67">
        <v>2859</v>
      </c>
      <c r="B2860" s="68" t="s">
        <v>301</v>
      </c>
      <c r="C2860" s="114" t="s">
        <v>25841</v>
      </c>
      <c r="D2860" s="71" t="s">
        <v>182</v>
      </c>
      <c r="E2860" s="175">
        <v>19.252133333333333</v>
      </c>
      <c r="F2860" s="23" t="s">
        <v>6</v>
      </c>
      <c r="G2860" s="23" t="s">
        <v>31382</v>
      </c>
      <c r="H2860" s="4"/>
    </row>
    <row r="2861" spans="1:8" hidden="1">
      <c r="A2861" s="67">
        <v>2860</v>
      </c>
      <c r="B2861" s="68" t="s">
        <v>302</v>
      </c>
      <c r="C2861" s="114" t="s">
        <v>25842</v>
      </c>
      <c r="D2861" s="71" t="s">
        <v>182</v>
      </c>
      <c r="E2861" s="175">
        <v>19.252133333333333</v>
      </c>
      <c r="F2861" s="23" t="s">
        <v>6</v>
      </c>
      <c r="G2861" s="23" t="s">
        <v>31382</v>
      </c>
      <c r="H2861" s="4"/>
    </row>
    <row r="2862" spans="1:8" hidden="1">
      <c r="A2862" s="67">
        <v>2861</v>
      </c>
      <c r="B2862" s="68" t="s">
        <v>303</v>
      </c>
      <c r="C2862" s="114" t="s">
        <v>25843</v>
      </c>
      <c r="D2862" s="71" t="s">
        <v>182</v>
      </c>
      <c r="E2862" s="175">
        <v>19.252133333333333</v>
      </c>
      <c r="F2862" s="23" t="s">
        <v>6</v>
      </c>
      <c r="G2862" s="23" t="s">
        <v>31382</v>
      </c>
      <c r="H2862" s="4"/>
    </row>
    <row r="2863" spans="1:8" hidden="1">
      <c r="A2863" s="67">
        <v>2862</v>
      </c>
      <c r="B2863" s="68" t="s">
        <v>304</v>
      </c>
      <c r="C2863" s="114" t="s">
        <v>25844</v>
      </c>
      <c r="D2863" s="71" t="s">
        <v>182</v>
      </c>
      <c r="E2863" s="175">
        <v>19.252133333333333</v>
      </c>
      <c r="F2863" s="23" t="s">
        <v>6</v>
      </c>
      <c r="G2863" s="23" t="s">
        <v>31382</v>
      </c>
      <c r="H2863" s="4"/>
    </row>
    <row r="2864" spans="1:8" hidden="1">
      <c r="A2864" s="67">
        <v>2863</v>
      </c>
      <c r="B2864" s="68" t="s">
        <v>305</v>
      </c>
      <c r="C2864" s="114" t="s">
        <v>25845</v>
      </c>
      <c r="D2864" s="71" t="s">
        <v>182</v>
      </c>
      <c r="E2864" s="175">
        <v>19.252133333333333</v>
      </c>
      <c r="F2864" s="23" t="s">
        <v>6</v>
      </c>
      <c r="G2864" s="23" t="s">
        <v>31382</v>
      </c>
      <c r="H2864" s="4"/>
    </row>
    <row r="2865" spans="1:8" hidden="1">
      <c r="A2865" s="67">
        <v>2864</v>
      </c>
      <c r="B2865" s="68" t="s">
        <v>306</v>
      </c>
      <c r="C2865" s="114" t="s">
        <v>25846</v>
      </c>
      <c r="D2865" s="71" t="s">
        <v>182</v>
      </c>
      <c r="E2865" s="175">
        <v>17.216333333333335</v>
      </c>
      <c r="F2865" s="23" t="s">
        <v>6</v>
      </c>
      <c r="G2865" s="23" t="s">
        <v>31382</v>
      </c>
      <c r="H2865" s="4"/>
    </row>
    <row r="2866" spans="1:8" hidden="1">
      <c r="A2866" s="67">
        <v>2865</v>
      </c>
      <c r="B2866" s="68" t="s">
        <v>307</v>
      </c>
      <c r="C2866" s="114" t="s">
        <v>25847</v>
      </c>
      <c r="D2866" s="71" t="s">
        <v>182</v>
      </c>
      <c r="E2866" s="175">
        <v>17.216333333333335</v>
      </c>
      <c r="F2866" s="23" t="s">
        <v>6</v>
      </c>
      <c r="G2866" s="23" t="s">
        <v>31382</v>
      </c>
      <c r="H2866" s="4"/>
    </row>
    <row r="2867" spans="1:8" hidden="1">
      <c r="A2867" s="67">
        <v>2866</v>
      </c>
      <c r="B2867" s="68" t="s">
        <v>308</v>
      </c>
      <c r="C2867" s="114" t="s">
        <v>25848</v>
      </c>
      <c r="D2867" s="71" t="s">
        <v>182</v>
      </c>
      <c r="E2867" s="175">
        <v>17.216333333333335</v>
      </c>
      <c r="F2867" s="23" t="s">
        <v>6</v>
      </c>
      <c r="G2867" s="23" t="s">
        <v>31382</v>
      </c>
      <c r="H2867" s="4"/>
    </row>
    <row r="2868" spans="1:8" hidden="1">
      <c r="A2868" s="67">
        <v>2867</v>
      </c>
      <c r="B2868" s="68" t="s">
        <v>309</v>
      </c>
      <c r="C2868" s="114" t="s">
        <v>25849</v>
      </c>
      <c r="D2868" s="71" t="s">
        <v>182</v>
      </c>
      <c r="E2868" s="175">
        <v>17.216333333333335</v>
      </c>
      <c r="F2868" s="23" t="s">
        <v>6</v>
      </c>
      <c r="G2868" s="23" t="s">
        <v>31382</v>
      </c>
      <c r="H2868" s="4"/>
    </row>
    <row r="2869" spans="1:8" hidden="1">
      <c r="A2869" s="67">
        <v>2868</v>
      </c>
      <c r="B2869" s="68" t="s">
        <v>310</v>
      </c>
      <c r="C2869" s="114" t="s">
        <v>25850</v>
      </c>
      <c r="D2869" s="71" t="s">
        <v>182</v>
      </c>
      <c r="E2869" s="175">
        <v>17.216333333333335</v>
      </c>
      <c r="F2869" s="23" t="s">
        <v>6</v>
      </c>
      <c r="G2869" s="23" t="s">
        <v>31382</v>
      </c>
      <c r="H2869" s="4"/>
    </row>
    <row r="2870" spans="1:8" hidden="1">
      <c r="A2870" s="67">
        <v>2869</v>
      </c>
      <c r="B2870" s="68" t="s">
        <v>311</v>
      </c>
      <c r="C2870" s="114" t="s">
        <v>25851</v>
      </c>
      <c r="D2870" s="71" t="s">
        <v>182</v>
      </c>
      <c r="E2870" s="175">
        <v>18.397599999999997</v>
      </c>
      <c r="F2870" s="23" t="s">
        <v>6</v>
      </c>
      <c r="G2870" s="23" t="s">
        <v>31382</v>
      </c>
      <c r="H2870" s="4"/>
    </row>
    <row r="2871" spans="1:8" hidden="1">
      <c r="A2871" s="67">
        <v>2870</v>
      </c>
      <c r="B2871" s="68" t="s">
        <v>312</v>
      </c>
      <c r="C2871" s="114" t="s">
        <v>25852</v>
      </c>
      <c r="D2871" s="71" t="s">
        <v>182</v>
      </c>
      <c r="E2871" s="175">
        <v>18.397599999999997</v>
      </c>
      <c r="F2871" s="23" t="s">
        <v>6</v>
      </c>
      <c r="G2871" s="23" t="s">
        <v>31382</v>
      </c>
      <c r="H2871" s="4"/>
    </row>
    <row r="2872" spans="1:8" hidden="1">
      <c r="A2872" s="67">
        <v>2871</v>
      </c>
      <c r="B2872" s="68" t="s">
        <v>313</v>
      </c>
      <c r="C2872" s="114" t="s">
        <v>25853</v>
      </c>
      <c r="D2872" s="71" t="s">
        <v>182</v>
      </c>
      <c r="E2872" s="175">
        <v>19.252133333333333</v>
      </c>
      <c r="F2872" s="23" t="s">
        <v>6</v>
      </c>
      <c r="G2872" s="23" t="s">
        <v>31382</v>
      </c>
      <c r="H2872" s="4"/>
    </row>
    <row r="2873" spans="1:8" hidden="1">
      <c r="A2873" s="67">
        <v>2872</v>
      </c>
      <c r="B2873" s="68" t="s">
        <v>314</v>
      </c>
      <c r="C2873" s="114" t="s">
        <v>25854</v>
      </c>
      <c r="D2873" s="71" t="s">
        <v>182</v>
      </c>
      <c r="E2873" s="175">
        <v>19.252133333333333</v>
      </c>
      <c r="F2873" s="23" t="s">
        <v>6</v>
      </c>
      <c r="G2873" s="23" t="s">
        <v>31382</v>
      </c>
      <c r="H2873" s="4"/>
    </row>
    <row r="2874" spans="1:8" hidden="1">
      <c r="A2874" s="67">
        <v>2873</v>
      </c>
      <c r="B2874" s="68" t="s">
        <v>315</v>
      </c>
      <c r="C2874" s="114" t="s">
        <v>25855</v>
      </c>
      <c r="D2874" s="71" t="s">
        <v>182</v>
      </c>
      <c r="E2874" s="175">
        <v>14.693333333333335</v>
      </c>
      <c r="F2874" s="23" t="s">
        <v>6</v>
      </c>
      <c r="G2874" s="23" t="s">
        <v>31382</v>
      </c>
      <c r="H2874" s="4"/>
    </row>
    <row r="2875" spans="1:8" hidden="1">
      <c r="A2875" s="67">
        <v>2874</v>
      </c>
      <c r="B2875" s="68" t="s">
        <v>316</v>
      </c>
      <c r="C2875" s="114" t="s">
        <v>25856</v>
      </c>
      <c r="D2875" s="71" t="s">
        <v>182</v>
      </c>
      <c r="E2875" s="175">
        <v>14.693333333333335</v>
      </c>
      <c r="F2875" s="23" t="s">
        <v>6</v>
      </c>
      <c r="G2875" s="23" t="s">
        <v>31382</v>
      </c>
      <c r="H2875" s="4"/>
    </row>
    <row r="2876" spans="1:8" hidden="1">
      <c r="A2876" s="67">
        <v>2875</v>
      </c>
      <c r="B2876" s="68" t="s">
        <v>317</v>
      </c>
      <c r="C2876" s="114" t="s">
        <v>25857</v>
      </c>
      <c r="D2876" s="71" t="s">
        <v>182</v>
      </c>
      <c r="E2876" s="175">
        <v>15.930666666666669</v>
      </c>
      <c r="F2876" s="23" t="s">
        <v>6</v>
      </c>
      <c r="G2876" s="23" t="s">
        <v>31382</v>
      </c>
      <c r="H2876" s="4"/>
    </row>
    <row r="2877" spans="1:8" hidden="1">
      <c r="A2877" s="67">
        <v>2876</v>
      </c>
      <c r="B2877" s="68" t="s">
        <v>318</v>
      </c>
      <c r="C2877" s="114" t="s">
        <v>25858</v>
      </c>
      <c r="D2877" s="71" t="s">
        <v>182</v>
      </c>
      <c r="E2877" s="175">
        <v>29.38666666666667</v>
      </c>
      <c r="F2877" s="23" t="s">
        <v>6</v>
      </c>
      <c r="G2877" s="23" t="s">
        <v>31382</v>
      </c>
      <c r="H2877" s="4"/>
    </row>
    <row r="2878" spans="1:8" hidden="1">
      <c r="A2878" s="67">
        <v>2877</v>
      </c>
      <c r="B2878" s="68" t="s">
        <v>319</v>
      </c>
      <c r="C2878" s="114" t="s">
        <v>25859</v>
      </c>
      <c r="D2878" s="71" t="s">
        <v>182</v>
      </c>
      <c r="E2878" s="175">
        <v>29.38666666666667</v>
      </c>
      <c r="F2878" s="23" t="s">
        <v>6</v>
      </c>
      <c r="G2878" s="23" t="s">
        <v>31382</v>
      </c>
      <c r="H2878" s="4"/>
    </row>
    <row r="2879" spans="1:8" hidden="1">
      <c r="A2879" s="67">
        <v>2878</v>
      </c>
      <c r="B2879" s="68" t="s">
        <v>320</v>
      </c>
      <c r="C2879" s="114" t="s">
        <v>25860</v>
      </c>
      <c r="D2879" s="71" t="s">
        <v>182</v>
      </c>
      <c r="E2879" s="175">
        <v>31.861333333333338</v>
      </c>
      <c r="F2879" s="23" t="s">
        <v>6</v>
      </c>
      <c r="G2879" s="23" t="s">
        <v>31382</v>
      </c>
      <c r="H2879" s="4"/>
    </row>
    <row r="2880" spans="1:8" hidden="1">
      <c r="A2880" s="67">
        <v>2879</v>
      </c>
      <c r="B2880" s="68" t="s">
        <v>321</v>
      </c>
      <c r="C2880" s="114" t="s">
        <v>25861</v>
      </c>
      <c r="D2880" s="71" t="s">
        <v>182</v>
      </c>
      <c r="E2880" s="175">
        <v>44.08</v>
      </c>
      <c r="F2880" s="23" t="s">
        <v>6</v>
      </c>
      <c r="G2880" s="23" t="s">
        <v>31382</v>
      </c>
      <c r="H2880" s="4"/>
    </row>
    <row r="2881" spans="1:8" hidden="1">
      <c r="A2881" s="67">
        <v>2880</v>
      </c>
      <c r="B2881" s="68" t="s">
        <v>322</v>
      </c>
      <c r="C2881" s="114" t="s">
        <v>25862</v>
      </c>
      <c r="D2881" s="71" t="s">
        <v>182</v>
      </c>
      <c r="E2881" s="175">
        <v>44.08</v>
      </c>
      <c r="F2881" s="23" t="s">
        <v>6</v>
      </c>
      <c r="G2881" s="23" t="s">
        <v>31382</v>
      </c>
      <c r="H2881" s="4"/>
    </row>
    <row r="2882" spans="1:8" hidden="1">
      <c r="A2882" s="67">
        <v>2881</v>
      </c>
      <c r="B2882" s="68" t="s">
        <v>323</v>
      </c>
      <c r="C2882" s="114" t="s">
        <v>25863</v>
      </c>
      <c r="D2882" s="71" t="s">
        <v>182</v>
      </c>
      <c r="E2882" s="175">
        <v>47.791999999999994</v>
      </c>
      <c r="F2882" s="23" t="s">
        <v>6</v>
      </c>
      <c r="G2882" s="23" t="s">
        <v>31382</v>
      </c>
      <c r="H2882" s="4"/>
    </row>
    <row r="2883" spans="1:8" hidden="1">
      <c r="A2883" s="67">
        <v>2882</v>
      </c>
      <c r="B2883" s="68" t="s">
        <v>324</v>
      </c>
      <c r="C2883" s="114" t="s">
        <v>25864</v>
      </c>
      <c r="D2883" s="71" t="s">
        <v>182</v>
      </c>
      <c r="E2883" s="175">
        <v>58.773333333333341</v>
      </c>
      <c r="F2883" s="23" t="s">
        <v>6</v>
      </c>
      <c r="G2883" s="23" t="s">
        <v>31382</v>
      </c>
      <c r="H2883" s="4"/>
    </row>
    <row r="2884" spans="1:8" hidden="1">
      <c r="A2884" s="67">
        <v>2883</v>
      </c>
      <c r="B2884" s="68" t="s">
        <v>325</v>
      </c>
      <c r="C2884" s="114" t="s">
        <v>25865</v>
      </c>
      <c r="D2884" s="71" t="s">
        <v>182</v>
      </c>
      <c r="E2884" s="175">
        <v>58.773333333333341</v>
      </c>
      <c r="F2884" s="23" t="s">
        <v>6</v>
      </c>
      <c r="G2884" s="23" t="s">
        <v>31382</v>
      </c>
      <c r="H2884" s="4"/>
    </row>
    <row r="2885" spans="1:8" hidden="1">
      <c r="A2885" s="67">
        <v>2884</v>
      </c>
      <c r="B2885" s="68" t="s">
        <v>326</v>
      </c>
      <c r="C2885" s="114" t="s">
        <v>25866</v>
      </c>
      <c r="D2885" s="71" t="s">
        <v>182</v>
      </c>
      <c r="E2885" s="175">
        <v>63.722666666666676</v>
      </c>
      <c r="F2885" s="23" t="s">
        <v>6</v>
      </c>
      <c r="G2885" s="23" t="s">
        <v>31382</v>
      </c>
      <c r="H2885" s="4"/>
    </row>
    <row r="2886" spans="1:8" hidden="1">
      <c r="A2886" s="67">
        <v>2885</v>
      </c>
      <c r="B2886" s="68" t="s">
        <v>327</v>
      </c>
      <c r="C2886" s="114" t="s">
        <v>25867</v>
      </c>
      <c r="D2886" s="71" t="s">
        <v>182</v>
      </c>
      <c r="E2886" s="175">
        <v>7.7816666666666645</v>
      </c>
      <c r="F2886" s="23" t="s">
        <v>6</v>
      </c>
      <c r="G2886" s="23" t="s">
        <v>31382</v>
      </c>
      <c r="H2886" s="4"/>
    </row>
    <row r="2887" spans="1:8" hidden="1">
      <c r="A2887" s="67">
        <v>2886</v>
      </c>
      <c r="B2887" s="68" t="s">
        <v>328</v>
      </c>
      <c r="C2887" s="114" t="s">
        <v>25868</v>
      </c>
      <c r="D2887" s="71" t="s">
        <v>182</v>
      </c>
      <c r="E2887" s="175">
        <v>7.7816666666666645</v>
      </c>
      <c r="F2887" s="23" t="s">
        <v>6</v>
      </c>
      <c r="G2887" s="23" t="s">
        <v>31382</v>
      </c>
      <c r="H2887" s="4"/>
    </row>
    <row r="2888" spans="1:8" hidden="1">
      <c r="A2888" s="67">
        <v>2887</v>
      </c>
      <c r="B2888" s="68" t="s">
        <v>329</v>
      </c>
      <c r="C2888" s="114" t="s">
        <v>25869</v>
      </c>
      <c r="D2888" s="71" t="s">
        <v>182</v>
      </c>
      <c r="E2888" s="175">
        <v>7.7816666666666645</v>
      </c>
      <c r="F2888" s="23" t="s">
        <v>6</v>
      </c>
      <c r="G2888" s="23" t="s">
        <v>31382</v>
      </c>
      <c r="H2888" s="4"/>
    </row>
    <row r="2889" spans="1:8" hidden="1">
      <c r="A2889" s="67">
        <v>2888</v>
      </c>
      <c r="B2889" s="68" t="s">
        <v>330</v>
      </c>
      <c r="C2889" s="114" t="s">
        <v>25870</v>
      </c>
      <c r="D2889" s="71" t="s">
        <v>182</v>
      </c>
      <c r="E2889" s="175">
        <v>7.7816666666666645</v>
      </c>
      <c r="F2889" s="23" t="s">
        <v>6</v>
      </c>
      <c r="G2889" s="23" t="s">
        <v>31382</v>
      </c>
      <c r="H2889" s="4"/>
    </row>
    <row r="2890" spans="1:8" hidden="1">
      <c r="A2890" s="67">
        <v>2889</v>
      </c>
      <c r="B2890" s="68" t="s">
        <v>331</v>
      </c>
      <c r="C2890" s="114" t="s">
        <v>25871</v>
      </c>
      <c r="D2890" s="71" t="s">
        <v>182</v>
      </c>
      <c r="E2890" s="175">
        <v>7.4433333333333325</v>
      </c>
      <c r="F2890" s="23" t="s">
        <v>6</v>
      </c>
      <c r="G2890" s="23" t="s">
        <v>31382</v>
      </c>
      <c r="H2890" s="4"/>
    </row>
    <row r="2891" spans="1:8" hidden="1">
      <c r="A2891" s="67">
        <v>2890</v>
      </c>
      <c r="B2891" s="68" t="s">
        <v>332</v>
      </c>
      <c r="C2891" s="114" t="s">
        <v>25872</v>
      </c>
      <c r="D2891" s="71" t="s">
        <v>182</v>
      </c>
      <c r="E2891" s="175">
        <v>6.8343333333333325</v>
      </c>
      <c r="F2891" s="23" t="s">
        <v>6</v>
      </c>
      <c r="G2891" s="23" t="s">
        <v>31382</v>
      </c>
      <c r="H2891" s="4"/>
    </row>
    <row r="2892" spans="1:8" hidden="1">
      <c r="A2892" s="67">
        <v>2891</v>
      </c>
      <c r="B2892" s="68" t="s">
        <v>333</v>
      </c>
      <c r="C2892" s="114" t="s">
        <v>25873</v>
      </c>
      <c r="D2892" s="71" t="s">
        <v>182</v>
      </c>
      <c r="E2892" s="175">
        <v>6.8343333333333325</v>
      </c>
      <c r="F2892" s="23" t="s">
        <v>6</v>
      </c>
      <c r="G2892" s="23" t="s">
        <v>31382</v>
      </c>
      <c r="H2892" s="4"/>
    </row>
    <row r="2893" spans="1:8" hidden="1">
      <c r="A2893" s="67">
        <v>2892</v>
      </c>
      <c r="B2893" s="68" t="s">
        <v>334</v>
      </c>
      <c r="C2893" s="114" t="s">
        <v>25874</v>
      </c>
      <c r="D2893" s="71" t="s">
        <v>182</v>
      </c>
      <c r="E2893" s="175">
        <v>6.8343333333333325</v>
      </c>
      <c r="F2893" s="23" t="s">
        <v>6</v>
      </c>
      <c r="G2893" s="23" t="s">
        <v>31382</v>
      </c>
      <c r="H2893" s="4"/>
    </row>
    <row r="2894" spans="1:8" hidden="1">
      <c r="A2894" s="67">
        <v>2893</v>
      </c>
      <c r="B2894" s="68" t="s">
        <v>335</v>
      </c>
      <c r="C2894" s="114" t="s">
        <v>25875</v>
      </c>
      <c r="D2894" s="71" t="s">
        <v>182</v>
      </c>
      <c r="E2894" s="175">
        <v>6.8343333333333325</v>
      </c>
      <c r="F2894" s="23" t="s">
        <v>6</v>
      </c>
      <c r="G2894" s="23" t="s">
        <v>31382</v>
      </c>
      <c r="H2894" s="4"/>
    </row>
    <row r="2895" spans="1:8" hidden="1">
      <c r="A2895" s="67">
        <v>2894</v>
      </c>
      <c r="B2895" s="68" t="s">
        <v>336</v>
      </c>
      <c r="C2895" s="114" t="s">
        <v>25876</v>
      </c>
      <c r="D2895" s="71" t="s">
        <v>182</v>
      </c>
      <c r="E2895" s="175">
        <v>7.4433333333333325</v>
      </c>
      <c r="F2895" s="23" t="s">
        <v>6</v>
      </c>
      <c r="G2895" s="23" t="s">
        <v>31382</v>
      </c>
      <c r="H2895" s="4"/>
    </row>
    <row r="2896" spans="1:8" hidden="1">
      <c r="A2896" s="67">
        <v>2895</v>
      </c>
      <c r="B2896" s="68" t="s">
        <v>337</v>
      </c>
      <c r="C2896" s="114" t="s">
        <v>25877</v>
      </c>
      <c r="D2896" s="71" t="s">
        <v>182</v>
      </c>
      <c r="E2896" s="175">
        <v>7.4433333333333325</v>
      </c>
      <c r="F2896" s="23" t="s">
        <v>6</v>
      </c>
      <c r="G2896" s="23" t="s">
        <v>31382</v>
      </c>
      <c r="H2896" s="4"/>
    </row>
    <row r="2897" spans="1:8" hidden="1">
      <c r="A2897" s="67">
        <v>2896</v>
      </c>
      <c r="B2897" s="68" t="s">
        <v>338</v>
      </c>
      <c r="C2897" s="114" t="s">
        <v>25878</v>
      </c>
      <c r="D2897" s="71" t="s">
        <v>182</v>
      </c>
      <c r="E2897" s="175">
        <v>7.7816666666666645</v>
      </c>
      <c r="F2897" s="23" t="s">
        <v>6</v>
      </c>
      <c r="G2897" s="23" t="s">
        <v>31382</v>
      </c>
      <c r="H2897" s="4"/>
    </row>
    <row r="2898" spans="1:8" hidden="1">
      <c r="A2898" s="67">
        <v>2897</v>
      </c>
      <c r="B2898" s="68" t="s">
        <v>339</v>
      </c>
      <c r="C2898" s="114" t="s">
        <v>25879</v>
      </c>
      <c r="D2898" s="71" t="s">
        <v>182</v>
      </c>
      <c r="E2898" s="175">
        <v>7.7816666666666645</v>
      </c>
      <c r="F2898" s="23" t="s">
        <v>6</v>
      </c>
      <c r="G2898" s="23" t="s">
        <v>31382</v>
      </c>
      <c r="H2898" s="4"/>
    </row>
    <row r="2899" spans="1:8" hidden="1">
      <c r="A2899" s="67">
        <v>2898</v>
      </c>
      <c r="B2899" s="68" t="s">
        <v>340</v>
      </c>
      <c r="C2899" s="114" t="s">
        <v>25880</v>
      </c>
      <c r="D2899" s="71" t="s">
        <v>182</v>
      </c>
      <c r="E2899" s="175">
        <v>15.563333333333329</v>
      </c>
      <c r="F2899" s="23" t="s">
        <v>6</v>
      </c>
      <c r="G2899" s="23" t="s">
        <v>31382</v>
      </c>
      <c r="H2899" s="4"/>
    </row>
    <row r="2900" spans="1:8" hidden="1">
      <c r="A2900" s="67">
        <v>2899</v>
      </c>
      <c r="B2900" s="68" t="s">
        <v>341</v>
      </c>
      <c r="C2900" s="114" t="s">
        <v>25881</v>
      </c>
      <c r="D2900" s="71" t="s">
        <v>182</v>
      </c>
      <c r="E2900" s="175">
        <v>15.563333333333329</v>
      </c>
      <c r="F2900" s="23" t="s">
        <v>6</v>
      </c>
      <c r="G2900" s="23" t="s">
        <v>31382</v>
      </c>
      <c r="H2900" s="4"/>
    </row>
    <row r="2901" spans="1:8" hidden="1">
      <c r="A2901" s="67">
        <v>2900</v>
      </c>
      <c r="B2901" s="68" t="s">
        <v>342</v>
      </c>
      <c r="C2901" s="114" t="s">
        <v>25882</v>
      </c>
      <c r="D2901" s="71" t="s">
        <v>182</v>
      </c>
      <c r="E2901" s="175">
        <v>15.563333333333329</v>
      </c>
      <c r="F2901" s="23" t="s">
        <v>6</v>
      </c>
      <c r="G2901" s="23" t="s">
        <v>31382</v>
      </c>
      <c r="H2901" s="4"/>
    </row>
    <row r="2902" spans="1:8" hidden="1">
      <c r="A2902" s="67">
        <v>2901</v>
      </c>
      <c r="B2902" s="68" t="s">
        <v>343</v>
      </c>
      <c r="C2902" s="114" t="s">
        <v>25883</v>
      </c>
      <c r="D2902" s="71" t="s">
        <v>182</v>
      </c>
      <c r="E2902" s="175">
        <v>15.563333333333329</v>
      </c>
      <c r="F2902" s="23" t="s">
        <v>6</v>
      </c>
      <c r="G2902" s="23" t="s">
        <v>31382</v>
      </c>
      <c r="H2902" s="4"/>
    </row>
    <row r="2903" spans="1:8" hidden="1">
      <c r="A2903" s="67">
        <v>2902</v>
      </c>
      <c r="B2903" s="68" t="s">
        <v>344</v>
      </c>
      <c r="C2903" s="114" t="s">
        <v>25884</v>
      </c>
      <c r="D2903" s="71" t="s">
        <v>182</v>
      </c>
      <c r="E2903" s="175">
        <v>14.886666666666665</v>
      </c>
      <c r="F2903" s="23" t="s">
        <v>6</v>
      </c>
      <c r="G2903" s="23" t="s">
        <v>31382</v>
      </c>
      <c r="H2903" s="4"/>
    </row>
    <row r="2904" spans="1:8" hidden="1">
      <c r="A2904" s="67">
        <v>2903</v>
      </c>
      <c r="B2904" s="68" t="s">
        <v>345</v>
      </c>
      <c r="C2904" s="114" t="s">
        <v>25885</v>
      </c>
      <c r="D2904" s="71" t="s">
        <v>182</v>
      </c>
      <c r="E2904" s="175">
        <v>13.668666666666665</v>
      </c>
      <c r="F2904" s="23" t="s">
        <v>6</v>
      </c>
      <c r="G2904" s="23" t="s">
        <v>31382</v>
      </c>
      <c r="H2904" s="4"/>
    </row>
    <row r="2905" spans="1:8" hidden="1">
      <c r="A2905" s="67">
        <v>2904</v>
      </c>
      <c r="B2905" s="68" t="s">
        <v>346</v>
      </c>
      <c r="C2905" s="114" t="s">
        <v>25886</v>
      </c>
      <c r="D2905" s="71" t="s">
        <v>182</v>
      </c>
      <c r="E2905" s="175">
        <v>13.668666666666665</v>
      </c>
      <c r="F2905" s="23" t="s">
        <v>6</v>
      </c>
      <c r="G2905" s="23" t="s">
        <v>31382</v>
      </c>
      <c r="H2905" s="4"/>
    </row>
    <row r="2906" spans="1:8" hidden="1">
      <c r="A2906" s="67">
        <v>2905</v>
      </c>
      <c r="B2906" s="68" t="s">
        <v>347</v>
      </c>
      <c r="C2906" s="114" t="s">
        <v>25887</v>
      </c>
      <c r="D2906" s="71" t="s">
        <v>182</v>
      </c>
      <c r="E2906" s="175">
        <v>13.668666666666665</v>
      </c>
      <c r="F2906" s="23" t="s">
        <v>6</v>
      </c>
      <c r="G2906" s="23" t="s">
        <v>31382</v>
      </c>
      <c r="H2906" s="4"/>
    </row>
    <row r="2907" spans="1:8" hidden="1">
      <c r="A2907" s="67">
        <v>2906</v>
      </c>
      <c r="B2907" s="68" t="s">
        <v>348</v>
      </c>
      <c r="C2907" s="114" t="s">
        <v>25888</v>
      </c>
      <c r="D2907" s="71" t="s">
        <v>182</v>
      </c>
      <c r="E2907" s="175">
        <v>13.668666666666665</v>
      </c>
      <c r="F2907" s="23" t="s">
        <v>6</v>
      </c>
      <c r="G2907" s="23" t="s">
        <v>31382</v>
      </c>
      <c r="H2907" s="4"/>
    </row>
    <row r="2908" spans="1:8" hidden="1">
      <c r="A2908" s="67">
        <v>2907</v>
      </c>
      <c r="B2908" s="68" t="s">
        <v>349</v>
      </c>
      <c r="C2908" s="114" t="s">
        <v>25889</v>
      </c>
      <c r="D2908" s="71" t="s">
        <v>182</v>
      </c>
      <c r="E2908" s="175">
        <v>14.886666666666665</v>
      </c>
      <c r="F2908" s="23" t="s">
        <v>6</v>
      </c>
      <c r="G2908" s="23" t="s">
        <v>31382</v>
      </c>
      <c r="H2908" s="4"/>
    </row>
    <row r="2909" spans="1:8" hidden="1">
      <c r="A2909" s="67">
        <v>2908</v>
      </c>
      <c r="B2909" s="68" t="s">
        <v>350</v>
      </c>
      <c r="C2909" s="114" t="s">
        <v>25890</v>
      </c>
      <c r="D2909" s="71" t="s">
        <v>182</v>
      </c>
      <c r="E2909" s="175">
        <v>14.886666666666665</v>
      </c>
      <c r="F2909" s="23" t="s">
        <v>6</v>
      </c>
      <c r="G2909" s="23" t="s">
        <v>31382</v>
      </c>
      <c r="H2909" s="4"/>
    </row>
    <row r="2910" spans="1:8" hidden="1">
      <c r="A2910" s="67">
        <v>2909</v>
      </c>
      <c r="B2910" s="68" t="s">
        <v>351</v>
      </c>
      <c r="C2910" s="114" t="s">
        <v>25891</v>
      </c>
      <c r="D2910" s="71" t="s">
        <v>182</v>
      </c>
      <c r="E2910" s="175">
        <v>15.563333333333329</v>
      </c>
      <c r="F2910" s="23" t="s">
        <v>6</v>
      </c>
      <c r="G2910" s="23" t="s">
        <v>31382</v>
      </c>
      <c r="H2910" s="4"/>
    </row>
    <row r="2911" spans="1:8" hidden="1">
      <c r="A2911" s="67">
        <v>2910</v>
      </c>
      <c r="B2911" s="68" t="s">
        <v>352</v>
      </c>
      <c r="C2911" s="114" t="s">
        <v>25892</v>
      </c>
      <c r="D2911" s="71" t="s">
        <v>182</v>
      </c>
      <c r="E2911" s="175">
        <v>15.563333333333329</v>
      </c>
      <c r="F2911" s="23" t="s">
        <v>6</v>
      </c>
      <c r="G2911" s="23" t="s">
        <v>31382</v>
      </c>
      <c r="H2911" s="4"/>
    </row>
    <row r="2912" spans="1:8" hidden="1">
      <c r="A2912" s="67">
        <v>2911</v>
      </c>
      <c r="B2912" s="68" t="s">
        <v>353</v>
      </c>
      <c r="C2912" s="114" t="s">
        <v>25893</v>
      </c>
      <c r="D2912" s="71" t="s">
        <v>182</v>
      </c>
      <c r="E2912" s="175">
        <v>23.344999999999999</v>
      </c>
      <c r="F2912" s="23" t="s">
        <v>6</v>
      </c>
      <c r="G2912" s="23" t="s">
        <v>31382</v>
      </c>
      <c r="H2912" s="4"/>
    </row>
    <row r="2913" spans="1:8" hidden="1">
      <c r="A2913" s="67">
        <v>2912</v>
      </c>
      <c r="B2913" s="68" t="s">
        <v>354</v>
      </c>
      <c r="C2913" s="114" t="s">
        <v>25894</v>
      </c>
      <c r="D2913" s="71" t="s">
        <v>182</v>
      </c>
      <c r="E2913" s="175">
        <v>23.344999999999999</v>
      </c>
      <c r="F2913" s="23" t="s">
        <v>6</v>
      </c>
      <c r="G2913" s="23" t="s">
        <v>31382</v>
      </c>
      <c r="H2913" s="4"/>
    </row>
    <row r="2914" spans="1:8" hidden="1">
      <c r="A2914" s="67">
        <v>2913</v>
      </c>
      <c r="B2914" s="68" t="s">
        <v>355</v>
      </c>
      <c r="C2914" s="114" t="s">
        <v>25895</v>
      </c>
      <c r="D2914" s="71" t="s">
        <v>182</v>
      </c>
      <c r="E2914" s="175">
        <v>23.344999999999999</v>
      </c>
      <c r="F2914" s="23" t="s">
        <v>6</v>
      </c>
      <c r="G2914" s="23" t="s">
        <v>31382</v>
      </c>
      <c r="H2914" s="4"/>
    </row>
    <row r="2915" spans="1:8" hidden="1">
      <c r="A2915" s="67">
        <v>2914</v>
      </c>
      <c r="B2915" s="68" t="s">
        <v>356</v>
      </c>
      <c r="C2915" s="114" t="s">
        <v>25896</v>
      </c>
      <c r="D2915" s="71" t="s">
        <v>182</v>
      </c>
      <c r="E2915" s="175">
        <v>23.344999999999999</v>
      </c>
      <c r="F2915" s="23" t="s">
        <v>6</v>
      </c>
      <c r="G2915" s="23" t="s">
        <v>31382</v>
      </c>
      <c r="H2915" s="4"/>
    </row>
    <row r="2916" spans="1:8" hidden="1">
      <c r="A2916" s="67">
        <v>2915</v>
      </c>
      <c r="B2916" s="68" t="s">
        <v>357</v>
      </c>
      <c r="C2916" s="114" t="s">
        <v>25897</v>
      </c>
      <c r="D2916" s="71" t="s">
        <v>182</v>
      </c>
      <c r="E2916" s="175">
        <v>22.330000000000002</v>
      </c>
      <c r="F2916" s="23" t="s">
        <v>6</v>
      </c>
      <c r="G2916" s="23" t="s">
        <v>31382</v>
      </c>
      <c r="H2916" s="4"/>
    </row>
    <row r="2917" spans="1:8" hidden="1">
      <c r="A2917" s="67">
        <v>2916</v>
      </c>
      <c r="B2917" s="68" t="s">
        <v>358</v>
      </c>
      <c r="C2917" s="114" t="s">
        <v>25898</v>
      </c>
      <c r="D2917" s="71" t="s">
        <v>182</v>
      </c>
      <c r="E2917" s="175">
        <v>20.503</v>
      </c>
      <c r="F2917" s="23" t="s">
        <v>6</v>
      </c>
      <c r="G2917" s="23" t="s">
        <v>31382</v>
      </c>
      <c r="H2917" s="4"/>
    </row>
    <row r="2918" spans="1:8" hidden="1">
      <c r="A2918" s="67">
        <v>2917</v>
      </c>
      <c r="B2918" s="68" t="s">
        <v>359</v>
      </c>
      <c r="C2918" s="114" t="s">
        <v>25899</v>
      </c>
      <c r="D2918" s="71" t="s">
        <v>182</v>
      </c>
      <c r="E2918" s="175">
        <v>20.503</v>
      </c>
      <c r="F2918" s="23" t="s">
        <v>6</v>
      </c>
      <c r="G2918" s="23" t="s">
        <v>31382</v>
      </c>
      <c r="H2918" s="4"/>
    </row>
    <row r="2919" spans="1:8" hidden="1">
      <c r="A2919" s="67">
        <v>2918</v>
      </c>
      <c r="B2919" s="68" t="s">
        <v>360</v>
      </c>
      <c r="C2919" s="114" t="s">
        <v>25900</v>
      </c>
      <c r="D2919" s="71" t="s">
        <v>182</v>
      </c>
      <c r="E2919" s="175">
        <v>20.503</v>
      </c>
      <c r="F2919" s="23" t="s">
        <v>6</v>
      </c>
      <c r="G2919" s="23" t="s">
        <v>31382</v>
      </c>
      <c r="H2919" s="4"/>
    </row>
    <row r="2920" spans="1:8" hidden="1">
      <c r="A2920" s="67">
        <v>2919</v>
      </c>
      <c r="B2920" s="68" t="s">
        <v>361</v>
      </c>
      <c r="C2920" s="114" t="s">
        <v>25901</v>
      </c>
      <c r="D2920" s="71" t="s">
        <v>182</v>
      </c>
      <c r="E2920" s="175">
        <v>20.503</v>
      </c>
      <c r="F2920" s="23" t="s">
        <v>6</v>
      </c>
      <c r="G2920" s="23" t="s">
        <v>31382</v>
      </c>
      <c r="H2920" s="4"/>
    </row>
    <row r="2921" spans="1:8" hidden="1">
      <c r="A2921" s="67">
        <v>2920</v>
      </c>
      <c r="B2921" s="68" t="s">
        <v>362</v>
      </c>
      <c r="C2921" s="114" t="s">
        <v>25902</v>
      </c>
      <c r="D2921" s="71" t="s">
        <v>182</v>
      </c>
      <c r="E2921" s="175">
        <v>22.330000000000002</v>
      </c>
      <c r="F2921" s="23" t="s">
        <v>6</v>
      </c>
      <c r="G2921" s="23" t="s">
        <v>31382</v>
      </c>
      <c r="H2921" s="4"/>
    </row>
    <row r="2922" spans="1:8" hidden="1">
      <c r="A2922" s="67">
        <v>2921</v>
      </c>
      <c r="B2922" s="68" t="s">
        <v>363</v>
      </c>
      <c r="C2922" s="114" t="s">
        <v>25903</v>
      </c>
      <c r="D2922" s="71" t="s">
        <v>182</v>
      </c>
      <c r="E2922" s="175">
        <v>22.330000000000002</v>
      </c>
      <c r="F2922" s="23" t="s">
        <v>6</v>
      </c>
      <c r="G2922" s="23" t="s">
        <v>31382</v>
      </c>
      <c r="H2922" s="4"/>
    </row>
    <row r="2923" spans="1:8" hidden="1">
      <c r="A2923" s="67">
        <v>2922</v>
      </c>
      <c r="B2923" s="68" t="s">
        <v>364</v>
      </c>
      <c r="C2923" s="114" t="s">
        <v>25904</v>
      </c>
      <c r="D2923" s="71" t="s">
        <v>182</v>
      </c>
      <c r="E2923" s="175">
        <v>23.344999999999999</v>
      </c>
      <c r="F2923" s="23" t="s">
        <v>6</v>
      </c>
      <c r="G2923" s="23" t="s">
        <v>31382</v>
      </c>
      <c r="H2923" s="4"/>
    </row>
    <row r="2924" spans="1:8" hidden="1">
      <c r="A2924" s="67">
        <v>2923</v>
      </c>
      <c r="B2924" s="68" t="s">
        <v>365</v>
      </c>
      <c r="C2924" s="114" t="s">
        <v>25905</v>
      </c>
      <c r="D2924" s="71" t="s">
        <v>182</v>
      </c>
      <c r="E2924" s="175">
        <v>23.344999999999999</v>
      </c>
      <c r="F2924" s="23" t="s">
        <v>6</v>
      </c>
      <c r="G2924" s="23" t="s">
        <v>31382</v>
      </c>
      <c r="H2924" s="4"/>
    </row>
    <row r="2925" spans="1:8" hidden="1">
      <c r="A2925" s="67">
        <v>2924</v>
      </c>
      <c r="B2925" s="68" t="s">
        <v>366</v>
      </c>
      <c r="C2925" s="114" t="s">
        <v>25906</v>
      </c>
      <c r="D2925" s="71" t="s">
        <v>182</v>
      </c>
      <c r="E2925" s="175">
        <v>31.126666666666658</v>
      </c>
      <c r="F2925" s="23" t="s">
        <v>6</v>
      </c>
      <c r="G2925" s="23" t="s">
        <v>31382</v>
      </c>
      <c r="H2925" s="4"/>
    </row>
    <row r="2926" spans="1:8" hidden="1">
      <c r="A2926" s="67">
        <v>2925</v>
      </c>
      <c r="B2926" s="68" t="s">
        <v>367</v>
      </c>
      <c r="C2926" s="114" t="s">
        <v>25907</v>
      </c>
      <c r="D2926" s="71" t="s">
        <v>182</v>
      </c>
      <c r="E2926" s="175">
        <v>31.126666666666658</v>
      </c>
      <c r="F2926" s="23" t="s">
        <v>6</v>
      </c>
      <c r="G2926" s="23" t="s">
        <v>31382</v>
      </c>
      <c r="H2926" s="4"/>
    </row>
    <row r="2927" spans="1:8" hidden="1">
      <c r="A2927" s="67">
        <v>2926</v>
      </c>
      <c r="B2927" s="68" t="s">
        <v>368</v>
      </c>
      <c r="C2927" s="114" t="s">
        <v>25908</v>
      </c>
      <c r="D2927" s="71" t="s">
        <v>182</v>
      </c>
      <c r="E2927" s="175">
        <v>31.126666666666658</v>
      </c>
      <c r="F2927" s="23" t="s">
        <v>6</v>
      </c>
      <c r="G2927" s="23" t="s">
        <v>31382</v>
      </c>
      <c r="H2927" s="4"/>
    </row>
    <row r="2928" spans="1:8" hidden="1">
      <c r="A2928" s="67">
        <v>2927</v>
      </c>
      <c r="B2928" s="68" t="s">
        <v>369</v>
      </c>
      <c r="C2928" s="114" t="s">
        <v>25909</v>
      </c>
      <c r="D2928" s="71" t="s">
        <v>182</v>
      </c>
      <c r="E2928" s="175">
        <v>31.126666666666658</v>
      </c>
      <c r="F2928" s="23" t="s">
        <v>6</v>
      </c>
      <c r="G2928" s="23" t="s">
        <v>31382</v>
      </c>
      <c r="H2928" s="4"/>
    </row>
    <row r="2929" spans="1:8" hidden="1">
      <c r="A2929" s="67">
        <v>2928</v>
      </c>
      <c r="B2929" s="68" t="s">
        <v>370</v>
      </c>
      <c r="C2929" s="114" t="s">
        <v>25910</v>
      </c>
      <c r="D2929" s="71" t="s">
        <v>182</v>
      </c>
      <c r="E2929" s="175">
        <v>29.77333333333333</v>
      </c>
      <c r="F2929" s="23" t="s">
        <v>6</v>
      </c>
      <c r="G2929" s="23" t="s">
        <v>31382</v>
      </c>
      <c r="H2929" s="4"/>
    </row>
    <row r="2930" spans="1:8" hidden="1">
      <c r="A2930" s="67">
        <v>2929</v>
      </c>
      <c r="B2930" s="68" t="s">
        <v>371</v>
      </c>
      <c r="C2930" s="114" t="s">
        <v>25911</v>
      </c>
      <c r="D2930" s="71" t="s">
        <v>182</v>
      </c>
      <c r="E2930" s="175">
        <v>27.33733333333333</v>
      </c>
      <c r="F2930" s="23" t="s">
        <v>6</v>
      </c>
      <c r="G2930" s="23" t="s">
        <v>31382</v>
      </c>
      <c r="H2930" s="4"/>
    </row>
    <row r="2931" spans="1:8" hidden="1">
      <c r="A2931" s="67">
        <v>2930</v>
      </c>
      <c r="B2931" s="68" t="s">
        <v>372</v>
      </c>
      <c r="C2931" s="114" t="s">
        <v>25912</v>
      </c>
      <c r="D2931" s="71" t="s">
        <v>182</v>
      </c>
      <c r="E2931" s="175">
        <v>27.33733333333333</v>
      </c>
      <c r="F2931" s="23" t="s">
        <v>6</v>
      </c>
      <c r="G2931" s="23" t="s">
        <v>31382</v>
      </c>
      <c r="H2931" s="4"/>
    </row>
    <row r="2932" spans="1:8" hidden="1">
      <c r="A2932" s="67">
        <v>2931</v>
      </c>
      <c r="B2932" s="68" t="s">
        <v>373</v>
      </c>
      <c r="C2932" s="114" t="s">
        <v>25913</v>
      </c>
      <c r="D2932" s="71" t="s">
        <v>182</v>
      </c>
      <c r="E2932" s="175">
        <v>27.33733333333333</v>
      </c>
      <c r="F2932" s="23" t="s">
        <v>6</v>
      </c>
      <c r="G2932" s="23" t="s">
        <v>31382</v>
      </c>
      <c r="H2932" s="4"/>
    </row>
    <row r="2933" spans="1:8" hidden="1">
      <c r="A2933" s="67">
        <v>2932</v>
      </c>
      <c r="B2933" s="68" t="s">
        <v>374</v>
      </c>
      <c r="C2933" s="114" t="s">
        <v>25914</v>
      </c>
      <c r="D2933" s="71" t="s">
        <v>182</v>
      </c>
      <c r="E2933" s="175">
        <v>27.33733333333333</v>
      </c>
      <c r="F2933" s="23" t="s">
        <v>6</v>
      </c>
      <c r="G2933" s="23" t="s">
        <v>31382</v>
      </c>
      <c r="H2933" s="4"/>
    </row>
    <row r="2934" spans="1:8" hidden="1">
      <c r="A2934" s="67">
        <v>2933</v>
      </c>
      <c r="B2934" s="68" t="s">
        <v>375</v>
      </c>
      <c r="C2934" s="114" t="s">
        <v>25915</v>
      </c>
      <c r="D2934" s="71" t="s">
        <v>182</v>
      </c>
      <c r="E2934" s="175">
        <v>29.77333333333333</v>
      </c>
      <c r="F2934" s="23" t="s">
        <v>6</v>
      </c>
      <c r="G2934" s="23" t="s">
        <v>31382</v>
      </c>
      <c r="H2934" s="4"/>
    </row>
    <row r="2935" spans="1:8" hidden="1">
      <c r="A2935" s="67">
        <v>2934</v>
      </c>
      <c r="B2935" s="68" t="s">
        <v>376</v>
      </c>
      <c r="C2935" s="114" t="s">
        <v>25916</v>
      </c>
      <c r="D2935" s="71" t="s">
        <v>182</v>
      </c>
      <c r="E2935" s="175">
        <v>29.77333333333333</v>
      </c>
      <c r="F2935" s="23" t="s">
        <v>6</v>
      </c>
      <c r="G2935" s="23" t="s">
        <v>31382</v>
      </c>
      <c r="H2935" s="4"/>
    </row>
    <row r="2936" spans="1:8" hidden="1">
      <c r="A2936" s="67">
        <v>2935</v>
      </c>
      <c r="B2936" s="68" t="s">
        <v>377</v>
      </c>
      <c r="C2936" s="114" t="s">
        <v>25917</v>
      </c>
      <c r="D2936" s="71" t="s">
        <v>182</v>
      </c>
      <c r="E2936" s="175">
        <v>31.126666666666658</v>
      </c>
      <c r="F2936" s="23" t="s">
        <v>6</v>
      </c>
      <c r="G2936" s="23" t="s">
        <v>31382</v>
      </c>
      <c r="H2936" s="4"/>
    </row>
    <row r="2937" spans="1:8" hidden="1">
      <c r="A2937" s="67">
        <v>2936</v>
      </c>
      <c r="B2937" s="68" t="s">
        <v>378</v>
      </c>
      <c r="C2937" s="114" t="s">
        <v>25918</v>
      </c>
      <c r="D2937" s="71" t="s">
        <v>182</v>
      </c>
      <c r="E2937" s="175">
        <v>31.126666666666658</v>
      </c>
      <c r="F2937" s="23" t="s">
        <v>6</v>
      </c>
      <c r="G2937" s="23" t="s">
        <v>31382</v>
      </c>
      <c r="H2937" s="4"/>
    </row>
    <row r="2938" spans="1:8" hidden="1">
      <c r="A2938" s="67">
        <v>2937</v>
      </c>
      <c r="B2938" s="68" t="s">
        <v>379</v>
      </c>
      <c r="C2938" s="114" t="s">
        <v>25919</v>
      </c>
      <c r="D2938" s="71" t="s">
        <v>182</v>
      </c>
      <c r="E2938" s="175">
        <v>31.126666666666658</v>
      </c>
      <c r="F2938" s="23" t="s">
        <v>6</v>
      </c>
      <c r="G2938" s="23" t="s">
        <v>31382</v>
      </c>
      <c r="H2938" s="4"/>
    </row>
    <row r="2939" spans="1:8" hidden="1">
      <c r="A2939" s="67">
        <v>2938</v>
      </c>
      <c r="B2939" s="68" t="s">
        <v>380</v>
      </c>
      <c r="C2939" s="114" t="s">
        <v>25920</v>
      </c>
      <c r="D2939" s="71" t="s">
        <v>182</v>
      </c>
      <c r="E2939" s="175">
        <v>31.126666666666658</v>
      </c>
      <c r="F2939" s="23" t="s">
        <v>6</v>
      </c>
      <c r="G2939" s="23" t="s">
        <v>31382</v>
      </c>
      <c r="H2939" s="4"/>
    </row>
    <row r="2940" spans="1:8" hidden="1">
      <c r="A2940" s="67">
        <v>2939</v>
      </c>
      <c r="B2940" s="68" t="s">
        <v>381</v>
      </c>
      <c r="C2940" s="114" t="s">
        <v>25921</v>
      </c>
      <c r="D2940" s="71" t="s">
        <v>182</v>
      </c>
      <c r="E2940" s="175">
        <v>31.126666666666658</v>
      </c>
      <c r="F2940" s="23" t="s">
        <v>6</v>
      </c>
      <c r="G2940" s="23" t="s">
        <v>31382</v>
      </c>
      <c r="H2940" s="4"/>
    </row>
    <row r="2941" spans="1:8" hidden="1">
      <c r="A2941" s="67">
        <v>2940</v>
      </c>
      <c r="B2941" s="68" t="s">
        <v>382</v>
      </c>
      <c r="C2941" s="114" t="s">
        <v>25922</v>
      </c>
      <c r="D2941" s="71" t="s">
        <v>182</v>
      </c>
      <c r="E2941" s="175">
        <v>31.126666666666658</v>
      </c>
      <c r="F2941" s="23" t="s">
        <v>6</v>
      </c>
      <c r="G2941" s="23" t="s">
        <v>31382</v>
      </c>
      <c r="H2941" s="4"/>
    </row>
    <row r="2942" spans="1:8" hidden="1">
      <c r="A2942" s="67">
        <v>2941</v>
      </c>
      <c r="B2942" s="68" t="s">
        <v>383</v>
      </c>
      <c r="C2942" s="114" t="s">
        <v>25923</v>
      </c>
      <c r="D2942" s="71" t="s">
        <v>182</v>
      </c>
      <c r="E2942" s="175">
        <v>29.77333333333333</v>
      </c>
      <c r="F2942" s="23" t="s">
        <v>6</v>
      </c>
      <c r="G2942" s="23" t="s">
        <v>31382</v>
      </c>
      <c r="H2942" s="4"/>
    </row>
    <row r="2943" spans="1:8" hidden="1">
      <c r="A2943" s="67">
        <v>2942</v>
      </c>
      <c r="B2943" s="68" t="s">
        <v>384</v>
      </c>
      <c r="C2943" s="114" t="s">
        <v>25924</v>
      </c>
      <c r="D2943" s="71" t="s">
        <v>182</v>
      </c>
      <c r="E2943" s="175">
        <v>27.33733333333333</v>
      </c>
      <c r="F2943" s="23" t="s">
        <v>6</v>
      </c>
      <c r="G2943" s="23" t="s">
        <v>31382</v>
      </c>
      <c r="H2943" s="4"/>
    </row>
    <row r="2944" spans="1:8" hidden="1">
      <c r="A2944" s="67">
        <v>2943</v>
      </c>
      <c r="B2944" s="68" t="s">
        <v>385</v>
      </c>
      <c r="C2944" s="114" t="s">
        <v>25925</v>
      </c>
      <c r="D2944" s="71" t="s">
        <v>182</v>
      </c>
      <c r="E2944" s="175">
        <v>27.33733333333333</v>
      </c>
      <c r="F2944" s="23" t="s">
        <v>6</v>
      </c>
      <c r="G2944" s="23" t="s">
        <v>31382</v>
      </c>
      <c r="H2944" s="4"/>
    </row>
    <row r="2945" spans="1:8" hidden="1">
      <c r="A2945" s="67">
        <v>2944</v>
      </c>
      <c r="B2945" s="68" t="s">
        <v>386</v>
      </c>
      <c r="C2945" s="114" t="s">
        <v>25926</v>
      </c>
      <c r="D2945" s="71" t="s">
        <v>182</v>
      </c>
      <c r="E2945" s="175">
        <v>27.33733333333333</v>
      </c>
      <c r="F2945" s="23" t="s">
        <v>6</v>
      </c>
      <c r="G2945" s="23" t="s">
        <v>31382</v>
      </c>
      <c r="H2945" s="4"/>
    </row>
    <row r="2946" spans="1:8" hidden="1">
      <c r="A2946" s="67">
        <v>2945</v>
      </c>
      <c r="B2946" s="68" t="s">
        <v>387</v>
      </c>
      <c r="C2946" s="114" t="s">
        <v>25927</v>
      </c>
      <c r="D2946" s="71" t="s">
        <v>182</v>
      </c>
      <c r="E2946" s="175">
        <v>27.33733333333333</v>
      </c>
      <c r="F2946" s="23" t="s">
        <v>6</v>
      </c>
      <c r="G2946" s="23" t="s">
        <v>31382</v>
      </c>
      <c r="H2946" s="4"/>
    </row>
    <row r="2947" spans="1:8" hidden="1">
      <c r="A2947" s="67">
        <v>2946</v>
      </c>
      <c r="B2947" s="68" t="s">
        <v>388</v>
      </c>
      <c r="C2947" s="114" t="s">
        <v>25928</v>
      </c>
      <c r="D2947" s="71" t="s">
        <v>182</v>
      </c>
      <c r="E2947" s="175">
        <v>29.77333333333333</v>
      </c>
      <c r="F2947" s="23" t="s">
        <v>6</v>
      </c>
      <c r="G2947" s="23" t="s">
        <v>31382</v>
      </c>
      <c r="H2947" s="4"/>
    </row>
    <row r="2948" spans="1:8" hidden="1">
      <c r="A2948" s="67">
        <v>2947</v>
      </c>
      <c r="B2948" s="68" t="s">
        <v>389</v>
      </c>
      <c r="C2948" s="114" t="s">
        <v>25929</v>
      </c>
      <c r="D2948" s="71" t="s">
        <v>182</v>
      </c>
      <c r="E2948" s="175">
        <v>29.77333333333333</v>
      </c>
      <c r="F2948" s="23" t="s">
        <v>6</v>
      </c>
      <c r="G2948" s="23" t="s">
        <v>31382</v>
      </c>
      <c r="H2948" s="4"/>
    </row>
    <row r="2949" spans="1:8" hidden="1">
      <c r="A2949" s="67">
        <v>2948</v>
      </c>
      <c r="B2949" s="68" t="s">
        <v>390</v>
      </c>
      <c r="C2949" s="114" t="s">
        <v>25930</v>
      </c>
      <c r="D2949" s="71" t="s">
        <v>182</v>
      </c>
      <c r="E2949" s="175">
        <v>31.126666666666658</v>
      </c>
      <c r="F2949" s="23" t="s">
        <v>6</v>
      </c>
      <c r="G2949" s="23" t="s">
        <v>31382</v>
      </c>
      <c r="H2949" s="4"/>
    </row>
    <row r="2950" spans="1:8" hidden="1">
      <c r="A2950" s="67">
        <v>2949</v>
      </c>
      <c r="B2950" s="68" t="s">
        <v>391</v>
      </c>
      <c r="C2950" s="114" t="s">
        <v>25931</v>
      </c>
      <c r="D2950" s="71" t="s">
        <v>182</v>
      </c>
      <c r="E2950" s="175">
        <v>31.126666666666658</v>
      </c>
      <c r="F2950" s="23" t="s">
        <v>6</v>
      </c>
      <c r="G2950" s="23" t="s">
        <v>31382</v>
      </c>
      <c r="H2950" s="4"/>
    </row>
    <row r="2951" spans="1:8" hidden="1">
      <c r="A2951" s="67">
        <v>2950</v>
      </c>
      <c r="B2951" s="68" t="s">
        <v>392</v>
      </c>
      <c r="C2951" s="114" t="s">
        <v>25932</v>
      </c>
      <c r="D2951" s="71" t="s">
        <v>182</v>
      </c>
      <c r="E2951" s="175">
        <v>7.7816666666666645</v>
      </c>
      <c r="F2951" s="23" t="s">
        <v>6</v>
      </c>
      <c r="G2951" s="23" t="s">
        <v>31382</v>
      </c>
      <c r="H2951" s="4"/>
    </row>
    <row r="2952" spans="1:8" hidden="1">
      <c r="A2952" s="67">
        <v>2951</v>
      </c>
      <c r="B2952" s="68" t="s">
        <v>393</v>
      </c>
      <c r="C2952" s="114" t="s">
        <v>25933</v>
      </c>
      <c r="D2952" s="71" t="s">
        <v>182</v>
      </c>
      <c r="E2952" s="175">
        <v>7.7816666666666645</v>
      </c>
      <c r="F2952" s="23" t="s">
        <v>6</v>
      </c>
      <c r="G2952" s="23" t="s">
        <v>31382</v>
      </c>
      <c r="H2952" s="4"/>
    </row>
    <row r="2953" spans="1:8" hidden="1">
      <c r="A2953" s="67">
        <v>2952</v>
      </c>
      <c r="B2953" s="68" t="s">
        <v>394</v>
      </c>
      <c r="C2953" s="114" t="s">
        <v>25934</v>
      </c>
      <c r="D2953" s="71" t="s">
        <v>182</v>
      </c>
      <c r="E2953" s="175">
        <v>7.7816666666666645</v>
      </c>
      <c r="F2953" s="23" t="s">
        <v>6</v>
      </c>
      <c r="G2953" s="23" t="s">
        <v>31382</v>
      </c>
      <c r="H2953" s="4"/>
    </row>
    <row r="2954" spans="1:8" hidden="1">
      <c r="A2954" s="67">
        <v>2953</v>
      </c>
      <c r="B2954" s="68" t="s">
        <v>395</v>
      </c>
      <c r="C2954" s="114" t="s">
        <v>25935</v>
      </c>
      <c r="D2954" s="71" t="s">
        <v>182</v>
      </c>
      <c r="E2954" s="175">
        <v>7.7816666666666645</v>
      </c>
      <c r="F2954" s="23" t="s">
        <v>6</v>
      </c>
      <c r="G2954" s="23" t="s">
        <v>31382</v>
      </c>
      <c r="H2954" s="4"/>
    </row>
    <row r="2955" spans="1:8" hidden="1">
      <c r="A2955" s="67">
        <v>2954</v>
      </c>
      <c r="B2955" s="68" t="s">
        <v>396</v>
      </c>
      <c r="C2955" s="114" t="s">
        <v>25936</v>
      </c>
      <c r="D2955" s="71" t="s">
        <v>182</v>
      </c>
      <c r="E2955" s="175">
        <v>7.4433333333333325</v>
      </c>
      <c r="F2955" s="23" t="s">
        <v>6</v>
      </c>
      <c r="G2955" s="23" t="s">
        <v>31382</v>
      </c>
      <c r="H2955" s="4"/>
    </row>
    <row r="2956" spans="1:8" hidden="1">
      <c r="A2956" s="67">
        <v>2955</v>
      </c>
      <c r="B2956" s="68" t="s">
        <v>397</v>
      </c>
      <c r="C2956" s="114" t="s">
        <v>25937</v>
      </c>
      <c r="D2956" s="71" t="s">
        <v>182</v>
      </c>
      <c r="E2956" s="175">
        <v>6.8343333333333325</v>
      </c>
      <c r="F2956" s="23" t="s">
        <v>6</v>
      </c>
      <c r="G2956" s="23" t="s">
        <v>31382</v>
      </c>
      <c r="H2956" s="4"/>
    </row>
    <row r="2957" spans="1:8" hidden="1">
      <c r="A2957" s="67">
        <v>2956</v>
      </c>
      <c r="B2957" s="68" t="s">
        <v>398</v>
      </c>
      <c r="C2957" s="114" t="s">
        <v>25938</v>
      </c>
      <c r="D2957" s="71" t="s">
        <v>182</v>
      </c>
      <c r="E2957" s="175">
        <v>6.8343333333333325</v>
      </c>
      <c r="F2957" s="23" t="s">
        <v>6</v>
      </c>
      <c r="G2957" s="23" t="s">
        <v>31382</v>
      </c>
      <c r="H2957" s="4"/>
    </row>
    <row r="2958" spans="1:8" hidden="1">
      <c r="A2958" s="67">
        <v>2957</v>
      </c>
      <c r="B2958" s="68" t="s">
        <v>399</v>
      </c>
      <c r="C2958" s="114" t="s">
        <v>25939</v>
      </c>
      <c r="D2958" s="71" t="s">
        <v>182</v>
      </c>
      <c r="E2958" s="175">
        <v>6.8343333333333325</v>
      </c>
      <c r="F2958" s="23" t="s">
        <v>6</v>
      </c>
      <c r="G2958" s="23" t="s">
        <v>31382</v>
      </c>
      <c r="H2958" s="4"/>
    </row>
    <row r="2959" spans="1:8" hidden="1">
      <c r="A2959" s="67">
        <v>2958</v>
      </c>
      <c r="B2959" s="68" t="s">
        <v>400</v>
      </c>
      <c r="C2959" s="114" t="s">
        <v>25940</v>
      </c>
      <c r="D2959" s="71" t="s">
        <v>182</v>
      </c>
      <c r="E2959" s="175">
        <v>6.8343333333333325</v>
      </c>
      <c r="F2959" s="23" t="s">
        <v>6</v>
      </c>
      <c r="G2959" s="23" t="s">
        <v>31382</v>
      </c>
      <c r="H2959" s="4"/>
    </row>
    <row r="2960" spans="1:8" hidden="1">
      <c r="A2960" s="67">
        <v>2959</v>
      </c>
      <c r="B2960" s="68" t="s">
        <v>401</v>
      </c>
      <c r="C2960" s="114" t="s">
        <v>25941</v>
      </c>
      <c r="D2960" s="71" t="s">
        <v>182</v>
      </c>
      <c r="E2960" s="175">
        <v>7.4433333333333325</v>
      </c>
      <c r="F2960" s="23" t="s">
        <v>6</v>
      </c>
      <c r="G2960" s="23" t="s">
        <v>31382</v>
      </c>
      <c r="H2960" s="4"/>
    </row>
    <row r="2961" spans="1:8" hidden="1">
      <c r="A2961" s="67">
        <v>2960</v>
      </c>
      <c r="B2961" s="68" t="s">
        <v>402</v>
      </c>
      <c r="C2961" s="114" t="s">
        <v>25942</v>
      </c>
      <c r="D2961" s="71" t="s">
        <v>182</v>
      </c>
      <c r="E2961" s="175">
        <v>7.4433333333333325</v>
      </c>
      <c r="F2961" s="23" t="s">
        <v>6</v>
      </c>
      <c r="G2961" s="23" t="s">
        <v>31382</v>
      </c>
      <c r="H2961" s="4"/>
    </row>
    <row r="2962" spans="1:8" hidden="1">
      <c r="A2962" s="67">
        <v>2961</v>
      </c>
      <c r="B2962" s="68" t="s">
        <v>403</v>
      </c>
      <c r="C2962" s="114" t="s">
        <v>25943</v>
      </c>
      <c r="D2962" s="71" t="s">
        <v>182</v>
      </c>
      <c r="E2962" s="175">
        <v>7.7816666666666645</v>
      </c>
      <c r="F2962" s="23" t="s">
        <v>6</v>
      </c>
      <c r="G2962" s="23" t="s">
        <v>31382</v>
      </c>
      <c r="H2962" s="4"/>
    </row>
    <row r="2963" spans="1:8" hidden="1">
      <c r="A2963" s="67">
        <v>2962</v>
      </c>
      <c r="B2963" s="68" t="s">
        <v>404</v>
      </c>
      <c r="C2963" s="114" t="s">
        <v>25944</v>
      </c>
      <c r="D2963" s="71" t="s">
        <v>182</v>
      </c>
      <c r="E2963" s="175">
        <v>7.7816666666666645</v>
      </c>
      <c r="F2963" s="23" t="s">
        <v>6</v>
      </c>
      <c r="G2963" s="23" t="s">
        <v>31382</v>
      </c>
      <c r="H2963" s="4"/>
    </row>
    <row r="2964" spans="1:8" hidden="1">
      <c r="A2964" s="67">
        <v>2963</v>
      </c>
      <c r="B2964" s="68" t="s">
        <v>405</v>
      </c>
      <c r="C2964" s="114" t="s">
        <v>25945</v>
      </c>
      <c r="D2964" s="71" t="s">
        <v>182</v>
      </c>
      <c r="E2964" s="175">
        <v>15.563333333333329</v>
      </c>
      <c r="F2964" s="23" t="s">
        <v>6</v>
      </c>
      <c r="G2964" s="23" t="s">
        <v>31382</v>
      </c>
      <c r="H2964" s="4"/>
    </row>
    <row r="2965" spans="1:8" hidden="1">
      <c r="A2965" s="67">
        <v>2964</v>
      </c>
      <c r="B2965" s="68" t="s">
        <v>406</v>
      </c>
      <c r="C2965" s="114" t="s">
        <v>25946</v>
      </c>
      <c r="D2965" s="71" t="s">
        <v>182</v>
      </c>
      <c r="E2965" s="175">
        <v>15.563333333333329</v>
      </c>
      <c r="F2965" s="23" t="s">
        <v>6</v>
      </c>
      <c r="G2965" s="23" t="s">
        <v>31382</v>
      </c>
      <c r="H2965" s="4"/>
    </row>
    <row r="2966" spans="1:8" hidden="1">
      <c r="A2966" s="67">
        <v>2965</v>
      </c>
      <c r="B2966" s="68" t="s">
        <v>407</v>
      </c>
      <c r="C2966" s="114" t="s">
        <v>25947</v>
      </c>
      <c r="D2966" s="71" t="s">
        <v>182</v>
      </c>
      <c r="E2966" s="175">
        <v>15.563333333333329</v>
      </c>
      <c r="F2966" s="23" t="s">
        <v>6</v>
      </c>
      <c r="G2966" s="23" t="s">
        <v>31382</v>
      </c>
      <c r="H2966" s="4"/>
    </row>
    <row r="2967" spans="1:8" hidden="1">
      <c r="A2967" s="67">
        <v>2966</v>
      </c>
      <c r="B2967" s="68" t="s">
        <v>408</v>
      </c>
      <c r="C2967" s="114" t="s">
        <v>25948</v>
      </c>
      <c r="D2967" s="71" t="s">
        <v>182</v>
      </c>
      <c r="E2967" s="175">
        <v>15.563333333333329</v>
      </c>
      <c r="F2967" s="23" t="s">
        <v>6</v>
      </c>
      <c r="G2967" s="23" t="s">
        <v>31382</v>
      </c>
      <c r="H2967" s="4"/>
    </row>
    <row r="2968" spans="1:8" hidden="1">
      <c r="A2968" s="67">
        <v>2967</v>
      </c>
      <c r="B2968" s="68" t="s">
        <v>409</v>
      </c>
      <c r="C2968" s="114" t="s">
        <v>25949</v>
      </c>
      <c r="D2968" s="71" t="s">
        <v>182</v>
      </c>
      <c r="E2968" s="175">
        <v>14.886666666666665</v>
      </c>
      <c r="F2968" s="23" t="s">
        <v>6</v>
      </c>
      <c r="G2968" s="23" t="s">
        <v>31382</v>
      </c>
      <c r="H2968" s="4"/>
    </row>
    <row r="2969" spans="1:8" hidden="1">
      <c r="A2969" s="67">
        <v>2968</v>
      </c>
      <c r="B2969" s="68" t="s">
        <v>410</v>
      </c>
      <c r="C2969" s="114" t="s">
        <v>25950</v>
      </c>
      <c r="D2969" s="71" t="s">
        <v>182</v>
      </c>
      <c r="E2969" s="175">
        <v>13.668666666666665</v>
      </c>
      <c r="F2969" s="23" t="s">
        <v>6</v>
      </c>
      <c r="G2969" s="23" t="s">
        <v>31382</v>
      </c>
      <c r="H2969" s="4"/>
    </row>
    <row r="2970" spans="1:8" hidden="1">
      <c r="A2970" s="67">
        <v>2969</v>
      </c>
      <c r="B2970" s="68" t="s">
        <v>411</v>
      </c>
      <c r="C2970" s="114" t="s">
        <v>25951</v>
      </c>
      <c r="D2970" s="71" t="s">
        <v>182</v>
      </c>
      <c r="E2970" s="175">
        <v>13.668666666666665</v>
      </c>
      <c r="F2970" s="23" t="s">
        <v>6</v>
      </c>
      <c r="G2970" s="23" t="s">
        <v>31382</v>
      </c>
      <c r="H2970" s="4"/>
    </row>
    <row r="2971" spans="1:8" hidden="1">
      <c r="A2971" s="67">
        <v>2970</v>
      </c>
      <c r="B2971" s="68" t="s">
        <v>412</v>
      </c>
      <c r="C2971" s="114" t="s">
        <v>25952</v>
      </c>
      <c r="D2971" s="71" t="s">
        <v>182</v>
      </c>
      <c r="E2971" s="175">
        <v>13.668666666666665</v>
      </c>
      <c r="F2971" s="23" t="s">
        <v>6</v>
      </c>
      <c r="G2971" s="23" t="s">
        <v>31382</v>
      </c>
      <c r="H2971" s="4"/>
    </row>
    <row r="2972" spans="1:8" hidden="1">
      <c r="A2972" s="67">
        <v>2971</v>
      </c>
      <c r="B2972" s="68" t="s">
        <v>413</v>
      </c>
      <c r="C2972" s="114" t="s">
        <v>25953</v>
      </c>
      <c r="D2972" s="71" t="s">
        <v>182</v>
      </c>
      <c r="E2972" s="175">
        <v>13.668666666666665</v>
      </c>
      <c r="F2972" s="23" t="s">
        <v>6</v>
      </c>
      <c r="G2972" s="23" t="s">
        <v>31382</v>
      </c>
      <c r="H2972" s="4"/>
    </row>
    <row r="2973" spans="1:8" hidden="1">
      <c r="A2973" s="67">
        <v>2972</v>
      </c>
      <c r="B2973" s="68" t="s">
        <v>414</v>
      </c>
      <c r="C2973" s="114" t="s">
        <v>25954</v>
      </c>
      <c r="D2973" s="71" t="s">
        <v>182</v>
      </c>
      <c r="E2973" s="175">
        <v>14.886666666666665</v>
      </c>
      <c r="F2973" s="23" t="s">
        <v>6</v>
      </c>
      <c r="G2973" s="23" t="s">
        <v>31382</v>
      </c>
      <c r="H2973" s="4"/>
    </row>
    <row r="2974" spans="1:8" hidden="1">
      <c r="A2974" s="67">
        <v>2973</v>
      </c>
      <c r="B2974" s="68" t="s">
        <v>415</v>
      </c>
      <c r="C2974" s="114" t="s">
        <v>25955</v>
      </c>
      <c r="D2974" s="71" t="s">
        <v>182</v>
      </c>
      <c r="E2974" s="175">
        <v>14.886666666666665</v>
      </c>
      <c r="F2974" s="23" t="s">
        <v>6</v>
      </c>
      <c r="G2974" s="23" t="s">
        <v>31382</v>
      </c>
      <c r="H2974" s="4"/>
    </row>
    <row r="2975" spans="1:8" hidden="1">
      <c r="A2975" s="67">
        <v>2974</v>
      </c>
      <c r="B2975" s="68" t="s">
        <v>416</v>
      </c>
      <c r="C2975" s="114" t="s">
        <v>25956</v>
      </c>
      <c r="D2975" s="71" t="s">
        <v>182</v>
      </c>
      <c r="E2975" s="175">
        <v>15.563333333333329</v>
      </c>
      <c r="F2975" s="23" t="s">
        <v>6</v>
      </c>
      <c r="G2975" s="23" t="s">
        <v>31382</v>
      </c>
      <c r="H2975" s="4"/>
    </row>
    <row r="2976" spans="1:8" hidden="1">
      <c r="A2976" s="67">
        <v>2975</v>
      </c>
      <c r="B2976" s="68" t="s">
        <v>417</v>
      </c>
      <c r="C2976" s="114" t="s">
        <v>25957</v>
      </c>
      <c r="D2976" s="71" t="s">
        <v>182</v>
      </c>
      <c r="E2976" s="175">
        <v>15.563333333333329</v>
      </c>
      <c r="F2976" s="23" t="s">
        <v>6</v>
      </c>
      <c r="G2976" s="23" t="s">
        <v>31382</v>
      </c>
      <c r="H2976" s="4"/>
    </row>
    <row r="2977" spans="1:8" hidden="1">
      <c r="A2977" s="67">
        <v>2976</v>
      </c>
      <c r="B2977" s="68" t="s">
        <v>418</v>
      </c>
      <c r="C2977" s="114" t="s">
        <v>25958</v>
      </c>
      <c r="D2977" s="71" t="s">
        <v>182</v>
      </c>
      <c r="E2977" s="175">
        <v>23.344999999999999</v>
      </c>
      <c r="F2977" s="23" t="s">
        <v>6</v>
      </c>
      <c r="G2977" s="23" t="s">
        <v>31382</v>
      </c>
      <c r="H2977" s="4"/>
    </row>
    <row r="2978" spans="1:8" hidden="1">
      <c r="A2978" s="67">
        <v>2977</v>
      </c>
      <c r="B2978" s="68" t="s">
        <v>419</v>
      </c>
      <c r="C2978" s="114" t="s">
        <v>25959</v>
      </c>
      <c r="D2978" s="71" t="s">
        <v>182</v>
      </c>
      <c r="E2978" s="175">
        <v>23.344999999999999</v>
      </c>
      <c r="F2978" s="23" t="s">
        <v>6</v>
      </c>
      <c r="G2978" s="23" t="s">
        <v>31382</v>
      </c>
      <c r="H2978" s="4"/>
    </row>
    <row r="2979" spans="1:8" hidden="1">
      <c r="A2979" s="67">
        <v>2978</v>
      </c>
      <c r="B2979" s="68" t="s">
        <v>420</v>
      </c>
      <c r="C2979" s="114" t="s">
        <v>25960</v>
      </c>
      <c r="D2979" s="71" t="s">
        <v>182</v>
      </c>
      <c r="E2979" s="175">
        <v>23.344999999999999</v>
      </c>
      <c r="F2979" s="23" t="s">
        <v>6</v>
      </c>
      <c r="G2979" s="23" t="s">
        <v>31382</v>
      </c>
      <c r="H2979" s="4"/>
    </row>
    <row r="2980" spans="1:8" hidden="1">
      <c r="A2980" s="67">
        <v>2979</v>
      </c>
      <c r="B2980" s="68" t="s">
        <v>421</v>
      </c>
      <c r="C2980" s="114" t="s">
        <v>25961</v>
      </c>
      <c r="D2980" s="71" t="s">
        <v>182</v>
      </c>
      <c r="E2980" s="175">
        <v>23.344999999999999</v>
      </c>
      <c r="F2980" s="23" t="s">
        <v>6</v>
      </c>
      <c r="G2980" s="23" t="s">
        <v>31382</v>
      </c>
      <c r="H2980" s="4"/>
    </row>
    <row r="2981" spans="1:8" hidden="1">
      <c r="A2981" s="67">
        <v>2980</v>
      </c>
      <c r="B2981" s="68" t="s">
        <v>422</v>
      </c>
      <c r="C2981" s="114" t="s">
        <v>25962</v>
      </c>
      <c r="D2981" s="71" t="s">
        <v>182</v>
      </c>
      <c r="E2981" s="175">
        <v>22.330000000000002</v>
      </c>
      <c r="F2981" s="23" t="s">
        <v>6</v>
      </c>
      <c r="G2981" s="23" t="s">
        <v>31382</v>
      </c>
      <c r="H2981" s="4"/>
    </row>
    <row r="2982" spans="1:8" hidden="1">
      <c r="A2982" s="67">
        <v>2981</v>
      </c>
      <c r="B2982" s="68" t="s">
        <v>423</v>
      </c>
      <c r="C2982" s="114" t="s">
        <v>25963</v>
      </c>
      <c r="D2982" s="71" t="s">
        <v>182</v>
      </c>
      <c r="E2982" s="175">
        <v>20.503</v>
      </c>
      <c r="F2982" s="23" t="s">
        <v>6</v>
      </c>
      <c r="G2982" s="23" t="s">
        <v>31382</v>
      </c>
      <c r="H2982" s="4"/>
    </row>
    <row r="2983" spans="1:8" hidden="1">
      <c r="A2983" s="67">
        <v>2982</v>
      </c>
      <c r="B2983" s="68" t="s">
        <v>424</v>
      </c>
      <c r="C2983" s="114" t="s">
        <v>25964</v>
      </c>
      <c r="D2983" s="71" t="s">
        <v>182</v>
      </c>
      <c r="E2983" s="175">
        <v>20.503</v>
      </c>
      <c r="F2983" s="23" t="s">
        <v>6</v>
      </c>
      <c r="G2983" s="23" t="s">
        <v>31382</v>
      </c>
      <c r="H2983" s="4"/>
    </row>
    <row r="2984" spans="1:8" hidden="1">
      <c r="A2984" s="67">
        <v>2983</v>
      </c>
      <c r="B2984" s="68" t="s">
        <v>425</v>
      </c>
      <c r="C2984" s="114" t="s">
        <v>25965</v>
      </c>
      <c r="D2984" s="71" t="s">
        <v>182</v>
      </c>
      <c r="E2984" s="175">
        <v>20.503</v>
      </c>
      <c r="F2984" s="23" t="s">
        <v>6</v>
      </c>
      <c r="G2984" s="23" t="s">
        <v>31382</v>
      </c>
      <c r="H2984" s="4"/>
    </row>
    <row r="2985" spans="1:8" hidden="1">
      <c r="A2985" s="67">
        <v>2984</v>
      </c>
      <c r="B2985" s="68" t="s">
        <v>426</v>
      </c>
      <c r="C2985" s="114" t="s">
        <v>25966</v>
      </c>
      <c r="D2985" s="71" t="s">
        <v>182</v>
      </c>
      <c r="E2985" s="175">
        <v>20.503</v>
      </c>
      <c r="F2985" s="23" t="s">
        <v>6</v>
      </c>
      <c r="G2985" s="23" t="s">
        <v>31382</v>
      </c>
      <c r="H2985" s="4"/>
    </row>
    <row r="2986" spans="1:8" hidden="1">
      <c r="A2986" s="67">
        <v>2985</v>
      </c>
      <c r="B2986" s="68" t="s">
        <v>427</v>
      </c>
      <c r="C2986" s="114" t="s">
        <v>25967</v>
      </c>
      <c r="D2986" s="71" t="s">
        <v>182</v>
      </c>
      <c r="E2986" s="175">
        <v>22.330000000000002</v>
      </c>
      <c r="F2986" s="23" t="s">
        <v>6</v>
      </c>
      <c r="G2986" s="23" t="s">
        <v>31382</v>
      </c>
      <c r="H2986" s="4"/>
    </row>
    <row r="2987" spans="1:8" hidden="1">
      <c r="A2987" s="67">
        <v>2986</v>
      </c>
      <c r="B2987" s="68" t="s">
        <v>428</v>
      </c>
      <c r="C2987" s="114" t="s">
        <v>25968</v>
      </c>
      <c r="D2987" s="71" t="s">
        <v>182</v>
      </c>
      <c r="E2987" s="175">
        <v>22.330000000000002</v>
      </c>
      <c r="F2987" s="23" t="s">
        <v>6</v>
      </c>
      <c r="G2987" s="23" t="s">
        <v>31382</v>
      </c>
      <c r="H2987" s="4"/>
    </row>
    <row r="2988" spans="1:8" hidden="1">
      <c r="A2988" s="67">
        <v>2987</v>
      </c>
      <c r="B2988" s="68" t="s">
        <v>429</v>
      </c>
      <c r="C2988" s="114" t="s">
        <v>25969</v>
      </c>
      <c r="D2988" s="71" t="s">
        <v>182</v>
      </c>
      <c r="E2988" s="175">
        <v>23.344999999999999</v>
      </c>
      <c r="F2988" s="23" t="s">
        <v>6</v>
      </c>
      <c r="G2988" s="23" t="s">
        <v>31382</v>
      </c>
      <c r="H2988" s="4"/>
    </row>
    <row r="2989" spans="1:8" hidden="1">
      <c r="A2989" s="67">
        <v>2988</v>
      </c>
      <c r="B2989" s="68" t="s">
        <v>430</v>
      </c>
      <c r="C2989" s="114" t="s">
        <v>25970</v>
      </c>
      <c r="D2989" s="71" t="s">
        <v>182</v>
      </c>
      <c r="E2989" s="175">
        <v>23.344999999999999</v>
      </c>
      <c r="F2989" s="23" t="s">
        <v>6</v>
      </c>
      <c r="G2989" s="23" t="s">
        <v>31382</v>
      </c>
      <c r="H2989" s="4"/>
    </row>
    <row r="2990" spans="1:8" hidden="1">
      <c r="A2990" s="67">
        <v>2989</v>
      </c>
      <c r="B2990" s="68" t="s">
        <v>431</v>
      </c>
      <c r="C2990" s="114" t="s">
        <v>25971</v>
      </c>
      <c r="D2990" s="71" t="s">
        <v>182</v>
      </c>
      <c r="E2990" s="175">
        <v>31.126666666666658</v>
      </c>
      <c r="F2990" s="23" t="s">
        <v>6</v>
      </c>
      <c r="G2990" s="23" t="s">
        <v>31382</v>
      </c>
      <c r="H2990" s="4"/>
    </row>
    <row r="2991" spans="1:8" hidden="1">
      <c r="A2991" s="67">
        <v>2990</v>
      </c>
      <c r="B2991" s="68" t="s">
        <v>432</v>
      </c>
      <c r="C2991" s="114" t="s">
        <v>25972</v>
      </c>
      <c r="D2991" s="71" t="s">
        <v>182</v>
      </c>
      <c r="E2991" s="175">
        <v>31.126666666666658</v>
      </c>
      <c r="F2991" s="23" t="s">
        <v>6</v>
      </c>
      <c r="G2991" s="23" t="s">
        <v>31382</v>
      </c>
      <c r="H2991" s="4"/>
    </row>
    <row r="2992" spans="1:8" hidden="1">
      <c r="A2992" s="67">
        <v>2991</v>
      </c>
      <c r="B2992" s="68" t="s">
        <v>433</v>
      </c>
      <c r="C2992" s="114" t="s">
        <v>25973</v>
      </c>
      <c r="D2992" s="71" t="s">
        <v>182</v>
      </c>
      <c r="E2992" s="175">
        <v>31.126666666666658</v>
      </c>
      <c r="F2992" s="23" t="s">
        <v>6</v>
      </c>
      <c r="G2992" s="23" t="s">
        <v>31382</v>
      </c>
      <c r="H2992" s="4"/>
    </row>
    <row r="2993" spans="1:8" hidden="1">
      <c r="A2993" s="67">
        <v>2992</v>
      </c>
      <c r="B2993" s="68" t="s">
        <v>434</v>
      </c>
      <c r="C2993" s="114" t="s">
        <v>25974</v>
      </c>
      <c r="D2993" s="71" t="s">
        <v>182</v>
      </c>
      <c r="E2993" s="175">
        <v>31.126666666666658</v>
      </c>
      <c r="F2993" s="23" t="s">
        <v>6</v>
      </c>
      <c r="G2993" s="23" t="s">
        <v>31382</v>
      </c>
      <c r="H2993" s="4"/>
    </row>
    <row r="2994" spans="1:8" hidden="1">
      <c r="A2994" s="67">
        <v>2993</v>
      </c>
      <c r="B2994" s="68" t="s">
        <v>435</v>
      </c>
      <c r="C2994" s="114" t="s">
        <v>25975</v>
      </c>
      <c r="D2994" s="71" t="s">
        <v>182</v>
      </c>
      <c r="E2994" s="175">
        <v>29.77333333333333</v>
      </c>
      <c r="F2994" s="23" t="s">
        <v>6</v>
      </c>
      <c r="G2994" s="23" t="s">
        <v>31382</v>
      </c>
      <c r="H2994" s="4"/>
    </row>
    <row r="2995" spans="1:8" hidden="1">
      <c r="A2995" s="67">
        <v>2994</v>
      </c>
      <c r="B2995" s="68" t="s">
        <v>436</v>
      </c>
      <c r="C2995" s="114" t="s">
        <v>25976</v>
      </c>
      <c r="D2995" s="71" t="s">
        <v>182</v>
      </c>
      <c r="E2995" s="175">
        <v>27.33733333333333</v>
      </c>
      <c r="F2995" s="23" t="s">
        <v>6</v>
      </c>
      <c r="G2995" s="23" t="s">
        <v>31382</v>
      </c>
      <c r="H2995" s="4"/>
    </row>
    <row r="2996" spans="1:8" hidden="1">
      <c r="A2996" s="67">
        <v>2995</v>
      </c>
      <c r="B2996" s="68" t="s">
        <v>437</v>
      </c>
      <c r="C2996" s="114" t="s">
        <v>25977</v>
      </c>
      <c r="D2996" s="71" t="s">
        <v>182</v>
      </c>
      <c r="E2996" s="175">
        <v>27.33733333333333</v>
      </c>
      <c r="F2996" s="23" t="s">
        <v>6</v>
      </c>
      <c r="G2996" s="23" t="s">
        <v>31382</v>
      </c>
      <c r="H2996" s="4"/>
    </row>
    <row r="2997" spans="1:8" hidden="1">
      <c r="A2997" s="67">
        <v>2996</v>
      </c>
      <c r="B2997" s="68" t="s">
        <v>438</v>
      </c>
      <c r="C2997" s="114" t="s">
        <v>25978</v>
      </c>
      <c r="D2997" s="71" t="s">
        <v>182</v>
      </c>
      <c r="E2997" s="175">
        <v>27.33733333333333</v>
      </c>
      <c r="F2997" s="23" t="s">
        <v>6</v>
      </c>
      <c r="G2997" s="23" t="s">
        <v>31382</v>
      </c>
      <c r="H2997" s="4"/>
    </row>
    <row r="2998" spans="1:8" hidden="1">
      <c r="A2998" s="67">
        <v>2997</v>
      </c>
      <c r="B2998" s="68" t="s">
        <v>439</v>
      </c>
      <c r="C2998" s="114" t="s">
        <v>25979</v>
      </c>
      <c r="D2998" s="71" t="s">
        <v>182</v>
      </c>
      <c r="E2998" s="175">
        <v>27.33733333333333</v>
      </c>
      <c r="F2998" s="23" t="s">
        <v>6</v>
      </c>
      <c r="G2998" s="23" t="s">
        <v>31382</v>
      </c>
      <c r="H2998" s="4"/>
    </row>
    <row r="2999" spans="1:8" hidden="1">
      <c r="A2999" s="67">
        <v>2998</v>
      </c>
      <c r="B2999" s="68" t="s">
        <v>440</v>
      </c>
      <c r="C2999" s="114" t="s">
        <v>25980</v>
      </c>
      <c r="D2999" s="71" t="s">
        <v>182</v>
      </c>
      <c r="E2999" s="175">
        <v>29.77333333333333</v>
      </c>
      <c r="F2999" s="23" t="s">
        <v>6</v>
      </c>
      <c r="G2999" s="23" t="s">
        <v>31382</v>
      </c>
      <c r="H2999" s="4"/>
    </row>
    <row r="3000" spans="1:8" hidden="1">
      <c r="A3000" s="67">
        <v>2999</v>
      </c>
      <c r="B3000" s="68" t="s">
        <v>441</v>
      </c>
      <c r="C3000" s="114" t="s">
        <v>25981</v>
      </c>
      <c r="D3000" s="71" t="s">
        <v>182</v>
      </c>
      <c r="E3000" s="175">
        <v>29.77333333333333</v>
      </c>
      <c r="F3000" s="23" t="s">
        <v>6</v>
      </c>
      <c r="G3000" s="23" t="s">
        <v>31382</v>
      </c>
      <c r="H3000" s="4"/>
    </row>
    <row r="3001" spans="1:8" hidden="1">
      <c r="A3001" s="67">
        <v>3000</v>
      </c>
      <c r="B3001" s="68" t="s">
        <v>442</v>
      </c>
      <c r="C3001" s="114" t="s">
        <v>25982</v>
      </c>
      <c r="D3001" s="71" t="s">
        <v>182</v>
      </c>
      <c r="E3001" s="175">
        <v>31.126666666666658</v>
      </c>
      <c r="F3001" s="23" t="s">
        <v>6</v>
      </c>
      <c r="G3001" s="23" t="s">
        <v>31382</v>
      </c>
      <c r="H3001" s="4"/>
    </row>
    <row r="3002" spans="1:8" hidden="1">
      <c r="A3002" s="67">
        <v>3001</v>
      </c>
      <c r="B3002" s="68" t="s">
        <v>443</v>
      </c>
      <c r="C3002" s="114" t="s">
        <v>25983</v>
      </c>
      <c r="D3002" s="71" t="s">
        <v>182</v>
      </c>
      <c r="E3002" s="175">
        <v>31.126666666666658</v>
      </c>
      <c r="F3002" s="23" t="s">
        <v>6</v>
      </c>
      <c r="G3002" s="23" t="s">
        <v>31382</v>
      </c>
      <c r="H3002" s="4"/>
    </row>
    <row r="3003" spans="1:8" hidden="1">
      <c r="A3003" s="67">
        <v>3002</v>
      </c>
      <c r="B3003" s="68" t="s">
        <v>444</v>
      </c>
      <c r="C3003" s="114" t="s">
        <v>25984</v>
      </c>
      <c r="D3003" s="71" t="s">
        <v>182</v>
      </c>
      <c r="E3003" s="175">
        <v>31.126666666666658</v>
      </c>
      <c r="F3003" s="23" t="s">
        <v>6</v>
      </c>
      <c r="G3003" s="23" t="s">
        <v>31382</v>
      </c>
      <c r="H3003" s="4"/>
    </row>
    <row r="3004" spans="1:8" hidden="1">
      <c r="A3004" s="67">
        <v>3003</v>
      </c>
      <c r="B3004" s="68" t="s">
        <v>445</v>
      </c>
      <c r="C3004" s="114" t="s">
        <v>25985</v>
      </c>
      <c r="D3004" s="71" t="s">
        <v>182</v>
      </c>
      <c r="E3004" s="175">
        <v>31.126666666666658</v>
      </c>
      <c r="F3004" s="23" t="s">
        <v>6</v>
      </c>
      <c r="G3004" s="23" t="s">
        <v>31382</v>
      </c>
      <c r="H3004" s="4"/>
    </row>
    <row r="3005" spans="1:8" hidden="1">
      <c r="A3005" s="67">
        <v>3004</v>
      </c>
      <c r="B3005" s="68" t="s">
        <v>446</v>
      </c>
      <c r="C3005" s="114" t="s">
        <v>25986</v>
      </c>
      <c r="D3005" s="71" t="s">
        <v>182</v>
      </c>
      <c r="E3005" s="175">
        <v>31.126666666666658</v>
      </c>
      <c r="F3005" s="23" t="s">
        <v>6</v>
      </c>
      <c r="G3005" s="23" t="s">
        <v>31382</v>
      </c>
      <c r="H3005" s="4"/>
    </row>
    <row r="3006" spans="1:8" hidden="1">
      <c r="A3006" s="67">
        <v>3005</v>
      </c>
      <c r="B3006" s="68" t="s">
        <v>447</v>
      </c>
      <c r="C3006" s="114" t="s">
        <v>25987</v>
      </c>
      <c r="D3006" s="71" t="s">
        <v>182</v>
      </c>
      <c r="E3006" s="175">
        <v>31.126666666666658</v>
      </c>
      <c r="F3006" s="23" t="s">
        <v>6</v>
      </c>
      <c r="G3006" s="23" t="s">
        <v>31382</v>
      </c>
      <c r="H3006" s="4"/>
    </row>
    <row r="3007" spans="1:8" hidden="1">
      <c r="A3007" s="67">
        <v>3006</v>
      </c>
      <c r="B3007" s="68" t="s">
        <v>448</v>
      </c>
      <c r="C3007" s="114" t="s">
        <v>25988</v>
      </c>
      <c r="D3007" s="71" t="s">
        <v>182</v>
      </c>
      <c r="E3007" s="175">
        <v>29.77333333333333</v>
      </c>
      <c r="F3007" s="23" t="s">
        <v>6</v>
      </c>
      <c r="G3007" s="23" t="s">
        <v>31382</v>
      </c>
      <c r="H3007" s="4"/>
    </row>
    <row r="3008" spans="1:8" hidden="1">
      <c r="A3008" s="67">
        <v>3007</v>
      </c>
      <c r="B3008" s="68" t="s">
        <v>449</v>
      </c>
      <c r="C3008" s="114" t="s">
        <v>25989</v>
      </c>
      <c r="D3008" s="71" t="s">
        <v>182</v>
      </c>
      <c r="E3008" s="175">
        <v>27.33733333333333</v>
      </c>
      <c r="F3008" s="23" t="s">
        <v>6</v>
      </c>
      <c r="G3008" s="23" t="s">
        <v>31382</v>
      </c>
      <c r="H3008" s="4"/>
    </row>
    <row r="3009" spans="1:8" hidden="1">
      <c r="A3009" s="67">
        <v>3008</v>
      </c>
      <c r="B3009" s="68" t="s">
        <v>450</v>
      </c>
      <c r="C3009" s="114" t="s">
        <v>25990</v>
      </c>
      <c r="D3009" s="71" t="s">
        <v>182</v>
      </c>
      <c r="E3009" s="175">
        <v>27.33733333333333</v>
      </c>
      <c r="F3009" s="23" t="s">
        <v>6</v>
      </c>
      <c r="G3009" s="23" t="s">
        <v>31382</v>
      </c>
      <c r="H3009" s="4"/>
    </row>
    <row r="3010" spans="1:8" hidden="1">
      <c r="A3010" s="67">
        <v>3009</v>
      </c>
      <c r="B3010" s="68" t="s">
        <v>451</v>
      </c>
      <c r="C3010" s="114" t="s">
        <v>25991</v>
      </c>
      <c r="D3010" s="71" t="s">
        <v>182</v>
      </c>
      <c r="E3010" s="175">
        <v>27.33733333333333</v>
      </c>
      <c r="F3010" s="23" t="s">
        <v>6</v>
      </c>
      <c r="G3010" s="23" t="s">
        <v>31382</v>
      </c>
      <c r="H3010" s="4"/>
    </row>
    <row r="3011" spans="1:8" hidden="1">
      <c r="A3011" s="67">
        <v>3010</v>
      </c>
      <c r="B3011" s="68" t="s">
        <v>452</v>
      </c>
      <c r="C3011" s="114" t="s">
        <v>25992</v>
      </c>
      <c r="D3011" s="71" t="s">
        <v>182</v>
      </c>
      <c r="E3011" s="175">
        <v>27.33733333333333</v>
      </c>
      <c r="F3011" s="23" t="s">
        <v>6</v>
      </c>
      <c r="G3011" s="23" t="s">
        <v>31382</v>
      </c>
      <c r="H3011" s="4"/>
    </row>
    <row r="3012" spans="1:8" hidden="1">
      <c r="A3012" s="67">
        <v>3011</v>
      </c>
      <c r="B3012" s="68" t="s">
        <v>453</v>
      </c>
      <c r="C3012" s="114" t="s">
        <v>25993</v>
      </c>
      <c r="D3012" s="71" t="s">
        <v>182</v>
      </c>
      <c r="E3012" s="175">
        <v>29.77333333333333</v>
      </c>
      <c r="F3012" s="23" t="s">
        <v>6</v>
      </c>
      <c r="G3012" s="23" t="s">
        <v>31382</v>
      </c>
      <c r="H3012" s="4"/>
    </row>
    <row r="3013" spans="1:8" hidden="1">
      <c r="A3013" s="67">
        <v>3012</v>
      </c>
      <c r="B3013" s="68" t="s">
        <v>454</v>
      </c>
      <c r="C3013" s="114" t="s">
        <v>25994</v>
      </c>
      <c r="D3013" s="71" t="s">
        <v>182</v>
      </c>
      <c r="E3013" s="175">
        <v>29.77333333333333</v>
      </c>
      <c r="F3013" s="23" t="s">
        <v>6</v>
      </c>
      <c r="G3013" s="23" t="s">
        <v>31382</v>
      </c>
      <c r="H3013" s="4"/>
    </row>
    <row r="3014" spans="1:8" hidden="1">
      <c r="A3014" s="67">
        <v>3013</v>
      </c>
      <c r="B3014" s="68" t="s">
        <v>455</v>
      </c>
      <c r="C3014" s="114" t="s">
        <v>25995</v>
      </c>
      <c r="D3014" s="71" t="s">
        <v>182</v>
      </c>
      <c r="E3014" s="175">
        <v>31.126666666666658</v>
      </c>
      <c r="F3014" s="23" t="s">
        <v>6</v>
      </c>
      <c r="G3014" s="23" t="s">
        <v>31382</v>
      </c>
      <c r="H3014" s="4"/>
    </row>
    <row r="3015" spans="1:8" hidden="1">
      <c r="A3015" s="67">
        <v>3014</v>
      </c>
      <c r="B3015" s="68" t="s">
        <v>456</v>
      </c>
      <c r="C3015" s="114" t="s">
        <v>25996</v>
      </c>
      <c r="D3015" s="71" t="s">
        <v>182</v>
      </c>
      <c r="E3015" s="175">
        <v>31.126666666666658</v>
      </c>
      <c r="F3015" s="23" t="s">
        <v>6</v>
      </c>
      <c r="G3015" s="23" t="s">
        <v>31382</v>
      </c>
      <c r="H3015" s="4"/>
    </row>
    <row r="3016" spans="1:8" hidden="1">
      <c r="A3016" s="67">
        <v>3015</v>
      </c>
      <c r="B3016" s="68" t="s">
        <v>457</v>
      </c>
      <c r="C3016" s="114" t="s">
        <v>25997</v>
      </c>
      <c r="D3016" s="71" t="s">
        <v>182</v>
      </c>
      <c r="E3016" s="175">
        <v>12.586</v>
      </c>
      <c r="F3016" s="23" t="s">
        <v>6</v>
      </c>
      <c r="G3016" s="23" t="s">
        <v>31382</v>
      </c>
      <c r="H3016" s="4"/>
    </row>
    <row r="3017" spans="1:8" hidden="1">
      <c r="A3017" s="67">
        <v>3016</v>
      </c>
      <c r="B3017" s="68" t="s">
        <v>458</v>
      </c>
      <c r="C3017" s="114" t="s">
        <v>25998</v>
      </c>
      <c r="D3017" s="71" t="s">
        <v>182</v>
      </c>
      <c r="E3017" s="175">
        <v>12.586</v>
      </c>
      <c r="F3017" s="23" t="s">
        <v>6</v>
      </c>
      <c r="G3017" s="23" t="s">
        <v>31382</v>
      </c>
      <c r="H3017" s="4"/>
    </row>
    <row r="3018" spans="1:8" hidden="1">
      <c r="A3018" s="67">
        <v>3017</v>
      </c>
      <c r="B3018" s="68" t="s">
        <v>459</v>
      </c>
      <c r="C3018" s="114" t="s">
        <v>25999</v>
      </c>
      <c r="D3018" s="71" t="s">
        <v>182</v>
      </c>
      <c r="E3018" s="175">
        <v>12.586</v>
      </c>
      <c r="F3018" s="23" t="s">
        <v>6</v>
      </c>
      <c r="G3018" s="23" t="s">
        <v>31382</v>
      </c>
      <c r="H3018" s="4"/>
    </row>
    <row r="3019" spans="1:8" hidden="1">
      <c r="A3019" s="67">
        <v>3018</v>
      </c>
      <c r="B3019" s="68" t="s">
        <v>460</v>
      </c>
      <c r="C3019" s="114" t="s">
        <v>26000</v>
      </c>
      <c r="D3019" s="71" t="s">
        <v>182</v>
      </c>
      <c r="E3019" s="175">
        <v>12.586</v>
      </c>
      <c r="F3019" s="23" t="s">
        <v>6</v>
      </c>
      <c r="G3019" s="23" t="s">
        <v>31382</v>
      </c>
      <c r="H3019" s="4"/>
    </row>
    <row r="3020" spans="1:8" hidden="1">
      <c r="A3020" s="67">
        <v>3019</v>
      </c>
      <c r="B3020" s="68" t="s">
        <v>461</v>
      </c>
      <c r="C3020" s="114" t="s">
        <v>26001</v>
      </c>
      <c r="D3020" s="71" t="s">
        <v>182</v>
      </c>
      <c r="E3020" s="175">
        <v>12.179999999999998</v>
      </c>
      <c r="F3020" s="23" t="s">
        <v>6</v>
      </c>
      <c r="G3020" s="23" t="s">
        <v>31382</v>
      </c>
      <c r="H3020" s="4"/>
    </row>
    <row r="3021" spans="1:8" hidden="1">
      <c r="A3021" s="67">
        <v>3020</v>
      </c>
      <c r="B3021" s="68" t="s">
        <v>462</v>
      </c>
      <c r="C3021" s="114" t="s">
        <v>26002</v>
      </c>
      <c r="D3021" s="71" t="s">
        <v>182</v>
      </c>
      <c r="E3021" s="175">
        <v>11.570999999999998</v>
      </c>
      <c r="F3021" s="23" t="s">
        <v>6</v>
      </c>
      <c r="G3021" s="23" t="s">
        <v>31382</v>
      </c>
      <c r="H3021" s="4"/>
    </row>
    <row r="3022" spans="1:8" hidden="1">
      <c r="A3022" s="67">
        <v>3021</v>
      </c>
      <c r="B3022" s="68" t="s">
        <v>463</v>
      </c>
      <c r="C3022" s="114" t="s">
        <v>26003</v>
      </c>
      <c r="D3022" s="71" t="s">
        <v>182</v>
      </c>
      <c r="E3022" s="175">
        <v>11.570999999999998</v>
      </c>
      <c r="F3022" s="23" t="s">
        <v>6</v>
      </c>
      <c r="G3022" s="23" t="s">
        <v>31382</v>
      </c>
      <c r="H3022" s="4"/>
    </row>
    <row r="3023" spans="1:8" hidden="1">
      <c r="A3023" s="67">
        <v>3022</v>
      </c>
      <c r="B3023" s="68" t="s">
        <v>464</v>
      </c>
      <c r="C3023" s="114" t="s">
        <v>26004</v>
      </c>
      <c r="D3023" s="71" t="s">
        <v>182</v>
      </c>
      <c r="E3023" s="175">
        <v>11.570999999999998</v>
      </c>
      <c r="F3023" s="23" t="s">
        <v>6</v>
      </c>
      <c r="G3023" s="23" t="s">
        <v>31382</v>
      </c>
      <c r="H3023" s="4"/>
    </row>
    <row r="3024" spans="1:8" hidden="1">
      <c r="A3024" s="67">
        <v>3023</v>
      </c>
      <c r="B3024" s="68" t="s">
        <v>465</v>
      </c>
      <c r="C3024" s="114" t="s">
        <v>26005</v>
      </c>
      <c r="D3024" s="71" t="s">
        <v>182</v>
      </c>
      <c r="E3024" s="175">
        <v>11.570999999999998</v>
      </c>
      <c r="F3024" s="23" t="s">
        <v>6</v>
      </c>
      <c r="G3024" s="23" t="s">
        <v>31382</v>
      </c>
      <c r="H3024" s="4"/>
    </row>
    <row r="3025" spans="1:8" hidden="1">
      <c r="A3025" s="67">
        <v>3024</v>
      </c>
      <c r="B3025" s="68" t="s">
        <v>466</v>
      </c>
      <c r="C3025" s="114" t="s">
        <v>26006</v>
      </c>
      <c r="D3025" s="71" t="s">
        <v>182</v>
      </c>
      <c r="E3025" s="175">
        <v>12.179999999999998</v>
      </c>
      <c r="F3025" s="23" t="s">
        <v>6</v>
      </c>
      <c r="G3025" s="23" t="s">
        <v>31382</v>
      </c>
      <c r="H3025" s="4"/>
    </row>
    <row r="3026" spans="1:8" hidden="1">
      <c r="A3026" s="67">
        <v>3025</v>
      </c>
      <c r="B3026" s="68" t="s">
        <v>467</v>
      </c>
      <c r="C3026" s="114" t="s">
        <v>26007</v>
      </c>
      <c r="D3026" s="71" t="s">
        <v>182</v>
      </c>
      <c r="E3026" s="175">
        <v>12.179999999999998</v>
      </c>
      <c r="F3026" s="23" t="s">
        <v>6</v>
      </c>
      <c r="G3026" s="23" t="s">
        <v>31382</v>
      </c>
      <c r="H3026" s="4"/>
    </row>
    <row r="3027" spans="1:8" hidden="1">
      <c r="A3027" s="67">
        <v>3026</v>
      </c>
      <c r="B3027" s="68" t="s">
        <v>468</v>
      </c>
      <c r="C3027" s="114" t="s">
        <v>26008</v>
      </c>
      <c r="D3027" s="71" t="s">
        <v>182</v>
      </c>
      <c r="E3027" s="175">
        <v>12.586</v>
      </c>
      <c r="F3027" s="23" t="s">
        <v>6</v>
      </c>
      <c r="G3027" s="23" t="s">
        <v>31382</v>
      </c>
      <c r="H3027" s="4"/>
    </row>
    <row r="3028" spans="1:8" hidden="1">
      <c r="A3028" s="67">
        <v>3027</v>
      </c>
      <c r="B3028" s="68" t="s">
        <v>469</v>
      </c>
      <c r="C3028" s="114" t="s">
        <v>26009</v>
      </c>
      <c r="D3028" s="71" t="s">
        <v>182</v>
      </c>
      <c r="E3028" s="175">
        <v>12.586</v>
      </c>
      <c r="F3028" s="23" t="s">
        <v>6</v>
      </c>
      <c r="G3028" s="23" t="s">
        <v>31382</v>
      </c>
      <c r="H3028" s="4"/>
    </row>
    <row r="3029" spans="1:8" hidden="1">
      <c r="A3029" s="67">
        <v>3028</v>
      </c>
      <c r="B3029" s="68" t="s">
        <v>470</v>
      </c>
      <c r="C3029" s="114" t="s">
        <v>26010</v>
      </c>
      <c r="D3029" s="71" t="s">
        <v>182</v>
      </c>
      <c r="E3029" s="175">
        <v>25.172000000000001</v>
      </c>
      <c r="F3029" s="23" t="s">
        <v>6</v>
      </c>
      <c r="G3029" s="23" t="s">
        <v>31382</v>
      </c>
      <c r="H3029" s="4"/>
    </row>
    <row r="3030" spans="1:8" hidden="1">
      <c r="A3030" s="67">
        <v>3029</v>
      </c>
      <c r="B3030" s="68" t="s">
        <v>471</v>
      </c>
      <c r="C3030" s="114" t="s">
        <v>26011</v>
      </c>
      <c r="D3030" s="71" t="s">
        <v>182</v>
      </c>
      <c r="E3030" s="175">
        <v>25.172000000000001</v>
      </c>
      <c r="F3030" s="23" t="s">
        <v>6</v>
      </c>
      <c r="G3030" s="23" t="s">
        <v>31382</v>
      </c>
      <c r="H3030" s="4"/>
    </row>
    <row r="3031" spans="1:8" hidden="1">
      <c r="A3031" s="67">
        <v>3030</v>
      </c>
      <c r="B3031" s="68" t="s">
        <v>472</v>
      </c>
      <c r="C3031" s="114" t="s">
        <v>26012</v>
      </c>
      <c r="D3031" s="71" t="s">
        <v>182</v>
      </c>
      <c r="E3031" s="175">
        <v>25.172000000000001</v>
      </c>
      <c r="F3031" s="23" t="s">
        <v>6</v>
      </c>
      <c r="G3031" s="23" t="s">
        <v>31382</v>
      </c>
      <c r="H3031" s="4"/>
    </row>
    <row r="3032" spans="1:8" hidden="1">
      <c r="A3032" s="67">
        <v>3031</v>
      </c>
      <c r="B3032" s="68" t="s">
        <v>473</v>
      </c>
      <c r="C3032" s="114" t="s">
        <v>26013</v>
      </c>
      <c r="D3032" s="71" t="s">
        <v>182</v>
      </c>
      <c r="E3032" s="175">
        <v>25.172000000000001</v>
      </c>
      <c r="F3032" s="23" t="s">
        <v>6</v>
      </c>
      <c r="G3032" s="23" t="s">
        <v>31382</v>
      </c>
      <c r="H3032" s="4"/>
    </row>
    <row r="3033" spans="1:8" hidden="1">
      <c r="A3033" s="67">
        <v>3032</v>
      </c>
      <c r="B3033" s="68" t="s">
        <v>474</v>
      </c>
      <c r="C3033" s="114" t="s">
        <v>26014</v>
      </c>
      <c r="D3033" s="71" t="s">
        <v>182</v>
      </c>
      <c r="E3033" s="175">
        <v>24.359999999999996</v>
      </c>
      <c r="F3033" s="23" t="s">
        <v>6</v>
      </c>
      <c r="G3033" s="23" t="s">
        <v>31382</v>
      </c>
      <c r="H3033" s="4"/>
    </row>
    <row r="3034" spans="1:8" hidden="1">
      <c r="A3034" s="67">
        <v>3033</v>
      </c>
      <c r="B3034" s="68" t="s">
        <v>475</v>
      </c>
      <c r="C3034" s="114" t="s">
        <v>26015</v>
      </c>
      <c r="D3034" s="71" t="s">
        <v>182</v>
      </c>
      <c r="E3034" s="175">
        <v>23.141999999999996</v>
      </c>
      <c r="F3034" s="23" t="s">
        <v>6</v>
      </c>
      <c r="G3034" s="23" t="s">
        <v>31382</v>
      </c>
      <c r="H3034" s="4"/>
    </row>
    <row r="3035" spans="1:8" hidden="1">
      <c r="A3035" s="67">
        <v>3034</v>
      </c>
      <c r="B3035" s="68" t="s">
        <v>476</v>
      </c>
      <c r="C3035" s="114" t="s">
        <v>26016</v>
      </c>
      <c r="D3035" s="71" t="s">
        <v>182</v>
      </c>
      <c r="E3035" s="175">
        <v>23.141999999999996</v>
      </c>
      <c r="F3035" s="23" t="s">
        <v>6</v>
      </c>
      <c r="G3035" s="23" t="s">
        <v>31382</v>
      </c>
      <c r="H3035" s="4"/>
    </row>
    <row r="3036" spans="1:8" hidden="1">
      <c r="A3036" s="67">
        <v>3035</v>
      </c>
      <c r="B3036" s="68" t="s">
        <v>477</v>
      </c>
      <c r="C3036" s="114" t="s">
        <v>26017</v>
      </c>
      <c r="D3036" s="71" t="s">
        <v>182</v>
      </c>
      <c r="E3036" s="175">
        <v>23.141999999999996</v>
      </c>
      <c r="F3036" s="23" t="s">
        <v>6</v>
      </c>
      <c r="G3036" s="23" t="s">
        <v>31382</v>
      </c>
      <c r="H3036" s="4"/>
    </row>
    <row r="3037" spans="1:8" hidden="1">
      <c r="A3037" s="67">
        <v>3036</v>
      </c>
      <c r="B3037" s="68" t="s">
        <v>478</v>
      </c>
      <c r="C3037" s="114" t="s">
        <v>26018</v>
      </c>
      <c r="D3037" s="71" t="s">
        <v>182</v>
      </c>
      <c r="E3037" s="175">
        <v>23.141999999999996</v>
      </c>
      <c r="F3037" s="23" t="s">
        <v>6</v>
      </c>
      <c r="G3037" s="23" t="s">
        <v>31382</v>
      </c>
      <c r="H3037" s="4"/>
    </row>
    <row r="3038" spans="1:8" hidden="1">
      <c r="A3038" s="67">
        <v>3037</v>
      </c>
      <c r="B3038" s="68" t="s">
        <v>479</v>
      </c>
      <c r="C3038" s="114" t="s">
        <v>26019</v>
      </c>
      <c r="D3038" s="71" t="s">
        <v>182</v>
      </c>
      <c r="E3038" s="175">
        <v>24.359999999999996</v>
      </c>
      <c r="F3038" s="23" t="s">
        <v>6</v>
      </c>
      <c r="G3038" s="23" t="s">
        <v>31382</v>
      </c>
      <c r="H3038" s="4"/>
    </row>
    <row r="3039" spans="1:8" hidden="1">
      <c r="A3039" s="67">
        <v>3038</v>
      </c>
      <c r="B3039" s="68" t="s">
        <v>480</v>
      </c>
      <c r="C3039" s="114" t="s">
        <v>26020</v>
      </c>
      <c r="D3039" s="71" t="s">
        <v>182</v>
      </c>
      <c r="E3039" s="175">
        <v>24.359999999999996</v>
      </c>
      <c r="F3039" s="23" t="s">
        <v>6</v>
      </c>
      <c r="G3039" s="23" t="s">
        <v>31382</v>
      </c>
      <c r="H3039" s="4"/>
    </row>
    <row r="3040" spans="1:8" hidden="1">
      <c r="A3040" s="67">
        <v>3039</v>
      </c>
      <c r="B3040" s="68" t="s">
        <v>481</v>
      </c>
      <c r="C3040" s="114" t="s">
        <v>26021</v>
      </c>
      <c r="D3040" s="71" t="s">
        <v>182</v>
      </c>
      <c r="E3040" s="175">
        <v>25.172000000000001</v>
      </c>
      <c r="F3040" s="23" t="s">
        <v>6</v>
      </c>
      <c r="G3040" s="23" t="s">
        <v>31382</v>
      </c>
      <c r="H3040" s="4"/>
    </row>
    <row r="3041" spans="1:8" hidden="1">
      <c r="A3041" s="67">
        <v>3040</v>
      </c>
      <c r="B3041" s="68" t="s">
        <v>482</v>
      </c>
      <c r="C3041" s="114" t="s">
        <v>26022</v>
      </c>
      <c r="D3041" s="71" t="s">
        <v>182</v>
      </c>
      <c r="E3041" s="175">
        <v>25.172000000000001</v>
      </c>
      <c r="F3041" s="23" t="s">
        <v>6</v>
      </c>
      <c r="G3041" s="23" t="s">
        <v>31382</v>
      </c>
      <c r="H3041" s="4"/>
    </row>
    <row r="3042" spans="1:8" hidden="1">
      <c r="A3042" s="67">
        <v>3041</v>
      </c>
      <c r="B3042" s="68" t="s">
        <v>483</v>
      </c>
      <c r="C3042" s="114" t="s">
        <v>26023</v>
      </c>
      <c r="D3042" s="71" t="s">
        <v>182</v>
      </c>
      <c r="E3042" s="175">
        <v>37.757999999999996</v>
      </c>
      <c r="F3042" s="23" t="s">
        <v>6</v>
      </c>
      <c r="G3042" s="23" t="s">
        <v>31382</v>
      </c>
      <c r="H3042" s="4"/>
    </row>
    <row r="3043" spans="1:8" hidden="1">
      <c r="A3043" s="67">
        <v>3042</v>
      </c>
      <c r="B3043" s="68" t="s">
        <v>484</v>
      </c>
      <c r="C3043" s="114" t="s">
        <v>26024</v>
      </c>
      <c r="D3043" s="71" t="s">
        <v>182</v>
      </c>
      <c r="E3043" s="175">
        <v>37.757999999999996</v>
      </c>
      <c r="F3043" s="23" t="s">
        <v>6</v>
      </c>
      <c r="G3043" s="23" t="s">
        <v>31382</v>
      </c>
      <c r="H3043" s="4"/>
    </row>
    <row r="3044" spans="1:8" hidden="1">
      <c r="A3044" s="67">
        <v>3043</v>
      </c>
      <c r="B3044" s="68" t="s">
        <v>485</v>
      </c>
      <c r="C3044" s="114" t="s">
        <v>26025</v>
      </c>
      <c r="D3044" s="71" t="s">
        <v>182</v>
      </c>
      <c r="E3044" s="175">
        <v>37.757999999999996</v>
      </c>
      <c r="F3044" s="23" t="s">
        <v>6</v>
      </c>
      <c r="G3044" s="23" t="s">
        <v>31382</v>
      </c>
      <c r="H3044" s="4"/>
    </row>
    <row r="3045" spans="1:8" hidden="1">
      <c r="A3045" s="67">
        <v>3044</v>
      </c>
      <c r="B3045" s="68" t="s">
        <v>486</v>
      </c>
      <c r="C3045" s="114" t="s">
        <v>26026</v>
      </c>
      <c r="D3045" s="71" t="s">
        <v>182</v>
      </c>
      <c r="E3045" s="175">
        <v>37.757999999999996</v>
      </c>
      <c r="F3045" s="23" t="s">
        <v>6</v>
      </c>
      <c r="G3045" s="23" t="s">
        <v>31382</v>
      </c>
      <c r="H3045" s="4"/>
    </row>
    <row r="3046" spans="1:8" hidden="1">
      <c r="A3046" s="67">
        <v>3045</v>
      </c>
      <c r="B3046" s="68" t="s">
        <v>487</v>
      </c>
      <c r="C3046" s="114" t="s">
        <v>26027</v>
      </c>
      <c r="D3046" s="71" t="s">
        <v>182</v>
      </c>
      <c r="E3046" s="175">
        <v>36.54</v>
      </c>
      <c r="F3046" s="23" t="s">
        <v>6</v>
      </c>
      <c r="G3046" s="23" t="s">
        <v>31382</v>
      </c>
      <c r="H3046" s="4"/>
    </row>
    <row r="3047" spans="1:8" hidden="1">
      <c r="A3047" s="67">
        <v>3046</v>
      </c>
      <c r="B3047" s="68" t="s">
        <v>488</v>
      </c>
      <c r="C3047" s="114" t="s">
        <v>26028</v>
      </c>
      <c r="D3047" s="71" t="s">
        <v>182</v>
      </c>
      <c r="E3047" s="175">
        <v>34.712999999999994</v>
      </c>
      <c r="F3047" s="23" t="s">
        <v>6</v>
      </c>
      <c r="G3047" s="23" t="s">
        <v>31382</v>
      </c>
      <c r="H3047" s="4"/>
    </row>
    <row r="3048" spans="1:8" hidden="1">
      <c r="A3048" s="67">
        <v>3047</v>
      </c>
      <c r="B3048" s="68" t="s">
        <v>489</v>
      </c>
      <c r="C3048" s="114" t="s">
        <v>26029</v>
      </c>
      <c r="D3048" s="71" t="s">
        <v>182</v>
      </c>
      <c r="E3048" s="175">
        <v>34.712999999999994</v>
      </c>
      <c r="F3048" s="23" t="s">
        <v>6</v>
      </c>
      <c r="G3048" s="23" t="s">
        <v>31382</v>
      </c>
      <c r="H3048" s="4"/>
    </row>
    <row r="3049" spans="1:8" hidden="1">
      <c r="A3049" s="67">
        <v>3048</v>
      </c>
      <c r="B3049" s="68" t="s">
        <v>490</v>
      </c>
      <c r="C3049" s="114" t="s">
        <v>26030</v>
      </c>
      <c r="D3049" s="71" t="s">
        <v>182</v>
      </c>
      <c r="E3049" s="175">
        <v>34.712999999999994</v>
      </c>
      <c r="F3049" s="23" t="s">
        <v>6</v>
      </c>
      <c r="G3049" s="23" t="s">
        <v>31382</v>
      </c>
      <c r="H3049" s="4"/>
    </row>
    <row r="3050" spans="1:8" hidden="1">
      <c r="A3050" s="67">
        <v>3049</v>
      </c>
      <c r="B3050" s="68" t="s">
        <v>491</v>
      </c>
      <c r="C3050" s="114" t="s">
        <v>26031</v>
      </c>
      <c r="D3050" s="71" t="s">
        <v>182</v>
      </c>
      <c r="E3050" s="175">
        <v>34.712999999999994</v>
      </c>
      <c r="F3050" s="23" t="s">
        <v>6</v>
      </c>
      <c r="G3050" s="23" t="s">
        <v>31382</v>
      </c>
      <c r="H3050" s="4"/>
    </row>
    <row r="3051" spans="1:8" hidden="1">
      <c r="A3051" s="67">
        <v>3050</v>
      </c>
      <c r="B3051" s="68" t="s">
        <v>492</v>
      </c>
      <c r="C3051" s="114" t="s">
        <v>26032</v>
      </c>
      <c r="D3051" s="71" t="s">
        <v>182</v>
      </c>
      <c r="E3051" s="175">
        <v>36.54</v>
      </c>
      <c r="F3051" s="23" t="s">
        <v>6</v>
      </c>
      <c r="G3051" s="23" t="s">
        <v>31382</v>
      </c>
      <c r="H3051" s="4"/>
    </row>
    <row r="3052" spans="1:8" hidden="1">
      <c r="A3052" s="67">
        <v>3051</v>
      </c>
      <c r="B3052" s="68" t="s">
        <v>493</v>
      </c>
      <c r="C3052" s="114" t="s">
        <v>26033</v>
      </c>
      <c r="D3052" s="71" t="s">
        <v>182</v>
      </c>
      <c r="E3052" s="175">
        <v>36.54</v>
      </c>
      <c r="F3052" s="23" t="s">
        <v>6</v>
      </c>
      <c r="G3052" s="23" t="s">
        <v>31382</v>
      </c>
      <c r="H3052" s="4"/>
    </row>
    <row r="3053" spans="1:8" hidden="1">
      <c r="A3053" s="67">
        <v>3052</v>
      </c>
      <c r="B3053" s="68" t="s">
        <v>494</v>
      </c>
      <c r="C3053" s="114" t="s">
        <v>26034</v>
      </c>
      <c r="D3053" s="71" t="s">
        <v>182</v>
      </c>
      <c r="E3053" s="175">
        <v>37.757999999999996</v>
      </c>
      <c r="F3053" s="23" t="s">
        <v>6</v>
      </c>
      <c r="G3053" s="23" t="s">
        <v>31382</v>
      </c>
      <c r="H3053" s="4"/>
    </row>
    <row r="3054" spans="1:8" hidden="1">
      <c r="A3054" s="67">
        <v>3053</v>
      </c>
      <c r="B3054" s="68" t="s">
        <v>495</v>
      </c>
      <c r="C3054" s="114" t="s">
        <v>26035</v>
      </c>
      <c r="D3054" s="71" t="s">
        <v>182</v>
      </c>
      <c r="E3054" s="175">
        <v>37.757999999999996</v>
      </c>
      <c r="F3054" s="23" t="s">
        <v>6</v>
      </c>
      <c r="G3054" s="23" t="s">
        <v>31382</v>
      </c>
      <c r="H3054" s="4"/>
    </row>
    <row r="3055" spans="1:8" hidden="1">
      <c r="A3055" s="67">
        <v>3054</v>
      </c>
      <c r="B3055" s="68" t="s">
        <v>496</v>
      </c>
      <c r="C3055" s="114" t="s">
        <v>26036</v>
      </c>
      <c r="D3055" s="71" t="s">
        <v>182</v>
      </c>
      <c r="E3055" s="175">
        <v>50.344000000000001</v>
      </c>
      <c r="F3055" s="23" t="s">
        <v>6</v>
      </c>
      <c r="G3055" s="23" t="s">
        <v>31382</v>
      </c>
      <c r="H3055" s="4"/>
    </row>
    <row r="3056" spans="1:8" hidden="1">
      <c r="A3056" s="67">
        <v>3055</v>
      </c>
      <c r="B3056" s="68" t="s">
        <v>497</v>
      </c>
      <c r="C3056" s="114" t="s">
        <v>26037</v>
      </c>
      <c r="D3056" s="71" t="s">
        <v>182</v>
      </c>
      <c r="E3056" s="175">
        <v>50.344000000000001</v>
      </c>
      <c r="F3056" s="23" t="s">
        <v>6</v>
      </c>
      <c r="G3056" s="23" t="s">
        <v>31382</v>
      </c>
      <c r="H3056" s="4"/>
    </row>
    <row r="3057" spans="1:8" hidden="1">
      <c r="A3057" s="67">
        <v>3056</v>
      </c>
      <c r="B3057" s="68" t="s">
        <v>498</v>
      </c>
      <c r="C3057" s="114" t="s">
        <v>26038</v>
      </c>
      <c r="D3057" s="71" t="s">
        <v>182</v>
      </c>
      <c r="E3057" s="175">
        <v>50.344000000000001</v>
      </c>
      <c r="F3057" s="23" t="s">
        <v>6</v>
      </c>
      <c r="G3057" s="23" t="s">
        <v>31382</v>
      </c>
      <c r="H3057" s="4"/>
    </row>
    <row r="3058" spans="1:8" hidden="1">
      <c r="A3058" s="67">
        <v>3057</v>
      </c>
      <c r="B3058" s="68" t="s">
        <v>499</v>
      </c>
      <c r="C3058" s="114" t="s">
        <v>26039</v>
      </c>
      <c r="D3058" s="71" t="s">
        <v>182</v>
      </c>
      <c r="E3058" s="175">
        <v>50.344000000000001</v>
      </c>
      <c r="F3058" s="23" t="s">
        <v>6</v>
      </c>
      <c r="G3058" s="23" t="s">
        <v>31382</v>
      </c>
      <c r="H3058" s="4"/>
    </row>
    <row r="3059" spans="1:8" hidden="1">
      <c r="A3059" s="67">
        <v>3058</v>
      </c>
      <c r="B3059" s="68" t="s">
        <v>500</v>
      </c>
      <c r="C3059" s="114" t="s">
        <v>26040</v>
      </c>
      <c r="D3059" s="71" t="s">
        <v>182</v>
      </c>
      <c r="E3059" s="175">
        <v>48.719999999999992</v>
      </c>
      <c r="F3059" s="23" t="s">
        <v>6</v>
      </c>
      <c r="G3059" s="23" t="s">
        <v>31382</v>
      </c>
      <c r="H3059" s="4"/>
    </row>
    <row r="3060" spans="1:8" hidden="1">
      <c r="A3060" s="67">
        <v>3059</v>
      </c>
      <c r="B3060" s="68" t="s">
        <v>501</v>
      </c>
      <c r="C3060" s="114" t="s">
        <v>26041</v>
      </c>
      <c r="D3060" s="71" t="s">
        <v>182</v>
      </c>
      <c r="E3060" s="175">
        <v>46.283999999999992</v>
      </c>
      <c r="F3060" s="23" t="s">
        <v>6</v>
      </c>
      <c r="G3060" s="23" t="s">
        <v>31382</v>
      </c>
      <c r="H3060" s="4"/>
    </row>
    <row r="3061" spans="1:8" hidden="1">
      <c r="A3061" s="67">
        <v>3060</v>
      </c>
      <c r="B3061" s="68" t="s">
        <v>502</v>
      </c>
      <c r="C3061" s="114" t="s">
        <v>26042</v>
      </c>
      <c r="D3061" s="71" t="s">
        <v>182</v>
      </c>
      <c r="E3061" s="175">
        <v>46.283999999999992</v>
      </c>
      <c r="F3061" s="23" t="s">
        <v>6</v>
      </c>
      <c r="G3061" s="23" t="s">
        <v>31382</v>
      </c>
      <c r="H3061" s="4"/>
    </row>
    <row r="3062" spans="1:8" hidden="1">
      <c r="A3062" s="67">
        <v>3061</v>
      </c>
      <c r="B3062" s="68" t="s">
        <v>503</v>
      </c>
      <c r="C3062" s="114" t="s">
        <v>26043</v>
      </c>
      <c r="D3062" s="71" t="s">
        <v>182</v>
      </c>
      <c r="E3062" s="175">
        <v>46.283999999999992</v>
      </c>
      <c r="F3062" s="23" t="s">
        <v>6</v>
      </c>
      <c r="G3062" s="23" t="s">
        <v>31382</v>
      </c>
      <c r="H3062" s="4"/>
    </row>
    <row r="3063" spans="1:8" hidden="1">
      <c r="A3063" s="67">
        <v>3062</v>
      </c>
      <c r="B3063" s="68" t="s">
        <v>504</v>
      </c>
      <c r="C3063" s="114" t="s">
        <v>26044</v>
      </c>
      <c r="D3063" s="71" t="s">
        <v>182</v>
      </c>
      <c r="E3063" s="175">
        <v>46.283999999999992</v>
      </c>
      <c r="F3063" s="23" t="s">
        <v>6</v>
      </c>
      <c r="G3063" s="23" t="s">
        <v>31382</v>
      </c>
      <c r="H3063" s="4"/>
    </row>
    <row r="3064" spans="1:8" hidden="1">
      <c r="A3064" s="67">
        <v>3063</v>
      </c>
      <c r="B3064" s="68" t="s">
        <v>505</v>
      </c>
      <c r="C3064" s="114" t="s">
        <v>26045</v>
      </c>
      <c r="D3064" s="71" t="s">
        <v>182</v>
      </c>
      <c r="E3064" s="175">
        <v>48.719999999999992</v>
      </c>
      <c r="F3064" s="23" t="s">
        <v>6</v>
      </c>
      <c r="G3064" s="23" t="s">
        <v>31382</v>
      </c>
      <c r="H3064" s="4"/>
    </row>
    <row r="3065" spans="1:8" hidden="1">
      <c r="A3065" s="67">
        <v>3064</v>
      </c>
      <c r="B3065" s="68" t="s">
        <v>506</v>
      </c>
      <c r="C3065" s="114" t="s">
        <v>26046</v>
      </c>
      <c r="D3065" s="71" t="s">
        <v>182</v>
      </c>
      <c r="E3065" s="175">
        <v>48.719999999999992</v>
      </c>
      <c r="F3065" s="23" t="s">
        <v>6</v>
      </c>
      <c r="G3065" s="23" t="s">
        <v>31382</v>
      </c>
      <c r="H3065" s="4"/>
    </row>
    <row r="3066" spans="1:8" hidden="1">
      <c r="A3066" s="67">
        <v>3065</v>
      </c>
      <c r="B3066" s="68" t="s">
        <v>507</v>
      </c>
      <c r="C3066" s="114" t="s">
        <v>26047</v>
      </c>
      <c r="D3066" s="71" t="s">
        <v>182</v>
      </c>
      <c r="E3066" s="175">
        <v>50.344000000000001</v>
      </c>
      <c r="F3066" s="23" t="s">
        <v>6</v>
      </c>
      <c r="G3066" s="23" t="s">
        <v>31382</v>
      </c>
      <c r="H3066" s="4"/>
    </row>
    <row r="3067" spans="1:8" hidden="1">
      <c r="A3067" s="67">
        <v>3066</v>
      </c>
      <c r="B3067" s="68" t="s">
        <v>508</v>
      </c>
      <c r="C3067" s="114" t="s">
        <v>26048</v>
      </c>
      <c r="D3067" s="71" t="s">
        <v>182</v>
      </c>
      <c r="E3067" s="175">
        <v>50.344000000000001</v>
      </c>
      <c r="F3067" s="23" t="s">
        <v>6</v>
      </c>
      <c r="G3067" s="23" t="s">
        <v>31382</v>
      </c>
      <c r="H3067" s="4"/>
    </row>
    <row r="3068" spans="1:8" hidden="1">
      <c r="A3068" s="67">
        <v>3067</v>
      </c>
      <c r="B3068" s="68" t="s">
        <v>509</v>
      </c>
      <c r="C3068" s="114" t="s">
        <v>26049</v>
      </c>
      <c r="D3068" s="71" t="s">
        <v>182</v>
      </c>
      <c r="E3068" s="175">
        <v>12.586</v>
      </c>
      <c r="F3068" s="23" t="s">
        <v>6</v>
      </c>
      <c r="G3068" s="23" t="s">
        <v>31382</v>
      </c>
      <c r="H3068" s="4"/>
    </row>
    <row r="3069" spans="1:8" hidden="1">
      <c r="A3069" s="67">
        <v>3068</v>
      </c>
      <c r="B3069" s="68" t="s">
        <v>510</v>
      </c>
      <c r="C3069" s="114" t="s">
        <v>26050</v>
      </c>
      <c r="D3069" s="71" t="s">
        <v>182</v>
      </c>
      <c r="E3069" s="175">
        <v>12.586</v>
      </c>
      <c r="F3069" s="23" t="s">
        <v>6</v>
      </c>
      <c r="G3069" s="23" t="s">
        <v>31382</v>
      </c>
      <c r="H3069" s="4"/>
    </row>
    <row r="3070" spans="1:8" hidden="1">
      <c r="A3070" s="67">
        <v>3069</v>
      </c>
      <c r="B3070" s="68" t="s">
        <v>511</v>
      </c>
      <c r="C3070" s="114" t="s">
        <v>26051</v>
      </c>
      <c r="D3070" s="71" t="s">
        <v>182</v>
      </c>
      <c r="E3070" s="175">
        <v>12.586</v>
      </c>
      <c r="F3070" s="23" t="s">
        <v>6</v>
      </c>
      <c r="G3070" s="23" t="s">
        <v>31382</v>
      </c>
      <c r="H3070" s="4"/>
    </row>
    <row r="3071" spans="1:8" hidden="1">
      <c r="A3071" s="67">
        <v>3070</v>
      </c>
      <c r="B3071" s="68" t="s">
        <v>512</v>
      </c>
      <c r="C3071" s="114" t="s">
        <v>26052</v>
      </c>
      <c r="D3071" s="71" t="s">
        <v>182</v>
      </c>
      <c r="E3071" s="175">
        <v>12.586</v>
      </c>
      <c r="F3071" s="23" t="s">
        <v>6</v>
      </c>
      <c r="G3071" s="23" t="s">
        <v>31382</v>
      </c>
      <c r="H3071" s="4"/>
    </row>
    <row r="3072" spans="1:8" hidden="1">
      <c r="A3072" s="67">
        <v>3071</v>
      </c>
      <c r="B3072" s="68" t="s">
        <v>513</v>
      </c>
      <c r="C3072" s="114" t="s">
        <v>26053</v>
      </c>
      <c r="D3072" s="71" t="s">
        <v>182</v>
      </c>
      <c r="E3072" s="175">
        <v>12.179999999999998</v>
      </c>
      <c r="F3072" s="23" t="s">
        <v>6</v>
      </c>
      <c r="G3072" s="23" t="s">
        <v>31382</v>
      </c>
      <c r="H3072" s="4"/>
    </row>
    <row r="3073" spans="1:8" hidden="1">
      <c r="A3073" s="67">
        <v>3072</v>
      </c>
      <c r="B3073" s="68" t="s">
        <v>514</v>
      </c>
      <c r="C3073" s="114" t="s">
        <v>26054</v>
      </c>
      <c r="D3073" s="71" t="s">
        <v>182</v>
      </c>
      <c r="E3073" s="175">
        <v>11.570999999999998</v>
      </c>
      <c r="F3073" s="23" t="s">
        <v>6</v>
      </c>
      <c r="G3073" s="23" t="s">
        <v>31382</v>
      </c>
      <c r="H3073" s="4"/>
    </row>
    <row r="3074" spans="1:8" hidden="1">
      <c r="A3074" s="67">
        <v>3073</v>
      </c>
      <c r="B3074" s="68" t="s">
        <v>515</v>
      </c>
      <c r="C3074" s="114" t="s">
        <v>26055</v>
      </c>
      <c r="D3074" s="71" t="s">
        <v>182</v>
      </c>
      <c r="E3074" s="175">
        <v>11.570999999999998</v>
      </c>
      <c r="F3074" s="23" t="s">
        <v>6</v>
      </c>
      <c r="G3074" s="23" t="s">
        <v>31382</v>
      </c>
      <c r="H3074" s="4"/>
    </row>
    <row r="3075" spans="1:8" hidden="1">
      <c r="A3075" s="67">
        <v>3074</v>
      </c>
      <c r="B3075" s="68" t="s">
        <v>516</v>
      </c>
      <c r="C3075" s="114" t="s">
        <v>26056</v>
      </c>
      <c r="D3075" s="71" t="s">
        <v>182</v>
      </c>
      <c r="E3075" s="175">
        <v>11.570999999999998</v>
      </c>
      <c r="F3075" s="23" t="s">
        <v>6</v>
      </c>
      <c r="G3075" s="23" t="s">
        <v>31382</v>
      </c>
      <c r="H3075" s="4"/>
    </row>
    <row r="3076" spans="1:8" hidden="1">
      <c r="A3076" s="67">
        <v>3075</v>
      </c>
      <c r="B3076" s="68" t="s">
        <v>517</v>
      </c>
      <c r="C3076" s="114" t="s">
        <v>26057</v>
      </c>
      <c r="D3076" s="71" t="s">
        <v>182</v>
      </c>
      <c r="E3076" s="175">
        <v>11.570999999999998</v>
      </c>
      <c r="F3076" s="23" t="s">
        <v>6</v>
      </c>
      <c r="G3076" s="23" t="s">
        <v>31382</v>
      </c>
      <c r="H3076" s="4"/>
    </row>
    <row r="3077" spans="1:8" hidden="1">
      <c r="A3077" s="67">
        <v>3076</v>
      </c>
      <c r="B3077" s="68" t="s">
        <v>518</v>
      </c>
      <c r="C3077" s="114" t="s">
        <v>26058</v>
      </c>
      <c r="D3077" s="71" t="s">
        <v>182</v>
      </c>
      <c r="E3077" s="175">
        <v>12.179999999999998</v>
      </c>
      <c r="F3077" s="23" t="s">
        <v>6</v>
      </c>
      <c r="G3077" s="23" t="s">
        <v>31382</v>
      </c>
      <c r="H3077" s="4"/>
    </row>
    <row r="3078" spans="1:8" hidden="1">
      <c r="A3078" s="67">
        <v>3077</v>
      </c>
      <c r="B3078" s="68" t="s">
        <v>519</v>
      </c>
      <c r="C3078" s="114" t="s">
        <v>26059</v>
      </c>
      <c r="D3078" s="71" t="s">
        <v>182</v>
      </c>
      <c r="E3078" s="175">
        <v>12.179999999999998</v>
      </c>
      <c r="F3078" s="23" t="s">
        <v>6</v>
      </c>
      <c r="G3078" s="23" t="s">
        <v>31382</v>
      </c>
      <c r="H3078" s="4"/>
    </row>
    <row r="3079" spans="1:8" hidden="1">
      <c r="A3079" s="67">
        <v>3078</v>
      </c>
      <c r="B3079" s="68" t="s">
        <v>520</v>
      </c>
      <c r="C3079" s="114" t="s">
        <v>26060</v>
      </c>
      <c r="D3079" s="71" t="s">
        <v>182</v>
      </c>
      <c r="E3079" s="175">
        <v>12.586</v>
      </c>
      <c r="F3079" s="23" t="s">
        <v>6</v>
      </c>
      <c r="G3079" s="23" t="s">
        <v>31382</v>
      </c>
      <c r="H3079" s="4"/>
    </row>
    <row r="3080" spans="1:8" hidden="1">
      <c r="A3080" s="67">
        <v>3079</v>
      </c>
      <c r="B3080" s="68" t="s">
        <v>521</v>
      </c>
      <c r="C3080" s="114" t="s">
        <v>26061</v>
      </c>
      <c r="D3080" s="71" t="s">
        <v>182</v>
      </c>
      <c r="E3080" s="175">
        <v>12.586</v>
      </c>
      <c r="F3080" s="23" t="s">
        <v>6</v>
      </c>
      <c r="G3080" s="23" t="s">
        <v>31382</v>
      </c>
      <c r="H3080" s="4"/>
    </row>
    <row r="3081" spans="1:8" hidden="1">
      <c r="A3081" s="67">
        <v>3080</v>
      </c>
      <c r="B3081" s="68" t="s">
        <v>522</v>
      </c>
      <c r="C3081" s="114" t="s">
        <v>26062</v>
      </c>
      <c r="D3081" s="71" t="s">
        <v>182</v>
      </c>
      <c r="E3081" s="175">
        <v>25.172000000000001</v>
      </c>
      <c r="F3081" s="23" t="s">
        <v>6</v>
      </c>
      <c r="G3081" s="23" t="s">
        <v>31382</v>
      </c>
      <c r="H3081" s="4"/>
    </row>
    <row r="3082" spans="1:8" hidden="1">
      <c r="A3082" s="67">
        <v>3081</v>
      </c>
      <c r="B3082" s="68" t="s">
        <v>523</v>
      </c>
      <c r="C3082" s="114" t="s">
        <v>26063</v>
      </c>
      <c r="D3082" s="71" t="s">
        <v>182</v>
      </c>
      <c r="E3082" s="175">
        <v>25.172000000000001</v>
      </c>
      <c r="F3082" s="23" t="s">
        <v>6</v>
      </c>
      <c r="G3082" s="23" t="s">
        <v>31382</v>
      </c>
      <c r="H3082" s="4"/>
    </row>
    <row r="3083" spans="1:8" hidden="1">
      <c r="A3083" s="67">
        <v>3082</v>
      </c>
      <c r="B3083" s="68" t="s">
        <v>524</v>
      </c>
      <c r="C3083" s="114" t="s">
        <v>26064</v>
      </c>
      <c r="D3083" s="71" t="s">
        <v>182</v>
      </c>
      <c r="E3083" s="175">
        <v>25.172000000000001</v>
      </c>
      <c r="F3083" s="23" t="s">
        <v>6</v>
      </c>
      <c r="G3083" s="23" t="s">
        <v>31382</v>
      </c>
      <c r="H3083" s="4"/>
    </row>
    <row r="3084" spans="1:8" hidden="1">
      <c r="A3084" s="67">
        <v>3083</v>
      </c>
      <c r="B3084" s="68" t="s">
        <v>525</v>
      </c>
      <c r="C3084" s="114" t="s">
        <v>26065</v>
      </c>
      <c r="D3084" s="71" t="s">
        <v>182</v>
      </c>
      <c r="E3084" s="175">
        <v>25.172000000000001</v>
      </c>
      <c r="F3084" s="23" t="s">
        <v>6</v>
      </c>
      <c r="G3084" s="23" t="s">
        <v>31382</v>
      </c>
      <c r="H3084" s="4"/>
    </row>
    <row r="3085" spans="1:8" hidden="1">
      <c r="A3085" s="67">
        <v>3084</v>
      </c>
      <c r="B3085" s="68" t="s">
        <v>526</v>
      </c>
      <c r="C3085" s="114" t="s">
        <v>26066</v>
      </c>
      <c r="D3085" s="71" t="s">
        <v>182</v>
      </c>
      <c r="E3085" s="175">
        <v>24.359999999999996</v>
      </c>
      <c r="F3085" s="23" t="s">
        <v>6</v>
      </c>
      <c r="G3085" s="23" t="s">
        <v>31382</v>
      </c>
      <c r="H3085" s="4"/>
    </row>
    <row r="3086" spans="1:8" hidden="1">
      <c r="A3086" s="67">
        <v>3085</v>
      </c>
      <c r="B3086" s="68" t="s">
        <v>527</v>
      </c>
      <c r="C3086" s="114" t="s">
        <v>26067</v>
      </c>
      <c r="D3086" s="71" t="s">
        <v>182</v>
      </c>
      <c r="E3086" s="175">
        <v>23.141999999999996</v>
      </c>
      <c r="F3086" s="23" t="s">
        <v>6</v>
      </c>
      <c r="G3086" s="23" t="s">
        <v>31382</v>
      </c>
      <c r="H3086" s="4"/>
    </row>
    <row r="3087" spans="1:8" hidden="1">
      <c r="A3087" s="67">
        <v>3086</v>
      </c>
      <c r="B3087" s="68" t="s">
        <v>528</v>
      </c>
      <c r="C3087" s="114" t="s">
        <v>26068</v>
      </c>
      <c r="D3087" s="71" t="s">
        <v>182</v>
      </c>
      <c r="E3087" s="175">
        <v>23.141999999999996</v>
      </c>
      <c r="F3087" s="23" t="s">
        <v>6</v>
      </c>
      <c r="G3087" s="23" t="s">
        <v>31382</v>
      </c>
      <c r="H3087" s="4"/>
    </row>
    <row r="3088" spans="1:8" hidden="1">
      <c r="A3088" s="67">
        <v>3087</v>
      </c>
      <c r="B3088" s="68" t="s">
        <v>529</v>
      </c>
      <c r="C3088" s="114" t="s">
        <v>26069</v>
      </c>
      <c r="D3088" s="71" t="s">
        <v>182</v>
      </c>
      <c r="E3088" s="175">
        <v>23.141999999999996</v>
      </c>
      <c r="F3088" s="23" t="s">
        <v>6</v>
      </c>
      <c r="G3088" s="23" t="s">
        <v>31382</v>
      </c>
      <c r="H3088" s="4"/>
    </row>
    <row r="3089" spans="1:8" hidden="1">
      <c r="A3089" s="67">
        <v>3088</v>
      </c>
      <c r="B3089" s="68" t="s">
        <v>530</v>
      </c>
      <c r="C3089" s="114" t="s">
        <v>26070</v>
      </c>
      <c r="D3089" s="71" t="s">
        <v>182</v>
      </c>
      <c r="E3089" s="175">
        <v>23.141999999999996</v>
      </c>
      <c r="F3089" s="23" t="s">
        <v>6</v>
      </c>
      <c r="G3089" s="23" t="s">
        <v>31382</v>
      </c>
      <c r="H3089" s="4"/>
    </row>
    <row r="3090" spans="1:8" hidden="1">
      <c r="A3090" s="67">
        <v>3089</v>
      </c>
      <c r="B3090" s="68" t="s">
        <v>531</v>
      </c>
      <c r="C3090" s="114" t="s">
        <v>26071</v>
      </c>
      <c r="D3090" s="71" t="s">
        <v>182</v>
      </c>
      <c r="E3090" s="175">
        <v>24.359999999999996</v>
      </c>
      <c r="F3090" s="23" t="s">
        <v>6</v>
      </c>
      <c r="G3090" s="23" t="s">
        <v>31382</v>
      </c>
      <c r="H3090" s="4"/>
    </row>
    <row r="3091" spans="1:8" hidden="1">
      <c r="A3091" s="67">
        <v>3090</v>
      </c>
      <c r="B3091" s="68" t="s">
        <v>532</v>
      </c>
      <c r="C3091" s="114" t="s">
        <v>26072</v>
      </c>
      <c r="D3091" s="71" t="s">
        <v>182</v>
      </c>
      <c r="E3091" s="175">
        <v>24.359999999999996</v>
      </c>
      <c r="F3091" s="23" t="s">
        <v>6</v>
      </c>
      <c r="G3091" s="23" t="s">
        <v>31382</v>
      </c>
      <c r="H3091" s="4"/>
    </row>
    <row r="3092" spans="1:8" hidden="1">
      <c r="A3092" s="67">
        <v>3091</v>
      </c>
      <c r="B3092" s="68" t="s">
        <v>533</v>
      </c>
      <c r="C3092" s="114" t="s">
        <v>26073</v>
      </c>
      <c r="D3092" s="71" t="s">
        <v>182</v>
      </c>
      <c r="E3092" s="175">
        <v>25.172000000000001</v>
      </c>
      <c r="F3092" s="23" t="s">
        <v>6</v>
      </c>
      <c r="G3092" s="23" t="s">
        <v>31382</v>
      </c>
      <c r="H3092" s="4"/>
    </row>
    <row r="3093" spans="1:8" hidden="1">
      <c r="A3093" s="67">
        <v>3092</v>
      </c>
      <c r="B3093" s="68" t="s">
        <v>534</v>
      </c>
      <c r="C3093" s="114" t="s">
        <v>26074</v>
      </c>
      <c r="D3093" s="71" t="s">
        <v>182</v>
      </c>
      <c r="E3093" s="175">
        <v>25.172000000000001</v>
      </c>
      <c r="F3093" s="23" t="s">
        <v>6</v>
      </c>
      <c r="G3093" s="23" t="s">
        <v>31382</v>
      </c>
      <c r="H3093" s="4"/>
    </row>
    <row r="3094" spans="1:8" hidden="1">
      <c r="A3094" s="67">
        <v>3093</v>
      </c>
      <c r="B3094" s="68" t="s">
        <v>535</v>
      </c>
      <c r="C3094" s="114" t="s">
        <v>26075</v>
      </c>
      <c r="D3094" s="71" t="s">
        <v>182</v>
      </c>
      <c r="E3094" s="175">
        <v>37.757999999999996</v>
      </c>
      <c r="F3094" s="23" t="s">
        <v>6</v>
      </c>
      <c r="G3094" s="23" t="s">
        <v>31382</v>
      </c>
      <c r="H3094" s="4"/>
    </row>
    <row r="3095" spans="1:8" hidden="1">
      <c r="A3095" s="67">
        <v>3094</v>
      </c>
      <c r="B3095" s="68" t="s">
        <v>536</v>
      </c>
      <c r="C3095" s="114" t="s">
        <v>26076</v>
      </c>
      <c r="D3095" s="71" t="s">
        <v>182</v>
      </c>
      <c r="E3095" s="175">
        <v>37.757999999999996</v>
      </c>
      <c r="F3095" s="23" t="s">
        <v>6</v>
      </c>
      <c r="G3095" s="23" t="s">
        <v>31382</v>
      </c>
      <c r="H3095" s="4"/>
    </row>
    <row r="3096" spans="1:8" hidden="1">
      <c r="A3096" s="67">
        <v>3095</v>
      </c>
      <c r="B3096" s="68" t="s">
        <v>537</v>
      </c>
      <c r="C3096" s="114" t="s">
        <v>26077</v>
      </c>
      <c r="D3096" s="71" t="s">
        <v>182</v>
      </c>
      <c r="E3096" s="175">
        <v>37.757999999999996</v>
      </c>
      <c r="F3096" s="23" t="s">
        <v>6</v>
      </c>
      <c r="G3096" s="23" t="s">
        <v>31382</v>
      </c>
      <c r="H3096" s="4"/>
    </row>
    <row r="3097" spans="1:8" hidden="1">
      <c r="A3097" s="67">
        <v>3096</v>
      </c>
      <c r="B3097" s="68" t="s">
        <v>538</v>
      </c>
      <c r="C3097" s="114" t="s">
        <v>26078</v>
      </c>
      <c r="D3097" s="71" t="s">
        <v>182</v>
      </c>
      <c r="E3097" s="175">
        <v>37.757999999999996</v>
      </c>
      <c r="F3097" s="23" t="s">
        <v>6</v>
      </c>
      <c r="G3097" s="23" t="s">
        <v>31382</v>
      </c>
      <c r="H3097" s="4"/>
    </row>
    <row r="3098" spans="1:8" hidden="1">
      <c r="A3098" s="67">
        <v>3097</v>
      </c>
      <c r="B3098" s="68" t="s">
        <v>539</v>
      </c>
      <c r="C3098" s="114" t="s">
        <v>26079</v>
      </c>
      <c r="D3098" s="71" t="s">
        <v>182</v>
      </c>
      <c r="E3098" s="175">
        <v>36.54</v>
      </c>
      <c r="F3098" s="23" t="s">
        <v>6</v>
      </c>
      <c r="G3098" s="23" t="s">
        <v>31382</v>
      </c>
      <c r="H3098" s="4"/>
    </row>
    <row r="3099" spans="1:8" hidden="1">
      <c r="A3099" s="67">
        <v>3098</v>
      </c>
      <c r="B3099" s="68" t="s">
        <v>540</v>
      </c>
      <c r="C3099" s="114" t="s">
        <v>26080</v>
      </c>
      <c r="D3099" s="71" t="s">
        <v>182</v>
      </c>
      <c r="E3099" s="175">
        <v>34.712999999999994</v>
      </c>
      <c r="F3099" s="23" t="s">
        <v>6</v>
      </c>
      <c r="G3099" s="23" t="s">
        <v>31382</v>
      </c>
      <c r="H3099" s="4"/>
    </row>
    <row r="3100" spans="1:8" hidden="1">
      <c r="A3100" s="67">
        <v>3099</v>
      </c>
      <c r="B3100" s="68" t="s">
        <v>541</v>
      </c>
      <c r="C3100" s="114" t="s">
        <v>26081</v>
      </c>
      <c r="D3100" s="71" t="s">
        <v>182</v>
      </c>
      <c r="E3100" s="175">
        <v>34.712999999999994</v>
      </c>
      <c r="F3100" s="23" t="s">
        <v>6</v>
      </c>
      <c r="G3100" s="23" t="s">
        <v>31382</v>
      </c>
      <c r="H3100" s="4"/>
    </row>
    <row r="3101" spans="1:8" hidden="1">
      <c r="A3101" s="67">
        <v>3100</v>
      </c>
      <c r="B3101" s="68" t="s">
        <v>542</v>
      </c>
      <c r="C3101" s="114" t="s">
        <v>26082</v>
      </c>
      <c r="D3101" s="71" t="s">
        <v>182</v>
      </c>
      <c r="E3101" s="175">
        <v>34.712999999999994</v>
      </c>
      <c r="F3101" s="23" t="s">
        <v>6</v>
      </c>
      <c r="G3101" s="23" t="s">
        <v>31382</v>
      </c>
      <c r="H3101" s="4"/>
    </row>
    <row r="3102" spans="1:8" hidden="1">
      <c r="A3102" s="67">
        <v>3101</v>
      </c>
      <c r="B3102" s="68" t="s">
        <v>543</v>
      </c>
      <c r="C3102" s="114" t="s">
        <v>26083</v>
      </c>
      <c r="D3102" s="71" t="s">
        <v>182</v>
      </c>
      <c r="E3102" s="175">
        <v>34.712999999999994</v>
      </c>
      <c r="F3102" s="23" t="s">
        <v>6</v>
      </c>
      <c r="G3102" s="23" t="s">
        <v>31382</v>
      </c>
      <c r="H3102" s="4"/>
    </row>
    <row r="3103" spans="1:8" hidden="1">
      <c r="A3103" s="67">
        <v>3102</v>
      </c>
      <c r="B3103" s="68" t="s">
        <v>544</v>
      </c>
      <c r="C3103" s="114" t="s">
        <v>26084</v>
      </c>
      <c r="D3103" s="71" t="s">
        <v>182</v>
      </c>
      <c r="E3103" s="175">
        <v>36.54</v>
      </c>
      <c r="F3103" s="23" t="s">
        <v>6</v>
      </c>
      <c r="G3103" s="23" t="s">
        <v>31382</v>
      </c>
      <c r="H3103" s="4"/>
    </row>
    <row r="3104" spans="1:8" hidden="1">
      <c r="A3104" s="67">
        <v>3103</v>
      </c>
      <c r="B3104" s="68" t="s">
        <v>545</v>
      </c>
      <c r="C3104" s="114" t="s">
        <v>26085</v>
      </c>
      <c r="D3104" s="71" t="s">
        <v>182</v>
      </c>
      <c r="E3104" s="175">
        <v>36.54</v>
      </c>
      <c r="F3104" s="23" t="s">
        <v>6</v>
      </c>
      <c r="G3104" s="23" t="s">
        <v>31382</v>
      </c>
      <c r="H3104" s="4"/>
    </row>
    <row r="3105" spans="1:8" hidden="1">
      <c r="A3105" s="67">
        <v>3104</v>
      </c>
      <c r="B3105" s="68" t="s">
        <v>546</v>
      </c>
      <c r="C3105" s="114" t="s">
        <v>26086</v>
      </c>
      <c r="D3105" s="71" t="s">
        <v>182</v>
      </c>
      <c r="E3105" s="175">
        <v>37.757999999999996</v>
      </c>
      <c r="F3105" s="23" t="s">
        <v>6</v>
      </c>
      <c r="G3105" s="23" t="s">
        <v>31382</v>
      </c>
      <c r="H3105" s="4"/>
    </row>
    <row r="3106" spans="1:8" hidden="1">
      <c r="A3106" s="67">
        <v>3105</v>
      </c>
      <c r="B3106" s="68" t="s">
        <v>547</v>
      </c>
      <c r="C3106" s="114" t="s">
        <v>26087</v>
      </c>
      <c r="D3106" s="71" t="s">
        <v>182</v>
      </c>
      <c r="E3106" s="175">
        <v>37.757999999999996</v>
      </c>
      <c r="F3106" s="23" t="s">
        <v>6</v>
      </c>
      <c r="G3106" s="23" t="s">
        <v>31382</v>
      </c>
      <c r="H3106" s="4"/>
    </row>
    <row r="3107" spans="1:8" hidden="1">
      <c r="A3107" s="67">
        <v>3106</v>
      </c>
      <c r="B3107" s="68" t="s">
        <v>548</v>
      </c>
      <c r="C3107" s="114" t="s">
        <v>26088</v>
      </c>
      <c r="D3107" s="71" t="s">
        <v>182</v>
      </c>
      <c r="E3107" s="175">
        <v>50.344000000000001</v>
      </c>
      <c r="F3107" s="23" t="s">
        <v>6</v>
      </c>
      <c r="G3107" s="23" t="s">
        <v>31382</v>
      </c>
      <c r="H3107" s="4"/>
    </row>
    <row r="3108" spans="1:8" hidden="1">
      <c r="A3108" s="67">
        <v>3107</v>
      </c>
      <c r="B3108" s="68" t="s">
        <v>549</v>
      </c>
      <c r="C3108" s="114" t="s">
        <v>26089</v>
      </c>
      <c r="D3108" s="71" t="s">
        <v>182</v>
      </c>
      <c r="E3108" s="175">
        <v>50.344000000000001</v>
      </c>
      <c r="F3108" s="23" t="s">
        <v>6</v>
      </c>
      <c r="G3108" s="23" t="s">
        <v>31382</v>
      </c>
      <c r="H3108" s="4"/>
    </row>
    <row r="3109" spans="1:8" hidden="1">
      <c r="A3109" s="67">
        <v>3108</v>
      </c>
      <c r="B3109" s="68" t="s">
        <v>550</v>
      </c>
      <c r="C3109" s="114" t="s">
        <v>26090</v>
      </c>
      <c r="D3109" s="71" t="s">
        <v>182</v>
      </c>
      <c r="E3109" s="175">
        <v>50.344000000000001</v>
      </c>
      <c r="F3109" s="23" t="s">
        <v>6</v>
      </c>
      <c r="G3109" s="23" t="s">
        <v>31382</v>
      </c>
      <c r="H3109" s="4"/>
    </row>
    <row r="3110" spans="1:8" hidden="1">
      <c r="A3110" s="67">
        <v>3109</v>
      </c>
      <c r="B3110" s="68" t="s">
        <v>551</v>
      </c>
      <c r="C3110" s="114" t="s">
        <v>26091</v>
      </c>
      <c r="D3110" s="71" t="s">
        <v>182</v>
      </c>
      <c r="E3110" s="175">
        <v>50.344000000000001</v>
      </c>
      <c r="F3110" s="23" t="s">
        <v>6</v>
      </c>
      <c r="G3110" s="23" t="s">
        <v>31382</v>
      </c>
      <c r="H3110" s="4"/>
    </row>
    <row r="3111" spans="1:8" hidden="1">
      <c r="A3111" s="67">
        <v>3110</v>
      </c>
      <c r="B3111" s="68" t="s">
        <v>552</v>
      </c>
      <c r="C3111" s="114" t="s">
        <v>26092</v>
      </c>
      <c r="D3111" s="71" t="s">
        <v>182</v>
      </c>
      <c r="E3111" s="175">
        <v>48.719999999999992</v>
      </c>
      <c r="F3111" s="23" t="s">
        <v>6</v>
      </c>
      <c r="G3111" s="23" t="s">
        <v>31382</v>
      </c>
      <c r="H3111" s="4"/>
    </row>
    <row r="3112" spans="1:8" hidden="1">
      <c r="A3112" s="67">
        <v>3111</v>
      </c>
      <c r="B3112" s="68" t="s">
        <v>553</v>
      </c>
      <c r="C3112" s="114" t="s">
        <v>26093</v>
      </c>
      <c r="D3112" s="71" t="s">
        <v>182</v>
      </c>
      <c r="E3112" s="175">
        <v>46.283999999999992</v>
      </c>
      <c r="F3112" s="23" t="s">
        <v>6</v>
      </c>
      <c r="G3112" s="23" t="s">
        <v>31382</v>
      </c>
      <c r="H3112" s="4"/>
    </row>
    <row r="3113" spans="1:8" hidden="1">
      <c r="A3113" s="67">
        <v>3112</v>
      </c>
      <c r="B3113" s="68" t="s">
        <v>554</v>
      </c>
      <c r="C3113" s="114" t="s">
        <v>26094</v>
      </c>
      <c r="D3113" s="71" t="s">
        <v>182</v>
      </c>
      <c r="E3113" s="175">
        <v>46.283999999999992</v>
      </c>
      <c r="F3113" s="23" t="s">
        <v>6</v>
      </c>
      <c r="G3113" s="23" t="s">
        <v>31382</v>
      </c>
      <c r="H3113" s="4"/>
    </row>
    <row r="3114" spans="1:8" hidden="1">
      <c r="A3114" s="67">
        <v>3113</v>
      </c>
      <c r="B3114" s="68" t="s">
        <v>555</v>
      </c>
      <c r="C3114" s="114" t="s">
        <v>26095</v>
      </c>
      <c r="D3114" s="71" t="s">
        <v>182</v>
      </c>
      <c r="E3114" s="175">
        <v>46.283999999999992</v>
      </c>
      <c r="F3114" s="23" t="s">
        <v>6</v>
      </c>
      <c r="G3114" s="23" t="s">
        <v>31382</v>
      </c>
      <c r="H3114" s="4"/>
    </row>
    <row r="3115" spans="1:8" hidden="1">
      <c r="A3115" s="67">
        <v>3114</v>
      </c>
      <c r="B3115" s="68" t="s">
        <v>556</v>
      </c>
      <c r="C3115" s="114" t="s">
        <v>26096</v>
      </c>
      <c r="D3115" s="71" t="s">
        <v>182</v>
      </c>
      <c r="E3115" s="175">
        <v>46.283999999999992</v>
      </c>
      <c r="F3115" s="23" t="s">
        <v>6</v>
      </c>
      <c r="G3115" s="23" t="s">
        <v>31382</v>
      </c>
      <c r="H3115" s="4"/>
    </row>
    <row r="3116" spans="1:8" hidden="1">
      <c r="A3116" s="67">
        <v>3115</v>
      </c>
      <c r="B3116" s="68" t="s">
        <v>557</v>
      </c>
      <c r="C3116" s="114" t="s">
        <v>26097</v>
      </c>
      <c r="D3116" s="71" t="s">
        <v>182</v>
      </c>
      <c r="E3116" s="175">
        <v>48.719999999999992</v>
      </c>
      <c r="F3116" s="23" t="s">
        <v>6</v>
      </c>
      <c r="G3116" s="23" t="s">
        <v>31382</v>
      </c>
      <c r="H3116" s="4"/>
    </row>
    <row r="3117" spans="1:8" hidden="1">
      <c r="A3117" s="67">
        <v>3116</v>
      </c>
      <c r="B3117" s="68" t="s">
        <v>558</v>
      </c>
      <c r="C3117" s="114" t="s">
        <v>26098</v>
      </c>
      <c r="D3117" s="71" t="s">
        <v>182</v>
      </c>
      <c r="E3117" s="175">
        <v>48.719999999999992</v>
      </c>
      <c r="F3117" s="23" t="s">
        <v>6</v>
      </c>
      <c r="G3117" s="23" t="s">
        <v>31382</v>
      </c>
      <c r="H3117" s="4"/>
    </row>
    <row r="3118" spans="1:8" hidden="1">
      <c r="A3118" s="67">
        <v>3117</v>
      </c>
      <c r="B3118" s="68" t="s">
        <v>559</v>
      </c>
      <c r="C3118" s="114" t="s">
        <v>26099</v>
      </c>
      <c r="D3118" s="71" t="s">
        <v>182</v>
      </c>
      <c r="E3118" s="175">
        <v>50.344000000000001</v>
      </c>
      <c r="F3118" s="23" t="s">
        <v>6</v>
      </c>
      <c r="G3118" s="23" t="s">
        <v>31382</v>
      </c>
      <c r="H3118" s="4"/>
    </row>
    <row r="3119" spans="1:8" hidden="1">
      <c r="A3119" s="67">
        <v>3118</v>
      </c>
      <c r="B3119" s="68" t="s">
        <v>560</v>
      </c>
      <c r="C3119" s="114" t="s">
        <v>26100</v>
      </c>
      <c r="D3119" s="71" t="s">
        <v>182</v>
      </c>
      <c r="E3119" s="175">
        <v>50.344000000000001</v>
      </c>
      <c r="F3119" s="23" t="s">
        <v>6</v>
      </c>
      <c r="G3119" s="23" t="s">
        <v>31382</v>
      </c>
      <c r="H3119" s="4"/>
    </row>
    <row r="3120" spans="1:8" hidden="1">
      <c r="A3120" s="67">
        <v>3119</v>
      </c>
      <c r="B3120" s="68" t="s">
        <v>561</v>
      </c>
      <c r="C3120" s="4" t="s">
        <v>2063</v>
      </c>
      <c r="D3120" s="71" t="s">
        <v>182</v>
      </c>
      <c r="E3120" s="175">
        <v>8.6613333333333333</v>
      </c>
      <c r="F3120" s="23" t="s">
        <v>6</v>
      </c>
      <c r="G3120" s="23" t="s">
        <v>31382</v>
      </c>
      <c r="H3120" s="4"/>
    </row>
    <row r="3121" spans="1:8" hidden="1">
      <c r="A3121" s="67">
        <v>3120</v>
      </c>
      <c r="B3121" s="68" t="s">
        <v>562</v>
      </c>
      <c r="C3121" s="4" t="s">
        <v>2064</v>
      </c>
      <c r="D3121" s="71" t="s">
        <v>182</v>
      </c>
      <c r="E3121" s="175">
        <v>8.6613333333333333</v>
      </c>
      <c r="F3121" s="23" t="s">
        <v>6</v>
      </c>
      <c r="G3121" s="23" t="s">
        <v>31382</v>
      </c>
      <c r="H3121" s="4"/>
    </row>
    <row r="3122" spans="1:8" hidden="1">
      <c r="A3122" s="67">
        <v>3121</v>
      </c>
      <c r="B3122" s="68" t="s">
        <v>563</v>
      </c>
      <c r="C3122" s="4" t="s">
        <v>2065</v>
      </c>
      <c r="D3122" s="71" t="s">
        <v>182</v>
      </c>
      <c r="E3122" s="175">
        <v>11.638666666666666</v>
      </c>
      <c r="F3122" s="23" t="s">
        <v>6</v>
      </c>
      <c r="G3122" s="23" t="s">
        <v>31382</v>
      </c>
      <c r="H3122" s="4"/>
    </row>
    <row r="3123" spans="1:8" hidden="1">
      <c r="A3123" s="67">
        <v>3122</v>
      </c>
      <c r="B3123" s="68" t="s">
        <v>564</v>
      </c>
      <c r="C3123" s="4" t="s">
        <v>2066</v>
      </c>
      <c r="D3123" s="71" t="s">
        <v>182</v>
      </c>
      <c r="E3123" s="175">
        <v>14.548333333333332</v>
      </c>
      <c r="F3123" s="23" t="s">
        <v>6</v>
      </c>
      <c r="G3123" s="23" t="s">
        <v>31382</v>
      </c>
      <c r="H3123" s="4"/>
    </row>
    <row r="3124" spans="1:8" hidden="1">
      <c r="A3124" s="67">
        <v>3123</v>
      </c>
      <c r="B3124" s="68" t="s">
        <v>565</v>
      </c>
      <c r="C3124" s="4" t="s">
        <v>2067</v>
      </c>
      <c r="D3124" s="71" t="s">
        <v>182</v>
      </c>
      <c r="E3124" s="175">
        <v>14.548333333333332</v>
      </c>
      <c r="F3124" s="23" t="s">
        <v>6</v>
      </c>
      <c r="G3124" s="23" t="s">
        <v>31382</v>
      </c>
      <c r="H3124" s="4"/>
    </row>
    <row r="3125" spans="1:8" hidden="1">
      <c r="A3125" s="67">
        <v>3124</v>
      </c>
      <c r="B3125" s="68" t="s">
        <v>566</v>
      </c>
      <c r="C3125" s="4" t="s">
        <v>2068</v>
      </c>
      <c r="D3125" s="71" t="s">
        <v>182</v>
      </c>
      <c r="E3125" s="175">
        <v>10.555999999999999</v>
      </c>
      <c r="F3125" s="23" t="s">
        <v>6</v>
      </c>
      <c r="G3125" s="23" t="s">
        <v>31382</v>
      </c>
      <c r="H3125" s="4"/>
    </row>
    <row r="3126" spans="1:8" hidden="1">
      <c r="A3126" s="67">
        <v>3125</v>
      </c>
      <c r="B3126" s="68" t="s">
        <v>567</v>
      </c>
      <c r="C3126" s="4" t="s">
        <v>2069</v>
      </c>
      <c r="D3126" s="71" t="s">
        <v>182</v>
      </c>
      <c r="E3126" s="175">
        <v>10.555999999999999</v>
      </c>
      <c r="F3126" s="23" t="s">
        <v>6</v>
      </c>
      <c r="G3126" s="23" t="s">
        <v>31382</v>
      </c>
      <c r="H3126" s="4"/>
    </row>
    <row r="3127" spans="1:8" hidden="1">
      <c r="A3127" s="67">
        <v>3126</v>
      </c>
      <c r="B3127" s="68" t="s">
        <v>568</v>
      </c>
      <c r="C3127" s="4" t="s">
        <v>2070</v>
      </c>
      <c r="D3127" s="71" t="s">
        <v>182</v>
      </c>
      <c r="E3127" s="175">
        <v>14.21</v>
      </c>
      <c r="F3127" s="23" t="s">
        <v>6</v>
      </c>
      <c r="G3127" s="23" t="s">
        <v>31382</v>
      </c>
      <c r="H3127" s="4"/>
    </row>
    <row r="3128" spans="1:8" hidden="1">
      <c r="A3128" s="67">
        <v>3127</v>
      </c>
      <c r="B3128" s="68" t="s">
        <v>569</v>
      </c>
      <c r="C3128" s="4" t="s">
        <v>2071</v>
      </c>
      <c r="D3128" s="71" t="s">
        <v>182</v>
      </c>
      <c r="E3128" s="175">
        <v>14.21</v>
      </c>
      <c r="F3128" s="23" t="s">
        <v>6</v>
      </c>
      <c r="G3128" s="23" t="s">
        <v>31382</v>
      </c>
      <c r="H3128" s="4"/>
    </row>
    <row r="3129" spans="1:8" hidden="1">
      <c r="A3129" s="67">
        <v>3128</v>
      </c>
      <c r="B3129" s="68" t="s">
        <v>570</v>
      </c>
      <c r="C3129" s="4" t="s">
        <v>2072</v>
      </c>
      <c r="D3129" s="71" t="s">
        <v>182</v>
      </c>
      <c r="E3129" s="175">
        <v>22.059333333333331</v>
      </c>
      <c r="F3129" s="23" t="s">
        <v>6</v>
      </c>
      <c r="G3129" s="23" t="s">
        <v>31382</v>
      </c>
      <c r="H3129" s="4"/>
    </row>
    <row r="3130" spans="1:8" hidden="1">
      <c r="A3130" s="67">
        <v>3129</v>
      </c>
      <c r="B3130" s="68" t="s">
        <v>571</v>
      </c>
      <c r="C3130" s="4" t="s">
        <v>2073</v>
      </c>
      <c r="D3130" s="71" t="s">
        <v>182</v>
      </c>
      <c r="E3130" s="175">
        <v>22.059333333333331</v>
      </c>
      <c r="F3130" s="23" t="s">
        <v>6</v>
      </c>
      <c r="G3130" s="23" t="s">
        <v>31382</v>
      </c>
      <c r="H3130" s="4"/>
    </row>
    <row r="3131" spans="1:8" hidden="1">
      <c r="A3131" s="67">
        <v>3130</v>
      </c>
      <c r="B3131" s="68" t="s">
        <v>572</v>
      </c>
      <c r="C3131" s="114" t="s">
        <v>2074</v>
      </c>
      <c r="D3131" s="71" t="s">
        <v>182</v>
      </c>
      <c r="E3131" s="175">
        <v>26.333999999999996</v>
      </c>
      <c r="F3131" s="23" t="s">
        <v>6</v>
      </c>
      <c r="G3131" s="23" t="s">
        <v>31382</v>
      </c>
      <c r="H3131" s="4"/>
    </row>
    <row r="3132" spans="1:8" hidden="1">
      <c r="A3132" s="67">
        <v>3131</v>
      </c>
      <c r="B3132" s="68" t="s">
        <v>573</v>
      </c>
      <c r="C3132" s="114" t="s">
        <v>2075</v>
      </c>
      <c r="D3132" s="71" t="s">
        <v>182</v>
      </c>
      <c r="E3132" s="175">
        <v>26.333999999999996</v>
      </c>
      <c r="F3132" s="23" t="s">
        <v>6</v>
      </c>
      <c r="G3132" s="23" t="s">
        <v>31382</v>
      </c>
      <c r="H3132" s="4"/>
    </row>
    <row r="3133" spans="1:8" hidden="1">
      <c r="A3133" s="67">
        <v>3132</v>
      </c>
      <c r="B3133" s="68" t="s">
        <v>574</v>
      </c>
      <c r="C3133" s="114" t="s">
        <v>2076</v>
      </c>
      <c r="D3133" s="71" t="s">
        <v>182</v>
      </c>
      <c r="E3133" s="175">
        <v>27.468000000000004</v>
      </c>
      <c r="F3133" s="23" t="s">
        <v>6</v>
      </c>
      <c r="G3133" s="23" t="s">
        <v>31382</v>
      </c>
      <c r="H3133" s="4"/>
    </row>
    <row r="3134" spans="1:8" hidden="1">
      <c r="A3134" s="67">
        <v>3133</v>
      </c>
      <c r="B3134" s="68" t="s">
        <v>575</v>
      </c>
      <c r="C3134" s="114" t="s">
        <v>3334</v>
      </c>
      <c r="D3134" s="71" t="s">
        <v>182</v>
      </c>
      <c r="E3134" s="175">
        <v>44.856000000000002</v>
      </c>
      <c r="F3134" s="23" t="s">
        <v>6</v>
      </c>
      <c r="G3134" s="23" t="s">
        <v>31382</v>
      </c>
      <c r="H3134" s="4"/>
    </row>
    <row r="3135" spans="1:8" hidden="1">
      <c r="A3135" s="67">
        <v>3134</v>
      </c>
      <c r="B3135" s="68" t="s">
        <v>576</v>
      </c>
      <c r="C3135" s="114" t="s">
        <v>3335</v>
      </c>
      <c r="D3135" s="71" t="s">
        <v>182</v>
      </c>
      <c r="E3135" s="175">
        <v>44.856000000000002</v>
      </c>
      <c r="F3135" s="23" t="s">
        <v>6</v>
      </c>
      <c r="G3135" s="23" t="s">
        <v>31382</v>
      </c>
      <c r="H3135" s="4"/>
    </row>
    <row r="3136" spans="1:8" hidden="1">
      <c r="A3136" s="67">
        <v>3135</v>
      </c>
      <c r="B3136" s="68" t="s">
        <v>577</v>
      </c>
      <c r="C3136" s="114" t="s">
        <v>3336</v>
      </c>
      <c r="D3136" s="71" t="s">
        <v>182</v>
      </c>
      <c r="E3136" s="175">
        <v>50.778000000000006</v>
      </c>
      <c r="F3136" s="23" t="s">
        <v>6</v>
      </c>
      <c r="G3136" s="23" t="s">
        <v>31382</v>
      </c>
      <c r="H3136" s="4"/>
    </row>
    <row r="3137" spans="1:8" hidden="1">
      <c r="A3137" s="67">
        <v>3136</v>
      </c>
      <c r="B3137" s="68" t="s">
        <v>578</v>
      </c>
      <c r="C3137" s="114" t="s">
        <v>2077</v>
      </c>
      <c r="D3137" s="71" t="s">
        <v>182</v>
      </c>
      <c r="E3137" s="175">
        <v>26.333999999999996</v>
      </c>
      <c r="F3137" s="23" t="s">
        <v>6</v>
      </c>
      <c r="G3137" s="23" t="s">
        <v>31382</v>
      </c>
      <c r="H3137" s="4"/>
    </row>
    <row r="3138" spans="1:8" hidden="1">
      <c r="A3138" s="67">
        <v>3137</v>
      </c>
      <c r="B3138" s="68" t="s">
        <v>579</v>
      </c>
      <c r="C3138" s="114" t="s">
        <v>2078</v>
      </c>
      <c r="D3138" s="71" t="s">
        <v>182</v>
      </c>
      <c r="E3138" s="175">
        <v>26.333999999999996</v>
      </c>
      <c r="F3138" s="23" t="s">
        <v>6</v>
      </c>
      <c r="G3138" s="23" t="s">
        <v>31382</v>
      </c>
      <c r="H3138" s="4"/>
    </row>
    <row r="3139" spans="1:8" hidden="1">
      <c r="A3139" s="67">
        <v>3138</v>
      </c>
      <c r="B3139" s="68" t="s">
        <v>580</v>
      </c>
      <c r="C3139" s="114" t="s">
        <v>2079</v>
      </c>
      <c r="D3139" s="71" t="s">
        <v>182</v>
      </c>
      <c r="E3139" s="175">
        <v>27.468000000000004</v>
      </c>
      <c r="F3139" s="23" t="s">
        <v>6</v>
      </c>
      <c r="G3139" s="23" t="s">
        <v>31382</v>
      </c>
      <c r="H3139" s="4"/>
    </row>
    <row r="3140" spans="1:8" hidden="1">
      <c r="A3140" s="67">
        <v>3139</v>
      </c>
      <c r="B3140" s="68" t="s">
        <v>581</v>
      </c>
      <c r="C3140" s="114" t="s">
        <v>3331</v>
      </c>
      <c r="D3140" s="71" t="s">
        <v>182</v>
      </c>
      <c r="E3140" s="175">
        <v>44.856000000000002</v>
      </c>
      <c r="F3140" s="23" t="s">
        <v>6</v>
      </c>
      <c r="G3140" s="23" t="s">
        <v>31382</v>
      </c>
      <c r="H3140" s="4"/>
    </row>
    <row r="3141" spans="1:8" hidden="1">
      <c r="A3141" s="67">
        <v>3140</v>
      </c>
      <c r="B3141" s="68" t="s">
        <v>582</v>
      </c>
      <c r="C3141" s="114" t="s">
        <v>3332</v>
      </c>
      <c r="D3141" s="71" t="s">
        <v>182</v>
      </c>
      <c r="E3141" s="175">
        <v>44.856000000000002</v>
      </c>
      <c r="F3141" s="23" t="s">
        <v>6</v>
      </c>
      <c r="G3141" s="23" t="s">
        <v>31382</v>
      </c>
      <c r="H3141" s="4"/>
    </row>
    <row r="3142" spans="1:8" hidden="1">
      <c r="A3142" s="67">
        <v>3141</v>
      </c>
      <c r="B3142" s="68" t="s">
        <v>583</v>
      </c>
      <c r="C3142" s="114" t="s">
        <v>3333</v>
      </c>
      <c r="D3142" s="71" t="s">
        <v>182</v>
      </c>
      <c r="E3142" s="175">
        <v>50.778000000000006</v>
      </c>
      <c r="F3142" s="23" t="s">
        <v>6</v>
      </c>
      <c r="G3142" s="23" t="s">
        <v>31382</v>
      </c>
      <c r="H3142" s="4"/>
    </row>
    <row r="3143" spans="1:8" hidden="1">
      <c r="A3143" s="67">
        <v>3142</v>
      </c>
      <c r="B3143" s="68" t="s">
        <v>584</v>
      </c>
      <c r="C3143" s="114" t="s">
        <v>2080</v>
      </c>
      <c r="D3143" s="71" t="s">
        <v>182</v>
      </c>
      <c r="E3143" s="175">
        <v>36.855000000000004</v>
      </c>
      <c r="F3143" s="23" t="s">
        <v>6</v>
      </c>
      <c r="G3143" s="23" t="s">
        <v>31382</v>
      </c>
      <c r="H3143" s="4"/>
    </row>
    <row r="3144" spans="1:8" hidden="1">
      <c r="A3144" s="67">
        <v>3143</v>
      </c>
      <c r="B3144" s="68" t="s">
        <v>585</v>
      </c>
      <c r="C3144" s="114" t="s">
        <v>2081</v>
      </c>
      <c r="D3144" s="71" t="s">
        <v>182</v>
      </c>
      <c r="E3144" s="175">
        <v>36.855000000000004</v>
      </c>
      <c r="F3144" s="23" t="s">
        <v>6</v>
      </c>
      <c r="G3144" s="23" t="s">
        <v>31382</v>
      </c>
      <c r="H3144" s="4"/>
    </row>
    <row r="3145" spans="1:8" hidden="1">
      <c r="A3145" s="67">
        <v>3144</v>
      </c>
      <c r="B3145" s="68" t="s">
        <v>586</v>
      </c>
      <c r="C3145" s="114" t="s">
        <v>2082</v>
      </c>
      <c r="D3145" s="71" t="s">
        <v>182</v>
      </c>
      <c r="E3145" s="175">
        <v>38.933999999999997</v>
      </c>
      <c r="F3145" s="23" t="s">
        <v>6</v>
      </c>
      <c r="G3145" s="23" t="s">
        <v>31382</v>
      </c>
      <c r="H3145" s="4"/>
    </row>
    <row r="3146" spans="1:8" hidden="1">
      <c r="A3146" s="67">
        <v>3145</v>
      </c>
      <c r="B3146" s="68" t="s">
        <v>587</v>
      </c>
      <c r="C3146" s="114" t="s">
        <v>3337</v>
      </c>
      <c r="D3146" s="71" t="s">
        <v>182</v>
      </c>
      <c r="E3146" s="175">
        <v>58.149000000000008</v>
      </c>
      <c r="F3146" s="23" t="s">
        <v>6</v>
      </c>
      <c r="G3146" s="23" t="s">
        <v>31382</v>
      </c>
      <c r="H3146" s="4"/>
    </row>
    <row r="3147" spans="1:8" hidden="1">
      <c r="A3147" s="67">
        <v>3146</v>
      </c>
      <c r="B3147" s="68" t="s">
        <v>588</v>
      </c>
      <c r="C3147" s="114" t="s">
        <v>3338</v>
      </c>
      <c r="D3147" s="71" t="s">
        <v>182</v>
      </c>
      <c r="E3147" s="175">
        <v>58.149000000000008</v>
      </c>
      <c r="F3147" s="23" t="s">
        <v>6</v>
      </c>
      <c r="G3147" s="23" t="s">
        <v>31382</v>
      </c>
      <c r="H3147" s="4"/>
    </row>
    <row r="3148" spans="1:8" hidden="1">
      <c r="A3148" s="67">
        <v>3147</v>
      </c>
      <c r="B3148" s="68" t="s">
        <v>589</v>
      </c>
      <c r="C3148" s="114" t="s">
        <v>3339</v>
      </c>
      <c r="D3148" s="71" t="s">
        <v>182</v>
      </c>
      <c r="E3148" s="175">
        <v>64.00800000000001</v>
      </c>
      <c r="F3148" s="23" t="s">
        <v>6</v>
      </c>
      <c r="G3148" s="23" t="s">
        <v>31382</v>
      </c>
      <c r="H3148" s="4"/>
    </row>
    <row r="3149" spans="1:8" hidden="1">
      <c r="A3149" s="67">
        <v>3148</v>
      </c>
      <c r="B3149" s="68" t="s">
        <v>590</v>
      </c>
      <c r="C3149" s="114" t="s">
        <v>2083</v>
      </c>
      <c r="D3149" s="71" t="s">
        <v>182</v>
      </c>
      <c r="E3149" s="175">
        <v>36.855000000000004</v>
      </c>
      <c r="F3149" s="23" t="s">
        <v>6</v>
      </c>
      <c r="G3149" s="23" t="s">
        <v>31382</v>
      </c>
      <c r="H3149" s="4"/>
    </row>
    <row r="3150" spans="1:8" hidden="1">
      <c r="A3150" s="67">
        <v>3149</v>
      </c>
      <c r="B3150" s="68" t="s">
        <v>591</v>
      </c>
      <c r="C3150" s="114" t="s">
        <v>2084</v>
      </c>
      <c r="D3150" s="71" t="s">
        <v>182</v>
      </c>
      <c r="E3150" s="175">
        <v>36.855000000000004</v>
      </c>
      <c r="F3150" s="23" t="s">
        <v>6</v>
      </c>
      <c r="G3150" s="23" t="s">
        <v>31382</v>
      </c>
      <c r="H3150" s="4"/>
    </row>
    <row r="3151" spans="1:8" hidden="1">
      <c r="A3151" s="67">
        <v>3150</v>
      </c>
      <c r="B3151" s="68" t="s">
        <v>592</v>
      </c>
      <c r="C3151" s="114" t="s">
        <v>2085</v>
      </c>
      <c r="D3151" s="71" t="s">
        <v>182</v>
      </c>
      <c r="E3151" s="175">
        <v>38.933999999999997</v>
      </c>
      <c r="F3151" s="23" t="s">
        <v>6</v>
      </c>
      <c r="G3151" s="23" t="s">
        <v>31382</v>
      </c>
      <c r="H3151" s="4"/>
    </row>
    <row r="3152" spans="1:8" hidden="1">
      <c r="A3152" s="67">
        <v>3151</v>
      </c>
      <c r="B3152" s="68" t="s">
        <v>593</v>
      </c>
      <c r="C3152" s="114" t="s">
        <v>3340</v>
      </c>
      <c r="D3152" s="71" t="s">
        <v>182</v>
      </c>
      <c r="E3152" s="175">
        <v>58.149000000000008</v>
      </c>
      <c r="F3152" s="23" t="s">
        <v>6</v>
      </c>
      <c r="G3152" s="23" t="s">
        <v>31382</v>
      </c>
      <c r="H3152" s="4"/>
    </row>
    <row r="3153" spans="1:8" hidden="1">
      <c r="A3153" s="67">
        <v>3152</v>
      </c>
      <c r="B3153" s="68" t="s">
        <v>594</v>
      </c>
      <c r="C3153" s="114" t="s">
        <v>3341</v>
      </c>
      <c r="D3153" s="71" t="s">
        <v>182</v>
      </c>
      <c r="E3153" s="175">
        <v>58.149000000000008</v>
      </c>
      <c r="F3153" s="23" t="s">
        <v>6</v>
      </c>
      <c r="G3153" s="23" t="s">
        <v>31382</v>
      </c>
      <c r="H3153" s="4"/>
    </row>
    <row r="3154" spans="1:8" hidden="1">
      <c r="A3154" s="67">
        <v>3153</v>
      </c>
      <c r="B3154" s="68" t="s">
        <v>595</v>
      </c>
      <c r="C3154" s="114" t="s">
        <v>3342</v>
      </c>
      <c r="D3154" s="71" t="s">
        <v>182</v>
      </c>
      <c r="E3154" s="175">
        <v>64.00800000000001</v>
      </c>
      <c r="F3154" s="23" t="s">
        <v>6</v>
      </c>
      <c r="G3154" s="23" t="s">
        <v>31382</v>
      </c>
      <c r="H3154" s="4"/>
    </row>
    <row r="3155" spans="1:8" hidden="1">
      <c r="A3155" s="67">
        <v>3154</v>
      </c>
      <c r="B3155" s="68" t="s">
        <v>596</v>
      </c>
      <c r="C3155" s="114" t="s">
        <v>2086</v>
      </c>
      <c r="D3155" s="71" t="s">
        <v>182</v>
      </c>
      <c r="E3155" s="175">
        <v>35.783999999999999</v>
      </c>
      <c r="F3155" s="23" t="s">
        <v>6</v>
      </c>
      <c r="G3155" s="23" t="s">
        <v>31382</v>
      </c>
      <c r="H3155" s="4"/>
    </row>
    <row r="3156" spans="1:8" hidden="1">
      <c r="A3156" s="67">
        <v>3155</v>
      </c>
      <c r="B3156" s="68" t="s">
        <v>597</v>
      </c>
      <c r="C3156" s="114" t="s">
        <v>2087</v>
      </c>
      <c r="D3156" s="71" t="s">
        <v>182</v>
      </c>
      <c r="E3156" s="175">
        <v>35.783999999999999</v>
      </c>
      <c r="F3156" s="23" t="s">
        <v>6</v>
      </c>
      <c r="G3156" s="23" t="s">
        <v>31382</v>
      </c>
      <c r="H3156" s="4"/>
    </row>
    <row r="3157" spans="1:8" hidden="1">
      <c r="A3157" s="67">
        <v>3156</v>
      </c>
      <c r="B3157" s="68" t="s">
        <v>598</v>
      </c>
      <c r="C3157" s="114" t="s">
        <v>2088</v>
      </c>
      <c r="D3157" s="71" t="s">
        <v>182</v>
      </c>
      <c r="E3157" s="175">
        <v>36.855000000000004</v>
      </c>
      <c r="F3157" s="23" t="s">
        <v>6</v>
      </c>
      <c r="G3157" s="23" t="s">
        <v>31382</v>
      </c>
      <c r="H3157" s="4"/>
    </row>
    <row r="3158" spans="1:8" hidden="1">
      <c r="A3158" s="67">
        <v>3157</v>
      </c>
      <c r="B3158" s="68" t="s">
        <v>599</v>
      </c>
      <c r="C3158" s="114" t="s">
        <v>3343</v>
      </c>
      <c r="D3158" s="71" t="s">
        <v>182</v>
      </c>
      <c r="E3158" s="175">
        <v>55.944000000000003</v>
      </c>
      <c r="F3158" s="23" t="s">
        <v>6</v>
      </c>
      <c r="G3158" s="23" t="s">
        <v>31382</v>
      </c>
      <c r="H3158" s="4"/>
    </row>
    <row r="3159" spans="1:8" hidden="1">
      <c r="A3159" s="67">
        <v>3158</v>
      </c>
      <c r="B3159" s="68" t="s">
        <v>600</v>
      </c>
      <c r="C3159" s="114" t="s">
        <v>3344</v>
      </c>
      <c r="D3159" s="71" t="s">
        <v>182</v>
      </c>
      <c r="E3159" s="175">
        <v>55.944000000000003</v>
      </c>
      <c r="F3159" s="23" t="s">
        <v>6</v>
      </c>
      <c r="G3159" s="23" t="s">
        <v>31382</v>
      </c>
      <c r="H3159" s="4"/>
    </row>
    <row r="3160" spans="1:8" hidden="1">
      <c r="A3160" s="67">
        <v>3159</v>
      </c>
      <c r="B3160" s="68" t="s">
        <v>601</v>
      </c>
      <c r="C3160" s="114" t="s">
        <v>3345</v>
      </c>
      <c r="D3160" s="71" t="s">
        <v>182</v>
      </c>
      <c r="E3160" s="175">
        <v>61.613999999999997</v>
      </c>
      <c r="F3160" s="23" t="s">
        <v>6</v>
      </c>
      <c r="G3160" s="23" t="s">
        <v>31382</v>
      </c>
      <c r="H3160" s="4"/>
    </row>
    <row r="3161" spans="1:8" hidden="1">
      <c r="A3161" s="67">
        <v>3160</v>
      </c>
      <c r="B3161" s="68" t="s">
        <v>602</v>
      </c>
      <c r="C3161" s="114" t="s">
        <v>2089</v>
      </c>
      <c r="D3161" s="71" t="s">
        <v>182</v>
      </c>
      <c r="E3161" s="175">
        <v>35.783999999999999</v>
      </c>
      <c r="F3161" s="23" t="s">
        <v>6</v>
      </c>
      <c r="G3161" s="23" t="s">
        <v>31382</v>
      </c>
      <c r="H3161" s="4"/>
    </row>
    <row r="3162" spans="1:8" hidden="1">
      <c r="A3162" s="67">
        <v>3161</v>
      </c>
      <c r="B3162" s="68" t="s">
        <v>603</v>
      </c>
      <c r="C3162" s="114" t="s">
        <v>2090</v>
      </c>
      <c r="D3162" s="71" t="s">
        <v>182</v>
      </c>
      <c r="E3162" s="175">
        <v>35.783999999999999</v>
      </c>
      <c r="F3162" s="23" t="s">
        <v>6</v>
      </c>
      <c r="G3162" s="23" t="s">
        <v>31382</v>
      </c>
      <c r="H3162" s="4"/>
    </row>
    <row r="3163" spans="1:8" hidden="1">
      <c r="A3163" s="67">
        <v>3162</v>
      </c>
      <c r="B3163" s="68" t="s">
        <v>604</v>
      </c>
      <c r="C3163" s="114" t="s">
        <v>2091</v>
      </c>
      <c r="D3163" s="71" t="s">
        <v>182</v>
      </c>
      <c r="E3163" s="175">
        <v>36.855000000000004</v>
      </c>
      <c r="F3163" s="23" t="s">
        <v>6</v>
      </c>
      <c r="G3163" s="23" t="s">
        <v>31382</v>
      </c>
      <c r="H3163" s="4"/>
    </row>
    <row r="3164" spans="1:8" hidden="1">
      <c r="A3164" s="67">
        <v>3163</v>
      </c>
      <c r="B3164" s="68" t="s">
        <v>605</v>
      </c>
      <c r="C3164" s="114" t="s">
        <v>3346</v>
      </c>
      <c r="D3164" s="71" t="s">
        <v>182</v>
      </c>
      <c r="E3164" s="175">
        <v>55.944000000000003</v>
      </c>
      <c r="F3164" s="23" t="s">
        <v>6</v>
      </c>
      <c r="G3164" s="23" t="s">
        <v>31382</v>
      </c>
      <c r="H3164" s="4"/>
    </row>
    <row r="3165" spans="1:8" hidden="1">
      <c r="A3165" s="67">
        <v>3164</v>
      </c>
      <c r="B3165" s="68" t="s">
        <v>606</v>
      </c>
      <c r="C3165" s="114" t="s">
        <v>3347</v>
      </c>
      <c r="D3165" s="71" t="s">
        <v>182</v>
      </c>
      <c r="E3165" s="175">
        <v>55.944000000000003</v>
      </c>
      <c r="F3165" s="23" t="s">
        <v>6</v>
      </c>
      <c r="G3165" s="23" t="s">
        <v>31382</v>
      </c>
      <c r="H3165" s="4"/>
    </row>
    <row r="3166" spans="1:8" hidden="1">
      <c r="A3166" s="67">
        <v>3165</v>
      </c>
      <c r="B3166" s="68" t="s">
        <v>607</v>
      </c>
      <c r="C3166" s="114" t="s">
        <v>3348</v>
      </c>
      <c r="D3166" s="71" t="s">
        <v>182</v>
      </c>
      <c r="E3166" s="175">
        <v>61.613999999999997</v>
      </c>
      <c r="F3166" s="23" t="s">
        <v>6</v>
      </c>
      <c r="G3166" s="23" t="s">
        <v>31382</v>
      </c>
      <c r="H3166" s="4"/>
    </row>
    <row r="3167" spans="1:8" hidden="1">
      <c r="A3167" s="67">
        <v>3166</v>
      </c>
      <c r="B3167" s="68" t="s">
        <v>608</v>
      </c>
      <c r="C3167" s="114" t="s">
        <v>2092</v>
      </c>
      <c r="D3167" s="71" t="s">
        <v>182</v>
      </c>
      <c r="E3167" s="175">
        <v>47.375999999999998</v>
      </c>
      <c r="F3167" s="23" t="s">
        <v>6</v>
      </c>
      <c r="G3167" s="23" t="s">
        <v>31382</v>
      </c>
      <c r="H3167" s="4"/>
    </row>
    <row r="3168" spans="1:8" hidden="1">
      <c r="A3168" s="67">
        <v>3167</v>
      </c>
      <c r="B3168" s="68" t="s">
        <v>609</v>
      </c>
      <c r="C3168" s="114" t="s">
        <v>2093</v>
      </c>
      <c r="D3168" s="71" t="s">
        <v>182</v>
      </c>
      <c r="E3168" s="175">
        <v>47.375999999999998</v>
      </c>
      <c r="F3168" s="23" t="s">
        <v>6</v>
      </c>
      <c r="G3168" s="23" t="s">
        <v>31382</v>
      </c>
      <c r="H3168" s="4"/>
    </row>
    <row r="3169" spans="1:8" hidden="1">
      <c r="A3169" s="67">
        <v>3168</v>
      </c>
      <c r="B3169" s="68" t="s">
        <v>610</v>
      </c>
      <c r="C3169" s="114" t="s">
        <v>2094</v>
      </c>
      <c r="D3169" s="71" t="s">
        <v>182</v>
      </c>
      <c r="E3169" s="175">
        <v>49.454999999999998</v>
      </c>
      <c r="F3169" s="23" t="s">
        <v>6</v>
      </c>
      <c r="G3169" s="23" t="s">
        <v>31382</v>
      </c>
      <c r="H3169" s="4"/>
    </row>
    <row r="3170" spans="1:8" hidden="1">
      <c r="A3170" s="67">
        <v>3169</v>
      </c>
      <c r="B3170" s="68" t="s">
        <v>611</v>
      </c>
      <c r="C3170" s="114" t="s">
        <v>3349</v>
      </c>
      <c r="D3170" s="71" t="s">
        <v>182</v>
      </c>
      <c r="E3170" s="175">
        <v>72.953999999999994</v>
      </c>
      <c r="F3170" s="23" t="s">
        <v>6</v>
      </c>
      <c r="G3170" s="23" t="s">
        <v>31382</v>
      </c>
      <c r="H3170" s="4"/>
    </row>
    <row r="3171" spans="1:8" hidden="1">
      <c r="A3171" s="67">
        <v>3170</v>
      </c>
      <c r="B3171" s="68" t="s">
        <v>612</v>
      </c>
      <c r="C3171" s="114" t="s">
        <v>3350</v>
      </c>
      <c r="D3171" s="71" t="s">
        <v>182</v>
      </c>
      <c r="E3171" s="175">
        <v>72.953999999999994</v>
      </c>
      <c r="F3171" s="23" t="s">
        <v>6</v>
      </c>
      <c r="G3171" s="23" t="s">
        <v>31382</v>
      </c>
      <c r="H3171" s="4"/>
    </row>
    <row r="3172" spans="1:8" hidden="1">
      <c r="A3172" s="67">
        <v>3171</v>
      </c>
      <c r="B3172" s="68" t="s">
        <v>613</v>
      </c>
      <c r="C3172" s="114" t="s">
        <v>3351</v>
      </c>
      <c r="D3172" s="71" t="s">
        <v>182</v>
      </c>
      <c r="E3172" s="175">
        <v>78.939000000000007</v>
      </c>
      <c r="F3172" s="23" t="s">
        <v>6</v>
      </c>
      <c r="G3172" s="23" t="s">
        <v>31382</v>
      </c>
      <c r="H3172" s="4"/>
    </row>
    <row r="3173" spans="1:8" hidden="1">
      <c r="A3173" s="67">
        <v>3172</v>
      </c>
      <c r="B3173" s="68" t="s">
        <v>614</v>
      </c>
      <c r="C3173" s="114" t="s">
        <v>2095</v>
      </c>
      <c r="D3173" s="71" t="s">
        <v>182</v>
      </c>
      <c r="E3173" s="175">
        <v>47.375999999999998</v>
      </c>
      <c r="F3173" s="23" t="s">
        <v>6</v>
      </c>
      <c r="G3173" s="23" t="s">
        <v>31382</v>
      </c>
      <c r="H3173" s="4"/>
    </row>
    <row r="3174" spans="1:8" hidden="1">
      <c r="A3174" s="67">
        <v>3173</v>
      </c>
      <c r="B3174" s="68" t="s">
        <v>615</v>
      </c>
      <c r="C3174" s="114" t="s">
        <v>2096</v>
      </c>
      <c r="D3174" s="71" t="s">
        <v>182</v>
      </c>
      <c r="E3174" s="175">
        <v>47.375999999999998</v>
      </c>
      <c r="F3174" s="23" t="s">
        <v>6</v>
      </c>
      <c r="G3174" s="23" t="s">
        <v>31382</v>
      </c>
      <c r="H3174" s="4"/>
    </row>
    <row r="3175" spans="1:8" hidden="1">
      <c r="A3175" s="67">
        <v>3174</v>
      </c>
      <c r="B3175" s="68" t="s">
        <v>616</v>
      </c>
      <c r="C3175" s="114" t="s">
        <v>2097</v>
      </c>
      <c r="D3175" s="71" t="s">
        <v>182</v>
      </c>
      <c r="E3175" s="175">
        <v>49.454999999999998</v>
      </c>
      <c r="F3175" s="23" t="s">
        <v>6</v>
      </c>
      <c r="G3175" s="23" t="s">
        <v>31382</v>
      </c>
      <c r="H3175" s="4"/>
    </row>
    <row r="3176" spans="1:8" hidden="1">
      <c r="A3176" s="67">
        <v>3175</v>
      </c>
      <c r="B3176" s="68" t="s">
        <v>617</v>
      </c>
      <c r="C3176" s="114" t="s">
        <v>3352</v>
      </c>
      <c r="D3176" s="71" t="s">
        <v>182</v>
      </c>
      <c r="E3176" s="175">
        <v>72.953999999999994</v>
      </c>
      <c r="F3176" s="23" t="s">
        <v>6</v>
      </c>
      <c r="G3176" s="23" t="s">
        <v>31382</v>
      </c>
      <c r="H3176" s="4"/>
    </row>
    <row r="3177" spans="1:8" hidden="1">
      <c r="A3177" s="67">
        <v>3176</v>
      </c>
      <c r="B3177" s="68" t="s">
        <v>618</v>
      </c>
      <c r="C3177" s="114" t="s">
        <v>3353</v>
      </c>
      <c r="D3177" s="71" t="s">
        <v>182</v>
      </c>
      <c r="E3177" s="175">
        <v>72.953999999999994</v>
      </c>
      <c r="F3177" s="23" t="s">
        <v>6</v>
      </c>
      <c r="G3177" s="23" t="s">
        <v>31382</v>
      </c>
      <c r="H3177" s="4"/>
    </row>
    <row r="3178" spans="1:8" hidden="1">
      <c r="A3178" s="67">
        <v>3177</v>
      </c>
      <c r="B3178" s="153" t="s">
        <v>619</v>
      </c>
      <c r="C3178" s="148" t="s">
        <v>3354</v>
      </c>
      <c r="D3178" s="149" t="s">
        <v>182</v>
      </c>
      <c r="E3178" s="177">
        <v>78.939000000000007</v>
      </c>
      <c r="F3178" s="23" t="s">
        <v>6</v>
      </c>
      <c r="G3178" s="23" t="s">
        <v>31382</v>
      </c>
      <c r="H3178" s="4"/>
    </row>
    <row r="3179" spans="1:8" hidden="1">
      <c r="A3179" s="67">
        <v>3178</v>
      </c>
      <c r="B3179" s="154" t="s">
        <v>31076</v>
      </c>
      <c r="C3179" s="147"/>
      <c r="D3179" s="147"/>
      <c r="E3179" s="178"/>
      <c r="F3179" s="23"/>
      <c r="G3179" s="23"/>
      <c r="H3179" s="4"/>
    </row>
    <row r="3180" spans="1:8" ht="25.5" hidden="1">
      <c r="A3180" s="67">
        <v>3179</v>
      </c>
      <c r="B3180" s="154" t="s">
        <v>31077</v>
      </c>
      <c r="C3180" s="150" t="s">
        <v>31078</v>
      </c>
      <c r="D3180" s="150"/>
      <c r="E3180" s="179" t="s">
        <v>31079</v>
      </c>
      <c r="F3180" s="23"/>
      <c r="G3180" s="23"/>
      <c r="H3180" s="4"/>
    </row>
    <row r="3181" spans="1:8" hidden="1">
      <c r="A3181" s="67">
        <v>3180</v>
      </c>
      <c r="B3181" s="155" t="s">
        <v>31080</v>
      </c>
      <c r="C3181" s="145" t="s">
        <v>31081</v>
      </c>
      <c r="D3181" s="146" t="s">
        <v>31082</v>
      </c>
      <c r="E3181" s="180">
        <v>50</v>
      </c>
      <c r="F3181" s="23" t="s">
        <v>6</v>
      </c>
      <c r="G3181" s="23" t="s">
        <v>31437</v>
      </c>
      <c r="H3181" s="4"/>
    </row>
    <row r="3182" spans="1:8" hidden="1">
      <c r="A3182" s="67">
        <v>3181</v>
      </c>
      <c r="B3182" s="155" t="s">
        <v>31083</v>
      </c>
      <c r="C3182" s="145" t="s">
        <v>31084</v>
      </c>
      <c r="D3182" s="146" t="s">
        <v>31082</v>
      </c>
      <c r="E3182" s="180">
        <v>56</v>
      </c>
      <c r="F3182" s="23" t="s">
        <v>6</v>
      </c>
      <c r="G3182" s="23" t="s">
        <v>31437</v>
      </c>
      <c r="H3182" s="4"/>
    </row>
    <row r="3183" spans="1:8" hidden="1">
      <c r="A3183" s="67">
        <v>3182</v>
      </c>
      <c r="B3183" s="155" t="s">
        <v>31085</v>
      </c>
      <c r="C3183" s="145" t="s">
        <v>31086</v>
      </c>
      <c r="D3183" s="146" t="s">
        <v>31082</v>
      </c>
      <c r="E3183" s="180">
        <v>66</v>
      </c>
      <c r="F3183" s="23" t="s">
        <v>6</v>
      </c>
      <c r="G3183" s="23" t="s">
        <v>31437</v>
      </c>
      <c r="H3183" s="4"/>
    </row>
    <row r="3184" spans="1:8" hidden="1">
      <c r="A3184" s="67">
        <v>3183</v>
      </c>
      <c r="B3184" s="155" t="s">
        <v>31087</v>
      </c>
      <c r="C3184" s="145" t="s">
        <v>31088</v>
      </c>
      <c r="D3184" s="146" t="s">
        <v>31082</v>
      </c>
      <c r="E3184" s="180">
        <v>70</v>
      </c>
      <c r="F3184" s="23" t="s">
        <v>6</v>
      </c>
      <c r="G3184" s="23" t="s">
        <v>31437</v>
      </c>
      <c r="H3184" s="4"/>
    </row>
    <row r="3185" spans="1:8" hidden="1">
      <c r="A3185" s="67">
        <v>3184</v>
      </c>
      <c r="B3185" s="155" t="s">
        <v>31089</v>
      </c>
      <c r="C3185" s="145" t="s">
        <v>31090</v>
      </c>
      <c r="D3185" s="146" t="s">
        <v>31082</v>
      </c>
      <c r="E3185" s="180">
        <v>104</v>
      </c>
      <c r="F3185" s="23" t="s">
        <v>6</v>
      </c>
      <c r="G3185" s="23" t="s">
        <v>31437</v>
      </c>
      <c r="H3185" s="4"/>
    </row>
    <row r="3186" spans="1:8" hidden="1">
      <c r="A3186" s="67">
        <v>3185</v>
      </c>
      <c r="B3186" s="155" t="s">
        <v>31091</v>
      </c>
      <c r="C3186" s="145" t="s">
        <v>31092</v>
      </c>
      <c r="D3186" s="146" t="s">
        <v>31082</v>
      </c>
      <c r="E3186" s="180">
        <v>114</v>
      </c>
      <c r="F3186" s="23" t="s">
        <v>6</v>
      </c>
      <c r="G3186" s="23" t="s">
        <v>31437</v>
      </c>
      <c r="H3186" s="4"/>
    </row>
    <row r="3187" spans="1:8" hidden="1">
      <c r="A3187" s="67">
        <v>3186</v>
      </c>
      <c r="B3187" s="155" t="s">
        <v>31093</v>
      </c>
      <c r="C3187" s="145" t="s">
        <v>31094</v>
      </c>
      <c r="D3187" s="146" t="s">
        <v>31082</v>
      </c>
      <c r="E3187" s="180">
        <v>140</v>
      </c>
      <c r="F3187" s="23" t="s">
        <v>6</v>
      </c>
      <c r="G3187" s="23" t="s">
        <v>31437</v>
      </c>
      <c r="H3187" s="4"/>
    </row>
    <row r="3188" spans="1:8" hidden="1">
      <c r="A3188" s="67">
        <v>3187</v>
      </c>
      <c r="B3188" s="155" t="s">
        <v>31095</v>
      </c>
      <c r="C3188" s="145" t="s">
        <v>31096</v>
      </c>
      <c r="D3188" s="146" t="s">
        <v>31082</v>
      </c>
      <c r="E3188" s="180">
        <v>188</v>
      </c>
      <c r="F3188" s="23" t="s">
        <v>6</v>
      </c>
      <c r="G3188" s="23" t="s">
        <v>31437</v>
      </c>
      <c r="H3188" s="4"/>
    </row>
    <row r="3189" spans="1:8" hidden="1">
      <c r="A3189" s="67">
        <v>3188</v>
      </c>
      <c r="B3189" s="155" t="s">
        <v>31097</v>
      </c>
      <c r="C3189" s="145" t="s">
        <v>31098</v>
      </c>
      <c r="D3189" s="146" t="s">
        <v>31082</v>
      </c>
      <c r="E3189" s="180">
        <v>220</v>
      </c>
      <c r="F3189" s="23" t="s">
        <v>6</v>
      </c>
      <c r="G3189" s="23" t="s">
        <v>31437</v>
      </c>
      <c r="H3189" s="4"/>
    </row>
    <row r="3190" spans="1:8" hidden="1">
      <c r="A3190" s="67">
        <v>3189</v>
      </c>
      <c r="B3190" s="155" t="s">
        <v>31099</v>
      </c>
      <c r="C3190" s="145" t="s">
        <v>31100</v>
      </c>
      <c r="D3190" s="146" t="s">
        <v>31082</v>
      </c>
      <c r="E3190" s="180">
        <v>250</v>
      </c>
      <c r="F3190" s="23" t="s">
        <v>6</v>
      </c>
      <c r="G3190" s="23" t="s">
        <v>31437</v>
      </c>
      <c r="H3190" s="4"/>
    </row>
    <row r="3191" spans="1:8" hidden="1">
      <c r="A3191" s="67">
        <v>3190</v>
      </c>
      <c r="B3191" s="155" t="s">
        <v>31101</v>
      </c>
      <c r="C3191" s="145" t="s">
        <v>31102</v>
      </c>
      <c r="D3191" s="146" t="s">
        <v>31082</v>
      </c>
      <c r="E3191" s="180">
        <v>290</v>
      </c>
      <c r="F3191" s="23" t="s">
        <v>6</v>
      </c>
      <c r="G3191" s="23" t="s">
        <v>31437</v>
      </c>
      <c r="H3191" s="4"/>
    </row>
    <row r="3192" spans="1:8" hidden="1">
      <c r="A3192" s="67">
        <v>3191</v>
      </c>
      <c r="B3192" s="154" t="s">
        <v>31103</v>
      </c>
      <c r="C3192" s="147"/>
      <c r="D3192" s="147"/>
      <c r="E3192" s="178"/>
      <c r="F3192" s="23"/>
      <c r="G3192" s="23"/>
      <c r="H3192" s="4"/>
    </row>
    <row r="3193" spans="1:8" ht="25.5" hidden="1">
      <c r="A3193" s="67">
        <v>3192</v>
      </c>
      <c r="B3193" s="154" t="s">
        <v>31077</v>
      </c>
      <c r="C3193" s="150" t="s">
        <v>31078</v>
      </c>
      <c r="D3193" s="150"/>
      <c r="E3193" s="179" t="s">
        <v>31079</v>
      </c>
      <c r="F3193" s="23"/>
      <c r="G3193" s="23"/>
      <c r="H3193" s="4"/>
    </row>
    <row r="3194" spans="1:8" hidden="1">
      <c r="A3194" s="67">
        <v>3193</v>
      </c>
      <c r="B3194" s="155" t="s">
        <v>31104</v>
      </c>
      <c r="C3194" s="145" t="s">
        <v>31105</v>
      </c>
      <c r="D3194" s="146" t="s">
        <v>31082</v>
      </c>
      <c r="E3194" s="178">
        <v>66</v>
      </c>
      <c r="F3194" s="23" t="s">
        <v>6</v>
      </c>
      <c r="G3194" s="23" t="s">
        <v>31437</v>
      </c>
      <c r="H3194" s="4"/>
    </row>
    <row r="3195" spans="1:8" hidden="1">
      <c r="A3195" s="67">
        <v>3194</v>
      </c>
      <c r="B3195" s="155" t="s">
        <v>31106</v>
      </c>
      <c r="C3195" s="145" t="s">
        <v>31107</v>
      </c>
      <c r="D3195" s="146" t="s">
        <v>31082</v>
      </c>
      <c r="E3195" s="178">
        <v>86</v>
      </c>
      <c r="F3195" s="23" t="s">
        <v>6</v>
      </c>
      <c r="G3195" s="23" t="s">
        <v>31437</v>
      </c>
      <c r="H3195" s="4"/>
    </row>
    <row r="3196" spans="1:8" hidden="1">
      <c r="A3196" s="67">
        <v>3195</v>
      </c>
      <c r="B3196" s="155" t="s">
        <v>31108</v>
      </c>
      <c r="C3196" s="145" t="s">
        <v>31109</v>
      </c>
      <c r="D3196" s="146" t="s">
        <v>31082</v>
      </c>
      <c r="E3196" s="178">
        <v>106</v>
      </c>
      <c r="F3196" s="23" t="s">
        <v>6</v>
      </c>
      <c r="G3196" s="23" t="s">
        <v>31437</v>
      </c>
      <c r="H3196" s="4"/>
    </row>
    <row r="3197" spans="1:8" hidden="1">
      <c r="A3197" s="67">
        <v>3196</v>
      </c>
      <c r="B3197" s="155" t="s">
        <v>31110</v>
      </c>
      <c r="C3197" s="145" t="s">
        <v>31111</v>
      </c>
      <c r="D3197" s="146" t="s">
        <v>31082</v>
      </c>
      <c r="E3197" s="178">
        <v>116</v>
      </c>
      <c r="F3197" s="23" t="s">
        <v>6</v>
      </c>
      <c r="G3197" s="23" t="s">
        <v>31437</v>
      </c>
      <c r="H3197" s="4"/>
    </row>
    <row r="3198" spans="1:8" hidden="1">
      <c r="A3198" s="67">
        <v>3197</v>
      </c>
      <c r="B3198" s="155" t="s">
        <v>31112</v>
      </c>
      <c r="C3198" s="145" t="s">
        <v>31113</v>
      </c>
      <c r="D3198" s="146" t="s">
        <v>31082</v>
      </c>
      <c r="E3198" s="178">
        <v>140</v>
      </c>
      <c r="F3198" s="23" t="s">
        <v>6</v>
      </c>
      <c r="G3198" s="23" t="s">
        <v>31437</v>
      </c>
      <c r="H3198" s="4"/>
    </row>
    <row r="3199" spans="1:8" hidden="1">
      <c r="A3199" s="67">
        <v>3198</v>
      </c>
      <c r="B3199" s="155" t="s">
        <v>31114</v>
      </c>
      <c r="C3199" s="145" t="s">
        <v>31115</v>
      </c>
      <c r="D3199" s="146" t="s">
        <v>31082</v>
      </c>
      <c r="E3199" s="178">
        <v>196</v>
      </c>
      <c r="F3199" s="23" t="s">
        <v>6</v>
      </c>
      <c r="G3199" s="23" t="s">
        <v>31437</v>
      </c>
      <c r="H3199" s="4"/>
    </row>
    <row r="3200" spans="1:8" hidden="1">
      <c r="A3200" s="67">
        <v>3199</v>
      </c>
      <c r="B3200" s="155" t="s">
        <v>31116</v>
      </c>
      <c r="C3200" s="145" t="s">
        <v>31117</v>
      </c>
      <c r="D3200" s="146" t="s">
        <v>31082</v>
      </c>
      <c r="E3200" s="178">
        <v>240</v>
      </c>
      <c r="F3200" s="23" t="s">
        <v>6</v>
      </c>
      <c r="G3200" s="23" t="s">
        <v>31437</v>
      </c>
      <c r="H3200" s="4"/>
    </row>
    <row r="3201" spans="1:8" hidden="1">
      <c r="A3201" s="67">
        <v>3200</v>
      </c>
      <c r="B3201" s="155" t="s">
        <v>31118</v>
      </c>
      <c r="C3201" s="145" t="s">
        <v>31119</v>
      </c>
      <c r="D3201" s="146" t="s">
        <v>31082</v>
      </c>
      <c r="E3201" s="178">
        <v>286</v>
      </c>
      <c r="F3201" s="23" t="s">
        <v>6</v>
      </c>
      <c r="G3201" s="23" t="s">
        <v>31437</v>
      </c>
      <c r="H3201" s="4"/>
    </row>
    <row r="3202" spans="1:8" hidden="1">
      <c r="A3202" s="67">
        <v>3201</v>
      </c>
      <c r="B3202" s="155" t="s">
        <v>31120</v>
      </c>
      <c r="C3202" s="145" t="s">
        <v>31121</v>
      </c>
      <c r="D3202" s="146" t="s">
        <v>31082</v>
      </c>
      <c r="E3202" s="178">
        <v>420</v>
      </c>
      <c r="F3202" s="23" t="s">
        <v>6</v>
      </c>
      <c r="G3202" s="23" t="s">
        <v>31437</v>
      </c>
      <c r="H3202" s="4"/>
    </row>
    <row r="3203" spans="1:8" hidden="1">
      <c r="A3203" s="67">
        <v>3202</v>
      </c>
      <c r="B3203" s="155" t="s">
        <v>31122</v>
      </c>
      <c r="C3203" s="145" t="s">
        <v>31123</v>
      </c>
      <c r="D3203" s="146" t="s">
        <v>31082</v>
      </c>
      <c r="E3203" s="178">
        <v>520</v>
      </c>
      <c r="F3203" s="23" t="s">
        <v>6</v>
      </c>
      <c r="G3203" s="23" t="s">
        <v>31437</v>
      </c>
      <c r="H3203" s="4"/>
    </row>
    <row r="3204" spans="1:8" hidden="1">
      <c r="A3204" s="67">
        <v>3203</v>
      </c>
      <c r="B3204" s="155" t="s">
        <v>31124</v>
      </c>
      <c r="C3204" s="145" t="s">
        <v>31125</v>
      </c>
      <c r="D3204" s="146" t="s">
        <v>31082</v>
      </c>
      <c r="E3204" s="178">
        <v>540</v>
      </c>
      <c r="F3204" s="23" t="s">
        <v>6</v>
      </c>
      <c r="G3204" s="23" t="s">
        <v>31437</v>
      </c>
      <c r="H3204" s="4"/>
    </row>
    <row r="3205" spans="1:8" hidden="1">
      <c r="A3205" s="67">
        <v>3204</v>
      </c>
      <c r="B3205" s="155" t="s">
        <v>31126</v>
      </c>
      <c r="C3205" s="145" t="s">
        <v>31127</v>
      </c>
      <c r="D3205" s="146" t="s">
        <v>31082</v>
      </c>
      <c r="E3205" s="178">
        <v>675</v>
      </c>
      <c r="F3205" s="23" t="s">
        <v>6</v>
      </c>
      <c r="G3205" s="23" t="s">
        <v>31437</v>
      </c>
      <c r="H3205" s="4"/>
    </row>
    <row r="3206" spans="1:8" hidden="1">
      <c r="A3206" s="67">
        <v>3205</v>
      </c>
      <c r="B3206" s="155" t="s">
        <v>31128</v>
      </c>
      <c r="C3206" s="145" t="s">
        <v>31129</v>
      </c>
      <c r="D3206" s="146" t="s">
        <v>31082</v>
      </c>
      <c r="E3206" s="178">
        <v>790</v>
      </c>
      <c r="F3206" s="23" t="s">
        <v>6</v>
      </c>
      <c r="G3206" s="23" t="s">
        <v>31437</v>
      </c>
      <c r="H3206" s="4"/>
    </row>
    <row r="3207" spans="1:8" hidden="1">
      <c r="A3207" s="67">
        <v>3206</v>
      </c>
      <c r="B3207" s="155" t="s">
        <v>31130</v>
      </c>
      <c r="C3207" s="145" t="s">
        <v>31131</v>
      </c>
      <c r="D3207" s="146" t="s">
        <v>31082</v>
      </c>
      <c r="E3207" s="178">
        <v>920</v>
      </c>
      <c r="F3207" s="23" t="s">
        <v>6</v>
      </c>
      <c r="G3207" s="23" t="s">
        <v>31437</v>
      </c>
      <c r="H3207" s="4"/>
    </row>
    <row r="3208" spans="1:8" hidden="1">
      <c r="A3208" s="67">
        <v>3207</v>
      </c>
      <c r="B3208" s="155" t="s">
        <v>31132</v>
      </c>
      <c r="C3208" s="145" t="s">
        <v>31133</v>
      </c>
      <c r="D3208" s="146" t="s">
        <v>31082</v>
      </c>
      <c r="E3208" s="178">
        <v>1400</v>
      </c>
      <c r="F3208" s="23" t="s">
        <v>6</v>
      </c>
      <c r="G3208" s="23" t="s">
        <v>31437</v>
      </c>
      <c r="H3208" s="4"/>
    </row>
    <row r="3209" spans="1:8" hidden="1">
      <c r="A3209" s="67">
        <v>3208</v>
      </c>
      <c r="B3209" s="155" t="s">
        <v>31134</v>
      </c>
      <c r="C3209" s="145" t="s">
        <v>31135</v>
      </c>
      <c r="D3209" s="146" t="s">
        <v>31082</v>
      </c>
      <c r="E3209" s="178">
        <v>1600</v>
      </c>
      <c r="F3209" s="23" t="s">
        <v>6</v>
      </c>
      <c r="G3209" s="23" t="s">
        <v>31437</v>
      </c>
      <c r="H3209" s="4"/>
    </row>
    <row r="3210" spans="1:8" hidden="1">
      <c r="A3210" s="67">
        <v>3209</v>
      </c>
      <c r="B3210" s="154" t="s">
        <v>31136</v>
      </c>
      <c r="C3210" s="151"/>
      <c r="D3210" s="151"/>
      <c r="E3210" s="178"/>
      <c r="F3210" s="23"/>
      <c r="G3210" s="23"/>
      <c r="H3210" s="4"/>
    </row>
    <row r="3211" spans="1:8" ht="25.5" hidden="1">
      <c r="A3211" s="67">
        <v>3210</v>
      </c>
      <c r="B3211" s="154" t="s">
        <v>31077</v>
      </c>
      <c r="C3211" s="150" t="s">
        <v>31078</v>
      </c>
      <c r="D3211" s="150"/>
      <c r="E3211" s="179" t="s">
        <v>31079</v>
      </c>
      <c r="F3211" s="23"/>
      <c r="G3211" s="23"/>
      <c r="H3211" s="4"/>
    </row>
    <row r="3212" spans="1:8" hidden="1">
      <c r="A3212" s="67">
        <v>3211</v>
      </c>
      <c r="B3212" s="155" t="s">
        <v>31137</v>
      </c>
      <c r="C3212" s="147" t="s">
        <v>31138</v>
      </c>
      <c r="D3212" s="146" t="s">
        <v>31082</v>
      </c>
      <c r="E3212" s="178">
        <v>32</v>
      </c>
      <c r="F3212" s="23" t="s">
        <v>6</v>
      </c>
      <c r="G3212" s="23" t="s">
        <v>31437</v>
      </c>
      <c r="H3212" s="4"/>
    </row>
    <row r="3213" spans="1:8" hidden="1">
      <c r="A3213" s="67">
        <v>3212</v>
      </c>
      <c r="B3213" s="155" t="s">
        <v>31139</v>
      </c>
      <c r="C3213" s="147" t="s">
        <v>31140</v>
      </c>
      <c r="D3213" s="146" t="s">
        <v>31082</v>
      </c>
      <c r="E3213" s="178">
        <v>41</v>
      </c>
      <c r="F3213" s="23" t="s">
        <v>6</v>
      </c>
      <c r="G3213" s="23" t="s">
        <v>31437</v>
      </c>
      <c r="H3213" s="4"/>
    </row>
    <row r="3214" spans="1:8" hidden="1">
      <c r="A3214" s="67">
        <v>3213</v>
      </c>
      <c r="B3214" s="155" t="s">
        <v>31141</v>
      </c>
      <c r="C3214" s="147" t="s">
        <v>31142</v>
      </c>
      <c r="D3214" s="146" t="s">
        <v>31082</v>
      </c>
      <c r="E3214" s="178">
        <v>54</v>
      </c>
      <c r="F3214" s="23" t="s">
        <v>6</v>
      </c>
      <c r="G3214" s="23" t="s">
        <v>31437</v>
      </c>
      <c r="H3214" s="4"/>
    </row>
    <row r="3215" spans="1:8" hidden="1">
      <c r="A3215" s="67">
        <v>3214</v>
      </c>
      <c r="B3215" s="155" t="s">
        <v>31143</v>
      </c>
      <c r="C3215" s="147" t="s">
        <v>31144</v>
      </c>
      <c r="D3215" s="146" t="s">
        <v>31082</v>
      </c>
      <c r="E3215" s="178">
        <v>67</v>
      </c>
      <c r="F3215" s="23" t="s">
        <v>6</v>
      </c>
      <c r="G3215" s="23" t="s">
        <v>31437</v>
      </c>
      <c r="H3215" s="4"/>
    </row>
    <row r="3216" spans="1:8" hidden="1">
      <c r="A3216" s="67">
        <v>3215</v>
      </c>
      <c r="B3216" s="155" t="s">
        <v>31145</v>
      </c>
      <c r="C3216" s="147" t="s">
        <v>31146</v>
      </c>
      <c r="D3216" s="146" t="s">
        <v>31082</v>
      </c>
      <c r="E3216" s="178">
        <v>91</v>
      </c>
      <c r="F3216" s="23" t="s">
        <v>6</v>
      </c>
      <c r="G3216" s="23" t="s">
        <v>31437</v>
      </c>
      <c r="H3216" s="4"/>
    </row>
    <row r="3217" spans="1:8" hidden="1">
      <c r="A3217" s="67">
        <v>3216</v>
      </c>
      <c r="B3217" s="155" t="s">
        <v>31147</v>
      </c>
      <c r="C3217" s="147" t="s">
        <v>31148</v>
      </c>
      <c r="D3217" s="146" t="s">
        <v>31082</v>
      </c>
      <c r="E3217" s="178">
        <v>98</v>
      </c>
      <c r="F3217" s="23" t="s">
        <v>6</v>
      </c>
      <c r="G3217" s="23" t="s">
        <v>31437</v>
      </c>
      <c r="H3217" s="4"/>
    </row>
    <row r="3218" spans="1:8" hidden="1">
      <c r="A3218" s="67">
        <v>3217</v>
      </c>
      <c r="B3218" s="155" t="s">
        <v>31149</v>
      </c>
      <c r="C3218" s="147" t="s">
        <v>31150</v>
      </c>
      <c r="D3218" s="146" t="s">
        <v>31082</v>
      </c>
      <c r="E3218" s="178">
        <v>110</v>
      </c>
      <c r="F3218" s="23" t="s">
        <v>6</v>
      </c>
      <c r="G3218" s="23" t="s">
        <v>31437</v>
      </c>
      <c r="H3218" s="4"/>
    </row>
    <row r="3219" spans="1:8" hidden="1">
      <c r="A3219" s="67">
        <v>3218</v>
      </c>
      <c r="B3219" s="154" t="s">
        <v>31151</v>
      </c>
      <c r="C3219" s="147"/>
      <c r="D3219" s="147"/>
      <c r="E3219" s="178"/>
      <c r="F3219" s="23"/>
      <c r="G3219" s="23"/>
      <c r="H3219" s="4"/>
    </row>
    <row r="3220" spans="1:8" ht="25.5" hidden="1">
      <c r="A3220" s="67">
        <v>3219</v>
      </c>
      <c r="B3220" s="154" t="s">
        <v>31077</v>
      </c>
      <c r="C3220" s="150" t="s">
        <v>31078</v>
      </c>
      <c r="D3220" s="150"/>
      <c r="E3220" s="179" t="s">
        <v>31079</v>
      </c>
      <c r="F3220" s="23"/>
      <c r="G3220" s="23"/>
      <c r="H3220" s="4"/>
    </row>
    <row r="3221" spans="1:8" hidden="1">
      <c r="A3221" s="67">
        <v>3220</v>
      </c>
      <c r="B3221" s="155" t="s">
        <v>31152</v>
      </c>
      <c r="C3221" s="147" t="s">
        <v>31153</v>
      </c>
      <c r="D3221" s="146" t="s">
        <v>31082</v>
      </c>
      <c r="E3221" s="178">
        <v>27</v>
      </c>
      <c r="F3221" s="23" t="s">
        <v>6</v>
      </c>
      <c r="G3221" s="23" t="s">
        <v>31437</v>
      </c>
      <c r="H3221" s="4"/>
    </row>
    <row r="3222" spans="1:8" hidden="1">
      <c r="A3222" s="67">
        <v>3221</v>
      </c>
      <c r="B3222" s="155" t="s">
        <v>31154</v>
      </c>
      <c r="C3222" s="147" t="s">
        <v>31155</v>
      </c>
      <c r="D3222" s="146" t="s">
        <v>31082</v>
      </c>
      <c r="E3222" s="178">
        <v>35</v>
      </c>
      <c r="F3222" s="23" t="s">
        <v>6</v>
      </c>
      <c r="G3222" s="23" t="s">
        <v>31437</v>
      </c>
      <c r="H3222" s="4"/>
    </row>
    <row r="3223" spans="1:8" hidden="1">
      <c r="A3223" s="67">
        <v>3222</v>
      </c>
      <c r="B3223" s="155" t="s">
        <v>31156</v>
      </c>
      <c r="C3223" s="147" t="s">
        <v>31157</v>
      </c>
      <c r="D3223" s="146" t="s">
        <v>31082</v>
      </c>
      <c r="E3223" s="178">
        <v>47</v>
      </c>
      <c r="F3223" s="23" t="s">
        <v>6</v>
      </c>
      <c r="G3223" s="23" t="s">
        <v>31437</v>
      </c>
      <c r="H3223" s="4"/>
    </row>
    <row r="3224" spans="1:8" hidden="1">
      <c r="A3224" s="67">
        <v>3223</v>
      </c>
      <c r="B3224" s="155" t="s">
        <v>31158</v>
      </c>
      <c r="C3224" s="147" t="s">
        <v>31159</v>
      </c>
      <c r="D3224" s="146" t="s">
        <v>31082</v>
      </c>
      <c r="E3224" s="178">
        <v>58</v>
      </c>
      <c r="F3224" s="23" t="s">
        <v>6</v>
      </c>
      <c r="G3224" s="23" t="s">
        <v>31437</v>
      </c>
      <c r="H3224" s="4"/>
    </row>
    <row r="3225" spans="1:8" hidden="1">
      <c r="A3225" s="67">
        <v>3224</v>
      </c>
      <c r="B3225" s="155" t="s">
        <v>31160</v>
      </c>
      <c r="C3225" s="147" t="s">
        <v>31161</v>
      </c>
      <c r="D3225" s="146" t="s">
        <v>31082</v>
      </c>
      <c r="E3225" s="178">
        <v>79</v>
      </c>
      <c r="F3225" s="23" t="s">
        <v>6</v>
      </c>
      <c r="G3225" s="23" t="s">
        <v>31437</v>
      </c>
      <c r="H3225" s="4"/>
    </row>
    <row r="3226" spans="1:8" hidden="1">
      <c r="A3226" s="67">
        <v>3225</v>
      </c>
      <c r="B3226" s="155" t="s">
        <v>31162</v>
      </c>
      <c r="C3226" s="147" t="s">
        <v>31163</v>
      </c>
      <c r="D3226" s="146" t="s">
        <v>31082</v>
      </c>
      <c r="E3226" s="178">
        <v>85</v>
      </c>
      <c r="F3226" s="23" t="s">
        <v>6</v>
      </c>
      <c r="G3226" s="23" t="s">
        <v>31437</v>
      </c>
      <c r="H3226" s="4"/>
    </row>
    <row r="3227" spans="1:8" hidden="1">
      <c r="A3227" s="67">
        <v>3226</v>
      </c>
      <c r="B3227" s="155" t="s">
        <v>31164</v>
      </c>
      <c r="C3227" s="147" t="s">
        <v>31165</v>
      </c>
      <c r="D3227" s="146" t="s">
        <v>31082</v>
      </c>
      <c r="E3227" s="178">
        <v>96</v>
      </c>
      <c r="F3227" s="23" t="s">
        <v>6</v>
      </c>
      <c r="G3227" s="23" t="s">
        <v>31437</v>
      </c>
      <c r="H3227" s="4"/>
    </row>
    <row r="3228" spans="1:8" hidden="1">
      <c r="A3228" s="67">
        <v>3227</v>
      </c>
      <c r="B3228" s="154" t="s">
        <v>31166</v>
      </c>
      <c r="C3228" s="147"/>
      <c r="D3228" s="147"/>
      <c r="E3228" s="178"/>
      <c r="F3228" s="23"/>
      <c r="G3228" s="23"/>
      <c r="H3228" s="4"/>
    </row>
    <row r="3229" spans="1:8" ht="25.5" hidden="1">
      <c r="A3229" s="67">
        <v>3228</v>
      </c>
      <c r="B3229" s="154" t="s">
        <v>31077</v>
      </c>
      <c r="C3229" s="150" t="s">
        <v>31078</v>
      </c>
      <c r="D3229" s="150"/>
      <c r="E3229" s="179" t="s">
        <v>31079</v>
      </c>
      <c r="F3229" s="23"/>
      <c r="G3229" s="23"/>
      <c r="H3229" s="4"/>
    </row>
    <row r="3230" spans="1:8" hidden="1">
      <c r="A3230" s="67">
        <v>3229</v>
      </c>
      <c r="B3230" s="155" t="s">
        <v>31167</v>
      </c>
      <c r="C3230" s="147" t="s">
        <v>31168</v>
      </c>
      <c r="D3230" s="146" t="s">
        <v>31082</v>
      </c>
      <c r="E3230" s="178">
        <v>35</v>
      </c>
      <c r="F3230" s="23" t="s">
        <v>6</v>
      </c>
      <c r="G3230" s="23" t="s">
        <v>31437</v>
      </c>
      <c r="H3230" s="4"/>
    </row>
    <row r="3231" spans="1:8" hidden="1">
      <c r="A3231" s="67">
        <v>3230</v>
      </c>
      <c r="B3231" s="155" t="s">
        <v>31169</v>
      </c>
      <c r="C3231" s="147" t="s">
        <v>31170</v>
      </c>
      <c r="D3231" s="146" t="s">
        <v>31082</v>
      </c>
      <c r="E3231" s="178">
        <v>46</v>
      </c>
      <c r="F3231" s="23" t="s">
        <v>6</v>
      </c>
      <c r="G3231" s="23" t="s">
        <v>31437</v>
      </c>
      <c r="H3231" s="4"/>
    </row>
    <row r="3232" spans="1:8" hidden="1">
      <c r="A3232" s="67">
        <v>3231</v>
      </c>
      <c r="B3232" s="155" t="s">
        <v>31171</v>
      </c>
      <c r="C3232" s="147" t="s">
        <v>31172</v>
      </c>
      <c r="D3232" s="146" t="s">
        <v>31082</v>
      </c>
      <c r="E3232" s="178">
        <v>62</v>
      </c>
      <c r="F3232" s="23" t="s">
        <v>6</v>
      </c>
      <c r="G3232" s="23" t="s">
        <v>31437</v>
      </c>
      <c r="H3232" s="4"/>
    </row>
    <row r="3233" spans="1:8" hidden="1">
      <c r="A3233" s="67">
        <v>3232</v>
      </c>
      <c r="B3233" s="155" t="s">
        <v>31173</v>
      </c>
      <c r="C3233" s="147" t="s">
        <v>31174</v>
      </c>
      <c r="D3233" s="146" t="s">
        <v>31082</v>
      </c>
      <c r="E3233" s="178">
        <v>76</v>
      </c>
      <c r="F3233" s="23" t="s">
        <v>6</v>
      </c>
      <c r="G3233" s="23" t="s">
        <v>31437</v>
      </c>
      <c r="H3233" s="4"/>
    </row>
    <row r="3234" spans="1:8" hidden="1">
      <c r="A3234" s="67">
        <v>3233</v>
      </c>
      <c r="B3234" s="155" t="s">
        <v>31175</v>
      </c>
      <c r="C3234" s="147" t="s">
        <v>31176</v>
      </c>
      <c r="D3234" s="146" t="s">
        <v>31082</v>
      </c>
      <c r="E3234" s="178">
        <v>103</v>
      </c>
      <c r="F3234" s="23" t="s">
        <v>6</v>
      </c>
      <c r="G3234" s="23" t="s">
        <v>31437</v>
      </c>
      <c r="H3234" s="4"/>
    </row>
    <row r="3235" spans="1:8" hidden="1">
      <c r="A3235" s="67">
        <v>3234</v>
      </c>
      <c r="B3235" s="155" t="s">
        <v>31177</v>
      </c>
      <c r="C3235" s="147" t="s">
        <v>31178</v>
      </c>
      <c r="D3235" s="146" t="s">
        <v>31082</v>
      </c>
      <c r="E3235" s="178">
        <v>110</v>
      </c>
      <c r="F3235" s="23" t="s">
        <v>6</v>
      </c>
      <c r="G3235" s="23" t="s">
        <v>31437</v>
      </c>
      <c r="H3235" s="4"/>
    </row>
    <row r="3236" spans="1:8" hidden="1">
      <c r="A3236" s="67">
        <v>3235</v>
      </c>
      <c r="B3236" s="155" t="s">
        <v>31179</v>
      </c>
      <c r="C3236" s="147" t="s">
        <v>31180</v>
      </c>
      <c r="D3236" s="146" t="s">
        <v>31082</v>
      </c>
      <c r="E3236" s="178">
        <v>125</v>
      </c>
      <c r="F3236" s="23" t="s">
        <v>6</v>
      </c>
      <c r="G3236" s="23" t="s">
        <v>31437</v>
      </c>
      <c r="H3236" s="4"/>
    </row>
    <row r="3237" spans="1:8" hidden="1">
      <c r="A3237" s="67">
        <v>3236</v>
      </c>
      <c r="B3237" s="154" t="s">
        <v>31181</v>
      </c>
      <c r="C3237" s="151"/>
      <c r="D3237" s="151"/>
      <c r="E3237" s="178"/>
      <c r="F3237" s="23"/>
      <c r="G3237" s="23"/>
      <c r="H3237" s="4"/>
    </row>
    <row r="3238" spans="1:8" ht="25.5" hidden="1">
      <c r="A3238" s="67">
        <v>3237</v>
      </c>
      <c r="B3238" s="154" t="s">
        <v>31077</v>
      </c>
      <c r="C3238" s="150" t="s">
        <v>31078</v>
      </c>
      <c r="D3238" s="150"/>
      <c r="E3238" s="179" t="s">
        <v>31079</v>
      </c>
      <c r="F3238" s="23"/>
      <c r="G3238" s="23"/>
      <c r="H3238" s="4"/>
    </row>
    <row r="3239" spans="1:8" hidden="1">
      <c r="A3239" s="67">
        <v>3238</v>
      </c>
      <c r="B3239" s="155" t="s">
        <v>31182</v>
      </c>
      <c r="C3239" s="147" t="s">
        <v>31183</v>
      </c>
      <c r="D3239" s="146" t="s">
        <v>31082</v>
      </c>
      <c r="E3239" s="178">
        <v>86</v>
      </c>
      <c r="F3239" s="23" t="s">
        <v>6</v>
      </c>
      <c r="G3239" s="23" t="s">
        <v>31437</v>
      </c>
      <c r="H3239" s="4"/>
    </row>
    <row r="3240" spans="1:8" hidden="1">
      <c r="A3240" s="67">
        <v>3239</v>
      </c>
      <c r="B3240" s="155" t="s">
        <v>31184</v>
      </c>
      <c r="C3240" s="147" t="s">
        <v>31185</v>
      </c>
      <c r="D3240" s="146" t="s">
        <v>31082</v>
      </c>
      <c r="E3240" s="178">
        <v>91</v>
      </c>
      <c r="F3240" s="23" t="s">
        <v>6</v>
      </c>
      <c r="G3240" s="23" t="s">
        <v>31437</v>
      </c>
      <c r="H3240" s="4"/>
    </row>
    <row r="3241" spans="1:8" hidden="1">
      <c r="A3241" s="67">
        <v>3240</v>
      </c>
      <c r="B3241" s="155" t="s">
        <v>31186</v>
      </c>
      <c r="C3241" s="147" t="s">
        <v>31187</v>
      </c>
      <c r="D3241" s="146" t="s">
        <v>31082</v>
      </c>
      <c r="E3241" s="178">
        <v>94</v>
      </c>
      <c r="F3241" s="23" t="s">
        <v>6</v>
      </c>
      <c r="G3241" s="23" t="s">
        <v>31437</v>
      </c>
      <c r="H3241" s="4"/>
    </row>
    <row r="3242" spans="1:8" hidden="1">
      <c r="A3242" s="67">
        <v>3241</v>
      </c>
      <c r="B3242" s="155" t="s">
        <v>31188</v>
      </c>
      <c r="C3242" s="147" t="s">
        <v>31189</v>
      </c>
      <c r="D3242" s="146" t="s">
        <v>31082</v>
      </c>
      <c r="E3242" s="178">
        <v>112</v>
      </c>
      <c r="F3242" s="23" t="s">
        <v>6</v>
      </c>
      <c r="G3242" s="23" t="s">
        <v>31437</v>
      </c>
      <c r="H3242" s="4"/>
    </row>
    <row r="3243" spans="1:8" hidden="1">
      <c r="A3243" s="67">
        <v>3242</v>
      </c>
      <c r="B3243" s="155" t="s">
        <v>31190</v>
      </c>
      <c r="C3243" s="147" t="s">
        <v>31191</v>
      </c>
      <c r="D3243" s="146" t="s">
        <v>31082</v>
      </c>
      <c r="E3243" s="178">
        <v>125</v>
      </c>
      <c r="F3243" s="23" t="s">
        <v>6</v>
      </c>
      <c r="G3243" s="23" t="s">
        <v>31437</v>
      </c>
      <c r="H3243" s="4"/>
    </row>
    <row r="3244" spans="1:8" hidden="1">
      <c r="A3244" s="67">
        <v>3243</v>
      </c>
      <c r="B3244" s="155" t="s">
        <v>31192</v>
      </c>
      <c r="C3244" s="147" t="s">
        <v>31193</v>
      </c>
      <c r="D3244" s="146" t="s">
        <v>31082</v>
      </c>
      <c r="E3244" s="178">
        <v>150</v>
      </c>
      <c r="F3244" s="23" t="s">
        <v>6</v>
      </c>
      <c r="G3244" s="23" t="s">
        <v>31437</v>
      </c>
      <c r="H3244" s="4"/>
    </row>
    <row r="3245" spans="1:8" hidden="1">
      <c r="A3245" s="67">
        <v>3244</v>
      </c>
      <c r="B3245" s="155" t="s">
        <v>31194</v>
      </c>
      <c r="C3245" s="147" t="s">
        <v>31195</v>
      </c>
      <c r="D3245" s="146" t="s">
        <v>31082</v>
      </c>
      <c r="E3245" s="178">
        <v>184</v>
      </c>
      <c r="F3245" s="23" t="s">
        <v>6</v>
      </c>
      <c r="G3245" s="23" t="s">
        <v>31437</v>
      </c>
      <c r="H3245" s="4"/>
    </row>
    <row r="3246" spans="1:8" hidden="1">
      <c r="A3246" s="67">
        <v>3245</v>
      </c>
      <c r="B3246" s="155" t="s">
        <v>31196</v>
      </c>
      <c r="C3246" s="147" t="s">
        <v>31197</v>
      </c>
      <c r="D3246" s="146" t="s">
        <v>31082</v>
      </c>
      <c r="E3246" s="178">
        <v>216</v>
      </c>
      <c r="F3246" s="23" t="s">
        <v>6</v>
      </c>
      <c r="G3246" s="23" t="s">
        <v>31437</v>
      </c>
      <c r="H3246" s="4"/>
    </row>
    <row r="3247" spans="1:8" hidden="1">
      <c r="A3247" s="67">
        <v>3246</v>
      </c>
      <c r="B3247" s="155" t="s">
        <v>31198</v>
      </c>
      <c r="C3247" s="147" t="s">
        <v>31199</v>
      </c>
      <c r="D3247" s="146" t="s">
        <v>31082</v>
      </c>
      <c r="E3247" s="178">
        <v>250</v>
      </c>
      <c r="F3247" s="23" t="s">
        <v>6</v>
      </c>
      <c r="G3247" s="23" t="s">
        <v>31437</v>
      </c>
      <c r="H3247" s="4"/>
    </row>
    <row r="3248" spans="1:8" hidden="1">
      <c r="A3248" s="67">
        <v>3247</v>
      </c>
      <c r="B3248" s="155" t="s">
        <v>31200</v>
      </c>
      <c r="C3248" s="147" t="s">
        <v>31201</v>
      </c>
      <c r="D3248" s="146" t="s">
        <v>31082</v>
      </c>
      <c r="E3248" s="178">
        <v>334</v>
      </c>
      <c r="F3248" s="23" t="s">
        <v>6</v>
      </c>
      <c r="G3248" s="23" t="s">
        <v>31437</v>
      </c>
      <c r="H3248" s="4"/>
    </row>
    <row r="3249" spans="1:8" hidden="1">
      <c r="A3249" s="67">
        <v>3248</v>
      </c>
      <c r="B3249" s="155" t="s">
        <v>31202</v>
      </c>
      <c r="C3249" s="147" t="s">
        <v>31203</v>
      </c>
      <c r="D3249" s="146" t="s">
        <v>31082</v>
      </c>
      <c r="E3249" s="178">
        <v>365</v>
      </c>
      <c r="F3249" s="23" t="s">
        <v>6</v>
      </c>
      <c r="G3249" s="23" t="s">
        <v>31437</v>
      </c>
      <c r="H3249" s="4"/>
    </row>
    <row r="3250" spans="1:8" hidden="1">
      <c r="A3250" s="67">
        <v>3249</v>
      </c>
      <c r="B3250" s="155" t="s">
        <v>31204</v>
      </c>
      <c r="C3250" s="147" t="s">
        <v>31205</v>
      </c>
      <c r="D3250" s="146" t="s">
        <v>31082</v>
      </c>
      <c r="E3250" s="178">
        <v>480</v>
      </c>
      <c r="F3250" s="23" t="s">
        <v>6</v>
      </c>
      <c r="G3250" s="23" t="s">
        <v>31437</v>
      </c>
      <c r="H3250" s="4"/>
    </row>
    <row r="3251" spans="1:8" hidden="1">
      <c r="A3251" s="67">
        <v>3250</v>
      </c>
      <c r="B3251" s="154" t="s">
        <v>31206</v>
      </c>
      <c r="C3251" s="147"/>
      <c r="D3251" s="147"/>
      <c r="E3251" s="178"/>
      <c r="F3251" s="23"/>
      <c r="G3251" s="23"/>
      <c r="H3251" s="4"/>
    </row>
    <row r="3252" spans="1:8" ht="25.5" hidden="1">
      <c r="A3252" s="67">
        <v>3251</v>
      </c>
      <c r="B3252" s="154" t="s">
        <v>31077</v>
      </c>
      <c r="C3252" s="150" t="s">
        <v>31078</v>
      </c>
      <c r="D3252" s="150"/>
      <c r="E3252" s="179" t="s">
        <v>31079</v>
      </c>
      <c r="F3252" s="23"/>
      <c r="G3252" s="23"/>
      <c r="H3252" s="4"/>
    </row>
    <row r="3253" spans="1:8" hidden="1">
      <c r="A3253" s="67">
        <v>3252</v>
      </c>
      <c r="B3253" s="155" t="s">
        <v>31207</v>
      </c>
      <c r="C3253" s="147" t="s">
        <v>31208</v>
      </c>
      <c r="D3253" s="146" t="s">
        <v>31082</v>
      </c>
      <c r="E3253" s="178">
        <v>50</v>
      </c>
      <c r="F3253" s="23" t="s">
        <v>6</v>
      </c>
      <c r="G3253" s="23" t="s">
        <v>31437</v>
      </c>
      <c r="H3253" s="4"/>
    </row>
    <row r="3254" spans="1:8" hidden="1">
      <c r="A3254" s="67">
        <v>3253</v>
      </c>
      <c r="B3254" s="155" t="s">
        <v>31209</v>
      </c>
      <c r="C3254" s="147" t="s">
        <v>31210</v>
      </c>
      <c r="D3254" s="146" t="s">
        <v>31082</v>
      </c>
      <c r="E3254" s="178">
        <v>62</v>
      </c>
      <c r="F3254" s="23" t="s">
        <v>6</v>
      </c>
      <c r="G3254" s="23" t="s">
        <v>31437</v>
      </c>
      <c r="H3254" s="4"/>
    </row>
    <row r="3255" spans="1:8" hidden="1">
      <c r="A3255" s="67">
        <v>3254</v>
      </c>
      <c r="B3255" s="155" t="s">
        <v>31211</v>
      </c>
      <c r="C3255" s="147" t="s">
        <v>31212</v>
      </c>
      <c r="D3255" s="146" t="s">
        <v>31082</v>
      </c>
      <c r="E3255" s="178">
        <v>66</v>
      </c>
      <c r="F3255" s="23" t="s">
        <v>6</v>
      </c>
      <c r="G3255" s="23" t="s">
        <v>31437</v>
      </c>
      <c r="H3255" s="4"/>
    </row>
    <row r="3256" spans="1:8" hidden="1">
      <c r="A3256" s="67">
        <v>3255</v>
      </c>
      <c r="B3256" s="155" t="s">
        <v>31213</v>
      </c>
      <c r="C3256" s="147" t="s">
        <v>31214</v>
      </c>
      <c r="D3256" s="146" t="s">
        <v>31082</v>
      </c>
      <c r="E3256" s="178">
        <v>70</v>
      </c>
      <c r="F3256" s="23" t="s">
        <v>6</v>
      </c>
      <c r="G3256" s="23" t="s">
        <v>31437</v>
      </c>
      <c r="H3256" s="4"/>
    </row>
    <row r="3257" spans="1:8" hidden="1">
      <c r="A3257" s="67">
        <v>3256</v>
      </c>
      <c r="B3257" s="155" t="s">
        <v>31215</v>
      </c>
      <c r="C3257" s="147" t="s">
        <v>31216</v>
      </c>
      <c r="D3257" s="146" t="s">
        <v>31082</v>
      </c>
      <c r="E3257" s="178">
        <v>72</v>
      </c>
      <c r="F3257" s="23" t="s">
        <v>6</v>
      </c>
      <c r="G3257" s="23" t="s">
        <v>31437</v>
      </c>
      <c r="H3257" s="4"/>
    </row>
    <row r="3258" spans="1:8" hidden="1">
      <c r="A3258" s="67">
        <v>3257</v>
      </c>
      <c r="B3258" s="155" t="s">
        <v>31217</v>
      </c>
      <c r="C3258" s="147" t="s">
        <v>31218</v>
      </c>
      <c r="D3258" s="146" t="s">
        <v>31082</v>
      </c>
      <c r="E3258" s="178">
        <v>86</v>
      </c>
      <c r="F3258" s="23" t="s">
        <v>6</v>
      </c>
      <c r="G3258" s="23" t="s">
        <v>31437</v>
      </c>
      <c r="H3258" s="4"/>
    </row>
    <row r="3259" spans="1:8" hidden="1">
      <c r="A3259" s="67">
        <v>3258</v>
      </c>
      <c r="B3259" s="155" t="s">
        <v>31219</v>
      </c>
      <c r="C3259" s="147" t="s">
        <v>31220</v>
      </c>
      <c r="D3259" s="146" t="s">
        <v>31082</v>
      </c>
      <c r="E3259" s="178">
        <v>96</v>
      </c>
      <c r="F3259" s="23" t="s">
        <v>6</v>
      </c>
      <c r="G3259" s="23" t="s">
        <v>31437</v>
      </c>
      <c r="H3259" s="4"/>
    </row>
    <row r="3260" spans="1:8" hidden="1">
      <c r="A3260" s="67">
        <v>3259</v>
      </c>
      <c r="B3260" s="155" t="s">
        <v>31221</v>
      </c>
      <c r="C3260" s="147" t="s">
        <v>31222</v>
      </c>
      <c r="D3260" s="146" t="s">
        <v>31082</v>
      </c>
      <c r="E3260" s="178">
        <v>106</v>
      </c>
      <c r="F3260" s="23" t="s">
        <v>6</v>
      </c>
      <c r="G3260" s="23" t="s">
        <v>31437</v>
      </c>
      <c r="H3260" s="4"/>
    </row>
    <row r="3261" spans="1:8" hidden="1">
      <c r="A3261" s="67">
        <v>3260</v>
      </c>
      <c r="B3261" s="155" t="s">
        <v>31223</v>
      </c>
      <c r="C3261" s="147" t="s">
        <v>31224</v>
      </c>
      <c r="D3261" s="146" t="s">
        <v>31082</v>
      </c>
      <c r="E3261" s="178">
        <v>114</v>
      </c>
      <c r="F3261" s="23" t="s">
        <v>6</v>
      </c>
      <c r="G3261" s="23" t="s">
        <v>31437</v>
      </c>
      <c r="H3261" s="4"/>
    </row>
    <row r="3262" spans="1:8" hidden="1">
      <c r="A3262" s="67">
        <v>3261</v>
      </c>
      <c r="B3262" s="155" t="s">
        <v>31225</v>
      </c>
      <c r="C3262" s="147" t="s">
        <v>31226</v>
      </c>
      <c r="D3262" s="146" t="s">
        <v>31082</v>
      </c>
      <c r="E3262" s="178">
        <v>116</v>
      </c>
      <c r="F3262" s="23" t="s">
        <v>6</v>
      </c>
      <c r="G3262" s="23" t="s">
        <v>31437</v>
      </c>
      <c r="H3262" s="4"/>
    </row>
    <row r="3263" spans="1:8" hidden="1">
      <c r="A3263" s="67">
        <v>3262</v>
      </c>
      <c r="B3263" s="155" t="s">
        <v>31227</v>
      </c>
      <c r="C3263" s="147" t="s">
        <v>31228</v>
      </c>
      <c r="D3263" s="146" t="s">
        <v>31082</v>
      </c>
      <c r="E3263" s="178">
        <v>136</v>
      </c>
      <c r="F3263" s="23" t="s">
        <v>6</v>
      </c>
      <c r="G3263" s="23" t="s">
        <v>31437</v>
      </c>
      <c r="H3263" s="4"/>
    </row>
    <row r="3264" spans="1:8" hidden="1">
      <c r="A3264" s="67">
        <v>3263</v>
      </c>
      <c r="B3264" s="155" t="s">
        <v>31229</v>
      </c>
      <c r="C3264" s="147" t="s">
        <v>31230</v>
      </c>
      <c r="D3264" s="146" t="s">
        <v>31082</v>
      </c>
      <c r="E3264" s="178">
        <v>160</v>
      </c>
      <c r="F3264" s="23" t="s">
        <v>6</v>
      </c>
      <c r="G3264" s="23" t="s">
        <v>31437</v>
      </c>
      <c r="H3264" s="4"/>
    </row>
    <row r="3265" spans="1:8" hidden="1">
      <c r="A3265" s="67">
        <v>3264</v>
      </c>
      <c r="B3265" s="155" t="s">
        <v>31231</v>
      </c>
      <c r="C3265" s="147" t="s">
        <v>31232</v>
      </c>
      <c r="D3265" s="146" t="s">
        <v>31082</v>
      </c>
      <c r="E3265" s="178">
        <v>162</v>
      </c>
      <c r="F3265" s="23" t="s">
        <v>6</v>
      </c>
      <c r="G3265" s="23" t="s">
        <v>31437</v>
      </c>
      <c r="H3265" s="4"/>
    </row>
    <row r="3266" spans="1:8" hidden="1">
      <c r="A3266" s="67">
        <v>3265</v>
      </c>
      <c r="B3266" s="155" t="s">
        <v>31233</v>
      </c>
      <c r="C3266" s="147" t="s">
        <v>31234</v>
      </c>
      <c r="D3266" s="146" t="s">
        <v>31082</v>
      </c>
      <c r="E3266" s="178">
        <v>250</v>
      </c>
      <c r="F3266" s="23" t="s">
        <v>6</v>
      </c>
      <c r="G3266" s="23" t="s">
        <v>31437</v>
      </c>
      <c r="H3266" s="4"/>
    </row>
    <row r="3267" spans="1:8" hidden="1">
      <c r="A3267" s="67">
        <v>3266</v>
      </c>
      <c r="B3267" s="155" t="s">
        <v>31235</v>
      </c>
      <c r="C3267" s="147" t="s">
        <v>31236</v>
      </c>
      <c r="D3267" s="146" t="s">
        <v>31082</v>
      </c>
      <c r="E3267" s="178">
        <v>274</v>
      </c>
      <c r="F3267" s="23" t="s">
        <v>6</v>
      </c>
      <c r="G3267" s="23" t="s">
        <v>31437</v>
      </c>
      <c r="H3267" s="4"/>
    </row>
    <row r="3268" spans="1:8" hidden="1">
      <c r="A3268" s="67">
        <v>3267</v>
      </c>
      <c r="B3268" s="155" t="s">
        <v>31237</v>
      </c>
      <c r="C3268" s="147" t="s">
        <v>31238</v>
      </c>
      <c r="D3268" s="146" t="s">
        <v>31082</v>
      </c>
      <c r="E3268" s="178">
        <v>290</v>
      </c>
      <c r="F3268" s="23" t="s">
        <v>6</v>
      </c>
      <c r="G3268" s="23" t="s">
        <v>31437</v>
      </c>
      <c r="H3268" s="4"/>
    </row>
    <row r="3269" spans="1:8" hidden="1">
      <c r="A3269" s="67">
        <v>3268</v>
      </c>
      <c r="B3269" s="155" t="s">
        <v>31239</v>
      </c>
      <c r="C3269" s="147" t="s">
        <v>31240</v>
      </c>
      <c r="D3269" s="146" t="s">
        <v>31082</v>
      </c>
      <c r="E3269" s="178">
        <v>360</v>
      </c>
      <c r="F3269" s="23" t="s">
        <v>6</v>
      </c>
      <c r="G3269" s="23" t="s">
        <v>31437</v>
      </c>
      <c r="H3269" s="4"/>
    </row>
    <row r="3270" spans="1:8" hidden="1">
      <c r="A3270" s="67">
        <v>3269</v>
      </c>
      <c r="B3270" s="154" t="s">
        <v>31241</v>
      </c>
      <c r="C3270" s="147"/>
      <c r="D3270" s="147"/>
      <c r="E3270" s="178"/>
      <c r="F3270" s="23"/>
      <c r="G3270" s="23"/>
      <c r="H3270" s="4"/>
    </row>
    <row r="3271" spans="1:8" ht="25.5" hidden="1">
      <c r="A3271" s="67">
        <v>3270</v>
      </c>
      <c r="B3271" s="154" t="s">
        <v>31077</v>
      </c>
      <c r="C3271" s="150" t="s">
        <v>31078</v>
      </c>
      <c r="D3271" s="150"/>
      <c r="E3271" s="179" t="s">
        <v>31079</v>
      </c>
      <c r="F3271" s="23"/>
      <c r="G3271" s="23"/>
      <c r="H3271" s="4"/>
    </row>
    <row r="3272" spans="1:8" hidden="1">
      <c r="A3272" s="67">
        <v>3271</v>
      </c>
      <c r="B3272" s="155" t="s">
        <v>31242</v>
      </c>
      <c r="C3272" s="147" t="s">
        <v>31243</v>
      </c>
      <c r="D3272" s="146" t="s">
        <v>31082</v>
      </c>
      <c r="E3272" s="178">
        <v>98</v>
      </c>
      <c r="F3272" s="23" t="s">
        <v>6</v>
      </c>
      <c r="G3272" s="23" t="s">
        <v>31437</v>
      </c>
      <c r="H3272" s="4"/>
    </row>
    <row r="3273" spans="1:8" hidden="1">
      <c r="A3273" s="67">
        <v>3272</v>
      </c>
      <c r="B3273" s="155" t="s">
        <v>31244</v>
      </c>
      <c r="C3273" s="147" t="s">
        <v>31245</v>
      </c>
      <c r="D3273" s="146" t="s">
        <v>31082</v>
      </c>
      <c r="E3273" s="178">
        <v>105</v>
      </c>
      <c r="F3273" s="23" t="s">
        <v>6</v>
      </c>
      <c r="G3273" s="23" t="s">
        <v>31437</v>
      </c>
      <c r="H3273" s="4"/>
    </row>
    <row r="3274" spans="1:8" hidden="1">
      <c r="A3274" s="67">
        <v>3273</v>
      </c>
      <c r="B3274" s="155" t="s">
        <v>31246</v>
      </c>
      <c r="C3274" s="147" t="s">
        <v>31247</v>
      </c>
      <c r="D3274" s="146" t="s">
        <v>31082</v>
      </c>
      <c r="E3274" s="178">
        <v>115</v>
      </c>
      <c r="F3274" s="23" t="s">
        <v>6</v>
      </c>
      <c r="G3274" s="23" t="s">
        <v>31437</v>
      </c>
      <c r="H3274" s="4"/>
    </row>
    <row r="3275" spans="1:8" hidden="1">
      <c r="A3275" s="67">
        <v>3274</v>
      </c>
      <c r="B3275" s="155" t="s">
        <v>31248</v>
      </c>
      <c r="C3275" s="147" t="s">
        <v>31249</v>
      </c>
      <c r="D3275" s="146" t="s">
        <v>31082</v>
      </c>
      <c r="E3275" s="178">
        <v>129</v>
      </c>
      <c r="F3275" s="23" t="s">
        <v>6</v>
      </c>
      <c r="G3275" s="23" t="s">
        <v>31437</v>
      </c>
      <c r="H3275" s="4"/>
    </row>
    <row r="3276" spans="1:8" hidden="1">
      <c r="A3276" s="67">
        <v>3275</v>
      </c>
      <c r="B3276" s="155" t="s">
        <v>31250</v>
      </c>
      <c r="C3276" s="147" t="s">
        <v>31251</v>
      </c>
      <c r="D3276" s="146" t="s">
        <v>31082</v>
      </c>
      <c r="E3276" s="178">
        <v>144</v>
      </c>
      <c r="F3276" s="23" t="s">
        <v>6</v>
      </c>
      <c r="G3276" s="23" t="s">
        <v>31437</v>
      </c>
      <c r="H3276" s="4"/>
    </row>
    <row r="3277" spans="1:8" hidden="1">
      <c r="A3277" s="67">
        <v>3276</v>
      </c>
      <c r="B3277" s="155" t="s">
        <v>31252</v>
      </c>
      <c r="C3277" s="147" t="s">
        <v>31253</v>
      </c>
      <c r="D3277" s="146" t="s">
        <v>31082</v>
      </c>
      <c r="E3277" s="178">
        <v>174</v>
      </c>
      <c r="F3277" s="23" t="s">
        <v>6</v>
      </c>
      <c r="G3277" s="23" t="s">
        <v>31437</v>
      </c>
      <c r="H3277" s="4"/>
    </row>
    <row r="3278" spans="1:8" hidden="1">
      <c r="A3278" s="67">
        <v>3277</v>
      </c>
      <c r="B3278" s="155" t="s">
        <v>31254</v>
      </c>
      <c r="C3278" s="147" t="s">
        <v>31255</v>
      </c>
      <c r="D3278" s="146" t="s">
        <v>31082</v>
      </c>
      <c r="E3278" s="178">
        <v>250</v>
      </c>
      <c r="F3278" s="23" t="s">
        <v>6</v>
      </c>
      <c r="G3278" s="23" t="s">
        <v>31437</v>
      </c>
      <c r="H3278" s="4"/>
    </row>
    <row r="3279" spans="1:8" hidden="1">
      <c r="A3279" s="67">
        <v>3278</v>
      </c>
      <c r="B3279" s="155" t="s">
        <v>31256</v>
      </c>
      <c r="C3279" s="147" t="s">
        <v>31257</v>
      </c>
      <c r="D3279" s="146" t="s">
        <v>31082</v>
      </c>
      <c r="E3279" s="178">
        <v>280</v>
      </c>
      <c r="F3279" s="23" t="s">
        <v>6</v>
      </c>
      <c r="G3279" s="23" t="s">
        <v>31437</v>
      </c>
      <c r="H3279" s="4"/>
    </row>
    <row r="3280" spans="1:8" hidden="1">
      <c r="A3280" s="67">
        <v>3279</v>
      </c>
      <c r="B3280" s="155" t="s">
        <v>31258</v>
      </c>
      <c r="C3280" s="147" t="s">
        <v>31259</v>
      </c>
      <c r="D3280" s="146" t="s">
        <v>31082</v>
      </c>
      <c r="E3280" s="178">
        <v>310</v>
      </c>
      <c r="F3280" s="23" t="s">
        <v>6</v>
      </c>
      <c r="G3280" s="23" t="s">
        <v>31437</v>
      </c>
      <c r="H3280" s="4"/>
    </row>
    <row r="3281" spans="1:8" hidden="1">
      <c r="A3281" s="67">
        <v>3280</v>
      </c>
      <c r="B3281" s="155" t="s">
        <v>31260</v>
      </c>
      <c r="C3281" s="147" t="s">
        <v>31261</v>
      </c>
      <c r="D3281" s="146" t="s">
        <v>31082</v>
      </c>
      <c r="E3281" s="178">
        <v>375</v>
      </c>
      <c r="F3281" s="23" t="s">
        <v>6</v>
      </c>
      <c r="G3281" s="23" t="s">
        <v>31437</v>
      </c>
      <c r="H3281" s="4"/>
    </row>
    <row r="3282" spans="1:8" hidden="1">
      <c r="A3282" s="67">
        <v>3281</v>
      </c>
      <c r="B3282" s="155" t="s">
        <v>31262</v>
      </c>
      <c r="C3282" s="147" t="s">
        <v>31263</v>
      </c>
      <c r="D3282" s="146" t="s">
        <v>31082</v>
      </c>
      <c r="E3282" s="178">
        <v>435</v>
      </c>
      <c r="F3282" s="23" t="s">
        <v>6</v>
      </c>
      <c r="G3282" s="23" t="s">
        <v>31437</v>
      </c>
      <c r="H3282" s="4"/>
    </row>
    <row r="3283" spans="1:8" hidden="1">
      <c r="A3283" s="67">
        <v>3282</v>
      </c>
      <c r="B3283" s="155" t="s">
        <v>31264</v>
      </c>
      <c r="C3283" s="147" t="s">
        <v>31265</v>
      </c>
      <c r="D3283" s="146" t="s">
        <v>31082</v>
      </c>
      <c r="E3283" s="178">
        <v>530</v>
      </c>
      <c r="F3283" s="23" t="s">
        <v>6</v>
      </c>
      <c r="G3283" s="23" t="s">
        <v>31437</v>
      </c>
      <c r="H3283" s="4"/>
    </row>
    <row r="3284" spans="1:8" ht="25.5" hidden="1">
      <c r="A3284" s="67">
        <v>3283</v>
      </c>
      <c r="B3284" s="154" t="s">
        <v>31077</v>
      </c>
      <c r="C3284" s="150" t="s">
        <v>31078</v>
      </c>
      <c r="D3284" s="150"/>
      <c r="E3284" s="179" t="s">
        <v>31079</v>
      </c>
      <c r="F3284" s="23"/>
      <c r="G3284" s="23"/>
      <c r="H3284" s="4"/>
    </row>
    <row r="3285" spans="1:8" hidden="1">
      <c r="A3285" s="67">
        <v>3284</v>
      </c>
      <c r="B3285" s="155" t="s">
        <v>31266</v>
      </c>
      <c r="C3285" s="147" t="s">
        <v>31267</v>
      </c>
      <c r="D3285" s="146" t="s">
        <v>31082</v>
      </c>
      <c r="E3285" s="178">
        <v>6300</v>
      </c>
      <c r="F3285" s="23" t="s">
        <v>6</v>
      </c>
      <c r="G3285" s="23" t="s">
        <v>31437</v>
      </c>
      <c r="H3285" s="4"/>
    </row>
    <row r="3286" spans="1:8" hidden="1">
      <c r="A3286" s="67">
        <v>3285</v>
      </c>
      <c r="B3286" s="155" t="s">
        <v>31268</v>
      </c>
      <c r="C3286" s="147" t="s">
        <v>31269</v>
      </c>
      <c r="D3286" s="146" t="s">
        <v>31082</v>
      </c>
      <c r="E3286" s="178">
        <v>10500</v>
      </c>
      <c r="F3286" s="23" t="s">
        <v>6</v>
      </c>
      <c r="G3286" s="23" t="s">
        <v>31437</v>
      </c>
      <c r="H3286" s="4"/>
    </row>
    <row r="3287" spans="1:8" hidden="1">
      <c r="A3287" s="67">
        <v>3286</v>
      </c>
      <c r="B3287" s="155" t="s">
        <v>31270</v>
      </c>
      <c r="C3287" s="147" t="s">
        <v>31271</v>
      </c>
      <c r="D3287" s="146" t="s">
        <v>31082</v>
      </c>
      <c r="E3287" s="178">
        <v>13650</v>
      </c>
      <c r="F3287" s="23" t="s">
        <v>6</v>
      </c>
      <c r="G3287" s="23" t="s">
        <v>31437</v>
      </c>
      <c r="H3287" s="4"/>
    </row>
    <row r="3288" spans="1:8" hidden="1">
      <c r="A3288" s="67">
        <v>3287</v>
      </c>
      <c r="B3288" s="155" t="s">
        <v>31272</v>
      </c>
      <c r="C3288" s="147" t="s">
        <v>31273</v>
      </c>
      <c r="D3288" s="146" t="s">
        <v>31082</v>
      </c>
      <c r="E3288" s="178">
        <v>12600</v>
      </c>
      <c r="F3288" s="23" t="s">
        <v>6</v>
      </c>
      <c r="G3288" s="23" t="s">
        <v>31437</v>
      </c>
      <c r="H3288" s="4"/>
    </row>
    <row r="3289" spans="1:8" hidden="1">
      <c r="A3289" s="67">
        <v>3288</v>
      </c>
      <c r="B3289" s="155" t="s">
        <v>31274</v>
      </c>
      <c r="C3289" s="147" t="s">
        <v>31275</v>
      </c>
      <c r="D3289" s="146" t="s">
        <v>31082</v>
      </c>
      <c r="E3289" s="178">
        <v>630</v>
      </c>
      <c r="F3289" s="23" t="s">
        <v>6</v>
      </c>
      <c r="G3289" s="23" t="s">
        <v>31437</v>
      </c>
      <c r="H3289" s="65"/>
    </row>
    <row r="3290" spans="1:8" hidden="1">
      <c r="A3290" s="67">
        <v>3289</v>
      </c>
      <c r="B3290" s="155" t="s">
        <v>31276</v>
      </c>
      <c r="C3290" s="147" t="s">
        <v>31277</v>
      </c>
      <c r="D3290" s="146" t="s">
        <v>31082</v>
      </c>
      <c r="E3290" s="178">
        <v>3600</v>
      </c>
      <c r="F3290" s="23" t="s">
        <v>6</v>
      </c>
      <c r="G3290" s="23" t="s">
        <v>31437</v>
      </c>
      <c r="H3290" s="4"/>
    </row>
    <row r="3291" spans="1:8" hidden="1">
      <c r="A3291" s="67">
        <v>3290</v>
      </c>
      <c r="B3291" s="155" t="s">
        <v>31278</v>
      </c>
      <c r="C3291" s="147" t="s">
        <v>31279</v>
      </c>
      <c r="D3291" s="146" t="s">
        <v>31082</v>
      </c>
      <c r="E3291" s="178">
        <v>7200</v>
      </c>
      <c r="F3291" s="23" t="s">
        <v>6</v>
      </c>
      <c r="G3291" s="23" t="s">
        <v>31437</v>
      </c>
      <c r="H3291" s="4"/>
    </row>
    <row r="3292" spans="1:8" hidden="1">
      <c r="A3292" s="67">
        <v>3291</v>
      </c>
      <c r="B3292" s="155" t="s">
        <v>31280</v>
      </c>
      <c r="C3292" s="147" t="s">
        <v>31281</v>
      </c>
      <c r="D3292" s="146" t="s">
        <v>31082</v>
      </c>
      <c r="E3292" s="178">
        <v>360</v>
      </c>
      <c r="F3292" s="23" t="s">
        <v>6</v>
      </c>
      <c r="G3292" s="23" t="s">
        <v>31437</v>
      </c>
      <c r="H3292" s="4"/>
    </row>
    <row r="3293" spans="1:8" hidden="1">
      <c r="A3293" s="67">
        <v>3292</v>
      </c>
      <c r="B3293" s="156" t="s">
        <v>31282</v>
      </c>
      <c r="C3293" s="152"/>
      <c r="D3293" s="152"/>
      <c r="E3293" s="181"/>
      <c r="F3293" s="68"/>
      <c r="G3293" s="68"/>
      <c r="H3293" s="4"/>
    </row>
    <row r="3294" spans="1:8" ht="25.5" hidden="1">
      <c r="A3294" s="67">
        <v>3293</v>
      </c>
      <c r="B3294" s="154" t="s">
        <v>31077</v>
      </c>
      <c r="C3294" s="150" t="s">
        <v>31078</v>
      </c>
      <c r="D3294" s="150"/>
      <c r="E3294" s="179" t="s">
        <v>31079</v>
      </c>
      <c r="F3294" s="68"/>
      <c r="G3294" s="68"/>
      <c r="H3294" s="4"/>
    </row>
    <row r="3295" spans="1:8" hidden="1">
      <c r="A3295" s="67">
        <v>3294</v>
      </c>
      <c r="B3295" s="155" t="s">
        <v>31283</v>
      </c>
      <c r="C3295" s="147" t="s">
        <v>31284</v>
      </c>
      <c r="D3295" s="146" t="s">
        <v>31082</v>
      </c>
      <c r="E3295" s="178">
        <v>24</v>
      </c>
      <c r="F3295" s="23" t="s">
        <v>6</v>
      </c>
      <c r="G3295" s="23" t="s">
        <v>31437</v>
      </c>
      <c r="H3295" s="4"/>
    </row>
    <row r="3296" spans="1:8" hidden="1">
      <c r="A3296" s="67">
        <v>3295</v>
      </c>
      <c r="B3296" s="155" t="s">
        <v>31285</v>
      </c>
      <c r="C3296" s="147" t="s">
        <v>31286</v>
      </c>
      <c r="D3296" s="146" t="s">
        <v>31082</v>
      </c>
      <c r="E3296" s="178">
        <v>27.5</v>
      </c>
      <c r="F3296" s="23" t="s">
        <v>6</v>
      </c>
      <c r="G3296" s="23" t="s">
        <v>31437</v>
      </c>
      <c r="H3296" s="4"/>
    </row>
    <row r="3297" spans="1:8" hidden="1">
      <c r="A3297" s="67">
        <v>3296</v>
      </c>
      <c r="B3297" s="155" t="s">
        <v>31287</v>
      </c>
      <c r="C3297" s="147" t="s">
        <v>31288</v>
      </c>
      <c r="D3297" s="146" t="s">
        <v>31082</v>
      </c>
      <c r="E3297" s="178">
        <v>34</v>
      </c>
      <c r="F3297" s="23" t="s">
        <v>6</v>
      </c>
      <c r="G3297" s="23" t="s">
        <v>31437</v>
      </c>
      <c r="H3297" s="4"/>
    </row>
    <row r="3298" spans="1:8" hidden="1">
      <c r="A3298" s="67">
        <v>3297</v>
      </c>
      <c r="B3298" s="155" t="s">
        <v>31289</v>
      </c>
      <c r="C3298" s="147" t="s">
        <v>31290</v>
      </c>
      <c r="D3298" s="146" t="s">
        <v>31082</v>
      </c>
      <c r="E3298" s="178">
        <v>42</v>
      </c>
      <c r="F3298" s="23" t="s">
        <v>6</v>
      </c>
      <c r="G3298" s="23" t="s">
        <v>31437</v>
      </c>
      <c r="H3298" s="4"/>
    </row>
    <row r="3299" spans="1:8" hidden="1">
      <c r="A3299" s="67">
        <v>3298</v>
      </c>
      <c r="B3299" s="155" t="s">
        <v>31291</v>
      </c>
      <c r="C3299" s="147" t="s">
        <v>31292</v>
      </c>
      <c r="D3299" s="146" t="s">
        <v>31082</v>
      </c>
      <c r="E3299" s="178">
        <v>47</v>
      </c>
      <c r="F3299" s="23" t="s">
        <v>6</v>
      </c>
      <c r="G3299" s="23" t="s">
        <v>31437</v>
      </c>
      <c r="H3299" s="4"/>
    </row>
    <row r="3300" spans="1:8" hidden="1">
      <c r="A3300" s="67">
        <v>3299</v>
      </c>
      <c r="B3300" s="155" t="s">
        <v>31293</v>
      </c>
      <c r="C3300" s="147" t="s">
        <v>31294</v>
      </c>
      <c r="D3300" s="146" t="s">
        <v>31082</v>
      </c>
      <c r="E3300" s="178">
        <v>58</v>
      </c>
      <c r="F3300" s="23" t="s">
        <v>6</v>
      </c>
      <c r="G3300" s="23" t="s">
        <v>31437</v>
      </c>
      <c r="H3300" s="4"/>
    </row>
    <row r="3301" spans="1:8" hidden="1">
      <c r="A3301" s="67">
        <v>3300</v>
      </c>
      <c r="B3301" s="155" t="s">
        <v>31295</v>
      </c>
      <c r="C3301" s="147" t="s">
        <v>31296</v>
      </c>
      <c r="D3301" s="146" t="s">
        <v>31082</v>
      </c>
      <c r="E3301" s="178">
        <v>65</v>
      </c>
      <c r="F3301" s="23" t="s">
        <v>6</v>
      </c>
      <c r="G3301" s="23" t="s">
        <v>31437</v>
      </c>
      <c r="H3301" s="4"/>
    </row>
    <row r="3302" spans="1:8" hidden="1">
      <c r="A3302" s="67">
        <v>3301</v>
      </c>
      <c r="B3302" s="155" t="s">
        <v>31297</v>
      </c>
      <c r="C3302" s="147" t="s">
        <v>31298</v>
      </c>
      <c r="D3302" s="146" t="s">
        <v>31082</v>
      </c>
      <c r="E3302" s="178">
        <v>68</v>
      </c>
      <c r="F3302" s="23" t="s">
        <v>6</v>
      </c>
      <c r="G3302" s="23" t="s">
        <v>31437</v>
      </c>
      <c r="H3302" s="4"/>
    </row>
    <row r="3303" spans="1:8" hidden="1">
      <c r="A3303" s="67">
        <v>3302</v>
      </c>
      <c r="B3303" s="155" t="s">
        <v>31299</v>
      </c>
      <c r="C3303" s="147" t="s">
        <v>31300</v>
      </c>
      <c r="D3303" s="146" t="s">
        <v>31082</v>
      </c>
      <c r="E3303" s="178">
        <v>75</v>
      </c>
      <c r="F3303" s="23" t="s">
        <v>6</v>
      </c>
      <c r="G3303" s="23" t="s">
        <v>31437</v>
      </c>
      <c r="H3303" s="4"/>
    </row>
    <row r="3304" spans="1:8" hidden="1">
      <c r="A3304" s="67">
        <v>3303</v>
      </c>
      <c r="B3304" s="155" t="s">
        <v>31301</v>
      </c>
      <c r="C3304" s="147" t="s">
        <v>31302</v>
      </c>
      <c r="D3304" s="146" t="s">
        <v>31082</v>
      </c>
      <c r="E3304" s="178">
        <v>86</v>
      </c>
      <c r="F3304" s="23" t="s">
        <v>6</v>
      </c>
      <c r="G3304" s="23" t="s">
        <v>31437</v>
      </c>
      <c r="H3304" s="4"/>
    </row>
    <row r="3305" spans="1:8" hidden="1">
      <c r="A3305" s="67">
        <v>3304</v>
      </c>
      <c r="B3305" s="155" t="s">
        <v>31303</v>
      </c>
      <c r="C3305" s="147" t="s">
        <v>31304</v>
      </c>
      <c r="D3305" s="146" t="s">
        <v>31082</v>
      </c>
      <c r="E3305" s="178">
        <v>98</v>
      </c>
      <c r="F3305" s="23" t="s">
        <v>6</v>
      </c>
      <c r="G3305" s="23" t="s">
        <v>31437</v>
      </c>
      <c r="H3305" s="4"/>
    </row>
    <row r="3306" spans="1:8" hidden="1">
      <c r="A3306" s="67">
        <v>3305</v>
      </c>
      <c r="B3306" s="155" t="s">
        <v>31305</v>
      </c>
      <c r="C3306" s="147" t="s">
        <v>31306</v>
      </c>
      <c r="D3306" s="146" t="s">
        <v>31082</v>
      </c>
      <c r="E3306" s="178">
        <v>116</v>
      </c>
      <c r="F3306" s="23" t="s">
        <v>6</v>
      </c>
      <c r="G3306" s="23" t="s">
        <v>31437</v>
      </c>
      <c r="H3306" s="4"/>
    </row>
    <row r="3307" spans="1:8" hidden="1">
      <c r="A3307" s="67">
        <v>3306</v>
      </c>
      <c r="B3307" s="155" t="s">
        <v>31307</v>
      </c>
      <c r="C3307" s="147" t="s">
        <v>31308</v>
      </c>
      <c r="D3307" s="146" t="s">
        <v>31082</v>
      </c>
      <c r="E3307" s="178">
        <v>152</v>
      </c>
      <c r="F3307" s="23" t="s">
        <v>6</v>
      </c>
      <c r="G3307" s="23" t="s">
        <v>31437</v>
      </c>
      <c r="H3307" s="4"/>
    </row>
    <row r="3308" spans="1:8" hidden="1">
      <c r="A3308" s="67">
        <v>3307</v>
      </c>
      <c r="B3308" s="155" t="s">
        <v>31309</v>
      </c>
      <c r="C3308" s="147" t="s">
        <v>31310</v>
      </c>
      <c r="D3308" s="146" t="s">
        <v>31082</v>
      </c>
      <c r="E3308" s="178">
        <v>200</v>
      </c>
      <c r="F3308" s="23" t="s">
        <v>6</v>
      </c>
      <c r="G3308" s="23" t="s">
        <v>31437</v>
      </c>
      <c r="H3308" s="4"/>
    </row>
    <row r="3309" spans="1:8" hidden="1">
      <c r="A3309" s="67">
        <v>3308</v>
      </c>
      <c r="B3309" s="155" t="s">
        <v>31311</v>
      </c>
      <c r="C3309" s="147" t="s">
        <v>31312</v>
      </c>
      <c r="D3309" s="146" t="s">
        <v>31082</v>
      </c>
      <c r="E3309" s="178">
        <v>260</v>
      </c>
      <c r="F3309" s="23" t="s">
        <v>6</v>
      </c>
      <c r="G3309" s="23" t="s">
        <v>31437</v>
      </c>
      <c r="H3309" s="4"/>
    </row>
    <row r="3310" spans="1:8" hidden="1">
      <c r="A3310" s="67">
        <v>3309</v>
      </c>
      <c r="B3310" s="155" t="s">
        <v>31313</v>
      </c>
      <c r="C3310" s="147" t="s">
        <v>31314</v>
      </c>
      <c r="D3310" s="146" t="s">
        <v>31082</v>
      </c>
      <c r="E3310" s="178">
        <v>320</v>
      </c>
      <c r="F3310" s="23" t="s">
        <v>6</v>
      </c>
      <c r="G3310" s="23" t="s">
        <v>31437</v>
      </c>
      <c r="H3310" s="4"/>
    </row>
    <row r="3311" spans="1:8" ht="25.5" hidden="1">
      <c r="A3311" s="67">
        <v>3310</v>
      </c>
      <c r="B3311" s="154" t="s">
        <v>31077</v>
      </c>
      <c r="C3311" s="150" t="s">
        <v>31078</v>
      </c>
      <c r="D3311" s="150"/>
      <c r="E3311" s="179" t="s">
        <v>31079</v>
      </c>
      <c r="F3311" s="68"/>
      <c r="G3311" s="68"/>
      <c r="H3311" s="4"/>
    </row>
    <row r="3312" spans="1:8" hidden="1">
      <c r="A3312" s="67">
        <v>3311</v>
      </c>
      <c r="B3312" s="155" t="s">
        <v>31315</v>
      </c>
      <c r="C3312" s="147" t="s">
        <v>31316</v>
      </c>
      <c r="D3312" s="146" t="s">
        <v>31082</v>
      </c>
      <c r="E3312" s="178">
        <v>25</v>
      </c>
      <c r="F3312" s="23" t="s">
        <v>6</v>
      </c>
      <c r="G3312" s="23" t="s">
        <v>31437</v>
      </c>
      <c r="H3312" s="4"/>
    </row>
    <row r="3313" spans="1:8" hidden="1">
      <c r="A3313" s="67">
        <v>3312</v>
      </c>
      <c r="B3313" s="155" t="s">
        <v>31317</v>
      </c>
      <c r="C3313" s="147" t="s">
        <v>31318</v>
      </c>
      <c r="D3313" s="146" t="s">
        <v>31082</v>
      </c>
      <c r="E3313" s="178">
        <v>28</v>
      </c>
      <c r="F3313" s="23" t="s">
        <v>6</v>
      </c>
      <c r="G3313" s="23" t="s">
        <v>31437</v>
      </c>
      <c r="H3313" s="4"/>
    </row>
    <row r="3314" spans="1:8" hidden="1">
      <c r="A3314" s="67">
        <v>3313</v>
      </c>
      <c r="B3314" s="155" t="s">
        <v>31319</v>
      </c>
      <c r="C3314" s="147" t="s">
        <v>31320</v>
      </c>
      <c r="D3314" s="146" t="s">
        <v>31082</v>
      </c>
      <c r="E3314" s="178">
        <v>38</v>
      </c>
      <c r="F3314" s="23" t="s">
        <v>6</v>
      </c>
      <c r="G3314" s="23" t="s">
        <v>31437</v>
      </c>
      <c r="H3314" s="4"/>
    </row>
    <row r="3315" spans="1:8" hidden="1">
      <c r="A3315" s="67">
        <v>3314</v>
      </c>
      <c r="B3315" s="155" t="s">
        <v>31321</v>
      </c>
      <c r="C3315" s="147" t="s">
        <v>31322</v>
      </c>
      <c r="D3315" s="146" t="s">
        <v>31082</v>
      </c>
      <c r="E3315" s="178">
        <v>44</v>
      </c>
      <c r="F3315" s="23" t="s">
        <v>6</v>
      </c>
      <c r="G3315" s="23" t="s">
        <v>31437</v>
      </c>
      <c r="H3315" s="4"/>
    </row>
    <row r="3316" spans="1:8" hidden="1">
      <c r="A3316" s="67">
        <v>3315</v>
      </c>
      <c r="B3316" s="155" t="s">
        <v>31323</v>
      </c>
      <c r="C3316" s="147" t="s">
        <v>31324</v>
      </c>
      <c r="D3316" s="146" t="s">
        <v>31082</v>
      </c>
      <c r="E3316" s="178">
        <v>52</v>
      </c>
      <c r="F3316" s="23" t="s">
        <v>6</v>
      </c>
      <c r="G3316" s="23" t="s">
        <v>31437</v>
      </c>
      <c r="H3316" s="4"/>
    </row>
    <row r="3317" spans="1:8" hidden="1">
      <c r="A3317" s="67">
        <v>3316</v>
      </c>
      <c r="B3317" s="155" t="s">
        <v>31325</v>
      </c>
      <c r="C3317" s="147" t="s">
        <v>31326</v>
      </c>
      <c r="D3317" s="146" t="s">
        <v>31082</v>
      </c>
      <c r="E3317" s="178">
        <v>58</v>
      </c>
      <c r="F3317" s="23" t="s">
        <v>6</v>
      </c>
      <c r="G3317" s="23" t="s">
        <v>31437</v>
      </c>
      <c r="H3317" s="4"/>
    </row>
    <row r="3318" spans="1:8" hidden="1">
      <c r="A3318" s="67">
        <v>3317</v>
      </c>
      <c r="B3318" s="155" t="s">
        <v>31327</v>
      </c>
      <c r="C3318" s="147" t="s">
        <v>31328</v>
      </c>
      <c r="D3318" s="146" t="s">
        <v>31082</v>
      </c>
      <c r="E3318" s="178">
        <v>66</v>
      </c>
      <c r="F3318" s="23" t="s">
        <v>6</v>
      </c>
      <c r="G3318" s="23" t="s">
        <v>31437</v>
      </c>
      <c r="H3318" s="4"/>
    </row>
    <row r="3319" spans="1:8" hidden="1">
      <c r="A3319" s="67">
        <v>3318</v>
      </c>
      <c r="B3319" s="155" t="s">
        <v>31329</v>
      </c>
      <c r="C3319" s="147" t="s">
        <v>31330</v>
      </c>
      <c r="D3319" s="146" t="s">
        <v>31082</v>
      </c>
      <c r="E3319" s="178">
        <v>68</v>
      </c>
      <c r="F3319" s="23" t="s">
        <v>6</v>
      </c>
      <c r="G3319" s="23" t="s">
        <v>31437</v>
      </c>
      <c r="H3319" s="4"/>
    </row>
    <row r="3320" spans="1:8" hidden="1">
      <c r="A3320" s="67">
        <v>3319</v>
      </c>
      <c r="B3320" s="155" t="s">
        <v>31331</v>
      </c>
      <c r="C3320" s="147" t="s">
        <v>31332</v>
      </c>
      <c r="D3320" s="146" t="s">
        <v>31082</v>
      </c>
      <c r="E3320" s="178">
        <v>76</v>
      </c>
      <c r="F3320" s="23" t="s">
        <v>6</v>
      </c>
      <c r="G3320" s="23" t="s">
        <v>31437</v>
      </c>
      <c r="H3320" s="4"/>
    </row>
    <row r="3321" spans="1:8" hidden="1">
      <c r="A3321" s="67">
        <v>3320</v>
      </c>
      <c r="B3321" s="155" t="s">
        <v>31333</v>
      </c>
      <c r="C3321" s="147" t="s">
        <v>31334</v>
      </c>
      <c r="D3321" s="146" t="s">
        <v>31082</v>
      </c>
      <c r="E3321" s="178">
        <v>87</v>
      </c>
      <c r="F3321" s="23" t="s">
        <v>6</v>
      </c>
      <c r="G3321" s="23" t="s">
        <v>31437</v>
      </c>
      <c r="H3321" s="4"/>
    </row>
    <row r="3322" spans="1:8" hidden="1">
      <c r="A3322" s="67">
        <v>3321</v>
      </c>
      <c r="B3322" s="155" t="s">
        <v>31335</v>
      </c>
      <c r="C3322" s="147" t="s">
        <v>31336</v>
      </c>
      <c r="D3322" s="146" t="s">
        <v>31082</v>
      </c>
      <c r="E3322" s="178">
        <v>100</v>
      </c>
      <c r="F3322" s="23" t="s">
        <v>6</v>
      </c>
      <c r="G3322" s="23" t="s">
        <v>31437</v>
      </c>
      <c r="H3322" s="4"/>
    </row>
    <row r="3323" spans="1:8" hidden="1">
      <c r="A3323" s="67">
        <v>3322</v>
      </c>
      <c r="B3323" s="155" t="s">
        <v>31337</v>
      </c>
      <c r="C3323" s="147" t="s">
        <v>31338</v>
      </c>
      <c r="D3323" s="146" t="s">
        <v>31082</v>
      </c>
      <c r="E3323" s="178">
        <v>117</v>
      </c>
      <c r="F3323" s="23" t="s">
        <v>6</v>
      </c>
      <c r="G3323" s="23" t="s">
        <v>31437</v>
      </c>
      <c r="H3323" s="4"/>
    </row>
    <row r="3324" spans="1:8" hidden="1">
      <c r="A3324" s="67">
        <v>3323</v>
      </c>
      <c r="B3324" s="155" t="s">
        <v>31339</v>
      </c>
      <c r="C3324" s="147" t="s">
        <v>31340</v>
      </c>
      <c r="D3324" s="146" t="s">
        <v>31082</v>
      </c>
      <c r="E3324" s="178">
        <v>156</v>
      </c>
      <c r="F3324" s="23" t="s">
        <v>6</v>
      </c>
      <c r="G3324" s="23" t="s">
        <v>31437</v>
      </c>
      <c r="H3324" s="4"/>
    </row>
    <row r="3325" spans="1:8" hidden="1">
      <c r="A3325" s="67">
        <v>3324</v>
      </c>
      <c r="B3325" s="155" t="s">
        <v>31341</v>
      </c>
      <c r="C3325" s="147" t="s">
        <v>31342</v>
      </c>
      <c r="D3325" s="146" t="s">
        <v>31082</v>
      </c>
      <c r="E3325" s="178">
        <v>210</v>
      </c>
      <c r="F3325" s="23" t="s">
        <v>6</v>
      </c>
      <c r="G3325" s="23" t="s">
        <v>31437</v>
      </c>
      <c r="H3325" s="4"/>
    </row>
    <row r="3326" spans="1:8" hidden="1">
      <c r="A3326" s="67">
        <v>3325</v>
      </c>
      <c r="B3326" s="155" t="s">
        <v>31343</v>
      </c>
      <c r="C3326" s="147" t="s">
        <v>31344</v>
      </c>
      <c r="D3326" s="146" t="s">
        <v>31082</v>
      </c>
      <c r="E3326" s="178">
        <v>268</v>
      </c>
      <c r="F3326" s="23" t="s">
        <v>6</v>
      </c>
      <c r="G3326" s="23" t="s">
        <v>31437</v>
      </c>
      <c r="H3326" s="4"/>
    </row>
    <row r="3327" spans="1:8" hidden="1">
      <c r="A3327" s="67">
        <v>3326</v>
      </c>
      <c r="B3327" s="155" t="s">
        <v>31345</v>
      </c>
      <c r="C3327" s="147" t="s">
        <v>31346</v>
      </c>
      <c r="D3327" s="146" t="s">
        <v>31082</v>
      </c>
      <c r="E3327" s="178">
        <v>324</v>
      </c>
      <c r="F3327" s="23" t="s">
        <v>6</v>
      </c>
      <c r="G3327" s="23" t="s">
        <v>31437</v>
      </c>
      <c r="H3327" s="4"/>
    </row>
    <row r="3328" spans="1:8" hidden="1">
      <c r="A3328" s="67">
        <v>3327</v>
      </c>
      <c r="B3328" s="156" t="s">
        <v>31347</v>
      </c>
      <c r="C3328" s="152"/>
      <c r="D3328" s="152"/>
      <c r="E3328" s="181"/>
      <c r="F3328" s="68"/>
      <c r="G3328" s="68"/>
      <c r="H3328" s="4"/>
    </row>
    <row r="3329" spans="1:8" ht="25.5" hidden="1">
      <c r="A3329" s="67">
        <v>3328</v>
      </c>
      <c r="B3329" s="154" t="s">
        <v>31077</v>
      </c>
      <c r="C3329" s="150" t="s">
        <v>31078</v>
      </c>
      <c r="D3329" s="150"/>
      <c r="E3329" s="179" t="s">
        <v>31079</v>
      </c>
      <c r="F3329" s="68"/>
      <c r="G3329" s="68"/>
      <c r="H3329" s="4"/>
    </row>
    <row r="3330" spans="1:8" hidden="1">
      <c r="A3330" s="67">
        <v>3329</v>
      </c>
      <c r="B3330" s="155" t="s">
        <v>31348</v>
      </c>
      <c r="C3330" s="147" t="s">
        <v>31349</v>
      </c>
      <c r="D3330" s="146" t="s">
        <v>31082</v>
      </c>
      <c r="E3330" s="178">
        <v>28</v>
      </c>
      <c r="F3330" s="23" t="s">
        <v>6</v>
      </c>
      <c r="G3330" s="23" t="s">
        <v>31437</v>
      </c>
      <c r="H3330" s="4"/>
    </row>
    <row r="3331" spans="1:8" hidden="1">
      <c r="A3331" s="67">
        <v>3330</v>
      </c>
      <c r="B3331" s="155" t="s">
        <v>31350</v>
      </c>
      <c r="C3331" s="147" t="s">
        <v>31351</v>
      </c>
      <c r="D3331" s="146" t="s">
        <v>31082</v>
      </c>
      <c r="E3331" s="178">
        <v>32</v>
      </c>
      <c r="F3331" s="23" t="s">
        <v>6</v>
      </c>
      <c r="G3331" s="23" t="s">
        <v>31437</v>
      </c>
      <c r="H3331" s="65"/>
    </row>
    <row r="3332" spans="1:8" hidden="1">
      <c r="A3332" s="67">
        <v>3331</v>
      </c>
      <c r="B3332" s="155" t="s">
        <v>31352</v>
      </c>
      <c r="C3332" s="147" t="s">
        <v>31353</v>
      </c>
      <c r="D3332" s="146" t="s">
        <v>31082</v>
      </c>
      <c r="E3332" s="178">
        <v>42</v>
      </c>
      <c r="F3332" s="23" t="s">
        <v>6</v>
      </c>
      <c r="G3332" s="23" t="s">
        <v>31437</v>
      </c>
      <c r="H3332" s="4"/>
    </row>
    <row r="3333" spans="1:8" hidden="1">
      <c r="A3333" s="67">
        <v>3332</v>
      </c>
      <c r="B3333" s="155" t="s">
        <v>31354</v>
      </c>
      <c r="C3333" s="147" t="s">
        <v>31355</v>
      </c>
      <c r="D3333" s="146" t="s">
        <v>31082</v>
      </c>
      <c r="E3333" s="178">
        <v>48</v>
      </c>
      <c r="F3333" s="23" t="s">
        <v>6</v>
      </c>
      <c r="G3333" s="23" t="s">
        <v>31437</v>
      </c>
      <c r="H3333" s="4"/>
    </row>
    <row r="3334" spans="1:8" hidden="1">
      <c r="A3334" s="67">
        <v>3333</v>
      </c>
      <c r="B3334" s="155" t="s">
        <v>31356</v>
      </c>
      <c r="C3334" s="147" t="s">
        <v>31357</v>
      </c>
      <c r="D3334" s="146" t="s">
        <v>31082</v>
      </c>
      <c r="E3334" s="178">
        <v>56</v>
      </c>
      <c r="F3334" s="23" t="s">
        <v>6</v>
      </c>
      <c r="G3334" s="23" t="s">
        <v>31437</v>
      </c>
      <c r="H3334" s="4"/>
    </row>
    <row r="3335" spans="1:8" hidden="1">
      <c r="A3335" s="67">
        <v>3334</v>
      </c>
      <c r="B3335" s="155" t="s">
        <v>31358</v>
      </c>
      <c r="C3335" s="147" t="s">
        <v>31359</v>
      </c>
      <c r="D3335" s="146" t="s">
        <v>31082</v>
      </c>
      <c r="E3335" s="178">
        <v>62</v>
      </c>
      <c r="F3335" s="23" t="s">
        <v>6</v>
      </c>
      <c r="G3335" s="23" t="s">
        <v>31437</v>
      </c>
      <c r="H3335" s="4"/>
    </row>
    <row r="3336" spans="1:8" hidden="1">
      <c r="A3336" s="67">
        <v>3335</v>
      </c>
      <c r="B3336" s="155" t="s">
        <v>31360</v>
      </c>
      <c r="C3336" s="147" t="s">
        <v>31361</v>
      </c>
      <c r="D3336" s="146" t="s">
        <v>31082</v>
      </c>
      <c r="E3336" s="178">
        <v>69</v>
      </c>
      <c r="F3336" s="23" t="s">
        <v>6</v>
      </c>
      <c r="G3336" s="23" t="s">
        <v>31437</v>
      </c>
      <c r="H3336" s="65"/>
    </row>
    <row r="3337" spans="1:8" hidden="1">
      <c r="A3337" s="67">
        <v>3336</v>
      </c>
      <c r="B3337" s="155" t="s">
        <v>31362</v>
      </c>
      <c r="C3337" s="147" t="s">
        <v>31363</v>
      </c>
      <c r="D3337" s="146" t="s">
        <v>31082</v>
      </c>
      <c r="E3337" s="178">
        <v>72</v>
      </c>
      <c r="F3337" s="23" t="s">
        <v>6</v>
      </c>
      <c r="G3337" s="23" t="s">
        <v>31437</v>
      </c>
      <c r="H3337" s="4"/>
    </row>
    <row r="3338" spans="1:8" hidden="1">
      <c r="A3338" s="67">
        <v>3337</v>
      </c>
      <c r="B3338" s="155" t="s">
        <v>31364</v>
      </c>
      <c r="C3338" s="147" t="s">
        <v>31365</v>
      </c>
      <c r="D3338" s="146" t="s">
        <v>31082</v>
      </c>
      <c r="E3338" s="178">
        <v>81</v>
      </c>
      <c r="F3338" s="23" t="s">
        <v>6</v>
      </c>
      <c r="G3338" s="23" t="s">
        <v>31437</v>
      </c>
      <c r="H3338" s="4"/>
    </row>
    <row r="3339" spans="1:8" hidden="1">
      <c r="A3339" s="67">
        <v>3338</v>
      </c>
      <c r="B3339" s="155" t="s">
        <v>31366</v>
      </c>
      <c r="C3339" s="147" t="s">
        <v>31367</v>
      </c>
      <c r="D3339" s="146" t="s">
        <v>31082</v>
      </c>
      <c r="E3339" s="178">
        <v>93</v>
      </c>
      <c r="F3339" s="23" t="s">
        <v>6</v>
      </c>
      <c r="G3339" s="23" t="s">
        <v>31437</v>
      </c>
      <c r="H3339" s="4"/>
    </row>
    <row r="3340" spans="1:8" hidden="1">
      <c r="A3340" s="67">
        <v>3339</v>
      </c>
      <c r="B3340" s="155" t="s">
        <v>31368</v>
      </c>
      <c r="C3340" s="147" t="s">
        <v>31369</v>
      </c>
      <c r="D3340" s="146" t="s">
        <v>31082</v>
      </c>
      <c r="E3340" s="178">
        <v>105</v>
      </c>
      <c r="F3340" s="23" t="s">
        <v>6</v>
      </c>
      <c r="G3340" s="23" t="s">
        <v>31437</v>
      </c>
      <c r="H3340" s="4"/>
    </row>
    <row r="3341" spans="1:8" hidden="1">
      <c r="A3341" s="67">
        <v>3340</v>
      </c>
      <c r="B3341" s="155" t="s">
        <v>31370</v>
      </c>
      <c r="C3341" s="147" t="s">
        <v>31371</v>
      </c>
      <c r="D3341" s="146" t="s">
        <v>31082</v>
      </c>
      <c r="E3341" s="178">
        <v>123</v>
      </c>
      <c r="F3341" s="23" t="s">
        <v>6</v>
      </c>
      <c r="G3341" s="23" t="s">
        <v>31437</v>
      </c>
      <c r="H3341" s="65"/>
    </row>
    <row r="3342" spans="1:8" hidden="1">
      <c r="A3342" s="67">
        <v>3341</v>
      </c>
      <c r="B3342" s="155" t="s">
        <v>31372</v>
      </c>
      <c r="C3342" s="147" t="s">
        <v>31373</v>
      </c>
      <c r="D3342" s="146" t="s">
        <v>31082</v>
      </c>
      <c r="E3342" s="178">
        <v>162</v>
      </c>
      <c r="F3342" s="23" t="s">
        <v>6</v>
      </c>
      <c r="G3342" s="23" t="s">
        <v>31437</v>
      </c>
      <c r="H3342" s="4"/>
    </row>
    <row r="3343" spans="1:8" hidden="1">
      <c r="A3343" s="67">
        <v>3342</v>
      </c>
      <c r="B3343" s="157" t="s">
        <v>31374</v>
      </c>
      <c r="C3343" s="147" t="s">
        <v>31375</v>
      </c>
      <c r="D3343" s="146" t="s">
        <v>31082</v>
      </c>
      <c r="E3343" s="178">
        <v>226</v>
      </c>
      <c r="F3343" s="23" t="s">
        <v>6</v>
      </c>
      <c r="G3343" s="23" t="s">
        <v>31437</v>
      </c>
      <c r="H3343" s="4"/>
    </row>
    <row r="3344" spans="1:8" hidden="1">
      <c r="A3344" s="67">
        <v>3343</v>
      </c>
      <c r="B3344" s="155" t="s">
        <v>31376</v>
      </c>
      <c r="C3344" s="147" t="s">
        <v>31377</v>
      </c>
      <c r="D3344" s="146" t="s">
        <v>31082</v>
      </c>
      <c r="E3344" s="178">
        <v>276</v>
      </c>
      <c r="F3344" s="23" t="s">
        <v>6</v>
      </c>
      <c r="G3344" s="23" t="s">
        <v>31437</v>
      </c>
      <c r="H3344" s="4"/>
    </row>
    <row r="3345" spans="1:8" hidden="1">
      <c r="A3345" s="67">
        <v>3344</v>
      </c>
      <c r="B3345" s="155" t="s">
        <v>31378</v>
      </c>
      <c r="C3345" s="147" t="s">
        <v>31379</v>
      </c>
      <c r="D3345" s="146" t="s">
        <v>31082</v>
      </c>
      <c r="E3345" s="178">
        <v>338</v>
      </c>
      <c r="F3345" s="23" t="s">
        <v>6</v>
      </c>
      <c r="G3345" s="23" t="s">
        <v>31437</v>
      </c>
      <c r="H3345" s="4"/>
    </row>
    <row r="3346" spans="1:8" hidden="1">
      <c r="A3346" s="67">
        <v>3345</v>
      </c>
      <c r="B3346" s="158" t="s">
        <v>30990</v>
      </c>
      <c r="C3346" s="75" t="s">
        <v>30562</v>
      </c>
      <c r="D3346" s="76"/>
      <c r="E3346" s="182"/>
      <c r="F3346" s="64"/>
      <c r="G3346" s="64"/>
      <c r="H3346" s="4"/>
    </row>
    <row r="3347" spans="1:8" hidden="1">
      <c r="A3347" s="67">
        <v>3346</v>
      </c>
      <c r="B3347" s="159"/>
      <c r="C3347" s="77" t="s">
        <v>2100</v>
      </c>
      <c r="D3347" s="77"/>
      <c r="E3347" s="183"/>
      <c r="F3347" s="80"/>
      <c r="G3347" s="80"/>
      <c r="H3347" s="4"/>
    </row>
    <row r="3348" spans="1:8" hidden="1">
      <c r="A3348" s="67">
        <v>3347</v>
      </c>
      <c r="B3348" s="160" t="s">
        <v>7433</v>
      </c>
      <c r="C3348" s="115" t="s">
        <v>3152</v>
      </c>
      <c r="D3348" s="79" t="s">
        <v>3316</v>
      </c>
      <c r="E3348" s="175">
        <v>196</v>
      </c>
      <c r="F3348" s="68" t="s">
        <v>6</v>
      </c>
      <c r="G3348" s="68" t="s">
        <v>31383</v>
      </c>
      <c r="H3348" s="4"/>
    </row>
    <row r="3349" spans="1:8" hidden="1">
      <c r="A3349" s="67">
        <v>3348</v>
      </c>
      <c r="B3349" s="160" t="s">
        <v>7434</v>
      </c>
      <c r="C3349" s="23" t="s">
        <v>3153</v>
      </c>
      <c r="D3349" s="79" t="s">
        <v>3316</v>
      </c>
      <c r="E3349" s="175">
        <v>213</v>
      </c>
      <c r="F3349" s="68" t="s">
        <v>6</v>
      </c>
      <c r="G3349" s="68" t="s">
        <v>31383</v>
      </c>
      <c r="H3349" s="4"/>
    </row>
    <row r="3350" spans="1:8" hidden="1">
      <c r="A3350" s="67">
        <v>3349</v>
      </c>
      <c r="B3350" s="160" t="s">
        <v>7435</v>
      </c>
      <c r="C3350" s="115" t="s">
        <v>3154</v>
      </c>
      <c r="D3350" s="79" t="s">
        <v>3316</v>
      </c>
      <c r="E3350" s="175">
        <v>224</v>
      </c>
      <c r="F3350" s="68" t="s">
        <v>6</v>
      </c>
      <c r="G3350" s="68" t="s">
        <v>31383</v>
      </c>
      <c r="H3350" s="4"/>
    </row>
    <row r="3351" spans="1:8" hidden="1">
      <c r="A3351" s="67">
        <v>3350</v>
      </c>
      <c r="B3351" s="160" t="s">
        <v>7436</v>
      </c>
      <c r="C3351" s="23" t="s">
        <v>3155</v>
      </c>
      <c r="D3351" s="79" t="s">
        <v>3316</v>
      </c>
      <c r="E3351" s="175">
        <v>374</v>
      </c>
      <c r="F3351" s="68" t="s">
        <v>6</v>
      </c>
      <c r="G3351" s="68" t="s">
        <v>31383</v>
      </c>
      <c r="H3351" s="4"/>
    </row>
    <row r="3352" spans="1:8" hidden="1">
      <c r="A3352" s="67">
        <v>3351</v>
      </c>
      <c r="B3352" s="160" t="s">
        <v>7437</v>
      </c>
      <c r="C3352" s="115" t="s">
        <v>26101</v>
      </c>
      <c r="D3352" s="79" t="s">
        <v>3316</v>
      </c>
      <c r="E3352" s="175">
        <v>403</v>
      </c>
      <c r="F3352" s="68" t="s">
        <v>6</v>
      </c>
      <c r="G3352" s="68" t="s">
        <v>31383</v>
      </c>
      <c r="H3352" s="4"/>
    </row>
    <row r="3353" spans="1:8" hidden="1">
      <c r="A3353" s="67">
        <v>3352</v>
      </c>
      <c r="B3353" s="160" t="s">
        <v>30560</v>
      </c>
      <c r="C3353" s="23" t="s">
        <v>30561</v>
      </c>
      <c r="D3353" s="79" t="s">
        <v>3316</v>
      </c>
      <c r="E3353" s="175">
        <v>1032</v>
      </c>
      <c r="F3353" s="68" t="s">
        <v>6</v>
      </c>
      <c r="G3353" s="68" t="s">
        <v>31383</v>
      </c>
      <c r="H3353" s="4"/>
    </row>
    <row r="3354" spans="1:8" hidden="1">
      <c r="A3354" s="67">
        <v>3353</v>
      </c>
      <c r="B3354" s="158"/>
      <c r="C3354" s="75" t="s">
        <v>30563</v>
      </c>
      <c r="D3354" s="76"/>
      <c r="E3354" s="182"/>
      <c r="F3354" s="64"/>
      <c r="G3354" s="64"/>
      <c r="H3354" s="4"/>
    </row>
    <row r="3355" spans="1:8" hidden="1">
      <c r="A3355" s="67">
        <v>3354</v>
      </c>
      <c r="B3355" s="159"/>
      <c r="C3355" s="77" t="s">
        <v>2100</v>
      </c>
      <c r="D3355" s="77"/>
      <c r="E3355" s="183"/>
      <c r="F3355" s="80"/>
      <c r="G3355" s="80"/>
      <c r="H3355" s="4"/>
    </row>
    <row r="3356" spans="1:8" hidden="1">
      <c r="A3356" s="67">
        <v>3355</v>
      </c>
      <c r="B3356" s="160" t="s">
        <v>30564</v>
      </c>
      <c r="C3356" s="115" t="s">
        <v>30567</v>
      </c>
      <c r="D3356" s="79" t="s">
        <v>3316</v>
      </c>
      <c r="E3356" s="175">
        <v>213</v>
      </c>
      <c r="F3356" s="68" t="s">
        <v>6</v>
      </c>
      <c r="G3356" s="68" t="s">
        <v>31383</v>
      </c>
      <c r="H3356" s="4"/>
    </row>
    <row r="3357" spans="1:8" hidden="1">
      <c r="A3357" s="67">
        <v>3356</v>
      </c>
      <c r="B3357" s="160" t="s">
        <v>30565</v>
      </c>
      <c r="C3357" s="23" t="s">
        <v>30991</v>
      </c>
      <c r="D3357" s="79" t="s">
        <v>3316</v>
      </c>
      <c r="E3357" s="175">
        <v>426</v>
      </c>
      <c r="F3357" s="68" t="s">
        <v>6</v>
      </c>
      <c r="G3357" s="68" t="s">
        <v>31383</v>
      </c>
      <c r="H3357" s="4"/>
    </row>
    <row r="3358" spans="1:8" hidden="1">
      <c r="A3358" s="67">
        <v>3357</v>
      </c>
      <c r="B3358" s="160" t="s">
        <v>30566</v>
      </c>
      <c r="C3358" s="115" t="s">
        <v>30992</v>
      </c>
      <c r="D3358" s="79" t="s">
        <v>3316</v>
      </c>
      <c r="E3358" s="175">
        <v>242</v>
      </c>
      <c r="F3358" s="68" t="s">
        <v>6</v>
      </c>
      <c r="G3358" s="68" t="s">
        <v>31383</v>
      </c>
      <c r="H3358" s="4"/>
    </row>
    <row r="3359" spans="1:8" hidden="1">
      <c r="A3359" s="67">
        <v>3358</v>
      </c>
      <c r="B3359" s="160" t="s">
        <v>30993</v>
      </c>
      <c r="C3359" s="23" t="s">
        <v>30994</v>
      </c>
      <c r="D3359" s="79" t="s">
        <v>3316</v>
      </c>
      <c r="E3359" s="175">
        <v>239</v>
      </c>
      <c r="F3359" s="68" t="s">
        <v>6</v>
      </c>
      <c r="G3359" s="68" t="s">
        <v>31383</v>
      </c>
      <c r="H3359" s="4"/>
    </row>
    <row r="3360" spans="1:8" hidden="1">
      <c r="A3360" s="67">
        <v>3359</v>
      </c>
      <c r="B3360" s="160" t="s">
        <v>30995</v>
      </c>
      <c r="C3360" s="115" t="s">
        <v>30996</v>
      </c>
      <c r="D3360" s="79" t="s">
        <v>3316</v>
      </c>
      <c r="E3360" s="175">
        <v>394</v>
      </c>
      <c r="F3360" s="68" t="s">
        <v>6</v>
      </c>
      <c r="G3360" s="68" t="s">
        <v>31383</v>
      </c>
      <c r="H3360" s="4"/>
    </row>
    <row r="3361" spans="1:8" hidden="1">
      <c r="A3361" s="67">
        <v>3360</v>
      </c>
      <c r="B3361" s="160" t="s">
        <v>30997</v>
      </c>
      <c r="C3361" s="23" t="s">
        <v>30998</v>
      </c>
      <c r="D3361" s="79" t="s">
        <v>3316</v>
      </c>
      <c r="E3361" s="175">
        <v>267</v>
      </c>
      <c r="F3361" s="68" t="s">
        <v>6</v>
      </c>
      <c r="G3361" s="68" t="s">
        <v>31383</v>
      </c>
      <c r="H3361" s="4"/>
    </row>
    <row r="3362" spans="1:8" hidden="1">
      <c r="A3362" s="67">
        <v>3361</v>
      </c>
      <c r="B3362" s="160" t="s">
        <v>30999</v>
      </c>
      <c r="C3362" s="115" t="s">
        <v>31000</v>
      </c>
      <c r="D3362" s="79" t="s">
        <v>3316</v>
      </c>
      <c r="E3362" s="175">
        <v>379</v>
      </c>
      <c r="F3362" s="68" t="s">
        <v>6</v>
      </c>
      <c r="G3362" s="68" t="s">
        <v>31383</v>
      </c>
      <c r="H3362" s="4"/>
    </row>
    <row r="3363" spans="1:8" hidden="1">
      <c r="A3363" s="67">
        <v>3362</v>
      </c>
      <c r="B3363" s="160" t="s">
        <v>31001</v>
      </c>
      <c r="C3363" s="23" t="s">
        <v>31002</v>
      </c>
      <c r="D3363" s="79" t="s">
        <v>3316</v>
      </c>
      <c r="E3363" s="175">
        <v>534</v>
      </c>
      <c r="F3363" s="68" t="s">
        <v>6</v>
      </c>
      <c r="G3363" s="68" t="s">
        <v>31383</v>
      </c>
      <c r="H3363" s="4"/>
    </row>
    <row r="3364" spans="1:8" hidden="1">
      <c r="A3364" s="67">
        <v>3363</v>
      </c>
      <c r="B3364" s="160" t="s">
        <v>31003</v>
      </c>
      <c r="C3364" s="115" t="s">
        <v>31004</v>
      </c>
      <c r="D3364" s="79" t="s">
        <v>3316</v>
      </c>
      <c r="E3364" s="175">
        <v>408</v>
      </c>
      <c r="F3364" s="68" t="s">
        <v>6</v>
      </c>
      <c r="G3364" s="68" t="s">
        <v>31383</v>
      </c>
      <c r="H3364" s="4"/>
    </row>
    <row r="3365" spans="1:8" hidden="1">
      <c r="A3365" s="67">
        <v>3364</v>
      </c>
      <c r="B3365" s="160" t="s">
        <v>31005</v>
      </c>
      <c r="C3365" s="23" t="s">
        <v>31006</v>
      </c>
      <c r="D3365" s="79" t="s">
        <v>3316</v>
      </c>
      <c r="E3365" s="175">
        <v>801</v>
      </c>
      <c r="F3365" s="68" t="s">
        <v>6</v>
      </c>
      <c r="G3365" s="68" t="s">
        <v>31383</v>
      </c>
      <c r="H3365" s="4"/>
    </row>
    <row r="3366" spans="1:8" hidden="1">
      <c r="A3366" s="67">
        <v>3365</v>
      </c>
      <c r="B3366" s="160" t="s">
        <v>31007</v>
      </c>
      <c r="C3366" s="115" t="s">
        <v>31008</v>
      </c>
      <c r="D3366" s="79" t="s">
        <v>3316</v>
      </c>
      <c r="E3366" s="175">
        <v>955</v>
      </c>
      <c r="F3366" s="68" t="s">
        <v>6</v>
      </c>
      <c r="G3366" s="68" t="s">
        <v>31383</v>
      </c>
      <c r="H3366" s="4"/>
    </row>
    <row r="3367" spans="1:8" hidden="1">
      <c r="A3367" s="67">
        <v>3366</v>
      </c>
      <c r="B3367" s="160" t="s">
        <v>31009</v>
      </c>
      <c r="C3367" s="23" t="s">
        <v>31010</v>
      </c>
      <c r="D3367" s="79" t="s">
        <v>3316</v>
      </c>
      <c r="E3367" s="175">
        <v>828</v>
      </c>
      <c r="F3367" s="68" t="s">
        <v>6</v>
      </c>
      <c r="G3367" s="68" t="s">
        <v>31383</v>
      </c>
      <c r="H3367" s="4"/>
    </row>
    <row r="3368" spans="1:8" hidden="1">
      <c r="A3368" s="67">
        <v>3367</v>
      </c>
      <c r="B3368" s="158"/>
      <c r="C3368" s="75" t="s">
        <v>31011</v>
      </c>
      <c r="D3368" s="76"/>
      <c r="E3368" s="182"/>
      <c r="F3368" s="64"/>
      <c r="G3368" s="64"/>
      <c r="H3368" s="4"/>
    </row>
    <row r="3369" spans="1:8" hidden="1">
      <c r="A3369" s="67">
        <v>3368</v>
      </c>
      <c r="B3369" s="159"/>
      <c r="C3369" s="77" t="s">
        <v>2100</v>
      </c>
      <c r="D3369" s="77"/>
      <c r="E3369" s="183"/>
      <c r="F3369" s="80"/>
      <c r="G3369" s="80"/>
      <c r="H3369" s="4"/>
    </row>
    <row r="3370" spans="1:8" hidden="1">
      <c r="A3370" s="67">
        <v>3369</v>
      </c>
      <c r="B3370" s="160" t="s">
        <v>7438</v>
      </c>
      <c r="C3370" s="116" t="s">
        <v>3156</v>
      </c>
      <c r="D3370" s="79" t="s">
        <v>3316</v>
      </c>
      <c r="E3370" s="175">
        <v>143</v>
      </c>
      <c r="F3370" s="68" t="s">
        <v>6</v>
      </c>
      <c r="G3370" s="68" t="s">
        <v>31383</v>
      </c>
      <c r="H3370" s="4"/>
    </row>
    <row r="3371" spans="1:8" hidden="1">
      <c r="A3371" s="67">
        <v>3370</v>
      </c>
      <c r="B3371" s="160" t="s">
        <v>7439</v>
      </c>
      <c r="C3371" s="114" t="s">
        <v>3157</v>
      </c>
      <c r="D3371" s="79" t="s">
        <v>3316</v>
      </c>
      <c r="E3371" s="175">
        <v>143</v>
      </c>
      <c r="F3371" s="68" t="s">
        <v>6</v>
      </c>
      <c r="G3371" s="68" t="s">
        <v>31383</v>
      </c>
      <c r="H3371" s="4"/>
    </row>
    <row r="3372" spans="1:8" hidden="1">
      <c r="A3372" s="67">
        <v>3371</v>
      </c>
      <c r="B3372" s="160" t="s">
        <v>7440</v>
      </c>
      <c r="C3372" s="116" t="s">
        <v>3158</v>
      </c>
      <c r="D3372" s="79" t="s">
        <v>3316</v>
      </c>
      <c r="E3372" s="175">
        <v>143</v>
      </c>
      <c r="F3372" s="68" t="s">
        <v>6</v>
      </c>
      <c r="G3372" s="68" t="s">
        <v>31383</v>
      </c>
      <c r="H3372" s="4"/>
    </row>
    <row r="3373" spans="1:8" hidden="1">
      <c r="A3373" s="67">
        <v>3372</v>
      </c>
      <c r="B3373" s="160" t="s">
        <v>7441</v>
      </c>
      <c r="C3373" s="114" t="s">
        <v>3159</v>
      </c>
      <c r="D3373" s="79" t="s">
        <v>3316</v>
      </c>
      <c r="E3373" s="175">
        <v>166</v>
      </c>
      <c r="F3373" s="68" t="s">
        <v>6</v>
      </c>
      <c r="G3373" s="68" t="s">
        <v>31383</v>
      </c>
      <c r="H3373" s="4"/>
    </row>
    <row r="3374" spans="1:8" hidden="1">
      <c r="A3374" s="67">
        <v>3373</v>
      </c>
      <c r="B3374" s="160" t="s">
        <v>7442</v>
      </c>
      <c r="C3374" s="116" t="s">
        <v>3160</v>
      </c>
      <c r="D3374" s="79" t="s">
        <v>3316</v>
      </c>
      <c r="E3374" s="175">
        <v>166</v>
      </c>
      <c r="F3374" s="68" t="s">
        <v>6</v>
      </c>
      <c r="G3374" s="68" t="s">
        <v>31383</v>
      </c>
      <c r="H3374" s="4"/>
    </row>
    <row r="3375" spans="1:8" hidden="1">
      <c r="A3375" s="67">
        <v>3374</v>
      </c>
      <c r="B3375" s="160" t="s">
        <v>7443</v>
      </c>
      <c r="C3375" s="114" t="s">
        <v>3161</v>
      </c>
      <c r="D3375" s="79" t="s">
        <v>3316</v>
      </c>
      <c r="E3375" s="175">
        <v>166</v>
      </c>
      <c r="F3375" s="68" t="s">
        <v>6</v>
      </c>
      <c r="G3375" s="68" t="s">
        <v>31383</v>
      </c>
      <c r="H3375" s="4"/>
    </row>
    <row r="3376" spans="1:8" hidden="1">
      <c r="A3376" s="67">
        <v>3375</v>
      </c>
      <c r="B3376" s="160" t="s">
        <v>7444</v>
      </c>
      <c r="C3376" s="116" t="s">
        <v>3162</v>
      </c>
      <c r="D3376" s="79" t="s">
        <v>3316</v>
      </c>
      <c r="E3376" s="175">
        <v>238</v>
      </c>
      <c r="F3376" s="68" t="s">
        <v>6</v>
      </c>
      <c r="G3376" s="68" t="s">
        <v>31383</v>
      </c>
      <c r="H3376" s="4"/>
    </row>
    <row r="3377" spans="1:8" hidden="1">
      <c r="A3377" s="67">
        <v>3376</v>
      </c>
      <c r="B3377" s="160" t="s">
        <v>7445</v>
      </c>
      <c r="C3377" s="114" t="s">
        <v>3163</v>
      </c>
      <c r="D3377" s="79" t="s">
        <v>3316</v>
      </c>
      <c r="E3377" s="175">
        <v>238</v>
      </c>
      <c r="F3377" s="68" t="s">
        <v>6</v>
      </c>
      <c r="G3377" s="68" t="s">
        <v>31383</v>
      </c>
      <c r="H3377" s="4"/>
    </row>
    <row r="3378" spans="1:8" hidden="1">
      <c r="A3378" s="67">
        <v>3377</v>
      </c>
      <c r="B3378" s="160" t="s">
        <v>7446</v>
      </c>
      <c r="C3378" s="116" t="s">
        <v>3164</v>
      </c>
      <c r="D3378" s="79" t="s">
        <v>3316</v>
      </c>
      <c r="E3378" s="175">
        <v>238</v>
      </c>
      <c r="F3378" s="68" t="s">
        <v>6</v>
      </c>
      <c r="G3378" s="68" t="s">
        <v>31383</v>
      </c>
      <c r="H3378" s="4"/>
    </row>
    <row r="3379" spans="1:8" hidden="1">
      <c r="A3379" s="67">
        <v>3378</v>
      </c>
      <c r="B3379" s="158"/>
      <c r="C3379" s="75" t="s">
        <v>31011</v>
      </c>
      <c r="D3379" s="76"/>
      <c r="E3379" s="182"/>
      <c r="F3379" s="64"/>
      <c r="G3379" s="64"/>
      <c r="H3379" s="4"/>
    </row>
    <row r="3380" spans="1:8" hidden="1">
      <c r="A3380" s="67">
        <v>3379</v>
      </c>
      <c r="B3380" s="159"/>
      <c r="C3380" s="77" t="s">
        <v>2100</v>
      </c>
      <c r="D3380" s="77"/>
      <c r="E3380" s="183"/>
      <c r="F3380" s="80"/>
      <c r="G3380" s="80"/>
      <c r="H3380" s="4"/>
    </row>
    <row r="3381" spans="1:8" hidden="1">
      <c r="A3381" s="67">
        <v>3380</v>
      </c>
      <c r="B3381" s="160" t="s">
        <v>7447</v>
      </c>
      <c r="C3381" s="78" t="s">
        <v>3165</v>
      </c>
      <c r="D3381" s="79" t="s">
        <v>3316</v>
      </c>
      <c r="E3381" s="175">
        <v>226</v>
      </c>
      <c r="F3381" s="68" t="s">
        <v>6</v>
      </c>
      <c r="G3381" s="68" t="s">
        <v>31383</v>
      </c>
      <c r="H3381" s="4"/>
    </row>
    <row r="3382" spans="1:8" hidden="1">
      <c r="A3382" s="67">
        <v>3381</v>
      </c>
      <c r="B3382" s="160" t="s">
        <v>7448</v>
      </c>
      <c r="C3382" s="117" t="s">
        <v>3166</v>
      </c>
      <c r="D3382" s="79" t="s">
        <v>3316</v>
      </c>
      <c r="E3382" s="175">
        <v>226</v>
      </c>
      <c r="F3382" s="68" t="s">
        <v>6</v>
      </c>
      <c r="G3382" s="68" t="s">
        <v>31383</v>
      </c>
      <c r="H3382" s="4"/>
    </row>
    <row r="3383" spans="1:8" hidden="1">
      <c r="A3383" s="67">
        <v>3382</v>
      </c>
      <c r="B3383" s="160" t="s">
        <v>7449</v>
      </c>
      <c r="C3383" s="78" t="s">
        <v>3167</v>
      </c>
      <c r="D3383" s="79" t="s">
        <v>3316</v>
      </c>
      <c r="E3383" s="175">
        <v>226</v>
      </c>
      <c r="F3383" s="68" t="s">
        <v>6</v>
      </c>
      <c r="G3383" s="68" t="s">
        <v>31383</v>
      </c>
      <c r="H3383" s="4"/>
    </row>
    <row r="3384" spans="1:8" hidden="1">
      <c r="A3384" s="67">
        <v>3383</v>
      </c>
      <c r="B3384" s="160" t="s">
        <v>7450</v>
      </c>
      <c r="C3384" s="117" t="s">
        <v>3168</v>
      </c>
      <c r="D3384" s="79" t="s">
        <v>3316</v>
      </c>
      <c r="E3384" s="175">
        <v>285</v>
      </c>
      <c r="F3384" s="68" t="s">
        <v>6</v>
      </c>
      <c r="G3384" s="68" t="s">
        <v>31383</v>
      </c>
      <c r="H3384" s="4"/>
    </row>
    <row r="3385" spans="1:8" hidden="1">
      <c r="A3385" s="67">
        <v>3384</v>
      </c>
      <c r="B3385" s="160" t="s">
        <v>7451</v>
      </c>
      <c r="C3385" s="78" t="s">
        <v>3169</v>
      </c>
      <c r="D3385" s="79" t="s">
        <v>3316</v>
      </c>
      <c r="E3385" s="175">
        <v>285</v>
      </c>
      <c r="F3385" s="68" t="s">
        <v>6</v>
      </c>
      <c r="G3385" s="68" t="s">
        <v>31383</v>
      </c>
      <c r="H3385" s="4"/>
    </row>
    <row r="3386" spans="1:8" hidden="1">
      <c r="A3386" s="67">
        <v>3385</v>
      </c>
      <c r="B3386" s="160" t="s">
        <v>7452</v>
      </c>
      <c r="C3386" s="117" t="s">
        <v>3170</v>
      </c>
      <c r="D3386" s="79" t="s">
        <v>3316</v>
      </c>
      <c r="E3386" s="175">
        <v>285</v>
      </c>
      <c r="F3386" s="68" t="s">
        <v>6</v>
      </c>
      <c r="G3386" s="68" t="s">
        <v>31383</v>
      </c>
      <c r="H3386" s="4"/>
    </row>
    <row r="3387" spans="1:8" hidden="1">
      <c r="A3387" s="67">
        <v>3386</v>
      </c>
      <c r="B3387" s="158"/>
      <c r="C3387" s="75" t="s">
        <v>31011</v>
      </c>
      <c r="D3387" s="76"/>
      <c r="E3387" s="182"/>
      <c r="F3387" s="64"/>
      <c r="G3387" s="64"/>
      <c r="H3387" s="4"/>
    </row>
    <row r="3388" spans="1:8" hidden="1">
      <c r="A3388" s="67">
        <v>3387</v>
      </c>
      <c r="B3388" s="159"/>
      <c r="C3388" s="77" t="s">
        <v>2100</v>
      </c>
      <c r="D3388" s="77"/>
      <c r="E3388" s="183"/>
      <c r="F3388" s="80"/>
      <c r="G3388" s="80"/>
      <c r="H3388" s="4"/>
    </row>
    <row r="3389" spans="1:8" hidden="1">
      <c r="A3389" s="67">
        <v>3388</v>
      </c>
      <c r="B3389" s="160" t="s">
        <v>7453</v>
      </c>
      <c r="C3389" s="78" t="s">
        <v>3171</v>
      </c>
      <c r="D3389" s="79" t="s">
        <v>3316</v>
      </c>
      <c r="E3389" s="175">
        <v>332</v>
      </c>
      <c r="F3389" s="68" t="s">
        <v>6</v>
      </c>
      <c r="G3389" s="68" t="s">
        <v>31383</v>
      </c>
      <c r="H3389" s="4"/>
    </row>
    <row r="3390" spans="1:8" hidden="1">
      <c r="A3390" s="67">
        <v>3389</v>
      </c>
      <c r="B3390" s="160" t="s">
        <v>7454</v>
      </c>
      <c r="C3390" s="117" t="s">
        <v>3172</v>
      </c>
      <c r="D3390" s="79" t="s">
        <v>3316</v>
      </c>
      <c r="E3390" s="175">
        <v>332</v>
      </c>
      <c r="F3390" s="68" t="s">
        <v>6</v>
      </c>
      <c r="G3390" s="68" t="s">
        <v>31383</v>
      </c>
      <c r="H3390" s="4"/>
    </row>
    <row r="3391" spans="1:8" hidden="1">
      <c r="A3391" s="67">
        <v>3390</v>
      </c>
      <c r="B3391" s="160" t="s">
        <v>7455</v>
      </c>
      <c r="C3391" s="78" t="s">
        <v>3173</v>
      </c>
      <c r="D3391" s="79" t="s">
        <v>3316</v>
      </c>
      <c r="E3391" s="175">
        <v>332</v>
      </c>
      <c r="F3391" s="68" t="s">
        <v>6</v>
      </c>
      <c r="G3391" s="68" t="s">
        <v>31383</v>
      </c>
      <c r="H3391" s="4"/>
    </row>
    <row r="3392" spans="1:8" hidden="1">
      <c r="A3392" s="67">
        <v>3391</v>
      </c>
      <c r="B3392" s="158"/>
      <c r="C3392" s="75" t="s">
        <v>30568</v>
      </c>
      <c r="D3392" s="76"/>
      <c r="E3392" s="182"/>
      <c r="F3392" s="64"/>
      <c r="G3392" s="64"/>
      <c r="H3392" s="4"/>
    </row>
    <row r="3393" spans="1:8" hidden="1">
      <c r="A3393" s="67">
        <v>3392</v>
      </c>
      <c r="B3393" s="159"/>
      <c r="C3393" s="77" t="s">
        <v>2100</v>
      </c>
      <c r="D3393" s="77"/>
      <c r="E3393" s="183"/>
      <c r="F3393" s="80"/>
      <c r="G3393" s="80"/>
      <c r="H3393" s="4"/>
    </row>
    <row r="3394" spans="1:8" hidden="1">
      <c r="A3394" s="67">
        <v>3393</v>
      </c>
      <c r="B3394" s="160" t="s">
        <v>7456</v>
      </c>
      <c r="C3394" s="78" t="s">
        <v>3174</v>
      </c>
      <c r="D3394" s="79" t="s">
        <v>3316</v>
      </c>
      <c r="E3394" s="175">
        <v>72</v>
      </c>
      <c r="F3394" s="68" t="s">
        <v>6</v>
      </c>
      <c r="G3394" s="68" t="s">
        <v>31383</v>
      </c>
      <c r="H3394" s="4"/>
    </row>
    <row r="3395" spans="1:8" hidden="1">
      <c r="A3395" s="67">
        <v>3394</v>
      </c>
      <c r="B3395" s="160" t="s">
        <v>7457</v>
      </c>
      <c r="C3395" s="117" t="s">
        <v>3175</v>
      </c>
      <c r="D3395" s="79" t="s">
        <v>3316</v>
      </c>
      <c r="E3395" s="175">
        <v>95</v>
      </c>
      <c r="F3395" s="68" t="s">
        <v>6</v>
      </c>
      <c r="G3395" s="68" t="s">
        <v>31383</v>
      </c>
      <c r="H3395" s="4"/>
    </row>
    <row r="3396" spans="1:8" hidden="1">
      <c r="A3396" s="67">
        <v>3395</v>
      </c>
      <c r="B3396" s="160" t="s">
        <v>7458</v>
      </c>
      <c r="C3396" s="78" t="s">
        <v>3176</v>
      </c>
      <c r="D3396" s="79" t="s">
        <v>3316</v>
      </c>
      <c r="E3396" s="175">
        <v>95</v>
      </c>
      <c r="F3396" s="68" t="s">
        <v>6</v>
      </c>
      <c r="G3396" s="68" t="s">
        <v>31383</v>
      </c>
      <c r="H3396" s="4"/>
    </row>
    <row r="3397" spans="1:8" hidden="1">
      <c r="A3397" s="67">
        <v>3396</v>
      </c>
      <c r="B3397" s="160" t="s">
        <v>7459</v>
      </c>
      <c r="C3397" s="117" t="s">
        <v>3177</v>
      </c>
      <c r="D3397" s="79" t="s">
        <v>3316</v>
      </c>
      <c r="E3397" s="175">
        <v>119</v>
      </c>
      <c r="F3397" s="68" t="s">
        <v>6</v>
      </c>
      <c r="G3397" s="68" t="s">
        <v>31383</v>
      </c>
      <c r="H3397" s="4"/>
    </row>
    <row r="3398" spans="1:8" hidden="1">
      <c r="A3398" s="67">
        <v>3397</v>
      </c>
      <c r="B3398" s="160" t="s">
        <v>7460</v>
      </c>
      <c r="C3398" s="78" t="s">
        <v>3178</v>
      </c>
      <c r="D3398" s="79" t="s">
        <v>3316</v>
      </c>
      <c r="E3398" s="175">
        <v>95</v>
      </c>
      <c r="F3398" s="68" t="s">
        <v>6</v>
      </c>
      <c r="G3398" s="68" t="s">
        <v>31383</v>
      </c>
      <c r="H3398" s="4"/>
    </row>
    <row r="3399" spans="1:8" hidden="1">
      <c r="A3399" s="67">
        <v>3398</v>
      </c>
      <c r="B3399" s="160" t="s">
        <v>7461</v>
      </c>
      <c r="C3399" s="117" t="s">
        <v>3179</v>
      </c>
      <c r="D3399" s="79" t="s">
        <v>3316</v>
      </c>
      <c r="E3399" s="175">
        <v>119</v>
      </c>
      <c r="F3399" s="68" t="s">
        <v>6</v>
      </c>
      <c r="G3399" s="68" t="s">
        <v>31383</v>
      </c>
      <c r="H3399" s="4"/>
    </row>
    <row r="3400" spans="1:8" hidden="1">
      <c r="A3400" s="67">
        <v>3399</v>
      </c>
      <c r="B3400" s="160" t="s">
        <v>7462</v>
      </c>
      <c r="C3400" s="78" t="s">
        <v>3180</v>
      </c>
      <c r="D3400" s="79" t="s">
        <v>3316</v>
      </c>
      <c r="E3400" s="175">
        <v>95</v>
      </c>
      <c r="F3400" s="68" t="s">
        <v>6</v>
      </c>
      <c r="G3400" s="68" t="s">
        <v>31383</v>
      </c>
      <c r="H3400" s="4"/>
    </row>
    <row r="3401" spans="1:8" hidden="1">
      <c r="A3401" s="67">
        <v>3400</v>
      </c>
      <c r="B3401" s="160" t="s">
        <v>7463</v>
      </c>
      <c r="C3401" s="117" t="s">
        <v>3181</v>
      </c>
      <c r="D3401" s="79" t="s">
        <v>3316</v>
      </c>
      <c r="E3401" s="175">
        <v>119</v>
      </c>
      <c r="F3401" s="68" t="s">
        <v>6</v>
      </c>
      <c r="G3401" s="68" t="s">
        <v>31383</v>
      </c>
      <c r="H3401" s="4"/>
    </row>
    <row r="3402" spans="1:8" hidden="1">
      <c r="A3402" s="67">
        <v>3401</v>
      </c>
      <c r="B3402" s="160" t="s">
        <v>7464</v>
      </c>
      <c r="C3402" s="78" t="s">
        <v>3182</v>
      </c>
      <c r="D3402" s="79" t="s">
        <v>3316</v>
      </c>
      <c r="E3402" s="175">
        <v>83</v>
      </c>
      <c r="F3402" s="68" t="s">
        <v>6</v>
      </c>
      <c r="G3402" s="68" t="s">
        <v>31383</v>
      </c>
      <c r="H3402" s="4"/>
    </row>
    <row r="3403" spans="1:8" hidden="1">
      <c r="A3403" s="67">
        <v>3402</v>
      </c>
      <c r="B3403" s="160" t="s">
        <v>7465</v>
      </c>
      <c r="C3403" s="117" t="s">
        <v>3183</v>
      </c>
      <c r="D3403" s="79" t="s">
        <v>3316</v>
      </c>
      <c r="E3403" s="175">
        <v>107</v>
      </c>
      <c r="F3403" s="68" t="s">
        <v>6</v>
      </c>
      <c r="G3403" s="68" t="s">
        <v>31383</v>
      </c>
      <c r="H3403" s="4"/>
    </row>
    <row r="3404" spans="1:8" hidden="1">
      <c r="A3404" s="67">
        <v>3403</v>
      </c>
      <c r="B3404" s="160" t="s">
        <v>7466</v>
      </c>
      <c r="C3404" s="78" t="s">
        <v>3184</v>
      </c>
      <c r="D3404" s="79" t="s">
        <v>3316</v>
      </c>
      <c r="E3404" s="175">
        <v>83</v>
      </c>
      <c r="F3404" s="68" t="s">
        <v>6</v>
      </c>
      <c r="G3404" s="68" t="s">
        <v>31383</v>
      </c>
      <c r="H3404" s="4"/>
    </row>
    <row r="3405" spans="1:8" hidden="1">
      <c r="A3405" s="67">
        <v>3404</v>
      </c>
      <c r="B3405" s="160" t="s">
        <v>7467</v>
      </c>
      <c r="C3405" s="117" t="s">
        <v>3185</v>
      </c>
      <c r="D3405" s="79" t="s">
        <v>3316</v>
      </c>
      <c r="E3405" s="175">
        <v>107</v>
      </c>
      <c r="F3405" s="68" t="s">
        <v>6</v>
      </c>
      <c r="G3405" s="68" t="s">
        <v>31383</v>
      </c>
      <c r="H3405" s="4"/>
    </row>
    <row r="3406" spans="1:8" hidden="1">
      <c r="A3406" s="67">
        <v>3405</v>
      </c>
      <c r="B3406" s="160" t="s">
        <v>7468</v>
      </c>
      <c r="C3406" s="78" t="s">
        <v>3186</v>
      </c>
      <c r="D3406" s="79" t="s">
        <v>3316</v>
      </c>
      <c r="E3406" s="175">
        <v>83</v>
      </c>
      <c r="F3406" s="68" t="s">
        <v>6</v>
      </c>
      <c r="G3406" s="68" t="s">
        <v>31383</v>
      </c>
      <c r="H3406" s="4"/>
    </row>
    <row r="3407" spans="1:8" hidden="1">
      <c r="A3407" s="67">
        <v>3406</v>
      </c>
      <c r="B3407" s="160" t="s">
        <v>7469</v>
      </c>
      <c r="C3407" s="117" t="s">
        <v>3187</v>
      </c>
      <c r="D3407" s="79" t="s">
        <v>3316</v>
      </c>
      <c r="E3407" s="175">
        <v>107</v>
      </c>
      <c r="F3407" s="68" t="s">
        <v>6</v>
      </c>
      <c r="G3407" s="68" t="s">
        <v>31383</v>
      </c>
      <c r="H3407" s="4"/>
    </row>
    <row r="3408" spans="1:8" hidden="1">
      <c r="A3408" s="67">
        <v>3407</v>
      </c>
      <c r="B3408" s="160" t="s">
        <v>7470</v>
      </c>
      <c r="C3408" s="78" t="s">
        <v>3188</v>
      </c>
      <c r="D3408" s="79" t="s">
        <v>3316</v>
      </c>
      <c r="E3408" s="175">
        <v>178</v>
      </c>
      <c r="F3408" s="68" t="s">
        <v>6</v>
      </c>
      <c r="G3408" s="68" t="s">
        <v>31383</v>
      </c>
      <c r="H3408" s="4"/>
    </row>
    <row r="3409" spans="1:8" hidden="1">
      <c r="A3409" s="67">
        <v>3408</v>
      </c>
      <c r="B3409" s="160" t="s">
        <v>7471</v>
      </c>
      <c r="C3409" s="117" t="s">
        <v>3189</v>
      </c>
      <c r="D3409" s="79" t="s">
        <v>3316</v>
      </c>
      <c r="E3409" s="175">
        <v>285</v>
      </c>
      <c r="F3409" s="68" t="s">
        <v>6</v>
      </c>
      <c r="G3409" s="68" t="s">
        <v>31383</v>
      </c>
      <c r="H3409" s="4"/>
    </row>
    <row r="3410" spans="1:8" hidden="1">
      <c r="A3410" s="67">
        <v>3409</v>
      </c>
      <c r="B3410" s="160" t="s">
        <v>7472</v>
      </c>
      <c r="C3410" s="78" t="s">
        <v>3190</v>
      </c>
      <c r="D3410" s="79" t="s">
        <v>3316</v>
      </c>
      <c r="E3410" s="175">
        <v>178</v>
      </c>
      <c r="F3410" s="68" t="s">
        <v>6</v>
      </c>
      <c r="G3410" s="68" t="s">
        <v>31383</v>
      </c>
      <c r="H3410" s="4"/>
    </row>
    <row r="3411" spans="1:8" hidden="1">
      <c r="A3411" s="67">
        <v>3410</v>
      </c>
      <c r="B3411" s="160" t="s">
        <v>7473</v>
      </c>
      <c r="C3411" s="117" t="s">
        <v>3191</v>
      </c>
      <c r="D3411" s="79" t="s">
        <v>3316</v>
      </c>
      <c r="E3411" s="175">
        <v>285</v>
      </c>
      <c r="F3411" s="68" t="s">
        <v>6</v>
      </c>
      <c r="G3411" s="68" t="s">
        <v>31383</v>
      </c>
      <c r="H3411" s="4"/>
    </row>
    <row r="3412" spans="1:8" hidden="1">
      <c r="A3412" s="67">
        <v>3411</v>
      </c>
      <c r="B3412" s="160" t="s">
        <v>7474</v>
      </c>
      <c r="C3412" s="78" t="s">
        <v>3192</v>
      </c>
      <c r="D3412" s="79" t="s">
        <v>3316</v>
      </c>
      <c r="E3412" s="175">
        <v>178</v>
      </c>
      <c r="F3412" s="68" t="s">
        <v>6</v>
      </c>
      <c r="G3412" s="68" t="s">
        <v>31383</v>
      </c>
      <c r="H3412" s="4"/>
    </row>
    <row r="3413" spans="1:8" hidden="1">
      <c r="A3413" s="67">
        <v>3412</v>
      </c>
      <c r="B3413" s="160" t="s">
        <v>7475</v>
      </c>
      <c r="C3413" s="117" t="s">
        <v>3193</v>
      </c>
      <c r="D3413" s="79" t="s">
        <v>3316</v>
      </c>
      <c r="E3413" s="175">
        <v>285</v>
      </c>
      <c r="F3413" s="68" t="s">
        <v>6</v>
      </c>
      <c r="G3413" s="68" t="s">
        <v>31383</v>
      </c>
      <c r="H3413" s="4"/>
    </row>
    <row r="3414" spans="1:8" hidden="1">
      <c r="A3414" s="67">
        <v>3413</v>
      </c>
      <c r="B3414" s="160" t="s">
        <v>7476</v>
      </c>
      <c r="C3414" s="78" t="s">
        <v>3194</v>
      </c>
      <c r="D3414" s="79" t="s">
        <v>3316</v>
      </c>
      <c r="E3414" s="175">
        <v>166</v>
      </c>
      <c r="F3414" s="68" t="s">
        <v>6</v>
      </c>
      <c r="G3414" s="68" t="s">
        <v>31383</v>
      </c>
      <c r="H3414" s="4"/>
    </row>
    <row r="3415" spans="1:8" hidden="1">
      <c r="A3415" s="67">
        <v>3414</v>
      </c>
      <c r="B3415" s="160" t="s">
        <v>7477</v>
      </c>
      <c r="C3415" s="117" t="s">
        <v>3195</v>
      </c>
      <c r="D3415" s="79" t="s">
        <v>3316</v>
      </c>
      <c r="E3415" s="175">
        <v>285</v>
      </c>
      <c r="F3415" s="68" t="s">
        <v>6</v>
      </c>
      <c r="G3415" s="68" t="s">
        <v>31383</v>
      </c>
      <c r="H3415" s="4"/>
    </row>
    <row r="3416" spans="1:8" hidden="1">
      <c r="A3416" s="67">
        <v>3415</v>
      </c>
      <c r="B3416" s="160" t="s">
        <v>7478</v>
      </c>
      <c r="C3416" s="78" t="s">
        <v>3196</v>
      </c>
      <c r="D3416" s="79" t="s">
        <v>3316</v>
      </c>
      <c r="E3416" s="175">
        <v>194</v>
      </c>
      <c r="F3416" s="68" t="s">
        <v>6</v>
      </c>
      <c r="G3416" s="68" t="s">
        <v>31383</v>
      </c>
      <c r="H3416" s="4"/>
    </row>
    <row r="3417" spans="1:8" hidden="1">
      <c r="A3417" s="67">
        <v>3416</v>
      </c>
      <c r="B3417" s="160" t="s">
        <v>7479</v>
      </c>
      <c r="C3417" s="117" t="s">
        <v>3197</v>
      </c>
      <c r="D3417" s="79" t="s">
        <v>3316</v>
      </c>
      <c r="E3417" s="175">
        <v>194</v>
      </c>
      <c r="F3417" s="68" t="s">
        <v>6</v>
      </c>
      <c r="G3417" s="68" t="s">
        <v>31383</v>
      </c>
      <c r="H3417" s="4"/>
    </row>
    <row r="3418" spans="1:8" hidden="1">
      <c r="A3418" s="67">
        <v>3417</v>
      </c>
      <c r="B3418" s="160" t="s">
        <v>7480</v>
      </c>
      <c r="C3418" s="78" t="s">
        <v>3198</v>
      </c>
      <c r="D3418" s="79" t="s">
        <v>3316</v>
      </c>
      <c r="E3418" s="175">
        <v>117</v>
      </c>
      <c r="F3418" s="68" t="s">
        <v>6</v>
      </c>
      <c r="G3418" s="68" t="s">
        <v>31383</v>
      </c>
      <c r="H3418" s="4"/>
    </row>
    <row r="3419" spans="1:8" hidden="1">
      <c r="A3419" s="67">
        <v>3418</v>
      </c>
      <c r="B3419" s="160" t="s">
        <v>7481</v>
      </c>
      <c r="C3419" s="117" t="s">
        <v>3199</v>
      </c>
      <c r="D3419" s="79" t="s">
        <v>3316</v>
      </c>
      <c r="E3419" s="175">
        <v>233</v>
      </c>
      <c r="F3419" s="68" t="s">
        <v>6</v>
      </c>
      <c r="G3419" s="68" t="s">
        <v>31383</v>
      </c>
      <c r="H3419" s="4"/>
    </row>
    <row r="3420" spans="1:8" hidden="1">
      <c r="A3420" s="67">
        <v>3419</v>
      </c>
      <c r="B3420" s="158"/>
      <c r="C3420" s="75" t="s">
        <v>30569</v>
      </c>
      <c r="D3420" s="76"/>
      <c r="E3420" s="182"/>
      <c r="F3420" s="64"/>
      <c r="G3420" s="64"/>
      <c r="H3420" s="4"/>
    </row>
    <row r="3421" spans="1:8" hidden="1">
      <c r="A3421" s="67">
        <v>3420</v>
      </c>
      <c r="B3421" s="159"/>
      <c r="C3421" s="77" t="s">
        <v>2100</v>
      </c>
      <c r="D3421" s="77"/>
      <c r="E3421" s="183"/>
      <c r="F3421" s="80"/>
      <c r="G3421" s="80"/>
      <c r="H3421" s="4"/>
    </row>
    <row r="3422" spans="1:8" ht="38.25" hidden="1">
      <c r="A3422" s="67">
        <v>3421</v>
      </c>
      <c r="B3422" s="160" t="s">
        <v>30696</v>
      </c>
      <c r="C3422" s="124" t="s">
        <v>30574</v>
      </c>
      <c r="D3422" s="79" t="s">
        <v>3316</v>
      </c>
      <c r="E3422" s="175">
        <v>126</v>
      </c>
      <c r="F3422" s="68" t="s">
        <v>6</v>
      </c>
      <c r="G3422" s="68" t="s">
        <v>31383</v>
      </c>
      <c r="H3422" s="4"/>
    </row>
    <row r="3423" spans="1:8" ht="38.25" hidden="1">
      <c r="A3423" s="67">
        <v>3422</v>
      </c>
      <c r="B3423" s="160" t="s">
        <v>30697</v>
      </c>
      <c r="C3423" s="123" t="s">
        <v>30570</v>
      </c>
      <c r="D3423" s="79" t="s">
        <v>3316</v>
      </c>
      <c r="E3423" s="175">
        <v>126</v>
      </c>
      <c r="F3423" s="68" t="s">
        <v>6</v>
      </c>
      <c r="G3423" s="68" t="s">
        <v>31383</v>
      </c>
      <c r="H3423" s="4"/>
    </row>
    <row r="3424" spans="1:8" ht="38.25" hidden="1">
      <c r="A3424" s="67">
        <v>3423</v>
      </c>
      <c r="B3424" s="160" t="s">
        <v>30698</v>
      </c>
      <c r="C3424" s="124" t="s">
        <v>30571</v>
      </c>
      <c r="D3424" s="79" t="s">
        <v>3316</v>
      </c>
      <c r="E3424" s="175">
        <v>126</v>
      </c>
      <c r="F3424" s="68" t="s">
        <v>6</v>
      </c>
      <c r="G3424" s="68" t="s">
        <v>31383</v>
      </c>
      <c r="H3424" s="4"/>
    </row>
    <row r="3425" spans="1:8" ht="38.25" hidden="1">
      <c r="A3425" s="67">
        <v>3424</v>
      </c>
      <c r="B3425" s="160" t="s">
        <v>30699</v>
      </c>
      <c r="C3425" s="123" t="s">
        <v>30572</v>
      </c>
      <c r="D3425" s="79" t="s">
        <v>3316</v>
      </c>
      <c r="E3425" s="175">
        <v>135</v>
      </c>
      <c r="F3425" s="68" t="s">
        <v>6</v>
      </c>
      <c r="G3425" s="68" t="s">
        <v>31383</v>
      </c>
      <c r="H3425" s="4"/>
    </row>
    <row r="3426" spans="1:8" ht="38.25" hidden="1">
      <c r="A3426" s="67">
        <v>3425</v>
      </c>
      <c r="B3426" s="160" t="s">
        <v>30700</v>
      </c>
      <c r="C3426" s="124" t="s">
        <v>30573</v>
      </c>
      <c r="D3426" s="79" t="s">
        <v>3316</v>
      </c>
      <c r="E3426" s="175">
        <v>135</v>
      </c>
      <c r="F3426" s="68" t="s">
        <v>6</v>
      </c>
      <c r="G3426" s="68" t="s">
        <v>31383</v>
      </c>
      <c r="H3426" s="4"/>
    </row>
    <row r="3427" spans="1:8" hidden="1">
      <c r="A3427" s="67">
        <v>3426</v>
      </c>
      <c r="B3427" s="158"/>
      <c r="C3427" s="75" t="s">
        <v>30646</v>
      </c>
      <c r="D3427" s="76"/>
      <c r="E3427" s="182"/>
      <c r="F3427" s="64"/>
      <c r="G3427" s="64"/>
      <c r="H3427" s="4"/>
    </row>
    <row r="3428" spans="1:8" hidden="1">
      <c r="A3428" s="67">
        <v>3427</v>
      </c>
      <c r="B3428" s="159"/>
      <c r="C3428" s="77" t="s">
        <v>2100</v>
      </c>
      <c r="D3428" s="77"/>
      <c r="E3428" s="183"/>
      <c r="F3428" s="80"/>
      <c r="G3428" s="80"/>
      <c r="H3428" s="4"/>
    </row>
    <row r="3429" spans="1:8" ht="38.25" hidden="1">
      <c r="A3429" s="67">
        <v>3428</v>
      </c>
      <c r="B3429" s="160" t="s">
        <v>30701</v>
      </c>
      <c r="C3429" s="124" t="s">
        <v>30575</v>
      </c>
      <c r="D3429" s="79" t="s">
        <v>3316</v>
      </c>
      <c r="E3429" s="175">
        <v>125</v>
      </c>
      <c r="F3429" s="68" t="s">
        <v>6</v>
      </c>
      <c r="G3429" s="68" t="s">
        <v>31383</v>
      </c>
      <c r="H3429" s="4"/>
    </row>
    <row r="3430" spans="1:8" ht="38.25" hidden="1">
      <c r="A3430" s="67">
        <v>3429</v>
      </c>
      <c r="B3430" s="160" t="s">
        <v>30702</v>
      </c>
      <c r="C3430" s="123" t="s">
        <v>30576</v>
      </c>
      <c r="D3430" s="79" t="s">
        <v>3316</v>
      </c>
      <c r="E3430" s="175">
        <v>125</v>
      </c>
      <c r="F3430" s="68" t="s">
        <v>6</v>
      </c>
      <c r="G3430" s="68" t="s">
        <v>31383</v>
      </c>
      <c r="H3430" s="4"/>
    </row>
    <row r="3431" spans="1:8" ht="38.25" hidden="1">
      <c r="A3431" s="67">
        <v>3430</v>
      </c>
      <c r="B3431" s="160" t="s">
        <v>30703</v>
      </c>
      <c r="C3431" s="124" t="s">
        <v>30577</v>
      </c>
      <c r="D3431" s="79" t="s">
        <v>3316</v>
      </c>
      <c r="E3431" s="175">
        <v>125</v>
      </c>
      <c r="F3431" s="68" t="s">
        <v>6</v>
      </c>
      <c r="G3431" s="68" t="s">
        <v>31383</v>
      </c>
      <c r="H3431" s="4"/>
    </row>
    <row r="3432" spans="1:8" ht="63.75" hidden="1">
      <c r="A3432" s="67">
        <v>3431</v>
      </c>
      <c r="B3432" s="160" t="s">
        <v>30704</v>
      </c>
      <c r="C3432" s="123" t="s">
        <v>30578</v>
      </c>
      <c r="D3432" s="79" t="s">
        <v>3316</v>
      </c>
      <c r="E3432" s="175">
        <v>185</v>
      </c>
      <c r="F3432" s="68" t="s">
        <v>6</v>
      </c>
      <c r="G3432" s="68" t="s">
        <v>31383</v>
      </c>
      <c r="H3432" s="4"/>
    </row>
    <row r="3433" spans="1:8" ht="63.75" hidden="1">
      <c r="A3433" s="67">
        <v>3432</v>
      </c>
      <c r="B3433" s="160" t="s">
        <v>30705</v>
      </c>
      <c r="C3433" s="124" t="s">
        <v>30579</v>
      </c>
      <c r="D3433" s="79" t="s">
        <v>3316</v>
      </c>
      <c r="E3433" s="175">
        <v>185</v>
      </c>
      <c r="F3433" s="68" t="s">
        <v>6</v>
      </c>
      <c r="G3433" s="68" t="s">
        <v>31383</v>
      </c>
      <c r="H3433" s="4"/>
    </row>
    <row r="3434" spans="1:8" ht="38.25" hidden="1">
      <c r="A3434" s="67">
        <v>3433</v>
      </c>
      <c r="B3434" s="160" t="s">
        <v>30706</v>
      </c>
      <c r="C3434" s="123" t="s">
        <v>30580</v>
      </c>
      <c r="D3434" s="79" t="s">
        <v>3316</v>
      </c>
      <c r="E3434" s="175">
        <v>168</v>
      </c>
      <c r="F3434" s="68" t="s">
        <v>6</v>
      </c>
      <c r="G3434" s="68" t="s">
        <v>31383</v>
      </c>
      <c r="H3434" s="4"/>
    </row>
    <row r="3435" spans="1:8" ht="51" hidden="1">
      <c r="A3435" s="67">
        <v>3434</v>
      </c>
      <c r="B3435" s="160" t="s">
        <v>30707</v>
      </c>
      <c r="C3435" s="124" t="s">
        <v>30581</v>
      </c>
      <c r="D3435" s="79" t="s">
        <v>3316</v>
      </c>
      <c r="E3435" s="175">
        <v>168</v>
      </c>
      <c r="F3435" s="68" t="s">
        <v>6</v>
      </c>
      <c r="G3435" s="68" t="s">
        <v>31383</v>
      </c>
      <c r="H3435" s="4"/>
    </row>
    <row r="3436" spans="1:8" ht="51" hidden="1">
      <c r="A3436" s="67">
        <v>3435</v>
      </c>
      <c r="B3436" s="160" t="s">
        <v>30708</v>
      </c>
      <c r="C3436" s="123" t="s">
        <v>30582</v>
      </c>
      <c r="D3436" s="79" t="s">
        <v>3316</v>
      </c>
      <c r="E3436" s="175">
        <v>168</v>
      </c>
      <c r="F3436" s="68" t="s">
        <v>6</v>
      </c>
      <c r="G3436" s="68" t="s">
        <v>31383</v>
      </c>
      <c r="H3436" s="4"/>
    </row>
    <row r="3437" spans="1:8" ht="51" hidden="1">
      <c r="A3437" s="67">
        <v>3436</v>
      </c>
      <c r="B3437" s="160" t="s">
        <v>30709</v>
      </c>
      <c r="C3437" s="124" t="s">
        <v>30583</v>
      </c>
      <c r="D3437" s="79" t="s">
        <v>3316</v>
      </c>
      <c r="E3437" s="175">
        <v>205</v>
      </c>
      <c r="F3437" s="68" t="s">
        <v>6</v>
      </c>
      <c r="G3437" s="68" t="s">
        <v>31383</v>
      </c>
      <c r="H3437" s="4"/>
    </row>
    <row r="3438" spans="1:8" ht="63.75" hidden="1">
      <c r="A3438" s="67">
        <v>3437</v>
      </c>
      <c r="B3438" s="160" t="s">
        <v>30710</v>
      </c>
      <c r="C3438" s="123" t="s">
        <v>30584</v>
      </c>
      <c r="D3438" s="79" t="s">
        <v>3316</v>
      </c>
      <c r="E3438" s="175">
        <v>205</v>
      </c>
      <c r="F3438" s="68" t="s">
        <v>6</v>
      </c>
      <c r="G3438" s="68" t="s">
        <v>31383</v>
      </c>
      <c r="H3438" s="4"/>
    </row>
    <row r="3439" spans="1:8" ht="63.75" hidden="1">
      <c r="A3439" s="67">
        <v>3438</v>
      </c>
      <c r="B3439" s="160" t="s">
        <v>30711</v>
      </c>
      <c r="C3439" s="124" t="s">
        <v>30585</v>
      </c>
      <c r="D3439" s="79" t="s">
        <v>3316</v>
      </c>
      <c r="E3439" s="175">
        <v>205</v>
      </c>
      <c r="F3439" s="68" t="s">
        <v>6</v>
      </c>
      <c r="G3439" s="68" t="s">
        <v>31383</v>
      </c>
      <c r="H3439" s="4"/>
    </row>
    <row r="3440" spans="1:8" ht="51" hidden="1">
      <c r="A3440" s="67">
        <v>3439</v>
      </c>
      <c r="B3440" s="160" t="s">
        <v>30712</v>
      </c>
      <c r="C3440" s="123" t="s">
        <v>30586</v>
      </c>
      <c r="D3440" s="79" t="s">
        <v>3316</v>
      </c>
      <c r="E3440" s="175">
        <v>239</v>
      </c>
      <c r="F3440" s="68" t="s">
        <v>6</v>
      </c>
      <c r="G3440" s="68" t="s">
        <v>31383</v>
      </c>
      <c r="H3440" s="4"/>
    </row>
    <row r="3441" spans="1:8" ht="63.75" hidden="1">
      <c r="A3441" s="67">
        <v>3440</v>
      </c>
      <c r="B3441" s="160" t="s">
        <v>30713</v>
      </c>
      <c r="C3441" s="124" t="s">
        <v>30587</v>
      </c>
      <c r="D3441" s="79" t="s">
        <v>3316</v>
      </c>
      <c r="E3441" s="175">
        <v>239</v>
      </c>
      <c r="F3441" s="68" t="s">
        <v>6</v>
      </c>
      <c r="G3441" s="68" t="s">
        <v>31383</v>
      </c>
      <c r="H3441" s="4"/>
    </row>
    <row r="3442" spans="1:8" ht="63.75" hidden="1">
      <c r="A3442" s="67">
        <v>3441</v>
      </c>
      <c r="B3442" s="160" t="s">
        <v>30714</v>
      </c>
      <c r="C3442" s="123" t="s">
        <v>30588</v>
      </c>
      <c r="D3442" s="79" t="s">
        <v>3316</v>
      </c>
      <c r="E3442" s="175">
        <v>239</v>
      </c>
      <c r="F3442" s="68" t="s">
        <v>6</v>
      </c>
      <c r="G3442" s="68" t="s">
        <v>31383</v>
      </c>
      <c r="H3442" s="4"/>
    </row>
    <row r="3443" spans="1:8" ht="51" hidden="1">
      <c r="A3443" s="67">
        <v>3442</v>
      </c>
      <c r="B3443" s="160" t="s">
        <v>30715</v>
      </c>
      <c r="C3443" s="124" t="s">
        <v>30589</v>
      </c>
      <c r="D3443" s="79" t="s">
        <v>3316</v>
      </c>
      <c r="E3443" s="175">
        <v>262</v>
      </c>
      <c r="F3443" s="68" t="s">
        <v>6</v>
      </c>
      <c r="G3443" s="68" t="s">
        <v>31383</v>
      </c>
      <c r="H3443" s="4"/>
    </row>
    <row r="3444" spans="1:8" ht="63.75" hidden="1">
      <c r="A3444" s="67">
        <v>3443</v>
      </c>
      <c r="B3444" s="160" t="s">
        <v>30716</v>
      </c>
      <c r="C3444" s="123" t="s">
        <v>30590</v>
      </c>
      <c r="D3444" s="79" t="s">
        <v>3316</v>
      </c>
      <c r="E3444" s="175">
        <v>262</v>
      </c>
      <c r="F3444" s="68" t="s">
        <v>6</v>
      </c>
      <c r="G3444" s="68" t="s">
        <v>31383</v>
      </c>
      <c r="H3444" s="4"/>
    </row>
    <row r="3445" spans="1:8" ht="63.75" hidden="1">
      <c r="A3445" s="67">
        <v>3444</v>
      </c>
      <c r="B3445" s="160" t="s">
        <v>30717</v>
      </c>
      <c r="C3445" s="124" t="s">
        <v>30591</v>
      </c>
      <c r="D3445" s="79" t="s">
        <v>3316</v>
      </c>
      <c r="E3445" s="175">
        <v>262</v>
      </c>
      <c r="F3445" s="68" t="s">
        <v>6</v>
      </c>
      <c r="G3445" s="68" t="s">
        <v>31383</v>
      </c>
      <c r="H3445" s="4"/>
    </row>
    <row r="3446" spans="1:8" ht="51" hidden="1">
      <c r="A3446" s="67">
        <v>3445</v>
      </c>
      <c r="B3446" s="160" t="s">
        <v>30718</v>
      </c>
      <c r="C3446" s="123" t="s">
        <v>30592</v>
      </c>
      <c r="D3446" s="79" t="s">
        <v>3316</v>
      </c>
      <c r="E3446" s="175">
        <v>348</v>
      </c>
      <c r="F3446" s="68" t="s">
        <v>6</v>
      </c>
      <c r="G3446" s="68" t="s">
        <v>31383</v>
      </c>
      <c r="H3446" s="4"/>
    </row>
    <row r="3447" spans="1:8" ht="63.75" hidden="1">
      <c r="A3447" s="67">
        <v>3446</v>
      </c>
      <c r="B3447" s="160" t="s">
        <v>30719</v>
      </c>
      <c r="C3447" s="124" t="s">
        <v>30593</v>
      </c>
      <c r="D3447" s="79" t="s">
        <v>3316</v>
      </c>
      <c r="E3447" s="175">
        <v>348</v>
      </c>
      <c r="F3447" s="68" t="s">
        <v>6</v>
      </c>
      <c r="G3447" s="68" t="s">
        <v>31383</v>
      </c>
      <c r="H3447" s="4"/>
    </row>
    <row r="3448" spans="1:8" ht="63.75" hidden="1">
      <c r="A3448" s="67">
        <v>3447</v>
      </c>
      <c r="B3448" s="160" t="s">
        <v>30720</v>
      </c>
      <c r="C3448" s="123" t="s">
        <v>30594</v>
      </c>
      <c r="D3448" s="79" t="s">
        <v>3316</v>
      </c>
      <c r="E3448" s="175">
        <v>348</v>
      </c>
      <c r="F3448" s="68" t="s">
        <v>6</v>
      </c>
      <c r="G3448" s="68" t="s">
        <v>31383</v>
      </c>
      <c r="H3448" s="4"/>
    </row>
    <row r="3449" spans="1:8" hidden="1">
      <c r="A3449" s="67">
        <v>3448</v>
      </c>
      <c r="B3449" s="158"/>
      <c r="C3449" s="75" t="s">
        <v>30645</v>
      </c>
      <c r="D3449" s="76"/>
      <c r="E3449" s="182"/>
      <c r="F3449" s="64"/>
      <c r="G3449" s="64"/>
      <c r="H3449" s="4"/>
    </row>
    <row r="3450" spans="1:8" hidden="1">
      <c r="A3450" s="67">
        <v>3449</v>
      </c>
      <c r="B3450" s="159"/>
      <c r="C3450" s="77" t="s">
        <v>2100</v>
      </c>
      <c r="D3450" s="77"/>
      <c r="E3450" s="183"/>
      <c r="F3450" s="80"/>
      <c r="G3450" s="80"/>
      <c r="H3450" s="4"/>
    </row>
    <row r="3451" spans="1:8" ht="63.75" hidden="1">
      <c r="A3451" s="67">
        <v>3450</v>
      </c>
      <c r="B3451" s="160" t="s">
        <v>30721</v>
      </c>
      <c r="C3451" s="124" t="s">
        <v>30595</v>
      </c>
      <c r="D3451" s="79" t="s">
        <v>3316</v>
      </c>
      <c r="E3451" s="175">
        <v>142</v>
      </c>
      <c r="F3451" s="68" t="s">
        <v>6</v>
      </c>
      <c r="G3451" s="68" t="s">
        <v>31383</v>
      </c>
      <c r="H3451" s="4"/>
    </row>
    <row r="3452" spans="1:8" ht="76.5" hidden="1">
      <c r="A3452" s="67">
        <v>3451</v>
      </c>
      <c r="B3452" s="160" t="s">
        <v>30722</v>
      </c>
      <c r="C3452" s="123" t="s">
        <v>30596</v>
      </c>
      <c r="D3452" s="79" t="s">
        <v>3316</v>
      </c>
      <c r="E3452" s="175">
        <v>145</v>
      </c>
      <c r="F3452" s="68" t="s">
        <v>6</v>
      </c>
      <c r="G3452" s="68" t="s">
        <v>31383</v>
      </c>
      <c r="H3452" s="4"/>
    </row>
    <row r="3453" spans="1:8" ht="76.5" hidden="1">
      <c r="A3453" s="67">
        <v>3452</v>
      </c>
      <c r="B3453" s="160" t="s">
        <v>30723</v>
      </c>
      <c r="C3453" s="124" t="s">
        <v>30597</v>
      </c>
      <c r="D3453" s="79" t="s">
        <v>3316</v>
      </c>
      <c r="E3453" s="175">
        <v>145</v>
      </c>
      <c r="F3453" s="68" t="s">
        <v>6</v>
      </c>
      <c r="G3453" s="68" t="s">
        <v>31383</v>
      </c>
      <c r="H3453" s="4"/>
    </row>
    <row r="3454" spans="1:8" ht="63.75" hidden="1">
      <c r="A3454" s="67">
        <v>3453</v>
      </c>
      <c r="B3454" s="160" t="s">
        <v>30724</v>
      </c>
      <c r="C3454" s="123" t="s">
        <v>30598</v>
      </c>
      <c r="D3454" s="79" t="s">
        <v>3316</v>
      </c>
      <c r="E3454" s="175">
        <v>208</v>
      </c>
      <c r="F3454" s="68" t="s">
        <v>6</v>
      </c>
      <c r="G3454" s="68" t="s">
        <v>31383</v>
      </c>
      <c r="H3454" s="4"/>
    </row>
    <row r="3455" spans="1:8" ht="76.5" hidden="1">
      <c r="A3455" s="67">
        <v>3454</v>
      </c>
      <c r="B3455" s="160" t="s">
        <v>30725</v>
      </c>
      <c r="C3455" s="124" t="s">
        <v>30599</v>
      </c>
      <c r="D3455" s="79" t="s">
        <v>3316</v>
      </c>
      <c r="E3455" s="175">
        <v>208</v>
      </c>
      <c r="F3455" s="68" t="s">
        <v>6</v>
      </c>
      <c r="G3455" s="68" t="s">
        <v>31383</v>
      </c>
      <c r="H3455" s="4"/>
    </row>
    <row r="3456" spans="1:8" ht="76.5" hidden="1">
      <c r="A3456" s="67">
        <v>3455</v>
      </c>
      <c r="B3456" s="160" t="s">
        <v>30726</v>
      </c>
      <c r="C3456" s="123" t="s">
        <v>30600</v>
      </c>
      <c r="D3456" s="79" t="s">
        <v>3316</v>
      </c>
      <c r="E3456" s="175">
        <v>208</v>
      </c>
      <c r="F3456" s="68" t="s">
        <v>6</v>
      </c>
      <c r="G3456" s="68" t="s">
        <v>31383</v>
      </c>
      <c r="H3456" s="4"/>
    </row>
    <row r="3457" spans="1:8" ht="51" hidden="1">
      <c r="A3457" s="67">
        <v>3456</v>
      </c>
      <c r="B3457" s="160" t="s">
        <v>30727</v>
      </c>
      <c r="C3457" s="124" t="s">
        <v>30601</v>
      </c>
      <c r="D3457" s="79" t="s">
        <v>3316</v>
      </c>
      <c r="E3457" s="175">
        <v>185</v>
      </c>
      <c r="F3457" s="68" t="s">
        <v>6</v>
      </c>
      <c r="G3457" s="68" t="s">
        <v>31383</v>
      </c>
      <c r="H3457" s="4"/>
    </row>
    <row r="3458" spans="1:8" ht="76.5" hidden="1">
      <c r="A3458" s="67">
        <v>3457</v>
      </c>
      <c r="B3458" s="160" t="s">
        <v>30728</v>
      </c>
      <c r="C3458" s="123" t="s">
        <v>30602</v>
      </c>
      <c r="D3458" s="79" t="s">
        <v>3316</v>
      </c>
      <c r="E3458" s="175">
        <v>185</v>
      </c>
      <c r="F3458" s="68" t="s">
        <v>6</v>
      </c>
      <c r="G3458" s="68" t="s">
        <v>31383</v>
      </c>
      <c r="H3458" s="4"/>
    </row>
    <row r="3459" spans="1:8" ht="76.5" hidden="1">
      <c r="A3459" s="67">
        <v>3458</v>
      </c>
      <c r="B3459" s="160" t="s">
        <v>30729</v>
      </c>
      <c r="C3459" s="124" t="s">
        <v>30603</v>
      </c>
      <c r="D3459" s="79" t="s">
        <v>3316</v>
      </c>
      <c r="E3459" s="175">
        <v>185</v>
      </c>
      <c r="F3459" s="68" t="s">
        <v>6</v>
      </c>
      <c r="G3459" s="68" t="s">
        <v>31383</v>
      </c>
      <c r="H3459" s="4"/>
    </row>
    <row r="3460" spans="1:8" ht="63.75" hidden="1">
      <c r="A3460" s="67">
        <v>3459</v>
      </c>
      <c r="B3460" s="160" t="s">
        <v>30730</v>
      </c>
      <c r="C3460" s="123" t="s">
        <v>30604</v>
      </c>
      <c r="D3460" s="79" t="s">
        <v>3316</v>
      </c>
      <c r="E3460" s="175">
        <v>228</v>
      </c>
      <c r="F3460" s="68" t="s">
        <v>6</v>
      </c>
      <c r="G3460" s="68" t="s">
        <v>31383</v>
      </c>
      <c r="H3460" s="4"/>
    </row>
    <row r="3461" spans="1:8" ht="76.5" hidden="1">
      <c r="A3461" s="67">
        <v>3460</v>
      </c>
      <c r="B3461" s="160" t="s">
        <v>30731</v>
      </c>
      <c r="C3461" s="124" t="s">
        <v>30605</v>
      </c>
      <c r="D3461" s="79" t="s">
        <v>3316</v>
      </c>
      <c r="E3461" s="175">
        <v>228</v>
      </c>
      <c r="F3461" s="68" t="s">
        <v>6</v>
      </c>
      <c r="G3461" s="68" t="s">
        <v>31383</v>
      </c>
      <c r="H3461" s="4"/>
    </row>
    <row r="3462" spans="1:8" ht="76.5" hidden="1">
      <c r="A3462" s="67">
        <v>3461</v>
      </c>
      <c r="B3462" s="160" t="s">
        <v>30732</v>
      </c>
      <c r="C3462" s="123" t="s">
        <v>30606</v>
      </c>
      <c r="D3462" s="79" t="s">
        <v>3316</v>
      </c>
      <c r="E3462" s="175">
        <v>228</v>
      </c>
      <c r="F3462" s="68" t="s">
        <v>6</v>
      </c>
      <c r="G3462" s="68" t="s">
        <v>31383</v>
      </c>
      <c r="H3462" s="4"/>
    </row>
    <row r="3463" spans="1:8" ht="63.75" hidden="1">
      <c r="A3463" s="67">
        <v>3462</v>
      </c>
      <c r="B3463" s="160" t="s">
        <v>30733</v>
      </c>
      <c r="C3463" s="124" t="s">
        <v>30607</v>
      </c>
      <c r="D3463" s="79" t="s">
        <v>3316</v>
      </c>
      <c r="E3463" s="175">
        <v>256</v>
      </c>
      <c r="F3463" s="68" t="s">
        <v>6</v>
      </c>
      <c r="G3463" s="68" t="s">
        <v>31383</v>
      </c>
      <c r="H3463" s="4"/>
    </row>
    <row r="3464" spans="1:8" ht="76.5" hidden="1">
      <c r="A3464" s="67">
        <v>3463</v>
      </c>
      <c r="B3464" s="160" t="s">
        <v>30734</v>
      </c>
      <c r="C3464" s="123" t="s">
        <v>30608</v>
      </c>
      <c r="D3464" s="79" t="s">
        <v>3316</v>
      </c>
      <c r="E3464" s="175">
        <v>256</v>
      </c>
      <c r="F3464" s="68" t="s">
        <v>6</v>
      </c>
      <c r="G3464" s="68" t="s">
        <v>31383</v>
      </c>
      <c r="H3464" s="4"/>
    </row>
    <row r="3465" spans="1:8" ht="76.5" hidden="1">
      <c r="A3465" s="67">
        <v>3464</v>
      </c>
      <c r="B3465" s="160" t="s">
        <v>30735</v>
      </c>
      <c r="C3465" s="124" t="s">
        <v>30609</v>
      </c>
      <c r="D3465" s="79" t="s">
        <v>3316</v>
      </c>
      <c r="E3465" s="175">
        <v>256</v>
      </c>
      <c r="F3465" s="68" t="s">
        <v>6</v>
      </c>
      <c r="G3465" s="68" t="s">
        <v>31383</v>
      </c>
      <c r="H3465" s="4"/>
    </row>
    <row r="3466" spans="1:8" ht="63.75" hidden="1">
      <c r="A3466" s="67">
        <v>3465</v>
      </c>
      <c r="B3466" s="160" t="s">
        <v>30736</v>
      </c>
      <c r="C3466" s="123" t="s">
        <v>30610</v>
      </c>
      <c r="D3466" s="79" t="s">
        <v>3316</v>
      </c>
      <c r="E3466" s="175">
        <v>344</v>
      </c>
      <c r="F3466" s="68" t="s">
        <v>6</v>
      </c>
      <c r="G3466" s="68" t="s">
        <v>31383</v>
      </c>
      <c r="H3466" s="4"/>
    </row>
    <row r="3467" spans="1:8" ht="76.5" hidden="1">
      <c r="A3467" s="67">
        <v>3466</v>
      </c>
      <c r="B3467" s="160" t="s">
        <v>30737</v>
      </c>
      <c r="C3467" s="124" t="s">
        <v>30611</v>
      </c>
      <c r="D3467" s="79" t="s">
        <v>3316</v>
      </c>
      <c r="E3467" s="175">
        <v>344</v>
      </c>
      <c r="F3467" s="68" t="s">
        <v>6</v>
      </c>
      <c r="G3467" s="68" t="s">
        <v>31383</v>
      </c>
      <c r="H3467" s="4"/>
    </row>
    <row r="3468" spans="1:8" ht="76.5" hidden="1">
      <c r="A3468" s="67">
        <v>3467</v>
      </c>
      <c r="B3468" s="160" t="s">
        <v>30738</v>
      </c>
      <c r="C3468" s="123" t="s">
        <v>30612</v>
      </c>
      <c r="D3468" s="79" t="s">
        <v>3316</v>
      </c>
      <c r="E3468" s="175">
        <v>344</v>
      </c>
      <c r="F3468" s="68" t="s">
        <v>6</v>
      </c>
      <c r="G3468" s="68" t="s">
        <v>31383</v>
      </c>
      <c r="H3468" s="4"/>
    </row>
    <row r="3469" spans="1:8" ht="63.75" hidden="1">
      <c r="A3469" s="67">
        <v>3468</v>
      </c>
      <c r="B3469" s="160" t="s">
        <v>30739</v>
      </c>
      <c r="C3469" s="124" t="s">
        <v>30613</v>
      </c>
      <c r="D3469" s="79" t="s">
        <v>3316</v>
      </c>
      <c r="E3469" s="175">
        <v>395</v>
      </c>
      <c r="F3469" s="68" t="s">
        <v>6</v>
      </c>
      <c r="G3469" s="68" t="s">
        <v>31383</v>
      </c>
      <c r="H3469" s="4"/>
    </row>
    <row r="3470" spans="1:8" ht="76.5" hidden="1">
      <c r="A3470" s="67">
        <v>3469</v>
      </c>
      <c r="B3470" s="160" t="s">
        <v>30740</v>
      </c>
      <c r="C3470" s="123" t="s">
        <v>30614</v>
      </c>
      <c r="D3470" s="79" t="s">
        <v>3316</v>
      </c>
      <c r="E3470" s="175">
        <v>395</v>
      </c>
      <c r="F3470" s="68" t="s">
        <v>6</v>
      </c>
      <c r="G3470" s="68" t="s">
        <v>31383</v>
      </c>
      <c r="H3470" s="4"/>
    </row>
    <row r="3471" spans="1:8" ht="76.5" hidden="1">
      <c r="A3471" s="67">
        <v>3470</v>
      </c>
      <c r="B3471" s="160" t="s">
        <v>30741</v>
      </c>
      <c r="C3471" s="124" t="s">
        <v>30615</v>
      </c>
      <c r="D3471" s="79" t="s">
        <v>3316</v>
      </c>
      <c r="E3471" s="175">
        <v>395</v>
      </c>
      <c r="F3471" s="68" t="s">
        <v>6</v>
      </c>
      <c r="G3471" s="68" t="s">
        <v>31383</v>
      </c>
      <c r="H3471" s="4"/>
    </row>
    <row r="3472" spans="1:8" hidden="1">
      <c r="A3472" s="67">
        <v>3471</v>
      </c>
      <c r="B3472" s="158"/>
      <c r="C3472" s="75" t="s">
        <v>30644</v>
      </c>
      <c r="D3472" s="76"/>
      <c r="E3472" s="182"/>
      <c r="F3472" s="64"/>
      <c r="G3472" s="64"/>
      <c r="H3472" s="4"/>
    </row>
    <row r="3473" spans="1:8" hidden="1">
      <c r="A3473" s="67">
        <v>3472</v>
      </c>
      <c r="B3473" s="159"/>
      <c r="C3473" s="77" t="s">
        <v>2100</v>
      </c>
      <c r="D3473" s="77"/>
      <c r="E3473" s="183"/>
      <c r="F3473" s="80"/>
      <c r="G3473" s="80"/>
      <c r="H3473" s="4"/>
    </row>
    <row r="3474" spans="1:8" ht="89.25" hidden="1">
      <c r="A3474" s="67">
        <v>3473</v>
      </c>
      <c r="B3474" s="160" t="s">
        <v>30742</v>
      </c>
      <c r="C3474" s="124" t="s">
        <v>30616</v>
      </c>
      <c r="D3474" s="79" t="s">
        <v>3316</v>
      </c>
      <c r="E3474" s="175">
        <v>412</v>
      </c>
      <c r="F3474" s="68" t="s">
        <v>6</v>
      </c>
      <c r="G3474" s="68" t="s">
        <v>31383</v>
      </c>
      <c r="H3474" s="4"/>
    </row>
    <row r="3475" spans="1:8" ht="89.25" hidden="1">
      <c r="A3475" s="67">
        <v>3474</v>
      </c>
      <c r="B3475" s="160" t="s">
        <v>30743</v>
      </c>
      <c r="C3475" s="123" t="s">
        <v>30617</v>
      </c>
      <c r="D3475" s="79" t="s">
        <v>3316</v>
      </c>
      <c r="E3475" s="175">
        <v>412</v>
      </c>
      <c r="F3475" s="68" t="s">
        <v>6</v>
      </c>
      <c r="G3475" s="68" t="s">
        <v>31383</v>
      </c>
      <c r="H3475" s="4"/>
    </row>
    <row r="3476" spans="1:8" ht="89.25" hidden="1">
      <c r="A3476" s="67">
        <v>3475</v>
      </c>
      <c r="B3476" s="160" t="s">
        <v>30744</v>
      </c>
      <c r="C3476" s="124" t="s">
        <v>30618</v>
      </c>
      <c r="D3476" s="79" t="s">
        <v>3316</v>
      </c>
      <c r="E3476" s="175">
        <v>441</v>
      </c>
      <c r="F3476" s="68" t="s">
        <v>6</v>
      </c>
      <c r="G3476" s="68" t="s">
        <v>31383</v>
      </c>
      <c r="H3476" s="4"/>
    </row>
    <row r="3477" spans="1:8" ht="89.25" hidden="1">
      <c r="A3477" s="67">
        <v>3476</v>
      </c>
      <c r="B3477" s="160" t="s">
        <v>30745</v>
      </c>
      <c r="C3477" s="123" t="s">
        <v>30619</v>
      </c>
      <c r="D3477" s="79" t="s">
        <v>3316</v>
      </c>
      <c r="E3477" s="175">
        <v>441</v>
      </c>
      <c r="F3477" s="68" t="s">
        <v>6</v>
      </c>
      <c r="G3477" s="68" t="s">
        <v>31383</v>
      </c>
      <c r="H3477" s="4"/>
    </row>
    <row r="3478" spans="1:8" ht="63.75" hidden="1">
      <c r="A3478" s="67">
        <v>3477</v>
      </c>
      <c r="B3478" s="160" t="s">
        <v>30746</v>
      </c>
      <c r="C3478" s="124" t="s">
        <v>30620</v>
      </c>
      <c r="D3478" s="79" t="s">
        <v>3316</v>
      </c>
      <c r="E3478" s="175">
        <v>483</v>
      </c>
      <c r="F3478" s="68" t="s">
        <v>6</v>
      </c>
      <c r="G3478" s="68" t="s">
        <v>31383</v>
      </c>
      <c r="H3478" s="4"/>
    </row>
    <row r="3479" spans="1:8" ht="89.25" hidden="1">
      <c r="A3479" s="67">
        <v>3478</v>
      </c>
      <c r="B3479" s="160" t="s">
        <v>30747</v>
      </c>
      <c r="C3479" s="123" t="s">
        <v>30621</v>
      </c>
      <c r="D3479" s="79" t="s">
        <v>3316</v>
      </c>
      <c r="E3479" s="175">
        <v>483</v>
      </c>
      <c r="F3479" s="68" t="s">
        <v>6</v>
      </c>
      <c r="G3479" s="68" t="s">
        <v>31383</v>
      </c>
      <c r="H3479" s="4"/>
    </row>
    <row r="3480" spans="1:8" ht="89.25" hidden="1">
      <c r="A3480" s="67">
        <v>3479</v>
      </c>
      <c r="B3480" s="160" t="s">
        <v>30748</v>
      </c>
      <c r="C3480" s="124" t="s">
        <v>30622</v>
      </c>
      <c r="D3480" s="79" t="s">
        <v>3316</v>
      </c>
      <c r="E3480" s="175">
        <v>483</v>
      </c>
      <c r="F3480" s="68" t="s">
        <v>6</v>
      </c>
      <c r="G3480" s="68" t="s">
        <v>31383</v>
      </c>
      <c r="H3480" s="4"/>
    </row>
    <row r="3481" spans="1:8" ht="63.75" hidden="1">
      <c r="A3481" s="67">
        <v>3480</v>
      </c>
      <c r="B3481" s="160" t="s">
        <v>30749</v>
      </c>
      <c r="C3481" s="123" t="s">
        <v>30623</v>
      </c>
      <c r="D3481" s="79" t="s">
        <v>3316</v>
      </c>
      <c r="E3481" s="175">
        <v>511</v>
      </c>
      <c r="F3481" s="68" t="s">
        <v>6</v>
      </c>
      <c r="G3481" s="68" t="s">
        <v>31383</v>
      </c>
      <c r="H3481" s="4"/>
    </row>
    <row r="3482" spans="1:8" ht="89.25" hidden="1">
      <c r="A3482" s="67">
        <v>3481</v>
      </c>
      <c r="B3482" s="160" t="s">
        <v>30750</v>
      </c>
      <c r="C3482" s="124" t="s">
        <v>30624</v>
      </c>
      <c r="D3482" s="79" t="s">
        <v>3316</v>
      </c>
      <c r="E3482" s="175">
        <v>511</v>
      </c>
      <c r="F3482" s="68" t="s">
        <v>6</v>
      </c>
      <c r="G3482" s="68" t="s">
        <v>31383</v>
      </c>
      <c r="H3482" s="4"/>
    </row>
    <row r="3483" spans="1:8" ht="89.25" hidden="1">
      <c r="A3483" s="67">
        <v>3482</v>
      </c>
      <c r="B3483" s="160" t="s">
        <v>30751</v>
      </c>
      <c r="C3483" s="123" t="s">
        <v>30625</v>
      </c>
      <c r="D3483" s="79" t="s">
        <v>3316</v>
      </c>
      <c r="E3483" s="175">
        <v>511</v>
      </c>
      <c r="F3483" s="68" t="s">
        <v>6</v>
      </c>
      <c r="G3483" s="68" t="s">
        <v>31383</v>
      </c>
      <c r="H3483" s="4"/>
    </row>
    <row r="3484" spans="1:8" ht="63.75" hidden="1">
      <c r="A3484" s="67">
        <v>3483</v>
      </c>
      <c r="B3484" s="160" t="s">
        <v>31012</v>
      </c>
      <c r="C3484" s="124" t="s">
        <v>31013</v>
      </c>
      <c r="D3484" s="79" t="s">
        <v>3316</v>
      </c>
      <c r="E3484" s="175">
        <v>582</v>
      </c>
      <c r="F3484" s="68" t="s">
        <v>6</v>
      </c>
      <c r="G3484" s="68" t="s">
        <v>31383</v>
      </c>
      <c r="H3484" s="4"/>
    </row>
    <row r="3485" spans="1:8" ht="89.25" hidden="1">
      <c r="A3485" s="67">
        <v>3484</v>
      </c>
      <c r="B3485" s="160" t="s">
        <v>30752</v>
      </c>
      <c r="C3485" s="123" t="s">
        <v>30626</v>
      </c>
      <c r="D3485" s="79" t="s">
        <v>3316</v>
      </c>
      <c r="E3485" s="175">
        <v>599</v>
      </c>
      <c r="F3485" s="68" t="s">
        <v>6</v>
      </c>
      <c r="G3485" s="68" t="s">
        <v>31383</v>
      </c>
      <c r="H3485" s="4"/>
    </row>
    <row r="3486" spans="1:8" ht="89.25" hidden="1">
      <c r="A3486" s="67">
        <v>3485</v>
      </c>
      <c r="B3486" s="160" t="s">
        <v>30753</v>
      </c>
      <c r="C3486" s="124" t="s">
        <v>30627</v>
      </c>
      <c r="D3486" s="79" t="s">
        <v>3316</v>
      </c>
      <c r="E3486" s="175">
        <v>599</v>
      </c>
      <c r="F3486" s="68" t="s">
        <v>6</v>
      </c>
      <c r="G3486" s="68" t="s">
        <v>31383</v>
      </c>
      <c r="H3486" s="4"/>
    </row>
    <row r="3487" spans="1:8" ht="63.75" hidden="1">
      <c r="A3487" s="67">
        <v>3486</v>
      </c>
      <c r="B3487" s="160" t="s">
        <v>30754</v>
      </c>
      <c r="C3487" s="123" t="s">
        <v>30628</v>
      </c>
      <c r="D3487" s="79" t="s">
        <v>3316</v>
      </c>
      <c r="E3487" s="175">
        <v>639</v>
      </c>
      <c r="F3487" s="68" t="s">
        <v>6</v>
      </c>
      <c r="G3487" s="68" t="s">
        <v>31383</v>
      </c>
      <c r="H3487" s="4"/>
    </row>
    <row r="3488" spans="1:8" ht="89.25" hidden="1">
      <c r="A3488" s="67">
        <v>3487</v>
      </c>
      <c r="B3488" s="160" t="s">
        <v>30755</v>
      </c>
      <c r="C3488" s="124" t="s">
        <v>30629</v>
      </c>
      <c r="D3488" s="79" t="s">
        <v>3316</v>
      </c>
      <c r="E3488" s="175">
        <v>639</v>
      </c>
      <c r="F3488" s="68" t="s">
        <v>6</v>
      </c>
      <c r="G3488" s="68" t="s">
        <v>31383</v>
      </c>
      <c r="H3488" s="4"/>
    </row>
    <row r="3489" spans="1:8" ht="89.25" hidden="1">
      <c r="A3489" s="67">
        <v>3488</v>
      </c>
      <c r="B3489" s="160" t="s">
        <v>30756</v>
      </c>
      <c r="C3489" s="123" t="s">
        <v>30630</v>
      </c>
      <c r="D3489" s="79" t="s">
        <v>3316</v>
      </c>
      <c r="E3489" s="175">
        <v>639</v>
      </c>
      <c r="F3489" s="68" t="s">
        <v>6</v>
      </c>
      <c r="G3489" s="68" t="s">
        <v>31383</v>
      </c>
      <c r="H3489" s="4"/>
    </row>
    <row r="3490" spans="1:8" hidden="1">
      <c r="A3490" s="67">
        <v>3489</v>
      </c>
      <c r="B3490" s="158"/>
      <c r="C3490" s="75" t="s">
        <v>30643</v>
      </c>
      <c r="D3490" s="76"/>
      <c r="E3490" s="182"/>
      <c r="F3490" s="64"/>
      <c r="G3490" s="64"/>
      <c r="H3490" s="4"/>
    </row>
    <row r="3491" spans="1:8" hidden="1">
      <c r="A3491" s="67">
        <v>3490</v>
      </c>
      <c r="B3491" s="159"/>
      <c r="C3491" s="77" t="s">
        <v>2100</v>
      </c>
      <c r="D3491" s="77"/>
      <c r="E3491" s="183"/>
      <c r="F3491" s="80"/>
      <c r="G3491" s="80"/>
      <c r="H3491" s="4"/>
    </row>
    <row r="3492" spans="1:8" ht="89.25" hidden="1">
      <c r="A3492" s="67">
        <v>3491</v>
      </c>
      <c r="B3492" s="160" t="s">
        <v>30757</v>
      </c>
      <c r="C3492" s="124" t="s">
        <v>30631</v>
      </c>
      <c r="D3492" s="79" t="s">
        <v>3316</v>
      </c>
      <c r="E3492" s="175">
        <v>571</v>
      </c>
      <c r="F3492" s="68" t="s">
        <v>6</v>
      </c>
      <c r="G3492" s="68" t="s">
        <v>31383</v>
      </c>
      <c r="H3492" s="4"/>
    </row>
    <row r="3493" spans="1:8" ht="89.25" hidden="1">
      <c r="A3493" s="67">
        <v>3492</v>
      </c>
      <c r="B3493" s="160" t="s">
        <v>30758</v>
      </c>
      <c r="C3493" s="123" t="s">
        <v>30632</v>
      </c>
      <c r="D3493" s="79" t="s">
        <v>3316</v>
      </c>
      <c r="E3493" s="175">
        <v>571</v>
      </c>
      <c r="F3493" s="68" t="s">
        <v>6</v>
      </c>
      <c r="G3493" s="68" t="s">
        <v>31383</v>
      </c>
      <c r="H3493" s="4"/>
    </row>
    <row r="3494" spans="1:8" ht="89.25" hidden="1">
      <c r="A3494" s="67">
        <v>3493</v>
      </c>
      <c r="B3494" s="160" t="s">
        <v>30759</v>
      </c>
      <c r="C3494" s="124" t="s">
        <v>30633</v>
      </c>
      <c r="D3494" s="79" t="s">
        <v>3316</v>
      </c>
      <c r="E3494" s="175">
        <v>602</v>
      </c>
      <c r="F3494" s="68" t="s">
        <v>6</v>
      </c>
      <c r="G3494" s="68" t="s">
        <v>31383</v>
      </c>
      <c r="H3494" s="4"/>
    </row>
    <row r="3495" spans="1:8" ht="89.25" hidden="1">
      <c r="A3495" s="67">
        <v>3494</v>
      </c>
      <c r="B3495" s="160" t="s">
        <v>30760</v>
      </c>
      <c r="C3495" s="123" t="s">
        <v>30634</v>
      </c>
      <c r="D3495" s="79" t="s">
        <v>3316</v>
      </c>
      <c r="E3495" s="175">
        <v>602</v>
      </c>
      <c r="F3495" s="68" t="s">
        <v>6</v>
      </c>
      <c r="G3495" s="68" t="s">
        <v>31383</v>
      </c>
      <c r="H3495" s="4"/>
    </row>
    <row r="3496" spans="1:8" ht="89.25" hidden="1">
      <c r="A3496" s="67">
        <v>3495</v>
      </c>
      <c r="B3496" s="160" t="s">
        <v>30761</v>
      </c>
      <c r="C3496" s="124" t="s">
        <v>30635</v>
      </c>
      <c r="D3496" s="79" t="s">
        <v>3316</v>
      </c>
      <c r="E3496" s="175">
        <v>648</v>
      </c>
      <c r="F3496" s="68" t="s">
        <v>6</v>
      </c>
      <c r="G3496" s="68" t="s">
        <v>31383</v>
      </c>
      <c r="H3496" s="4"/>
    </row>
    <row r="3497" spans="1:8" ht="89.25" hidden="1">
      <c r="A3497" s="67">
        <v>3496</v>
      </c>
      <c r="B3497" s="160" t="s">
        <v>30762</v>
      </c>
      <c r="C3497" s="123" t="s">
        <v>30636</v>
      </c>
      <c r="D3497" s="79" t="s">
        <v>3316</v>
      </c>
      <c r="E3497" s="175">
        <v>648</v>
      </c>
      <c r="F3497" s="68" t="s">
        <v>6</v>
      </c>
      <c r="G3497" s="68" t="s">
        <v>31383</v>
      </c>
      <c r="H3497" s="4"/>
    </row>
    <row r="3498" spans="1:8" ht="89.25" hidden="1">
      <c r="A3498" s="67">
        <v>3497</v>
      </c>
      <c r="B3498" s="160" t="s">
        <v>30763</v>
      </c>
      <c r="C3498" s="124" t="s">
        <v>30637</v>
      </c>
      <c r="D3498" s="79" t="s">
        <v>3316</v>
      </c>
      <c r="E3498" s="175">
        <v>679</v>
      </c>
      <c r="F3498" s="68" t="s">
        <v>6</v>
      </c>
      <c r="G3498" s="68" t="s">
        <v>31383</v>
      </c>
      <c r="H3498" s="4"/>
    </row>
    <row r="3499" spans="1:8" ht="89.25" hidden="1">
      <c r="A3499" s="67">
        <v>3498</v>
      </c>
      <c r="B3499" s="160" t="s">
        <v>30764</v>
      </c>
      <c r="C3499" s="123" t="s">
        <v>30638</v>
      </c>
      <c r="D3499" s="79" t="s">
        <v>3316</v>
      </c>
      <c r="E3499" s="175">
        <v>679</v>
      </c>
      <c r="F3499" s="68" t="s">
        <v>6</v>
      </c>
      <c r="G3499" s="68" t="s">
        <v>31383</v>
      </c>
      <c r="H3499" s="4"/>
    </row>
    <row r="3500" spans="1:8" ht="89.25" hidden="1">
      <c r="A3500" s="67">
        <v>3499</v>
      </c>
      <c r="B3500" s="160" t="s">
        <v>30765</v>
      </c>
      <c r="C3500" s="124" t="s">
        <v>30639</v>
      </c>
      <c r="D3500" s="79" t="s">
        <v>3316</v>
      </c>
      <c r="E3500" s="175">
        <v>775</v>
      </c>
      <c r="F3500" s="68" t="s">
        <v>6</v>
      </c>
      <c r="G3500" s="68" t="s">
        <v>31383</v>
      </c>
      <c r="H3500" s="4"/>
    </row>
    <row r="3501" spans="1:8" ht="89.25" hidden="1">
      <c r="A3501" s="67">
        <v>3500</v>
      </c>
      <c r="B3501" s="160" t="s">
        <v>30766</v>
      </c>
      <c r="C3501" s="123" t="s">
        <v>30640</v>
      </c>
      <c r="D3501" s="79" t="s">
        <v>3316</v>
      </c>
      <c r="E3501" s="175">
        <v>775</v>
      </c>
      <c r="F3501" s="68" t="s">
        <v>6</v>
      </c>
      <c r="G3501" s="68" t="s">
        <v>31383</v>
      </c>
      <c r="H3501" s="4"/>
    </row>
    <row r="3502" spans="1:8" ht="89.25" hidden="1">
      <c r="A3502" s="67">
        <v>3501</v>
      </c>
      <c r="B3502" s="160" t="s">
        <v>30767</v>
      </c>
      <c r="C3502" s="124" t="s">
        <v>30641</v>
      </c>
      <c r="D3502" s="79" t="s">
        <v>3316</v>
      </c>
      <c r="E3502" s="175">
        <v>846</v>
      </c>
      <c r="F3502" s="68" t="s">
        <v>6</v>
      </c>
      <c r="G3502" s="68" t="s">
        <v>31383</v>
      </c>
      <c r="H3502" s="4"/>
    </row>
    <row r="3503" spans="1:8" ht="89.25" hidden="1">
      <c r="A3503" s="67">
        <v>3502</v>
      </c>
      <c r="B3503" s="160" t="s">
        <v>30768</v>
      </c>
      <c r="C3503" s="123" t="s">
        <v>30641</v>
      </c>
      <c r="D3503" s="79" t="s">
        <v>3316</v>
      </c>
      <c r="E3503" s="175">
        <v>846</v>
      </c>
      <c r="F3503" s="68" t="s">
        <v>6</v>
      </c>
      <c r="G3503" s="68" t="s">
        <v>31383</v>
      </c>
      <c r="H3503" s="4"/>
    </row>
    <row r="3504" spans="1:8" hidden="1">
      <c r="A3504" s="67">
        <v>3503</v>
      </c>
      <c r="B3504" s="158"/>
      <c r="C3504" s="75" t="s">
        <v>30642</v>
      </c>
      <c r="D3504" s="76"/>
      <c r="E3504" s="182"/>
      <c r="F3504" s="64"/>
      <c r="G3504" s="64"/>
      <c r="H3504" s="4"/>
    </row>
    <row r="3505" spans="1:8" hidden="1">
      <c r="A3505" s="67">
        <v>3504</v>
      </c>
      <c r="B3505" s="159"/>
      <c r="C3505" s="77" t="s">
        <v>2100</v>
      </c>
      <c r="D3505" s="77"/>
      <c r="E3505" s="183"/>
      <c r="F3505" s="80"/>
      <c r="G3505" s="80"/>
      <c r="H3505" s="4"/>
    </row>
    <row r="3506" spans="1:8" hidden="1">
      <c r="A3506" s="67">
        <v>3505</v>
      </c>
      <c r="B3506" s="160" t="s">
        <v>30769</v>
      </c>
      <c r="C3506" s="124" t="s">
        <v>30647</v>
      </c>
      <c r="D3506" s="79" t="s">
        <v>3316</v>
      </c>
      <c r="E3506" s="175">
        <v>69</v>
      </c>
      <c r="F3506" s="68" t="s">
        <v>6</v>
      </c>
      <c r="G3506" s="68" t="s">
        <v>31383</v>
      </c>
      <c r="H3506" s="4"/>
    </row>
    <row r="3507" spans="1:8" hidden="1">
      <c r="A3507" s="67">
        <v>3506</v>
      </c>
      <c r="B3507" s="160" t="s">
        <v>30770</v>
      </c>
      <c r="C3507" s="123" t="s">
        <v>30648</v>
      </c>
      <c r="D3507" s="79" t="s">
        <v>3316</v>
      </c>
      <c r="E3507" s="175">
        <v>71</v>
      </c>
      <c r="F3507" s="68" t="s">
        <v>6</v>
      </c>
      <c r="G3507" s="68" t="s">
        <v>31383</v>
      </c>
      <c r="H3507" s="4"/>
    </row>
    <row r="3508" spans="1:8" hidden="1">
      <c r="A3508" s="67">
        <v>3507</v>
      </c>
      <c r="B3508" s="160" t="s">
        <v>30771</v>
      </c>
      <c r="C3508" s="124" t="s">
        <v>30649</v>
      </c>
      <c r="D3508" s="79" t="s">
        <v>3316</v>
      </c>
      <c r="E3508" s="175">
        <v>71</v>
      </c>
      <c r="F3508" s="68" t="s">
        <v>6</v>
      </c>
      <c r="G3508" s="68" t="s">
        <v>31383</v>
      </c>
      <c r="H3508" s="4"/>
    </row>
    <row r="3509" spans="1:8" hidden="1">
      <c r="A3509" s="67">
        <v>3508</v>
      </c>
      <c r="B3509" s="160" t="s">
        <v>30772</v>
      </c>
      <c r="C3509" s="123" t="s">
        <v>30650</v>
      </c>
      <c r="D3509" s="79" t="s">
        <v>3316</v>
      </c>
      <c r="E3509" s="175">
        <v>91</v>
      </c>
      <c r="F3509" s="68" t="s">
        <v>6</v>
      </c>
      <c r="G3509" s="68" t="s">
        <v>31383</v>
      </c>
      <c r="H3509" s="4"/>
    </row>
    <row r="3510" spans="1:8" hidden="1">
      <c r="A3510" s="67">
        <v>3509</v>
      </c>
      <c r="B3510" s="160" t="s">
        <v>30773</v>
      </c>
      <c r="C3510" s="124" t="s">
        <v>30651</v>
      </c>
      <c r="D3510" s="79" t="s">
        <v>3316</v>
      </c>
      <c r="E3510" s="175">
        <v>89</v>
      </c>
      <c r="F3510" s="68" t="s">
        <v>6</v>
      </c>
      <c r="G3510" s="68" t="s">
        <v>31383</v>
      </c>
      <c r="H3510" s="4"/>
    </row>
    <row r="3511" spans="1:8" hidden="1">
      <c r="A3511" s="67">
        <v>3510</v>
      </c>
      <c r="B3511" s="160" t="s">
        <v>30774</v>
      </c>
      <c r="C3511" s="123" t="s">
        <v>30652</v>
      </c>
      <c r="D3511" s="79" t="s">
        <v>3316</v>
      </c>
      <c r="E3511" s="175">
        <v>89</v>
      </c>
      <c r="F3511" s="68" t="s">
        <v>6</v>
      </c>
      <c r="G3511" s="68" t="s">
        <v>31383</v>
      </c>
      <c r="H3511" s="4"/>
    </row>
    <row r="3512" spans="1:8" hidden="1">
      <c r="A3512" s="67">
        <v>3511</v>
      </c>
      <c r="B3512" s="160" t="s">
        <v>30775</v>
      </c>
      <c r="C3512" s="124" t="s">
        <v>30653</v>
      </c>
      <c r="D3512" s="79" t="s">
        <v>3316</v>
      </c>
      <c r="E3512" s="175">
        <v>83</v>
      </c>
      <c r="F3512" s="68" t="s">
        <v>6</v>
      </c>
      <c r="G3512" s="68" t="s">
        <v>31383</v>
      </c>
      <c r="H3512" s="4"/>
    </row>
    <row r="3513" spans="1:8" hidden="1">
      <c r="A3513" s="67">
        <v>3512</v>
      </c>
      <c r="B3513" s="160" t="s">
        <v>30776</v>
      </c>
      <c r="C3513" s="123" t="s">
        <v>30654</v>
      </c>
      <c r="D3513" s="79" t="s">
        <v>3316</v>
      </c>
      <c r="E3513" s="175">
        <v>91</v>
      </c>
      <c r="F3513" s="68" t="s">
        <v>6</v>
      </c>
      <c r="G3513" s="68" t="s">
        <v>31383</v>
      </c>
      <c r="H3513" s="4"/>
    </row>
    <row r="3514" spans="1:8" ht="25.5" hidden="1">
      <c r="A3514" s="67">
        <v>3513</v>
      </c>
      <c r="B3514" s="160" t="s">
        <v>30777</v>
      </c>
      <c r="C3514" s="124" t="s">
        <v>30655</v>
      </c>
      <c r="D3514" s="79" t="s">
        <v>3316</v>
      </c>
      <c r="E3514" s="175">
        <v>142</v>
      </c>
      <c r="F3514" s="68" t="s">
        <v>6</v>
      </c>
      <c r="G3514" s="68" t="s">
        <v>31383</v>
      </c>
      <c r="H3514" s="4"/>
    </row>
    <row r="3515" spans="1:8" ht="25.5" hidden="1">
      <c r="A3515" s="67">
        <v>3514</v>
      </c>
      <c r="B3515" s="160" t="s">
        <v>30778</v>
      </c>
      <c r="C3515" s="123" t="s">
        <v>30656</v>
      </c>
      <c r="D3515" s="79" t="s">
        <v>3316</v>
      </c>
      <c r="E3515" s="175">
        <v>142</v>
      </c>
      <c r="F3515" s="68" t="s">
        <v>6</v>
      </c>
      <c r="G3515" s="68" t="s">
        <v>31383</v>
      </c>
      <c r="H3515" s="4"/>
    </row>
    <row r="3516" spans="1:8" ht="25.5" hidden="1">
      <c r="A3516" s="67">
        <v>3515</v>
      </c>
      <c r="B3516" s="160" t="s">
        <v>30779</v>
      </c>
      <c r="C3516" s="124" t="s">
        <v>30657</v>
      </c>
      <c r="D3516" s="79" t="s">
        <v>3316</v>
      </c>
      <c r="E3516" s="175">
        <v>178</v>
      </c>
      <c r="F3516" s="68" t="s">
        <v>6</v>
      </c>
      <c r="G3516" s="68" t="s">
        <v>31383</v>
      </c>
      <c r="H3516" s="4"/>
    </row>
    <row r="3517" spans="1:8" ht="25.5" hidden="1">
      <c r="A3517" s="67">
        <v>3516</v>
      </c>
      <c r="B3517" s="160" t="s">
        <v>30780</v>
      </c>
      <c r="C3517" s="123" t="s">
        <v>30658</v>
      </c>
      <c r="D3517" s="79" t="s">
        <v>3316</v>
      </c>
      <c r="E3517" s="175">
        <v>199</v>
      </c>
      <c r="F3517" s="68" t="s">
        <v>6</v>
      </c>
      <c r="G3517" s="68" t="s">
        <v>31383</v>
      </c>
      <c r="H3517" s="4"/>
    </row>
    <row r="3518" spans="1:8" ht="25.5" hidden="1">
      <c r="A3518" s="67">
        <v>3517</v>
      </c>
      <c r="B3518" s="160" t="s">
        <v>30781</v>
      </c>
      <c r="C3518" s="124" t="s">
        <v>30659</v>
      </c>
      <c r="D3518" s="79" t="s">
        <v>3316</v>
      </c>
      <c r="E3518" s="175">
        <v>199</v>
      </c>
      <c r="F3518" s="68" t="s">
        <v>6</v>
      </c>
      <c r="G3518" s="68" t="s">
        <v>31383</v>
      </c>
      <c r="H3518" s="4"/>
    </row>
    <row r="3519" spans="1:8" ht="38.25" hidden="1">
      <c r="A3519" s="67">
        <v>3518</v>
      </c>
      <c r="B3519" s="160" t="s">
        <v>30782</v>
      </c>
      <c r="C3519" s="123" t="s">
        <v>30660</v>
      </c>
      <c r="D3519" s="79" t="s">
        <v>3316</v>
      </c>
      <c r="E3519" s="175">
        <v>171</v>
      </c>
      <c r="F3519" s="68" t="s">
        <v>6</v>
      </c>
      <c r="G3519" s="68" t="s">
        <v>31383</v>
      </c>
      <c r="H3519" s="4"/>
    </row>
    <row r="3520" spans="1:8" ht="38.25" hidden="1">
      <c r="A3520" s="67">
        <v>3519</v>
      </c>
      <c r="B3520" s="160" t="s">
        <v>30783</v>
      </c>
      <c r="C3520" s="124" t="s">
        <v>30661</v>
      </c>
      <c r="D3520" s="79" t="s">
        <v>3316</v>
      </c>
      <c r="E3520" s="175">
        <v>235</v>
      </c>
      <c r="F3520" s="68" t="s">
        <v>6</v>
      </c>
      <c r="G3520" s="68" t="s">
        <v>31383</v>
      </c>
      <c r="H3520" s="4"/>
    </row>
    <row r="3521" spans="1:8" hidden="1">
      <c r="A3521" s="67">
        <v>3520</v>
      </c>
      <c r="B3521" s="160" t="s">
        <v>30784</v>
      </c>
      <c r="C3521" s="123" t="s">
        <v>30662</v>
      </c>
      <c r="D3521" s="79" t="s">
        <v>3316</v>
      </c>
      <c r="E3521" s="175">
        <v>171</v>
      </c>
      <c r="F3521" s="68" t="s">
        <v>6</v>
      </c>
      <c r="G3521" s="68" t="s">
        <v>31383</v>
      </c>
      <c r="H3521" s="4"/>
    </row>
    <row r="3522" spans="1:8" hidden="1">
      <c r="A3522" s="67">
        <v>3521</v>
      </c>
      <c r="B3522" s="160" t="s">
        <v>30785</v>
      </c>
      <c r="C3522" s="124" t="s">
        <v>30663</v>
      </c>
      <c r="D3522" s="79" t="s">
        <v>3316</v>
      </c>
      <c r="E3522" s="175">
        <v>284</v>
      </c>
      <c r="F3522" s="68" t="s">
        <v>6</v>
      </c>
      <c r="G3522" s="68" t="s">
        <v>31383</v>
      </c>
      <c r="H3522" s="4"/>
    </row>
    <row r="3523" spans="1:8" ht="25.5" hidden="1">
      <c r="A3523" s="67">
        <v>3522</v>
      </c>
      <c r="B3523" s="160" t="s">
        <v>30786</v>
      </c>
      <c r="C3523" s="123" t="s">
        <v>30664</v>
      </c>
      <c r="D3523" s="79" t="s">
        <v>3316</v>
      </c>
      <c r="E3523" s="175">
        <v>114</v>
      </c>
      <c r="F3523" s="68" t="s">
        <v>6</v>
      </c>
      <c r="G3523" s="68" t="s">
        <v>31383</v>
      </c>
      <c r="H3523" s="4"/>
    </row>
    <row r="3524" spans="1:8" ht="25.5" hidden="1">
      <c r="A3524" s="67">
        <v>3523</v>
      </c>
      <c r="B3524" s="160" t="s">
        <v>30787</v>
      </c>
      <c r="C3524" s="124" t="s">
        <v>30665</v>
      </c>
      <c r="D3524" s="79" t="s">
        <v>3316</v>
      </c>
      <c r="E3524" s="175">
        <v>455</v>
      </c>
      <c r="F3524" s="68" t="s">
        <v>6</v>
      </c>
      <c r="G3524" s="68" t="s">
        <v>31383</v>
      </c>
      <c r="H3524" s="4"/>
    </row>
    <row r="3525" spans="1:8" ht="25.5" hidden="1">
      <c r="A3525" s="67">
        <v>3524</v>
      </c>
      <c r="B3525" s="160" t="s">
        <v>30788</v>
      </c>
      <c r="C3525" s="123" t="s">
        <v>30666</v>
      </c>
      <c r="D3525" s="79" t="s">
        <v>3316</v>
      </c>
      <c r="E3525" s="175">
        <v>284</v>
      </c>
      <c r="F3525" s="68" t="s">
        <v>6</v>
      </c>
      <c r="G3525" s="68" t="s">
        <v>31383</v>
      </c>
      <c r="H3525" s="4"/>
    </row>
    <row r="3526" spans="1:8" ht="25.5" hidden="1">
      <c r="A3526" s="67">
        <v>3525</v>
      </c>
      <c r="B3526" s="160" t="s">
        <v>30789</v>
      </c>
      <c r="C3526" s="124" t="s">
        <v>30667</v>
      </c>
      <c r="D3526" s="79" t="s">
        <v>3316</v>
      </c>
      <c r="E3526" s="175">
        <v>284</v>
      </c>
      <c r="F3526" s="68" t="s">
        <v>6</v>
      </c>
      <c r="G3526" s="68" t="s">
        <v>31383</v>
      </c>
      <c r="H3526" s="4"/>
    </row>
    <row r="3527" spans="1:8" hidden="1">
      <c r="A3527" s="67">
        <v>3526</v>
      </c>
      <c r="B3527" s="158"/>
      <c r="C3527" s="75" t="s">
        <v>30668</v>
      </c>
      <c r="D3527" s="76"/>
      <c r="E3527" s="182"/>
      <c r="F3527" s="64"/>
      <c r="G3527" s="64"/>
      <c r="H3527" s="4"/>
    </row>
    <row r="3528" spans="1:8" hidden="1">
      <c r="A3528" s="67">
        <v>3527</v>
      </c>
      <c r="B3528" s="159"/>
      <c r="C3528" s="77" t="s">
        <v>2100</v>
      </c>
      <c r="D3528" s="77"/>
      <c r="E3528" s="183"/>
      <c r="F3528" s="80"/>
      <c r="G3528" s="80"/>
      <c r="H3528" s="4"/>
    </row>
    <row r="3529" spans="1:8" hidden="1">
      <c r="A3529" s="67">
        <v>3528</v>
      </c>
      <c r="B3529" s="160" t="s">
        <v>30790</v>
      </c>
      <c r="C3529" s="124" t="s">
        <v>30647</v>
      </c>
      <c r="D3529" s="79" t="s">
        <v>3316</v>
      </c>
      <c r="E3529" s="175">
        <v>69</v>
      </c>
      <c r="F3529" s="68" t="s">
        <v>6</v>
      </c>
      <c r="G3529" s="68" t="s">
        <v>31383</v>
      </c>
      <c r="H3529" s="4"/>
    </row>
    <row r="3530" spans="1:8" hidden="1">
      <c r="A3530" s="67">
        <v>3529</v>
      </c>
      <c r="B3530" s="160" t="s">
        <v>30791</v>
      </c>
      <c r="C3530" s="123" t="s">
        <v>30648</v>
      </c>
      <c r="D3530" s="79" t="s">
        <v>3316</v>
      </c>
      <c r="E3530" s="175">
        <v>71</v>
      </c>
      <c r="F3530" s="68" t="s">
        <v>6</v>
      </c>
      <c r="G3530" s="68" t="s">
        <v>31383</v>
      </c>
      <c r="H3530" s="4"/>
    </row>
    <row r="3531" spans="1:8" hidden="1">
      <c r="A3531" s="67">
        <v>3530</v>
      </c>
      <c r="B3531" s="160" t="s">
        <v>30792</v>
      </c>
      <c r="C3531" s="124" t="s">
        <v>30669</v>
      </c>
      <c r="D3531" s="79" t="s">
        <v>3316</v>
      </c>
      <c r="E3531" s="175">
        <v>70</v>
      </c>
      <c r="F3531" s="68" t="s">
        <v>6</v>
      </c>
      <c r="G3531" s="68" t="s">
        <v>31383</v>
      </c>
      <c r="H3531" s="4"/>
    </row>
    <row r="3532" spans="1:8" hidden="1">
      <c r="A3532" s="67">
        <v>3531</v>
      </c>
      <c r="B3532" s="160" t="s">
        <v>30793</v>
      </c>
      <c r="C3532" s="123" t="s">
        <v>30649</v>
      </c>
      <c r="D3532" s="79" t="s">
        <v>3316</v>
      </c>
      <c r="E3532" s="175">
        <v>71</v>
      </c>
      <c r="F3532" s="68" t="s">
        <v>6</v>
      </c>
      <c r="G3532" s="68" t="s">
        <v>31383</v>
      </c>
      <c r="H3532" s="4"/>
    </row>
    <row r="3533" spans="1:8" hidden="1">
      <c r="A3533" s="67">
        <v>3532</v>
      </c>
      <c r="B3533" s="160" t="s">
        <v>30794</v>
      </c>
      <c r="C3533" s="124" t="s">
        <v>30653</v>
      </c>
      <c r="D3533" s="79" t="s">
        <v>3316</v>
      </c>
      <c r="E3533" s="175">
        <v>83</v>
      </c>
      <c r="F3533" s="68" t="s">
        <v>6</v>
      </c>
      <c r="G3533" s="68" t="s">
        <v>31383</v>
      </c>
      <c r="H3533" s="4"/>
    </row>
    <row r="3534" spans="1:8" hidden="1">
      <c r="A3534" s="67">
        <v>3533</v>
      </c>
      <c r="B3534" s="160" t="s">
        <v>30795</v>
      </c>
      <c r="C3534" s="123" t="s">
        <v>30650</v>
      </c>
      <c r="D3534" s="79" t="s">
        <v>3316</v>
      </c>
      <c r="E3534" s="175">
        <v>91</v>
      </c>
      <c r="F3534" s="68" t="s">
        <v>6</v>
      </c>
      <c r="G3534" s="68" t="s">
        <v>31383</v>
      </c>
      <c r="H3534" s="4"/>
    </row>
    <row r="3535" spans="1:8" hidden="1">
      <c r="A3535" s="67">
        <v>3534</v>
      </c>
      <c r="B3535" s="160" t="s">
        <v>30796</v>
      </c>
      <c r="C3535" s="124" t="s">
        <v>30651</v>
      </c>
      <c r="D3535" s="79" t="s">
        <v>3316</v>
      </c>
      <c r="E3535" s="175">
        <v>89</v>
      </c>
      <c r="F3535" s="68" t="s">
        <v>6</v>
      </c>
      <c r="G3535" s="68" t="s">
        <v>31383</v>
      </c>
      <c r="H3535" s="4"/>
    </row>
    <row r="3536" spans="1:8" hidden="1">
      <c r="A3536" s="67">
        <v>3535</v>
      </c>
      <c r="B3536" s="160" t="s">
        <v>30797</v>
      </c>
      <c r="C3536" s="123" t="s">
        <v>30652</v>
      </c>
      <c r="D3536" s="79" t="s">
        <v>3316</v>
      </c>
      <c r="E3536" s="175">
        <v>89</v>
      </c>
      <c r="F3536" s="68" t="s">
        <v>6</v>
      </c>
      <c r="G3536" s="68" t="s">
        <v>31383</v>
      </c>
      <c r="H3536" s="4"/>
    </row>
    <row r="3537" spans="1:8" hidden="1">
      <c r="A3537" s="67">
        <v>3536</v>
      </c>
      <c r="B3537" s="160" t="s">
        <v>30798</v>
      </c>
      <c r="C3537" s="124" t="s">
        <v>30654</v>
      </c>
      <c r="D3537" s="79" t="s">
        <v>3316</v>
      </c>
      <c r="E3537" s="175">
        <v>91</v>
      </c>
      <c r="F3537" s="68" t="s">
        <v>6</v>
      </c>
      <c r="G3537" s="68" t="s">
        <v>31383</v>
      </c>
      <c r="H3537" s="4"/>
    </row>
    <row r="3538" spans="1:8" hidden="1">
      <c r="A3538" s="67">
        <v>3537</v>
      </c>
      <c r="B3538" s="160" t="s">
        <v>30799</v>
      </c>
      <c r="C3538" s="123" t="s">
        <v>30670</v>
      </c>
      <c r="D3538" s="79" t="s">
        <v>3316</v>
      </c>
      <c r="E3538" s="175">
        <v>100</v>
      </c>
      <c r="F3538" s="68" t="s">
        <v>6</v>
      </c>
      <c r="G3538" s="68" t="s">
        <v>31383</v>
      </c>
      <c r="H3538" s="4"/>
    </row>
    <row r="3539" spans="1:8" hidden="1">
      <c r="A3539" s="67">
        <v>3538</v>
      </c>
      <c r="B3539" s="160" t="s">
        <v>30800</v>
      </c>
      <c r="C3539" s="124" t="s">
        <v>30671</v>
      </c>
      <c r="D3539" s="79" t="s">
        <v>3316</v>
      </c>
      <c r="E3539" s="175">
        <v>97</v>
      </c>
      <c r="F3539" s="68" t="s">
        <v>6</v>
      </c>
      <c r="G3539" s="68" t="s">
        <v>31383</v>
      </c>
      <c r="H3539" s="4"/>
    </row>
    <row r="3540" spans="1:8" hidden="1">
      <c r="A3540" s="67">
        <v>3539</v>
      </c>
      <c r="B3540" s="160" t="s">
        <v>30801</v>
      </c>
      <c r="C3540" s="123" t="s">
        <v>30672</v>
      </c>
      <c r="D3540" s="79" t="s">
        <v>3316</v>
      </c>
      <c r="E3540" s="175">
        <v>168</v>
      </c>
      <c r="F3540" s="68" t="s">
        <v>6</v>
      </c>
      <c r="G3540" s="68" t="s">
        <v>31383</v>
      </c>
      <c r="H3540" s="4"/>
    </row>
    <row r="3541" spans="1:8" hidden="1">
      <c r="A3541" s="67">
        <v>3540</v>
      </c>
      <c r="B3541" s="160" t="s">
        <v>30802</v>
      </c>
      <c r="C3541" s="124" t="s">
        <v>30673</v>
      </c>
      <c r="D3541" s="79" t="s">
        <v>3316</v>
      </c>
      <c r="E3541" s="175">
        <v>177</v>
      </c>
      <c r="F3541" s="68" t="s">
        <v>6</v>
      </c>
      <c r="G3541" s="68" t="s">
        <v>31383</v>
      </c>
      <c r="H3541" s="4"/>
    </row>
    <row r="3542" spans="1:8" hidden="1">
      <c r="A3542" s="67">
        <v>3541</v>
      </c>
      <c r="B3542" s="160" t="s">
        <v>30803</v>
      </c>
      <c r="C3542" s="123" t="s">
        <v>30674</v>
      </c>
      <c r="D3542" s="79" t="s">
        <v>3316</v>
      </c>
      <c r="E3542" s="175">
        <v>196</v>
      </c>
      <c r="F3542" s="68" t="s">
        <v>6</v>
      </c>
      <c r="G3542" s="68" t="s">
        <v>31383</v>
      </c>
      <c r="H3542" s="4"/>
    </row>
    <row r="3543" spans="1:8" ht="25.5" hidden="1">
      <c r="A3543" s="67">
        <v>3542</v>
      </c>
      <c r="B3543" s="160" t="s">
        <v>30804</v>
      </c>
      <c r="C3543" s="124" t="s">
        <v>30675</v>
      </c>
      <c r="D3543" s="79" t="s">
        <v>3316</v>
      </c>
      <c r="E3543" s="175">
        <v>159</v>
      </c>
      <c r="F3543" s="68" t="s">
        <v>6</v>
      </c>
      <c r="G3543" s="68" t="s">
        <v>31383</v>
      </c>
      <c r="H3543" s="4"/>
    </row>
    <row r="3544" spans="1:8" ht="25.5" hidden="1">
      <c r="A3544" s="67">
        <v>3543</v>
      </c>
      <c r="B3544" s="160" t="s">
        <v>30805</v>
      </c>
      <c r="C3544" s="123" t="s">
        <v>30676</v>
      </c>
      <c r="D3544" s="79" t="s">
        <v>3316</v>
      </c>
      <c r="E3544" s="175">
        <v>213</v>
      </c>
      <c r="F3544" s="68" t="s">
        <v>6</v>
      </c>
      <c r="G3544" s="68" t="s">
        <v>31383</v>
      </c>
      <c r="H3544" s="4"/>
    </row>
    <row r="3545" spans="1:8" ht="25.5" hidden="1">
      <c r="A3545" s="67">
        <v>3544</v>
      </c>
      <c r="B3545" s="160" t="s">
        <v>30806</v>
      </c>
      <c r="C3545" s="124" t="s">
        <v>30677</v>
      </c>
      <c r="D3545" s="79" t="s">
        <v>3316</v>
      </c>
      <c r="E3545" s="175">
        <v>142</v>
      </c>
      <c r="F3545" s="68" t="s">
        <v>6</v>
      </c>
      <c r="G3545" s="68" t="s">
        <v>31383</v>
      </c>
      <c r="H3545" s="4"/>
    </row>
    <row r="3546" spans="1:8" ht="25.5" hidden="1">
      <c r="A3546" s="67">
        <v>3545</v>
      </c>
      <c r="B3546" s="160" t="s">
        <v>30807</v>
      </c>
      <c r="C3546" s="123" t="s">
        <v>30678</v>
      </c>
      <c r="D3546" s="79" t="s">
        <v>3316</v>
      </c>
      <c r="E3546" s="175">
        <v>157</v>
      </c>
      <c r="F3546" s="68" t="s">
        <v>6</v>
      </c>
      <c r="G3546" s="68" t="s">
        <v>31383</v>
      </c>
      <c r="H3546" s="4"/>
    </row>
    <row r="3547" spans="1:8" ht="25.5" hidden="1">
      <c r="A3547" s="67">
        <v>3546</v>
      </c>
      <c r="B3547" s="160" t="s">
        <v>30808</v>
      </c>
      <c r="C3547" s="124" t="s">
        <v>30679</v>
      </c>
      <c r="D3547" s="79" t="s">
        <v>3316</v>
      </c>
      <c r="E3547" s="175">
        <v>194</v>
      </c>
      <c r="F3547" s="68" t="s">
        <v>6</v>
      </c>
      <c r="G3547" s="68" t="s">
        <v>31383</v>
      </c>
      <c r="H3547" s="4"/>
    </row>
    <row r="3548" spans="1:8" ht="38.25" hidden="1">
      <c r="A3548" s="67">
        <v>3547</v>
      </c>
      <c r="B3548" s="160" t="s">
        <v>30809</v>
      </c>
      <c r="C3548" s="123" t="s">
        <v>30680</v>
      </c>
      <c r="D3548" s="79" t="s">
        <v>3316</v>
      </c>
      <c r="E3548" s="175">
        <v>178</v>
      </c>
      <c r="F3548" s="68" t="s">
        <v>6</v>
      </c>
      <c r="G3548" s="68" t="s">
        <v>31383</v>
      </c>
      <c r="H3548" s="4"/>
    </row>
    <row r="3549" spans="1:8" ht="38.25" hidden="1">
      <c r="A3549" s="67">
        <v>3548</v>
      </c>
      <c r="B3549" s="160" t="s">
        <v>30810</v>
      </c>
      <c r="C3549" s="124" t="s">
        <v>30681</v>
      </c>
      <c r="D3549" s="79" t="s">
        <v>3316</v>
      </c>
      <c r="E3549" s="175">
        <v>235</v>
      </c>
      <c r="F3549" s="68" t="s">
        <v>6</v>
      </c>
      <c r="G3549" s="68" t="s">
        <v>31383</v>
      </c>
      <c r="H3549" s="4"/>
    </row>
    <row r="3550" spans="1:8" ht="38.25" hidden="1">
      <c r="A3550" s="67">
        <v>3549</v>
      </c>
      <c r="B3550" s="160" t="s">
        <v>30811</v>
      </c>
      <c r="C3550" s="123" t="s">
        <v>30682</v>
      </c>
      <c r="D3550" s="79" t="s">
        <v>3316</v>
      </c>
      <c r="E3550" s="175">
        <v>284</v>
      </c>
      <c r="F3550" s="68" t="s">
        <v>6</v>
      </c>
      <c r="G3550" s="68" t="s">
        <v>31383</v>
      </c>
      <c r="H3550" s="4"/>
    </row>
    <row r="3551" spans="1:8" hidden="1">
      <c r="A3551" s="67">
        <v>3550</v>
      </c>
      <c r="B3551" s="160" t="s">
        <v>30812</v>
      </c>
      <c r="C3551" s="124" t="s">
        <v>30662</v>
      </c>
      <c r="D3551" s="79" t="s">
        <v>3316</v>
      </c>
      <c r="E3551" s="175">
        <v>171</v>
      </c>
      <c r="F3551" s="68" t="s">
        <v>6</v>
      </c>
      <c r="G3551" s="68" t="s">
        <v>31383</v>
      </c>
      <c r="H3551" s="4"/>
    </row>
    <row r="3552" spans="1:8" hidden="1">
      <c r="A3552" s="67">
        <v>3551</v>
      </c>
      <c r="B3552" s="160" t="s">
        <v>30813</v>
      </c>
      <c r="C3552" s="123" t="s">
        <v>30663</v>
      </c>
      <c r="D3552" s="79" t="s">
        <v>3316</v>
      </c>
      <c r="E3552" s="175">
        <v>284</v>
      </c>
      <c r="F3552" s="68" t="s">
        <v>6</v>
      </c>
      <c r="G3552" s="68" t="s">
        <v>31383</v>
      </c>
      <c r="H3552" s="4"/>
    </row>
    <row r="3553" spans="1:8" hidden="1">
      <c r="A3553" s="67">
        <v>3552</v>
      </c>
      <c r="B3553" s="158"/>
      <c r="C3553" s="75" t="s">
        <v>30683</v>
      </c>
      <c r="D3553" s="76"/>
      <c r="E3553" s="182"/>
      <c r="F3553" s="64"/>
      <c r="G3553" s="64"/>
      <c r="H3553" s="4"/>
    </row>
    <row r="3554" spans="1:8" hidden="1">
      <c r="A3554" s="67">
        <v>3553</v>
      </c>
      <c r="B3554" s="159"/>
      <c r="C3554" s="77" t="s">
        <v>2100</v>
      </c>
      <c r="D3554" s="77"/>
      <c r="E3554" s="183"/>
      <c r="F3554" s="80"/>
      <c r="G3554" s="80"/>
      <c r="H3554" s="4"/>
    </row>
    <row r="3555" spans="1:8" hidden="1">
      <c r="A3555" s="67">
        <v>3554</v>
      </c>
      <c r="B3555" s="160" t="s">
        <v>30814</v>
      </c>
      <c r="C3555" s="124" t="s">
        <v>30647</v>
      </c>
      <c r="D3555" s="79" t="s">
        <v>3316</v>
      </c>
      <c r="E3555" s="175">
        <v>76</v>
      </c>
      <c r="F3555" s="68" t="s">
        <v>6</v>
      </c>
      <c r="G3555" s="68" t="s">
        <v>31383</v>
      </c>
      <c r="H3555" s="4"/>
    </row>
    <row r="3556" spans="1:8" hidden="1">
      <c r="A3556" s="67">
        <v>3555</v>
      </c>
      <c r="B3556" s="160" t="s">
        <v>30815</v>
      </c>
      <c r="C3556" s="123" t="s">
        <v>30648</v>
      </c>
      <c r="D3556" s="79" t="s">
        <v>3316</v>
      </c>
      <c r="E3556" s="175">
        <v>79</v>
      </c>
      <c r="F3556" s="68" t="s">
        <v>6</v>
      </c>
      <c r="G3556" s="68" t="s">
        <v>31383</v>
      </c>
      <c r="H3556" s="4"/>
    </row>
    <row r="3557" spans="1:8" hidden="1">
      <c r="A3557" s="67">
        <v>3556</v>
      </c>
      <c r="B3557" s="160" t="s">
        <v>30816</v>
      </c>
      <c r="C3557" s="124" t="s">
        <v>30649</v>
      </c>
      <c r="D3557" s="79" t="s">
        <v>3316</v>
      </c>
      <c r="E3557" s="175">
        <v>79</v>
      </c>
      <c r="F3557" s="68" t="s">
        <v>6</v>
      </c>
      <c r="G3557" s="68" t="s">
        <v>31383</v>
      </c>
      <c r="H3557" s="4"/>
    </row>
    <row r="3558" spans="1:8" hidden="1">
      <c r="A3558" s="67">
        <v>3557</v>
      </c>
      <c r="B3558" s="160" t="s">
        <v>30817</v>
      </c>
      <c r="C3558" s="123" t="s">
        <v>30684</v>
      </c>
      <c r="D3558" s="79" t="s">
        <v>3316</v>
      </c>
      <c r="E3558" s="175">
        <v>87</v>
      </c>
      <c r="F3558" s="68" t="s">
        <v>6</v>
      </c>
      <c r="G3558" s="68" t="s">
        <v>31383</v>
      </c>
      <c r="H3558" s="4"/>
    </row>
    <row r="3559" spans="1:8" hidden="1">
      <c r="A3559" s="67">
        <v>3558</v>
      </c>
      <c r="B3559" s="160" t="s">
        <v>30818</v>
      </c>
      <c r="C3559" s="124" t="s">
        <v>30653</v>
      </c>
      <c r="D3559" s="79" t="s">
        <v>3316</v>
      </c>
      <c r="E3559" s="175">
        <v>93</v>
      </c>
      <c r="F3559" s="68" t="s">
        <v>6</v>
      </c>
      <c r="G3559" s="68" t="s">
        <v>31383</v>
      </c>
      <c r="H3559" s="4"/>
    </row>
    <row r="3560" spans="1:8" hidden="1">
      <c r="A3560" s="67">
        <v>3559</v>
      </c>
      <c r="B3560" s="160" t="s">
        <v>30819</v>
      </c>
      <c r="C3560" s="123" t="s">
        <v>30650</v>
      </c>
      <c r="D3560" s="79" t="s">
        <v>3316</v>
      </c>
      <c r="E3560" s="175">
        <v>99</v>
      </c>
      <c r="F3560" s="68" t="s">
        <v>6</v>
      </c>
      <c r="G3560" s="68" t="s">
        <v>31383</v>
      </c>
      <c r="H3560" s="4"/>
    </row>
    <row r="3561" spans="1:8" hidden="1">
      <c r="A3561" s="67">
        <v>3560</v>
      </c>
      <c r="B3561" s="160" t="s">
        <v>30820</v>
      </c>
      <c r="C3561" s="124" t="s">
        <v>30654</v>
      </c>
      <c r="D3561" s="79" t="s">
        <v>3316</v>
      </c>
      <c r="E3561" s="175">
        <v>99</v>
      </c>
      <c r="F3561" s="68" t="s">
        <v>6</v>
      </c>
      <c r="G3561" s="68" t="s">
        <v>31383</v>
      </c>
      <c r="H3561" s="4"/>
    </row>
    <row r="3562" spans="1:8" hidden="1">
      <c r="A3562" s="67">
        <v>3561</v>
      </c>
      <c r="B3562" s="160" t="s">
        <v>30821</v>
      </c>
      <c r="C3562" s="123" t="s">
        <v>30651</v>
      </c>
      <c r="D3562" s="79" t="s">
        <v>3316</v>
      </c>
      <c r="E3562" s="175">
        <v>96</v>
      </c>
      <c r="F3562" s="68" t="s">
        <v>6</v>
      </c>
      <c r="G3562" s="68" t="s">
        <v>31383</v>
      </c>
      <c r="H3562" s="4"/>
    </row>
    <row r="3563" spans="1:8" hidden="1">
      <c r="A3563" s="67">
        <v>3562</v>
      </c>
      <c r="B3563" s="160" t="s">
        <v>30822</v>
      </c>
      <c r="C3563" s="124" t="s">
        <v>30652</v>
      </c>
      <c r="D3563" s="79" t="s">
        <v>3316</v>
      </c>
      <c r="E3563" s="175">
        <v>96</v>
      </c>
      <c r="F3563" s="68" t="s">
        <v>6</v>
      </c>
      <c r="G3563" s="68" t="s">
        <v>31383</v>
      </c>
      <c r="H3563" s="4"/>
    </row>
    <row r="3564" spans="1:8" hidden="1">
      <c r="A3564" s="67">
        <v>3563</v>
      </c>
      <c r="B3564" s="160" t="s">
        <v>30823</v>
      </c>
      <c r="C3564" s="123" t="s">
        <v>30671</v>
      </c>
      <c r="D3564" s="79" t="s">
        <v>3316</v>
      </c>
      <c r="E3564" s="175">
        <v>104</v>
      </c>
      <c r="F3564" s="68" t="s">
        <v>6</v>
      </c>
      <c r="G3564" s="68" t="s">
        <v>31383</v>
      </c>
      <c r="H3564" s="4"/>
    </row>
    <row r="3565" spans="1:8" hidden="1">
      <c r="A3565" s="67">
        <v>3564</v>
      </c>
      <c r="B3565" s="160" t="s">
        <v>30824</v>
      </c>
      <c r="C3565" s="124" t="s">
        <v>30670</v>
      </c>
      <c r="D3565" s="79" t="s">
        <v>3316</v>
      </c>
      <c r="E3565" s="175">
        <v>107</v>
      </c>
      <c r="F3565" s="68" t="s">
        <v>6</v>
      </c>
      <c r="G3565" s="68" t="s">
        <v>31383</v>
      </c>
      <c r="H3565" s="4"/>
    </row>
    <row r="3566" spans="1:8" hidden="1">
      <c r="A3566" s="67">
        <v>3565</v>
      </c>
      <c r="B3566" s="160" t="s">
        <v>30825</v>
      </c>
      <c r="C3566" s="123" t="s">
        <v>30673</v>
      </c>
      <c r="D3566" s="79" t="s">
        <v>3316</v>
      </c>
      <c r="E3566" s="175">
        <v>185</v>
      </c>
      <c r="F3566" s="68" t="s">
        <v>6</v>
      </c>
      <c r="G3566" s="68" t="s">
        <v>31383</v>
      </c>
      <c r="H3566" s="4"/>
    </row>
    <row r="3567" spans="1:8" hidden="1">
      <c r="A3567" s="67">
        <v>3566</v>
      </c>
      <c r="B3567" s="160" t="s">
        <v>30826</v>
      </c>
      <c r="C3567" s="124" t="s">
        <v>30672</v>
      </c>
      <c r="D3567" s="79" t="s">
        <v>3316</v>
      </c>
      <c r="E3567" s="175">
        <v>188</v>
      </c>
      <c r="F3567" s="68" t="s">
        <v>6</v>
      </c>
      <c r="G3567" s="68" t="s">
        <v>31383</v>
      </c>
      <c r="H3567" s="4"/>
    </row>
    <row r="3568" spans="1:8" ht="25.5" hidden="1">
      <c r="A3568" s="67">
        <v>3567</v>
      </c>
      <c r="B3568" s="160" t="s">
        <v>30827</v>
      </c>
      <c r="C3568" s="123" t="s">
        <v>30685</v>
      </c>
      <c r="D3568" s="79" t="s">
        <v>3316</v>
      </c>
      <c r="E3568" s="175">
        <v>114</v>
      </c>
      <c r="F3568" s="68" t="s">
        <v>6</v>
      </c>
      <c r="G3568" s="68" t="s">
        <v>31383</v>
      </c>
      <c r="H3568" s="4"/>
    </row>
    <row r="3569" spans="1:8" ht="25.5" hidden="1">
      <c r="A3569" s="67">
        <v>3568</v>
      </c>
      <c r="B3569" s="160" t="s">
        <v>30828</v>
      </c>
      <c r="C3569" s="124" t="s">
        <v>30686</v>
      </c>
      <c r="D3569" s="79" t="s">
        <v>3316</v>
      </c>
      <c r="E3569" s="175">
        <v>199</v>
      </c>
      <c r="F3569" s="68" t="s">
        <v>6</v>
      </c>
      <c r="G3569" s="68" t="s">
        <v>31383</v>
      </c>
      <c r="H3569" s="4"/>
    </row>
    <row r="3570" spans="1:8" ht="25.5" hidden="1">
      <c r="A3570" s="67">
        <v>3569</v>
      </c>
      <c r="B3570" s="160" t="s">
        <v>30829</v>
      </c>
      <c r="C3570" s="123" t="s">
        <v>30687</v>
      </c>
      <c r="D3570" s="79" t="s">
        <v>3316</v>
      </c>
      <c r="E3570" s="175">
        <v>150</v>
      </c>
      <c r="F3570" s="68" t="s">
        <v>6</v>
      </c>
      <c r="G3570" s="68" t="s">
        <v>31383</v>
      </c>
      <c r="H3570" s="4"/>
    </row>
    <row r="3571" spans="1:8" ht="25.5" hidden="1">
      <c r="A3571" s="67">
        <v>3570</v>
      </c>
      <c r="B3571" s="160" t="s">
        <v>30830</v>
      </c>
      <c r="C3571" s="124" t="s">
        <v>30688</v>
      </c>
      <c r="D3571" s="79" t="s">
        <v>3316</v>
      </c>
      <c r="E3571" s="175">
        <v>228</v>
      </c>
      <c r="F3571" s="68" t="s">
        <v>6</v>
      </c>
      <c r="G3571" s="68" t="s">
        <v>31383</v>
      </c>
      <c r="H3571" s="4"/>
    </row>
    <row r="3572" spans="1:8" ht="25.5" hidden="1">
      <c r="A3572" s="67">
        <v>3571</v>
      </c>
      <c r="B3572" s="160" t="s">
        <v>30831</v>
      </c>
      <c r="C3572" s="123" t="s">
        <v>30689</v>
      </c>
      <c r="D3572" s="79" t="s">
        <v>3316</v>
      </c>
      <c r="E3572" s="175">
        <v>157</v>
      </c>
      <c r="F3572" s="68" t="s">
        <v>6</v>
      </c>
      <c r="G3572" s="68" t="s">
        <v>31383</v>
      </c>
      <c r="H3572" s="4"/>
    </row>
    <row r="3573" spans="1:8" ht="25.5" hidden="1">
      <c r="A3573" s="67">
        <v>3572</v>
      </c>
      <c r="B3573" s="160" t="s">
        <v>30832</v>
      </c>
      <c r="C3573" s="124" t="s">
        <v>30690</v>
      </c>
      <c r="D3573" s="79" t="s">
        <v>3316</v>
      </c>
      <c r="E3573" s="175">
        <v>221</v>
      </c>
      <c r="F3573" s="68" t="s">
        <v>6</v>
      </c>
      <c r="G3573" s="68" t="s">
        <v>31383</v>
      </c>
      <c r="H3573" s="4"/>
    </row>
    <row r="3574" spans="1:8" ht="38.25" hidden="1">
      <c r="A3574" s="67">
        <v>3573</v>
      </c>
      <c r="B3574" s="160" t="s">
        <v>30833</v>
      </c>
      <c r="C3574" s="123" t="s">
        <v>30691</v>
      </c>
      <c r="D3574" s="79" t="s">
        <v>3316</v>
      </c>
      <c r="E3574" s="175">
        <v>192</v>
      </c>
      <c r="F3574" s="68" t="s">
        <v>6</v>
      </c>
      <c r="G3574" s="68" t="s">
        <v>31383</v>
      </c>
      <c r="H3574" s="4"/>
    </row>
    <row r="3575" spans="1:8" ht="38.25" hidden="1">
      <c r="A3575" s="67">
        <v>3574</v>
      </c>
      <c r="B3575" s="160" t="s">
        <v>30834</v>
      </c>
      <c r="C3575" s="124" t="s">
        <v>30692</v>
      </c>
      <c r="D3575" s="79" t="s">
        <v>3316</v>
      </c>
      <c r="E3575" s="175">
        <v>249</v>
      </c>
      <c r="F3575" s="68" t="s">
        <v>6</v>
      </c>
      <c r="G3575" s="68" t="s">
        <v>31383</v>
      </c>
      <c r="H3575" s="4"/>
    </row>
    <row r="3576" spans="1:8" ht="25.5" hidden="1">
      <c r="A3576" s="67">
        <v>3575</v>
      </c>
      <c r="B3576" s="160" t="s">
        <v>30835</v>
      </c>
      <c r="C3576" s="123" t="s">
        <v>30693</v>
      </c>
      <c r="D3576" s="79" t="s">
        <v>3316</v>
      </c>
      <c r="E3576" s="175">
        <v>164</v>
      </c>
      <c r="F3576" s="68" t="s">
        <v>6</v>
      </c>
      <c r="G3576" s="68" t="s">
        <v>31383</v>
      </c>
      <c r="H3576" s="4"/>
    </row>
    <row r="3577" spans="1:8" ht="38.25" hidden="1">
      <c r="A3577" s="67">
        <v>3576</v>
      </c>
      <c r="B3577" s="160" t="s">
        <v>30836</v>
      </c>
      <c r="C3577" s="124" t="s">
        <v>30694</v>
      </c>
      <c r="D3577" s="79" t="s">
        <v>3316</v>
      </c>
      <c r="E3577" s="175">
        <v>313</v>
      </c>
      <c r="F3577" s="68" t="s">
        <v>6</v>
      </c>
      <c r="G3577" s="68" t="s">
        <v>31383</v>
      </c>
      <c r="H3577" s="4"/>
    </row>
    <row r="3578" spans="1:8" ht="25.5" hidden="1">
      <c r="A3578" s="67">
        <v>3577</v>
      </c>
      <c r="B3578" s="160" t="s">
        <v>30837</v>
      </c>
      <c r="C3578" s="123" t="s">
        <v>30695</v>
      </c>
      <c r="D3578" s="79" t="s">
        <v>3316</v>
      </c>
      <c r="E3578" s="175">
        <v>207</v>
      </c>
      <c r="F3578" s="68" t="s">
        <v>6</v>
      </c>
      <c r="G3578" s="68" t="s">
        <v>31383</v>
      </c>
      <c r="H3578" s="4"/>
    </row>
    <row r="3579" spans="1:8" hidden="1">
      <c r="A3579" s="67">
        <v>3578</v>
      </c>
      <c r="B3579" s="160" t="s">
        <v>30838</v>
      </c>
      <c r="C3579" s="124" t="s">
        <v>30662</v>
      </c>
      <c r="D3579" s="79" t="s">
        <v>3316</v>
      </c>
      <c r="E3579" s="175">
        <v>185</v>
      </c>
      <c r="F3579" s="68" t="s">
        <v>6</v>
      </c>
      <c r="G3579" s="68" t="s">
        <v>31383</v>
      </c>
      <c r="H3579" s="4"/>
    </row>
    <row r="3580" spans="1:8" hidden="1">
      <c r="A3580" s="67">
        <v>3579</v>
      </c>
      <c r="B3580" s="160" t="s">
        <v>30839</v>
      </c>
      <c r="C3580" s="123" t="s">
        <v>30663</v>
      </c>
      <c r="D3580" s="79" t="s">
        <v>3316</v>
      </c>
      <c r="E3580" s="175">
        <v>299</v>
      </c>
      <c r="F3580" s="68" t="s">
        <v>6</v>
      </c>
      <c r="G3580" s="68" t="s">
        <v>31383</v>
      </c>
      <c r="H3580" s="4"/>
    </row>
    <row r="3581" spans="1:8" hidden="1">
      <c r="A3581" s="67">
        <v>3580</v>
      </c>
      <c r="B3581" s="158"/>
      <c r="C3581" s="75" t="s">
        <v>3317</v>
      </c>
      <c r="D3581" s="76"/>
      <c r="E3581" s="182"/>
      <c r="F3581" s="64"/>
      <c r="G3581" s="64"/>
      <c r="H3581" s="4"/>
    </row>
    <row r="3582" spans="1:8" hidden="1">
      <c r="A3582" s="67">
        <v>3581</v>
      </c>
      <c r="B3582" s="159"/>
      <c r="C3582" s="77" t="s">
        <v>2100</v>
      </c>
      <c r="D3582" s="77"/>
      <c r="E3582" s="183"/>
      <c r="F3582" s="80"/>
      <c r="G3582" s="80"/>
      <c r="H3582" s="4"/>
    </row>
    <row r="3583" spans="1:8" hidden="1">
      <c r="A3583" s="67">
        <v>3582</v>
      </c>
      <c r="B3583" s="160" t="s">
        <v>7482</v>
      </c>
      <c r="C3583" s="115" t="s">
        <v>3200</v>
      </c>
      <c r="D3583" s="79" t="s">
        <v>3316</v>
      </c>
      <c r="E3583" s="184">
        <v>277</v>
      </c>
      <c r="F3583" s="68" t="s">
        <v>6</v>
      </c>
      <c r="G3583" s="68" t="s">
        <v>31383</v>
      </c>
      <c r="H3583" s="4"/>
    </row>
    <row r="3584" spans="1:8" hidden="1">
      <c r="A3584" s="67">
        <v>3583</v>
      </c>
      <c r="B3584" s="160" t="s">
        <v>7483</v>
      </c>
      <c r="C3584" s="115" t="s">
        <v>3201</v>
      </c>
      <c r="D3584" s="79" t="s">
        <v>3316</v>
      </c>
      <c r="E3584" s="184">
        <v>300</v>
      </c>
      <c r="F3584" s="68" t="s">
        <v>6</v>
      </c>
      <c r="G3584" s="68" t="s">
        <v>31383</v>
      </c>
      <c r="H3584" s="4"/>
    </row>
    <row r="3585" spans="1:8" hidden="1">
      <c r="A3585" s="67">
        <v>3584</v>
      </c>
      <c r="B3585" s="160" t="s">
        <v>7484</v>
      </c>
      <c r="C3585" s="115" t="s">
        <v>3202</v>
      </c>
      <c r="D3585" s="79" t="s">
        <v>3316</v>
      </c>
      <c r="E3585" s="184">
        <v>514</v>
      </c>
      <c r="F3585" s="68" t="s">
        <v>6</v>
      </c>
      <c r="G3585" s="68" t="s">
        <v>31383</v>
      </c>
      <c r="H3585" s="4"/>
    </row>
    <row r="3586" spans="1:8" hidden="1">
      <c r="A3586" s="67">
        <v>3585</v>
      </c>
      <c r="B3586" s="160" t="s">
        <v>7485</v>
      </c>
      <c r="C3586" s="115" t="s">
        <v>3203</v>
      </c>
      <c r="D3586" s="79" t="s">
        <v>3316</v>
      </c>
      <c r="E3586" s="184">
        <v>23</v>
      </c>
      <c r="F3586" s="68" t="s">
        <v>6</v>
      </c>
      <c r="G3586" s="68" t="s">
        <v>31383</v>
      </c>
      <c r="H3586" s="4"/>
    </row>
    <row r="3587" spans="1:8" hidden="1">
      <c r="A3587" s="67">
        <v>3586</v>
      </c>
      <c r="B3587" s="160" t="s">
        <v>7486</v>
      </c>
      <c r="C3587" s="118" t="s">
        <v>3204</v>
      </c>
      <c r="D3587" s="79" t="s">
        <v>3316</v>
      </c>
      <c r="E3587" s="184">
        <v>23</v>
      </c>
      <c r="F3587" s="68" t="s">
        <v>6</v>
      </c>
      <c r="G3587" s="68" t="s">
        <v>31383</v>
      </c>
      <c r="H3587" s="4"/>
    </row>
    <row r="3588" spans="1:8" hidden="1">
      <c r="A3588" s="67">
        <v>3587</v>
      </c>
      <c r="B3588" s="160" t="s">
        <v>7487</v>
      </c>
      <c r="C3588" s="115" t="s">
        <v>3205</v>
      </c>
      <c r="D3588" s="79" t="s">
        <v>3316</v>
      </c>
      <c r="E3588" s="184">
        <v>23</v>
      </c>
      <c r="F3588" s="68" t="s">
        <v>6</v>
      </c>
      <c r="G3588" s="68" t="s">
        <v>31383</v>
      </c>
      <c r="H3588" s="4"/>
    </row>
    <row r="3589" spans="1:8" hidden="1">
      <c r="A3589" s="67">
        <v>3588</v>
      </c>
      <c r="B3589" s="160" t="s">
        <v>7488</v>
      </c>
      <c r="C3589" s="115" t="str">
        <f>CONCATENATE(B3583," + ",B3584," + ",B3586," + ",B3588)</f>
        <v>HNC.SV-E3P040A2-A + HNC.SE60-2-013H30-I1 + HNC.SV-E3-SE60-PWR-3M + HNC.SV-E3-SE60-ENC-3M</v>
      </c>
      <c r="D3589" s="79" t="s">
        <v>3316</v>
      </c>
      <c r="E3589" s="184">
        <v>623</v>
      </c>
      <c r="F3589" s="68" t="s">
        <v>6</v>
      </c>
      <c r="G3589" s="68" t="s">
        <v>31383</v>
      </c>
      <c r="H3589" s="4"/>
    </row>
    <row r="3590" spans="1:8" hidden="1">
      <c r="A3590" s="67">
        <v>3589</v>
      </c>
      <c r="B3590" s="160" t="s">
        <v>7489</v>
      </c>
      <c r="C3590" s="115" t="str">
        <f>CONCATENATE(B3583," + ",B3585," + ",B3587," + ",B3588)</f>
        <v>HNC.SV-E3P040A2-A + HNC.SE60-2-013H30B-I1 + HNC.SV-E3-SE60-PWR-B-3M + HNC.SV-E3-SE60-ENC-3M</v>
      </c>
      <c r="D3590" s="79" t="s">
        <v>3316</v>
      </c>
      <c r="E3590" s="184">
        <v>837</v>
      </c>
      <c r="F3590" s="68" t="s">
        <v>6</v>
      </c>
      <c r="G3590" s="68" t="s">
        <v>31383</v>
      </c>
      <c r="H3590" s="4"/>
    </row>
    <row r="3591" spans="1:8" hidden="1">
      <c r="A3591" s="67">
        <v>3590</v>
      </c>
      <c r="B3591" s="136" t="s">
        <v>7490</v>
      </c>
      <c r="C3591" s="23" t="s">
        <v>3206</v>
      </c>
      <c r="D3591" s="23" t="s">
        <v>3316</v>
      </c>
      <c r="E3591" s="184">
        <v>278</v>
      </c>
      <c r="F3591" s="68" t="s">
        <v>6</v>
      </c>
      <c r="G3591" s="68" t="s">
        <v>31383</v>
      </c>
      <c r="H3591" s="4"/>
    </row>
    <row r="3592" spans="1:8" hidden="1">
      <c r="A3592" s="67">
        <v>3591</v>
      </c>
      <c r="B3592" s="136" t="s">
        <v>7491</v>
      </c>
      <c r="C3592" s="23" t="s">
        <v>3207</v>
      </c>
      <c r="D3592" s="23" t="s">
        <v>3316</v>
      </c>
      <c r="E3592" s="184">
        <v>352</v>
      </c>
      <c r="F3592" s="68" t="s">
        <v>6</v>
      </c>
      <c r="G3592" s="68" t="s">
        <v>31383</v>
      </c>
      <c r="H3592" s="4"/>
    </row>
    <row r="3593" spans="1:8" hidden="1">
      <c r="A3593" s="67">
        <v>3592</v>
      </c>
      <c r="B3593" s="136" t="s">
        <v>7492</v>
      </c>
      <c r="C3593" s="23" t="s">
        <v>3208</v>
      </c>
      <c r="D3593" s="23" t="s">
        <v>3316</v>
      </c>
      <c r="E3593" s="184">
        <v>602</v>
      </c>
      <c r="F3593" s="68" t="s">
        <v>6</v>
      </c>
      <c r="G3593" s="68" t="s">
        <v>31383</v>
      </c>
      <c r="H3593" s="4"/>
    </row>
    <row r="3594" spans="1:8" hidden="1">
      <c r="A3594" s="67">
        <v>3593</v>
      </c>
      <c r="B3594" s="136" t="s">
        <v>7493</v>
      </c>
      <c r="C3594" s="23" t="s">
        <v>3209</v>
      </c>
      <c r="D3594" s="23" t="s">
        <v>3316</v>
      </c>
      <c r="E3594" s="184">
        <v>23</v>
      </c>
      <c r="F3594" s="68" t="s">
        <v>6</v>
      </c>
      <c r="G3594" s="68" t="s">
        <v>31383</v>
      </c>
      <c r="H3594" s="4"/>
    </row>
    <row r="3595" spans="1:8" hidden="1">
      <c r="A3595" s="67">
        <v>3594</v>
      </c>
      <c r="B3595" s="136" t="s">
        <v>7494</v>
      </c>
      <c r="C3595" s="23" t="s">
        <v>3210</v>
      </c>
      <c r="D3595" s="23" t="s">
        <v>3316</v>
      </c>
      <c r="E3595" s="184">
        <v>23</v>
      </c>
      <c r="F3595" s="68" t="s">
        <v>6</v>
      </c>
      <c r="G3595" s="68" t="s">
        <v>31383</v>
      </c>
      <c r="H3595" s="4"/>
    </row>
    <row r="3596" spans="1:8" hidden="1">
      <c r="A3596" s="67">
        <v>3595</v>
      </c>
      <c r="B3596" s="136" t="s">
        <v>7495</v>
      </c>
      <c r="C3596" s="23" t="s">
        <v>3211</v>
      </c>
      <c r="D3596" s="23" t="s">
        <v>3316</v>
      </c>
      <c r="E3596" s="184">
        <v>23</v>
      </c>
      <c r="F3596" s="68" t="s">
        <v>6</v>
      </c>
      <c r="G3596" s="68" t="s">
        <v>31383</v>
      </c>
      <c r="H3596" s="4"/>
    </row>
    <row r="3597" spans="1:8" hidden="1">
      <c r="A3597" s="67">
        <v>3596</v>
      </c>
      <c r="B3597" s="136" t="s">
        <v>7496</v>
      </c>
      <c r="C3597" s="23" t="str">
        <f>CONCATENATE(B3591," + ",B3592," + ",B3594," + ",B3596)</f>
        <v>HNC.SV-E3P075A2-A + HNC.SE80-2-024H30-I1 + HNC.SV-E3-SE80-PWR-3M + HNC.SV-E3-SE80-ENC-3M</v>
      </c>
      <c r="D3597" s="23" t="s">
        <v>3316</v>
      </c>
      <c r="E3597" s="184">
        <v>676</v>
      </c>
      <c r="F3597" s="68" t="s">
        <v>6</v>
      </c>
      <c r="G3597" s="68" t="s">
        <v>31383</v>
      </c>
      <c r="H3597" s="4"/>
    </row>
    <row r="3598" spans="1:8" hidden="1">
      <c r="A3598" s="67">
        <v>3597</v>
      </c>
      <c r="B3598" s="136" t="s">
        <v>7497</v>
      </c>
      <c r="C3598" s="23" t="str">
        <f>CONCATENATE(B3591," + ",B3593," + ",B3595," + ",B3596)</f>
        <v>HNC.SV-E3P075A2-A + HNC.SE80-2-024H30B-I1 + HNC.SV-E3-SE80-PWR-B-3M + HNC.SV-E3-SE80-ENC-3M</v>
      </c>
      <c r="D3598" s="23" t="s">
        <v>3316</v>
      </c>
      <c r="E3598" s="184">
        <v>926</v>
      </c>
      <c r="F3598" s="68" t="s">
        <v>6</v>
      </c>
      <c r="G3598" s="68" t="s">
        <v>31383</v>
      </c>
      <c r="H3598" s="4"/>
    </row>
    <row r="3599" spans="1:8" hidden="1">
      <c r="A3599" s="67">
        <v>3598</v>
      </c>
      <c r="B3599" s="160" t="s">
        <v>7498</v>
      </c>
      <c r="C3599" s="115" t="s">
        <v>3212</v>
      </c>
      <c r="D3599" s="79" t="s">
        <v>3316</v>
      </c>
      <c r="E3599" s="184">
        <v>453</v>
      </c>
      <c r="F3599" s="68" t="s">
        <v>6</v>
      </c>
      <c r="G3599" s="68" t="s">
        <v>31383</v>
      </c>
      <c r="H3599" s="4"/>
    </row>
    <row r="3600" spans="1:8" hidden="1">
      <c r="A3600" s="67">
        <v>3599</v>
      </c>
      <c r="B3600" s="160" t="s">
        <v>7499</v>
      </c>
      <c r="C3600" s="115" t="s">
        <v>3213</v>
      </c>
      <c r="D3600" s="79" t="s">
        <v>3316</v>
      </c>
      <c r="E3600" s="184">
        <v>532</v>
      </c>
      <c r="F3600" s="68" t="s">
        <v>6</v>
      </c>
      <c r="G3600" s="68" t="s">
        <v>31383</v>
      </c>
      <c r="H3600" s="4"/>
    </row>
    <row r="3601" spans="1:8" hidden="1">
      <c r="A3601" s="67">
        <v>3600</v>
      </c>
      <c r="B3601" s="160" t="s">
        <v>7500</v>
      </c>
      <c r="C3601" s="115" t="s">
        <v>3318</v>
      </c>
      <c r="D3601" s="79" t="s">
        <v>3316</v>
      </c>
      <c r="E3601" s="184">
        <v>782</v>
      </c>
      <c r="F3601" s="68" t="s">
        <v>6</v>
      </c>
      <c r="G3601" s="68" t="s">
        <v>31383</v>
      </c>
      <c r="H3601" s="4"/>
    </row>
    <row r="3602" spans="1:8" hidden="1">
      <c r="A3602" s="67">
        <v>3601</v>
      </c>
      <c r="B3602" s="160" t="s">
        <v>7501</v>
      </c>
      <c r="C3602" s="115" t="s">
        <v>3214</v>
      </c>
      <c r="D3602" s="79" t="s">
        <v>3316</v>
      </c>
      <c r="E3602" s="184">
        <v>31</v>
      </c>
      <c r="F3602" s="68" t="s">
        <v>6</v>
      </c>
      <c r="G3602" s="68" t="s">
        <v>31383</v>
      </c>
      <c r="H3602" s="4"/>
    </row>
    <row r="3603" spans="1:8" hidden="1">
      <c r="A3603" s="67">
        <v>3602</v>
      </c>
      <c r="B3603" s="160" t="s">
        <v>7502</v>
      </c>
      <c r="C3603" s="115" t="s">
        <v>3215</v>
      </c>
      <c r="D3603" s="79" t="s">
        <v>3316</v>
      </c>
      <c r="E3603" s="184">
        <v>16</v>
      </c>
      <c r="F3603" s="68" t="s">
        <v>6</v>
      </c>
      <c r="G3603" s="68" t="s">
        <v>31383</v>
      </c>
      <c r="H3603" s="4"/>
    </row>
    <row r="3604" spans="1:8" hidden="1">
      <c r="A3604" s="67">
        <v>3603</v>
      </c>
      <c r="B3604" s="160" t="s">
        <v>7503</v>
      </c>
      <c r="C3604" s="115" t="s">
        <v>3216</v>
      </c>
      <c r="D3604" s="79" t="s">
        <v>3316</v>
      </c>
      <c r="E3604" s="184">
        <v>31</v>
      </c>
      <c r="F3604" s="68" t="s">
        <v>6</v>
      </c>
      <c r="G3604" s="68" t="s">
        <v>31383</v>
      </c>
      <c r="H3604" s="4"/>
    </row>
    <row r="3605" spans="1:8" hidden="1">
      <c r="A3605" s="67">
        <v>3604</v>
      </c>
      <c r="B3605" s="160" t="s">
        <v>7504</v>
      </c>
      <c r="C3605" s="115" t="str">
        <f>CONCATENATE(B3599," + ",B3600," + ",B3602," + ",B3604)</f>
        <v>HNC.SV-E3P100A2-A + HNC.SE130-2-048M20-I1 + HNC.SV-E3-SE130-PWR-3M + HNC.SV-E3-SE130-ENC-3M</v>
      </c>
      <c r="D3605" s="79" t="s">
        <v>3316</v>
      </c>
      <c r="E3605" s="184">
        <v>1047</v>
      </c>
      <c r="F3605" s="68" t="s">
        <v>6</v>
      </c>
      <c r="G3605" s="68" t="s">
        <v>31383</v>
      </c>
      <c r="H3605" s="4"/>
    </row>
    <row r="3606" spans="1:8" hidden="1">
      <c r="A3606" s="67">
        <v>3605</v>
      </c>
      <c r="B3606" s="160" t="s">
        <v>7505</v>
      </c>
      <c r="C3606" s="115" t="str">
        <f>CONCATENATE(B3599," + ",B3601," + ",B3602," + ",B3603," + ",B3604)</f>
        <v>HNC.SV-E3P100A2-A + HNC.SE130-2-048M20B-I1 + HNC.SV-E3-SE130-PWR-3M + HNC.SV-E3-SE130-BRK-3M + HNC.SV-E3-SE130-ENC-3M</v>
      </c>
      <c r="D3606" s="79" t="s">
        <v>3316</v>
      </c>
      <c r="E3606" s="184">
        <v>1313</v>
      </c>
      <c r="F3606" s="68" t="s">
        <v>6</v>
      </c>
      <c r="G3606" s="68" t="s">
        <v>31383</v>
      </c>
      <c r="H3606" s="4"/>
    </row>
    <row r="3607" spans="1:8" hidden="1">
      <c r="A3607" s="67">
        <v>3606</v>
      </c>
      <c r="B3607" s="136" t="s">
        <v>7506</v>
      </c>
      <c r="C3607" s="23" t="s">
        <v>3217</v>
      </c>
      <c r="D3607" s="23" t="s">
        <v>3316</v>
      </c>
      <c r="E3607" s="184">
        <v>542</v>
      </c>
      <c r="F3607" s="68" t="s">
        <v>6</v>
      </c>
      <c r="G3607" s="68" t="s">
        <v>31383</v>
      </c>
      <c r="H3607" s="4"/>
    </row>
    <row r="3608" spans="1:8" hidden="1">
      <c r="A3608" s="67">
        <v>3607</v>
      </c>
      <c r="B3608" s="136" t="s">
        <v>7507</v>
      </c>
      <c r="C3608" s="23" t="s">
        <v>3218</v>
      </c>
      <c r="D3608" s="23" t="s">
        <v>3316</v>
      </c>
      <c r="E3608" s="184">
        <v>594</v>
      </c>
      <c r="F3608" s="68" t="s">
        <v>6</v>
      </c>
      <c r="G3608" s="68" t="s">
        <v>31383</v>
      </c>
      <c r="H3608" s="4"/>
    </row>
    <row r="3609" spans="1:8" hidden="1">
      <c r="A3609" s="67">
        <v>3608</v>
      </c>
      <c r="B3609" s="136" t="s">
        <v>7508</v>
      </c>
      <c r="C3609" s="23" t="s">
        <v>26422</v>
      </c>
      <c r="D3609" s="23" t="s">
        <v>3316</v>
      </c>
      <c r="E3609" s="184">
        <v>844</v>
      </c>
      <c r="F3609" s="68" t="s">
        <v>6</v>
      </c>
      <c r="G3609" s="68" t="s">
        <v>31383</v>
      </c>
      <c r="H3609" s="4"/>
    </row>
    <row r="3610" spans="1:8" hidden="1">
      <c r="A3610" s="67">
        <v>3609</v>
      </c>
      <c r="B3610" s="136" t="s">
        <v>7501</v>
      </c>
      <c r="C3610" s="23" t="s">
        <v>3214</v>
      </c>
      <c r="D3610" s="23" t="s">
        <v>3316</v>
      </c>
      <c r="E3610" s="184">
        <v>31</v>
      </c>
      <c r="F3610" s="68" t="s">
        <v>6</v>
      </c>
      <c r="G3610" s="68" t="s">
        <v>31383</v>
      </c>
      <c r="H3610" s="4"/>
    </row>
    <row r="3611" spans="1:8" hidden="1">
      <c r="A3611" s="67">
        <v>3610</v>
      </c>
      <c r="B3611" s="136" t="s">
        <v>7502</v>
      </c>
      <c r="C3611" s="23" t="s">
        <v>3215</v>
      </c>
      <c r="D3611" s="23" t="s">
        <v>3316</v>
      </c>
      <c r="E3611" s="184">
        <v>16</v>
      </c>
      <c r="F3611" s="68" t="s">
        <v>6</v>
      </c>
      <c r="G3611" s="68" t="s">
        <v>31383</v>
      </c>
      <c r="H3611" s="4"/>
    </row>
    <row r="3612" spans="1:8" hidden="1">
      <c r="A3612" s="67">
        <v>3611</v>
      </c>
      <c r="B3612" s="136" t="s">
        <v>7503</v>
      </c>
      <c r="C3612" s="23" t="s">
        <v>3216</v>
      </c>
      <c r="D3612" s="23" t="s">
        <v>3316</v>
      </c>
      <c r="E3612" s="184">
        <v>31</v>
      </c>
      <c r="F3612" s="68" t="s">
        <v>6</v>
      </c>
      <c r="G3612" s="68" t="s">
        <v>31383</v>
      </c>
      <c r="H3612" s="4"/>
    </row>
    <row r="3613" spans="1:8" hidden="1">
      <c r="A3613" s="67">
        <v>3612</v>
      </c>
      <c r="B3613" s="136" t="s">
        <v>7509</v>
      </c>
      <c r="C3613" s="23" t="str">
        <f>CONCATENATE(B3607," + ",B3608," + ",B3610," + ",B3612)</f>
        <v>HNC.SV-E3P150A2-A + HNC.SE130-2-072M20-I1 + HNC.SV-E3-SE130-PWR-3M + HNC.SV-E3-SE130-ENC-3M</v>
      </c>
      <c r="D3613" s="23" t="s">
        <v>3316</v>
      </c>
      <c r="E3613" s="184">
        <v>1198</v>
      </c>
      <c r="F3613" s="68" t="s">
        <v>6</v>
      </c>
      <c r="G3613" s="68" t="s">
        <v>31383</v>
      </c>
      <c r="H3613" s="4"/>
    </row>
    <row r="3614" spans="1:8" hidden="1">
      <c r="A3614" s="67">
        <v>3613</v>
      </c>
      <c r="B3614" s="136" t="s">
        <v>7510</v>
      </c>
      <c r="C3614" s="23" t="str">
        <f>CONCATENATE(B3607," + ",B3609," + ",B3610," + ",B3611," + ",B3612)</f>
        <v>HNC.SV-E3P150A2-A + HNC.SE130-2-072M20B-I1 + HNC.SV-E3-SE130-PWR-3M + HNC.SV-E3-SE130-BRK-3M + HNC.SV-E3-SE130-ENC-3M</v>
      </c>
      <c r="D3614" s="23" t="s">
        <v>3316</v>
      </c>
      <c r="E3614" s="184">
        <v>1464</v>
      </c>
      <c r="F3614" s="68" t="s">
        <v>6</v>
      </c>
      <c r="G3614" s="68" t="s">
        <v>31383</v>
      </c>
      <c r="H3614" s="4"/>
    </row>
    <row r="3615" spans="1:8" hidden="1">
      <c r="A3615" s="67">
        <v>3614</v>
      </c>
      <c r="B3615" s="160" t="s">
        <v>7511</v>
      </c>
      <c r="C3615" s="115" t="s">
        <v>3219</v>
      </c>
      <c r="D3615" s="79" t="s">
        <v>3316</v>
      </c>
      <c r="E3615" s="184">
        <v>559</v>
      </c>
      <c r="F3615" s="68" t="s">
        <v>6</v>
      </c>
      <c r="G3615" s="68" t="s">
        <v>31383</v>
      </c>
      <c r="H3615" s="4"/>
    </row>
    <row r="3616" spans="1:8" hidden="1">
      <c r="A3616" s="67">
        <v>3615</v>
      </c>
      <c r="B3616" s="160" t="s">
        <v>7512</v>
      </c>
      <c r="C3616" s="115" t="s">
        <v>3220</v>
      </c>
      <c r="D3616" s="79" t="s">
        <v>3316</v>
      </c>
      <c r="E3616" s="184">
        <v>683</v>
      </c>
      <c r="F3616" s="68" t="s">
        <v>6</v>
      </c>
      <c r="G3616" s="68" t="s">
        <v>31383</v>
      </c>
      <c r="H3616" s="4"/>
    </row>
    <row r="3617" spans="1:8" hidden="1">
      <c r="A3617" s="67">
        <v>3616</v>
      </c>
      <c r="B3617" s="160" t="s">
        <v>7513</v>
      </c>
      <c r="C3617" s="115" t="s">
        <v>3221</v>
      </c>
      <c r="D3617" s="79" t="s">
        <v>3316</v>
      </c>
      <c r="E3617" s="184">
        <v>933</v>
      </c>
      <c r="F3617" s="68" t="s">
        <v>6</v>
      </c>
      <c r="G3617" s="68" t="s">
        <v>31383</v>
      </c>
      <c r="H3617" s="4"/>
    </row>
    <row r="3618" spans="1:8" hidden="1">
      <c r="A3618" s="67">
        <v>3617</v>
      </c>
      <c r="B3618" s="160" t="s">
        <v>7501</v>
      </c>
      <c r="C3618" s="115" t="s">
        <v>3214</v>
      </c>
      <c r="D3618" s="79" t="s">
        <v>3316</v>
      </c>
      <c r="E3618" s="184">
        <v>31</v>
      </c>
      <c r="F3618" s="68" t="s">
        <v>6</v>
      </c>
      <c r="G3618" s="68" t="s">
        <v>31383</v>
      </c>
      <c r="H3618" s="4"/>
    </row>
    <row r="3619" spans="1:8" hidden="1">
      <c r="A3619" s="67">
        <v>3618</v>
      </c>
      <c r="B3619" s="160" t="s">
        <v>7502</v>
      </c>
      <c r="C3619" s="115" t="s">
        <v>3215</v>
      </c>
      <c r="D3619" s="79" t="s">
        <v>3316</v>
      </c>
      <c r="E3619" s="184">
        <v>16</v>
      </c>
      <c r="F3619" s="68" t="s">
        <v>6</v>
      </c>
      <c r="G3619" s="68" t="s">
        <v>31383</v>
      </c>
      <c r="H3619" s="4"/>
    </row>
    <row r="3620" spans="1:8" hidden="1">
      <c r="A3620" s="67">
        <v>3619</v>
      </c>
      <c r="B3620" s="160" t="s">
        <v>7503</v>
      </c>
      <c r="C3620" s="115" t="s">
        <v>3216</v>
      </c>
      <c r="D3620" s="79" t="s">
        <v>3316</v>
      </c>
      <c r="E3620" s="184">
        <v>31</v>
      </c>
      <c r="F3620" s="68" t="s">
        <v>6</v>
      </c>
      <c r="G3620" s="68" t="s">
        <v>31383</v>
      </c>
      <c r="H3620" s="4"/>
    </row>
    <row r="3621" spans="1:8" hidden="1">
      <c r="A3621" s="67">
        <v>3620</v>
      </c>
      <c r="B3621" s="160" t="s">
        <v>7514</v>
      </c>
      <c r="C3621" s="115" t="str">
        <f>CONCATENATE(B3615," + ",B3616," + ",B3618," + ",B3620)</f>
        <v>HNC.SV-E3P200A2-A + HNC.SE130-2-095M20-I1 + HNC.SV-E3-SE130-PWR-3M + HNC.SV-E3-SE130-ENC-3M</v>
      </c>
      <c r="D3621" s="79" t="s">
        <v>3316</v>
      </c>
      <c r="E3621" s="184">
        <v>1304</v>
      </c>
      <c r="F3621" s="68" t="s">
        <v>6</v>
      </c>
      <c r="G3621" s="68" t="s">
        <v>31383</v>
      </c>
      <c r="H3621" s="4"/>
    </row>
    <row r="3622" spans="1:8" hidden="1">
      <c r="A3622" s="67">
        <v>3621</v>
      </c>
      <c r="B3622" s="160" t="s">
        <v>7515</v>
      </c>
      <c r="C3622" s="115" t="str">
        <f>CONCATENATE(B3615," + ",B3617," + ",B3618," + ",B3619," + ",B3620)</f>
        <v>HNC.SV-E3P200A2-A + HNC.SE130-2-095M20B-I1 + HNC.SV-E3-SE130-PWR-3M + HNC.SV-E3-SE130-BRK-3M + HNC.SV-E3-SE130-ENC-3M</v>
      </c>
      <c r="D3622" s="79" t="s">
        <v>3316</v>
      </c>
      <c r="E3622" s="184">
        <v>1570</v>
      </c>
      <c r="F3622" s="68" t="s">
        <v>6</v>
      </c>
      <c r="G3622" s="68" t="s">
        <v>31383</v>
      </c>
      <c r="H3622" s="4"/>
    </row>
    <row r="3623" spans="1:8" hidden="1">
      <c r="A3623" s="67">
        <v>3622</v>
      </c>
      <c r="B3623" s="158"/>
      <c r="C3623" s="75" t="s">
        <v>26102</v>
      </c>
      <c r="D3623" s="76"/>
      <c r="E3623" s="182"/>
      <c r="F3623" s="64"/>
      <c r="G3623" s="64"/>
      <c r="H3623" s="4"/>
    </row>
    <row r="3624" spans="1:8" hidden="1">
      <c r="A3624" s="67">
        <v>3623</v>
      </c>
      <c r="B3624" s="159"/>
      <c r="C3624" s="77" t="s">
        <v>2100</v>
      </c>
      <c r="D3624" s="77"/>
      <c r="E3624" s="184"/>
      <c r="F3624" s="68"/>
      <c r="G3624" s="68"/>
      <c r="H3624" s="4"/>
    </row>
    <row r="3625" spans="1:8" hidden="1">
      <c r="A3625" s="67">
        <v>3624</v>
      </c>
      <c r="B3625" s="160" t="s">
        <v>7516</v>
      </c>
      <c r="C3625" s="115" t="s">
        <v>3222</v>
      </c>
      <c r="D3625" s="79" t="s">
        <v>3316</v>
      </c>
      <c r="E3625" s="184">
        <v>395</v>
      </c>
      <c r="F3625" s="68" t="s">
        <v>6</v>
      </c>
      <c r="G3625" s="68" t="s">
        <v>31383</v>
      </c>
      <c r="H3625" s="4"/>
    </row>
    <row r="3626" spans="1:8" hidden="1">
      <c r="A3626" s="67">
        <v>3625</v>
      </c>
      <c r="B3626" s="160" t="s">
        <v>7517</v>
      </c>
      <c r="C3626" s="115" t="s">
        <v>3223</v>
      </c>
      <c r="D3626" s="79" t="s">
        <v>3316</v>
      </c>
      <c r="E3626" s="184">
        <v>395</v>
      </c>
      <c r="F3626" s="68" t="s">
        <v>6</v>
      </c>
      <c r="G3626" s="68" t="s">
        <v>31383</v>
      </c>
      <c r="H3626" s="4"/>
    </row>
    <row r="3627" spans="1:8" hidden="1">
      <c r="A3627" s="67">
        <v>3626</v>
      </c>
      <c r="B3627" s="160" t="s">
        <v>7518</v>
      </c>
      <c r="C3627" s="115" t="s">
        <v>3224</v>
      </c>
      <c r="D3627" s="79" t="s">
        <v>3316</v>
      </c>
      <c r="E3627" s="184">
        <v>353</v>
      </c>
      <c r="F3627" s="68" t="s">
        <v>6</v>
      </c>
      <c r="G3627" s="68" t="s">
        <v>31383</v>
      </c>
      <c r="H3627" s="4"/>
    </row>
    <row r="3628" spans="1:8" hidden="1">
      <c r="A3628" s="67">
        <v>3627</v>
      </c>
      <c r="B3628" s="160" t="s">
        <v>7519</v>
      </c>
      <c r="C3628" s="115" t="s">
        <v>3225</v>
      </c>
      <c r="D3628" s="79" t="s">
        <v>3316</v>
      </c>
      <c r="E3628" s="184">
        <v>567</v>
      </c>
      <c r="F3628" s="68" t="s">
        <v>6</v>
      </c>
      <c r="G3628" s="68" t="s">
        <v>31383</v>
      </c>
      <c r="H3628" s="4"/>
    </row>
    <row r="3629" spans="1:8" hidden="1">
      <c r="A3629" s="67">
        <v>3628</v>
      </c>
      <c r="B3629" s="160" t="s">
        <v>7520</v>
      </c>
      <c r="C3629" s="115" t="s">
        <v>3226</v>
      </c>
      <c r="D3629" s="79" t="s">
        <v>3316</v>
      </c>
      <c r="E3629" s="184">
        <v>31</v>
      </c>
      <c r="F3629" s="68" t="s">
        <v>6</v>
      </c>
      <c r="G3629" s="68" t="s">
        <v>31383</v>
      </c>
      <c r="H3629" s="4"/>
    </row>
    <row r="3630" spans="1:8" hidden="1">
      <c r="A3630" s="67">
        <v>3629</v>
      </c>
      <c r="B3630" s="160" t="s">
        <v>7521</v>
      </c>
      <c r="C3630" s="115" t="s">
        <v>3227</v>
      </c>
      <c r="D3630" s="79" t="s">
        <v>3316</v>
      </c>
      <c r="E3630" s="184">
        <v>16</v>
      </c>
      <c r="F3630" s="68" t="s">
        <v>6</v>
      </c>
      <c r="G3630" s="68" t="s">
        <v>31383</v>
      </c>
      <c r="H3630" s="4"/>
    </row>
    <row r="3631" spans="1:8" hidden="1">
      <c r="A3631" s="67">
        <v>3630</v>
      </c>
      <c r="B3631" s="160" t="s">
        <v>7522</v>
      </c>
      <c r="C3631" s="115" t="s">
        <v>3228</v>
      </c>
      <c r="D3631" s="79" t="s">
        <v>3316</v>
      </c>
      <c r="E3631" s="184">
        <v>31</v>
      </c>
      <c r="F3631" s="68" t="s">
        <v>6</v>
      </c>
      <c r="G3631" s="68" t="s">
        <v>31383</v>
      </c>
      <c r="H3631" s="4"/>
    </row>
    <row r="3632" spans="1:8" hidden="1">
      <c r="A3632" s="67">
        <v>3631</v>
      </c>
      <c r="B3632" s="160" t="s">
        <v>7523</v>
      </c>
      <c r="C3632" s="115" t="str">
        <f>CONCATENATE(B3625," + ",B3627," + ",B3629," + ",B3631)</f>
        <v>HNC.HSD7-ES-03A05 + HNC.SF60-2-013M3060-A + HNC.HSD7-SF60-PWR-3M + HNC.HSD7-SF60-ENC-3M</v>
      </c>
      <c r="D3632" s="79" t="s">
        <v>3316</v>
      </c>
      <c r="E3632" s="184">
        <v>810</v>
      </c>
      <c r="F3632" s="68" t="s">
        <v>6</v>
      </c>
      <c r="G3632" s="68" t="s">
        <v>31383</v>
      </c>
      <c r="H3632" s="4"/>
    </row>
    <row r="3633" spans="1:8" hidden="1">
      <c r="A3633" s="67">
        <v>3632</v>
      </c>
      <c r="B3633" s="160" t="s">
        <v>7524</v>
      </c>
      <c r="C3633" s="115" t="str">
        <f>CONCATENATE(B3625," + ",B3628," + ",B3629," + ",B3630," + ",B3631)</f>
        <v>HNC.HSD7-ES-03A05 + HNC.SF60-2-013M3060B-A + HNC.HSD7-SF60-PWR-3M + HNC.HSD7-SF60-BRK-3M + HNC.HSD7-SF60-ENC-3M</v>
      </c>
      <c r="D3633" s="79" t="s">
        <v>3316</v>
      </c>
      <c r="E3633" s="184">
        <v>1040</v>
      </c>
      <c r="F3633" s="68" t="s">
        <v>6</v>
      </c>
      <c r="G3633" s="68" t="s">
        <v>31383</v>
      </c>
      <c r="H3633" s="4"/>
    </row>
    <row r="3634" spans="1:8" hidden="1">
      <c r="A3634" s="67">
        <v>3633</v>
      </c>
      <c r="B3634" s="160" t="s">
        <v>7525</v>
      </c>
      <c r="C3634" s="115" t="str">
        <f>CONCATENATE(B3626," + ",B3627," + ",B3629," + ",B3631)</f>
        <v>HNC.HSD7-ES-03A30 + HNC.SF60-2-013M3060-A + HNC.HSD7-SF60-PWR-3M + HNC.HSD7-SF60-ENC-3M</v>
      </c>
      <c r="D3634" s="79" t="s">
        <v>3316</v>
      </c>
      <c r="E3634" s="184">
        <v>810</v>
      </c>
      <c r="F3634" s="68" t="s">
        <v>6</v>
      </c>
      <c r="G3634" s="68" t="s">
        <v>31383</v>
      </c>
      <c r="H3634" s="4"/>
    </row>
    <row r="3635" spans="1:8" hidden="1">
      <c r="A3635" s="67">
        <v>3634</v>
      </c>
      <c r="B3635" s="160" t="s">
        <v>7526</v>
      </c>
      <c r="C3635" s="115" t="str">
        <f>CONCATENATE(B3626," + ",B3628," + ",B3629," + ",B3630," + ",B3631)</f>
        <v>HNC.HSD7-ES-03A30 + HNC.SF60-2-013M3060B-A + HNC.HSD7-SF60-PWR-3M + HNC.HSD7-SF60-BRK-3M + HNC.HSD7-SF60-ENC-3M</v>
      </c>
      <c r="D3635" s="79" t="s">
        <v>3316</v>
      </c>
      <c r="E3635" s="184">
        <v>1040</v>
      </c>
      <c r="F3635" s="68" t="s">
        <v>6</v>
      </c>
      <c r="G3635" s="68" t="s">
        <v>31383</v>
      </c>
      <c r="H3635" s="4"/>
    </row>
    <row r="3636" spans="1:8" hidden="1">
      <c r="A3636" s="67">
        <v>3635</v>
      </c>
      <c r="B3636" s="136" t="s">
        <v>7527</v>
      </c>
      <c r="C3636" s="23" t="s">
        <v>3229</v>
      </c>
      <c r="D3636" s="67" t="s">
        <v>3316</v>
      </c>
      <c r="E3636" s="184">
        <v>486</v>
      </c>
      <c r="F3636" s="68" t="s">
        <v>6</v>
      </c>
      <c r="G3636" s="68" t="s">
        <v>31383</v>
      </c>
      <c r="H3636" s="4"/>
    </row>
    <row r="3637" spans="1:8" hidden="1">
      <c r="A3637" s="67">
        <v>3636</v>
      </c>
      <c r="B3637" s="136" t="s">
        <v>7528</v>
      </c>
      <c r="C3637" s="23" t="s">
        <v>3230</v>
      </c>
      <c r="D3637" s="67" t="s">
        <v>3316</v>
      </c>
      <c r="E3637" s="184">
        <v>486</v>
      </c>
      <c r="F3637" s="68" t="s">
        <v>6</v>
      </c>
      <c r="G3637" s="68" t="s">
        <v>31383</v>
      </c>
      <c r="H3637" s="4"/>
    </row>
    <row r="3638" spans="1:8" hidden="1">
      <c r="A3638" s="67">
        <v>3637</v>
      </c>
      <c r="B3638" s="136" t="s">
        <v>7529</v>
      </c>
      <c r="C3638" s="23" t="s">
        <v>3231</v>
      </c>
      <c r="D3638" s="67" t="s">
        <v>3316</v>
      </c>
      <c r="E3638" s="184">
        <v>383</v>
      </c>
      <c r="F3638" s="68" t="s">
        <v>6</v>
      </c>
      <c r="G3638" s="68" t="s">
        <v>31383</v>
      </c>
      <c r="H3638" s="4"/>
    </row>
    <row r="3639" spans="1:8" hidden="1">
      <c r="A3639" s="67">
        <v>3638</v>
      </c>
      <c r="B3639" s="136" t="s">
        <v>7530</v>
      </c>
      <c r="C3639" s="23" t="s">
        <v>3232</v>
      </c>
      <c r="D3639" s="67" t="s">
        <v>3316</v>
      </c>
      <c r="E3639" s="184">
        <v>605</v>
      </c>
      <c r="F3639" s="68" t="s">
        <v>6</v>
      </c>
      <c r="G3639" s="68" t="s">
        <v>31383</v>
      </c>
      <c r="H3639" s="4"/>
    </row>
    <row r="3640" spans="1:8" hidden="1">
      <c r="A3640" s="67">
        <v>3639</v>
      </c>
      <c r="B3640" s="136" t="s">
        <v>7531</v>
      </c>
      <c r="C3640" s="23" t="s">
        <v>3233</v>
      </c>
      <c r="D3640" s="67" t="s">
        <v>3316</v>
      </c>
      <c r="E3640" s="184">
        <v>31</v>
      </c>
      <c r="F3640" s="68" t="s">
        <v>6</v>
      </c>
      <c r="G3640" s="68" t="s">
        <v>31383</v>
      </c>
      <c r="H3640" s="4"/>
    </row>
    <row r="3641" spans="1:8" hidden="1">
      <c r="A3641" s="67">
        <v>3640</v>
      </c>
      <c r="B3641" s="136" t="s">
        <v>7532</v>
      </c>
      <c r="C3641" s="23" t="s">
        <v>3234</v>
      </c>
      <c r="D3641" s="67" t="s">
        <v>3316</v>
      </c>
      <c r="E3641" s="184">
        <v>16</v>
      </c>
      <c r="F3641" s="68" t="s">
        <v>6</v>
      </c>
      <c r="G3641" s="68" t="s">
        <v>31383</v>
      </c>
      <c r="H3641" s="4"/>
    </row>
    <row r="3642" spans="1:8" hidden="1">
      <c r="A3642" s="67">
        <v>3641</v>
      </c>
      <c r="B3642" s="136" t="s">
        <v>7533</v>
      </c>
      <c r="C3642" s="23" t="s">
        <v>3235</v>
      </c>
      <c r="D3642" s="67" t="s">
        <v>3316</v>
      </c>
      <c r="E3642" s="184">
        <v>31</v>
      </c>
      <c r="F3642" s="68" t="s">
        <v>6</v>
      </c>
      <c r="G3642" s="68" t="s">
        <v>31383</v>
      </c>
      <c r="H3642" s="4"/>
    </row>
    <row r="3643" spans="1:8" hidden="1">
      <c r="A3643" s="67">
        <v>3642</v>
      </c>
      <c r="B3643" s="136" t="s">
        <v>7534</v>
      </c>
      <c r="C3643" s="23" t="str">
        <f>CONCATENATE(B3636," + ",B3638," + ",B3640," + ",B3642)</f>
        <v>HNC.HSD7-ES-06A05 + HNC.SF80-2-024M3050-A + HNC.HSD7-SF80-PWR-3M + HNC.HSD7-SF80-ENC-3M</v>
      </c>
      <c r="D3643" s="67" t="s">
        <v>3316</v>
      </c>
      <c r="E3643" s="184">
        <v>931</v>
      </c>
      <c r="F3643" s="68" t="s">
        <v>6</v>
      </c>
      <c r="G3643" s="68" t="s">
        <v>31383</v>
      </c>
      <c r="H3643" s="4"/>
    </row>
    <row r="3644" spans="1:8" hidden="1">
      <c r="A3644" s="67">
        <v>3643</v>
      </c>
      <c r="B3644" s="136" t="s">
        <v>7535</v>
      </c>
      <c r="C3644" s="23" t="str">
        <f>CONCATENATE(B3636," + ",B3639," + ",B3640," + ",B3641," + ",B3642)</f>
        <v>HNC.HSD7-ES-06A05 + HNC.SF80-2-024M3050B-A + HNC.HSD7-SF80-PWR-3M + HNC.HSD7-SF80-BRK-3M + HNC.HSD7-SF80-ENC-3M</v>
      </c>
      <c r="D3644" s="67" t="s">
        <v>3316</v>
      </c>
      <c r="E3644" s="184">
        <v>1169</v>
      </c>
      <c r="F3644" s="68" t="s">
        <v>6</v>
      </c>
      <c r="G3644" s="68" t="s">
        <v>31383</v>
      </c>
      <c r="H3644" s="4"/>
    </row>
    <row r="3645" spans="1:8" hidden="1">
      <c r="A3645" s="67">
        <v>3644</v>
      </c>
      <c r="B3645" s="136" t="s">
        <v>7536</v>
      </c>
      <c r="C3645" s="23" t="str">
        <f>CONCATENATE(B3637," + ",B3638," + ",B3640," + ",B3642)</f>
        <v>HNC.HSD7-ES-06A30 + HNC.SF80-2-024M3050-A + HNC.HSD7-SF80-PWR-3M + HNC.HSD7-SF80-ENC-3M</v>
      </c>
      <c r="D3645" s="67" t="s">
        <v>3316</v>
      </c>
      <c r="E3645" s="184">
        <v>931</v>
      </c>
      <c r="F3645" s="68" t="s">
        <v>6</v>
      </c>
      <c r="G3645" s="68" t="s">
        <v>31383</v>
      </c>
      <c r="H3645" s="4"/>
    </row>
    <row r="3646" spans="1:8" hidden="1">
      <c r="A3646" s="67">
        <v>3645</v>
      </c>
      <c r="B3646" s="136" t="s">
        <v>7537</v>
      </c>
      <c r="C3646" s="23" t="str">
        <f>CONCATENATE(B3637," + ",B3639," + ",B3640," + ",B3641," + ",B3642)</f>
        <v>HNC.HSD7-ES-06A30 + HNC.SF80-2-024M3050B-A + HNC.HSD7-SF80-PWR-3M + HNC.HSD7-SF80-BRK-3M + HNC.HSD7-SF80-ENC-3M</v>
      </c>
      <c r="D3646" s="67" t="s">
        <v>3316</v>
      </c>
      <c r="E3646" s="184">
        <v>1169</v>
      </c>
      <c r="F3646" s="68" t="s">
        <v>6</v>
      </c>
      <c r="G3646" s="68" t="s">
        <v>31383</v>
      </c>
      <c r="H3646" s="4"/>
    </row>
    <row r="3647" spans="1:8" hidden="1">
      <c r="A3647" s="67">
        <v>3646</v>
      </c>
      <c r="B3647" s="160" t="s">
        <v>7527</v>
      </c>
      <c r="C3647" s="115" t="s">
        <v>3229</v>
      </c>
      <c r="D3647" s="79" t="s">
        <v>3316</v>
      </c>
      <c r="E3647" s="184">
        <v>486</v>
      </c>
      <c r="F3647" s="68" t="s">
        <v>6</v>
      </c>
      <c r="G3647" s="68" t="s">
        <v>31383</v>
      </c>
      <c r="H3647" s="4"/>
    </row>
    <row r="3648" spans="1:8" hidden="1">
      <c r="A3648" s="67">
        <v>3647</v>
      </c>
      <c r="B3648" s="160" t="s">
        <v>7528</v>
      </c>
      <c r="C3648" s="115" t="s">
        <v>3230</v>
      </c>
      <c r="D3648" s="79" t="s">
        <v>3316</v>
      </c>
      <c r="E3648" s="184">
        <v>486</v>
      </c>
      <c r="F3648" s="68" t="s">
        <v>6</v>
      </c>
      <c r="G3648" s="68" t="s">
        <v>31383</v>
      </c>
      <c r="H3648" s="4"/>
    </row>
    <row r="3649" spans="1:8" hidden="1">
      <c r="A3649" s="67">
        <v>3648</v>
      </c>
      <c r="B3649" s="160" t="s">
        <v>7538</v>
      </c>
      <c r="C3649" s="115" t="s">
        <v>3236</v>
      </c>
      <c r="D3649" s="79" t="s">
        <v>3316</v>
      </c>
      <c r="E3649" s="184">
        <v>446</v>
      </c>
      <c r="F3649" s="68" t="s">
        <v>6</v>
      </c>
      <c r="G3649" s="68" t="s">
        <v>31383</v>
      </c>
      <c r="H3649" s="4"/>
    </row>
    <row r="3650" spans="1:8" hidden="1">
      <c r="A3650" s="67">
        <v>3649</v>
      </c>
      <c r="B3650" s="160" t="s">
        <v>7539</v>
      </c>
      <c r="C3650" s="115" t="s">
        <v>3237</v>
      </c>
      <c r="D3650" s="79" t="s">
        <v>3316</v>
      </c>
      <c r="E3650" s="184">
        <v>679</v>
      </c>
      <c r="F3650" s="68" t="s">
        <v>6</v>
      </c>
      <c r="G3650" s="68" t="s">
        <v>31383</v>
      </c>
      <c r="H3650" s="4"/>
    </row>
    <row r="3651" spans="1:8" hidden="1">
      <c r="A3651" s="67">
        <v>3650</v>
      </c>
      <c r="B3651" s="160" t="s">
        <v>7531</v>
      </c>
      <c r="C3651" s="115" t="s">
        <v>3233</v>
      </c>
      <c r="D3651" s="79" t="s">
        <v>3316</v>
      </c>
      <c r="E3651" s="184">
        <v>31</v>
      </c>
      <c r="F3651" s="68" t="s">
        <v>6</v>
      </c>
      <c r="G3651" s="68" t="s">
        <v>31383</v>
      </c>
      <c r="H3651" s="4"/>
    </row>
    <row r="3652" spans="1:8" hidden="1">
      <c r="A3652" s="67">
        <v>3651</v>
      </c>
      <c r="B3652" s="160" t="s">
        <v>7532</v>
      </c>
      <c r="C3652" s="115" t="s">
        <v>3234</v>
      </c>
      <c r="D3652" s="79" t="s">
        <v>3316</v>
      </c>
      <c r="E3652" s="184">
        <v>16</v>
      </c>
      <c r="F3652" s="68" t="s">
        <v>6</v>
      </c>
      <c r="G3652" s="68" t="s">
        <v>31383</v>
      </c>
      <c r="H3652" s="4"/>
    </row>
    <row r="3653" spans="1:8" hidden="1">
      <c r="A3653" s="67">
        <v>3652</v>
      </c>
      <c r="B3653" s="160" t="s">
        <v>7533</v>
      </c>
      <c r="C3653" s="115" t="s">
        <v>3235</v>
      </c>
      <c r="D3653" s="79" t="s">
        <v>3316</v>
      </c>
      <c r="E3653" s="184">
        <v>31</v>
      </c>
      <c r="F3653" s="68" t="s">
        <v>6</v>
      </c>
      <c r="G3653" s="68" t="s">
        <v>31383</v>
      </c>
      <c r="H3653" s="4"/>
    </row>
    <row r="3654" spans="1:8" hidden="1">
      <c r="A3654" s="67">
        <v>3653</v>
      </c>
      <c r="B3654" s="160" t="s">
        <v>7540</v>
      </c>
      <c r="C3654" s="115" t="str">
        <f>CONCATENATE(B3647," + ",B3649," + ",B3651," + ",B3653)</f>
        <v>HNC.HSD7-ES-06A05 + HNC.SF80-2-032M3050-A + HNC.HSD7-SF80-PWR-3M + HNC.HSD7-SF80-ENC-3M</v>
      </c>
      <c r="D3654" s="79" t="s">
        <v>3316</v>
      </c>
      <c r="E3654" s="184">
        <v>994</v>
      </c>
      <c r="F3654" s="68" t="s">
        <v>6</v>
      </c>
      <c r="G3654" s="68" t="s">
        <v>31383</v>
      </c>
      <c r="H3654" s="4"/>
    </row>
    <row r="3655" spans="1:8" hidden="1">
      <c r="A3655" s="67">
        <v>3654</v>
      </c>
      <c r="B3655" s="160" t="s">
        <v>7541</v>
      </c>
      <c r="C3655" s="115" t="str">
        <f>CONCATENATE(B3647," + ",B3650," + ",B3651," + ",B3652," + ",B3653)</f>
        <v>HNC.HSD7-ES-06A05 + HNC.SF80-2-032M3050B-A + HNC.HSD7-SF80-PWR-3M + HNC.HSD7-SF80-BRK-3M + HNC.HSD7-SF80-ENC-3M</v>
      </c>
      <c r="D3655" s="79" t="s">
        <v>3316</v>
      </c>
      <c r="E3655" s="184">
        <v>1243</v>
      </c>
      <c r="F3655" s="68" t="s">
        <v>6</v>
      </c>
      <c r="G3655" s="68" t="s">
        <v>31383</v>
      </c>
      <c r="H3655" s="4"/>
    </row>
    <row r="3656" spans="1:8" hidden="1">
      <c r="A3656" s="67">
        <v>3655</v>
      </c>
      <c r="B3656" s="160" t="s">
        <v>7542</v>
      </c>
      <c r="C3656" s="115" t="str">
        <f>CONCATENATE(B3648," + ",B3649," + ",B3651," + ",B3653)</f>
        <v>HNC.HSD7-ES-06A30 + HNC.SF80-2-032M3050-A + HNC.HSD7-SF80-PWR-3M + HNC.HSD7-SF80-ENC-3M</v>
      </c>
      <c r="D3656" s="79" t="s">
        <v>3316</v>
      </c>
      <c r="E3656" s="184">
        <v>994</v>
      </c>
      <c r="F3656" s="68" t="s">
        <v>6</v>
      </c>
      <c r="G3656" s="68" t="s">
        <v>31383</v>
      </c>
      <c r="H3656" s="4"/>
    </row>
    <row r="3657" spans="1:8" hidden="1">
      <c r="A3657" s="67">
        <v>3656</v>
      </c>
      <c r="B3657" s="160" t="s">
        <v>7543</v>
      </c>
      <c r="C3657" s="115" t="str">
        <f>CONCATENATE(B3648," + ",B3650," + ",B3651," + ",B3652," + ",B3653)</f>
        <v>HNC.HSD7-ES-06A30 + HNC.SF80-2-032M3050B-A + HNC.HSD7-SF80-PWR-3M + HNC.HSD7-SF80-BRK-3M + HNC.HSD7-SF80-ENC-3M</v>
      </c>
      <c r="D3657" s="79" t="s">
        <v>3316</v>
      </c>
      <c r="E3657" s="184">
        <v>1243</v>
      </c>
      <c r="F3657" s="68" t="s">
        <v>6</v>
      </c>
      <c r="G3657" s="68" t="s">
        <v>31383</v>
      </c>
      <c r="H3657" s="4"/>
    </row>
    <row r="3658" spans="1:8" hidden="1">
      <c r="A3658" s="67">
        <v>3657</v>
      </c>
      <c r="B3658" s="136" t="s">
        <v>7547</v>
      </c>
      <c r="C3658" s="23" t="s">
        <v>3241</v>
      </c>
      <c r="D3658" s="67" t="s">
        <v>3316</v>
      </c>
      <c r="E3658" s="184">
        <v>592</v>
      </c>
      <c r="F3658" s="68" t="s">
        <v>6</v>
      </c>
      <c r="G3658" s="68" t="s">
        <v>31383</v>
      </c>
      <c r="H3658" s="4"/>
    </row>
    <row r="3659" spans="1:8" hidden="1">
      <c r="A3659" s="67">
        <v>3658</v>
      </c>
      <c r="B3659" s="136" t="s">
        <v>7548</v>
      </c>
      <c r="C3659" s="23" t="s">
        <v>3242</v>
      </c>
      <c r="D3659" s="67" t="s">
        <v>3316</v>
      </c>
      <c r="E3659" s="184">
        <v>592</v>
      </c>
      <c r="F3659" s="68" t="s">
        <v>6</v>
      </c>
      <c r="G3659" s="68" t="s">
        <v>31383</v>
      </c>
      <c r="H3659" s="4"/>
    </row>
    <row r="3660" spans="1:8" hidden="1">
      <c r="A3660" s="67">
        <v>3659</v>
      </c>
      <c r="B3660" s="136" t="s">
        <v>7549</v>
      </c>
      <c r="C3660" s="23" t="s">
        <v>3243</v>
      </c>
      <c r="D3660" s="67" t="s">
        <v>3316</v>
      </c>
      <c r="E3660" s="184">
        <v>703</v>
      </c>
      <c r="F3660" s="68" t="s">
        <v>6</v>
      </c>
      <c r="G3660" s="68" t="s">
        <v>31383</v>
      </c>
      <c r="H3660" s="4"/>
    </row>
    <row r="3661" spans="1:8" hidden="1">
      <c r="A3661" s="67">
        <v>3660</v>
      </c>
      <c r="B3661" s="136" t="s">
        <v>7550</v>
      </c>
      <c r="C3661" s="23" t="s">
        <v>3244</v>
      </c>
      <c r="D3661" s="67" t="s">
        <v>3316</v>
      </c>
      <c r="E3661" s="184">
        <v>977</v>
      </c>
      <c r="F3661" s="68" t="s">
        <v>6</v>
      </c>
      <c r="G3661" s="68" t="s">
        <v>31383</v>
      </c>
      <c r="H3661" s="4"/>
    </row>
    <row r="3662" spans="1:8" hidden="1">
      <c r="A3662" s="67">
        <v>3661</v>
      </c>
      <c r="B3662" s="136" t="s">
        <v>7544</v>
      </c>
      <c r="C3662" s="23" t="s">
        <v>3238</v>
      </c>
      <c r="D3662" s="67" t="s">
        <v>3316</v>
      </c>
      <c r="E3662" s="184">
        <v>31</v>
      </c>
      <c r="F3662" s="68" t="s">
        <v>6</v>
      </c>
      <c r="G3662" s="68" t="s">
        <v>31383</v>
      </c>
      <c r="H3662" s="4"/>
    </row>
    <row r="3663" spans="1:8" hidden="1">
      <c r="A3663" s="67">
        <v>3662</v>
      </c>
      <c r="B3663" s="136" t="s">
        <v>7545</v>
      </c>
      <c r="C3663" s="23" t="s">
        <v>3239</v>
      </c>
      <c r="D3663" s="67" t="s">
        <v>3316</v>
      </c>
      <c r="E3663" s="184">
        <v>16</v>
      </c>
      <c r="F3663" s="68" t="s">
        <v>6</v>
      </c>
      <c r="G3663" s="68" t="s">
        <v>31383</v>
      </c>
      <c r="H3663" s="4"/>
    </row>
    <row r="3664" spans="1:8" hidden="1">
      <c r="A3664" s="67">
        <v>3663</v>
      </c>
      <c r="B3664" s="136" t="s">
        <v>7546</v>
      </c>
      <c r="C3664" s="23" t="s">
        <v>3240</v>
      </c>
      <c r="D3664" s="67" t="s">
        <v>3316</v>
      </c>
      <c r="E3664" s="184">
        <v>31</v>
      </c>
      <c r="F3664" s="68" t="s">
        <v>6</v>
      </c>
      <c r="G3664" s="68" t="s">
        <v>31383</v>
      </c>
      <c r="H3664" s="4"/>
    </row>
    <row r="3665" spans="1:8" hidden="1">
      <c r="A3665" s="67">
        <v>3664</v>
      </c>
      <c r="B3665" s="136" t="s">
        <v>7551</v>
      </c>
      <c r="C3665" s="23" t="str">
        <f>CONCATENATE(B3658," + ",B3660," + ",B3662," + ",B3664)</f>
        <v>HNC.HSD7-ES-10A05 + HNC.SF130-2-096M1530-A + HNC.HSD7-SF130-PWR-3M + HNC.HSD7-SF130-ENC-3M</v>
      </c>
      <c r="D3665" s="67" t="s">
        <v>3316</v>
      </c>
      <c r="E3665" s="184">
        <v>1357</v>
      </c>
      <c r="F3665" s="68" t="s">
        <v>6</v>
      </c>
      <c r="G3665" s="68" t="s">
        <v>31383</v>
      </c>
      <c r="H3665" s="4"/>
    </row>
    <row r="3666" spans="1:8" hidden="1">
      <c r="A3666" s="67">
        <v>3665</v>
      </c>
      <c r="B3666" s="136" t="s">
        <v>7552</v>
      </c>
      <c r="C3666" s="23" t="str">
        <f>CONCATENATE(B3658," + ",B3661," + ",B3662," + ",B3663," + ",B3664)</f>
        <v>HNC.HSD7-ES-10A05 + HNC.SF130-2-096M1530B-A + HNC.HSD7-SF130-PWR-3M + HNC.HSD7-SF130-BRK-3M + HNC.HSD7-SF130-ENC-3M</v>
      </c>
      <c r="D3666" s="67" t="s">
        <v>3316</v>
      </c>
      <c r="E3666" s="184">
        <v>1647</v>
      </c>
      <c r="F3666" s="68" t="s">
        <v>6</v>
      </c>
      <c r="G3666" s="68" t="s">
        <v>31383</v>
      </c>
      <c r="H3666" s="4"/>
    </row>
    <row r="3667" spans="1:8" hidden="1">
      <c r="A3667" s="67">
        <v>3666</v>
      </c>
      <c r="B3667" s="136" t="s">
        <v>7553</v>
      </c>
      <c r="C3667" s="23" t="str">
        <f>CONCATENATE(B3659," + ",B3660," + ",B3662," + ",B3664)</f>
        <v>HNC.HSD7-ES-10A30 + HNC.SF130-2-096M1530-A + HNC.HSD7-SF130-PWR-3M + HNC.HSD7-SF130-ENC-3M</v>
      </c>
      <c r="D3667" s="67" t="s">
        <v>3316</v>
      </c>
      <c r="E3667" s="184">
        <v>1357</v>
      </c>
      <c r="F3667" s="68" t="s">
        <v>6</v>
      </c>
      <c r="G3667" s="68" t="s">
        <v>31383</v>
      </c>
      <c r="H3667" s="4"/>
    </row>
    <row r="3668" spans="1:8" hidden="1">
      <c r="A3668" s="67">
        <v>3667</v>
      </c>
      <c r="B3668" s="136" t="s">
        <v>7554</v>
      </c>
      <c r="C3668" s="23" t="str">
        <f>CONCATENATE(B3659," + ",B3661," + ",B3662," + ",B3663," + ",B3664)</f>
        <v>HNC.HSD7-ES-10A30 + HNC.SF130-2-096M1530B-A + HNC.HSD7-SF130-PWR-3M + HNC.HSD7-SF130-BRK-3M + HNC.HSD7-SF130-ENC-3M</v>
      </c>
      <c r="D3668" s="67" t="s">
        <v>3316</v>
      </c>
      <c r="E3668" s="184">
        <v>1647</v>
      </c>
      <c r="F3668" s="68" t="s">
        <v>6</v>
      </c>
      <c r="G3668" s="68" t="s">
        <v>31383</v>
      </c>
      <c r="H3668" s="4"/>
    </row>
    <row r="3669" spans="1:8" hidden="1">
      <c r="A3669" s="67">
        <v>3668</v>
      </c>
      <c r="B3669" s="160" t="s">
        <v>7547</v>
      </c>
      <c r="C3669" s="115" t="s">
        <v>3241</v>
      </c>
      <c r="D3669" s="79" t="s">
        <v>3316</v>
      </c>
      <c r="E3669" s="184">
        <v>592</v>
      </c>
      <c r="F3669" s="68" t="s">
        <v>6</v>
      </c>
      <c r="G3669" s="68" t="s">
        <v>31383</v>
      </c>
      <c r="H3669" s="4"/>
    </row>
    <row r="3670" spans="1:8" hidden="1">
      <c r="A3670" s="67">
        <v>3669</v>
      </c>
      <c r="B3670" s="160" t="s">
        <v>7548</v>
      </c>
      <c r="C3670" s="115" t="s">
        <v>3242</v>
      </c>
      <c r="D3670" s="79" t="s">
        <v>3316</v>
      </c>
      <c r="E3670" s="184">
        <v>592</v>
      </c>
      <c r="F3670" s="68" t="s">
        <v>6</v>
      </c>
      <c r="G3670" s="68" t="s">
        <v>31383</v>
      </c>
      <c r="H3670" s="4"/>
    </row>
    <row r="3671" spans="1:8" hidden="1">
      <c r="A3671" s="67">
        <v>3670</v>
      </c>
      <c r="B3671" s="160" t="s">
        <v>7555</v>
      </c>
      <c r="C3671" s="115" t="s">
        <v>3245</v>
      </c>
      <c r="D3671" s="79" t="s">
        <v>3316</v>
      </c>
      <c r="E3671" s="184">
        <v>793</v>
      </c>
      <c r="F3671" s="68" t="s">
        <v>6</v>
      </c>
      <c r="G3671" s="68" t="s">
        <v>31383</v>
      </c>
      <c r="H3671" s="4"/>
    </row>
    <row r="3672" spans="1:8" hidden="1">
      <c r="A3672" s="67">
        <v>3671</v>
      </c>
      <c r="B3672" s="160" t="s">
        <v>7556</v>
      </c>
      <c r="C3672" s="115" t="s">
        <v>3246</v>
      </c>
      <c r="D3672" s="79" t="s">
        <v>3316</v>
      </c>
      <c r="E3672" s="184">
        <v>1078</v>
      </c>
      <c r="F3672" s="68" t="s">
        <v>6</v>
      </c>
      <c r="G3672" s="68" t="s">
        <v>31383</v>
      </c>
      <c r="H3672" s="4"/>
    </row>
    <row r="3673" spans="1:8" hidden="1">
      <c r="A3673" s="67">
        <v>3672</v>
      </c>
      <c r="B3673" s="160" t="s">
        <v>7544</v>
      </c>
      <c r="C3673" s="115" t="s">
        <v>3238</v>
      </c>
      <c r="D3673" s="79" t="s">
        <v>3316</v>
      </c>
      <c r="E3673" s="184">
        <v>31</v>
      </c>
      <c r="F3673" s="68" t="s">
        <v>6</v>
      </c>
      <c r="G3673" s="68" t="s">
        <v>31383</v>
      </c>
      <c r="H3673" s="4"/>
    </row>
    <row r="3674" spans="1:8" hidden="1">
      <c r="A3674" s="67">
        <v>3673</v>
      </c>
      <c r="B3674" s="160" t="s">
        <v>7545</v>
      </c>
      <c r="C3674" s="115" t="s">
        <v>3239</v>
      </c>
      <c r="D3674" s="79" t="s">
        <v>3316</v>
      </c>
      <c r="E3674" s="184">
        <v>16</v>
      </c>
      <c r="F3674" s="68" t="s">
        <v>6</v>
      </c>
      <c r="G3674" s="68" t="s">
        <v>31383</v>
      </c>
      <c r="H3674" s="4"/>
    </row>
    <row r="3675" spans="1:8" hidden="1">
      <c r="A3675" s="67">
        <v>3674</v>
      </c>
      <c r="B3675" s="160" t="s">
        <v>7546</v>
      </c>
      <c r="C3675" s="115" t="s">
        <v>3240</v>
      </c>
      <c r="D3675" s="79" t="s">
        <v>3316</v>
      </c>
      <c r="E3675" s="184">
        <v>31</v>
      </c>
      <c r="F3675" s="68" t="s">
        <v>6</v>
      </c>
      <c r="G3675" s="68" t="s">
        <v>31383</v>
      </c>
      <c r="H3675" s="4"/>
    </row>
    <row r="3676" spans="1:8" hidden="1">
      <c r="A3676" s="67">
        <v>3675</v>
      </c>
      <c r="B3676" s="160" t="s">
        <v>7557</v>
      </c>
      <c r="C3676" s="115" t="str">
        <f>CONCATENATE(B3669," + ",B3671," + ",B3673," + ",B3675)</f>
        <v>HNC.HSD7-ES-10A05 + HNC.SF130-2-115M1520-A + HNC.HSD7-SF130-PWR-3M + HNC.HSD7-SF130-ENC-3M</v>
      </c>
      <c r="D3676" s="79" t="s">
        <v>3316</v>
      </c>
      <c r="E3676" s="184">
        <v>1447</v>
      </c>
      <c r="F3676" s="68" t="s">
        <v>6</v>
      </c>
      <c r="G3676" s="68" t="s">
        <v>31383</v>
      </c>
      <c r="H3676" s="4"/>
    </row>
    <row r="3677" spans="1:8" hidden="1">
      <c r="A3677" s="67">
        <v>3676</v>
      </c>
      <c r="B3677" s="160" t="s">
        <v>7558</v>
      </c>
      <c r="C3677" s="115" t="str">
        <f>CONCATENATE(B3669," + ",B3672," + ",B3673," + ",B3674," + ",B3675)</f>
        <v>HNC.HSD7-ES-10A05 + HNC.SF130-2-115M1520B-A + HNC.HSD7-SF130-PWR-3M + HNC.HSD7-SF130-BRK-3M + HNC.HSD7-SF130-ENC-3M</v>
      </c>
      <c r="D3677" s="79" t="s">
        <v>3316</v>
      </c>
      <c r="E3677" s="184">
        <v>1748</v>
      </c>
      <c r="F3677" s="68" t="s">
        <v>6</v>
      </c>
      <c r="G3677" s="68" t="s">
        <v>31383</v>
      </c>
      <c r="H3677" s="4"/>
    </row>
    <row r="3678" spans="1:8" hidden="1">
      <c r="A3678" s="67">
        <v>3677</v>
      </c>
      <c r="B3678" s="160" t="s">
        <v>7559</v>
      </c>
      <c r="C3678" s="115" t="str">
        <f>CONCATENATE(B3670," + ",B3671," + ",B3673," + ",B3675)</f>
        <v>HNC.HSD7-ES-10A30 + HNC.SF130-2-115M1520-A + HNC.HSD7-SF130-PWR-3M + HNC.HSD7-SF130-ENC-3M</v>
      </c>
      <c r="D3678" s="79" t="s">
        <v>3316</v>
      </c>
      <c r="E3678" s="184">
        <v>1447</v>
      </c>
      <c r="F3678" s="68" t="s">
        <v>6</v>
      </c>
      <c r="G3678" s="68" t="s">
        <v>31383</v>
      </c>
      <c r="H3678" s="4"/>
    </row>
    <row r="3679" spans="1:8" hidden="1">
      <c r="A3679" s="67">
        <v>3678</v>
      </c>
      <c r="B3679" s="160" t="s">
        <v>7560</v>
      </c>
      <c r="C3679" s="115" t="str">
        <f>CONCATENATE(B3670," + ",B3672," + ",B3673," + ",B3674," + ",B3675)</f>
        <v>HNC.HSD7-ES-10A30 + HNC.SF130-2-115M1520B-A + HNC.HSD7-SF130-PWR-3M + HNC.HSD7-SF130-BRK-3M + HNC.HSD7-SF130-ENC-3M</v>
      </c>
      <c r="D3679" s="79" t="s">
        <v>3316</v>
      </c>
      <c r="E3679" s="184">
        <v>1748</v>
      </c>
      <c r="F3679" s="68" t="s">
        <v>6</v>
      </c>
      <c r="G3679" s="68" t="s">
        <v>31383</v>
      </c>
      <c r="H3679" s="4"/>
    </row>
    <row r="3680" spans="1:8" hidden="1">
      <c r="A3680" s="67">
        <v>3679</v>
      </c>
      <c r="B3680" s="136" t="s">
        <v>7561</v>
      </c>
      <c r="C3680" s="23" t="s">
        <v>3247</v>
      </c>
      <c r="D3680" s="67" t="s">
        <v>3316</v>
      </c>
      <c r="E3680" s="184">
        <v>1099</v>
      </c>
      <c r="F3680" s="68" t="s">
        <v>6</v>
      </c>
      <c r="G3680" s="68" t="s">
        <v>31383</v>
      </c>
      <c r="H3680" s="4"/>
    </row>
    <row r="3681" spans="1:8" hidden="1">
      <c r="A3681" s="67">
        <v>3680</v>
      </c>
      <c r="B3681" s="136" t="s">
        <v>7562</v>
      </c>
      <c r="C3681" s="23" t="s">
        <v>3248</v>
      </c>
      <c r="D3681" s="67" t="s">
        <v>3316</v>
      </c>
      <c r="E3681" s="184">
        <v>1099</v>
      </c>
      <c r="F3681" s="68" t="s">
        <v>6</v>
      </c>
      <c r="G3681" s="68" t="s">
        <v>31383</v>
      </c>
      <c r="H3681" s="4"/>
    </row>
    <row r="3682" spans="1:8" hidden="1">
      <c r="A3682" s="67">
        <v>3681</v>
      </c>
      <c r="B3682" s="136" t="s">
        <v>7563</v>
      </c>
      <c r="C3682" s="23" t="s">
        <v>3249</v>
      </c>
      <c r="D3682" s="67" t="s">
        <v>3316</v>
      </c>
      <c r="E3682" s="184">
        <v>969</v>
      </c>
      <c r="F3682" s="68" t="s">
        <v>6</v>
      </c>
      <c r="G3682" s="68" t="s">
        <v>31383</v>
      </c>
      <c r="H3682" s="4"/>
    </row>
    <row r="3683" spans="1:8" hidden="1">
      <c r="A3683" s="67">
        <v>3682</v>
      </c>
      <c r="B3683" s="136" t="s">
        <v>7564</v>
      </c>
      <c r="C3683" s="23" t="s">
        <v>3250</v>
      </c>
      <c r="D3683" s="67" t="s">
        <v>3316</v>
      </c>
      <c r="E3683" s="184">
        <v>1254</v>
      </c>
      <c r="F3683" s="68" t="s">
        <v>6</v>
      </c>
      <c r="G3683" s="68" t="s">
        <v>31383</v>
      </c>
      <c r="H3683" s="4"/>
    </row>
    <row r="3684" spans="1:8" hidden="1">
      <c r="A3684" s="67">
        <v>3683</v>
      </c>
      <c r="B3684" s="136" t="s">
        <v>7544</v>
      </c>
      <c r="C3684" s="23" t="s">
        <v>3238</v>
      </c>
      <c r="D3684" s="67" t="s">
        <v>3316</v>
      </c>
      <c r="E3684" s="184">
        <v>31</v>
      </c>
      <c r="F3684" s="68" t="s">
        <v>6</v>
      </c>
      <c r="G3684" s="68" t="s">
        <v>31383</v>
      </c>
      <c r="H3684" s="4"/>
    </row>
    <row r="3685" spans="1:8" hidden="1">
      <c r="A3685" s="67">
        <v>3684</v>
      </c>
      <c r="B3685" s="136" t="s">
        <v>7565</v>
      </c>
      <c r="C3685" s="23" t="s">
        <v>3239</v>
      </c>
      <c r="D3685" s="67" t="s">
        <v>3316</v>
      </c>
      <c r="E3685" s="184">
        <v>16</v>
      </c>
      <c r="F3685" s="68" t="s">
        <v>6</v>
      </c>
      <c r="G3685" s="68" t="s">
        <v>31383</v>
      </c>
      <c r="H3685" s="4"/>
    </row>
    <row r="3686" spans="1:8" hidden="1">
      <c r="A3686" s="67">
        <v>3685</v>
      </c>
      <c r="B3686" s="136" t="s">
        <v>7546</v>
      </c>
      <c r="C3686" s="23" t="s">
        <v>3240</v>
      </c>
      <c r="D3686" s="67" t="s">
        <v>3316</v>
      </c>
      <c r="E3686" s="184">
        <v>31</v>
      </c>
      <c r="F3686" s="68" t="s">
        <v>6</v>
      </c>
      <c r="G3686" s="68" t="s">
        <v>31383</v>
      </c>
      <c r="H3686" s="4"/>
    </row>
    <row r="3687" spans="1:8" hidden="1">
      <c r="A3687" s="67">
        <v>3686</v>
      </c>
      <c r="B3687" s="136" t="s">
        <v>7566</v>
      </c>
      <c r="C3687" s="23" t="str">
        <f>CONCATENATE(B3680," + ",B3682," + ",B3684," + ",B3686)</f>
        <v>HNC.HSD7-ES-16A05 + HNC.SF130-2-146M1530-A + HNC.HSD7-SF130-PWR-3M + HNC.HSD7-SF130-ENC-3M</v>
      </c>
      <c r="D3687" s="67" t="s">
        <v>3316</v>
      </c>
      <c r="E3687" s="184">
        <v>2130</v>
      </c>
      <c r="F3687" s="68" t="s">
        <v>6</v>
      </c>
      <c r="G3687" s="68" t="s">
        <v>31383</v>
      </c>
      <c r="H3687" s="4"/>
    </row>
    <row r="3688" spans="1:8" hidden="1">
      <c r="A3688" s="67">
        <v>3687</v>
      </c>
      <c r="B3688" s="136" t="s">
        <v>7567</v>
      </c>
      <c r="C3688" s="23" t="str">
        <f>CONCATENATE(B3680," + ",B3683," + ",B3684," + ",B3685," + ",B3686)</f>
        <v>HNC.HSD7-ES-16A05 + HNC.SF130-2-146M1530B-A + HNC.HSD7-SF130-PWR-3M + HNC.HSD7-SF130-BRK-3M   + HNC.HSD7-SF130-ENC-3M</v>
      </c>
      <c r="D3688" s="67" t="s">
        <v>3316</v>
      </c>
      <c r="E3688" s="184">
        <v>2431</v>
      </c>
      <c r="F3688" s="68" t="s">
        <v>6</v>
      </c>
      <c r="G3688" s="68" t="s">
        <v>31383</v>
      </c>
      <c r="H3688" s="4"/>
    </row>
    <row r="3689" spans="1:8" hidden="1">
      <c r="A3689" s="67">
        <v>3688</v>
      </c>
      <c r="B3689" s="136" t="s">
        <v>7568</v>
      </c>
      <c r="C3689" s="23" t="str">
        <f>CONCATENATE(B3681," + ",B3682," + ",B3684," + ",B3686)</f>
        <v>HNC.HSD7-ES-16A30 + HNC.SF130-2-146M1530-A + HNC.HSD7-SF130-PWR-3M + HNC.HSD7-SF130-ENC-3M</v>
      </c>
      <c r="D3689" s="67" t="s">
        <v>3316</v>
      </c>
      <c r="E3689" s="184">
        <v>2130</v>
      </c>
      <c r="F3689" s="68" t="s">
        <v>6</v>
      </c>
      <c r="G3689" s="68" t="s">
        <v>31383</v>
      </c>
      <c r="H3689" s="4"/>
    </row>
    <row r="3690" spans="1:8" hidden="1">
      <c r="A3690" s="67">
        <v>3689</v>
      </c>
      <c r="B3690" s="136" t="s">
        <v>7569</v>
      </c>
      <c r="C3690" s="23" t="str">
        <f>CONCATENATE(B3681," + ",B3683," + ",B3684," + ",B3685," + ",B3686)</f>
        <v>HNC.HSD7-ES-16A30 + HNC.SF130-2-146M1530B-A + HNC.HSD7-SF130-PWR-3M + HNC.HSD7-SF130-BRK-3M   + HNC.HSD7-SF130-ENC-3M</v>
      </c>
      <c r="D3690" s="67" t="s">
        <v>3316</v>
      </c>
      <c r="E3690" s="184">
        <v>2431</v>
      </c>
      <c r="F3690" s="68" t="s">
        <v>6</v>
      </c>
      <c r="G3690" s="68" t="s">
        <v>31383</v>
      </c>
      <c r="H3690" s="4"/>
    </row>
    <row r="3691" spans="1:8" hidden="1">
      <c r="A3691" s="67">
        <v>3690</v>
      </c>
      <c r="B3691" s="160" t="s">
        <v>7570</v>
      </c>
      <c r="C3691" s="115" t="s">
        <v>3251</v>
      </c>
      <c r="D3691" s="79" t="s">
        <v>3316</v>
      </c>
      <c r="E3691" s="184">
        <v>1155</v>
      </c>
      <c r="F3691" s="68" t="s">
        <v>6</v>
      </c>
      <c r="G3691" s="68" t="s">
        <v>31383</v>
      </c>
      <c r="H3691" s="4"/>
    </row>
    <row r="3692" spans="1:8" hidden="1">
      <c r="A3692" s="67">
        <v>3691</v>
      </c>
      <c r="B3692" s="160" t="s">
        <v>7571</v>
      </c>
      <c r="C3692" s="115" t="s">
        <v>3252</v>
      </c>
      <c r="D3692" s="79" t="s">
        <v>3316</v>
      </c>
      <c r="E3692" s="184">
        <v>1155</v>
      </c>
      <c r="F3692" s="68" t="s">
        <v>6</v>
      </c>
      <c r="G3692" s="68" t="s">
        <v>31383</v>
      </c>
      <c r="H3692" s="4"/>
    </row>
    <row r="3693" spans="1:8" hidden="1">
      <c r="A3693" s="67">
        <v>3692</v>
      </c>
      <c r="B3693" s="160" t="s">
        <v>7572</v>
      </c>
      <c r="C3693" s="115" t="s">
        <v>3253</v>
      </c>
      <c r="D3693" s="79" t="s">
        <v>3316</v>
      </c>
      <c r="E3693" s="184">
        <v>1115</v>
      </c>
      <c r="F3693" s="68" t="s">
        <v>6</v>
      </c>
      <c r="G3693" s="68" t="s">
        <v>31383</v>
      </c>
      <c r="H3693" s="4"/>
    </row>
    <row r="3694" spans="1:8" hidden="1">
      <c r="A3694" s="67">
        <v>3693</v>
      </c>
      <c r="B3694" s="160" t="s">
        <v>7573</v>
      </c>
      <c r="C3694" s="115" t="s">
        <v>3254</v>
      </c>
      <c r="D3694" s="79" t="s">
        <v>3316</v>
      </c>
      <c r="E3694" s="184">
        <v>1758</v>
      </c>
      <c r="F3694" s="68" t="s">
        <v>6</v>
      </c>
      <c r="G3694" s="68" t="s">
        <v>31383</v>
      </c>
      <c r="H3694" s="4"/>
    </row>
    <row r="3695" spans="1:8" hidden="1">
      <c r="A3695" s="67">
        <v>3694</v>
      </c>
      <c r="B3695" s="160" t="s">
        <v>7574</v>
      </c>
      <c r="C3695" s="115" t="s">
        <v>3255</v>
      </c>
      <c r="D3695" s="79" t="s">
        <v>3316</v>
      </c>
      <c r="E3695" s="184">
        <v>31</v>
      </c>
      <c r="F3695" s="68" t="s">
        <v>6</v>
      </c>
      <c r="G3695" s="68" t="s">
        <v>31383</v>
      </c>
      <c r="H3695" s="4"/>
    </row>
    <row r="3696" spans="1:8" hidden="1">
      <c r="A3696" s="67">
        <v>3695</v>
      </c>
      <c r="B3696" s="160" t="s">
        <v>7575</v>
      </c>
      <c r="C3696" s="115" t="s">
        <v>3256</v>
      </c>
      <c r="D3696" s="79" t="s">
        <v>3316</v>
      </c>
      <c r="E3696" s="184">
        <v>16</v>
      </c>
      <c r="F3696" s="68" t="s">
        <v>6</v>
      </c>
      <c r="G3696" s="68" t="s">
        <v>31383</v>
      </c>
      <c r="H3696" s="4"/>
    </row>
    <row r="3697" spans="1:8" hidden="1">
      <c r="A3697" s="67">
        <v>3696</v>
      </c>
      <c r="B3697" s="160" t="s">
        <v>7576</v>
      </c>
      <c r="C3697" s="115" t="s">
        <v>3257</v>
      </c>
      <c r="D3697" s="79" t="s">
        <v>3316</v>
      </c>
      <c r="E3697" s="184">
        <v>31</v>
      </c>
      <c r="F3697" s="68" t="s">
        <v>6</v>
      </c>
      <c r="G3697" s="68" t="s">
        <v>31383</v>
      </c>
      <c r="H3697" s="4"/>
    </row>
    <row r="3698" spans="1:8" hidden="1">
      <c r="A3698" s="67">
        <v>3697</v>
      </c>
      <c r="B3698" s="160" t="s">
        <v>7577</v>
      </c>
      <c r="C3698" s="115" t="str">
        <f>CONCATENATE(B3691," + ",B3693," + ",B3695," + ",B3697)</f>
        <v>HNC.HSD7-ES-15D05 + HNC.SF180-4-018M1530-A + HNC.HSD7-SF180-018-PWR-3M + HNC.HSD7-SF180-ENC-3M</v>
      </c>
      <c r="D3698" s="79" t="s">
        <v>3316</v>
      </c>
      <c r="E3698" s="184">
        <v>2332</v>
      </c>
      <c r="F3698" s="68" t="s">
        <v>6</v>
      </c>
      <c r="G3698" s="68" t="s">
        <v>31383</v>
      </c>
      <c r="H3698" s="4"/>
    </row>
    <row r="3699" spans="1:8" hidden="1">
      <c r="A3699" s="67">
        <v>3698</v>
      </c>
      <c r="B3699" s="160" t="s">
        <v>7578</v>
      </c>
      <c r="C3699" s="115" t="e">
        <f>CONCATENATE(B3691," + ",B3694," + ",#REF!," + ",B3696," + ",B3697)</f>
        <v>#REF!</v>
      </c>
      <c r="D3699" s="79" t="s">
        <v>3316</v>
      </c>
      <c r="E3699" s="184">
        <v>2991</v>
      </c>
      <c r="F3699" s="68" t="s">
        <v>6</v>
      </c>
      <c r="G3699" s="68" t="s">
        <v>31383</v>
      </c>
      <c r="H3699" s="4"/>
    </row>
    <row r="3700" spans="1:8" hidden="1">
      <c r="A3700" s="67">
        <v>3699</v>
      </c>
      <c r="B3700" s="160" t="s">
        <v>7579</v>
      </c>
      <c r="C3700" s="115" t="str">
        <f>CONCATENATE(B3692," + ",B3693," + ",B3695," + ",B3697)</f>
        <v>HNC.HSD7-ES-15D30 + HNC.SF180-4-018M1530-A + HNC.HSD7-SF180-018-PWR-3M + HNC.HSD7-SF180-ENC-3M</v>
      </c>
      <c r="D3700" s="79" t="s">
        <v>3316</v>
      </c>
      <c r="E3700" s="184">
        <v>2332</v>
      </c>
      <c r="F3700" s="68" t="s">
        <v>6</v>
      </c>
      <c r="G3700" s="68" t="s">
        <v>31383</v>
      </c>
      <c r="H3700" s="4"/>
    </row>
    <row r="3701" spans="1:8" hidden="1">
      <c r="A3701" s="67">
        <v>3700</v>
      </c>
      <c r="B3701" s="160" t="s">
        <v>7580</v>
      </c>
      <c r="C3701" s="115" t="e">
        <f>CONCATENATE(B3692," + ",B3694," + ",#REF!," + ",B3696," + ",B3697)</f>
        <v>#REF!</v>
      </c>
      <c r="D3701" s="79" t="s">
        <v>3316</v>
      </c>
      <c r="E3701" s="184">
        <v>2991</v>
      </c>
      <c r="F3701" s="68" t="s">
        <v>6</v>
      </c>
      <c r="G3701" s="68" t="s">
        <v>31383</v>
      </c>
      <c r="H3701" s="4"/>
    </row>
    <row r="3702" spans="1:8" hidden="1">
      <c r="A3702" s="67">
        <v>3701</v>
      </c>
      <c r="B3702" s="136" t="s">
        <v>31014</v>
      </c>
      <c r="C3702" s="23" t="s">
        <v>31015</v>
      </c>
      <c r="D3702" s="67" t="s">
        <v>3316</v>
      </c>
      <c r="E3702" s="184">
        <v>1268</v>
      </c>
      <c r="F3702" s="68" t="s">
        <v>6</v>
      </c>
      <c r="G3702" s="68" t="s">
        <v>31383</v>
      </c>
      <c r="H3702" s="4"/>
    </row>
    <row r="3703" spans="1:8" hidden="1">
      <c r="A3703" s="67">
        <v>3702</v>
      </c>
      <c r="B3703" s="136" t="s">
        <v>31016</v>
      </c>
      <c r="C3703" s="23" t="s">
        <v>31017</v>
      </c>
      <c r="D3703" s="67" t="s">
        <v>3316</v>
      </c>
      <c r="E3703" s="184">
        <v>1268</v>
      </c>
      <c r="F3703" s="68" t="s">
        <v>6</v>
      </c>
      <c r="G3703" s="68" t="s">
        <v>31383</v>
      </c>
      <c r="H3703" s="4"/>
    </row>
    <row r="3704" spans="1:8" hidden="1">
      <c r="A3704" s="67">
        <v>3703</v>
      </c>
      <c r="B3704" s="136" t="s">
        <v>7581</v>
      </c>
      <c r="C3704" s="23" t="s">
        <v>3258</v>
      </c>
      <c r="D3704" s="67" t="s">
        <v>3316</v>
      </c>
      <c r="E3704" s="184">
        <v>1291</v>
      </c>
      <c r="F3704" s="68" t="s">
        <v>6</v>
      </c>
      <c r="G3704" s="68" t="s">
        <v>31383</v>
      </c>
      <c r="H3704" s="4"/>
    </row>
    <row r="3705" spans="1:8" hidden="1">
      <c r="A3705" s="67">
        <v>3704</v>
      </c>
      <c r="B3705" s="136" t="s">
        <v>7582</v>
      </c>
      <c r="C3705" s="23" t="s">
        <v>3259</v>
      </c>
      <c r="D3705" s="67" t="s">
        <v>3316</v>
      </c>
      <c r="E3705" s="184">
        <v>1934</v>
      </c>
      <c r="F3705" s="68" t="s">
        <v>6</v>
      </c>
      <c r="G3705" s="68" t="s">
        <v>31383</v>
      </c>
      <c r="H3705" s="4"/>
    </row>
    <row r="3706" spans="1:8" hidden="1">
      <c r="A3706" s="67">
        <v>3705</v>
      </c>
      <c r="B3706" s="136" t="s">
        <v>7583</v>
      </c>
      <c r="C3706" s="23" t="s">
        <v>3260</v>
      </c>
      <c r="D3706" s="67" t="s">
        <v>3316</v>
      </c>
      <c r="E3706" s="184">
        <v>31</v>
      </c>
      <c r="F3706" s="68" t="s">
        <v>6</v>
      </c>
      <c r="G3706" s="68" t="s">
        <v>31383</v>
      </c>
      <c r="H3706" s="4"/>
    </row>
    <row r="3707" spans="1:8" hidden="1">
      <c r="A3707" s="67">
        <v>3706</v>
      </c>
      <c r="B3707" s="136" t="s">
        <v>7575</v>
      </c>
      <c r="C3707" s="23" t="s">
        <v>3256</v>
      </c>
      <c r="D3707" s="67" t="s">
        <v>3316</v>
      </c>
      <c r="E3707" s="184">
        <v>16</v>
      </c>
      <c r="F3707" s="68" t="s">
        <v>6</v>
      </c>
      <c r="G3707" s="68" t="s">
        <v>31383</v>
      </c>
      <c r="H3707" s="4"/>
    </row>
    <row r="3708" spans="1:8" hidden="1">
      <c r="A3708" s="67">
        <v>3707</v>
      </c>
      <c r="B3708" s="136" t="s">
        <v>7576</v>
      </c>
      <c r="C3708" s="23" t="s">
        <v>3257</v>
      </c>
      <c r="D3708" s="67" t="s">
        <v>3316</v>
      </c>
      <c r="E3708" s="184">
        <v>31</v>
      </c>
      <c r="F3708" s="68" t="s">
        <v>6</v>
      </c>
      <c r="G3708" s="68" t="s">
        <v>31383</v>
      </c>
      <c r="H3708" s="4"/>
    </row>
    <row r="3709" spans="1:8" hidden="1">
      <c r="A3709" s="67">
        <v>3708</v>
      </c>
      <c r="B3709" s="136" t="s">
        <v>7584</v>
      </c>
      <c r="C3709" s="23" t="str">
        <f>CONCATENATE(B3702," + ",B3704," + ",B3706," + ",B3708)</f>
        <v>HNC.HSD7-ES-21D05 + HNC.SF180-4-028M1530-A + HNC.HSD7-SF180-028-PWR-3M + HNC.HSD7-SF180-ENC-3M</v>
      </c>
      <c r="D3709" s="67" t="s">
        <v>3316</v>
      </c>
      <c r="E3709" s="184">
        <v>2621</v>
      </c>
      <c r="F3709" s="68" t="s">
        <v>6</v>
      </c>
      <c r="G3709" s="68" t="s">
        <v>31383</v>
      </c>
      <c r="H3709" s="4"/>
    </row>
    <row r="3710" spans="1:8" hidden="1">
      <c r="A3710" s="67">
        <v>3709</v>
      </c>
      <c r="B3710" s="136" t="s">
        <v>7585</v>
      </c>
      <c r="C3710" s="23" t="str">
        <f>CONCATENATE(B3702," + ",B3705," + ",B3695," + ",B3707," + ",B3708)</f>
        <v>HNC.HSD7-ES-21D05 + HNC.SF180-4-028M1530B-A + HNC.HSD7-SF180-018-PWR-3M + HNC.HSD7-SF180-BRK-3M + HNC.HSD7-SF180-ENC-3M</v>
      </c>
      <c r="D3710" s="67" t="s">
        <v>3316</v>
      </c>
      <c r="E3710" s="184">
        <v>3280</v>
      </c>
      <c r="F3710" s="68" t="s">
        <v>6</v>
      </c>
      <c r="G3710" s="68" t="s">
        <v>31383</v>
      </c>
      <c r="H3710" s="4"/>
    </row>
    <row r="3711" spans="1:8" hidden="1">
      <c r="A3711" s="67">
        <v>3710</v>
      </c>
      <c r="B3711" s="136" t="s">
        <v>7586</v>
      </c>
      <c r="C3711" s="23" t="str">
        <f>CONCATENATE(B3703," + ",B3704," + ",B3706," + ",B3708)</f>
        <v>HNC.HSD7-ES-21D30 + HNC.SF180-4-028M1530-A + HNC.HSD7-SF180-028-PWR-3M + HNC.HSD7-SF180-ENC-3M</v>
      </c>
      <c r="D3711" s="67" t="s">
        <v>3316</v>
      </c>
      <c r="E3711" s="184">
        <v>2621</v>
      </c>
      <c r="F3711" s="68" t="s">
        <v>6</v>
      </c>
      <c r="G3711" s="68" t="s">
        <v>31383</v>
      </c>
      <c r="H3711" s="4"/>
    </row>
    <row r="3712" spans="1:8" hidden="1">
      <c r="A3712" s="67">
        <v>3711</v>
      </c>
      <c r="B3712" s="136" t="s">
        <v>7587</v>
      </c>
      <c r="C3712" s="23" t="str">
        <f>CONCATENATE(B3703," + ",B3705," + ",B3695," + ",B3707," + ",B3708)</f>
        <v>HNC.HSD7-ES-21D30 + HNC.SF180-4-028M1530B-A + HNC.HSD7-SF180-018-PWR-3M + HNC.HSD7-SF180-BRK-3M + HNC.HSD7-SF180-ENC-3M</v>
      </c>
      <c r="D3712" s="67" t="s">
        <v>3316</v>
      </c>
      <c r="E3712" s="184">
        <v>3280</v>
      </c>
      <c r="F3712" s="68" t="s">
        <v>6</v>
      </c>
      <c r="G3712" s="68" t="s">
        <v>31383</v>
      </c>
      <c r="H3712" s="4"/>
    </row>
    <row r="3713" spans="1:8" hidden="1">
      <c r="A3713" s="67">
        <v>3712</v>
      </c>
      <c r="B3713" s="160" t="s">
        <v>31014</v>
      </c>
      <c r="C3713" s="115" t="s">
        <v>31015</v>
      </c>
      <c r="D3713" s="79" t="s">
        <v>3316</v>
      </c>
      <c r="E3713" s="184">
        <v>1268</v>
      </c>
      <c r="F3713" s="68" t="s">
        <v>6</v>
      </c>
      <c r="G3713" s="68" t="s">
        <v>31383</v>
      </c>
      <c r="H3713" s="4"/>
    </row>
    <row r="3714" spans="1:8" hidden="1">
      <c r="A3714" s="67">
        <v>3713</v>
      </c>
      <c r="B3714" s="160" t="s">
        <v>31016</v>
      </c>
      <c r="C3714" s="115" t="s">
        <v>31017</v>
      </c>
      <c r="D3714" s="79" t="s">
        <v>3316</v>
      </c>
      <c r="E3714" s="184">
        <v>1268</v>
      </c>
      <c r="F3714" s="68" t="s">
        <v>6</v>
      </c>
      <c r="G3714" s="68" t="s">
        <v>31383</v>
      </c>
      <c r="H3714" s="4"/>
    </row>
    <row r="3715" spans="1:8" hidden="1">
      <c r="A3715" s="67">
        <v>3714</v>
      </c>
      <c r="B3715" s="160" t="s">
        <v>7588</v>
      </c>
      <c r="C3715" s="115" t="s">
        <v>3261</v>
      </c>
      <c r="D3715" s="79" t="s">
        <v>3316</v>
      </c>
      <c r="E3715" s="184">
        <v>1573</v>
      </c>
      <c r="F3715" s="68" t="s">
        <v>6</v>
      </c>
      <c r="G3715" s="68" t="s">
        <v>31383</v>
      </c>
      <c r="H3715" s="4"/>
    </row>
    <row r="3716" spans="1:8" hidden="1">
      <c r="A3716" s="67">
        <v>3715</v>
      </c>
      <c r="B3716" s="160" t="s">
        <v>7589</v>
      </c>
      <c r="C3716" s="115" t="s">
        <v>3262</v>
      </c>
      <c r="D3716" s="79" t="s">
        <v>3316</v>
      </c>
      <c r="E3716" s="184">
        <v>2216</v>
      </c>
      <c r="F3716" s="68" t="s">
        <v>6</v>
      </c>
      <c r="G3716" s="68" t="s">
        <v>31383</v>
      </c>
      <c r="H3716" s="4"/>
    </row>
    <row r="3717" spans="1:8" hidden="1">
      <c r="A3717" s="67">
        <v>3716</v>
      </c>
      <c r="B3717" s="160" t="s">
        <v>7590</v>
      </c>
      <c r="C3717" s="115" t="s">
        <v>3263</v>
      </c>
      <c r="D3717" s="79" t="s">
        <v>3316</v>
      </c>
      <c r="E3717" s="184">
        <v>31</v>
      </c>
      <c r="F3717" s="68" t="s">
        <v>6</v>
      </c>
      <c r="G3717" s="68" t="s">
        <v>31383</v>
      </c>
      <c r="H3717" s="4"/>
    </row>
    <row r="3718" spans="1:8" hidden="1">
      <c r="A3718" s="67">
        <v>3717</v>
      </c>
      <c r="B3718" s="160" t="s">
        <v>7575</v>
      </c>
      <c r="C3718" s="115" t="s">
        <v>3256</v>
      </c>
      <c r="D3718" s="79" t="s">
        <v>3316</v>
      </c>
      <c r="E3718" s="184">
        <v>16</v>
      </c>
      <c r="F3718" s="68" t="s">
        <v>6</v>
      </c>
      <c r="G3718" s="68" t="s">
        <v>31383</v>
      </c>
      <c r="H3718" s="4"/>
    </row>
    <row r="3719" spans="1:8" hidden="1">
      <c r="A3719" s="67">
        <v>3718</v>
      </c>
      <c r="B3719" s="160" t="s">
        <v>7576</v>
      </c>
      <c r="C3719" s="115" t="s">
        <v>3257</v>
      </c>
      <c r="D3719" s="79" t="s">
        <v>3316</v>
      </c>
      <c r="E3719" s="184">
        <v>31</v>
      </c>
      <c r="F3719" s="68" t="s">
        <v>6</v>
      </c>
      <c r="G3719" s="68" t="s">
        <v>31383</v>
      </c>
      <c r="H3719" s="4"/>
    </row>
    <row r="3720" spans="1:8" hidden="1">
      <c r="A3720" s="67">
        <v>3719</v>
      </c>
      <c r="B3720" s="160" t="s">
        <v>7591</v>
      </c>
      <c r="C3720" s="115" t="str">
        <f>CONCATENATE(B3713," + ",B3715," + ",B3717," + ",B3719)</f>
        <v>HNC.HSD7-ES-21D05 + HNC.SF180-4-035M1530-A + HNC.HSD7-SF180-035-PWR-3M + HNC.HSD7-SF180-ENC-3M</v>
      </c>
      <c r="D3720" s="79" t="s">
        <v>3316</v>
      </c>
      <c r="E3720" s="184">
        <v>2903</v>
      </c>
      <c r="F3720" s="68" t="s">
        <v>6</v>
      </c>
      <c r="G3720" s="68" t="s">
        <v>31383</v>
      </c>
      <c r="H3720" s="4"/>
    </row>
    <row r="3721" spans="1:8" hidden="1">
      <c r="A3721" s="67">
        <v>3720</v>
      </c>
      <c r="B3721" s="160" t="s">
        <v>7592</v>
      </c>
      <c r="C3721" s="115" t="str">
        <f>CONCATENATE(B3713," + ",B3716," + ",B3706," + ",B3718," + ",B3719)</f>
        <v>HNC.HSD7-ES-21D05 + HNC.SF180-4-035M1530B-A + HNC.HSD7-SF180-028-PWR-3M + HNC.HSD7-SF180-BRK-3M + HNC.HSD7-SF180-ENC-3M</v>
      </c>
      <c r="D3721" s="79" t="s">
        <v>3316</v>
      </c>
      <c r="E3721" s="184">
        <v>3562</v>
      </c>
      <c r="F3721" s="68" t="s">
        <v>6</v>
      </c>
      <c r="G3721" s="68" t="s">
        <v>31383</v>
      </c>
      <c r="H3721" s="4"/>
    </row>
    <row r="3722" spans="1:8" hidden="1">
      <c r="A3722" s="67">
        <v>3721</v>
      </c>
      <c r="B3722" s="160" t="s">
        <v>7593</v>
      </c>
      <c r="C3722" s="115" t="str">
        <f>CONCATENATE(B3714," + ",B3715," + ",B3717," + ",B3719)</f>
        <v>HNC.HSD7-ES-21D30 + HNC.SF180-4-035M1530-A + HNC.HSD7-SF180-035-PWR-3M + HNC.HSD7-SF180-ENC-3M</v>
      </c>
      <c r="D3722" s="79" t="s">
        <v>3316</v>
      </c>
      <c r="E3722" s="184">
        <v>2903</v>
      </c>
      <c r="F3722" s="68" t="s">
        <v>6</v>
      </c>
      <c r="G3722" s="68" t="s">
        <v>31383</v>
      </c>
      <c r="H3722" s="4"/>
    </row>
    <row r="3723" spans="1:8" hidden="1">
      <c r="A3723" s="67">
        <v>3722</v>
      </c>
      <c r="B3723" s="160" t="s">
        <v>7594</v>
      </c>
      <c r="C3723" s="115" t="str">
        <f>CONCATENATE(B3714," + ",B3716," + ",B3706," + ",B3718," + ",B3719)</f>
        <v>HNC.HSD7-ES-21D30 + HNC.SF180-4-035M1530B-A + HNC.HSD7-SF180-028-PWR-3M + HNC.HSD7-SF180-BRK-3M + HNC.HSD7-SF180-ENC-3M</v>
      </c>
      <c r="D3723" s="79" t="s">
        <v>3316</v>
      </c>
      <c r="E3723" s="184">
        <v>3562</v>
      </c>
      <c r="F3723" s="68" t="s">
        <v>6</v>
      </c>
      <c r="G3723" s="68" t="s">
        <v>31383</v>
      </c>
      <c r="H3723" s="4"/>
    </row>
    <row r="3724" spans="1:8" hidden="1">
      <c r="A3724" s="67">
        <v>3723</v>
      </c>
      <c r="B3724" s="136" t="s">
        <v>31018</v>
      </c>
      <c r="C3724" s="23" t="s">
        <v>31019</v>
      </c>
      <c r="D3724" s="67" t="s">
        <v>3316</v>
      </c>
      <c r="E3724" s="184">
        <v>2226</v>
      </c>
      <c r="F3724" s="68" t="s">
        <v>6</v>
      </c>
      <c r="G3724" s="68" t="s">
        <v>31383</v>
      </c>
      <c r="H3724" s="4"/>
    </row>
    <row r="3725" spans="1:8" hidden="1">
      <c r="A3725" s="67">
        <v>3724</v>
      </c>
      <c r="B3725" s="136" t="s">
        <v>31020</v>
      </c>
      <c r="C3725" s="23" t="s">
        <v>31021</v>
      </c>
      <c r="D3725" s="67" t="s">
        <v>3316</v>
      </c>
      <c r="E3725" s="184">
        <v>2226</v>
      </c>
      <c r="F3725" s="68" t="s">
        <v>6</v>
      </c>
      <c r="G3725" s="68" t="s">
        <v>31383</v>
      </c>
      <c r="H3725" s="4"/>
    </row>
    <row r="3726" spans="1:8" hidden="1">
      <c r="A3726" s="67">
        <v>3725</v>
      </c>
      <c r="B3726" s="136" t="s">
        <v>7595</v>
      </c>
      <c r="C3726" s="23" t="s">
        <v>3264</v>
      </c>
      <c r="D3726" s="67" t="s">
        <v>3316</v>
      </c>
      <c r="E3726" s="184">
        <v>1925</v>
      </c>
      <c r="F3726" s="68" t="s">
        <v>6</v>
      </c>
      <c r="G3726" s="68" t="s">
        <v>31383</v>
      </c>
      <c r="H3726" s="4"/>
    </row>
    <row r="3727" spans="1:8" hidden="1">
      <c r="A3727" s="67">
        <v>3726</v>
      </c>
      <c r="B3727" s="136" t="s">
        <v>7596</v>
      </c>
      <c r="C3727" s="23" t="s">
        <v>3265</v>
      </c>
      <c r="D3727" s="67" t="s">
        <v>3316</v>
      </c>
      <c r="E3727" s="184">
        <v>2568</v>
      </c>
      <c r="F3727" s="68" t="s">
        <v>6</v>
      </c>
      <c r="G3727" s="68" t="s">
        <v>31383</v>
      </c>
      <c r="H3727" s="4"/>
    </row>
    <row r="3728" spans="1:8" hidden="1">
      <c r="A3728" s="67">
        <v>3727</v>
      </c>
      <c r="B3728" s="136" t="s">
        <v>7597</v>
      </c>
      <c r="C3728" s="23" t="s">
        <v>3266</v>
      </c>
      <c r="D3728" s="67" t="s">
        <v>3316</v>
      </c>
      <c r="E3728" s="184">
        <v>31</v>
      </c>
      <c r="F3728" s="68" t="s">
        <v>6</v>
      </c>
      <c r="G3728" s="68" t="s">
        <v>31383</v>
      </c>
      <c r="H3728" s="4"/>
    </row>
    <row r="3729" spans="1:8" hidden="1">
      <c r="A3729" s="67">
        <v>3728</v>
      </c>
      <c r="B3729" s="136" t="s">
        <v>7575</v>
      </c>
      <c r="C3729" s="23" t="s">
        <v>3256</v>
      </c>
      <c r="D3729" s="67" t="s">
        <v>3316</v>
      </c>
      <c r="E3729" s="184">
        <v>16</v>
      </c>
      <c r="F3729" s="68" t="s">
        <v>6</v>
      </c>
      <c r="G3729" s="68" t="s">
        <v>31383</v>
      </c>
      <c r="H3729" s="4"/>
    </row>
    <row r="3730" spans="1:8" hidden="1">
      <c r="A3730" s="67">
        <v>3729</v>
      </c>
      <c r="B3730" s="136" t="s">
        <v>7576</v>
      </c>
      <c r="C3730" s="23" t="s">
        <v>3257</v>
      </c>
      <c r="D3730" s="67" t="s">
        <v>3316</v>
      </c>
      <c r="E3730" s="184">
        <v>31</v>
      </c>
      <c r="F3730" s="68" t="s">
        <v>6</v>
      </c>
      <c r="G3730" s="68" t="s">
        <v>31383</v>
      </c>
      <c r="H3730" s="4"/>
    </row>
    <row r="3731" spans="1:8" hidden="1">
      <c r="A3731" s="67">
        <v>3730</v>
      </c>
      <c r="B3731" s="136" t="s">
        <v>7598</v>
      </c>
      <c r="C3731" s="23" t="str">
        <f>CONCATENATE(B3724," + ",B3726," + ",B3728," + ",B3730)</f>
        <v>HNC.HSD7-ES-28D05 + HNC.SF180-4-048M1530-A + HNC.HSD7-SF180-048-PWR-3M + HNC.HSD7-SF180-ENC-3M</v>
      </c>
      <c r="D3731" s="67" t="s">
        <v>3316</v>
      </c>
      <c r="E3731" s="184">
        <v>4213</v>
      </c>
      <c r="F3731" s="68" t="s">
        <v>6</v>
      </c>
      <c r="G3731" s="68" t="s">
        <v>31383</v>
      </c>
      <c r="H3731" s="4"/>
    </row>
    <row r="3732" spans="1:8" hidden="1">
      <c r="A3732" s="67">
        <v>3731</v>
      </c>
      <c r="B3732" s="136" t="s">
        <v>7599</v>
      </c>
      <c r="C3732" s="23" t="str">
        <f>CONCATENATE(B3724," + ",B3727," + ",B3718," + ",B3729," + ",B3730)</f>
        <v>HNC.HSD7-ES-28D05 + HNC.SF180-4-048M1530B-A + HNC.HSD7-SF180-BRK-3M + HNC.HSD7-SF180-BRK-3M + HNC.HSD7-SF180-ENC-3M</v>
      </c>
      <c r="D3732" s="67" t="s">
        <v>3316</v>
      </c>
      <c r="E3732" s="184">
        <v>4872</v>
      </c>
      <c r="F3732" s="68" t="s">
        <v>6</v>
      </c>
      <c r="G3732" s="68" t="s">
        <v>31383</v>
      </c>
      <c r="H3732" s="4"/>
    </row>
    <row r="3733" spans="1:8" hidden="1">
      <c r="A3733" s="67">
        <v>3732</v>
      </c>
      <c r="B3733" s="136" t="s">
        <v>7600</v>
      </c>
      <c r="C3733" s="23" t="str">
        <f>CONCATENATE(B3725," + ",B3726," + ",B3728," + ",B3730)</f>
        <v>HNC.HSD7-ES-28D30 + HNC.SF180-4-048M1530-A + HNC.HSD7-SF180-048-PWR-3M + HNC.HSD7-SF180-ENC-3M</v>
      </c>
      <c r="D3733" s="67" t="s">
        <v>3316</v>
      </c>
      <c r="E3733" s="184">
        <v>4213</v>
      </c>
      <c r="F3733" s="68" t="s">
        <v>6</v>
      </c>
      <c r="G3733" s="68" t="s">
        <v>31383</v>
      </c>
      <c r="H3733" s="4"/>
    </row>
    <row r="3734" spans="1:8" hidden="1">
      <c r="A3734" s="67">
        <v>3733</v>
      </c>
      <c r="B3734" s="136" t="s">
        <v>7601</v>
      </c>
      <c r="C3734" s="23" t="str">
        <f>CONCATENATE(B3725," + ",B3727," + ",B3718," + ",B3729," + ",B3730)</f>
        <v>HNC.HSD7-ES-28D30 + HNC.SF180-4-048M1530B-A + HNC.HSD7-SF180-BRK-3M + HNC.HSD7-SF180-BRK-3M + HNC.HSD7-SF180-ENC-3M</v>
      </c>
      <c r="D3734" s="67" t="s">
        <v>3316</v>
      </c>
      <c r="E3734" s="184">
        <v>4872</v>
      </c>
      <c r="F3734" s="68" t="s">
        <v>6</v>
      </c>
      <c r="G3734" s="68" t="s">
        <v>31383</v>
      </c>
      <c r="H3734" s="4"/>
    </row>
    <row r="3735" spans="1:8" hidden="1">
      <c r="A3735" s="67">
        <v>3734</v>
      </c>
      <c r="B3735" s="158"/>
      <c r="C3735" s="75" t="s">
        <v>3267</v>
      </c>
      <c r="D3735" s="76"/>
      <c r="E3735" s="182"/>
      <c r="F3735" s="64"/>
      <c r="G3735" s="64"/>
      <c r="H3735" s="4"/>
    </row>
    <row r="3736" spans="1:8" hidden="1">
      <c r="A3736" s="67">
        <v>3735</v>
      </c>
      <c r="B3736" s="159"/>
      <c r="C3736" s="77" t="s">
        <v>2100</v>
      </c>
      <c r="D3736" s="77"/>
      <c r="E3736" s="183"/>
      <c r="F3736" s="68"/>
      <c r="G3736" s="68"/>
      <c r="H3736" s="4"/>
    </row>
    <row r="3737" spans="1:8" hidden="1">
      <c r="A3737" s="67">
        <v>3736</v>
      </c>
      <c r="B3737" s="160" t="s">
        <v>7602</v>
      </c>
      <c r="C3737" s="122" t="s">
        <v>3268</v>
      </c>
      <c r="D3737" s="79" t="s">
        <v>3316</v>
      </c>
      <c r="E3737" s="175">
        <v>13</v>
      </c>
      <c r="F3737" s="68" t="s">
        <v>6</v>
      </c>
      <c r="G3737" s="68" t="s">
        <v>31383</v>
      </c>
      <c r="H3737" s="4"/>
    </row>
    <row r="3738" spans="1:8" hidden="1">
      <c r="A3738" s="67">
        <v>3737</v>
      </c>
      <c r="B3738" s="160" t="s">
        <v>7603</v>
      </c>
      <c r="C3738" s="68" t="s">
        <v>3269</v>
      </c>
      <c r="D3738" s="79" t="s">
        <v>3316</v>
      </c>
      <c r="E3738" s="175">
        <v>66</v>
      </c>
      <c r="F3738" s="68" t="s">
        <v>6</v>
      </c>
      <c r="G3738" s="68" t="s">
        <v>31383</v>
      </c>
      <c r="H3738" s="4"/>
    </row>
    <row r="3739" spans="1:8" hidden="1">
      <c r="A3739" s="67">
        <v>3738</v>
      </c>
      <c r="B3739" s="160" t="s">
        <v>7604</v>
      </c>
      <c r="C3739" s="122" t="s">
        <v>3270</v>
      </c>
      <c r="D3739" s="79" t="s">
        <v>3316</v>
      </c>
      <c r="E3739" s="175">
        <v>66</v>
      </c>
      <c r="F3739" s="68" t="s">
        <v>6</v>
      </c>
      <c r="G3739" s="68" t="s">
        <v>31383</v>
      </c>
      <c r="H3739" s="4"/>
    </row>
    <row r="3740" spans="1:8" hidden="1">
      <c r="A3740" s="67">
        <v>3739</v>
      </c>
      <c r="B3740" s="160" t="s">
        <v>7605</v>
      </c>
      <c r="C3740" s="68" t="s">
        <v>3271</v>
      </c>
      <c r="D3740" s="79" t="s">
        <v>3316</v>
      </c>
      <c r="E3740" s="175">
        <v>46</v>
      </c>
      <c r="F3740" s="68" t="s">
        <v>6</v>
      </c>
      <c r="G3740" s="68" t="s">
        <v>31383</v>
      </c>
      <c r="H3740" s="4"/>
    </row>
    <row r="3741" spans="1:8" hidden="1">
      <c r="A3741" s="67">
        <v>3740</v>
      </c>
      <c r="B3741" s="160" t="s">
        <v>7606</v>
      </c>
      <c r="C3741" s="122" t="s">
        <v>3271</v>
      </c>
      <c r="D3741" s="79" t="s">
        <v>3316</v>
      </c>
      <c r="E3741" s="175">
        <v>46</v>
      </c>
      <c r="F3741" s="68" t="s">
        <v>6</v>
      </c>
      <c r="G3741" s="68" t="s">
        <v>31383</v>
      </c>
      <c r="H3741" s="4"/>
    </row>
    <row r="3742" spans="1:8" hidden="1">
      <c r="A3742" s="67">
        <v>3741</v>
      </c>
      <c r="B3742" s="158"/>
      <c r="C3742" s="75" t="s">
        <v>3272</v>
      </c>
      <c r="D3742" s="76"/>
      <c r="E3742" s="182"/>
      <c r="F3742" s="64"/>
      <c r="G3742" s="64"/>
      <c r="H3742" s="4"/>
    </row>
    <row r="3743" spans="1:8" hidden="1">
      <c r="A3743" s="67">
        <v>3742</v>
      </c>
      <c r="B3743" s="159"/>
      <c r="C3743" s="77" t="s">
        <v>2100</v>
      </c>
      <c r="D3743" s="77"/>
      <c r="E3743" s="183"/>
      <c r="F3743" s="86"/>
      <c r="G3743" s="86"/>
      <c r="H3743" s="4"/>
    </row>
    <row r="3744" spans="1:8" hidden="1">
      <c r="A3744" s="67">
        <v>3743</v>
      </c>
      <c r="B3744" s="160" t="s">
        <v>7607</v>
      </c>
      <c r="C3744" s="115" t="s">
        <v>3273</v>
      </c>
      <c r="D3744" s="79" t="s">
        <v>3316</v>
      </c>
      <c r="E3744" s="175">
        <v>113</v>
      </c>
      <c r="F3744" s="68" t="s">
        <v>6</v>
      </c>
      <c r="G3744" s="68" t="s">
        <v>31383</v>
      </c>
      <c r="H3744" s="4"/>
    </row>
    <row r="3745" spans="1:8" hidden="1">
      <c r="A3745" s="67">
        <v>3744</v>
      </c>
      <c r="B3745" s="160" t="s">
        <v>7608</v>
      </c>
      <c r="C3745" s="23" t="s">
        <v>3274</v>
      </c>
      <c r="D3745" s="79" t="s">
        <v>3316</v>
      </c>
      <c r="E3745" s="175">
        <v>124</v>
      </c>
      <c r="F3745" s="68" t="s">
        <v>6</v>
      </c>
      <c r="G3745" s="68" t="s">
        <v>31383</v>
      </c>
      <c r="H3745" s="4"/>
    </row>
    <row r="3746" spans="1:8" hidden="1">
      <c r="A3746" s="67">
        <v>3745</v>
      </c>
      <c r="B3746" s="160" t="s">
        <v>7609</v>
      </c>
      <c r="C3746" s="115" t="s">
        <v>3275</v>
      </c>
      <c r="D3746" s="79" t="s">
        <v>3316</v>
      </c>
      <c r="E3746" s="175">
        <v>138</v>
      </c>
      <c r="F3746" s="68" t="s">
        <v>6</v>
      </c>
      <c r="G3746" s="68" t="s">
        <v>31383</v>
      </c>
      <c r="H3746" s="4"/>
    </row>
    <row r="3747" spans="1:8" hidden="1">
      <c r="A3747" s="67">
        <v>3746</v>
      </c>
      <c r="B3747" s="160" t="s">
        <v>7610</v>
      </c>
      <c r="C3747" s="23" t="s">
        <v>3276</v>
      </c>
      <c r="D3747" s="79" t="s">
        <v>3316</v>
      </c>
      <c r="E3747" s="175">
        <v>174</v>
      </c>
      <c r="F3747" s="68" t="s">
        <v>6</v>
      </c>
      <c r="G3747" s="68" t="s">
        <v>31383</v>
      </c>
      <c r="H3747" s="4"/>
    </row>
    <row r="3748" spans="1:8" hidden="1">
      <c r="A3748" s="67">
        <v>3747</v>
      </c>
      <c r="B3748" s="158"/>
      <c r="C3748" s="75" t="s">
        <v>3277</v>
      </c>
      <c r="D3748" s="76"/>
      <c r="E3748" s="182"/>
      <c r="F3748" s="64"/>
      <c r="G3748" s="64"/>
      <c r="H3748" s="4"/>
    </row>
    <row r="3749" spans="1:8" hidden="1">
      <c r="A3749" s="67">
        <v>3748</v>
      </c>
      <c r="B3749" s="159"/>
      <c r="C3749" s="77" t="s">
        <v>2100</v>
      </c>
      <c r="D3749" s="77"/>
      <c r="E3749" s="183"/>
      <c r="F3749" s="80"/>
      <c r="G3749" s="80"/>
      <c r="H3749" s="4"/>
    </row>
    <row r="3750" spans="1:8" hidden="1">
      <c r="A3750" s="67">
        <v>3749</v>
      </c>
      <c r="B3750" s="160" t="s">
        <v>7611</v>
      </c>
      <c r="C3750" s="115" t="s">
        <v>3278</v>
      </c>
      <c r="D3750" s="79" t="s">
        <v>3316</v>
      </c>
      <c r="E3750" s="175">
        <v>221</v>
      </c>
      <c r="F3750" s="68" t="s">
        <v>6</v>
      </c>
      <c r="G3750" s="68" t="s">
        <v>31383</v>
      </c>
      <c r="H3750" s="4"/>
    </row>
    <row r="3751" spans="1:8" hidden="1">
      <c r="A3751" s="67">
        <v>3750</v>
      </c>
      <c r="B3751" s="160" t="s">
        <v>7612</v>
      </c>
      <c r="C3751" s="23" t="s">
        <v>3279</v>
      </c>
      <c r="D3751" s="79" t="s">
        <v>3316</v>
      </c>
      <c r="E3751" s="175">
        <v>226</v>
      </c>
      <c r="F3751" s="68" t="s">
        <v>6</v>
      </c>
      <c r="G3751" s="68" t="s">
        <v>31383</v>
      </c>
      <c r="H3751" s="4"/>
    </row>
    <row r="3752" spans="1:8" hidden="1">
      <c r="A3752" s="67">
        <v>3751</v>
      </c>
      <c r="B3752" s="160" t="s">
        <v>7613</v>
      </c>
      <c r="C3752" s="115" t="s">
        <v>3280</v>
      </c>
      <c r="D3752" s="79" t="s">
        <v>3316</v>
      </c>
      <c r="E3752" s="175">
        <v>238</v>
      </c>
      <c r="F3752" s="68" t="s">
        <v>6</v>
      </c>
      <c r="G3752" s="68" t="s">
        <v>31383</v>
      </c>
      <c r="H3752" s="4"/>
    </row>
    <row r="3753" spans="1:8" hidden="1">
      <c r="A3753" s="67">
        <v>3752</v>
      </c>
      <c r="B3753" s="160" t="s">
        <v>7614</v>
      </c>
      <c r="C3753" s="23" t="s">
        <v>3281</v>
      </c>
      <c r="D3753" s="79" t="s">
        <v>3316</v>
      </c>
      <c r="E3753" s="175">
        <v>294</v>
      </c>
      <c r="F3753" s="68" t="s">
        <v>6</v>
      </c>
      <c r="G3753" s="68" t="s">
        <v>31383</v>
      </c>
      <c r="H3753" s="4"/>
    </row>
    <row r="3754" spans="1:8" hidden="1">
      <c r="A3754" s="67">
        <v>3753</v>
      </c>
      <c r="B3754" s="160" t="s">
        <v>7615</v>
      </c>
      <c r="C3754" s="115" t="s">
        <v>3282</v>
      </c>
      <c r="D3754" s="79" t="s">
        <v>3316</v>
      </c>
      <c r="E3754" s="175">
        <v>328</v>
      </c>
      <c r="F3754" s="68" t="s">
        <v>6</v>
      </c>
      <c r="G3754" s="68" t="s">
        <v>31383</v>
      </c>
      <c r="H3754" s="4"/>
    </row>
    <row r="3755" spans="1:8" hidden="1">
      <c r="A3755" s="67">
        <v>3754</v>
      </c>
      <c r="B3755" s="160" t="s">
        <v>7616</v>
      </c>
      <c r="C3755" s="23" t="s">
        <v>3283</v>
      </c>
      <c r="D3755" s="79" t="s">
        <v>3316</v>
      </c>
      <c r="E3755" s="175">
        <v>368</v>
      </c>
      <c r="F3755" s="68" t="s">
        <v>6</v>
      </c>
      <c r="G3755" s="68" t="s">
        <v>31383</v>
      </c>
      <c r="H3755" s="4"/>
    </row>
    <row r="3756" spans="1:8" hidden="1">
      <c r="A3756" s="67">
        <v>3755</v>
      </c>
      <c r="B3756" s="160" t="s">
        <v>7617</v>
      </c>
      <c r="C3756" s="115" t="s">
        <v>3284</v>
      </c>
      <c r="D3756" s="79" t="s">
        <v>3316</v>
      </c>
      <c r="E3756" s="175">
        <v>481</v>
      </c>
      <c r="F3756" s="68" t="s">
        <v>6</v>
      </c>
      <c r="G3756" s="68" t="s">
        <v>31383</v>
      </c>
      <c r="H3756" s="4"/>
    </row>
    <row r="3757" spans="1:8" hidden="1">
      <c r="A3757" s="67">
        <v>3756</v>
      </c>
      <c r="B3757" s="160" t="s">
        <v>7618</v>
      </c>
      <c r="C3757" s="23" t="s">
        <v>3285</v>
      </c>
      <c r="D3757" s="79" t="s">
        <v>3316</v>
      </c>
      <c r="E3757" s="175">
        <v>633</v>
      </c>
      <c r="F3757" s="68" t="s">
        <v>6</v>
      </c>
      <c r="G3757" s="68" t="s">
        <v>31383</v>
      </c>
      <c r="H3757" s="4"/>
    </row>
    <row r="3758" spans="1:8" hidden="1">
      <c r="A3758" s="67">
        <v>3757</v>
      </c>
      <c r="B3758" s="160" t="s">
        <v>7619</v>
      </c>
      <c r="C3758" s="115" t="s">
        <v>3286</v>
      </c>
      <c r="D3758" s="79" t="s">
        <v>3316</v>
      </c>
      <c r="E3758" s="175">
        <v>723</v>
      </c>
      <c r="F3758" s="68" t="s">
        <v>6</v>
      </c>
      <c r="G3758" s="68" t="s">
        <v>31383</v>
      </c>
      <c r="H3758" s="4"/>
    </row>
    <row r="3759" spans="1:8" hidden="1">
      <c r="A3759" s="67">
        <v>3758</v>
      </c>
      <c r="B3759" s="160" t="s">
        <v>7620</v>
      </c>
      <c r="C3759" s="23" t="s">
        <v>3287</v>
      </c>
      <c r="D3759" s="79" t="s">
        <v>3316</v>
      </c>
      <c r="E3759" s="175">
        <v>791</v>
      </c>
      <c r="F3759" s="68" t="s">
        <v>6</v>
      </c>
      <c r="G3759" s="68" t="s">
        <v>31383</v>
      </c>
      <c r="H3759" s="4"/>
    </row>
    <row r="3760" spans="1:8" hidden="1">
      <c r="A3760" s="67">
        <v>3759</v>
      </c>
      <c r="B3760" s="160" t="s">
        <v>7621</v>
      </c>
      <c r="C3760" s="115" t="s">
        <v>3319</v>
      </c>
      <c r="D3760" s="79" t="s">
        <v>3316</v>
      </c>
      <c r="E3760" s="175">
        <v>1084</v>
      </c>
      <c r="F3760" s="68" t="s">
        <v>6</v>
      </c>
      <c r="G3760" s="68" t="s">
        <v>31383</v>
      </c>
      <c r="H3760" s="4"/>
    </row>
    <row r="3761" spans="1:8" hidden="1">
      <c r="A3761" s="67">
        <v>3760</v>
      </c>
      <c r="B3761" s="160" t="s">
        <v>7622</v>
      </c>
      <c r="C3761" s="23" t="s">
        <v>3320</v>
      </c>
      <c r="D3761" s="79" t="s">
        <v>3316</v>
      </c>
      <c r="E3761" s="175">
        <v>1505</v>
      </c>
      <c r="F3761" s="68" t="s">
        <v>6</v>
      </c>
      <c r="G3761" s="68" t="s">
        <v>31383</v>
      </c>
      <c r="H3761" s="4"/>
    </row>
    <row r="3762" spans="1:8" hidden="1">
      <c r="A3762" s="67">
        <v>3761</v>
      </c>
      <c r="B3762" s="160" t="s">
        <v>7623</v>
      </c>
      <c r="C3762" s="115" t="s">
        <v>3321</v>
      </c>
      <c r="D3762" s="79" t="s">
        <v>3316</v>
      </c>
      <c r="E3762" s="175">
        <v>1808</v>
      </c>
      <c r="F3762" s="68" t="s">
        <v>6</v>
      </c>
      <c r="G3762" s="68" t="s">
        <v>31383</v>
      </c>
      <c r="H3762" s="4"/>
    </row>
    <row r="3763" spans="1:8" hidden="1">
      <c r="A3763" s="67">
        <v>3762</v>
      </c>
      <c r="B3763" s="160" t="s">
        <v>7624</v>
      </c>
      <c r="C3763" s="23" t="s">
        <v>3322</v>
      </c>
      <c r="D3763" s="79" t="s">
        <v>3316</v>
      </c>
      <c r="E3763" s="175">
        <v>2126</v>
      </c>
      <c r="F3763" s="68" t="s">
        <v>6</v>
      </c>
      <c r="G3763" s="68" t="s">
        <v>31383</v>
      </c>
      <c r="H3763" s="4"/>
    </row>
    <row r="3764" spans="1:8" hidden="1">
      <c r="A3764" s="67">
        <v>3763</v>
      </c>
      <c r="B3764" s="160" t="s">
        <v>7625</v>
      </c>
      <c r="C3764" s="115" t="s">
        <v>3323</v>
      </c>
      <c r="D3764" s="79" t="s">
        <v>3316</v>
      </c>
      <c r="E3764" s="175">
        <v>2398</v>
      </c>
      <c r="F3764" s="68" t="s">
        <v>6</v>
      </c>
      <c r="G3764" s="68" t="s">
        <v>31383</v>
      </c>
      <c r="H3764" s="4"/>
    </row>
    <row r="3765" spans="1:8" hidden="1">
      <c r="A3765" s="67">
        <v>3764</v>
      </c>
      <c r="B3765" s="160" t="s">
        <v>7626</v>
      </c>
      <c r="C3765" s="23" t="s">
        <v>3324</v>
      </c>
      <c r="D3765" s="79" t="s">
        <v>3316</v>
      </c>
      <c r="E3765" s="175">
        <v>3140</v>
      </c>
      <c r="F3765" s="68" t="s">
        <v>6</v>
      </c>
      <c r="G3765" s="68" t="s">
        <v>31383</v>
      </c>
      <c r="H3765" s="4"/>
    </row>
    <row r="3766" spans="1:8" hidden="1">
      <c r="A3766" s="67">
        <v>3765</v>
      </c>
      <c r="B3766" s="160" t="s">
        <v>7627</v>
      </c>
      <c r="C3766" s="115" t="s">
        <v>3325</v>
      </c>
      <c r="D3766" s="79" t="s">
        <v>3316</v>
      </c>
      <c r="E3766" s="175">
        <v>3577</v>
      </c>
      <c r="F3766" s="68" t="s">
        <v>6</v>
      </c>
      <c r="G3766" s="68" t="s">
        <v>31383</v>
      </c>
      <c r="H3766" s="4"/>
    </row>
    <row r="3767" spans="1:8" hidden="1">
      <c r="A3767" s="67">
        <v>3766</v>
      </c>
      <c r="B3767" s="160" t="s">
        <v>7628</v>
      </c>
      <c r="C3767" s="23" t="s">
        <v>3326</v>
      </c>
      <c r="D3767" s="79" t="s">
        <v>3316</v>
      </c>
      <c r="E3767" s="175">
        <v>4621</v>
      </c>
      <c r="F3767" s="68" t="s">
        <v>6</v>
      </c>
      <c r="G3767" s="68" t="s">
        <v>31383</v>
      </c>
      <c r="H3767" s="4"/>
    </row>
    <row r="3768" spans="1:8" hidden="1">
      <c r="A3768" s="67">
        <v>3767</v>
      </c>
      <c r="B3768" s="160" t="s">
        <v>7629</v>
      </c>
      <c r="C3768" s="115" t="s">
        <v>3327</v>
      </c>
      <c r="D3768" s="79" t="s">
        <v>3316</v>
      </c>
      <c r="E3768" s="175">
        <v>5499</v>
      </c>
      <c r="F3768" s="68" t="s">
        <v>6</v>
      </c>
      <c r="G3768" s="68" t="s">
        <v>31383</v>
      </c>
      <c r="H3768" s="4"/>
    </row>
    <row r="3769" spans="1:8" hidden="1">
      <c r="A3769" s="67">
        <v>3768</v>
      </c>
      <c r="B3769" s="160" t="s">
        <v>7630</v>
      </c>
      <c r="C3769" s="23" t="s">
        <v>3328</v>
      </c>
      <c r="D3769" s="79" t="s">
        <v>3316</v>
      </c>
      <c r="E3769" s="175">
        <v>6760</v>
      </c>
      <c r="F3769" s="68" t="s">
        <v>6</v>
      </c>
      <c r="G3769" s="68" t="s">
        <v>31383</v>
      </c>
      <c r="H3769" s="4"/>
    </row>
    <row r="3770" spans="1:8" hidden="1">
      <c r="A3770" s="67">
        <v>3769</v>
      </c>
      <c r="B3770" s="160" t="s">
        <v>7631</v>
      </c>
      <c r="C3770" s="115" t="s">
        <v>3329</v>
      </c>
      <c r="D3770" s="79" t="s">
        <v>3316</v>
      </c>
      <c r="E3770" s="175">
        <v>7332</v>
      </c>
      <c r="F3770" s="68" t="s">
        <v>6</v>
      </c>
      <c r="G3770" s="68" t="s">
        <v>31383</v>
      </c>
      <c r="H3770" s="4"/>
    </row>
    <row r="3771" spans="1:8" hidden="1">
      <c r="A3771" s="67">
        <v>3770</v>
      </c>
      <c r="B3771" s="160" t="s">
        <v>7632</v>
      </c>
      <c r="C3771" s="23" t="s">
        <v>3330</v>
      </c>
      <c r="D3771" s="79" t="s">
        <v>3316</v>
      </c>
      <c r="E3771" s="175">
        <v>7996</v>
      </c>
      <c r="F3771" s="68" t="s">
        <v>6</v>
      </c>
      <c r="G3771" s="68" t="s">
        <v>31383</v>
      </c>
      <c r="H3771" s="4"/>
    </row>
    <row r="3772" spans="1:8" hidden="1">
      <c r="A3772" s="67">
        <v>3771</v>
      </c>
      <c r="B3772" s="158"/>
      <c r="C3772" s="75" t="s">
        <v>31022</v>
      </c>
      <c r="D3772" s="76"/>
      <c r="E3772" s="182"/>
      <c r="F3772" s="64"/>
      <c r="G3772" s="64"/>
      <c r="H3772" s="4"/>
    </row>
    <row r="3773" spans="1:8" hidden="1">
      <c r="A3773" s="67">
        <v>3772</v>
      </c>
      <c r="B3773" s="159"/>
      <c r="C3773" s="77" t="s">
        <v>2100</v>
      </c>
      <c r="D3773" s="77"/>
      <c r="E3773" s="183"/>
      <c r="F3773" s="80"/>
      <c r="G3773" s="80"/>
      <c r="H3773" s="4"/>
    </row>
    <row r="3774" spans="1:8" hidden="1">
      <c r="A3774" s="67">
        <v>3773</v>
      </c>
      <c r="B3774" s="160" t="s">
        <v>31023</v>
      </c>
      <c r="C3774" s="115" t="s">
        <v>31024</v>
      </c>
      <c r="D3774" s="79" t="s">
        <v>3316</v>
      </c>
      <c r="E3774" s="175">
        <v>242</v>
      </c>
      <c r="F3774" s="68" t="s">
        <v>6</v>
      </c>
      <c r="G3774" s="68" t="s">
        <v>31383</v>
      </c>
      <c r="H3774" s="4"/>
    </row>
    <row r="3775" spans="1:8" hidden="1">
      <c r="A3775" s="67">
        <v>3774</v>
      </c>
      <c r="B3775" s="160" t="s">
        <v>31025</v>
      </c>
      <c r="C3775" s="23" t="s">
        <v>31026</v>
      </c>
      <c r="D3775" s="79" t="s">
        <v>3316</v>
      </c>
      <c r="E3775" s="175">
        <v>248</v>
      </c>
      <c r="F3775" s="68" t="s">
        <v>6</v>
      </c>
      <c r="G3775" s="68" t="s">
        <v>31383</v>
      </c>
      <c r="H3775" s="4"/>
    </row>
    <row r="3776" spans="1:8" hidden="1">
      <c r="A3776" s="67">
        <v>3775</v>
      </c>
      <c r="B3776" s="160" t="s">
        <v>31027</v>
      </c>
      <c r="C3776" s="115" t="s">
        <v>31028</v>
      </c>
      <c r="D3776" s="79" t="s">
        <v>3316</v>
      </c>
      <c r="E3776" s="175">
        <v>261</v>
      </c>
      <c r="F3776" s="68" t="s">
        <v>6</v>
      </c>
      <c r="G3776" s="68" t="s">
        <v>31383</v>
      </c>
      <c r="H3776" s="4"/>
    </row>
    <row r="3777" spans="1:8" hidden="1">
      <c r="A3777" s="67">
        <v>3776</v>
      </c>
      <c r="B3777" s="160" t="s">
        <v>31029</v>
      </c>
      <c r="C3777" s="23" t="s">
        <v>31030</v>
      </c>
      <c r="D3777" s="79" t="s">
        <v>3316</v>
      </c>
      <c r="E3777" s="175">
        <v>323</v>
      </c>
      <c r="F3777" s="68" t="s">
        <v>6</v>
      </c>
      <c r="G3777" s="68" t="s">
        <v>31383</v>
      </c>
      <c r="H3777" s="4"/>
    </row>
    <row r="3778" spans="1:8" hidden="1">
      <c r="A3778" s="67">
        <v>3777</v>
      </c>
      <c r="B3778" s="160" t="s">
        <v>31031</v>
      </c>
      <c r="C3778" s="115" t="s">
        <v>31032</v>
      </c>
      <c r="D3778" s="79" t="s">
        <v>3316</v>
      </c>
      <c r="E3778" s="175">
        <v>341</v>
      </c>
      <c r="F3778" s="68" t="s">
        <v>6</v>
      </c>
      <c r="G3778" s="68" t="s">
        <v>31383</v>
      </c>
      <c r="H3778" s="4"/>
    </row>
    <row r="3779" spans="1:8" hidden="1">
      <c r="A3779" s="67">
        <v>3778</v>
      </c>
      <c r="B3779" s="160" t="s">
        <v>31033</v>
      </c>
      <c r="C3779" s="23" t="s">
        <v>31034</v>
      </c>
      <c r="D3779" s="79" t="s">
        <v>3316</v>
      </c>
      <c r="E3779" s="175">
        <v>403</v>
      </c>
      <c r="F3779" s="68" t="s">
        <v>6</v>
      </c>
      <c r="G3779" s="68" t="s">
        <v>31383</v>
      </c>
      <c r="H3779" s="4"/>
    </row>
    <row r="3780" spans="1:8" hidden="1">
      <c r="A3780" s="67">
        <v>3779</v>
      </c>
      <c r="B3780" s="160" t="s">
        <v>31035</v>
      </c>
      <c r="C3780" s="115" t="s">
        <v>31036</v>
      </c>
      <c r="D3780" s="79" t="s">
        <v>3316</v>
      </c>
      <c r="E3780" s="175">
        <v>527</v>
      </c>
      <c r="F3780" s="68" t="s">
        <v>6</v>
      </c>
      <c r="G3780" s="68" t="s">
        <v>31383</v>
      </c>
      <c r="H3780" s="4"/>
    </row>
    <row r="3781" spans="1:8" hidden="1">
      <c r="A3781" s="67">
        <v>3780</v>
      </c>
      <c r="B3781" s="160" t="s">
        <v>31037</v>
      </c>
      <c r="C3781" s="23" t="s">
        <v>31038</v>
      </c>
      <c r="D3781" s="79" t="s">
        <v>3316</v>
      </c>
      <c r="E3781" s="175">
        <v>659</v>
      </c>
      <c r="F3781" s="68" t="s">
        <v>6</v>
      </c>
      <c r="G3781" s="68" t="s">
        <v>31383</v>
      </c>
      <c r="H3781" s="4"/>
    </row>
    <row r="3782" spans="1:8" hidden="1">
      <c r="A3782" s="67">
        <v>3781</v>
      </c>
      <c r="B3782" s="160" t="s">
        <v>31039</v>
      </c>
      <c r="C3782" s="115" t="s">
        <v>31040</v>
      </c>
      <c r="D3782" s="79" t="s">
        <v>3316</v>
      </c>
      <c r="E3782" s="175">
        <v>754</v>
      </c>
      <c r="F3782" s="68" t="s">
        <v>6</v>
      </c>
      <c r="G3782" s="68" t="s">
        <v>31383</v>
      </c>
      <c r="H3782" s="4"/>
    </row>
    <row r="3783" spans="1:8" hidden="1">
      <c r="A3783" s="67">
        <v>3782</v>
      </c>
      <c r="B3783" s="160" t="s">
        <v>31041</v>
      </c>
      <c r="C3783" s="23" t="s">
        <v>31042</v>
      </c>
      <c r="D3783" s="79" t="s">
        <v>3316</v>
      </c>
      <c r="E3783" s="175">
        <v>824</v>
      </c>
      <c r="F3783" s="68" t="s">
        <v>6</v>
      </c>
      <c r="G3783" s="68" t="s">
        <v>31383</v>
      </c>
      <c r="H3783" s="4"/>
    </row>
    <row r="3784" spans="1:8" hidden="1">
      <c r="A3784" s="67">
        <v>3783</v>
      </c>
      <c r="B3784" s="158"/>
      <c r="C3784" s="75" t="s">
        <v>3288</v>
      </c>
      <c r="D3784" s="76"/>
      <c r="E3784" s="182"/>
      <c r="F3784" s="64"/>
      <c r="G3784" s="64"/>
      <c r="H3784" s="4"/>
    </row>
    <row r="3785" spans="1:8" hidden="1">
      <c r="A3785" s="67">
        <v>3784</v>
      </c>
      <c r="B3785" s="159"/>
      <c r="C3785" s="77" t="s">
        <v>2100</v>
      </c>
      <c r="D3785" s="77"/>
      <c r="E3785" s="183"/>
      <c r="F3785" s="80"/>
      <c r="G3785" s="80"/>
      <c r="H3785" s="4"/>
    </row>
    <row r="3786" spans="1:8" hidden="1">
      <c r="A3786" s="67">
        <v>3785</v>
      </c>
      <c r="B3786" s="160" t="s">
        <v>7633</v>
      </c>
      <c r="C3786" s="115" t="s">
        <v>3289</v>
      </c>
      <c r="D3786" s="79" t="s">
        <v>3316</v>
      </c>
      <c r="E3786" s="175">
        <v>260</v>
      </c>
      <c r="F3786" s="68" t="s">
        <v>6</v>
      </c>
      <c r="G3786" s="68" t="s">
        <v>31383</v>
      </c>
      <c r="H3786" s="4"/>
    </row>
    <row r="3787" spans="1:8" hidden="1">
      <c r="A3787" s="67">
        <v>3786</v>
      </c>
      <c r="B3787" s="160" t="s">
        <v>7634</v>
      </c>
      <c r="C3787" s="23" t="s">
        <v>3290</v>
      </c>
      <c r="D3787" s="79" t="s">
        <v>3316</v>
      </c>
      <c r="E3787" s="175">
        <v>265</v>
      </c>
      <c r="F3787" s="68" t="s">
        <v>6</v>
      </c>
      <c r="G3787" s="68" t="s">
        <v>31383</v>
      </c>
      <c r="H3787" s="4"/>
    </row>
    <row r="3788" spans="1:8" hidden="1">
      <c r="A3788" s="67">
        <v>3787</v>
      </c>
      <c r="B3788" s="160" t="s">
        <v>7635</v>
      </c>
      <c r="C3788" s="115" t="s">
        <v>3291</v>
      </c>
      <c r="D3788" s="79" t="s">
        <v>3316</v>
      </c>
      <c r="E3788" s="175">
        <v>291</v>
      </c>
      <c r="F3788" s="68" t="s">
        <v>6</v>
      </c>
      <c r="G3788" s="68" t="s">
        <v>31383</v>
      </c>
      <c r="H3788" s="4"/>
    </row>
    <row r="3789" spans="1:8" hidden="1">
      <c r="A3789" s="67">
        <v>3788</v>
      </c>
      <c r="B3789" s="160" t="s">
        <v>7636</v>
      </c>
      <c r="C3789" s="23" t="s">
        <v>3292</v>
      </c>
      <c r="D3789" s="79" t="s">
        <v>3316</v>
      </c>
      <c r="E3789" s="175">
        <v>343</v>
      </c>
      <c r="F3789" s="68" t="s">
        <v>6</v>
      </c>
      <c r="G3789" s="68" t="s">
        <v>31383</v>
      </c>
      <c r="H3789" s="4"/>
    </row>
    <row r="3790" spans="1:8" hidden="1">
      <c r="A3790" s="67">
        <v>3789</v>
      </c>
      <c r="B3790" s="160" t="s">
        <v>7637</v>
      </c>
      <c r="C3790" s="115" t="s">
        <v>3293</v>
      </c>
      <c r="D3790" s="79" t="s">
        <v>3316</v>
      </c>
      <c r="E3790" s="175">
        <v>441</v>
      </c>
      <c r="F3790" s="68" t="s">
        <v>6</v>
      </c>
      <c r="G3790" s="68" t="s">
        <v>31383</v>
      </c>
      <c r="H3790" s="4"/>
    </row>
    <row r="3791" spans="1:8" hidden="1">
      <c r="A3791" s="67">
        <v>3790</v>
      </c>
      <c r="B3791" s="160" t="s">
        <v>7638</v>
      </c>
      <c r="C3791" s="23" t="s">
        <v>3294</v>
      </c>
      <c r="D3791" s="79" t="s">
        <v>3316</v>
      </c>
      <c r="E3791" s="175">
        <v>467</v>
      </c>
      <c r="F3791" s="68" t="s">
        <v>6</v>
      </c>
      <c r="G3791" s="68" t="s">
        <v>31383</v>
      </c>
      <c r="H3791" s="4"/>
    </row>
    <row r="3792" spans="1:8" hidden="1">
      <c r="A3792" s="67">
        <v>3791</v>
      </c>
      <c r="B3792" s="160" t="s">
        <v>7639</v>
      </c>
      <c r="C3792" s="115" t="s">
        <v>3295</v>
      </c>
      <c r="D3792" s="79" t="s">
        <v>3316</v>
      </c>
      <c r="E3792" s="175">
        <v>571</v>
      </c>
      <c r="F3792" s="68" t="s">
        <v>6</v>
      </c>
      <c r="G3792" s="68" t="s">
        <v>31383</v>
      </c>
      <c r="H3792" s="4"/>
    </row>
    <row r="3793" spans="1:8" hidden="1">
      <c r="A3793" s="67">
        <v>3792</v>
      </c>
      <c r="B3793" s="160" t="s">
        <v>7640</v>
      </c>
      <c r="C3793" s="23" t="s">
        <v>3296</v>
      </c>
      <c r="D3793" s="79" t="s">
        <v>3316</v>
      </c>
      <c r="E3793" s="175">
        <v>675</v>
      </c>
      <c r="F3793" s="68" t="s">
        <v>6</v>
      </c>
      <c r="G3793" s="68" t="s">
        <v>31383</v>
      </c>
      <c r="H3793" s="4"/>
    </row>
    <row r="3794" spans="1:8" hidden="1">
      <c r="A3794" s="67">
        <v>3793</v>
      </c>
      <c r="B3794" s="160" t="s">
        <v>7641</v>
      </c>
      <c r="C3794" s="115" t="s">
        <v>3297</v>
      </c>
      <c r="D3794" s="79" t="s">
        <v>3316</v>
      </c>
      <c r="E3794" s="175">
        <v>913</v>
      </c>
      <c r="F3794" s="68" t="s">
        <v>6</v>
      </c>
      <c r="G3794" s="68" t="s">
        <v>31383</v>
      </c>
      <c r="H3794" s="4"/>
    </row>
    <row r="3795" spans="1:8" hidden="1">
      <c r="A3795" s="67">
        <v>3794</v>
      </c>
      <c r="B3795" s="160" t="s">
        <v>7642</v>
      </c>
      <c r="C3795" s="23" t="s">
        <v>3298</v>
      </c>
      <c r="D3795" s="79" t="s">
        <v>3316</v>
      </c>
      <c r="E3795" s="175">
        <v>1012</v>
      </c>
      <c r="F3795" s="68" t="s">
        <v>6</v>
      </c>
      <c r="G3795" s="68" t="s">
        <v>31383</v>
      </c>
      <c r="H3795" s="4"/>
    </row>
    <row r="3796" spans="1:8" hidden="1">
      <c r="A3796" s="67">
        <v>3795</v>
      </c>
      <c r="B3796" s="160" t="s">
        <v>7643</v>
      </c>
      <c r="C3796" s="115" t="s">
        <v>3299</v>
      </c>
      <c r="D3796" s="79" t="s">
        <v>3316</v>
      </c>
      <c r="E3796" s="175">
        <v>1369</v>
      </c>
      <c r="F3796" s="68" t="s">
        <v>6</v>
      </c>
      <c r="G3796" s="68" t="s">
        <v>31383</v>
      </c>
      <c r="H3796" s="4"/>
    </row>
    <row r="3797" spans="1:8" hidden="1">
      <c r="A3797" s="67">
        <v>3796</v>
      </c>
      <c r="B3797" s="160" t="s">
        <v>7644</v>
      </c>
      <c r="C3797" s="23" t="s">
        <v>3300</v>
      </c>
      <c r="D3797" s="79" t="s">
        <v>3316</v>
      </c>
      <c r="E3797" s="175">
        <v>1714</v>
      </c>
      <c r="F3797" s="68" t="s">
        <v>6</v>
      </c>
      <c r="G3797" s="68" t="s">
        <v>31383</v>
      </c>
      <c r="H3797" s="4"/>
    </row>
    <row r="3798" spans="1:8" hidden="1">
      <c r="A3798" s="67">
        <v>3797</v>
      </c>
      <c r="B3798" s="160" t="s">
        <v>7645</v>
      </c>
      <c r="C3798" s="115" t="s">
        <v>3301</v>
      </c>
      <c r="D3798" s="79" t="s">
        <v>3316</v>
      </c>
      <c r="E3798" s="175">
        <v>1997</v>
      </c>
      <c r="F3798" s="68" t="s">
        <v>6</v>
      </c>
      <c r="G3798" s="68" t="s">
        <v>31383</v>
      </c>
      <c r="H3798" s="4"/>
    </row>
    <row r="3799" spans="1:8" hidden="1">
      <c r="A3799" s="67">
        <v>3798</v>
      </c>
      <c r="B3799" s="160" t="s">
        <v>7646</v>
      </c>
      <c r="C3799" s="23" t="s">
        <v>3302</v>
      </c>
      <c r="D3799" s="79" t="s">
        <v>3316</v>
      </c>
      <c r="E3799" s="175">
        <v>2350</v>
      </c>
      <c r="F3799" s="68" t="s">
        <v>6</v>
      </c>
      <c r="G3799" s="68" t="s">
        <v>31383</v>
      </c>
      <c r="H3799" s="4"/>
    </row>
    <row r="3800" spans="1:8" hidden="1">
      <c r="A3800" s="67">
        <v>3799</v>
      </c>
      <c r="B3800" s="160" t="s">
        <v>7647</v>
      </c>
      <c r="C3800" s="115" t="s">
        <v>3303</v>
      </c>
      <c r="D3800" s="79" t="s">
        <v>3316</v>
      </c>
      <c r="E3800" s="175">
        <v>3227</v>
      </c>
      <c r="F3800" s="68" t="s">
        <v>6</v>
      </c>
      <c r="G3800" s="68" t="s">
        <v>31383</v>
      </c>
      <c r="H3800" s="4"/>
    </row>
    <row r="3801" spans="1:8" hidden="1">
      <c r="A3801" s="67">
        <v>3800</v>
      </c>
      <c r="B3801" s="160" t="s">
        <v>7648</v>
      </c>
      <c r="C3801" s="23" t="s">
        <v>3304</v>
      </c>
      <c r="D3801" s="79" t="s">
        <v>3316</v>
      </c>
      <c r="E3801" s="175">
        <v>4126</v>
      </c>
      <c r="F3801" s="68" t="s">
        <v>6</v>
      </c>
      <c r="G3801" s="68" t="s">
        <v>31383</v>
      </c>
      <c r="H3801" s="4"/>
    </row>
    <row r="3802" spans="1:8" hidden="1">
      <c r="A3802" s="67">
        <v>3801</v>
      </c>
      <c r="B3802" s="160" t="s">
        <v>7649</v>
      </c>
      <c r="C3802" s="115" t="s">
        <v>3305</v>
      </c>
      <c r="D3802" s="79" t="s">
        <v>3316</v>
      </c>
      <c r="E3802" s="175">
        <v>4785</v>
      </c>
      <c r="F3802" s="68" t="s">
        <v>6</v>
      </c>
      <c r="G3802" s="68" t="s">
        <v>31383</v>
      </c>
      <c r="H3802" s="4"/>
    </row>
    <row r="3803" spans="1:8" hidden="1">
      <c r="A3803" s="67">
        <v>3802</v>
      </c>
      <c r="B3803" s="160" t="s">
        <v>7650</v>
      </c>
      <c r="C3803" s="23" t="s">
        <v>3306</v>
      </c>
      <c r="D3803" s="79" t="s">
        <v>3316</v>
      </c>
      <c r="E3803" s="175">
        <v>5738</v>
      </c>
      <c r="F3803" s="68" t="s">
        <v>6</v>
      </c>
      <c r="G3803" s="68" t="s">
        <v>31383</v>
      </c>
      <c r="H3803" s="4"/>
    </row>
    <row r="3804" spans="1:8" hidden="1">
      <c r="A3804" s="67">
        <v>3803</v>
      </c>
      <c r="B3804" s="160" t="s">
        <v>7651</v>
      </c>
      <c r="C3804" s="115" t="s">
        <v>3307</v>
      </c>
      <c r="D3804" s="79" t="s">
        <v>3316</v>
      </c>
      <c r="E3804" s="175">
        <v>6377</v>
      </c>
      <c r="F3804" s="68" t="s">
        <v>6</v>
      </c>
      <c r="G3804" s="68" t="s">
        <v>31383</v>
      </c>
      <c r="H3804" s="4"/>
    </row>
    <row r="3805" spans="1:8" hidden="1">
      <c r="A3805" s="67">
        <v>3804</v>
      </c>
      <c r="B3805" s="160" t="s">
        <v>7652</v>
      </c>
      <c r="C3805" s="23" t="s">
        <v>3308</v>
      </c>
      <c r="D3805" s="79" t="s">
        <v>3316</v>
      </c>
      <c r="E3805" s="175">
        <v>9306</v>
      </c>
      <c r="F3805" s="68" t="s">
        <v>6</v>
      </c>
      <c r="G3805" s="68" t="s">
        <v>31383</v>
      </c>
      <c r="H3805" s="4"/>
    </row>
    <row r="3806" spans="1:8" hidden="1">
      <c r="A3806" s="67">
        <v>3805</v>
      </c>
      <c r="B3806" s="160" t="s">
        <v>7653</v>
      </c>
      <c r="C3806" s="115" t="s">
        <v>3309</v>
      </c>
      <c r="D3806" s="79" t="s">
        <v>3316</v>
      </c>
      <c r="E3806" s="175">
        <v>10152</v>
      </c>
      <c r="F3806" s="68" t="s">
        <v>6</v>
      </c>
      <c r="G3806" s="68" t="s">
        <v>31383</v>
      </c>
      <c r="H3806" s="4"/>
    </row>
    <row r="3807" spans="1:8" hidden="1">
      <c r="A3807" s="67">
        <v>3806</v>
      </c>
      <c r="B3807" s="160" t="s">
        <v>7654</v>
      </c>
      <c r="C3807" s="23" t="s">
        <v>3310</v>
      </c>
      <c r="D3807" s="79" t="s">
        <v>3316</v>
      </c>
      <c r="E3807" s="175">
        <v>11280</v>
      </c>
      <c r="F3807" s="68" t="s">
        <v>6</v>
      </c>
      <c r="G3807" s="68" t="s">
        <v>31383</v>
      </c>
      <c r="H3807" s="4"/>
    </row>
    <row r="3808" spans="1:8" hidden="1">
      <c r="A3808" s="67">
        <v>3807</v>
      </c>
      <c r="B3808" s="158"/>
      <c r="C3808" s="75" t="s">
        <v>3311</v>
      </c>
      <c r="D3808" s="76"/>
      <c r="E3808" s="182"/>
      <c r="F3808" s="64"/>
      <c r="G3808" s="64"/>
      <c r="H3808" s="4"/>
    </row>
    <row r="3809" spans="1:8" hidden="1">
      <c r="A3809" s="67">
        <v>3808</v>
      </c>
      <c r="B3809" s="159"/>
      <c r="C3809" s="77" t="s">
        <v>2100</v>
      </c>
      <c r="D3809" s="77"/>
      <c r="E3809" s="183"/>
      <c r="F3809" s="68"/>
      <c r="G3809" s="68"/>
      <c r="H3809" s="4"/>
    </row>
    <row r="3810" spans="1:8" hidden="1">
      <c r="A3810" s="67">
        <v>3809</v>
      </c>
      <c r="B3810" s="160" t="s">
        <v>7655</v>
      </c>
      <c r="C3810" s="122" t="s">
        <v>3312</v>
      </c>
      <c r="D3810" s="79" t="s">
        <v>3316</v>
      </c>
      <c r="E3810" s="175">
        <v>255</v>
      </c>
      <c r="F3810" s="68" t="s">
        <v>6</v>
      </c>
      <c r="G3810" s="68" t="s">
        <v>31383</v>
      </c>
      <c r="H3810" s="4"/>
    </row>
    <row r="3811" spans="1:8" hidden="1">
      <c r="A3811" s="67">
        <v>3810</v>
      </c>
      <c r="B3811" s="160" t="s">
        <v>7656</v>
      </c>
      <c r="C3811" s="68" t="s">
        <v>3313</v>
      </c>
      <c r="D3811" s="79" t="s">
        <v>3316</v>
      </c>
      <c r="E3811" s="175">
        <v>283</v>
      </c>
      <c r="F3811" s="68" t="s">
        <v>6</v>
      </c>
      <c r="G3811" s="68" t="s">
        <v>31383</v>
      </c>
      <c r="H3811" s="4"/>
    </row>
    <row r="3812" spans="1:8" hidden="1">
      <c r="A3812" s="67">
        <v>3811</v>
      </c>
      <c r="B3812" s="160" t="s">
        <v>7657</v>
      </c>
      <c r="C3812" s="122" t="s">
        <v>3314</v>
      </c>
      <c r="D3812" s="79" t="s">
        <v>3316</v>
      </c>
      <c r="E3812" s="175">
        <v>1097</v>
      </c>
      <c r="F3812" s="68" t="s">
        <v>6</v>
      </c>
      <c r="G3812" s="68" t="s">
        <v>31383</v>
      </c>
      <c r="H3812" s="4"/>
    </row>
    <row r="3813" spans="1:8" hidden="1">
      <c r="A3813" s="67">
        <v>3812</v>
      </c>
      <c r="B3813" s="160" t="s">
        <v>7658</v>
      </c>
      <c r="C3813" s="68" t="s">
        <v>3315</v>
      </c>
      <c r="D3813" s="79" t="s">
        <v>3316</v>
      </c>
      <c r="E3813" s="175">
        <v>1309</v>
      </c>
      <c r="F3813" s="68" t="s">
        <v>6</v>
      </c>
      <c r="G3813" s="68" t="s">
        <v>31383</v>
      </c>
      <c r="H3813" s="4"/>
    </row>
    <row r="3814" spans="1:8" hidden="1">
      <c r="A3814" s="67">
        <v>3813</v>
      </c>
      <c r="B3814" s="158"/>
      <c r="C3814" s="75" t="s">
        <v>30947</v>
      </c>
      <c r="D3814" s="76"/>
      <c r="E3814" s="182"/>
      <c r="F3814" s="64"/>
      <c r="G3814" s="64"/>
      <c r="H3814" s="4"/>
    </row>
    <row r="3815" spans="1:8" hidden="1">
      <c r="A3815" s="67">
        <v>3814</v>
      </c>
      <c r="B3815" s="159"/>
      <c r="C3815" s="77" t="s">
        <v>2100</v>
      </c>
      <c r="D3815" s="77"/>
      <c r="E3815" s="183"/>
      <c r="F3815" s="68"/>
      <c r="G3815" s="68"/>
      <c r="H3815" s="4"/>
    </row>
    <row r="3816" spans="1:8" ht="76.5" hidden="1">
      <c r="A3816" s="67">
        <v>3815</v>
      </c>
      <c r="B3816" s="160" t="s">
        <v>31043</v>
      </c>
      <c r="C3816" s="132" t="s">
        <v>30948</v>
      </c>
      <c r="D3816" s="79" t="s">
        <v>30949</v>
      </c>
      <c r="E3816" s="175">
        <v>617</v>
      </c>
      <c r="F3816" s="68" t="s">
        <v>6</v>
      </c>
      <c r="G3816" s="68" t="s">
        <v>31383</v>
      </c>
      <c r="H3816" s="4"/>
    </row>
    <row r="3817" spans="1:8" hidden="1">
      <c r="A3817" s="67">
        <v>3816</v>
      </c>
      <c r="B3817" s="160" t="s">
        <v>31044</v>
      </c>
      <c r="C3817" s="23" t="s">
        <v>30950</v>
      </c>
      <c r="D3817" s="79" t="s">
        <v>30949</v>
      </c>
      <c r="E3817" s="175">
        <v>890</v>
      </c>
      <c r="F3817" s="68" t="s">
        <v>6</v>
      </c>
      <c r="G3817" s="68" t="s">
        <v>31383</v>
      </c>
      <c r="H3817" s="4"/>
    </row>
    <row r="3818" spans="1:8" hidden="1">
      <c r="A3818" s="67">
        <v>3817</v>
      </c>
      <c r="B3818" s="160" t="s">
        <v>31045</v>
      </c>
      <c r="C3818" s="115" t="s">
        <v>30951</v>
      </c>
      <c r="D3818" s="79" t="s">
        <v>30949</v>
      </c>
      <c r="E3818" s="175">
        <v>890</v>
      </c>
      <c r="F3818" s="68" t="s">
        <v>6</v>
      </c>
      <c r="G3818" s="68" t="s">
        <v>31383</v>
      </c>
      <c r="H3818" s="4"/>
    </row>
    <row r="3819" spans="1:8" hidden="1">
      <c r="A3819" s="67">
        <v>3818</v>
      </c>
      <c r="B3819" s="160" t="s">
        <v>31046</v>
      </c>
      <c r="C3819" s="23" t="s">
        <v>30952</v>
      </c>
      <c r="D3819" s="79" t="s">
        <v>30949</v>
      </c>
      <c r="E3819" s="175">
        <v>206</v>
      </c>
      <c r="F3819" s="68" t="s">
        <v>6</v>
      </c>
      <c r="G3819" s="68" t="s">
        <v>31383</v>
      </c>
      <c r="H3819" s="4"/>
    </row>
    <row r="3820" spans="1:8" hidden="1">
      <c r="A3820" s="67">
        <v>3819</v>
      </c>
      <c r="B3820" s="160" t="s">
        <v>31047</v>
      </c>
      <c r="C3820" s="115" t="s">
        <v>30953</v>
      </c>
      <c r="D3820" s="79" t="s">
        <v>30949</v>
      </c>
      <c r="E3820" s="175">
        <v>274</v>
      </c>
      <c r="F3820" s="68" t="s">
        <v>6</v>
      </c>
      <c r="G3820" s="68" t="s">
        <v>31383</v>
      </c>
      <c r="H3820" s="4"/>
    </row>
    <row r="3821" spans="1:8" hidden="1">
      <c r="A3821" s="67">
        <v>3820</v>
      </c>
      <c r="B3821" s="160" t="s">
        <v>31048</v>
      </c>
      <c r="C3821" s="23" t="s">
        <v>30954</v>
      </c>
      <c r="D3821" s="79" t="s">
        <v>30949</v>
      </c>
      <c r="E3821" s="175">
        <v>274</v>
      </c>
      <c r="F3821" s="68" t="s">
        <v>6</v>
      </c>
      <c r="G3821" s="68" t="s">
        <v>31383</v>
      </c>
      <c r="H3821" s="4"/>
    </row>
    <row r="3822" spans="1:8" hidden="1">
      <c r="A3822" s="67">
        <v>3821</v>
      </c>
      <c r="B3822" s="160" t="s">
        <v>31049</v>
      </c>
      <c r="C3822" s="115" t="s">
        <v>30955</v>
      </c>
      <c r="D3822" s="79" t="s">
        <v>30949</v>
      </c>
      <c r="E3822" s="175">
        <v>274</v>
      </c>
      <c r="F3822" s="68" t="s">
        <v>6</v>
      </c>
      <c r="G3822" s="68" t="s">
        <v>31383</v>
      </c>
      <c r="H3822" s="4"/>
    </row>
    <row r="3823" spans="1:8" hidden="1">
      <c r="A3823" s="67">
        <v>3822</v>
      </c>
      <c r="B3823" s="160" t="s">
        <v>31050</v>
      </c>
      <c r="C3823" s="23" t="s">
        <v>30956</v>
      </c>
      <c r="D3823" s="79" t="s">
        <v>30949</v>
      </c>
      <c r="E3823" s="175">
        <v>338</v>
      </c>
      <c r="F3823" s="68" t="s">
        <v>6</v>
      </c>
      <c r="G3823" s="68" t="s">
        <v>31383</v>
      </c>
      <c r="H3823" s="4"/>
    </row>
    <row r="3824" spans="1:8" hidden="1">
      <c r="A3824" s="67">
        <v>3823</v>
      </c>
      <c r="B3824" s="160" t="s">
        <v>31051</v>
      </c>
      <c r="C3824" s="115" t="s">
        <v>30957</v>
      </c>
      <c r="D3824" s="79" t="s">
        <v>30949</v>
      </c>
      <c r="E3824" s="175">
        <v>411</v>
      </c>
      <c r="F3824" s="68" t="s">
        <v>6</v>
      </c>
      <c r="G3824" s="68" t="s">
        <v>31383</v>
      </c>
      <c r="H3824" s="4"/>
    </row>
    <row r="3825" spans="1:8" hidden="1">
      <c r="A3825" s="67">
        <v>3824</v>
      </c>
      <c r="B3825" s="160" t="s">
        <v>31052</v>
      </c>
      <c r="C3825" s="23" t="s">
        <v>30958</v>
      </c>
      <c r="D3825" s="79" t="s">
        <v>30949</v>
      </c>
      <c r="E3825" s="175">
        <v>411</v>
      </c>
      <c r="F3825" s="68" t="s">
        <v>6</v>
      </c>
      <c r="G3825" s="68" t="s">
        <v>31383</v>
      </c>
      <c r="H3825" s="4"/>
    </row>
    <row r="3826" spans="1:8" hidden="1">
      <c r="A3826" s="67">
        <v>3825</v>
      </c>
      <c r="B3826" s="160" t="s">
        <v>31053</v>
      </c>
      <c r="C3826" s="115" t="s">
        <v>30959</v>
      </c>
      <c r="D3826" s="79" t="s">
        <v>30949</v>
      </c>
      <c r="E3826" s="175">
        <v>466</v>
      </c>
      <c r="F3826" s="68" t="s">
        <v>6</v>
      </c>
      <c r="G3826" s="68" t="s">
        <v>31383</v>
      </c>
      <c r="H3826" s="4"/>
    </row>
    <row r="3827" spans="1:8" hidden="1">
      <c r="A3827" s="67">
        <v>3826</v>
      </c>
      <c r="B3827" s="160" t="s">
        <v>31054</v>
      </c>
      <c r="C3827" s="23" t="s">
        <v>30960</v>
      </c>
      <c r="D3827" s="79" t="s">
        <v>30949</v>
      </c>
      <c r="E3827" s="175">
        <v>411</v>
      </c>
      <c r="F3827" s="68" t="s">
        <v>6</v>
      </c>
      <c r="G3827" s="68" t="s">
        <v>31383</v>
      </c>
      <c r="H3827" s="4"/>
    </row>
    <row r="3828" spans="1:8" hidden="1">
      <c r="A3828" s="67">
        <v>3827</v>
      </c>
      <c r="B3828" s="160" t="s">
        <v>31055</v>
      </c>
      <c r="C3828" s="115" t="s">
        <v>30961</v>
      </c>
      <c r="D3828" s="79" t="s">
        <v>30949</v>
      </c>
      <c r="E3828" s="175">
        <v>479</v>
      </c>
      <c r="F3828" s="68" t="s">
        <v>6</v>
      </c>
      <c r="G3828" s="68" t="s">
        <v>31383</v>
      </c>
      <c r="H3828" s="4"/>
    </row>
    <row r="3829" spans="1:8" hidden="1">
      <c r="A3829" s="67">
        <v>3828</v>
      </c>
      <c r="B3829" s="160" t="s">
        <v>31056</v>
      </c>
      <c r="C3829" s="23" t="s">
        <v>30962</v>
      </c>
      <c r="D3829" s="79" t="s">
        <v>30949</v>
      </c>
      <c r="E3829" s="175">
        <v>397</v>
      </c>
      <c r="F3829" s="68" t="s">
        <v>6</v>
      </c>
      <c r="G3829" s="68" t="s">
        <v>31383</v>
      </c>
      <c r="H3829" s="4"/>
    </row>
    <row r="3830" spans="1:8" hidden="1">
      <c r="A3830" s="67">
        <v>3829</v>
      </c>
      <c r="B3830" s="160" t="s">
        <v>31057</v>
      </c>
      <c r="C3830" s="115" t="s">
        <v>30963</v>
      </c>
      <c r="D3830" s="79" t="s">
        <v>30949</v>
      </c>
      <c r="E3830" s="175">
        <v>342</v>
      </c>
      <c r="F3830" s="68" t="s">
        <v>6</v>
      </c>
      <c r="G3830" s="68" t="s">
        <v>31383</v>
      </c>
      <c r="H3830" s="4"/>
    </row>
    <row r="3831" spans="1:8" hidden="1">
      <c r="A3831" s="67">
        <v>3830</v>
      </c>
      <c r="B3831" s="158"/>
      <c r="C3831" s="75" t="s">
        <v>30964</v>
      </c>
      <c r="D3831" s="76"/>
      <c r="E3831" s="182"/>
      <c r="F3831" s="64"/>
      <c r="G3831" s="64"/>
      <c r="H3831" s="4"/>
    </row>
    <row r="3832" spans="1:8" hidden="1">
      <c r="A3832" s="67">
        <v>3831</v>
      </c>
      <c r="B3832" s="159"/>
      <c r="C3832" s="77" t="s">
        <v>2100</v>
      </c>
      <c r="D3832" s="77"/>
      <c r="E3832" s="183"/>
      <c r="F3832" s="68"/>
      <c r="G3832" s="68"/>
      <c r="H3832" s="4"/>
    </row>
    <row r="3833" spans="1:8" ht="89.25" hidden="1">
      <c r="A3833" s="67">
        <v>3832</v>
      </c>
      <c r="B3833" s="160" t="s">
        <v>31058</v>
      </c>
      <c r="C3833" s="132" t="s">
        <v>30965</v>
      </c>
      <c r="D3833" s="79" t="s">
        <v>30949</v>
      </c>
      <c r="E3833" s="175">
        <v>3398</v>
      </c>
      <c r="F3833" s="68" t="s">
        <v>6</v>
      </c>
      <c r="G3833" s="68" t="s">
        <v>31383</v>
      </c>
      <c r="H3833" s="4"/>
    </row>
    <row r="3834" spans="1:8" ht="89.25" hidden="1">
      <c r="A3834" s="67">
        <v>3833</v>
      </c>
      <c r="B3834" s="161" t="s">
        <v>31059</v>
      </c>
      <c r="C3834" s="133" t="s">
        <v>30966</v>
      </c>
      <c r="D3834" s="67" t="s">
        <v>30949</v>
      </c>
      <c r="E3834" s="184">
        <v>4752</v>
      </c>
      <c r="F3834" s="68" t="s">
        <v>6</v>
      </c>
      <c r="G3834" s="68" t="s">
        <v>31383</v>
      </c>
      <c r="H3834" s="4"/>
    </row>
    <row r="3835" spans="1:8" ht="102" hidden="1">
      <c r="A3835" s="67">
        <v>3834</v>
      </c>
      <c r="B3835" s="160" t="s">
        <v>31060</v>
      </c>
      <c r="C3835" s="132" t="s">
        <v>30967</v>
      </c>
      <c r="D3835" s="79" t="s">
        <v>30949</v>
      </c>
      <c r="E3835" s="175">
        <v>6796</v>
      </c>
      <c r="F3835" s="68" t="s">
        <v>6</v>
      </c>
      <c r="G3835" s="68" t="s">
        <v>31383</v>
      </c>
      <c r="H3835" s="4"/>
    </row>
    <row r="3836" spans="1:8" ht="102" hidden="1">
      <c r="A3836" s="67">
        <v>3835</v>
      </c>
      <c r="B3836" s="161" t="s">
        <v>31061</v>
      </c>
      <c r="C3836" s="133" t="s">
        <v>30968</v>
      </c>
      <c r="D3836" s="67" t="s">
        <v>30949</v>
      </c>
      <c r="E3836" s="184">
        <v>8826</v>
      </c>
      <c r="F3836" s="68" t="s">
        <v>6</v>
      </c>
      <c r="G3836" s="68" t="s">
        <v>31383</v>
      </c>
      <c r="H3836" s="4"/>
    </row>
    <row r="3837" spans="1:8" hidden="1">
      <c r="A3837" s="67">
        <v>3836</v>
      </c>
      <c r="B3837" s="160" t="s">
        <v>31062</v>
      </c>
      <c r="C3837" s="132" t="s">
        <v>30969</v>
      </c>
      <c r="D3837" s="79" t="s">
        <v>30949</v>
      </c>
      <c r="E3837" s="175">
        <v>549</v>
      </c>
      <c r="F3837" s="68" t="s">
        <v>6</v>
      </c>
      <c r="G3837" s="68" t="s">
        <v>31383</v>
      </c>
      <c r="H3837" s="4"/>
    </row>
    <row r="3838" spans="1:8" hidden="1">
      <c r="A3838" s="67">
        <v>3837</v>
      </c>
      <c r="B3838" s="161" t="s">
        <v>31063</v>
      </c>
      <c r="C3838" s="133" t="s">
        <v>30970</v>
      </c>
      <c r="D3838" s="67" t="s">
        <v>30949</v>
      </c>
      <c r="E3838" s="184">
        <v>275</v>
      </c>
      <c r="F3838" s="68" t="s">
        <v>6</v>
      </c>
      <c r="G3838" s="68" t="s">
        <v>31383</v>
      </c>
      <c r="H3838" s="4"/>
    </row>
    <row r="3839" spans="1:8" hidden="1">
      <c r="A3839" s="67">
        <v>3838</v>
      </c>
      <c r="B3839" s="160" t="s">
        <v>31064</v>
      </c>
      <c r="C3839" s="132" t="s">
        <v>30971</v>
      </c>
      <c r="D3839" s="79" t="s">
        <v>30949</v>
      </c>
      <c r="E3839" s="175">
        <v>343</v>
      </c>
      <c r="F3839" s="68" t="s">
        <v>6</v>
      </c>
      <c r="G3839" s="68" t="s">
        <v>31383</v>
      </c>
      <c r="H3839" s="4"/>
    </row>
    <row r="3840" spans="1:8" hidden="1">
      <c r="A3840" s="67">
        <v>3839</v>
      </c>
      <c r="B3840" s="158"/>
      <c r="C3840" s="75" t="s">
        <v>30972</v>
      </c>
      <c r="D3840" s="76"/>
      <c r="E3840" s="182"/>
      <c r="F3840" s="64"/>
      <c r="G3840" s="64"/>
      <c r="H3840" s="4"/>
    </row>
    <row r="3841" spans="1:8" hidden="1">
      <c r="A3841" s="67">
        <v>3840</v>
      </c>
      <c r="B3841" s="159"/>
      <c r="C3841" s="77" t="s">
        <v>2100</v>
      </c>
      <c r="D3841" s="77"/>
      <c r="E3841" s="183"/>
      <c r="F3841" s="68"/>
      <c r="G3841" s="68"/>
      <c r="H3841" s="65"/>
    </row>
    <row r="3842" spans="1:8" ht="25.5" hidden="1">
      <c r="A3842" s="67">
        <v>3841</v>
      </c>
      <c r="B3842" s="160" t="s">
        <v>31065</v>
      </c>
      <c r="C3842" s="132" t="s">
        <v>30973</v>
      </c>
      <c r="D3842" s="134" t="s">
        <v>30949</v>
      </c>
      <c r="E3842" s="175">
        <v>218</v>
      </c>
      <c r="F3842" s="68" t="s">
        <v>6</v>
      </c>
      <c r="G3842" s="68" t="s">
        <v>31383</v>
      </c>
      <c r="H3842" s="4"/>
    </row>
    <row r="3843" spans="1:8" hidden="1">
      <c r="A3843" s="67">
        <v>3842</v>
      </c>
      <c r="B3843" s="161" t="s">
        <v>31066</v>
      </c>
      <c r="C3843" s="133" t="s">
        <v>30974</v>
      </c>
      <c r="D3843" s="135" t="s">
        <v>30949</v>
      </c>
      <c r="E3843" s="184">
        <v>314</v>
      </c>
      <c r="F3843" s="68" t="s">
        <v>6</v>
      </c>
      <c r="G3843" s="68" t="s">
        <v>31383</v>
      </c>
      <c r="H3843" s="4"/>
    </row>
    <row r="3844" spans="1:8" hidden="1">
      <c r="A3844" s="67">
        <v>3843</v>
      </c>
      <c r="B3844" s="160" t="s">
        <v>31067</v>
      </c>
      <c r="C3844" s="132" t="s">
        <v>30975</v>
      </c>
      <c r="D3844" s="134" t="s">
        <v>30949</v>
      </c>
      <c r="E3844" s="175">
        <v>31</v>
      </c>
      <c r="F3844" s="68" t="s">
        <v>6</v>
      </c>
      <c r="G3844" s="68" t="s">
        <v>31383</v>
      </c>
      <c r="H3844" s="4"/>
    </row>
    <row r="3845" spans="1:8" hidden="1">
      <c r="A3845" s="67">
        <v>3844</v>
      </c>
      <c r="B3845" s="161" t="s">
        <v>31068</v>
      </c>
      <c r="C3845" s="133" t="s">
        <v>30976</v>
      </c>
      <c r="D3845" s="135" t="s">
        <v>30949</v>
      </c>
      <c r="E3845" s="184">
        <v>31</v>
      </c>
      <c r="F3845" s="68" t="s">
        <v>6</v>
      </c>
      <c r="G3845" s="68" t="s">
        <v>31383</v>
      </c>
      <c r="H3845" s="4"/>
    </row>
    <row r="3846" spans="1:8" hidden="1">
      <c r="A3846" s="67">
        <v>3845</v>
      </c>
      <c r="B3846" s="160" t="s">
        <v>7525</v>
      </c>
      <c r="C3846" s="132" t="s">
        <v>30977</v>
      </c>
      <c r="D3846" s="134" t="s">
        <v>30949</v>
      </c>
      <c r="E3846" s="184">
        <v>594</v>
      </c>
      <c r="F3846" s="68" t="s">
        <v>6</v>
      </c>
      <c r="G3846" s="68" t="s">
        <v>31383</v>
      </c>
      <c r="H3846" s="4"/>
    </row>
    <row r="3847" spans="1:8" ht="25.5" hidden="1">
      <c r="A3847" s="67">
        <v>3846</v>
      </c>
      <c r="B3847" s="136" t="s">
        <v>31069</v>
      </c>
      <c r="C3847" s="133" t="s">
        <v>30978</v>
      </c>
      <c r="D3847" s="135" t="s">
        <v>30949</v>
      </c>
      <c r="E3847" s="185">
        <v>283</v>
      </c>
      <c r="F3847" s="68" t="s">
        <v>6</v>
      </c>
      <c r="G3847" s="68" t="s">
        <v>31383</v>
      </c>
      <c r="H3847" s="4"/>
    </row>
    <row r="3848" spans="1:8" hidden="1">
      <c r="A3848" s="67">
        <v>3847</v>
      </c>
      <c r="B3848" s="160" t="s">
        <v>31070</v>
      </c>
      <c r="C3848" s="132" t="s">
        <v>30979</v>
      </c>
      <c r="D3848" s="134" t="s">
        <v>30949</v>
      </c>
      <c r="E3848" s="186">
        <v>351</v>
      </c>
      <c r="F3848" s="68" t="s">
        <v>6</v>
      </c>
      <c r="G3848" s="68" t="s">
        <v>31383</v>
      </c>
      <c r="H3848" s="65"/>
    </row>
    <row r="3849" spans="1:8" hidden="1">
      <c r="A3849" s="67">
        <v>3848</v>
      </c>
      <c r="B3849" s="161" t="s">
        <v>31067</v>
      </c>
      <c r="C3849" s="133" t="s">
        <v>30975</v>
      </c>
      <c r="D3849" s="135" t="s">
        <v>30949</v>
      </c>
      <c r="E3849" s="185">
        <v>31</v>
      </c>
      <c r="F3849" s="68" t="s">
        <v>6</v>
      </c>
      <c r="G3849" s="68" t="s">
        <v>31383</v>
      </c>
      <c r="H3849" s="4"/>
    </row>
    <row r="3850" spans="1:8" hidden="1">
      <c r="A3850" s="67">
        <v>3849</v>
      </c>
      <c r="B3850" s="160" t="s">
        <v>31068</v>
      </c>
      <c r="C3850" s="132" t="s">
        <v>30976</v>
      </c>
      <c r="D3850" s="134" t="s">
        <v>30949</v>
      </c>
      <c r="E3850" s="186">
        <v>31</v>
      </c>
      <c r="F3850" s="68" t="s">
        <v>6</v>
      </c>
      <c r="G3850" s="68" t="s">
        <v>31383</v>
      </c>
      <c r="H3850" s="4"/>
    </row>
    <row r="3851" spans="1:8" hidden="1">
      <c r="A3851" s="67">
        <v>3850</v>
      </c>
      <c r="B3851" s="136" t="s">
        <v>7536</v>
      </c>
      <c r="C3851" s="133" t="s">
        <v>30980</v>
      </c>
      <c r="D3851" s="135" t="s">
        <v>30949</v>
      </c>
      <c r="E3851" s="184">
        <v>696</v>
      </c>
      <c r="F3851" s="68" t="s">
        <v>6</v>
      </c>
      <c r="G3851" s="68" t="s">
        <v>31383</v>
      </c>
      <c r="H3851" s="4"/>
    </row>
    <row r="3852" spans="1:8" hidden="1">
      <c r="A3852" s="67">
        <v>3851</v>
      </c>
      <c r="B3852" s="162"/>
      <c r="C3852" s="128" t="s">
        <v>24371</v>
      </c>
      <c r="D3852" s="129"/>
      <c r="E3852" s="187"/>
      <c r="F3852" s="130"/>
      <c r="G3852" s="130"/>
      <c r="H3852" s="131"/>
    </row>
    <row r="3853" spans="1:8" hidden="1">
      <c r="A3853" s="67">
        <v>3852</v>
      </c>
      <c r="B3853" s="83" t="s">
        <v>24372</v>
      </c>
      <c r="C3853" s="119" t="s">
        <v>2100</v>
      </c>
      <c r="D3853" s="83"/>
      <c r="E3853" s="188"/>
      <c r="F3853" s="68"/>
      <c r="G3853" s="68"/>
      <c r="H3853" s="4"/>
    </row>
    <row r="3854" spans="1:8" hidden="1">
      <c r="A3854" s="67">
        <v>3853</v>
      </c>
      <c r="B3854" s="137" t="s">
        <v>24502</v>
      </c>
      <c r="C3854" s="120" t="s">
        <v>24373</v>
      </c>
      <c r="D3854" s="79" t="s">
        <v>3316</v>
      </c>
      <c r="E3854" s="175" t="s">
        <v>30555</v>
      </c>
      <c r="F3854" s="68" t="s">
        <v>6</v>
      </c>
      <c r="G3854" s="68" t="s">
        <v>31383</v>
      </c>
      <c r="H3854" s="4"/>
    </row>
    <row r="3855" spans="1:8" hidden="1">
      <c r="A3855" s="67">
        <v>3854</v>
      </c>
      <c r="B3855" s="137" t="s">
        <v>24503</v>
      </c>
      <c r="C3855" s="120" t="s">
        <v>24374</v>
      </c>
      <c r="D3855" s="79" t="s">
        <v>3316</v>
      </c>
      <c r="E3855" s="175" t="s">
        <v>30555</v>
      </c>
      <c r="F3855" s="68" t="s">
        <v>6</v>
      </c>
      <c r="G3855" s="68" t="s">
        <v>31383</v>
      </c>
      <c r="H3855" s="4"/>
    </row>
    <row r="3856" spans="1:8" hidden="1">
      <c r="A3856" s="67">
        <v>3855</v>
      </c>
      <c r="B3856" s="137" t="s">
        <v>24504</v>
      </c>
      <c r="C3856" s="120" t="s">
        <v>24375</v>
      </c>
      <c r="D3856" s="79" t="s">
        <v>3316</v>
      </c>
      <c r="E3856" s="175" t="s">
        <v>30555</v>
      </c>
      <c r="F3856" s="68" t="s">
        <v>6</v>
      </c>
      <c r="G3856" s="68" t="s">
        <v>31383</v>
      </c>
      <c r="H3856" s="4"/>
    </row>
    <row r="3857" spans="1:8" hidden="1">
      <c r="A3857" s="67">
        <v>3856</v>
      </c>
      <c r="B3857" s="137" t="s">
        <v>24505</v>
      </c>
      <c r="C3857" s="120" t="s">
        <v>24376</v>
      </c>
      <c r="D3857" s="79" t="s">
        <v>3316</v>
      </c>
      <c r="E3857" s="175" t="s">
        <v>30555</v>
      </c>
      <c r="F3857" s="68" t="s">
        <v>6</v>
      </c>
      <c r="G3857" s="68" t="s">
        <v>31383</v>
      </c>
      <c r="H3857" s="4"/>
    </row>
    <row r="3858" spans="1:8" hidden="1">
      <c r="A3858" s="67">
        <v>3857</v>
      </c>
      <c r="B3858" s="137" t="s">
        <v>24506</v>
      </c>
      <c r="C3858" s="121" t="s">
        <v>24377</v>
      </c>
      <c r="D3858" s="79" t="s">
        <v>3316</v>
      </c>
      <c r="E3858" s="175" t="s">
        <v>30555</v>
      </c>
      <c r="F3858" s="68" t="s">
        <v>6</v>
      </c>
      <c r="G3858" s="68" t="s">
        <v>31383</v>
      </c>
      <c r="H3858" s="4"/>
    </row>
    <row r="3859" spans="1:8" hidden="1">
      <c r="A3859" s="67">
        <v>3858</v>
      </c>
      <c r="B3859" s="137" t="s">
        <v>24507</v>
      </c>
      <c r="C3859" s="121" t="s">
        <v>24378</v>
      </c>
      <c r="D3859" s="79" t="s">
        <v>3316</v>
      </c>
      <c r="E3859" s="175" t="s">
        <v>30555</v>
      </c>
      <c r="F3859" s="68" t="s">
        <v>6</v>
      </c>
      <c r="G3859" s="68" t="s">
        <v>31383</v>
      </c>
      <c r="H3859" s="4"/>
    </row>
    <row r="3860" spans="1:8" hidden="1">
      <c r="A3860" s="67">
        <v>3859</v>
      </c>
      <c r="B3860" s="137" t="s">
        <v>24508</v>
      </c>
      <c r="C3860" s="121" t="s">
        <v>24379</v>
      </c>
      <c r="D3860" s="79" t="s">
        <v>3316</v>
      </c>
      <c r="E3860" s="175" t="s">
        <v>30555</v>
      </c>
      <c r="F3860" s="68" t="s">
        <v>6</v>
      </c>
      <c r="G3860" s="68" t="s">
        <v>31383</v>
      </c>
      <c r="H3860" s="4"/>
    </row>
    <row r="3861" spans="1:8" hidden="1">
      <c r="A3861" s="67">
        <v>3860</v>
      </c>
      <c r="B3861" s="137" t="s">
        <v>24509</v>
      </c>
      <c r="C3861" s="121" t="s">
        <v>24380</v>
      </c>
      <c r="D3861" s="79" t="s">
        <v>3316</v>
      </c>
      <c r="E3861" s="175" t="s">
        <v>30555</v>
      </c>
      <c r="F3861" s="68" t="s">
        <v>6</v>
      </c>
      <c r="G3861" s="68" t="s">
        <v>31383</v>
      </c>
      <c r="H3861" s="4"/>
    </row>
    <row r="3862" spans="1:8" hidden="1">
      <c r="A3862" s="67">
        <v>3861</v>
      </c>
      <c r="B3862" s="137" t="s">
        <v>24510</v>
      </c>
      <c r="C3862" s="120" t="s">
        <v>24381</v>
      </c>
      <c r="D3862" s="79" t="s">
        <v>3316</v>
      </c>
      <c r="E3862" s="175" t="s">
        <v>30555</v>
      </c>
      <c r="F3862" s="68" t="s">
        <v>6</v>
      </c>
      <c r="G3862" s="68" t="s">
        <v>31383</v>
      </c>
      <c r="H3862" s="4"/>
    </row>
    <row r="3863" spans="1:8" hidden="1">
      <c r="A3863" s="67">
        <v>3862</v>
      </c>
      <c r="B3863" s="137" t="s">
        <v>24511</v>
      </c>
      <c r="C3863" s="120" t="s">
        <v>24382</v>
      </c>
      <c r="D3863" s="79" t="s">
        <v>3316</v>
      </c>
      <c r="E3863" s="175" t="s">
        <v>30555</v>
      </c>
      <c r="F3863" s="68" t="s">
        <v>6</v>
      </c>
      <c r="G3863" s="68" t="s">
        <v>31383</v>
      </c>
      <c r="H3863" s="4"/>
    </row>
    <row r="3864" spans="1:8" hidden="1">
      <c r="A3864" s="67">
        <v>3863</v>
      </c>
      <c r="B3864" s="137" t="s">
        <v>24512</v>
      </c>
      <c r="C3864" s="120" t="s">
        <v>24383</v>
      </c>
      <c r="D3864" s="79" t="s">
        <v>3316</v>
      </c>
      <c r="E3864" s="175" t="s">
        <v>30555</v>
      </c>
      <c r="F3864" s="68" t="s">
        <v>6</v>
      </c>
      <c r="G3864" s="68" t="s">
        <v>31383</v>
      </c>
      <c r="H3864" s="4"/>
    </row>
    <row r="3865" spans="1:8" hidden="1">
      <c r="A3865" s="67">
        <v>3864</v>
      </c>
      <c r="B3865" s="137" t="s">
        <v>24513</v>
      </c>
      <c r="C3865" s="120" t="s">
        <v>24384</v>
      </c>
      <c r="D3865" s="79" t="s">
        <v>3316</v>
      </c>
      <c r="E3865" s="175" t="s">
        <v>30555</v>
      </c>
      <c r="F3865" s="68" t="s">
        <v>6</v>
      </c>
      <c r="G3865" s="68" t="s">
        <v>31383</v>
      </c>
      <c r="H3865" s="4"/>
    </row>
    <row r="3866" spans="1:8" hidden="1">
      <c r="A3866" s="67">
        <v>3865</v>
      </c>
      <c r="B3866" s="163"/>
      <c r="C3866" s="81" t="s">
        <v>24385</v>
      </c>
      <c r="D3866" s="82"/>
      <c r="E3866" s="187"/>
      <c r="F3866" s="68"/>
      <c r="G3866" s="68"/>
      <c r="H3866" s="4"/>
    </row>
    <row r="3867" spans="1:8" hidden="1">
      <c r="A3867" s="67">
        <v>3866</v>
      </c>
      <c r="B3867" s="83" t="s">
        <v>24372</v>
      </c>
      <c r="C3867" s="119" t="s">
        <v>2100</v>
      </c>
      <c r="D3867" s="83"/>
      <c r="E3867" s="188"/>
      <c r="F3867" s="68"/>
      <c r="G3867" s="68"/>
      <c r="H3867" s="4"/>
    </row>
    <row r="3868" spans="1:8" hidden="1">
      <c r="A3868" s="67">
        <v>3867</v>
      </c>
      <c r="B3868" s="137" t="s">
        <v>24514</v>
      </c>
      <c r="C3868" s="120" t="s">
        <v>24386</v>
      </c>
      <c r="D3868" s="79" t="s">
        <v>3316</v>
      </c>
      <c r="E3868" s="175" t="s">
        <v>30555</v>
      </c>
      <c r="F3868" s="68" t="s">
        <v>6</v>
      </c>
      <c r="G3868" s="68" t="s">
        <v>31383</v>
      </c>
      <c r="H3868" s="4"/>
    </row>
    <row r="3869" spans="1:8" hidden="1">
      <c r="A3869" s="67">
        <v>3868</v>
      </c>
      <c r="B3869" s="137" t="s">
        <v>24515</v>
      </c>
      <c r="C3869" s="120" t="s">
        <v>24387</v>
      </c>
      <c r="D3869" s="79" t="s">
        <v>3316</v>
      </c>
      <c r="E3869" s="175" t="s">
        <v>30555</v>
      </c>
      <c r="F3869" s="68" t="s">
        <v>6</v>
      </c>
      <c r="G3869" s="68" t="s">
        <v>31383</v>
      </c>
      <c r="H3869" s="4"/>
    </row>
    <row r="3870" spans="1:8" hidden="1">
      <c r="A3870" s="67">
        <v>3869</v>
      </c>
      <c r="B3870" s="137" t="s">
        <v>24516</v>
      </c>
      <c r="C3870" s="120" t="s">
        <v>24388</v>
      </c>
      <c r="D3870" s="79" t="s">
        <v>3316</v>
      </c>
      <c r="E3870" s="175" t="s">
        <v>30555</v>
      </c>
      <c r="F3870" s="68" t="s">
        <v>6</v>
      </c>
      <c r="G3870" s="68" t="s">
        <v>31383</v>
      </c>
      <c r="H3870" s="4"/>
    </row>
    <row r="3871" spans="1:8" hidden="1">
      <c r="A3871" s="67">
        <v>3870</v>
      </c>
      <c r="B3871" s="137" t="s">
        <v>24517</v>
      </c>
      <c r="C3871" s="120" t="s">
        <v>24389</v>
      </c>
      <c r="D3871" s="79" t="s">
        <v>3316</v>
      </c>
      <c r="E3871" s="175" t="s">
        <v>30555</v>
      </c>
      <c r="F3871" s="68" t="s">
        <v>6</v>
      </c>
      <c r="G3871" s="68" t="s">
        <v>31383</v>
      </c>
      <c r="H3871" s="4"/>
    </row>
    <row r="3872" spans="1:8" hidden="1">
      <c r="A3872" s="67">
        <v>3871</v>
      </c>
      <c r="B3872" s="137" t="s">
        <v>24518</v>
      </c>
      <c r="C3872" s="121" t="s">
        <v>24390</v>
      </c>
      <c r="D3872" s="79" t="s">
        <v>3316</v>
      </c>
      <c r="E3872" s="175" t="s">
        <v>30555</v>
      </c>
      <c r="F3872" s="68" t="s">
        <v>6</v>
      </c>
      <c r="G3872" s="68" t="s">
        <v>31383</v>
      </c>
      <c r="H3872" s="4"/>
    </row>
    <row r="3873" spans="1:8" hidden="1">
      <c r="A3873" s="67">
        <v>3872</v>
      </c>
      <c r="B3873" s="137" t="s">
        <v>24519</v>
      </c>
      <c r="C3873" s="121" t="s">
        <v>24391</v>
      </c>
      <c r="D3873" s="79" t="s">
        <v>3316</v>
      </c>
      <c r="E3873" s="175" t="s">
        <v>30555</v>
      </c>
      <c r="F3873" s="68" t="s">
        <v>6</v>
      </c>
      <c r="G3873" s="68" t="s">
        <v>31383</v>
      </c>
      <c r="H3873" s="4"/>
    </row>
    <row r="3874" spans="1:8" hidden="1">
      <c r="A3874" s="67">
        <v>3873</v>
      </c>
      <c r="B3874" s="137" t="s">
        <v>24520</v>
      </c>
      <c r="C3874" s="121" t="s">
        <v>24392</v>
      </c>
      <c r="D3874" s="79" t="s">
        <v>3316</v>
      </c>
      <c r="E3874" s="175" t="s">
        <v>30555</v>
      </c>
      <c r="F3874" s="68" t="s">
        <v>6</v>
      </c>
      <c r="G3874" s="68" t="s">
        <v>31383</v>
      </c>
      <c r="H3874" s="4"/>
    </row>
    <row r="3875" spans="1:8" hidden="1">
      <c r="A3875" s="67">
        <v>3874</v>
      </c>
      <c r="B3875" s="137" t="s">
        <v>24521</v>
      </c>
      <c r="C3875" s="121" t="s">
        <v>24393</v>
      </c>
      <c r="D3875" s="79" t="s">
        <v>3316</v>
      </c>
      <c r="E3875" s="175" t="s">
        <v>30555</v>
      </c>
      <c r="F3875" s="68" t="s">
        <v>6</v>
      </c>
      <c r="G3875" s="68" t="s">
        <v>31383</v>
      </c>
      <c r="H3875" s="4"/>
    </row>
    <row r="3876" spans="1:8" hidden="1">
      <c r="A3876" s="67">
        <v>3875</v>
      </c>
      <c r="B3876" s="137" t="s">
        <v>24522</v>
      </c>
      <c r="C3876" s="120" t="s">
        <v>24394</v>
      </c>
      <c r="D3876" s="79" t="s">
        <v>3316</v>
      </c>
      <c r="E3876" s="175" t="s">
        <v>30555</v>
      </c>
      <c r="F3876" s="68" t="s">
        <v>6</v>
      </c>
      <c r="G3876" s="68" t="s">
        <v>31383</v>
      </c>
      <c r="H3876" s="4"/>
    </row>
    <row r="3877" spans="1:8" hidden="1">
      <c r="A3877" s="67">
        <v>3876</v>
      </c>
      <c r="B3877" s="137" t="s">
        <v>24523</v>
      </c>
      <c r="C3877" s="120" t="s">
        <v>24395</v>
      </c>
      <c r="D3877" s="79" t="s">
        <v>3316</v>
      </c>
      <c r="E3877" s="175" t="s">
        <v>30555</v>
      </c>
      <c r="F3877" s="68" t="s">
        <v>6</v>
      </c>
      <c r="G3877" s="68" t="s">
        <v>31383</v>
      </c>
      <c r="H3877" s="4"/>
    </row>
    <row r="3878" spans="1:8" hidden="1">
      <c r="A3878" s="67">
        <v>3877</v>
      </c>
      <c r="B3878" s="137" t="s">
        <v>24524</v>
      </c>
      <c r="C3878" s="120" t="s">
        <v>24396</v>
      </c>
      <c r="D3878" s="79" t="s">
        <v>3316</v>
      </c>
      <c r="E3878" s="175" t="s">
        <v>30555</v>
      </c>
      <c r="F3878" s="68" t="s">
        <v>6</v>
      </c>
      <c r="G3878" s="68" t="s">
        <v>31383</v>
      </c>
      <c r="H3878" s="4"/>
    </row>
    <row r="3879" spans="1:8" hidden="1">
      <c r="A3879" s="67">
        <v>3878</v>
      </c>
      <c r="B3879" s="137" t="s">
        <v>24525</v>
      </c>
      <c r="C3879" s="120" t="s">
        <v>24397</v>
      </c>
      <c r="D3879" s="79" t="s">
        <v>3316</v>
      </c>
      <c r="E3879" s="175" t="s">
        <v>30555</v>
      </c>
      <c r="F3879" s="68" t="s">
        <v>6</v>
      </c>
      <c r="G3879" s="68" t="s">
        <v>31383</v>
      </c>
      <c r="H3879" s="4"/>
    </row>
    <row r="3880" spans="1:8" hidden="1">
      <c r="A3880" s="67">
        <v>3879</v>
      </c>
      <c r="B3880" s="137" t="s">
        <v>24526</v>
      </c>
      <c r="C3880" s="121" t="s">
        <v>24398</v>
      </c>
      <c r="D3880" s="79" t="s">
        <v>3316</v>
      </c>
      <c r="E3880" s="175" t="s">
        <v>30555</v>
      </c>
      <c r="F3880" s="68" t="s">
        <v>6</v>
      </c>
      <c r="G3880" s="68" t="s">
        <v>31383</v>
      </c>
      <c r="H3880" s="4"/>
    </row>
    <row r="3881" spans="1:8" hidden="1">
      <c r="A3881" s="67">
        <v>3880</v>
      </c>
      <c r="B3881" s="137" t="s">
        <v>24527</v>
      </c>
      <c r="C3881" s="121" t="s">
        <v>24399</v>
      </c>
      <c r="D3881" s="79" t="s">
        <v>3316</v>
      </c>
      <c r="E3881" s="175" t="s">
        <v>30555</v>
      </c>
      <c r="F3881" s="68" t="s">
        <v>6</v>
      </c>
      <c r="G3881" s="68" t="s">
        <v>31383</v>
      </c>
      <c r="H3881" s="4"/>
    </row>
    <row r="3882" spans="1:8" hidden="1">
      <c r="A3882" s="67">
        <v>3881</v>
      </c>
      <c r="B3882" s="137" t="s">
        <v>24528</v>
      </c>
      <c r="C3882" s="121" t="s">
        <v>24400</v>
      </c>
      <c r="D3882" s="79" t="s">
        <v>3316</v>
      </c>
      <c r="E3882" s="175" t="s">
        <v>30555</v>
      </c>
      <c r="F3882" s="68" t="s">
        <v>6</v>
      </c>
      <c r="G3882" s="68" t="s">
        <v>31383</v>
      </c>
      <c r="H3882" s="4"/>
    </row>
    <row r="3883" spans="1:8" hidden="1">
      <c r="A3883" s="67">
        <v>3882</v>
      </c>
      <c r="B3883" s="137" t="s">
        <v>24529</v>
      </c>
      <c r="C3883" s="121" t="s">
        <v>24401</v>
      </c>
      <c r="D3883" s="79" t="s">
        <v>3316</v>
      </c>
      <c r="E3883" s="175" t="s">
        <v>30555</v>
      </c>
      <c r="F3883" s="68" t="s">
        <v>6</v>
      </c>
      <c r="G3883" s="68" t="s">
        <v>31383</v>
      </c>
      <c r="H3883" s="4"/>
    </row>
    <row r="3884" spans="1:8" hidden="1">
      <c r="A3884" s="67">
        <v>3883</v>
      </c>
      <c r="B3884" s="137" t="s">
        <v>24530</v>
      </c>
      <c r="C3884" s="120" t="s">
        <v>24402</v>
      </c>
      <c r="D3884" s="79" t="s">
        <v>3316</v>
      </c>
      <c r="E3884" s="175" t="s">
        <v>30555</v>
      </c>
      <c r="F3884" s="68" t="s">
        <v>6</v>
      </c>
      <c r="G3884" s="68" t="s">
        <v>31383</v>
      </c>
      <c r="H3884" s="4"/>
    </row>
    <row r="3885" spans="1:8" hidden="1">
      <c r="A3885" s="67">
        <v>3884</v>
      </c>
      <c r="B3885" s="137" t="s">
        <v>24531</v>
      </c>
      <c r="C3885" s="120" t="s">
        <v>24403</v>
      </c>
      <c r="D3885" s="79" t="s">
        <v>3316</v>
      </c>
      <c r="E3885" s="175" t="s">
        <v>30555</v>
      </c>
      <c r="F3885" s="68" t="s">
        <v>6</v>
      </c>
      <c r="G3885" s="68" t="s">
        <v>31383</v>
      </c>
      <c r="H3885" s="4"/>
    </row>
    <row r="3886" spans="1:8" hidden="1">
      <c r="A3886" s="67">
        <v>3885</v>
      </c>
      <c r="B3886" s="137" t="s">
        <v>24532</v>
      </c>
      <c r="C3886" s="120" t="s">
        <v>24404</v>
      </c>
      <c r="D3886" s="79" t="s">
        <v>3316</v>
      </c>
      <c r="E3886" s="175" t="s">
        <v>30555</v>
      </c>
      <c r="F3886" s="68" t="s">
        <v>6</v>
      </c>
      <c r="G3886" s="68" t="s">
        <v>31383</v>
      </c>
      <c r="H3886" s="4"/>
    </row>
    <row r="3887" spans="1:8" hidden="1">
      <c r="A3887" s="67">
        <v>3886</v>
      </c>
      <c r="B3887" s="137" t="s">
        <v>24533</v>
      </c>
      <c r="C3887" s="120" t="s">
        <v>24405</v>
      </c>
      <c r="D3887" s="79" t="s">
        <v>3316</v>
      </c>
      <c r="E3887" s="175" t="s">
        <v>30555</v>
      </c>
      <c r="F3887" s="68" t="s">
        <v>6</v>
      </c>
      <c r="G3887" s="68" t="s">
        <v>31383</v>
      </c>
      <c r="H3887" s="4"/>
    </row>
    <row r="3888" spans="1:8" hidden="1">
      <c r="A3888" s="67">
        <v>3887</v>
      </c>
      <c r="B3888" s="163"/>
      <c r="C3888" s="81" t="s">
        <v>24406</v>
      </c>
      <c r="D3888" s="82"/>
      <c r="E3888" s="187"/>
      <c r="F3888" s="68"/>
      <c r="G3888" s="68"/>
      <c r="H3888" s="4"/>
    </row>
    <row r="3889" spans="1:8" hidden="1">
      <c r="A3889" s="67">
        <v>3888</v>
      </c>
      <c r="B3889" s="83" t="s">
        <v>24372</v>
      </c>
      <c r="C3889" s="119" t="s">
        <v>2100</v>
      </c>
      <c r="D3889" s="83"/>
      <c r="E3889" s="188"/>
      <c r="F3889" s="68"/>
      <c r="G3889" s="68"/>
      <c r="H3889" s="4"/>
    </row>
    <row r="3890" spans="1:8" hidden="1">
      <c r="A3890" s="67">
        <v>3889</v>
      </c>
      <c r="B3890" s="137" t="s">
        <v>24534</v>
      </c>
      <c r="C3890" s="84" t="s">
        <v>24407</v>
      </c>
      <c r="D3890" s="79" t="s">
        <v>3316</v>
      </c>
      <c r="E3890" s="175" t="s">
        <v>30555</v>
      </c>
      <c r="F3890" s="68" t="s">
        <v>6</v>
      </c>
      <c r="G3890" s="68" t="s">
        <v>31383</v>
      </c>
      <c r="H3890" s="4"/>
    </row>
    <row r="3891" spans="1:8" hidden="1">
      <c r="A3891" s="67">
        <v>3890</v>
      </c>
      <c r="B3891" s="137" t="s">
        <v>24535</v>
      </c>
      <c r="C3891" s="84" t="s">
        <v>24408</v>
      </c>
      <c r="D3891" s="79" t="s">
        <v>3316</v>
      </c>
      <c r="E3891" s="175" t="s">
        <v>30555</v>
      </c>
      <c r="F3891" s="68" t="s">
        <v>6</v>
      </c>
      <c r="G3891" s="68" t="s">
        <v>31383</v>
      </c>
      <c r="H3891" s="4"/>
    </row>
    <row r="3892" spans="1:8" hidden="1">
      <c r="A3892" s="67">
        <v>3891</v>
      </c>
      <c r="B3892" s="137" t="s">
        <v>24536</v>
      </c>
      <c r="C3892" s="84" t="s">
        <v>24409</v>
      </c>
      <c r="D3892" s="79" t="s">
        <v>3316</v>
      </c>
      <c r="E3892" s="175" t="s">
        <v>30555</v>
      </c>
      <c r="F3892" s="68" t="s">
        <v>6</v>
      </c>
      <c r="G3892" s="68" t="s">
        <v>31383</v>
      </c>
      <c r="H3892" s="4"/>
    </row>
    <row r="3893" spans="1:8" hidden="1">
      <c r="A3893" s="67">
        <v>3892</v>
      </c>
      <c r="B3893" s="137" t="s">
        <v>24537</v>
      </c>
      <c r="C3893" s="84" t="s">
        <v>24410</v>
      </c>
      <c r="D3893" s="79" t="s">
        <v>3316</v>
      </c>
      <c r="E3893" s="175" t="s">
        <v>30555</v>
      </c>
      <c r="F3893" s="68" t="s">
        <v>6</v>
      </c>
      <c r="G3893" s="68" t="s">
        <v>31383</v>
      </c>
      <c r="H3893" s="4"/>
    </row>
    <row r="3894" spans="1:8" hidden="1">
      <c r="A3894" s="67">
        <v>3893</v>
      </c>
      <c r="B3894" s="137" t="s">
        <v>24538</v>
      </c>
      <c r="C3894" s="85" t="s">
        <v>24411</v>
      </c>
      <c r="D3894" s="79" t="s">
        <v>3316</v>
      </c>
      <c r="E3894" s="175" t="s">
        <v>30555</v>
      </c>
      <c r="F3894" s="68" t="s">
        <v>6</v>
      </c>
      <c r="G3894" s="68" t="s">
        <v>31383</v>
      </c>
      <c r="H3894" s="4"/>
    </row>
    <row r="3895" spans="1:8" hidden="1">
      <c r="A3895" s="67">
        <v>3894</v>
      </c>
      <c r="B3895" s="137" t="s">
        <v>24539</v>
      </c>
      <c r="C3895" s="85" t="s">
        <v>24412</v>
      </c>
      <c r="D3895" s="79" t="s">
        <v>3316</v>
      </c>
      <c r="E3895" s="175" t="s">
        <v>30555</v>
      </c>
      <c r="F3895" s="68" t="s">
        <v>6</v>
      </c>
      <c r="G3895" s="68" t="s">
        <v>31383</v>
      </c>
      <c r="H3895" s="4"/>
    </row>
    <row r="3896" spans="1:8" hidden="1">
      <c r="A3896" s="67">
        <v>3895</v>
      </c>
      <c r="B3896" s="137" t="s">
        <v>24540</v>
      </c>
      <c r="C3896" s="85" t="s">
        <v>24413</v>
      </c>
      <c r="D3896" s="79" t="s">
        <v>3316</v>
      </c>
      <c r="E3896" s="175" t="s">
        <v>30555</v>
      </c>
      <c r="F3896" s="68" t="s">
        <v>6</v>
      </c>
      <c r="G3896" s="68" t="s">
        <v>31383</v>
      </c>
      <c r="H3896" s="4"/>
    </row>
    <row r="3897" spans="1:8" hidden="1">
      <c r="A3897" s="67">
        <v>3896</v>
      </c>
      <c r="B3897" s="137" t="s">
        <v>24541</v>
      </c>
      <c r="C3897" s="85" t="s">
        <v>24414</v>
      </c>
      <c r="D3897" s="79" t="s">
        <v>3316</v>
      </c>
      <c r="E3897" s="175" t="s">
        <v>30555</v>
      </c>
      <c r="F3897" s="68" t="s">
        <v>6</v>
      </c>
      <c r="G3897" s="68" t="s">
        <v>31383</v>
      </c>
      <c r="H3897" s="4"/>
    </row>
    <row r="3898" spans="1:8" hidden="1">
      <c r="A3898" s="67">
        <v>3897</v>
      </c>
      <c r="B3898" s="137" t="s">
        <v>24542</v>
      </c>
      <c r="C3898" s="84" t="s">
        <v>24415</v>
      </c>
      <c r="D3898" s="79" t="s">
        <v>3316</v>
      </c>
      <c r="E3898" s="175" t="s">
        <v>30555</v>
      </c>
      <c r="F3898" s="68" t="s">
        <v>6</v>
      </c>
      <c r="G3898" s="68" t="s">
        <v>31383</v>
      </c>
      <c r="H3898" s="4"/>
    </row>
    <row r="3899" spans="1:8" hidden="1">
      <c r="A3899" s="67">
        <v>3898</v>
      </c>
      <c r="B3899" s="137" t="s">
        <v>24543</v>
      </c>
      <c r="C3899" s="84" t="s">
        <v>24416</v>
      </c>
      <c r="D3899" s="79" t="s">
        <v>3316</v>
      </c>
      <c r="E3899" s="175" t="s">
        <v>30555</v>
      </c>
      <c r="F3899" s="68" t="s">
        <v>6</v>
      </c>
      <c r="G3899" s="68" t="s">
        <v>31383</v>
      </c>
      <c r="H3899" s="4"/>
    </row>
    <row r="3900" spans="1:8" hidden="1">
      <c r="A3900" s="67">
        <v>3899</v>
      </c>
      <c r="B3900" s="137" t="s">
        <v>24544</v>
      </c>
      <c r="C3900" s="84" t="s">
        <v>24417</v>
      </c>
      <c r="D3900" s="79" t="s">
        <v>3316</v>
      </c>
      <c r="E3900" s="175" t="s">
        <v>30555</v>
      </c>
      <c r="F3900" s="68" t="s">
        <v>6</v>
      </c>
      <c r="G3900" s="68" t="s">
        <v>31383</v>
      </c>
      <c r="H3900" s="4"/>
    </row>
    <row r="3901" spans="1:8" hidden="1">
      <c r="A3901" s="67">
        <v>3900</v>
      </c>
      <c r="B3901" s="137" t="s">
        <v>24545</v>
      </c>
      <c r="C3901" s="84" t="s">
        <v>24418</v>
      </c>
      <c r="D3901" s="79" t="s">
        <v>3316</v>
      </c>
      <c r="E3901" s="175" t="s">
        <v>30555</v>
      </c>
      <c r="F3901" s="68" t="s">
        <v>6</v>
      </c>
      <c r="G3901" s="68" t="s">
        <v>31383</v>
      </c>
      <c r="H3901" s="4"/>
    </row>
    <row r="3902" spans="1:8" hidden="1">
      <c r="A3902" s="67">
        <v>3901</v>
      </c>
      <c r="B3902" s="163"/>
      <c r="C3902" s="81" t="s">
        <v>24419</v>
      </c>
      <c r="D3902" s="82"/>
      <c r="E3902" s="187"/>
      <c r="F3902" s="68"/>
      <c r="G3902" s="68"/>
      <c r="H3902" s="4"/>
    </row>
    <row r="3903" spans="1:8" hidden="1">
      <c r="A3903" s="67">
        <v>3902</v>
      </c>
      <c r="B3903" s="83" t="s">
        <v>24372</v>
      </c>
      <c r="C3903" s="119" t="s">
        <v>2100</v>
      </c>
      <c r="D3903" s="83"/>
      <c r="E3903" s="188"/>
      <c r="F3903" s="68"/>
      <c r="G3903" s="68"/>
      <c r="H3903" s="4"/>
    </row>
    <row r="3904" spans="1:8" hidden="1">
      <c r="A3904" s="67">
        <v>3903</v>
      </c>
      <c r="B3904" s="137" t="s">
        <v>24546</v>
      </c>
      <c r="C3904" s="84" t="s">
        <v>24420</v>
      </c>
      <c r="D3904" s="79" t="s">
        <v>3316</v>
      </c>
      <c r="E3904" s="175" t="s">
        <v>30555</v>
      </c>
      <c r="F3904" s="68" t="s">
        <v>6</v>
      </c>
      <c r="G3904" s="68" t="s">
        <v>31383</v>
      </c>
      <c r="H3904" s="4"/>
    </row>
    <row r="3905" spans="1:8" hidden="1">
      <c r="A3905" s="67">
        <v>3904</v>
      </c>
      <c r="B3905" s="137" t="s">
        <v>24547</v>
      </c>
      <c r="C3905" s="84" t="s">
        <v>24421</v>
      </c>
      <c r="D3905" s="79" t="s">
        <v>3316</v>
      </c>
      <c r="E3905" s="175" t="s">
        <v>30555</v>
      </c>
      <c r="F3905" s="68" t="s">
        <v>6</v>
      </c>
      <c r="G3905" s="68" t="s">
        <v>31383</v>
      </c>
      <c r="H3905" s="4"/>
    </row>
    <row r="3906" spans="1:8" hidden="1">
      <c r="A3906" s="67">
        <v>3905</v>
      </c>
      <c r="B3906" s="137" t="s">
        <v>24548</v>
      </c>
      <c r="C3906" s="84" t="s">
        <v>24422</v>
      </c>
      <c r="D3906" s="79" t="s">
        <v>3316</v>
      </c>
      <c r="E3906" s="175" t="s">
        <v>30555</v>
      </c>
      <c r="F3906" s="68" t="s">
        <v>6</v>
      </c>
      <c r="G3906" s="68" t="s">
        <v>31383</v>
      </c>
      <c r="H3906" s="4"/>
    </row>
    <row r="3907" spans="1:8" hidden="1">
      <c r="A3907" s="67">
        <v>3906</v>
      </c>
      <c r="B3907" s="137" t="s">
        <v>24549</v>
      </c>
      <c r="C3907" s="84" t="s">
        <v>24423</v>
      </c>
      <c r="D3907" s="79" t="s">
        <v>3316</v>
      </c>
      <c r="E3907" s="175" t="s">
        <v>30555</v>
      </c>
      <c r="F3907" s="68" t="s">
        <v>6</v>
      </c>
      <c r="G3907" s="68" t="s">
        <v>31383</v>
      </c>
      <c r="H3907" s="4"/>
    </row>
    <row r="3908" spans="1:8" hidden="1">
      <c r="A3908" s="67">
        <v>3907</v>
      </c>
      <c r="B3908" s="137" t="s">
        <v>24550</v>
      </c>
      <c r="C3908" s="85" t="s">
        <v>24424</v>
      </c>
      <c r="D3908" s="79" t="s">
        <v>3316</v>
      </c>
      <c r="E3908" s="175" t="s">
        <v>30555</v>
      </c>
      <c r="F3908" s="68" t="s">
        <v>6</v>
      </c>
      <c r="G3908" s="68" t="s">
        <v>31383</v>
      </c>
      <c r="H3908" s="4"/>
    </row>
    <row r="3909" spans="1:8" hidden="1">
      <c r="A3909" s="67">
        <v>3908</v>
      </c>
      <c r="B3909" s="137" t="s">
        <v>24551</v>
      </c>
      <c r="C3909" s="85" t="s">
        <v>24425</v>
      </c>
      <c r="D3909" s="79" t="s">
        <v>3316</v>
      </c>
      <c r="E3909" s="175" t="s">
        <v>30555</v>
      </c>
      <c r="F3909" s="68" t="s">
        <v>6</v>
      </c>
      <c r="G3909" s="68" t="s">
        <v>31383</v>
      </c>
      <c r="H3909" s="4"/>
    </row>
    <row r="3910" spans="1:8" hidden="1">
      <c r="A3910" s="67">
        <v>3909</v>
      </c>
      <c r="B3910" s="137" t="s">
        <v>24552</v>
      </c>
      <c r="C3910" s="85" t="s">
        <v>24426</v>
      </c>
      <c r="D3910" s="79" t="s">
        <v>3316</v>
      </c>
      <c r="E3910" s="175" t="s">
        <v>30555</v>
      </c>
      <c r="F3910" s="68" t="s">
        <v>6</v>
      </c>
      <c r="G3910" s="68" t="s">
        <v>31383</v>
      </c>
      <c r="H3910" s="4"/>
    </row>
    <row r="3911" spans="1:8" hidden="1">
      <c r="A3911" s="67">
        <v>3910</v>
      </c>
      <c r="B3911" s="137" t="s">
        <v>24553</v>
      </c>
      <c r="C3911" s="85" t="s">
        <v>24427</v>
      </c>
      <c r="D3911" s="79" t="s">
        <v>3316</v>
      </c>
      <c r="E3911" s="175" t="s">
        <v>30555</v>
      </c>
      <c r="F3911" s="68" t="s">
        <v>6</v>
      </c>
      <c r="G3911" s="68" t="s">
        <v>31383</v>
      </c>
      <c r="H3911" s="4"/>
    </row>
    <row r="3912" spans="1:8" hidden="1">
      <c r="A3912" s="67">
        <v>3911</v>
      </c>
      <c r="B3912" s="137" t="s">
        <v>24554</v>
      </c>
      <c r="C3912" s="84" t="s">
        <v>24428</v>
      </c>
      <c r="D3912" s="79" t="s">
        <v>3316</v>
      </c>
      <c r="E3912" s="175" t="s">
        <v>30555</v>
      </c>
      <c r="F3912" s="68" t="s">
        <v>6</v>
      </c>
      <c r="G3912" s="68" t="s">
        <v>31383</v>
      </c>
      <c r="H3912" s="4"/>
    </row>
    <row r="3913" spans="1:8" hidden="1">
      <c r="A3913" s="67">
        <v>3912</v>
      </c>
      <c r="B3913" s="137" t="s">
        <v>24555</v>
      </c>
      <c r="C3913" s="84" t="s">
        <v>24429</v>
      </c>
      <c r="D3913" s="79" t="s">
        <v>3316</v>
      </c>
      <c r="E3913" s="175" t="s">
        <v>30555</v>
      </c>
      <c r="F3913" s="68" t="s">
        <v>6</v>
      </c>
      <c r="G3913" s="68" t="s">
        <v>31383</v>
      </c>
      <c r="H3913" s="4"/>
    </row>
    <row r="3914" spans="1:8" hidden="1">
      <c r="A3914" s="67">
        <v>3913</v>
      </c>
      <c r="B3914" s="137" t="s">
        <v>24556</v>
      </c>
      <c r="C3914" s="84" t="s">
        <v>24430</v>
      </c>
      <c r="D3914" s="79" t="s">
        <v>3316</v>
      </c>
      <c r="E3914" s="175" t="s">
        <v>30555</v>
      </c>
      <c r="F3914" s="68" t="s">
        <v>6</v>
      </c>
      <c r="G3914" s="68" t="s">
        <v>31383</v>
      </c>
      <c r="H3914" s="4"/>
    </row>
    <row r="3915" spans="1:8" hidden="1">
      <c r="A3915" s="67">
        <v>3914</v>
      </c>
      <c r="B3915" s="137" t="s">
        <v>24557</v>
      </c>
      <c r="C3915" s="84" t="s">
        <v>24431</v>
      </c>
      <c r="D3915" s="79" t="s">
        <v>3316</v>
      </c>
      <c r="E3915" s="175" t="s">
        <v>30555</v>
      </c>
      <c r="F3915" s="68" t="s">
        <v>6</v>
      </c>
      <c r="G3915" s="68" t="s">
        <v>31383</v>
      </c>
      <c r="H3915" s="4"/>
    </row>
    <row r="3916" spans="1:8" hidden="1">
      <c r="A3916" s="67">
        <v>3915</v>
      </c>
      <c r="B3916" s="163"/>
      <c r="C3916" s="81" t="s">
        <v>24432</v>
      </c>
      <c r="D3916" s="82"/>
      <c r="E3916" s="187"/>
      <c r="F3916" s="68"/>
      <c r="G3916" s="68"/>
      <c r="H3916" s="4"/>
    </row>
    <row r="3917" spans="1:8" hidden="1">
      <c r="A3917" s="67">
        <v>3916</v>
      </c>
      <c r="B3917" s="83" t="s">
        <v>24372</v>
      </c>
      <c r="C3917" s="119" t="s">
        <v>2100</v>
      </c>
      <c r="D3917" s="83"/>
      <c r="E3917" s="188"/>
      <c r="F3917" s="68"/>
      <c r="G3917" s="68"/>
      <c r="H3917" s="4"/>
    </row>
    <row r="3918" spans="1:8" hidden="1">
      <c r="A3918" s="67">
        <v>3917</v>
      </c>
      <c r="B3918" s="137" t="s">
        <v>24558</v>
      </c>
      <c r="C3918" s="84" t="s">
        <v>24433</v>
      </c>
      <c r="D3918" s="79" t="s">
        <v>3316</v>
      </c>
      <c r="E3918" s="175" t="s">
        <v>30555</v>
      </c>
      <c r="F3918" s="68" t="s">
        <v>6</v>
      </c>
      <c r="G3918" s="68" t="s">
        <v>31383</v>
      </c>
      <c r="H3918" s="4"/>
    </row>
    <row r="3919" spans="1:8" hidden="1">
      <c r="A3919" s="67">
        <v>3918</v>
      </c>
      <c r="B3919" s="137" t="s">
        <v>24559</v>
      </c>
      <c r="C3919" s="84" t="s">
        <v>24434</v>
      </c>
      <c r="D3919" s="79" t="s">
        <v>3316</v>
      </c>
      <c r="E3919" s="175" t="s">
        <v>30555</v>
      </c>
      <c r="F3919" s="68" t="s">
        <v>6</v>
      </c>
      <c r="G3919" s="68" t="s">
        <v>31383</v>
      </c>
      <c r="H3919" s="4"/>
    </row>
    <row r="3920" spans="1:8" hidden="1">
      <c r="A3920" s="67">
        <v>3919</v>
      </c>
      <c r="B3920" s="137" t="s">
        <v>24560</v>
      </c>
      <c r="C3920" s="84" t="s">
        <v>24435</v>
      </c>
      <c r="D3920" s="79" t="s">
        <v>3316</v>
      </c>
      <c r="E3920" s="175" t="s">
        <v>30555</v>
      </c>
      <c r="F3920" s="68" t="s">
        <v>6</v>
      </c>
      <c r="G3920" s="68" t="s">
        <v>31383</v>
      </c>
      <c r="H3920" s="4"/>
    </row>
    <row r="3921" spans="1:8" hidden="1">
      <c r="A3921" s="67">
        <v>3920</v>
      </c>
      <c r="B3921" s="137" t="s">
        <v>24561</v>
      </c>
      <c r="C3921" s="84" t="s">
        <v>24436</v>
      </c>
      <c r="D3921" s="79" t="s">
        <v>3316</v>
      </c>
      <c r="E3921" s="175" t="s">
        <v>30555</v>
      </c>
      <c r="F3921" s="68" t="s">
        <v>6</v>
      </c>
      <c r="G3921" s="68" t="s">
        <v>31383</v>
      </c>
      <c r="H3921" s="4"/>
    </row>
    <row r="3922" spans="1:8" hidden="1">
      <c r="A3922" s="67">
        <v>3921</v>
      </c>
      <c r="B3922" s="137" t="s">
        <v>24562</v>
      </c>
      <c r="C3922" s="85" t="s">
        <v>24437</v>
      </c>
      <c r="D3922" s="79" t="s">
        <v>3316</v>
      </c>
      <c r="E3922" s="175" t="s">
        <v>30555</v>
      </c>
      <c r="F3922" s="68" t="s">
        <v>6</v>
      </c>
      <c r="G3922" s="68" t="s">
        <v>31383</v>
      </c>
      <c r="H3922" s="4"/>
    </row>
    <row r="3923" spans="1:8" hidden="1">
      <c r="A3923" s="67">
        <v>3922</v>
      </c>
      <c r="B3923" s="137" t="s">
        <v>24563</v>
      </c>
      <c r="C3923" s="85" t="s">
        <v>24438</v>
      </c>
      <c r="D3923" s="79" t="s">
        <v>3316</v>
      </c>
      <c r="E3923" s="175" t="s">
        <v>30555</v>
      </c>
      <c r="F3923" s="68" t="s">
        <v>6</v>
      </c>
      <c r="G3923" s="68" t="s">
        <v>31383</v>
      </c>
      <c r="H3923" s="4"/>
    </row>
    <row r="3924" spans="1:8" hidden="1">
      <c r="A3924" s="67">
        <v>3923</v>
      </c>
      <c r="B3924" s="137" t="s">
        <v>24564</v>
      </c>
      <c r="C3924" s="85" t="s">
        <v>24439</v>
      </c>
      <c r="D3924" s="79" t="s">
        <v>3316</v>
      </c>
      <c r="E3924" s="175" t="s">
        <v>30555</v>
      </c>
      <c r="F3924" s="68" t="s">
        <v>6</v>
      </c>
      <c r="G3924" s="68" t="s">
        <v>31383</v>
      </c>
      <c r="H3924" s="4"/>
    </row>
    <row r="3925" spans="1:8" hidden="1">
      <c r="A3925" s="67">
        <v>3924</v>
      </c>
      <c r="B3925" s="137" t="s">
        <v>24565</v>
      </c>
      <c r="C3925" s="85" t="s">
        <v>24440</v>
      </c>
      <c r="D3925" s="79" t="s">
        <v>3316</v>
      </c>
      <c r="E3925" s="175" t="s">
        <v>30555</v>
      </c>
      <c r="F3925" s="68" t="s">
        <v>6</v>
      </c>
      <c r="G3925" s="68" t="s">
        <v>31383</v>
      </c>
      <c r="H3925" s="4"/>
    </row>
    <row r="3926" spans="1:8" hidden="1">
      <c r="A3926" s="67">
        <v>3925</v>
      </c>
      <c r="B3926" s="137" t="s">
        <v>24566</v>
      </c>
      <c r="C3926" s="84" t="s">
        <v>24441</v>
      </c>
      <c r="D3926" s="79" t="s">
        <v>3316</v>
      </c>
      <c r="E3926" s="175" t="s">
        <v>30555</v>
      </c>
      <c r="F3926" s="68" t="s">
        <v>6</v>
      </c>
      <c r="G3926" s="68" t="s">
        <v>31383</v>
      </c>
      <c r="H3926" s="4"/>
    </row>
    <row r="3927" spans="1:8" hidden="1">
      <c r="A3927" s="67">
        <v>3926</v>
      </c>
      <c r="B3927" s="137" t="s">
        <v>24567</v>
      </c>
      <c r="C3927" s="84" t="s">
        <v>24442</v>
      </c>
      <c r="D3927" s="79" t="s">
        <v>3316</v>
      </c>
      <c r="E3927" s="175" t="s">
        <v>30555</v>
      </c>
      <c r="F3927" s="68" t="s">
        <v>6</v>
      </c>
      <c r="G3927" s="68" t="s">
        <v>31383</v>
      </c>
      <c r="H3927" s="4"/>
    </row>
    <row r="3928" spans="1:8" hidden="1">
      <c r="A3928" s="67">
        <v>3927</v>
      </c>
      <c r="B3928" s="137" t="s">
        <v>24568</v>
      </c>
      <c r="C3928" s="84" t="s">
        <v>24443</v>
      </c>
      <c r="D3928" s="79" t="s">
        <v>3316</v>
      </c>
      <c r="E3928" s="175" t="s">
        <v>30555</v>
      </c>
      <c r="F3928" s="68" t="s">
        <v>6</v>
      </c>
      <c r="G3928" s="68" t="s">
        <v>31383</v>
      </c>
      <c r="H3928" s="4"/>
    </row>
    <row r="3929" spans="1:8" hidden="1">
      <c r="A3929" s="67">
        <v>3928</v>
      </c>
      <c r="B3929" s="137" t="s">
        <v>24569</v>
      </c>
      <c r="C3929" s="84" t="s">
        <v>24444</v>
      </c>
      <c r="D3929" s="79" t="s">
        <v>3316</v>
      </c>
      <c r="E3929" s="175" t="s">
        <v>30555</v>
      </c>
      <c r="F3929" s="68" t="s">
        <v>6</v>
      </c>
      <c r="G3929" s="68" t="s">
        <v>31383</v>
      </c>
      <c r="H3929" s="4"/>
    </row>
    <row r="3930" spans="1:8" hidden="1">
      <c r="A3930" s="67">
        <v>3929</v>
      </c>
      <c r="B3930" s="137" t="s">
        <v>24570</v>
      </c>
      <c r="C3930" s="85" t="s">
        <v>24445</v>
      </c>
      <c r="D3930" s="79" t="s">
        <v>3316</v>
      </c>
      <c r="E3930" s="175" t="s">
        <v>30555</v>
      </c>
      <c r="F3930" s="68" t="s">
        <v>6</v>
      </c>
      <c r="G3930" s="68" t="s">
        <v>31383</v>
      </c>
      <c r="H3930" s="4"/>
    </row>
    <row r="3931" spans="1:8" hidden="1">
      <c r="A3931" s="67">
        <v>3930</v>
      </c>
      <c r="B3931" s="137" t="s">
        <v>24571</v>
      </c>
      <c r="C3931" s="85" t="s">
        <v>24446</v>
      </c>
      <c r="D3931" s="79" t="s">
        <v>3316</v>
      </c>
      <c r="E3931" s="175" t="s">
        <v>30555</v>
      </c>
      <c r="F3931" s="68" t="s">
        <v>6</v>
      </c>
      <c r="G3931" s="68" t="s">
        <v>31383</v>
      </c>
      <c r="H3931" s="4"/>
    </row>
    <row r="3932" spans="1:8" hidden="1">
      <c r="A3932" s="67">
        <v>3931</v>
      </c>
      <c r="B3932" s="137" t="s">
        <v>24572</v>
      </c>
      <c r="C3932" s="85" t="s">
        <v>24447</v>
      </c>
      <c r="D3932" s="79" t="s">
        <v>3316</v>
      </c>
      <c r="E3932" s="175" t="s">
        <v>30555</v>
      </c>
      <c r="F3932" s="68" t="s">
        <v>6</v>
      </c>
      <c r="G3932" s="68" t="s">
        <v>31383</v>
      </c>
      <c r="H3932" s="4"/>
    </row>
    <row r="3933" spans="1:8" hidden="1">
      <c r="A3933" s="67">
        <v>3932</v>
      </c>
      <c r="B3933" s="137" t="s">
        <v>24573</v>
      </c>
      <c r="C3933" s="85" t="s">
        <v>24448</v>
      </c>
      <c r="D3933" s="79" t="s">
        <v>3316</v>
      </c>
      <c r="E3933" s="175" t="s">
        <v>30555</v>
      </c>
      <c r="F3933" s="68" t="s">
        <v>6</v>
      </c>
      <c r="G3933" s="68" t="s">
        <v>31383</v>
      </c>
      <c r="H3933" s="4"/>
    </row>
    <row r="3934" spans="1:8" hidden="1">
      <c r="A3934" s="67">
        <v>3933</v>
      </c>
      <c r="B3934" s="137" t="s">
        <v>24574</v>
      </c>
      <c r="C3934" s="84" t="s">
        <v>24449</v>
      </c>
      <c r="D3934" s="79" t="s">
        <v>3316</v>
      </c>
      <c r="E3934" s="175" t="s">
        <v>30555</v>
      </c>
      <c r="F3934" s="68" t="s">
        <v>6</v>
      </c>
      <c r="G3934" s="68" t="s">
        <v>31383</v>
      </c>
      <c r="H3934" s="4"/>
    </row>
    <row r="3935" spans="1:8" hidden="1">
      <c r="A3935" s="67">
        <v>3934</v>
      </c>
      <c r="B3935" s="137" t="s">
        <v>24575</v>
      </c>
      <c r="C3935" s="84" t="s">
        <v>24450</v>
      </c>
      <c r="D3935" s="79" t="s">
        <v>3316</v>
      </c>
      <c r="E3935" s="175" t="s">
        <v>30555</v>
      </c>
      <c r="F3935" s="68" t="s">
        <v>6</v>
      </c>
      <c r="G3935" s="68" t="s">
        <v>31383</v>
      </c>
      <c r="H3935" s="4"/>
    </row>
    <row r="3936" spans="1:8" hidden="1">
      <c r="A3936" s="67">
        <v>3935</v>
      </c>
      <c r="B3936" s="137" t="s">
        <v>24576</v>
      </c>
      <c r="C3936" s="84" t="s">
        <v>24451</v>
      </c>
      <c r="D3936" s="79" t="s">
        <v>3316</v>
      </c>
      <c r="E3936" s="175" t="s">
        <v>30555</v>
      </c>
      <c r="F3936" s="68" t="s">
        <v>6</v>
      </c>
      <c r="G3936" s="68" t="s">
        <v>31383</v>
      </c>
      <c r="H3936" s="4"/>
    </row>
    <row r="3937" spans="1:8" hidden="1">
      <c r="A3937" s="67">
        <v>3936</v>
      </c>
      <c r="B3937" s="137" t="s">
        <v>24577</v>
      </c>
      <c r="C3937" s="84" t="s">
        <v>24452</v>
      </c>
      <c r="D3937" s="79" t="s">
        <v>3316</v>
      </c>
      <c r="E3937" s="175" t="s">
        <v>30555</v>
      </c>
      <c r="F3937" s="68" t="s">
        <v>6</v>
      </c>
      <c r="G3937" s="68" t="s">
        <v>31383</v>
      </c>
      <c r="H3937" s="4"/>
    </row>
    <row r="3938" spans="1:8" hidden="1">
      <c r="A3938" s="67">
        <v>3937</v>
      </c>
      <c r="B3938" s="137" t="s">
        <v>24578</v>
      </c>
      <c r="C3938" s="85" t="s">
        <v>24453</v>
      </c>
      <c r="D3938" s="79" t="s">
        <v>3316</v>
      </c>
      <c r="E3938" s="175" t="s">
        <v>30555</v>
      </c>
      <c r="F3938" s="68" t="s">
        <v>6</v>
      </c>
      <c r="G3938" s="68" t="s">
        <v>31383</v>
      </c>
      <c r="H3938" s="4"/>
    </row>
    <row r="3939" spans="1:8" hidden="1">
      <c r="A3939" s="67">
        <v>3938</v>
      </c>
      <c r="B3939" s="137" t="s">
        <v>24579</v>
      </c>
      <c r="C3939" s="85" t="s">
        <v>24454</v>
      </c>
      <c r="D3939" s="79" t="s">
        <v>3316</v>
      </c>
      <c r="E3939" s="175" t="s">
        <v>30555</v>
      </c>
      <c r="F3939" s="68" t="s">
        <v>6</v>
      </c>
      <c r="G3939" s="68" t="s">
        <v>31383</v>
      </c>
      <c r="H3939" s="4"/>
    </row>
    <row r="3940" spans="1:8" hidden="1">
      <c r="A3940" s="67">
        <v>3939</v>
      </c>
      <c r="B3940" s="137" t="s">
        <v>24580</v>
      </c>
      <c r="C3940" s="85" t="s">
        <v>24455</v>
      </c>
      <c r="D3940" s="79" t="s">
        <v>3316</v>
      </c>
      <c r="E3940" s="175" t="s">
        <v>30555</v>
      </c>
      <c r="F3940" s="68" t="s">
        <v>6</v>
      </c>
      <c r="G3940" s="68" t="s">
        <v>31383</v>
      </c>
      <c r="H3940" s="4"/>
    </row>
    <row r="3941" spans="1:8" hidden="1">
      <c r="A3941" s="67">
        <v>3940</v>
      </c>
      <c r="B3941" s="137" t="s">
        <v>24581</v>
      </c>
      <c r="C3941" s="85" t="s">
        <v>24456</v>
      </c>
      <c r="D3941" s="79" t="s">
        <v>3316</v>
      </c>
      <c r="E3941" s="175" t="s">
        <v>30555</v>
      </c>
      <c r="F3941" s="68" t="s">
        <v>6</v>
      </c>
      <c r="G3941" s="68" t="s">
        <v>31383</v>
      </c>
      <c r="H3941" s="4"/>
    </row>
    <row r="3942" spans="1:8" hidden="1">
      <c r="A3942" s="67">
        <v>3941</v>
      </c>
      <c r="B3942" s="137" t="s">
        <v>24582</v>
      </c>
      <c r="C3942" s="84" t="s">
        <v>24457</v>
      </c>
      <c r="D3942" s="79" t="s">
        <v>3316</v>
      </c>
      <c r="E3942" s="175" t="s">
        <v>30555</v>
      </c>
      <c r="F3942" s="68" t="s">
        <v>6</v>
      </c>
      <c r="G3942" s="68" t="s">
        <v>31383</v>
      </c>
      <c r="H3942" s="4"/>
    </row>
    <row r="3943" spans="1:8" hidden="1">
      <c r="A3943" s="67">
        <v>3942</v>
      </c>
      <c r="B3943" s="137" t="s">
        <v>24583</v>
      </c>
      <c r="C3943" s="84" t="s">
        <v>24458</v>
      </c>
      <c r="D3943" s="79" t="s">
        <v>3316</v>
      </c>
      <c r="E3943" s="175" t="s">
        <v>30555</v>
      </c>
      <c r="F3943" s="68" t="s">
        <v>6</v>
      </c>
      <c r="G3943" s="68" t="s">
        <v>31383</v>
      </c>
      <c r="H3943" s="4"/>
    </row>
    <row r="3944" spans="1:8" hidden="1">
      <c r="A3944" s="67">
        <v>3943</v>
      </c>
      <c r="B3944" s="137" t="s">
        <v>24584</v>
      </c>
      <c r="C3944" s="84" t="s">
        <v>24459</v>
      </c>
      <c r="D3944" s="79" t="s">
        <v>3316</v>
      </c>
      <c r="E3944" s="175" t="s">
        <v>30555</v>
      </c>
      <c r="F3944" s="68" t="s">
        <v>6</v>
      </c>
      <c r="G3944" s="68" t="s">
        <v>31383</v>
      </c>
      <c r="H3944" s="4"/>
    </row>
    <row r="3945" spans="1:8" hidden="1">
      <c r="A3945" s="67">
        <v>3944</v>
      </c>
      <c r="B3945" s="137" t="s">
        <v>24585</v>
      </c>
      <c r="C3945" s="84" t="s">
        <v>24460</v>
      </c>
      <c r="D3945" s="79" t="s">
        <v>3316</v>
      </c>
      <c r="E3945" s="175" t="s">
        <v>30555</v>
      </c>
      <c r="F3945" s="68" t="s">
        <v>6</v>
      </c>
      <c r="G3945" s="68" t="s">
        <v>31383</v>
      </c>
      <c r="H3945" s="4"/>
    </row>
    <row r="3946" spans="1:8" hidden="1">
      <c r="A3946" s="67">
        <v>3945</v>
      </c>
      <c r="B3946" s="137" t="s">
        <v>24586</v>
      </c>
      <c r="C3946" s="85" t="s">
        <v>24461</v>
      </c>
      <c r="D3946" s="79" t="s">
        <v>3316</v>
      </c>
      <c r="E3946" s="175" t="s">
        <v>30555</v>
      </c>
      <c r="F3946" s="68" t="s">
        <v>6</v>
      </c>
      <c r="G3946" s="68" t="s">
        <v>31383</v>
      </c>
      <c r="H3946" s="4"/>
    </row>
    <row r="3947" spans="1:8" hidden="1">
      <c r="A3947" s="67">
        <v>3946</v>
      </c>
      <c r="B3947" s="137" t="s">
        <v>24587</v>
      </c>
      <c r="C3947" s="85" t="s">
        <v>24462</v>
      </c>
      <c r="D3947" s="79" t="s">
        <v>3316</v>
      </c>
      <c r="E3947" s="175" t="s">
        <v>30555</v>
      </c>
      <c r="F3947" s="68" t="s">
        <v>6</v>
      </c>
      <c r="G3947" s="68" t="s">
        <v>31383</v>
      </c>
      <c r="H3947" s="4"/>
    </row>
    <row r="3948" spans="1:8" hidden="1">
      <c r="A3948" s="67">
        <v>3947</v>
      </c>
      <c r="B3948" s="137" t="s">
        <v>24588</v>
      </c>
      <c r="C3948" s="85" t="s">
        <v>24463</v>
      </c>
      <c r="D3948" s="79" t="s">
        <v>3316</v>
      </c>
      <c r="E3948" s="175" t="s">
        <v>30555</v>
      </c>
      <c r="F3948" s="68" t="s">
        <v>6</v>
      </c>
      <c r="G3948" s="68" t="s">
        <v>31383</v>
      </c>
      <c r="H3948" s="4"/>
    </row>
    <row r="3949" spans="1:8" hidden="1">
      <c r="A3949" s="67">
        <v>3948</v>
      </c>
      <c r="B3949" s="137" t="s">
        <v>24589</v>
      </c>
      <c r="C3949" s="85" t="s">
        <v>24464</v>
      </c>
      <c r="D3949" s="79" t="s">
        <v>3316</v>
      </c>
      <c r="E3949" s="175" t="s">
        <v>30555</v>
      </c>
      <c r="F3949" s="68" t="s">
        <v>6</v>
      </c>
      <c r="G3949" s="68" t="s">
        <v>31383</v>
      </c>
      <c r="H3949" s="4"/>
    </row>
    <row r="3950" spans="1:8" hidden="1">
      <c r="A3950" s="67">
        <v>3949</v>
      </c>
      <c r="B3950" s="163"/>
      <c r="C3950" s="81" t="s">
        <v>24465</v>
      </c>
      <c r="D3950" s="82"/>
      <c r="E3950" s="187"/>
      <c r="F3950" s="68"/>
      <c r="G3950" s="68"/>
      <c r="H3950" s="4"/>
    </row>
    <row r="3951" spans="1:8" hidden="1">
      <c r="A3951" s="67">
        <v>3950</v>
      </c>
      <c r="B3951" s="83" t="s">
        <v>24372</v>
      </c>
      <c r="C3951" s="119" t="s">
        <v>2100</v>
      </c>
      <c r="D3951" s="83"/>
      <c r="E3951" s="188"/>
      <c r="F3951" s="68"/>
      <c r="G3951" s="68"/>
      <c r="H3951" s="4"/>
    </row>
    <row r="3952" spans="1:8" hidden="1">
      <c r="A3952" s="67">
        <v>3951</v>
      </c>
      <c r="B3952" s="137" t="s">
        <v>24590</v>
      </c>
      <c r="C3952" s="84" t="s">
        <v>24466</v>
      </c>
      <c r="D3952" s="79" t="s">
        <v>3316</v>
      </c>
      <c r="E3952" s="175" t="s">
        <v>30555</v>
      </c>
      <c r="F3952" s="68" t="s">
        <v>6</v>
      </c>
      <c r="G3952" s="68" t="s">
        <v>31383</v>
      </c>
      <c r="H3952" s="4"/>
    </row>
    <row r="3953" spans="1:8" hidden="1">
      <c r="A3953" s="67">
        <v>3952</v>
      </c>
      <c r="B3953" s="137" t="s">
        <v>24591</v>
      </c>
      <c r="C3953" s="84" t="s">
        <v>24467</v>
      </c>
      <c r="D3953" s="79" t="s">
        <v>3316</v>
      </c>
      <c r="E3953" s="175" t="s">
        <v>30555</v>
      </c>
      <c r="F3953" s="68" t="s">
        <v>6</v>
      </c>
      <c r="G3953" s="68" t="s">
        <v>31383</v>
      </c>
      <c r="H3953" s="4"/>
    </row>
    <row r="3954" spans="1:8" hidden="1">
      <c r="A3954" s="67">
        <v>3953</v>
      </c>
      <c r="B3954" s="137" t="s">
        <v>24592</v>
      </c>
      <c r="C3954" s="84" t="s">
        <v>24468</v>
      </c>
      <c r="D3954" s="79" t="s">
        <v>3316</v>
      </c>
      <c r="E3954" s="175" t="s">
        <v>30555</v>
      </c>
      <c r="F3954" s="68" t="s">
        <v>6</v>
      </c>
      <c r="G3954" s="68" t="s">
        <v>31383</v>
      </c>
      <c r="H3954" s="4"/>
    </row>
    <row r="3955" spans="1:8" hidden="1">
      <c r="A3955" s="67">
        <v>3954</v>
      </c>
      <c r="B3955" s="137" t="s">
        <v>24593</v>
      </c>
      <c r="C3955" s="84" t="s">
        <v>24469</v>
      </c>
      <c r="D3955" s="79" t="s">
        <v>3316</v>
      </c>
      <c r="E3955" s="175" t="s">
        <v>30555</v>
      </c>
      <c r="F3955" s="68" t="s">
        <v>6</v>
      </c>
      <c r="G3955" s="68" t="s">
        <v>31383</v>
      </c>
      <c r="H3955" s="4"/>
    </row>
    <row r="3956" spans="1:8" hidden="1">
      <c r="A3956" s="67">
        <v>3955</v>
      </c>
      <c r="B3956" s="137" t="s">
        <v>24594</v>
      </c>
      <c r="C3956" s="85" t="s">
        <v>24470</v>
      </c>
      <c r="D3956" s="79" t="s">
        <v>3316</v>
      </c>
      <c r="E3956" s="175" t="s">
        <v>30555</v>
      </c>
      <c r="F3956" s="68" t="s">
        <v>6</v>
      </c>
      <c r="G3956" s="68" t="s">
        <v>31383</v>
      </c>
      <c r="H3956" s="4"/>
    </row>
    <row r="3957" spans="1:8" hidden="1">
      <c r="A3957" s="67">
        <v>3956</v>
      </c>
      <c r="B3957" s="137" t="s">
        <v>24595</v>
      </c>
      <c r="C3957" s="85" t="s">
        <v>24471</v>
      </c>
      <c r="D3957" s="79" t="s">
        <v>3316</v>
      </c>
      <c r="E3957" s="175" t="s">
        <v>30555</v>
      </c>
      <c r="F3957" s="68" t="s">
        <v>6</v>
      </c>
      <c r="G3957" s="68" t="s">
        <v>31383</v>
      </c>
      <c r="H3957" s="4"/>
    </row>
    <row r="3958" spans="1:8" hidden="1">
      <c r="A3958" s="67">
        <v>3957</v>
      </c>
      <c r="B3958" s="137" t="s">
        <v>24596</v>
      </c>
      <c r="C3958" s="85" t="s">
        <v>24472</v>
      </c>
      <c r="D3958" s="79" t="s">
        <v>3316</v>
      </c>
      <c r="E3958" s="175" t="s">
        <v>30555</v>
      </c>
      <c r="F3958" s="68" t="s">
        <v>6</v>
      </c>
      <c r="G3958" s="68" t="s">
        <v>31383</v>
      </c>
      <c r="H3958" s="4"/>
    </row>
    <row r="3959" spans="1:8" hidden="1">
      <c r="A3959" s="67">
        <v>3958</v>
      </c>
      <c r="B3959" s="137" t="s">
        <v>24597</v>
      </c>
      <c r="C3959" s="85" t="s">
        <v>24473</v>
      </c>
      <c r="D3959" s="79" t="s">
        <v>3316</v>
      </c>
      <c r="E3959" s="175" t="s">
        <v>30555</v>
      </c>
      <c r="F3959" s="68" t="s">
        <v>6</v>
      </c>
      <c r="G3959" s="68" t="s">
        <v>31383</v>
      </c>
      <c r="H3959" s="4"/>
    </row>
    <row r="3960" spans="1:8" hidden="1">
      <c r="A3960" s="67">
        <v>3959</v>
      </c>
      <c r="B3960" s="137" t="s">
        <v>24598</v>
      </c>
      <c r="C3960" s="84" t="s">
        <v>24474</v>
      </c>
      <c r="D3960" s="79" t="s">
        <v>3316</v>
      </c>
      <c r="E3960" s="175" t="s">
        <v>30555</v>
      </c>
      <c r="F3960" s="68" t="s">
        <v>6</v>
      </c>
      <c r="G3960" s="68" t="s">
        <v>31383</v>
      </c>
      <c r="H3960" s="4"/>
    </row>
    <row r="3961" spans="1:8" hidden="1">
      <c r="A3961" s="67">
        <v>3960</v>
      </c>
      <c r="B3961" s="137" t="s">
        <v>24599</v>
      </c>
      <c r="C3961" s="84" t="s">
        <v>24475</v>
      </c>
      <c r="D3961" s="79" t="s">
        <v>3316</v>
      </c>
      <c r="E3961" s="175" t="s">
        <v>30555</v>
      </c>
      <c r="F3961" s="68" t="s">
        <v>6</v>
      </c>
      <c r="G3961" s="68" t="s">
        <v>31383</v>
      </c>
      <c r="H3961" s="4"/>
    </row>
    <row r="3962" spans="1:8" hidden="1">
      <c r="A3962" s="67">
        <v>3961</v>
      </c>
      <c r="B3962" s="137" t="s">
        <v>24600</v>
      </c>
      <c r="C3962" s="84" t="s">
        <v>24476</v>
      </c>
      <c r="D3962" s="79" t="s">
        <v>3316</v>
      </c>
      <c r="E3962" s="175" t="s">
        <v>30555</v>
      </c>
      <c r="F3962" s="68" t="s">
        <v>6</v>
      </c>
      <c r="G3962" s="68" t="s">
        <v>31383</v>
      </c>
      <c r="H3962" s="4"/>
    </row>
    <row r="3963" spans="1:8" hidden="1">
      <c r="A3963" s="67">
        <v>3962</v>
      </c>
      <c r="B3963" s="137" t="s">
        <v>24601</v>
      </c>
      <c r="C3963" s="84" t="s">
        <v>24477</v>
      </c>
      <c r="D3963" s="79" t="s">
        <v>3316</v>
      </c>
      <c r="E3963" s="175" t="s">
        <v>30555</v>
      </c>
      <c r="F3963" s="68" t="s">
        <v>6</v>
      </c>
      <c r="G3963" s="68" t="s">
        <v>31383</v>
      </c>
      <c r="H3963" s="4"/>
    </row>
    <row r="3964" spans="1:8" hidden="1">
      <c r="A3964" s="67">
        <v>3963</v>
      </c>
      <c r="B3964" s="137" t="s">
        <v>24602</v>
      </c>
      <c r="C3964" s="85" t="s">
        <v>24478</v>
      </c>
      <c r="D3964" s="79" t="s">
        <v>3316</v>
      </c>
      <c r="E3964" s="175" t="s">
        <v>30555</v>
      </c>
      <c r="F3964" s="68" t="s">
        <v>6</v>
      </c>
      <c r="G3964" s="68" t="s">
        <v>31383</v>
      </c>
      <c r="H3964" s="4"/>
    </row>
    <row r="3965" spans="1:8" hidden="1">
      <c r="A3965" s="67">
        <v>3964</v>
      </c>
      <c r="B3965" s="137" t="s">
        <v>24603</v>
      </c>
      <c r="C3965" s="85" t="s">
        <v>24479</v>
      </c>
      <c r="D3965" s="79" t="s">
        <v>3316</v>
      </c>
      <c r="E3965" s="175" t="s">
        <v>30555</v>
      </c>
      <c r="F3965" s="68" t="s">
        <v>6</v>
      </c>
      <c r="G3965" s="68" t="s">
        <v>31383</v>
      </c>
      <c r="H3965" s="4"/>
    </row>
    <row r="3966" spans="1:8" hidden="1">
      <c r="A3966" s="67">
        <v>3965</v>
      </c>
      <c r="B3966" s="137" t="s">
        <v>24604</v>
      </c>
      <c r="C3966" s="85" t="s">
        <v>24480</v>
      </c>
      <c r="D3966" s="79" t="s">
        <v>3316</v>
      </c>
      <c r="E3966" s="175" t="s">
        <v>30555</v>
      </c>
      <c r="F3966" s="68" t="s">
        <v>6</v>
      </c>
      <c r="G3966" s="68" t="s">
        <v>31383</v>
      </c>
      <c r="H3966" s="4"/>
    </row>
    <row r="3967" spans="1:8" hidden="1">
      <c r="A3967" s="67">
        <v>3966</v>
      </c>
      <c r="B3967" s="137" t="s">
        <v>24605</v>
      </c>
      <c r="C3967" s="85" t="s">
        <v>24481</v>
      </c>
      <c r="D3967" s="79" t="s">
        <v>3316</v>
      </c>
      <c r="E3967" s="175" t="s">
        <v>30555</v>
      </c>
      <c r="F3967" s="68" t="s">
        <v>6</v>
      </c>
      <c r="G3967" s="68" t="s">
        <v>31383</v>
      </c>
      <c r="H3967" s="4"/>
    </row>
    <row r="3968" spans="1:8" hidden="1">
      <c r="A3968" s="67">
        <v>3967</v>
      </c>
      <c r="B3968" s="137" t="s">
        <v>24606</v>
      </c>
      <c r="C3968" s="84" t="s">
        <v>24482</v>
      </c>
      <c r="D3968" s="79" t="s">
        <v>3316</v>
      </c>
      <c r="E3968" s="175" t="s">
        <v>30555</v>
      </c>
      <c r="F3968" s="68" t="s">
        <v>6</v>
      </c>
      <c r="G3968" s="68" t="s">
        <v>31383</v>
      </c>
      <c r="H3968" s="4"/>
    </row>
    <row r="3969" spans="1:8" hidden="1">
      <c r="A3969" s="67">
        <v>3968</v>
      </c>
      <c r="B3969" s="137" t="s">
        <v>24607</v>
      </c>
      <c r="C3969" s="84" t="s">
        <v>24483</v>
      </c>
      <c r="D3969" s="79" t="s">
        <v>3316</v>
      </c>
      <c r="E3969" s="175" t="s">
        <v>30555</v>
      </c>
      <c r="F3969" s="68" t="s">
        <v>6</v>
      </c>
      <c r="G3969" s="68" t="s">
        <v>31383</v>
      </c>
      <c r="H3969" s="4"/>
    </row>
    <row r="3970" spans="1:8" hidden="1">
      <c r="A3970" s="67">
        <v>3969</v>
      </c>
      <c r="B3970" s="137" t="s">
        <v>24608</v>
      </c>
      <c r="C3970" s="84" t="s">
        <v>24484</v>
      </c>
      <c r="D3970" s="79" t="s">
        <v>3316</v>
      </c>
      <c r="E3970" s="175" t="s">
        <v>30555</v>
      </c>
      <c r="F3970" s="68" t="s">
        <v>6</v>
      </c>
      <c r="G3970" s="68" t="s">
        <v>31383</v>
      </c>
      <c r="H3970" s="4"/>
    </row>
    <row r="3971" spans="1:8" hidden="1">
      <c r="A3971" s="67">
        <v>3970</v>
      </c>
      <c r="B3971" s="137" t="s">
        <v>24609</v>
      </c>
      <c r="C3971" s="84" t="s">
        <v>24485</v>
      </c>
      <c r="D3971" s="79" t="s">
        <v>3316</v>
      </c>
      <c r="E3971" s="175" t="s">
        <v>30555</v>
      </c>
      <c r="F3971" s="68" t="s">
        <v>6</v>
      </c>
      <c r="G3971" s="68" t="s">
        <v>31383</v>
      </c>
      <c r="H3971" s="4"/>
    </row>
    <row r="3972" spans="1:8" hidden="1">
      <c r="A3972" s="67">
        <v>3971</v>
      </c>
      <c r="B3972" s="137" t="s">
        <v>24610</v>
      </c>
      <c r="C3972" s="85" t="s">
        <v>24486</v>
      </c>
      <c r="D3972" s="79" t="s">
        <v>3316</v>
      </c>
      <c r="E3972" s="175" t="s">
        <v>30555</v>
      </c>
      <c r="F3972" s="68" t="s">
        <v>6</v>
      </c>
      <c r="G3972" s="68" t="s">
        <v>31383</v>
      </c>
      <c r="H3972" s="4"/>
    </row>
    <row r="3973" spans="1:8" ht="25.5" hidden="1">
      <c r="A3973" s="67">
        <v>3972</v>
      </c>
      <c r="B3973" s="137" t="s">
        <v>24611</v>
      </c>
      <c r="C3973" s="85" t="s">
        <v>24487</v>
      </c>
      <c r="D3973" s="79" t="s">
        <v>3316</v>
      </c>
      <c r="E3973" s="175" t="s">
        <v>30555</v>
      </c>
      <c r="F3973" s="68" t="s">
        <v>6</v>
      </c>
      <c r="G3973" s="68" t="s">
        <v>31383</v>
      </c>
      <c r="H3973" s="4"/>
    </row>
    <row r="3974" spans="1:8" ht="25.5" hidden="1">
      <c r="A3974" s="67">
        <v>3973</v>
      </c>
      <c r="B3974" s="137" t="s">
        <v>24612</v>
      </c>
      <c r="C3974" s="85" t="s">
        <v>24488</v>
      </c>
      <c r="D3974" s="79" t="s">
        <v>3316</v>
      </c>
      <c r="E3974" s="175" t="s">
        <v>30555</v>
      </c>
      <c r="F3974" s="68" t="s">
        <v>6</v>
      </c>
      <c r="G3974" s="68" t="s">
        <v>31383</v>
      </c>
      <c r="H3974" s="4"/>
    </row>
    <row r="3975" spans="1:8" ht="25.5" hidden="1">
      <c r="A3975" s="67">
        <v>3974</v>
      </c>
      <c r="B3975" s="137" t="s">
        <v>24613</v>
      </c>
      <c r="C3975" s="85" t="s">
        <v>24489</v>
      </c>
      <c r="D3975" s="79" t="s">
        <v>3316</v>
      </c>
      <c r="E3975" s="175" t="s">
        <v>30555</v>
      </c>
      <c r="F3975" s="68" t="s">
        <v>6</v>
      </c>
      <c r="G3975" s="68" t="s">
        <v>31383</v>
      </c>
      <c r="H3975" s="4"/>
    </row>
    <row r="3976" spans="1:8" hidden="1">
      <c r="A3976" s="67">
        <v>3975</v>
      </c>
      <c r="B3976" s="137" t="s">
        <v>24614</v>
      </c>
      <c r="C3976" s="84" t="s">
        <v>24490</v>
      </c>
      <c r="D3976" s="79" t="s">
        <v>3316</v>
      </c>
      <c r="E3976" s="175" t="s">
        <v>30555</v>
      </c>
      <c r="F3976" s="68" t="s">
        <v>6</v>
      </c>
      <c r="G3976" s="68" t="s">
        <v>31383</v>
      </c>
      <c r="H3976" s="4"/>
    </row>
    <row r="3977" spans="1:8" ht="25.5" hidden="1">
      <c r="A3977" s="67">
        <v>3976</v>
      </c>
      <c r="B3977" s="137" t="s">
        <v>24615</v>
      </c>
      <c r="C3977" s="84" t="s">
        <v>24491</v>
      </c>
      <c r="D3977" s="79" t="s">
        <v>3316</v>
      </c>
      <c r="E3977" s="175" t="s">
        <v>30555</v>
      </c>
      <c r="F3977" s="68" t="s">
        <v>6</v>
      </c>
      <c r="G3977" s="68" t="s">
        <v>31383</v>
      </c>
      <c r="H3977" s="4"/>
    </row>
    <row r="3978" spans="1:8" ht="25.5" hidden="1">
      <c r="A3978" s="67">
        <v>3977</v>
      </c>
      <c r="B3978" s="137" t="s">
        <v>24616</v>
      </c>
      <c r="C3978" s="84" t="s">
        <v>24492</v>
      </c>
      <c r="D3978" s="79" t="s">
        <v>3316</v>
      </c>
      <c r="E3978" s="175" t="s">
        <v>30555</v>
      </c>
      <c r="F3978" s="68" t="s">
        <v>6</v>
      </c>
      <c r="G3978" s="68" t="s">
        <v>31383</v>
      </c>
      <c r="H3978" s="4"/>
    </row>
    <row r="3979" spans="1:8" ht="25.5" hidden="1">
      <c r="A3979" s="67">
        <v>3978</v>
      </c>
      <c r="B3979" s="137" t="s">
        <v>24617</v>
      </c>
      <c r="C3979" s="84" t="s">
        <v>24493</v>
      </c>
      <c r="D3979" s="79" t="s">
        <v>3316</v>
      </c>
      <c r="E3979" s="175" t="s">
        <v>30555</v>
      </c>
      <c r="F3979" s="68" t="s">
        <v>6</v>
      </c>
      <c r="G3979" s="68" t="s">
        <v>31383</v>
      </c>
      <c r="H3979" s="4"/>
    </row>
    <row r="3980" spans="1:8" hidden="1">
      <c r="A3980" s="67">
        <v>3979</v>
      </c>
      <c r="B3980" s="137" t="s">
        <v>24618</v>
      </c>
      <c r="C3980" s="85" t="s">
        <v>24494</v>
      </c>
      <c r="D3980" s="79" t="s">
        <v>3316</v>
      </c>
      <c r="E3980" s="175" t="s">
        <v>30555</v>
      </c>
      <c r="F3980" s="68" t="s">
        <v>6</v>
      </c>
      <c r="G3980" s="68" t="s">
        <v>31383</v>
      </c>
      <c r="H3980" s="4"/>
    </row>
    <row r="3981" spans="1:8" ht="25.5" hidden="1">
      <c r="A3981" s="67">
        <v>3980</v>
      </c>
      <c r="B3981" s="137" t="s">
        <v>24619</v>
      </c>
      <c r="C3981" s="85" t="s">
        <v>24495</v>
      </c>
      <c r="D3981" s="79" t="s">
        <v>3316</v>
      </c>
      <c r="E3981" s="175" t="s">
        <v>30555</v>
      </c>
      <c r="F3981" s="68" t="s">
        <v>6</v>
      </c>
      <c r="G3981" s="68" t="s">
        <v>31383</v>
      </c>
      <c r="H3981" s="4"/>
    </row>
    <row r="3982" spans="1:8" ht="25.5" hidden="1">
      <c r="A3982" s="67">
        <v>3981</v>
      </c>
      <c r="B3982" s="137" t="s">
        <v>24620</v>
      </c>
      <c r="C3982" s="85" t="s">
        <v>24496</v>
      </c>
      <c r="D3982" s="79" t="s">
        <v>3316</v>
      </c>
      <c r="E3982" s="175" t="s">
        <v>30555</v>
      </c>
      <c r="F3982" s="68" t="s">
        <v>6</v>
      </c>
      <c r="G3982" s="68" t="s">
        <v>31383</v>
      </c>
      <c r="H3982" s="4"/>
    </row>
    <row r="3983" spans="1:8" ht="25.5" hidden="1">
      <c r="A3983" s="67">
        <v>3982</v>
      </c>
      <c r="B3983" s="137" t="s">
        <v>24621</v>
      </c>
      <c r="C3983" s="85" t="s">
        <v>24497</v>
      </c>
      <c r="D3983" s="79" t="s">
        <v>3316</v>
      </c>
      <c r="E3983" s="175" t="s">
        <v>30555</v>
      </c>
      <c r="F3983" s="68" t="s">
        <v>6</v>
      </c>
      <c r="G3983" s="68" t="s">
        <v>31383</v>
      </c>
      <c r="H3983" s="4"/>
    </row>
    <row r="3984" spans="1:8" hidden="1">
      <c r="A3984" s="67">
        <v>3983</v>
      </c>
      <c r="B3984" s="137" t="s">
        <v>24622</v>
      </c>
      <c r="C3984" s="84" t="s">
        <v>24498</v>
      </c>
      <c r="D3984" s="79" t="s">
        <v>3316</v>
      </c>
      <c r="E3984" s="175" t="s">
        <v>30555</v>
      </c>
      <c r="F3984" s="68" t="s">
        <v>6</v>
      </c>
      <c r="G3984" s="68" t="s">
        <v>31383</v>
      </c>
      <c r="H3984" s="4"/>
    </row>
    <row r="3985" spans="1:8" ht="25.5" hidden="1">
      <c r="A3985" s="67">
        <v>3984</v>
      </c>
      <c r="B3985" s="137" t="s">
        <v>24623</v>
      </c>
      <c r="C3985" s="84" t="s">
        <v>24499</v>
      </c>
      <c r="D3985" s="79" t="s">
        <v>3316</v>
      </c>
      <c r="E3985" s="175" t="s">
        <v>30555</v>
      </c>
      <c r="F3985" s="68" t="s">
        <v>6</v>
      </c>
      <c r="G3985" s="68" t="s">
        <v>31383</v>
      </c>
      <c r="H3985" s="4"/>
    </row>
    <row r="3986" spans="1:8" ht="25.5" hidden="1">
      <c r="A3986" s="67">
        <v>3985</v>
      </c>
      <c r="B3986" s="137" t="s">
        <v>24624</v>
      </c>
      <c r="C3986" s="84" t="s">
        <v>24500</v>
      </c>
      <c r="D3986" s="79" t="s">
        <v>3316</v>
      </c>
      <c r="E3986" s="175" t="s">
        <v>30555</v>
      </c>
      <c r="F3986" s="68" t="s">
        <v>6</v>
      </c>
      <c r="G3986" s="68" t="s">
        <v>31383</v>
      </c>
      <c r="H3986" s="4"/>
    </row>
    <row r="3987" spans="1:8" ht="25.5" hidden="1">
      <c r="A3987" s="67">
        <v>3986</v>
      </c>
      <c r="B3987" s="137" t="s">
        <v>24625</v>
      </c>
      <c r="C3987" s="84" t="s">
        <v>24501</v>
      </c>
      <c r="D3987" s="79" t="s">
        <v>3316</v>
      </c>
      <c r="E3987" s="175" t="s">
        <v>30555</v>
      </c>
      <c r="F3987" s="68" t="s">
        <v>6</v>
      </c>
      <c r="G3987" s="68" t="s">
        <v>31383</v>
      </c>
      <c r="H3987" s="4"/>
    </row>
    <row r="3988" spans="1:8" hidden="1">
      <c r="A3988" s="67">
        <v>3987</v>
      </c>
      <c r="B3988" s="62"/>
      <c r="C3988" s="74" t="s">
        <v>7736</v>
      </c>
      <c r="D3988" s="88"/>
      <c r="E3988" s="189"/>
      <c r="F3988" s="89"/>
      <c r="G3988" s="89"/>
      <c r="H3988" s="87"/>
    </row>
    <row r="3989" spans="1:8">
      <c r="A3989" s="67">
        <v>3988</v>
      </c>
      <c r="B3989" s="68" t="s">
        <v>4320</v>
      </c>
      <c r="C3989" s="68" t="s">
        <v>26103</v>
      </c>
      <c r="D3989" s="90" t="s">
        <v>26441</v>
      </c>
      <c r="E3989" s="175">
        <f>VLOOKUP(B3989,[2]Sayfa1!$B$3:$L$1311,11,0)</f>
        <v>0.85199999999999998</v>
      </c>
      <c r="F3989" s="72" t="s">
        <v>7</v>
      </c>
      <c r="G3989" s="72" t="s">
        <v>31402</v>
      </c>
      <c r="H3989" s="95" t="s">
        <v>2103</v>
      </c>
    </row>
    <row r="3990" spans="1:8">
      <c r="A3990" s="67">
        <v>3989</v>
      </c>
      <c r="B3990" s="68" t="s">
        <v>4321</v>
      </c>
      <c r="C3990" s="68" t="s">
        <v>26104</v>
      </c>
      <c r="D3990" s="90" t="s">
        <v>26441</v>
      </c>
      <c r="E3990" s="175">
        <f>VLOOKUP(B3990,[2]Sayfa1!$B$3:$L$1311,11,0)</f>
        <v>0.85199999999999998</v>
      </c>
      <c r="F3990" s="72" t="s">
        <v>7</v>
      </c>
      <c r="G3990" s="72" t="s">
        <v>31402</v>
      </c>
      <c r="H3990" s="95" t="s">
        <v>2104</v>
      </c>
    </row>
    <row r="3991" spans="1:8">
      <c r="A3991" s="67">
        <v>3990</v>
      </c>
      <c r="B3991" s="68" t="s">
        <v>4322</v>
      </c>
      <c r="C3991" s="68" t="s">
        <v>26105</v>
      </c>
      <c r="D3991" s="90" t="s">
        <v>26441</v>
      </c>
      <c r="E3991" s="175">
        <f>VLOOKUP(B3991,[2]Sayfa1!$B$3:$L$1311,11,0)</f>
        <v>0.85199999999999998</v>
      </c>
      <c r="F3991" s="72" t="s">
        <v>7</v>
      </c>
      <c r="G3991" s="72" t="s">
        <v>31390</v>
      </c>
      <c r="H3991" s="95" t="s">
        <v>2105</v>
      </c>
    </row>
    <row r="3992" spans="1:8">
      <c r="A3992" s="67">
        <v>3991</v>
      </c>
      <c r="B3992" s="68" t="s">
        <v>4323</v>
      </c>
      <c r="C3992" s="68" t="s">
        <v>26106</v>
      </c>
      <c r="D3992" s="90" t="s">
        <v>26441</v>
      </c>
      <c r="E3992" s="175">
        <f>VLOOKUP(B3992,[2]Sayfa1!$B$3:$L$1311,11,0)</f>
        <v>0.85199999999999998</v>
      </c>
      <c r="F3992" s="72" t="s">
        <v>7</v>
      </c>
      <c r="G3992" s="72" t="s">
        <v>31402</v>
      </c>
      <c r="H3992" s="95" t="s">
        <v>2106</v>
      </c>
    </row>
    <row r="3993" spans="1:8">
      <c r="A3993" s="67">
        <v>3992</v>
      </c>
      <c r="B3993" s="68" t="s">
        <v>4324</v>
      </c>
      <c r="C3993" s="68" t="s">
        <v>26107</v>
      </c>
      <c r="D3993" s="90" t="s">
        <v>26441</v>
      </c>
      <c r="E3993" s="175">
        <f>VLOOKUP(B3993,[2]Sayfa1!$B$3:$L$1311,11,0)</f>
        <v>0.85199999999999998</v>
      </c>
      <c r="F3993" s="72" t="s">
        <v>7</v>
      </c>
      <c r="G3993" s="72" t="s">
        <v>31402</v>
      </c>
      <c r="H3993" s="95" t="s">
        <v>2107</v>
      </c>
    </row>
    <row r="3994" spans="1:8">
      <c r="A3994" s="67">
        <v>3993</v>
      </c>
      <c r="B3994" s="68" t="s">
        <v>4325</v>
      </c>
      <c r="C3994" s="68" t="s">
        <v>26108</v>
      </c>
      <c r="D3994" s="90" t="s">
        <v>26441</v>
      </c>
      <c r="E3994" s="175">
        <f>VLOOKUP(B3994,[2]Sayfa1!$B$3:$L$1311,11,0)</f>
        <v>0.85199999999999998</v>
      </c>
      <c r="F3994" s="72" t="s">
        <v>7</v>
      </c>
      <c r="G3994" s="72" t="s">
        <v>31412</v>
      </c>
      <c r="H3994" s="95" t="s">
        <v>2108</v>
      </c>
    </row>
    <row r="3995" spans="1:8">
      <c r="A3995" s="67">
        <v>3994</v>
      </c>
      <c r="B3995" s="68" t="s">
        <v>4326</v>
      </c>
      <c r="C3995" s="68" t="s">
        <v>26109</v>
      </c>
      <c r="D3995" s="90" t="s">
        <v>26441</v>
      </c>
      <c r="E3995" s="175">
        <f>VLOOKUP(B3995,[2]Sayfa1!$B$3:$L$1311,11,0)</f>
        <v>0.85199999999999998</v>
      </c>
      <c r="F3995" s="72" t="s">
        <v>7</v>
      </c>
      <c r="G3995" s="72" t="s">
        <v>31390</v>
      </c>
      <c r="H3995" s="95" t="s">
        <v>2109</v>
      </c>
    </row>
    <row r="3996" spans="1:8">
      <c r="A3996" s="67">
        <v>3995</v>
      </c>
      <c r="B3996" s="68" t="s">
        <v>4327</v>
      </c>
      <c r="C3996" s="68" t="s">
        <v>26110</v>
      </c>
      <c r="D3996" s="90" t="s">
        <v>26441</v>
      </c>
      <c r="E3996" s="175">
        <f>VLOOKUP(B3996,[2]Sayfa1!$B$3:$L$1311,11,0)</f>
        <v>0.85199999999999998</v>
      </c>
      <c r="F3996" s="72" t="s">
        <v>7</v>
      </c>
      <c r="G3996" s="72" t="s">
        <v>31412</v>
      </c>
      <c r="H3996" s="95" t="s">
        <v>2110</v>
      </c>
    </row>
    <row r="3997" spans="1:8">
      <c r="A3997" s="67">
        <v>3996</v>
      </c>
      <c r="B3997" s="68" t="s">
        <v>4328</v>
      </c>
      <c r="C3997" s="68" t="s">
        <v>26111</v>
      </c>
      <c r="D3997" s="90" t="s">
        <v>26441</v>
      </c>
      <c r="E3997" s="175">
        <f>VLOOKUP(B3997,[2]Sayfa1!$B$3:$L$1311,11,0)</f>
        <v>0.85199999999999998</v>
      </c>
      <c r="F3997" s="72" t="s">
        <v>7</v>
      </c>
      <c r="G3997" s="72" t="s">
        <v>31390</v>
      </c>
      <c r="H3997" s="95" t="s">
        <v>2111</v>
      </c>
    </row>
    <row r="3998" spans="1:8">
      <c r="A3998" s="67">
        <v>3997</v>
      </c>
      <c r="B3998" s="68" t="s">
        <v>4329</v>
      </c>
      <c r="C3998" s="68" t="s">
        <v>26112</v>
      </c>
      <c r="D3998" s="90" t="s">
        <v>26441</v>
      </c>
      <c r="E3998" s="175">
        <f>VLOOKUP(B3998,[2]Sayfa1!$B$3:$L$1311,11,0)</f>
        <v>0.85199999999999998</v>
      </c>
      <c r="F3998" s="72" t="s">
        <v>7</v>
      </c>
      <c r="G3998" s="72" t="s">
        <v>31395</v>
      </c>
      <c r="H3998" s="95" t="s">
        <v>2112</v>
      </c>
    </row>
    <row r="3999" spans="1:8">
      <c r="A3999" s="67">
        <v>3998</v>
      </c>
      <c r="B3999" s="68" t="s">
        <v>4330</v>
      </c>
      <c r="C3999" s="68" t="s">
        <v>26113</v>
      </c>
      <c r="D3999" s="90" t="s">
        <v>26441</v>
      </c>
      <c r="E3999" s="175">
        <f>VLOOKUP(B3999,[2]Sayfa1!$B$3:$L$1311,11,0)</f>
        <v>1.008</v>
      </c>
      <c r="F3999" s="72" t="s">
        <v>7</v>
      </c>
      <c r="G3999" s="72" t="s">
        <v>31396</v>
      </c>
      <c r="H3999" s="95" t="s">
        <v>2113</v>
      </c>
    </row>
    <row r="4000" spans="1:8">
      <c r="A4000" s="67">
        <v>3999</v>
      </c>
      <c r="B4000" s="68" t="s">
        <v>4331</v>
      </c>
      <c r="C4000" s="68" t="s">
        <v>26114</v>
      </c>
      <c r="D4000" s="90" t="s">
        <v>26441</v>
      </c>
      <c r="E4000" s="175">
        <f>VLOOKUP(B4000,[2]Sayfa1!$B$3:$L$1311,11,0)</f>
        <v>1.008</v>
      </c>
      <c r="F4000" s="72" t="s">
        <v>7</v>
      </c>
      <c r="G4000" s="72" t="s">
        <v>31396</v>
      </c>
      <c r="H4000" s="95" t="s">
        <v>2114</v>
      </c>
    </row>
    <row r="4001" spans="1:8">
      <c r="A4001" s="67">
        <v>4000</v>
      </c>
      <c r="B4001" s="68" t="s">
        <v>4332</v>
      </c>
      <c r="C4001" s="68" t="s">
        <v>26115</v>
      </c>
      <c r="D4001" s="90" t="s">
        <v>26441</v>
      </c>
      <c r="E4001" s="175">
        <f>VLOOKUP(B4001,[2]Sayfa1!$B$3:$L$1311,11,0)</f>
        <v>1.008</v>
      </c>
      <c r="F4001" s="72" t="s">
        <v>7</v>
      </c>
      <c r="G4001" s="72" t="s">
        <v>31395</v>
      </c>
      <c r="H4001" s="95" t="s">
        <v>2115</v>
      </c>
    </row>
    <row r="4002" spans="1:8">
      <c r="A4002" s="67">
        <v>4001</v>
      </c>
      <c r="B4002" s="68" t="s">
        <v>4333</v>
      </c>
      <c r="C4002" s="68" t="s">
        <v>26116</v>
      </c>
      <c r="D4002" s="90" t="s">
        <v>26441</v>
      </c>
      <c r="E4002" s="175">
        <f>VLOOKUP(B4002,[2]Sayfa1!$B$3:$L$1311,11,0)</f>
        <v>1.008</v>
      </c>
      <c r="F4002" s="72" t="s">
        <v>7</v>
      </c>
      <c r="G4002" s="72" t="s">
        <v>31399</v>
      </c>
      <c r="H4002" s="95" t="s">
        <v>2116</v>
      </c>
    </row>
    <row r="4003" spans="1:8">
      <c r="A4003" s="67">
        <v>4002</v>
      </c>
      <c r="B4003" s="68" t="s">
        <v>4334</v>
      </c>
      <c r="C4003" s="68" t="s">
        <v>26117</v>
      </c>
      <c r="D4003" s="90" t="s">
        <v>26441</v>
      </c>
      <c r="E4003" s="175">
        <f>VLOOKUP(B4003,[2]Sayfa1!$B$3:$L$1311,11,0)</f>
        <v>1.008</v>
      </c>
      <c r="F4003" s="72" t="s">
        <v>7</v>
      </c>
      <c r="G4003" s="72" t="s">
        <v>31395</v>
      </c>
      <c r="H4003" s="95" t="s">
        <v>2117</v>
      </c>
    </row>
    <row r="4004" spans="1:8">
      <c r="A4004" s="67">
        <v>4003</v>
      </c>
      <c r="B4004" s="68" t="s">
        <v>4335</v>
      </c>
      <c r="C4004" s="68" t="s">
        <v>26118</v>
      </c>
      <c r="D4004" s="90" t="s">
        <v>26441</v>
      </c>
      <c r="E4004" s="175">
        <f>VLOOKUP(B4004,[2]Sayfa1!$B$3:$L$1311,11,0)</f>
        <v>1.008</v>
      </c>
      <c r="F4004" s="72" t="s">
        <v>7</v>
      </c>
      <c r="G4004" s="72" t="s">
        <v>31390</v>
      </c>
      <c r="H4004" s="95" t="s">
        <v>2118</v>
      </c>
    </row>
    <row r="4005" spans="1:8">
      <c r="A4005" s="67">
        <v>4004</v>
      </c>
      <c r="B4005" s="68" t="s">
        <v>4336</v>
      </c>
      <c r="C4005" s="68" t="s">
        <v>26119</v>
      </c>
      <c r="D4005" s="90" t="s">
        <v>26441</v>
      </c>
      <c r="E4005" s="175">
        <f>VLOOKUP(B4005,[2]Sayfa1!$B$3:$L$1311,11,0)</f>
        <v>1.008</v>
      </c>
      <c r="F4005" s="72" t="s">
        <v>7</v>
      </c>
      <c r="G4005" s="72" t="s">
        <v>31395</v>
      </c>
      <c r="H4005" s="95" t="s">
        <v>2119</v>
      </c>
    </row>
    <row r="4006" spans="1:8">
      <c r="A4006" s="67">
        <v>4005</v>
      </c>
      <c r="B4006" s="68" t="s">
        <v>4337</v>
      </c>
      <c r="C4006" s="68" t="s">
        <v>26120</v>
      </c>
      <c r="D4006" s="90" t="s">
        <v>26441</v>
      </c>
      <c r="E4006" s="175">
        <f>VLOOKUP(B4006,[2]Sayfa1!$B$3:$L$1311,11,0)</f>
        <v>1.008</v>
      </c>
      <c r="F4006" s="72" t="s">
        <v>7</v>
      </c>
      <c r="G4006" s="72" t="s">
        <v>31395</v>
      </c>
      <c r="H4006" s="95" t="s">
        <v>2120</v>
      </c>
    </row>
    <row r="4007" spans="1:8">
      <c r="A4007" s="67">
        <v>4006</v>
      </c>
      <c r="B4007" s="68" t="s">
        <v>4338</v>
      </c>
      <c r="C4007" s="68" t="s">
        <v>26121</v>
      </c>
      <c r="D4007" s="90" t="s">
        <v>26441</v>
      </c>
      <c r="E4007" s="175">
        <f>VLOOKUP(B4007,[2]Sayfa1!$B$3:$L$1311,11,0)</f>
        <v>1.008</v>
      </c>
      <c r="F4007" s="72" t="s">
        <v>7</v>
      </c>
      <c r="G4007" s="72" t="s">
        <v>31386</v>
      </c>
      <c r="H4007" s="95" t="s">
        <v>2121</v>
      </c>
    </row>
    <row r="4008" spans="1:8">
      <c r="A4008" s="67">
        <v>4007</v>
      </c>
      <c r="B4008" s="68" t="s">
        <v>4339</v>
      </c>
      <c r="C4008" s="68" t="s">
        <v>26122</v>
      </c>
      <c r="D4008" s="90" t="s">
        <v>26441</v>
      </c>
      <c r="E4008" s="175">
        <f>VLOOKUP(B4008,[2]Sayfa1!$B$3:$L$1311,11,0)</f>
        <v>1.008</v>
      </c>
      <c r="F4008" s="72" t="s">
        <v>7</v>
      </c>
      <c r="G4008" s="72" t="s">
        <v>31393</v>
      </c>
      <c r="H4008" s="95" t="s">
        <v>2122</v>
      </c>
    </row>
    <row r="4009" spans="1:8">
      <c r="A4009" s="67">
        <v>4008</v>
      </c>
      <c r="B4009" s="68" t="s">
        <v>4340</v>
      </c>
      <c r="C4009" s="68" t="s">
        <v>26123</v>
      </c>
      <c r="D4009" s="90" t="s">
        <v>26441</v>
      </c>
      <c r="E4009" s="175">
        <f>VLOOKUP(B4009,[2]Sayfa1!$B$3:$L$1311,11,0)</f>
        <v>1.56</v>
      </c>
      <c r="F4009" s="72" t="s">
        <v>7</v>
      </c>
      <c r="G4009" s="72" t="s">
        <v>31396</v>
      </c>
      <c r="H4009" s="95" t="s">
        <v>2123</v>
      </c>
    </row>
    <row r="4010" spans="1:8">
      <c r="A4010" s="67">
        <v>4009</v>
      </c>
      <c r="B4010" s="68" t="s">
        <v>4341</v>
      </c>
      <c r="C4010" s="68" t="s">
        <v>26124</v>
      </c>
      <c r="D4010" s="90" t="s">
        <v>26441</v>
      </c>
      <c r="E4010" s="175">
        <f>VLOOKUP(B4010,[2]Sayfa1!$B$3:$L$1311,11,0)</f>
        <v>1.56</v>
      </c>
      <c r="F4010" s="72" t="s">
        <v>7</v>
      </c>
      <c r="G4010" s="72" t="s">
        <v>31396</v>
      </c>
      <c r="H4010" s="95" t="s">
        <v>2124</v>
      </c>
    </row>
    <row r="4011" spans="1:8">
      <c r="A4011" s="67">
        <v>4010</v>
      </c>
      <c r="B4011" s="68" t="s">
        <v>4342</v>
      </c>
      <c r="C4011" s="68" t="s">
        <v>26125</v>
      </c>
      <c r="D4011" s="90" t="s">
        <v>26441</v>
      </c>
      <c r="E4011" s="175">
        <f>VLOOKUP(B4011,[2]Sayfa1!$B$3:$L$1311,11,0)</f>
        <v>1.56</v>
      </c>
      <c r="F4011" s="72" t="s">
        <v>7</v>
      </c>
      <c r="G4011" s="72" t="s">
        <v>31391</v>
      </c>
      <c r="H4011" s="95" t="s">
        <v>2125</v>
      </c>
    </row>
    <row r="4012" spans="1:8">
      <c r="A4012" s="67">
        <v>4011</v>
      </c>
      <c r="B4012" s="68" t="s">
        <v>4343</v>
      </c>
      <c r="C4012" s="68" t="s">
        <v>26126</v>
      </c>
      <c r="D4012" s="90" t="s">
        <v>26441</v>
      </c>
      <c r="E4012" s="175">
        <f>VLOOKUP(B4012,[2]Sayfa1!$B$3:$L$1311,11,0)</f>
        <v>1.56</v>
      </c>
      <c r="F4012" s="72" t="s">
        <v>7</v>
      </c>
      <c r="G4012" s="72" t="s">
        <v>31395</v>
      </c>
      <c r="H4012" s="95" t="s">
        <v>2126</v>
      </c>
    </row>
    <row r="4013" spans="1:8">
      <c r="A4013" s="67">
        <v>4012</v>
      </c>
      <c r="B4013" s="68" t="s">
        <v>4344</v>
      </c>
      <c r="C4013" s="68" t="s">
        <v>26127</v>
      </c>
      <c r="D4013" s="90" t="s">
        <v>26441</v>
      </c>
      <c r="E4013" s="175">
        <f>VLOOKUP(B4013,[2]Sayfa1!$B$3:$L$1311,11,0)</f>
        <v>1.56</v>
      </c>
      <c r="F4013" s="72" t="s">
        <v>7</v>
      </c>
      <c r="G4013" s="72" t="s">
        <v>31396</v>
      </c>
      <c r="H4013" s="95" t="s">
        <v>2127</v>
      </c>
    </row>
    <row r="4014" spans="1:8">
      <c r="A4014" s="67">
        <v>4013</v>
      </c>
      <c r="B4014" s="68" t="s">
        <v>4345</v>
      </c>
      <c r="C4014" s="68" t="s">
        <v>26128</v>
      </c>
      <c r="D4014" s="90" t="s">
        <v>26441</v>
      </c>
      <c r="E4014" s="175">
        <f>VLOOKUP(B4014,[2]Sayfa1!$B$3:$L$1311,11,0)</f>
        <v>1.56</v>
      </c>
      <c r="F4014" s="72" t="s">
        <v>7</v>
      </c>
      <c r="G4014" s="72" t="s">
        <v>31393</v>
      </c>
      <c r="H4014" s="95" t="s">
        <v>2128</v>
      </c>
    </row>
    <row r="4015" spans="1:8">
      <c r="A4015" s="67">
        <v>4014</v>
      </c>
      <c r="B4015" s="68" t="s">
        <v>4346</v>
      </c>
      <c r="C4015" s="68" t="s">
        <v>26129</v>
      </c>
      <c r="D4015" s="90" t="s">
        <v>26441</v>
      </c>
      <c r="E4015" s="175">
        <f>VLOOKUP(B4015,[2]Sayfa1!$B$3:$L$1311,11,0)</f>
        <v>1.56</v>
      </c>
      <c r="F4015" s="72" t="s">
        <v>7</v>
      </c>
      <c r="G4015" s="72" t="s">
        <v>31395</v>
      </c>
      <c r="H4015" s="95" t="s">
        <v>2129</v>
      </c>
    </row>
    <row r="4016" spans="1:8">
      <c r="A4016" s="67">
        <v>4015</v>
      </c>
      <c r="B4016" s="68" t="s">
        <v>4347</v>
      </c>
      <c r="C4016" s="68" t="s">
        <v>26130</v>
      </c>
      <c r="D4016" s="90" t="s">
        <v>26441</v>
      </c>
      <c r="E4016" s="175">
        <f>VLOOKUP(B4016,[2]Sayfa1!$B$3:$L$1311,11,0)</f>
        <v>1.56</v>
      </c>
      <c r="F4016" s="72" t="s">
        <v>7</v>
      </c>
      <c r="G4016" s="72" t="s">
        <v>31390</v>
      </c>
      <c r="H4016" s="95" t="s">
        <v>2130</v>
      </c>
    </row>
    <row r="4017" spans="1:8">
      <c r="A4017" s="67">
        <v>4016</v>
      </c>
      <c r="B4017" s="68" t="s">
        <v>4348</v>
      </c>
      <c r="C4017" s="68" t="s">
        <v>26131</v>
      </c>
      <c r="D4017" s="90" t="s">
        <v>26441</v>
      </c>
      <c r="E4017" s="175">
        <f>VLOOKUP(B4017,[2]Sayfa1!$B$3:$L$1311,11,0)</f>
        <v>1.56</v>
      </c>
      <c r="F4017" s="72" t="s">
        <v>7</v>
      </c>
      <c r="G4017" s="72" t="s">
        <v>31395</v>
      </c>
      <c r="H4017" s="95" t="s">
        <v>2131</v>
      </c>
    </row>
    <row r="4018" spans="1:8">
      <c r="A4018" s="67">
        <v>4017</v>
      </c>
      <c r="B4018" s="68" t="s">
        <v>4349</v>
      </c>
      <c r="C4018" s="68" t="s">
        <v>26132</v>
      </c>
      <c r="D4018" s="90" t="s">
        <v>26441</v>
      </c>
      <c r="E4018" s="175">
        <f>VLOOKUP(B4018,[2]Sayfa1!$B$3:$L$1311,11,0)</f>
        <v>1.56</v>
      </c>
      <c r="F4018" s="72" t="s">
        <v>7</v>
      </c>
      <c r="G4018" s="72" t="s">
        <v>31390</v>
      </c>
      <c r="H4018" s="95" t="s">
        <v>2132</v>
      </c>
    </row>
    <row r="4019" spans="1:8">
      <c r="A4019" s="67">
        <v>4018</v>
      </c>
      <c r="B4019" s="68" t="s">
        <v>4350</v>
      </c>
      <c r="C4019" s="68" t="s">
        <v>26133</v>
      </c>
      <c r="D4019" s="90" t="s">
        <v>26441</v>
      </c>
      <c r="E4019" s="175">
        <f>VLOOKUP(B4019,[2]Sayfa1!$B$3:$L$1311,11,0)</f>
        <v>2.052</v>
      </c>
      <c r="F4019" s="72" t="s">
        <v>7</v>
      </c>
      <c r="G4019" s="72" t="s">
        <v>31402</v>
      </c>
      <c r="H4019" s="95" t="s">
        <v>2133</v>
      </c>
    </row>
    <row r="4020" spans="1:8">
      <c r="A4020" s="67">
        <v>4019</v>
      </c>
      <c r="B4020" s="68" t="s">
        <v>4351</v>
      </c>
      <c r="C4020" s="68" t="s">
        <v>26134</v>
      </c>
      <c r="D4020" s="90" t="s">
        <v>26441</v>
      </c>
      <c r="E4020" s="175">
        <f>VLOOKUP(B4020,[2]Sayfa1!$B$3:$L$1311,11,0)</f>
        <v>2.052</v>
      </c>
      <c r="F4020" s="72" t="s">
        <v>7</v>
      </c>
      <c r="G4020" s="72" t="s">
        <v>31402</v>
      </c>
      <c r="H4020" s="95" t="s">
        <v>2134</v>
      </c>
    </row>
    <row r="4021" spans="1:8">
      <c r="A4021" s="67">
        <v>4020</v>
      </c>
      <c r="B4021" s="68" t="s">
        <v>4352</v>
      </c>
      <c r="C4021" s="68" t="s">
        <v>26135</v>
      </c>
      <c r="D4021" s="90" t="s">
        <v>26441</v>
      </c>
      <c r="E4021" s="175">
        <f>VLOOKUP(B4021,[2]Sayfa1!$B$3:$L$1311,11,0)</f>
        <v>2.9279999999999999</v>
      </c>
      <c r="F4021" s="72" t="s">
        <v>7</v>
      </c>
      <c r="G4021" s="72" t="s">
        <v>31395</v>
      </c>
      <c r="H4021" s="95" t="s">
        <v>2135</v>
      </c>
    </row>
    <row r="4022" spans="1:8">
      <c r="A4022" s="67">
        <v>4021</v>
      </c>
      <c r="B4022" s="68" t="s">
        <v>4353</v>
      </c>
      <c r="C4022" s="68" t="s">
        <v>26136</v>
      </c>
      <c r="D4022" s="90" t="s">
        <v>26441</v>
      </c>
      <c r="E4022" s="175">
        <f>VLOOKUP(B4022,[2]Sayfa1!$B$3:$L$1311,11,0)</f>
        <v>3.4079999999999999</v>
      </c>
      <c r="F4022" s="72" t="s">
        <v>7</v>
      </c>
      <c r="G4022" s="72" t="s">
        <v>31402</v>
      </c>
      <c r="H4022" s="95" t="s">
        <v>2136</v>
      </c>
    </row>
    <row r="4023" spans="1:8">
      <c r="A4023" s="67">
        <v>4022</v>
      </c>
      <c r="B4023" s="68" t="s">
        <v>4354</v>
      </c>
      <c r="C4023" s="68" t="s">
        <v>26137</v>
      </c>
      <c r="D4023" s="90" t="s">
        <v>26441</v>
      </c>
      <c r="E4023" s="175">
        <f>VLOOKUP(B4023,[2]Sayfa1!$B$3:$L$1311,11,0)</f>
        <v>3.4079999999999999</v>
      </c>
      <c r="F4023" s="72" t="s">
        <v>7</v>
      </c>
      <c r="G4023" s="72" t="s">
        <v>31402</v>
      </c>
      <c r="H4023" s="95" t="s">
        <v>2137</v>
      </c>
    </row>
    <row r="4024" spans="1:8">
      <c r="A4024" s="67">
        <v>4023</v>
      </c>
      <c r="B4024" s="68" t="s">
        <v>4355</v>
      </c>
      <c r="C4024" s="68" t="s">
        <v>26138</v>
      </c>
      <c r="D4024" s="90" t="s">
        <v>26441</v>
      </c>
      <c r="E4024" s="175">
        <f>VLOOKUP(B4024,[2]Sayfa1!$B$3:$L$1311,11,0)</f>
        <v>4.8599999999999994</v>
      </c>
      <c r="F4024" s="72" t="s">
        <v>7</v>
      </c>
      <c r="G4024" s="72" t="s">
        <v>31402</v>
      </c>
      <c r="H4024" s="95" t="s">
        <v>2138</v>
      </c>
    </row>
    <row r="4025" spans="1:8">
      <c r="A4025" s="67">
        <v>4024</v>
      </c>
      <c r="B4025" s="68" t="s">
        <v>4356</v>
      </c>
      <c r="C4025" s="68" t="s">
        <v>26139</v>
      </c>
      <c r="D4025" s="90" t="s">
        <v>26441</v>
      </c>
      <c r="E4025" s="175">
        <f>VLOOKUP(B4025,[2]Sayfa1!$B$3:$L$1311,11,0)</f>
        <v>5.8319999999999999</v>
      </c>
      <c r="F4025" s="72" t="s">
        <v>7</v>
      </c>
      <c r="G4025" s="72" t="s">
        <v>31410</v>
      </c>
      <c r="H4025" s="95" t="s">
        <v>2139</v>
      </c>
    </row>
    <row r="4026" spans="1:8">
      <c r="A4026" s="67">
        <v>4025</v>
      </c>
      <c r="B4026" s="68" t="s">
        <v>4357</v>
      </c>
      <c r="C4026" s="68" t="s">
        <v>26140</v>
      </c>
      <c r="D4026" s="90" t="s">
        <v>26441</v>
      </c>
      <c r="E4026" s="175">
        <f>VLOOKUP(B4026,[2]Sayfa1!$B$3:$L$1311,11,0)</f>
        <v>5.8319999999999999</v>
      </c>
      <c r="F4026" s="72" t="s">
        <v>7</v>
      </c>
      <c r="G4026" s="72" t="s">
        <v>31410</v>
      </c>
      <c r="H4026" s="95" t="s">
        <v>2140</v>
      </c>
    </row>
    <row r="4027" spans="1:8">
      <c r="A4027" s="67">
        <v>4026</v>
      </c>
      <c r="B4027" s="68" t="s">
        <v>4358</v>
      </c>
      <c r="C4027" s="68" t="s">
        <v>26141</v>
      </c>
      <c r="D4027" s="90" t="s">
        <v>26441</v>
      </c>
      <c r="E4027" s="175">
        <f>VLOOKUP(B4027,[2]Sayfa1!$B$3:$L$1311,11,0)</f>
        <v>6.419999999999999</v>
      </c>
      <c r="F4027" s="72" t="s">
        <v>7</v>
      </c>
      <c r="G4027" s="72" t="s">
        <v>31394</v>
      </c>
      <c r="H4027" s="95" t="s">
        <v>2141</v>
      </c>
    </row>
    <row r="4028" spans="1:8">
      <c r="A4028" s="67">
        <v>4027</v>
      </c>
      <c r="B4028" s="68" t="s">
        <v>4359</v>
      </c>
      <c r="C4028" s="68" t="s">
        <v>26142</v>
      </c>
      <c r="D4028" s="90" t="s">
        <v>26441</v>
      </c>
      <c r="E4028" s="175">
        <f>VLOOKUP(B4028,[2]Sayfa1!$B$3:$L$1311,11,0)</f>
        <v>18.596639999999997</v>
      </c>
      <c r="F4028" s="72" t="s">
        <v>7</v>
      </c>
      <c r="G4028" s="72" t="s">
        <v>31412</v>
      </c>
      <c r="H4028" s="95" t="s">
        <v>2142</v>
      </c>
    </row>
    <row r="4029" spans="1:8">
      <c r="A4029" s="67">
        <v>4028</v>
      </c>
      <c r="B4029" s="68" t="s">
        <v>4360</v>
      </c>
      <c r="C4029" s="68" t="s">
        <v>26143</v>
      </c>
      <c r="D4029" s="90" t="s">
        <v>26441</v>
      </c>
      <c r="E4029" s="175">
        <f>VLOOKUP(B4029,[2]Sayfa1!$B$3:$L$1311,11,0)</f>
        <v>18.596639999999997</v>
      </c>
      <c r="F4029" s="72" t="s">
        <v>7</v>
      </c>
      <c r="G4029" s="72" t="s">
        <v>31412</v>
      </c>
      <c r="H4029" s="95" t="s">
        <v>2143</v>
      </c>
    </row>
    <row r="4030" spans="1:8">
      <c r="A4030" s="67">
        <v>4029</v>
      </c>
      <c r="B4030" s="68" t="s">
        <v>4361</v>
      </c>
      <c r="C4030" s="68" t="s">
        <v>26144</v>
      </c>
      <c r="D4030" s="90" t="s">
        <v>26441</v>
      </c>
      <c r="E4030" s="175">
        <f>VLOOKUP(B4030,[2]Sayfa1!$B$3:$L$1311,11,0)</f>
        <v>19.512</v>
      </c>
      <c r="F4030" s="72" t="s">
        <v>7</v>
      </c>
      <c r="G4030" s="72" t="s">
        <v>31395</v>
      </c>
      <c r="H4030" s="95" t="s">
        <v>2144</v>
      </c>
    </row>
    <row r="4031" spans="1:8">
      <c r="A4031" s="67">
        <v>4030</v>
      </c>
      <c r="B4031" s="68" t="s">
        <v>4362</v>
      </c>
      <c r="C4031" s="68" t="s">
        <v>26145</v>
      </c>
      <c r="D4031" s="90" t="s">
        <v>26441</v>
      </c>
      <c r="E4031" s="175">
        <f>VLOOKUP(B4031,[2]Sayfa1!$B$3:$L$1311,11,0)</f>
        <v>20.88</v>
      </c>
      <c r="F4031" s="72" t="s">
        <v>7</v>
      </c>
      <c r="G4031" s="72" t="s">
        <v>31390</v>
      </c>
      <c r="H4031" s="95" t="s">
        <v>2145</v>
      </c>
    </row>
    <row r="4032" spans="1:8">
      <c r="A4032" s="67">
        <v>4031</v>
      </c>
      <c r="B4032" s="68" t="s">
        <v>4363</v>
      </c>
      <c r="C4032" s="68" t="s">
        <v>26146</v>
      </c>
      <c r="D4032" s="90" t="s">
        <v>26441</v>
      </c>
      <c r="E4032" s="175">
        <f>VLOOKUP(B4032,[2]Sayfa1!$B$3:$L$1311,11,0)</f>
        <v>20.88</v>
      </c>
      <c r="F4032" s="72" t="s">
        <v>7</v>
      </c>
      <c r="G4032" s="72" t="s">
        <v>31389</v>
      </c>
      <c r="H4032" s="95" t="s">
        <v>2146</v>
      </c>
    </row>
    <row r="4033" spans="1:8">
      <c r="A4033" s="67">
        <v>4032</v>
      </c>
      <c r="B4033" s="68" t="s">
        <v>4364</v>
      </c>
      <c r="C4033" s="68" t="s">
        <v>26147</v>
      </c>
      <c r="D4033" s="90" t="s">
        <v>26441</v>
      </c>
      <c r="E4033" s="175">
        <f>VLOOKUP(B4033,[2]Sayfa1!$B$3:$L$1311,11,0)</f>
        <v>20.88</v>
      </c>
      <c r="F4033" s="72" t="s">
        <v>7</v>
      </c>
      <c r="G4033" s="72" t="s">
        <v>31394</v>
      </c>
      <c r="H4033" s="95" t="s">
        <v>2147</v>
      </c>
    </row>
    <row r="4034" spans="1:8">
      <c r="A4034" s="67">
        <v>4033</v>
      </c>
      <c r="B4034" s="68" t="s">
        <v>4365</v>
      </c>
      <c r="C4034" s="68" t="s">
        <v>26148</v>
      </c>
      <c r="D4034" s="90" t="s">
        <v>26441</v>
      </c>
      <c r="E4034" s="175">
        <f>VLOOKUP(B4034,[2]Sayfa1!$B$3:$L$1311,11,0)</f>
        <v>36</v>
      </c>
      <c r="F4034" s="72" t="s">
        <v>7</v>
      </c>
      <c r="G4034" s="72" t="s">
        <v>31402</v>
      </c>
      <c r="H4034" s="95" t="s">
        <v>2148</v>
      </c>
    </row>
    <row r="4035" spans="1:8">
      <c r="A4035" s="67">
        <v>4034</v>
      </c>
      <c r="B4035" s="68" t="s">
        <v>4366</v>
      </c>
      <c r="C4035" s="68" t="s">
        <v>26149</v>
      </c>
      <c r="D4035" s="90" t="s">
        <v>26441</v>
      </c>
      <c r="E4035" s="175">
        <f>VLOOKUP(B4035,[2]Sayfa1!$B$3:$L$1311,11,0)</f>
        <v>36</v>
      </c>
      <c r="F4035" s="72" t="s">
        <v>7</v>
      </c>
      <c r="G4035" s="72" t="s">
        <v>31393</v>
      </c>
      <c r="H4035" s="95" t="s">
        <v>2149</v>
      </c>
    </row>
    <row r="4036" spans="1:8">
      <c r="A4036" s="67">
        <v>4035</v>
      </c>
      <c r="B4036" s="68" t="s">
        <v>4367</v>
      </c>
      <c r="C4036" s="68" t="s">
        <v>26150</v>
      </c>
      <c r="D4036" s="90" t="s">
        <v>26441</v>
      </c>
      <c r="E4036" s="175">
        <f>VLOOKUP(B4036,[2]Sayfa1!$B$3:$L$1311,11,0)</f>
        <v>36</v>
      </c>
      <c r="F4036" s="72" t="s">
        <v>7</v>
      </c>
      <c r="G4036" s="72" t="s">
        <v>31402</v>
      </c>
      <c r="H4036" s="95" t="s">
        <v>2150</v>
      </c>
    </row>
    <row r="4037" spans="1:8">
      <c r="A4037" s="67">
        <v>4036</v>
      </c>
      <c r="B4037" s="68" t="s">
        <v>4368</v>
      </c>
      <c r="C4037" s="68" t="s">
        <v>26151</v>
      </c>
      <c r="D4037" s="90" t="s">
        <v>26441</v>
      </c>
      <c r="E4037" s="175">
        <f>VLOOKUP(B4037,[2]Sayfa1!$B$3:$L$1311,11,0)</f>
        <v>48</v>
      </c>
      <c r="F4037" s="72" t="s">
        <v>7</v>
      </c>
      <c r="G4037" s="72" t="s">
        <v>31395</v>
      </c>
      <c r="H4037" s="95" t="s">
        <v>2151</v>
      </c>
    </row>
    <row r="4038" spans="1:8">
      <c r="A4038" s="67">
        <v>4037</v>
      </c>
      <c r="B4038" s="68" t="s">
        <v>4369</v>
      </c>
      <c r="C4038" s="68" t="s">
        <v>26152</v>
      </c>
      <c r="D4038" s="90" t="s">
        <v>26441</v>
      </c>
      <c r="E4038" s="175">
        <f>VLOOKUP(B4038,[2]Sayfa1!$B$3:$L$1311,11,0)</f>
        <v>48</v>
      </c>
      <c r="F4038" s="72" t="s">
        <v>7</v>
      </c>
      <c r="G4038" s="72" t="s">
        <v>31409</v>
      </c>
      <c r="H4038" s="95" t="s">
        <v>2152</v>
      </c>
    </row>
    <row r="4039" spans="1:8">
      <c r="A4039" s="67">
        <v>4038</v>
      </c>
      <c r="B4039" s="68" t="s">
        <v>4370</v>
      </c>
      <c r="C4039" s="68" t="s">
        <v>26153</v>
      </c>
      <c r="D4039" s="90" t="s">
        <v>26441</v>
      </c>
      <c r="E4039" s="175">
        <f>VLOOKUP(B4039,[2]Sayfa1!$B$3:$L$1311,11,0)</f>
        <v>48</v>
      </c>
      <c r="F4039" s="72" t="s">
        <v>7</v>
      </c>
      <c r="G4039" s="72" t="s">
        <v>31394</v>
      </c>
      <c r="H4039" s="95" t="s">
        <v>2153</v>
      </c>
    </row>
    <row r="4040" spans="1:8">
      <c r="A4040" s="67">
        <v>4039</v>
      </c>
      <c r="B4040" s="68" t="s">
        <v>4371</v>
      </c>
      <c r="C4040" s="68" t="s">
        <v>26154</v>
      </c>
      <c r="D4040" s="90" t="s">
        <v>26441</v>
      </c>
      <c r="E4040" s="175">
        <f>VLOOKUP(B4040,[2]Sayfa1!$B$3:$L$1311,11,0)</f>
        <v>60</v>
      </c>
      <c r="F4040" s="72" t="s">
        <v>7</v>
      </c>
      <c r="G4040" s="72" t="s">
        <v>31390</v>
      </c>
      <c r="H4040" s="95" t="s">
        <v>2154</v>
      </c>
    </row>
    <row r="4041" spans="1:8">
      <c r="A4041" s="67">
        <v>4040</v>
      </c>
      <c r="B4041" s="68" t="s">
        <v>4372</v>
      </c>
      <c r="C4041" s="68" t="s">
        <v>26155</v>
      </c>
      <c r="D4041" s="90" t="s">
        <v>26441</v>
      </c>
      <c r="E4041" s="175">
        <f>VLOOKUP(B4041,[2]Sayfa1!$B$3:$L$1311,11,0)</f>
        <v>60</v>
      </c>
      <c r="F4041" s="72" t="s">
        <v>7</v>
      </c>
      <c r="G4041" s="72" t="s">
        <v>31395</v>
      </c>
      <c r="H4041" s="95" t="s">
        <v>2155</v>
      </c>
    </row>
    <row r="4042" spans="1:8">
      <c r="A4042" s="67">
        <v>4041</v>
      </c>
      <c r="B4042" s="68" t="s">
        <v>4373</v>
      </c>
      <c r="C4042" s="68" t="s">
        <v>26156</v>
      </c>
      <c r="D4042" s="90" t="s">
        <v>26441</v>
      </c>
      <c r="E4042" s="175">
        <f>VLOOKUP(B4042,[2]Sayfa1!$B$3:$L$1311,11,0)</f>
        <v>60</v>
      </c>
      <c r="F4042" s="72" t="s">
        <v>7</v>
      </c>
      <c r="G4042" s="72" t="s">
        <v>31410</v>
      </c>
      <c r="H4042" s="95" t="s">
        <v>2156</v>
      </c>
    </row>
    <row r="4043" spans="1:8" hidden="1">
      <c r="A4043" s="67">
        <v>4042</v>
      </c>
      <c r="B4043" s="62"/>
      <c r="C4043" s="74" t="s">
        <v>7737</v>
      </c>
      <c r="D4043" s="88"/>
      <c r="E4043" s="189"/>
      <c r="F4043" s="91"/>
      <c r="G4043" s="91"/>
      <c r="H4043" s="87"/>
    </row>
    <row r="4044" spans="1:8">
      <c r="A4044" s="67">
        <v>4043</v>
      </c>
      <c r="B4044" s="68" t="s">
        <v>4374</v>
      </c>
      <c r="C4044" s="68" t="s">
        <v>26157</v>
      </c>
      <c r="D4044" s="90" t="s">
        <v>26441</v>
      </c>
      <c r="E4044" s="175">
        <f>VLOOKUP(B4044,[2]Sayfa1!$B$3:$L$1311,11,0)</f>
        <v>3.48</v>
      </c>
      <c r="F4044" s="72" t="s">
        <v>7</v>
      </c>
      <c r="G4044" s="72" t="s">
        <v>31411</v>
      </c>
      <c r="H4044" s="95" t="s">
        <v>2157</v>
      </c>
    </row>
    <row r="4045" spans="1:8">
      <c r="A4045" s="67">
        <v>4044</v>
      </c>
      <c r="B4045" s="68" t="s">
        <v>4375</v>
      </c>
      <c r="C4045" s="68" t="s">
        <v>26158</v>
      </c>
      <c r="D4045" s="90" t="s">
        <v>26441</v>
      </c>
      <c r="E4045" s="175">
        <f>VLOOKUP(B4045,[2]Sayfa1!$B$3:$L$1311,11,0)</f>
        <v>3.78</v>
      </c>
      <c r="F4045" s="72" t="s">
        <v>7</v>
      </c>
      <c r="G4045" s="72" t="s">
        <v>31399</v>
      </c>
      <c r="H4045" s="95" t="s">
        <v>2158</v>
      </c>
    </row>
    <row r="4046" spans="1:8">
      <c r="A4046" s="67">
        <v>4045</v>
      </c>
      <c r="B4046" s="68" t="s">
        <v>4376</v>
      </c>
      <c r="C4046" s="68" t="s">
        <v>26159</v>
      </c>
      <c r="D4046" s="90" t="s">
        <v>26441</v>
      </c>
      <c r="E4046" s="175">
        <f>VLOOKUP(B4046,[2]Sayfa1!$B$3:$L$1311,11,0)</f>
        <v>5.04</v>
      </c>
      <c r="F4046" s="72" t="s">
        <v>7</v>
      </c>
      <c r="G4046" s="72" t="s">
        <v>31396</v>
      </c>
      <c r="H4046" s="95" t="s">
        <v>2159</v>
      </c>
    </row>
    <row r="4047" spans="1:8">
      <c r="A4047" s="67">
        <v>4046</v>
      </c>
      <c r="B4047" s="68" t="s">
        <v>4377</v>
      </c>
      <c r="C4047" s="68" t="s">
        <v>26160</v>
      </c>
      <c r="D4047" s="90" t="s">
        <v>26441</v>
      </c>
      <c r="E4047" s="175">
        <f>VLOOKUP(B4047,[2]Sayfa1!$B$3:$L$1311,11,0)</f>
        <v>5.76</v>
      </c>
      <c r="F4047" s="72" t="s">
        <v>7</v>
      </c>
      <c r="G4047" s="72" t="s">
        <v>31390</v>
      </c>
      <c r="H4047" s="95" t="s">
        <v>2160</v>
      </c>
    </row>
    <row r="4048" spans="1:8">
      <c r="A4048" s="67">
        <v>4047</v>
      </c>
      <c r="B4048" s="68" t="s">
        <v>4378</v>
      </c>
      <c r="C4048" s="68" t="s">
        <v>26161</v>
      </c>
      <c r="D4048" s="90" t="s">
        <v>26441</v>
      </c>
      <c r="E4048" s="175">
        <f>VLOOKUP(B4048,[2]Sayfa1!$B$3:$L$1311,11,0)</f>
        <v>8.2679999999999989</v>
      </c>
      <c r="F4048" s="72" t="s">
        <v>7</v>
      </c>
      <c r="G4048" s="72" t="s">
        <v>31390</v>
      </c>
      <c r="H4048" s="95" t="s">
        <v>2161</v>
      </c>
    </row>
    <row r="4049" spans="1:8">
      <c r="A4049" s="67">
        <v>4048</v>
      </c>
      <c r="B4049" s="68" t="s">
        <v>4379</v>
      </c>
      <c r="C4049" s="68" t="s">
        <v>26162</v>
      </c>
      <c r="D4049" s="90" t="s">
        <v>26441</v>
      </c>
      <c r="E4049" s="175">
        <f>VLOOKUP(B4049,[2]Sayfa1!$B$3:$L$1311,11,0)</f>
        <v>14.076000000000001</v>
      </c>
      <c r="F4049" s="72" t="s">
        <v>7</v>
      </c>
      <c r="G4049" s="72" t="s">
        <v>31390</v>
      </c>
      <c r="H4049" s="95" t="s">
        <v>2162</v>
      </c>
    </row>
    <row r="4050" spans="1:8">
      <c r="A4050" s="67">
        <v>4049</v>
      </c>
      <c r="B4050" s="68" t="s">
        <v>4380</v>
      </c>
      <c r="C4050" s="68" t="s">
        <v>26163</v>
      </c>
      <c r="D4050" s="90" t="s">
        <v>26441</v>
      </c>
      <c r="E4050" s="175">
        <f>VLOOKUP(B4050,[2]Sayfa1!$B$3:$L$1311,11,0)</f>
        <v>45.24</v>
      </c>
      <c r="F4050" s="72" t="s">
        <v>7</v>
      </c>
      <c r="G4050" s="72" t="s">
        <v>31397</v>
      </c>
      <c r="H4050" s="95" t="s">
        <v>2163</v>
      </c>
    </row>
    <row r="4051" spans="1:8">
      <c r="A4051" s="67">
        <v>4050</v>
      </c>
      <c r="B4051" s="68" t="s">
        <v>4381</v>
      </c>
      <c r="C4051" s="68" t="s">
        <v>26164</v>
      </c>
      <c r="D4051" s="90" t="s">
        <v>26441</v>
      </c>
      <c r="E4051" s="175">
        <f>VLOOKUP(B4051,[2]Sayfa1!$B$3:$L$1311,11,0)</f>
        <v>38.363999999999997</v>
      </c>
      <c r="F4051" s="72" t="s">
        <v>7</v>
      </c>
      <c r="G4051" s="72" t="s">
        <v>31397</v>
      </c>
      <c r="H4051" s="95" t="s">
        <v>2164</v>
      </c>
    </row>
    <row r="4052" spans="1:8">
      <c r="A4052" s="67">
        <v>4051</v>
      </c>
      <c r="B4052" s="68" t="s">
        <v>4382</v>
      </c>
      <c r="C4052" s="68" t="s">
        <v>26165</v>
      </c>
      <c r="D4052" s="90" t="s">
        <v>26441</v>
      </c>
      <c r="E4052" s="175">
        <f>VLOOKUP(B4052,[2]Sayfa1!$B$3:$L$1311,11,0)</f>
        <v>61.235999999999997</v>
      </c>
      <c r="F4052" s="72" t="s">
        <v>7</v>
      </c>
      <c r="G4052" s="72" t="s">
        <v>31386</v>
      </c>
      <c r="H4052" s="95" t="s">
        <v>2165</v>
      </c>
    </row>
    <row r="4053" spans="1:8">
      <c r="A4053" s="67">
        <v>4052</v>
      </c>
      <c r="B4053" s="68" t="s">
        <v>4383</v>
      </c>
      <c r="C4053" s="68" t="s">
        <v>26166</v>
      </c>
      <c r="D4053" s="90" t="s">
        <v>26441</v>
      </c>
      <c r="E4053" s="175">
        <f>VLOOKUP(B4053,[2]Sayfa1!$B$3:$L$1311,11,0)</f>
        <v>76.536000000000001</v>
      </c>
      <c r="F4053" s="72" t="s">
        <v>7</v>
      </c>
      <c r="G4053" s="72" t="s">
        <v>31390</v>
      </c>
      <c r="H4053" s="95" t="s">
        <v>2166</v>
      </c>
    </row>
    <row r="4054" spans="1:8" hidden="1">
      <c r="A4054" s="67">
        <v>4053</v>
      </c>
      <c r="B4054" s="62"/>
      <c r="C4054" s="74" t="s">
        <v>7738</v>
      </c>
      <c r="D4054" s="88"/>
      <c r="E4054" s="189"/>
      <c r="F4054" s="91"/>
      <c r="G4054" s="91"/>
      <c r="H4054" s="87"/>
    </row>
    <row r="4055" spans="1:8">
      <c r="A4055" s="67">
        <v>4054</v>
      </c>
      <c r="B4055" s="68" t="s">
        <v>4384</v>
      </c>
      <c r="C4055" s="68" t="s">
        <v>26167</v>
      </c>
      <c r="D4055" s="90" t="s">
        <v>26441</v>
      </c>
      <c r="E4055" s="175">
        <f>VLOOKUP(B4055,[2]Sayfa1!$B$3:$L$1311,11,0)</f>
        <v>6.8999999999999995</v>
      </c>
      <c r="F4055" s="72" t="s">
        <v>7</v>
      </c>
      <c r="G4055" s="72" t="s">
        <v>31402</v>
      </c>
      <c r="H4055" s="95" t="s">
        <v>2167</v>
      </c>
    </row>
    <row r="4056" spans="1:8">
      <c r="A4056" s="67">
        <v>4055</v>
      </c>
      <c r="B4056" s="68" t="s">
        <v>4385</v>
      </c>
      <c r="C4056" s="68" t="s">
        <v>26168</v>
      </c>
      <c r="D4056" s="90" t="s">
        <v>26441</v>
      </c>
      <c r="E4056" s="175">
        <f>VLOOKUP(B4056,[2]Sayfa1!$B$3:$L$1311,11,0)</f>
        <v>7.98</v>
      </c>
      <c r="F4056" s="72" t="s">
        <v>7</v>
      </c>
      <c r="G4056" s="72" t="s">
        <v>31391</v>
      </c>
      <c r="H4056" s="95" t="s">
        <v>2168</v>
      </c>
    </row>
    <row r="4057" spans="1:8">
      <c r="A4057" s="67">
        <v>4056</v>
      </c>
      <c r="B4057" s="68" t="s">
        <v>4386</v>
      </c>
      <c r="C4057" s="68" t="s">
        <v>26169</v>
      </c>
      <c r="D4057" s="90" t="s">
        <v>26441</v>
      </c>
      <c r="E4057" s="175">
        <f>VLOOKUP(B4057,[2]Sayfa1!$B$3:$L$1311,11,0)</f>
        <v>8.3759999999999994</v>
      </c>
      <c r="F4057" s="72" t="s">
        <v>7</v>
      </c>
      <c r="G4057" s="72" t="s">
        <v>31396</v>
      </c>
      <c r="H4057" s="95" t="s">
        <v>2169</v>
      </c>
    </row>
    <row r="4058" spans="1:8">
      <c r="A4058" s="67">
        <v>4057</v>
      </c>
      <c r="B4058" s="68" t="s">
        <v>4387</v>
      </c>
      <c r="C4058" s="68" t="s">
        <v>26170</v>
      </c>
      <c r="D4058" s="90" t="s">
        <v>26441</v>
      </c>
      <c r="E4058" s="175">
        <f>VLOOKUP(B4058,[2]Sayfa1!$B$3:$L$1311,11,0)</f>
        <v>21.936</v>
      </c>
      <c r="F4058" s="72" t="s">
        <v>7</v>
      </c>
      <c r="G4058" s="72" t="s">
        <v>31397</v>
      </c>
      <c r="H4058" s="95" t="s">
        <v>2170</v>
      </c>
    </row>
    <row r="4059" spans="1:8" hidden="1">
      <c r="A4059" s="67">
        <v>4058</v>
      </c>
      <c r="B4059" s="62"/>
      <c r="C4059" s="74" t="s">
        <v>7739</v>
      </c>
      <c r="D4059" s="88"/>
      <c r="E4059" s="189"/>
      <c r="F4059" s="91"/>
      <c r="G4059" s="91"/>
      <c r="H4059" s="87"/>
    </row>
    <row r="4060" spans="1:8">
      <c r="A4060" s="67">
        <v>4059</v>
      </c>
      <c r="B4060" s="68" t="s">
        <v>4388</v>
      </c>
      <c r="C4060" s="68" t="s">
        <v>26171</v>
      </c>
      <c r="D4060" s="90" t="s">
        <v>26441</v>
      </c>
      <c r="E4060" s="175">
        <f>VLOOKUP(B4060,[2]Sayfa1!$B$3:$L$1311,11,0)</f>
        <v>2.8806560000000005</v>
      </c>
      <c r="F4060" s="72" t="s">
        <v>7</v>
      </c>
      <c r="G4060" s="72" t="s">
        <v>31390</v>
      </c>
      <c r="H4060" s="95" t="s">
        <v>2171</v>
      </c>
    </row>
    <row r="4061" spans="1:8">
      <c r="A4061" s="67">
        <v>4060</v>
      </c>
      <c r="B4061" s="68" t="s">
        <v>4389</v>
      </c>
      <c r="C4061" s="68" t="s">
        <v>26172</v>
      </c>
      <c r="D4061" s="90" t="s">
        <v>26441</v>
      </c>
      <c r="E4061" s="175">
        <f>VLOOKUP(B4061,[2]Sayfa1!$B$3:$L$1311,11,0)</f>
        <v>2.8806560000000005</v>
      </c>
      <c r="F4061" s="72" t="s">
        <v>7</v>
      </c>
      <c r="G4061" s="72" t="s">
        <v>31402</v>
      </c>
      <c r="H4061" s="95" t="s">
        <v>2172</v>
      </c>
    </row>
    <row r="4062" spans="1:8">
      <c r="A4062" s="67">
        <v>4061</v>
      </c>
      <c r="B4062" s="68" t="s">
        <v>4390</v>
      </c>
      <c r="C4062" s="68" t="s">
        <v>26173</v>
      </c>
      <c r="D4062" s="90" t="s">
        <v>26441</v>
      </c>
      <c r="E4062" s="175">
        <f>VLOOKUP(B4062,[2]Sayfa1!$B$3:$L$1311,11,0)</f>
        <v>3</v>
      </c>
      <c r="F4062" s="72" t="s">
        <v>7</v>
      </c>
      <c r="G4062" s="72" t="s">
        <v>31393</v>
      </c>
      <c r="H4062" s="95" t="s">
        <v>2173</v>
      </c>
    </row>
    <row r="4063" spans="1:8">
      <c r="A4063" s="67">
        <v>4062</v>
      </c>
      <c r="B4063" s="68" t="s">
        <v>4391</v>
      </c>
      <c r="C4063" s="68" t="s">
        <v>26174</v>
      </c>
      <c r="D4063" s="90" t="s">
        <v>26441</v>
      </c>
      <c r="E4063" s="175">
        <f>VLOOKUP(B4063,[2]Sayfa1!$B$3:$L$1311,11,0)</f>
        <v>3.846951999999999</v>
      </c>
      <c r="F4063" s="72" t="s">
        <v>7</v>
      </c>
      <c r="G4063" s="72" t="s">
        <v>31397</v>
      </c>
      <c r="H4063" s="95" t="s">
        <v>2174</v>
      </c>
    </row>
    <row r="4064" spans="1:8">
      <c r="A4064" s="67">
        <v>4063</v>
      </c>
      <c r="B4064" s="68" t="s">
        <v>4392</v>
      </c>
      <c r="C4064" s="68" t="s">
        <v>26175</v>
      </c>
      <c r="D4064" s="90" t="s">
        <v>26441</v>
      </c>
      <c r="E4064" s="175">
        <f>VLOOKUP(B4064,[2]Sayfa1!$B$3:$L$1311,11,0)</f>
        <v>3.846951999999999</v>
      </c>
      <c r="F4064" s="72" t="s">
        <v>7</v>
      </c>
      <c r="G4064" s="72" t="s">
        <v>31395</v>
      </c>
      <c r="H4064" s="95" t="s">
        <v>2175</v>
      </c>
    </row>
    <row r="4065" spans="1:8">
      <c r="A4065" s="67">
        <v>4064</v>
      </c>
      <c r="B4065" s="68" t="s">
        <v>4393</v>
      </c>
      <c r="C4065" s="68" t="s">
        <v>26176</v>
      </c>
      <c r="D4065" s="90" t="s">
        <v>26441</v>
      </c>
      <c r="E4065" s="175">
        <f>VLOOKUP(B4065,[2]Sayfa1!$B$3:$L$1311,11,0)</f>
        <v>4.919999999999999</v>
      </c>
      <c r="F4065" s="72" t="s">
        <v>7</v>
      </c>
      <c r="G4065" s="72" t="s">
        <v>31412</v>
      </c>
      <c r="H4065" s="95" t="s">
        <v>2176</v>
      </c>
    </row>
    <row r="4066" spans="1:8">
      <c r="A4066" s="67">
        <v>4065</v>
      </c>
      <c r="B4066" s="68" t="s">
        <v>4394</v>
      </c>
      <c r="C4066" s="68" t="s">
        <v>26177</v>
      </c>
      <c r="D4066" s="90" t="s">
        <v>26441</v>
      </c>
      <c r="E4066" s="175">
        <f>VLOOKUP(B4066,[2]Sayfa1!$B$3:$L$1311,11,0)</f>
        <v>4.919999999999999</v>
      </c>
      <c r="F4066" s="72" t="s">
        <v>7</v>
      </c>
      <c r="G4066" s="72" t="s">
        <v>31396</v>
      </c>
      <c r="H4066" s="95" t="s">
        <v>2177</v>
      </c>
    </row>
    <row r="4067" spans="1:8">
      <c r="A4067" s="67">
        <v>4066</v>
      </c>
      <c r="B4067" s="68" t="s">
        <v>4395</v>
      </c>
      <c r="C4067" s="68" t="s">
        <v>26178</v>
      </c>
      <c r="D4067" s="90" t="s">
        <v>26441</v>
      </c>
      <c r="E4067" s="175">
        <f>VLOOKUP(B4067,[2]Sayfa1!$B$3:$L$1311,11,0)</f>
        <v>4.919999999999999</v>
      </c>
      <c r="F4067" s="72" t="s">
        <v>7</v>
      </c>
      <c r="G4067" s="72" t="s">
        <v>31396</v>
      </c>
      <c r="H4067" s="95" t="s">
        <v>2178</v>
      </c>
    </row>
    <row r="4068" spans="1:8">
      <c r="A4068" s="67">
        <v>4067</v>
      </c>
      <c r="B4068" s="68" t="s">
        <v>4396</v>
      </c>
      <c r="C4068" s="68" t="s">
        <v>26179</v>
      </c>
      <c r="D4068" s="90" t="s">
        <v>26441</v>
      </c>
      <c r="E4068" s="175">
        <f>VLOOKUP(B4068,[2]Sayfa1!$B$3:$L$1311,11,0)</f>
        <v>4.919999999999999</v>
      </c>
      <c r="F4068" s="72" t="s">
        <v>7</v>
      </c>
      <c r="G4068" s="72" t="s">
        <v>31412</v>
      </c>
      <c r="H4068" s="95" t="s">
        <v>2179</v>
      </c>
    </row>
    <row r="4069" spans="1:8">
      <c r="A4069" s="67">
        <v>4068</v>
      </c>
      <c r="B4069" s="68" t="s">
        <v>4397</v>
      </c>
      <c r="C4069" s="68" t="s">
        <v>26180</v>
      </c>
      <c r="D4069" s="90" t="s">
        <v>26441</v>
      </c>
      <c r="E4069" s="175">
        <f>VLOOKUP(B4069,[2]Sayfa1!$B$3:$L$1311,11,0)</f>
        <v>4.919999999999999</v>
      </c>
      <c r="F4069" s="72" t="s">
        <v>7</v>
      </c>
      <c r="G4069" s="72" t="s">
        <v>31396</v>
      </c>
      <c r="H4069" s="95" t="s">
        <v>2180</v>
      </c>
    </row>
    <row r="4070" spans="1:8">
      <c r="A4070" s="67">
        <v>4069</v>
      </c>
      <c r="B4070" s="68" t="s">
        <v>4398</v>
      </c>
      <c r="C4070" s="68" t="s">
        <v>26181</v>
      </c>
      <c r="D4070" s="90" t="s">
        <v>26441</v>
      </c>
      <c r="E4070" s="175">
        <f>VLOOKUP(B4070,[2]Sayfa1!$B$3:$L$1311,11,0)</f>
        <v>7.7759999999999998</v>
      </c>
      <c r="F4070" s="72" t="s">
        <v>7</v>
      </c>
      <c r="G4070" s="72" t="s">
        <v>31395</v>
      </c>
      <c r="H4070" s="95" t="s">
        <v>2181</v>
      </c>
    </row>
    <row r="4071" spans="1:8" hidden="1">
      <c r="A4071" s="67">
        <v>4070</v>
      </c>
      <c r="B4071" s="62"/>
      <c r="C4071" s="74" t="s">
        <v>7740</v>
      </c>
      <c r="D4071" s="88"/>
      <c r="E4071" s="189"/>
      <c r="F4071" s="91"/>
      <c r="G4071" s="91"/>
      <c r="H4071" s="87"/>
    </row>
    <row r="4072" spans="1:8">
      <c r="A4072" s="67">
        <v>4071</v>
      </c>
      <c r="B4072" s="68" t="s">
        <v>4399</v>
      </c>
      <c r="C4072" s="68" t="s">
        <v>26182</v>
      </c>
      <c r="D4072" s="90" t="s">
        <v>26441</v>
      </c>
      <c r="E4072" s="175">
        <f>VLOOKUP(B4072,[2]Sayfa1!$B$3:$L$1311,11,0)</f>
        <v>6.6119999999999992</v>
      </c>
      <c r="F4072" s="72" t="s">
        <v>7</v>
      </c>
      <c r="G4072" s="72" t="s">
        <v>31402</v>
      </c>
      <c r="H4072" s="95" t="s">
        <v>2182</v>
      </c>
    </row>
    <row r="4073" spans="1:8">
      <c r="A4073" s="67">
        <v>4072</v>
      </c>
      <c r="B4073" s="68" t="s">
        <v>4400</v>
      </c>
      <c r="C4073" s="68" t="s">
        <v>26183</v>
      </c>
      <c r="D4073" s="90" t="s">
        <v>26441</v>
      </c>
      <c r="E4073" s="175">
        <f>VLOOKUP(B4073,[2]Sayfa1!$B$3:$L$1311,11,0)</f>
        <v>10.656000000000001</v>
      </c>
      <c r="F4073" s="72" t="s">
        <v>7</v>
      </c>
      <c r="G4073" s="72" t="s">
        <v>31395</v>
      </c>
      <c r="H4073" s="95" t="s">
        <v>2183</v>
      </c>
    </row>
    <row r="4074" spans="1:8" hidden="1">
      <c r="A4074" s="67">
        <v>4073</v>
      </c>
      <c r="B4074" s="62"/>
      <c r="C4074" s="74" t="s">
        <v>7741</v>
      </c>
      <c r="D4074" s="88"/>
      <c r="E4074" s="189"/>
      <c r="F4074" s="91"/>
      <c r="G4074" s="91"/>
      <c r="H4074" s="87"/>
    </row>
    <row r="4075" spans="1:8">
      <c r="A4075" s="67">
        <v>4074</v>
      </c>
      <c r="B4075" s="68" t="s">
        <v>4401</v>
      </c>
      <c r="C4075" s="68" t="s">
        <v>26184</v>
      </c>
      <c r="D4075" s="90" t="s">
        <v>26441</v>
      </c>
      <c r="E4075" s="175">
        <f>VLOOKUP(B4075,[2]Sayfa1!$B$3:$L$1311,11,0)</f>
        <v>6.6119999999999992</v>
      </c>
      <c r="F4075" s="72" t="s">
        <v>7</v>
      </c>
      <c r="G4075" s="72" t="s">
        <v>31399</v>
      </c>
      <c r="H4075" s="95" t="s">
        <v>2184</v>
      </c>
    </row>
    <row r="4076" spans="1:8">
      <c r="A4076" s="67">
        <v>4075</v>
      </c>
      <c r="B4076" s="68" t="s">
        <v>4402</v>
      </c>
      <c r="C4076" s="68" t="s">
        <v>26185</v>
      </c>
      <c r="D4076" s="90" t="s">
        <v>26441</v>
      </c>
      <c r="E4076" s="175">
        <f>VLOOKUP(B4076,[2]Sayfa1!$B$3:$L$1311,11,0)</f>
        <v>6.6119999999999992</v>
      </c>
      <c r="F4076" s="72" t="s">
        <v>7</v>
      </c>
      <c r="G4076" s="72" t="s">
        <v>31386</v>
      </c>
      <c r="H4076" s="95" t="s">
        <v>2185</v>
      </c>
    </row>
    <row r="4077" spans="1:8">
      <c r="A4077" s="67">
        <v>4076</v>
      </c>
      <c r="B4077" s="68" t="s">
        <v>4403</v>
      </c>
      <c r="C4077" s="68" t="s">
        <v>26186</v>
      </c>
      <c r="D4077" s="90" t="s">
        <v>26441</v>
      </c>
      <c r="E4077" s="175">
        <f>VLOOKUP(B4077,[2]Sayfa1!$B$3:$L$1311,11,0)</f>
        <v>6.6119999999999992</v>
      </c>
      <c r="F4077" s="72" t="s">
        <v>7</v>
      </c>
      <c r="G4077" s="72" t="s">
        <v>31396</v>
      </c>
      <c r="H4077" s="95" t="s">
        <v>2186</v>
      </c>
    </row>
    <row r="4078" spans="1:8">
      <c r="A4078" s="67">
        <v>4077</v>
      </c>
      <c r="B4078" s="68" t="s">
        <v>4404</v>
      </c>
      <c r="C4078" s="68" t="s">
        <v>26187</v>
      </c>
      <c r="D4078" s="90" t="s">
        <v>26441</v>
      </c>
      <c r="E4078" s="175">
        <f>VLOOKUP(B4078,[2]Sayfa1!$B$3:$L$1311,11,0)</f>
        <v>10.452</v>
      </c>
      <c r="F4078" s="72" t="s">
        <v>7</v>
      </c>
      <c r="G4078" s="72" t="s">
        <v>31393</v>
      </c>
      <c r="H4078" s="95" t="s">
        <v>2187</v>
      </c>
    </row>
    <row r="4079" spans="1:8" hidden="1">
      <c r="A4079" s="67">
        <v>4078</v>
      </c>
      <c r="B4079" s="62"/>
      <c r="C4079" s="74" t="s">
        <v>7742</v>
      </c>
      <c r="D4079" s="88"/>
      <c r="E4079" s="189"/>
      <c r="F4079" s="91"/>
      <c r="G4079" s="91"/>
      <c r="H4079" s="87"/>
    </row>
    <row r="4080" spans="1:8">
      <c r="A4080" s="67">
        <v>4079</v>
      </c>
      <c r="B4080" s="68" t="s">
        <v>4405</v>
      </c>
      <c r="C4080" s="68" t="s">
        <v>26188</v>
      </c>
      <c r="D4080" s="90" t="s">
        <v>26441</v>
      </c>
      <c r="E4080" s="175">
        <f>VLOOKUP(B4080,[2]Sayfa1!$B$3:$L$1311,11,0)</f>
        <v>6.6119999999999992</v>
      </c>
      <c r="F4080" s="72" t="s">
        <v>7</v>
      </c>
      <c r="G4080" s="72" t="s">
        <v>31393</v>
      </c>
      <c r="H4080" s="95" t="s">
        <v>2188</v>
      </c>
    </row>
    <row r="4081" spans="1:8">
      <c r="A4081" s="67">
        <v>4080</v>
      </c>
      <c r="B4081" s="68" t="s">
        <v>4406</v>
      </c>
      <c r="C4081" s="68" t="s">
        <v>26189</v>
      </c>
      <c r="D4081" s="90" t="s">
        <v>26441</v>
      </c>
      <c r="E4081" s="175">
        <f>VLOOKUP(B4081,[2]Sayfa1!$B$3:$L$1311,11,0)</f>
        <v>6.6119999999999992</v>
      </c>
      <c r="F4081" s="72" t="s">
        <v>7</v>
      </c>
      <c r="G4081" s="72" t="s">
        <v>31395</v>
      </c>
      <c r="H4081" s="95" t="s">
        <v>2189</v>
      </c>
    </row>
    <row r="4082" spans="1:8">
      <c r="A4082" s="67">
        <v>4081</v>
      </c>
      <c r="B4082" s="68" t="s">
        <v>4407</v>
      </c>
      <c r="C4082" s="68" t="s">
        <v>26190</v>
      </c>
      <c r="D4082" s="90" t="s">
        <v>26441</v>
      </c>
      <c r="E4082" s="175">
        <f>VLOOKUP(B4082,[2]Sayfa1!$B$3:$L$1311,11,0)</f>
        <v>6.6119999999999992</v>
      </c>
      <c r="F4082" s="72" t="s">
        <v>7</v>
      </c>
      <c r="G4082" s="72" t="s">
        <v>31396</v>
      </c>
      <c r="H4082" s="95" t="s">
        <v>2190</v>
      </c>
    </row>
    <row r="4083" spans="1:8">
      <c r="A4083" s="67">
        <v>4082</v>
      </c>
      <c r="B4083" s="68" t="s">
        <v>4408</v>
      </c>
      <c r="C4083" s="68" t="s">
        <v>26191</v>
      </c>
      <c r="D4083" s="90" t="s">
        <v>26441</v>
      </c>
      <c r="E4083" s="175">
        <f>VLOOKUP(B4083,[2]Sayfa1!$B$3:$L$1311,11,0)</f>
        <v>13.404</v>
      </c>
      <c r="F4083" s="72" t="s">
        <v>7</v>
      </c>
      <c r="G4083" s="72" t="s">
        <v>31399</v>
      </c>
      <c r="H4083" s="95" t="s">
        <v>2191</v>
      </c>
    </row>
    <row r="4084" spans="1:8" hidden="1">
      <c r="A4084" s="67">
        <v>4083</v>
      </c>
      <c r="B4084" s="62"/>
      <c r="C4084" s="74" t="s">
        <v>7743</v>
      </c>
      <c r="D4084" s="88"/>
      <c r="E4084" s="189"/>
      <c r="F4084" s="91"/>
      <c r="G4084" s="91"/>
      <c r="H4084" s="87"/>
    </row>
    <row r="4085" spans="1:8">
      <c r="A4085" s="67">
        <v>4084</v>
      </c>
      <c r="B4085" s="68" t="s">
        <v>4409</v>
      </c>
      <c r="C4085" s="68" t="s">
        <v>3361</v>
      </c>
      <c r="D4085" s="90" t="s">
        <v>26441</v>
      </c>
      <c r="E4085" s="175">
        <f>VLOOKUP(B4085,[2]Sayfa1!$B$3:$L$1311,11,0)</f>
        <v>7.871999999999999</v>
      </c>
      <c r="F4085" s="72" t="s">
        <v>7</v>
      </c>
      <c r="G4085" s="72" t="s">
        <v>31390</v>
      </c>
      <c r="H4085" s="95" t="s">
        <v>2192</v>
      </c>
    </row>
    <row r="4086" spans="1:8">
      <c r="A4086" s="67">
        <v>4085</v>
      </c>
      <c r="B4086" s="68" t="s">
        <v>4410</v>
      </c>
      <c r="C4086" s="68" t="s">
        <v>3362</v>
      </c>
      <c r="D4086" s="90" t="s">
        <v>26441</v>
      </c>
      <c r="E4086" s="175">
        <f>VLOOKUP(B4086,[2]Sayfa1!$B$3:$L$1311,11,0)</f>
        <v>9.48</v>
      </c>
      <c r="F4086" s="72" t="s">
        <v>7</v>
      </c>
      <c r="G4086" s="72" t="s">
        <v>31402</v>
      </c>
      <c r="H4086" s="95" t="s">
        <v>2193</v>
      </c>
    </row>
    <row r="4087" spans="1:8">
      <c r="A4087" s="67">
        <v>4086</v>
      </c>
      <c r="B4087" s="68" t="s">
        <v>4411</v>
      </c>
      <c r="C4087" s="68" t="s">
        <v>3363</v>
      </c>
      <c r="D4087" s="90" t="s">
        <v>26441</v>
      </c>
      <c r="E4087" s="175">
        <f>VLOOKUP(B4087,[2]Sayfa1!$B$3:$L$1311,11,0)</f>
        <v>19.907999999999998</v>
      </c>
      <c r="F4087" s="72" t="s">
        <v>7</v>
      </c>
      <c r="G4087" s="72" t="s">
        <v>31397</v>
      </c>
      <c r="H4087" s="95" t="s">
        <v>2194</v>
      </c>
    </row>
    <row r="4088" spans="1:8">
      <c r="A4088" s="67">
        <v>4087</v>
      </c>
      <c r="B4088" s="68" t="s">
        <v>4412</v>
      </c>
      <c r="C4088" s="68" t="s">
        <v>3364</v>
      </c>
      <c r="D4088" s="90" t="s">
        <v>26441</v>
      </c>
      <c r="E4088" s="175">
        <f>VLOOKUP(B4088,[2]Sayfa1!$B$3:$L$1311,11,0)</f>
        <v>19.907999999999998</v>
      </c>
      <c r="F4088" s="72" t="s">
        <v>7</v>
      </c>
      <c r="G4088" s="72" t="s">
        <v>31412</v>
      </c>
      <c r="H4088" s="95" t="s">
        <v>2195</v>
      </c>
    </row>
    <row r="4089" spans="1:8">
      <c r="A4089" s="67">
        <v>4088</v>
      </c>
      <c r="B4089" s="68" t="s">
        <v>4413</v>
      </c>
      <c r="C4089" s="68" t="s">
        <v>3365</v>
      </c>
      <c r="D4089" s="90" t="s">
        <v>26441</v>
      </c>
      <c r="E4089" s="175">
        <f>VLOOKUP(B4089,[2]Sayfa1!$B$3:$L$1311,11,0)</f>
        <v>20.88</v>
      </c>
      <c r="F4089" s="72" t="s">
        <v>7</v>
      </c>
      <c r="G4089" s="72" t="s">
        <v>31386</v>
      </c>
      <c r="H4089" s="95" t="s">
        <v>2196</v>
      </c>
    </row>
    <row r="4090" spans="1:8">
      <c r="A4090" s="67">
        <v>4089</v>
      </c>
      <c r="B4090" s="68" t="s">
        <v>4414</v>
      </c>
      <c r="C4090" s="68" t="s">
        <v>3366</v>
      </c>
      <c r="D4090" s="90" t="s">
        <v>26441</v>
      </c>
      <c r="E4090" s="175">
        <f>VLOOKUP(B4090,[2]Sayfa1!$B$3:$L$1311,11,0)</f>
        <v>20.88</v>
      </c>
      <c r="F4090" s="72" t="s">
        <v>7</v>
      </c>
      <c r="G4090" s="72" t="s">
        <v>31428</v>
      </c>
      <c r="H4090" s="95" t="s">
        <v>2197</v>
      </c>
    </row>
    <row r="4091" spans="1:8" hidden="1">
      <c r="A4091" s="67">
        <v>4090</v>
      </c>
      <c r="B4091" s="62"/>
      <c r="C4091" s="74" t="s">
        <v>7744</v>
      </c>
      <c r="D4091" s="88"/>
      <c r="E4091" s="189"/>
      <c r="F4091" s="91"/>
      <c r="G4091" s="91"/>
      <c r="H4091" s="87"/>
    </row>
    <row r="4092" spans="1:8">
      <c r="A4092" s="67">
        <v>4091</v>
      </c>
      <c r="B4092" s="68" t="s">
        <v>4415</v>
      </c>
      <c r="C4092" s="68" t="s">
        <v>3367</v>
      </c>
      <c r="D4092" s="90" t="s">
        <v>26441</v>
      </c>
      <c r="E4092" s="175">
        <f>VLOOKUP(B4092,[2]Sayfa1!$B$3:$L$1311,11,0)</f>
        <v>4.7640000000000002</v>
      </c>
      <c r="F4092" s="72" t="s">
        <v>7</v>
      </c>
      <c r="G4092" s="72" t="s">
        <v>31396</v>
      </c>
      <c r="H4092" s="95" t="s">
        <v>2198</v>
      </c>
    </row>
    <row r="4093" spans="1:8">
      <c r="A4093" s="67">
        <v>4092</v>
      </c>
      <c r="B4093" s="68" t="s">
        <v>4416</v>
      </c>
      <c r="C4093" s="68" t="s">
        <v>3368</v>
      </c>
      <c r="D4093" s="90" t="s">
        <v>26441</v>
      </c>
      <c r="E4093" s="175">
        <f>VLOOKUP(B4093,[2]Sayfa1!$B$3:$L$1311,11,0)</f>
        <v>9.2279999999999998</v>
      </c>
      <c r="F4093" s="72" t="s">
        <v>7</v>
      </c>
      <c r="G4093" s="72" t="s">
        <v>31402</v>
      </c>
      <c r="H4093" s="95" t="s">
        <v>2199</v>
      </c>
    </row>
    <row r="4094" spans="1:8">
      <c r="A4094" s="67">
        <v>4093</v>
      </c>
      <c r="B4094" s="68" t="s">
        <v>4417</v>
      </c>
      <c r="C4094" s="68" t="s">
        <v>3369</v>
      </c>
      <c r="D4094" s="90" t="s">
        <v>26441</v>
      </c>
      <c r="E4094" s="175">
        <f>VLOOKUP(B4094,[2]Sayfa1!$B$3:$L$1311,11,0)</f>
        <v>8.6519999999999992</v>
      </c>
      <c r="F4094" s="72" t="s">
        <v>7</v>
      </c>
      <c r="G4094" s="72" t="s">
        <v>31391</v>
      </c>
      <c r="H4094" s="95" t="s">
        <v>2200</v>
      </c>
    </row>
    <row r="4095" spans="1:8">
      <c r="A4095" s="67">
        <v>4094</v>
      </c>
      <c r="B4095" s="68" t="s">
        <v>4418</v>
      </c>
      <c r="C4095" s="68" t="s">
        <v>3370</v>
      </c>
      <c r="D4095" s="90" t="s">
        <v>26441</v>
      </c>
      <c r="E4095" s="175">
        <f>VLOOKUP(B4095,[2]Sayfa1!$B$3:$L$1311,11,0)</f>
        <v>8.3520000000000003</v>
      </c>
      <c r="F4095" s="72" t="s">
        <v>7</v>
      </c>
      <c r="G4095" s="72" t="s">
        <v>31391</v>
      </c>
      <c r="H4095" s="95" t="s">
        <v>2201</v>
      </c>
    </row>
    <row r="4096" spans="1:8">
      <c r="A4096" s="67">
        <v>4095</v>
      </c>
      <c r="B4096" s="68" t="s">
        <v>4419</v>
      </c>
      <c r="C4096" s="68" t="s">
        <v>3371</v>
      </c>
      <c r="D4096" s="90" t="s">
        <v>26441</v>
      </c>
      <c r="E4096" s="175">
        <f>VLOOKUP(B4096,[2]Sayfa1!$B$3:$L$1311,11,0)</f>
        <v>18.803999999999998</v>
      </c>
      <c r="F4096" s="72" t="s">
        <v>7</v>
      </c>
      <c r="G4096" s="72" t="s">
        <v>31395</v>
      </c>
      <c r="H4096" s="95" t="s">
        <v>2202</v>
      </c>
    </row>
    <row r="4097" spans="1:8">
      <c r="A4097" s="67">
        <v>4096</v>
      </c>
      <c r="B4097" s="68" t="s">
        <v>4420</v>
      </c>
      <c r="C4097" s="68" t="s">
        <v>3372</v>
      </c>
      <c r="D4097" s="90" t="s">
        <v>26441</v>
      </c>
      <c r="E4097" s="175">
        <f>VLOOKUP(B4097,[2]Sayfa1!$B$3:$L$1311,11,0)</f>
        <v>18.803999999999998</v>
      </c>
      <c r="F4097" s="72" t="s">
        <v>7</v>
      </c>
      <c r="G4097" s="72" t="s">
        <v>31395</v>
      </c>
      <c r="H4097" s="95" t="s">
        <v>2203</v>
      </c>
    </row>
    <row r="4098" spans="1:8" hidden="1">
      <c r="A4098" s="67">
        <v>4097</v>
      </c>
      <c r="B4098" s="62"/>
      <c r="C4098" s="74" t="s">
        <v>7745</v>
      </c>
      <c r="D4098" s="88"/>
      <c r="E4098" s="189"/>
      <c r="F4098" s="91"/>
      <c r="G4098" s="91"/>
      <c r="H4098" s="87"/>
    </row>
    <row r="4099" spans="1:8">
      <c r="A4099" s="67">
        <v>4098</v>
      </c>
      <c r="B4099" s="68" t="s">
        <v>4421</v>
      </c>
      <c r="C4099" s="68" t="s">
        <v>3373</v>
      </c>
      <c r="D4099" s="90" t="s">
        <v>26441</v>
      </c>
      <c r="E4099" s="175">
        <f>VLOOKUP(B4099,[2]Sayfa1!$B$3:$L$1311,11,0)</f>
        <v>8.3520000000000003</v>
      </c>
      <c r="F4099" s="72" t="s">
        <v>7</v>
      </c>
      <c r="G4099" s="72" t="s">
        <v>31393</v>
      </c>
      <c r="H4099" s="95" t="s">
        <v>2204</v>
      </c>
    </row>
    <row r="4100" spans="1:8">
      <c r="A4100" s="67">
        <v>4099</v>
      </c>
      <c r="B4100" s="68" t="s">
        <v>4422</v>
      </c>
      <c r="C4100" s="68" t="s">
        <v>3374</v>
      </c>
      <c r="D4100" s="90" t="s">
        <v>26441</v>
      </c>
      <c r="E4100" s="175">
        <f>VLOOKUP(B4100,[2]Sayfa1!$B$3:$L$1311,11,0)</f>
        <v>23.244</v>
      </c>
      <c r="F4100" s="72" t="s">
        <v>7</v>
      </c>
      <c r="G4100" s="72" t="s">
        <v>31422</v>
      </c>
      <c r="H4100" s="95" t="s">
        <v>2205</v>
      </c>
    </row>
    <row r="4101" spans="1:8">
      <c r="A4101" s="67">
        <v>4100</v>
      </c>
      <c r="B4101" s="68" t="s">
        <v>4423</v>
      </c>
      <c r="C4101" s="68" t="s">
        <v>3375</v>
      </c>
      <c r="D4101" s="90" t="s">
        <v>26441</v>
      </c>
      <c r="E4101" s="175">
        <f>VLOOKUP(B4101,[2]Sayfa1!$B$3:$L$1311,11,0)</f>
        <v>23.244</v>
      </c>
      <c r="F4101" s="72" t="s">
        <v>7</v>
      </c>
      <c r="G4101" s="72" t="s">
        <v>31422</v>
      </c>
      <c r="H4101" s="95" t="s">
        <v>2206</v>
      </c>
    </row>
    <row r="4102" spans="1:8" hidden="1">
      <c r="A4102" s="67">
        <v>4101</v>
      </c>
      <c r="B4102" s="62"/>
      <c r="C4102" s="74" t="s">
        <v>7746</v>
      </c>
      <c r="D4102" s="88"/>
      <c r="E4102" s="189"/>
      <c r="F4102" s="91"/>
      <c r="G4102" s="91"/>
      <c r="H4102" s="87"/>
    </row>
    <row r="4103" spans="1:8">
      <c r="A4103" s="67">
        <v>4102</v>
      </c>
      <c r="B4103" s="68" t="s">
        <v>4424</v>
      </c>
      <c r="C4103" s="68" t="s">
        <v>3376</v>
      </c>
      <c r="D4103" s="90" t="s">
        <v>26441</v>
      </c>
      <c r="E4103" s="175">
        <f>VLOOKUP(B4103,[2]Sayfa1!$B$3:$L$1311,11,0)</f>
        <v>7.2959999999999994</v>
      </c>
      <c r="F4103" s="72" t="s">
        <v>7</v>
      </c>
      <c r="G4103" s="72" t="s">
        <v>31396</v>
      </c>
      <c r="H4103" s="95" t="s">
        <v>2207</v>
      </c>
    </row>
    <row r="4104" spans="1:8">
      <c r="A4104" s="67">
        <v>4103</v>
      </c>
      <c r="B4104" s="68" t="s">
        <v>4425</v>
      </c>
      <c r="C4104" s="68" t="s">
        <v>3377</v>
      </c>
      <c r="D4104" s="90" t="s">
        <v>26441</v>
      </c>
      <c r="E4104" s="175">
        <f>VLOOKUP(B4104,[2]Sayfa1!$B$3:$L$1311,11,0)</f>
        <v>27.144000000000002</v>
      </c>
      <c r="F4104" s="72" t="s">
        <v>7</v>
      </c>
      <c r="G4104" s="72" t="s">
        <v>31395</v>
      </c>
      <c r="H4104" s="95" t="s">
        <v>2208</v>
      </c>
    </row>
    <row r="4105" spans="1:8">
      <c r="A4105" s="67">
        <v>4104</v>
      </c>
      <c r="B4105" s="68" t="s">
        <v>4426</v>
      </c>
      <c r="C4105" s="68" t="s">
        <v>3378</v>
      </c>
      <c r="D4105" s="90" t="s">
        <v>26441</v>
      </c>
      <c r="E4105" s="175">
        <f>VLOOKUP(B4105,[2]Sayfa1!$B$3:$L$1311,11,0)</f>
        <v>27.144000000000002</v>
      </c>
      <c r="F4105" s="72" t="s">
        <v>7</v>
      </c>
      <c r="G4105" s="72" t="s">
        <v>31391</v>
      </c>
      <c r="H4105" s="95" t="s">
        <v>2209</v>
      </c>
    </row>
    <row r="4106" spans="1:8" hidden="1">
      <c r="A4106" s="67">
        <v>4105</v>
      </c>
      <c r="B4106" s="62"/>
      <c r="C4106" s="74" t="s">
        <v>7747</v>
      </c>
      <c r="D4106" s="88"/>
      <c r="E4106" s="189"/>
      <c r="F4106" s="91"/>
      <c r="G4106" s="91"/>
      <c r="H4106" s="87"/>
    </row>
    <row r="4107" spans="1:8">
      <c r="A4107" s="67">
        <v>4106</v>
      </c>
      <c r="B4107" s="68" t="s">
        <v>4427</v>
      </c>
      <c r="C4107" s="68" t="s">
        <v>26192</v>
      </c>
      <c r="D4107" s="90" t="s">
        <v>26441</v>
      </c>
      <c r="E4107" s="175">
        <f>VLOOKUP(B4107,[2]Sayfa1!$B$3:$L$1311,11,0)</f>
        <v>6.9239999999999995</v>
      </c>
      <c r="F4107" s="72" t="s">
        <v>7</v>
      </c>
      <c r="G4107" s="72" t="s">
        <v>31395</v>
      </c>
      <c r="H4107" s="95" t="s">
        <v>2210</v>
      </c>
    </row>
    <row r="4108" spans="1:8">
      <c r="A4108" s="67">
        <v>4107</v>
      </c>
      <c r="B4108" s="68" t="s">
        <v>4428</v>
      </c>
      <c r="C4108" s="68" t="s">
        <v>26193</v>
      </c>
      <c r="D4108" s="90" t="s">
        <v>26441</v>
      </c>
      <c r="E4108" s="175">
        <f>VLOOKUP(B4108,[2]Sayfa1!$B$3:$L$1311,11,0)</f>
        <v>6.9239999999999995</v>
      </c>
      <c r="F4108" s="72" t="s">
        <v>7</v>
      </c>
      <c r="G4108" s="72" t="s">
        <v>31393</v>
      </c>
      <c r="H4108" s="95" t="s">
        <v>2211</v>
      </c>
    </row>
    <row r="4109" spans="1:8" hidden="1">
      <c r="A4109" s="67">
        <v>4108</v>
      </c>
      <c r="B4109" s="62"/>
      <c r="C4109" s="74" t="s">
        <v>7748</v>
      </c>
      <c r="D4109" s="88"/>
      <c r="E4109" s="189"/>
      <c r="F4109" s="91"/>
      <c r="G4109" s="91"/>
      <c r="H4109" s="87"/>
    </row>
    <row r="4110" spans="1:8">
      <c r="A4110" s="67">
        <v>4109</v>
      </c>
      <c r="B4110" s="68" t="s">
        <v>4429</v>
      </c>
      <c r="C4110" s="68" t="s">
        <v>26194</v>
      </c>
      <c r="D4110" s="90" t="s">
        <v>26441</v>
      </c>
      <c r="E4110" s="175">
        <f>VLOOKUP(B4110,[2]Sayfa1!$B$3:$L$1311,11,0)</f>
        <v>5.34</v>
      </c>
      <c r="F4110" s="72" t="s">
        <v>7</v>
      </c>
      <c r="G4110" s="72" t="s">
        <v>31402</v>
      </c>
      <c r="H4110" s="95" t="s">
        <v>2212</v>
      </c>
    </row>
    <row r="4111" spans="1:8">
      <c r="A4111" s="67">
        <v>4110</v>
      </c>
      <c r="B4111" s="68" t="s">
        <v>4430</v>
      </c>
      <c r="C4111" s="68" t="s">
        <v>26195</v>
      </c>
      <c r="D4111" s="90" t="s">
        <v>26441</v>
      </c>
      <c r="E4111" s="175">
        <f>VLOOKUP(B4111,[2]Sayfa1!$B$3:$L$1311,11,0)</f>
        <v>5.34</v>
      </c>
      <c r="F4111" s="72" t="s">
        <v>7</v>
      </c>
      <c r="G4111" s="72" t="s">
        <v>31395</v>
      </c>
      <c r="H4111" s="95" t="s">
        <v>2213</v>
      </c>
    </row>
    <row r="4112" spans="1:8">
      <c r="A4112" s="67">
        <v>4111</v>
      </c>
      <c r="B4112" s="68" t="s">
        <v>4431</v>
      </c>
      <c r="C4112" s="68" t="s">
        <v>26196</v>
      </c>
      <c r="D4112" s="90" t="s">
        <v>26441</v>
      </c>
      <c r="E4112" s="175">
        <f>VLOOKUP(B4112,[2]Sayfa1!$B$3:$L$1311,11,0)</f>
        <v>5.3159999999999998</v>
      </c>
      <c r="F4112" s="72" t="s">
        <v>7</v>
      </c>
      <c r="G4112" s="72" t="s">
        <v>31386</v>
      </c>
      <c r="H4112" s="95" t="s">
        <v>2214</v>
      </c>
    </row>
    <row r="4113" spans="1:8">
      <c r="A4113" s="67">
        <v>4112</v>
      </c>
      <c r="B4113" s="68" t="s">
        <v>4432</v>
      </c>
      <c r="C4113" s="68" t="s">
        <v>26197</v>
      </c>
      <c r="D4113" s="90" t="s">
        <v>26441</v>
      </c>
      <c r="E4113" s="175">
        <f>VLOOKUP(B4113,[2]Sayfa1!$B$3:$L$1311,11,0)</f>
        <v>6.5639999999999992</v>
      </c>
      <c r="F4113" s="72" t="s">
        <v>7</v>
      </c>
      <c r="G4113" s="72" t="s">
        <v>31402</v>
      </c>
      <c r="H4113" s="95" t="s">
        <v>2215</v>
      </c>
    </row>
    <row r="4114" spans="1:8">
      <c r="A4114" s="67">
        <v>4113</v>
      </c>
      <c r="B4114" s="68" t="s">
        <v>4433</v>
      </c>
      <c r="C4114" s="68" t="s">
        <v>26198</v>
      </c>
      <c r="D4114" s="90" t="s">
        <v>26441</v>
      </c>
      <c r="E4114" s="175">
        <f>VLOOKUP(B4114,[2]Sayfa1!$B$3:$L$1311,11,0)</f>
        <v>6.5639999999999992</v>
      </c>
      <c r="F4114" s="72" t="s">
        <v>7</v>
      </c>
      <c r="G4114" s="72" t="s">
        <v>31402</v>
      </c>
      <c r="H4114" s="95" t="s">
        <v>2216</v>
      </c>
    </row>
    <row r="4115" spans="1:8">
      <c r="A4115" s="67">
        <v>4114</v>
      </c>
      <c r="B4115" s="68" t="s">
        <v>4434</v>
      </c>
      <c r="C4115" s="68" t="s">
        <v>26199</v>
      </c>
      <c r="D4115" s="90" t="s">
        <v>26441</v>
      </c>
      <c r="E4115" s="175">
        <f>VLOOKUP(B4115,[2]Sayfa1!$B$3:$L$1311,11,0)</f>
        <v>6.5639999999999992</v>
      </c>
      <c r="F4115" s="72" t="s">
        <v>7</v>
      </c>
      <c r="G4115" s="72" t="s">
        <v>31395</v>
      </c>
      <c r="H4115" s="95" t="s">
        <v>2217</v>
      </c>
    </row>
    <row r="4116" spans="1:8">
      <c r="A4116" s="67">
        <v>4115</v>
      </c>
      <c r="B4116" s="68" t="s">
        <v>4435</v>
      </c>
      <c r="C4116" s="68" t="s">
        <v>26200</v>
      </c>
      <c r="D4116" s="90" t="s">
        <v>26441</v>
      </c>
      <c r="E4116" s="175">
        <f>VLOOKUP(B4116,[2]Sayfa1!$B$3:$L$1311,11,0)</f>
        <v>6.3119999999999994</v>
      </c>
      <c r="F4116" s="72" t="s">
        <v>7</v>
      </c>
      <c r="G4116" s="72" t="s">
        <v>31390</v>
      </c>
      <c r="H4116" s="95" t="s">
        <v>2218</v>
      </c>
    </row>
    <row r="4117" spans="1:8">
      <c r="A4117" s="67">
        <v>4116</v>
      </c>
      <c r="B4117" s="68" t="s">
        <v>4436</v>
      </c>
      <c r="C4117" s="68" t="s">
        <v>26201</v>
      </c>
      <c r="D4117" s="90" t="s">
        <v>26441</v>
      </c>
      <c r="E4117" s="175">
        <f>VLOOKUP(B4117,[2]Sayfa1!$B$3:$L$1311,11,0)</f>
        <v>6.3119999999999994</v>
      </c>
      <c r="F4117" s="72" t="s">
        <v>7</v>
      </c>
      <c r="G4117" s="72" t="s">
        <v>31402</v>
      </c>
      <c r="H4117" s="95" t="s">
        <v>2219</v>
      </c>
    </row>
    <row r="4118" spans="1:8">
      <c r="A4118" s="67">
        <v>4117</v>
      </c>
      <c r="B4118" s="68" t="s">
        <v>4437</v>
      </c>
      <c r="C4118" s="68" t="s">
        <v>26202</v>
      </c>
      <c r="D4118" s="90" t="s">
        <v>26441</v>
      </c>
      <c r="E4118" s="175">
        <f>VLOOKUP(B4118,[2]Sayfa1!$B$3:$L$1311,11,0)</f>
        <v>6.3119999999999994</v>
      </c>
      <c r="F4118" s="72" t="s">
        <v>7</v>
      </c>
      <c r="G4118" s="72" t="s">
        <v>31395</v>
      </c>
      <c r="H4118" s="95" t="s">
        <v>2220</v>
      </c>
    </row>
    <row r="4119" spans="1:8">
      <c r="A4119" s="67">
        <v>4118</v>
      </c>
      <c r="B4119" s="68" t="s">
        <v>4438</v>
      </c>
      <c r="C4119" s="68" t="s">
        <v>26203</v>
      </c>
      <c r="D4119" s="90" t="s">
        <v>26441</v>
      </c>
      <c r="E4119" s="175">
        <f>VLOOKUP(B4119,[2]Sayfa1!$B$3:$L$1311,11,0)</f>
        <v>9.2279999999999998</v>
      </c>
      <c r="F4119" s="72" t="s">
        <v>7</v>
      </c>
      <c r="G4119" s="72" t="s">
        <v>31395</v>
      </c>
      <c r="H4119" s="95" t="s">
        <v>2221</v>
      </c>
    </row>
    <row r="4120" spans="1:8">
      <c r="A4120" s="67">
        <v>4119</v>
      </c>
      <c r="B4120" s="68" t="s">
        <v>4439</v>
      </c>
      <c r="C4120" s="68" t="s">
        <v>26204</v>
      </c>
      <c r="D4120" s="90" t="s">
        <v>26441</v>
      </c>
      <c r="E4120" s="175">
        <f>VLOOKUP(B4120,[2]Sayfa1!$B$3:$L$1311,11,0)</f>
        <v>9.2279999999999998</v>
      </c>
      <c r="F4120" s="72" t="s">
        <v>7</v>
      </c>
      <c r="G4120" s="72" t="s">
        <v>31402</v>
      </c>
      <c r="H4120" s="95" t="s">
        <v>2222</v>
      </c>
    </row>
    <row r="4121" spans="1:8">
      <c r="A4121" s="67">
        <v>4120</v>
      </c>
      <c r="B4121" s="68" t="s">
        <v>4440</v>
      </c>
      <c r="C4121" s="68" t="s">
        <v>26205</v>
      </c>
      <c r="D4121" s="90" t="s">
        <v>26441</v>
      </c>
      <c r="E4121" s="175">
        <f>VLOOKUP(B4121,[2]Sayfa1!$B$3:$L$1311,11,0)</f>
        <v>4.38</v>
      </c>
      <c r="F4121" s="72" t="s">
        <v>7</v>
      </c>
      <c r="G4121" s="72" t="s">
        <v>31389</v>
      </c>
      <c r="H4121" s="95" t="s">
        <v>2223</v>
      </c>
    </row>
    <row r="4122" spans="1:8">
      <c r="A4122" s="67">
        <v>4121</v>
      </c>
      <c r="B4122" s="68" t="s">
        <v>4441</v>
      </c>
      <c r="C4122" s="68" t="s">
        <v>26206</v>
      </c>
      <c r="D4122" s="90" t="s">
        <v>26441</v>
      </c>
      <c r="E4122" s="175">
        <f>VLOOKUP(B4122,[2]Sayfa1!$B$3:$L$1311,11,0)</f>
        <v>5.8319999999999999</v>
      </c>
      <c r="F4122" s="72" t="s">
        <v>7</v>
      </c>
      <c r="G4122" s="72" t="s">
        <v>31402</v>
      </c>
      <c r="H4122" s="95" t="s">
        <v>2224</v>
      </c>
    </row>
    <row r="4123" spans="1:8">
      <c r="A4123" s="67">
        <v>4122</v>
      </c>
      <c r="B4123" s="68" t="s">
        <v>4442</v>
      </c>
      <c r="C4123" s="68" t="s">
        <v>26207</v>
      </c>
      <c r="D4123" s="90" t="s">
        <v>26441</v>
      </c>
      <c r="E4123" s="175">
        <f>VLOOKUP(B4123,[2]Sayfa1!$B$3:$L$1311,11,0)</f>
        <v>6.8039999999999994</v>
      </c>
      <c r="F4123" s="72" t="s">
        <v>7</v>
      </c>
      <c r="G4123" s="72" t="s">
        <v>31402</v>
      </c>
      <c r="H4123" s="95" t="s">
        <v>2225</v>
      </c>
    </row>
    <row r="4124" spans="1:8">
      <c r="A4124" s="67">
        <v>4123</v>
      </c>
      <c r="B4124" s="68" t="s">
        <v>4443</v>
      </c>
      <c r="C4124" s="68" t="s">
        <v>26208</v>
      </c>
      <c r="D4124" s="90" t="s">
        <v>26441</v>
      </c>
      <c r="E4124" s="175">
        <f>VLOOKUP(B4124,[2]Sayfa1!$B$3:$L$1311,11,0)</f>
        <v>9.2279999999999998</v>
      </c>
      <c r="F4124" s="72" t="s">
        <v>7</v>
      </c>
      <c r="G4124" s="72" t="s">
        <v>31402</v>
      </c>
      <c r="H4124" s="95" t="s">
        <v>2226</v>
      </c>
    </row>
    <row r="4125" spans="1:8">
      <c r="A4125" s="67">
        <v>4124</v>
      </c>
      <c r="B4125" s="68" t="s">
        <v>4444</v>
      </c>
      <c r="C4125" s="68" t="s">
        <v>26209</v>
      </c>
      <c r="D4125" s="90" t="s">
        <v>26441</v>
      </c>
      <c r="E4125" s="175">
        <f>VLOOKUP(B4125,[2]Sayfa1!$B$3:$L$1311,11,0)</f>
        <v>10.199999999999999</v>
      </c>
      <c r="F4125" s="72" t="s">
        <v>7</v>
      </c>
      <c r="G4125" s="72" t="s">
        <v>31415</v>
      </c>
      <c r="H4125" s="95" t="s">
        <v>2227</v>
      </c>
    </row>
    <row r="4126" spans="1:8">
      <c r="A4126" s="67">
        <v>4125</v>
      </c>
      <c r="B4126" s="68" t="s">
        <v>4445</v>
      </c>
      <c r="C4126" s="68" t="s">
        <v>26210</v>
      </c>
      <c r="D4126" s="90" t="s">
        <v>26441</v>
      </c>
      <c r="E4126" s="175">
        <f>VLOOKUP(B4126,[2]Sayfa1!$B$3:$L$1311,11,0)</f>
        <v>6.9959999999999996</v>
      </c>
      <c r="F4126" s="72" t="s">
        <v>7</v>
      </c>
      <c r="G4126" s="72" t="s">
        <v>31414</v>
      </c>
      <c r="H4126" s="95" t="s">
        <v>2228</v>
      </c>
    </row>
    <row r="4127" spans="1:8">
      <c r="A4127" s="67">
        <v>4126</v>
      </c>
      <c r="B4127" s="68" t="s">
        <v>4446</v>
      </c>
      <c r="C4127" s="68" t="s">
        <v>26211</v>
      </c>
      <c r="D4127" s="90" t="s">
        <v>26441</v>
      </c>
      <c r="E4127" s="175">
        <f>VLOOKUP(B4127,[2]Sayfa1!$B$3:$L$1311,11,0)</f>
        <v>6.8039999999999994</v>
      </c>
      <c r="F4127" s="72" t="s">
        <v>7</v>
      </c>
      <c r="G4127" s="72" t="s">
        <v>31395</v>
      </c>
      <c r="H4127" s="95" t="s">
        <v>2229</v>
      </c>
    </row>
    <row r="4128" spans="1:8">
      <c r="A4128" s="67">
        <v>4127</v>
      </c>
      <c r="B4128" s="68" t="s">
        <v>4447</v>
      </c>
      <c r="C4128" s="68" t="s">
        <v>26212</v>
      </c>
      <c r="D4128" s="90" t="s">
        <v>26441</v>
      </c>
      <c r="E4128" s="175">
        <f>VLOOKUP(B4128,[2]Sayfa1!$B$3:$L$1311,11,0)</f>
        <v>6.8039999999999994</v>
      </c>
      <c r="F4128" s="72" t="s">
        <v>7</v>
      </c>
      <c r="G4128" s="72" t="s">
        <v>31389</v>
      </c>
      <c r="H4128" s="95" t="s">
        <v>2230</v>
      </c>
    </row>
    <row r="4129" spans="1:8">
      <c r="A4129" s="67">
        <v>4128</v>
      </c>
      <c r="B4129" s="68" t="s">
        <v>4448</v>
      </c>
      <c r="C4129" s="68" t="s">
        <v>26213</v>
      </c>
      <c r="D4129" s="90" t="s">
        <v>26441</v>
      </c>
      <c r="E4129" s="175">
        <f>VLOOKUP(B4129,[2]Sayfa1!$B$3:$L$1311,11,0)</f>
        <v>13.607999999999999</v>
      </c>
      <c r="F4129" s="72" t="s">
        <v>7</v>
      </c>
      <c r="G4129" s="72" t="s">
        <v>31390</v>
      </c>
      <c r="H4129" s="95" t="s">
        <v>2231</v>
      </c>
    </row>
    <row r="4130" spans="1:8">
      <c r="A4130" s="67">
        <v>4129</v>
      </c>
      <c r="B4130" s="68" t="s">
        <v>4449</v>
      </c>
      <c r="C4130" s="68" t="s">
        <v>26214</v>
      </c>
      <c r="D4130" s="90" t="s">
        <v>26441</v>
      </c>
      <c r="E4130" s="175">
        <f>VLOOKUP(B4130,[2]Sayfa1!$B$3:$L$1311,11,0)</f>
        <v>16.032</v>
      </c>
      <c r="F4130" s="72" t="s">
        <v>7</v>
      </c>
      <c r="G4130" s="72" t="s">
        <v>31395</v>
      </c>
      <c r="H4130" s="95" t="s">
        <v>2232</v>
      </c>
    </row>
    <row r="4131" spans="1:8">
      <c r="A4131" s="67">
        <v>4130</v>
      </c>
      <c r="B4131" s="68" t="s">
        <v>4450</v>
      </c>
      <c r="C4131" s="68" t="s">
        <v>26215</v>
      </c>
      <c r="D4131" s="90" t="s">
        <v>26441</v>
      </c>
      <c r="E4131" s="175">
        <f>VLOOKUP(B4131,[2]Sayfa1!$B$3:$L$1311,11,0)</f>
        <v>6.3119999999999994</v>
      </c>
      <c r="F4131" s="72" t="s">
        <v>7</v>
      </c>
      <c r="G4131" s="72" t="s">
        <v>31415</v>
      </c>
      <c r="H4131" s="95" t="s">
        <v>2233</v>
      </c>
    </row>
    <row r="4132" spans="1:8">
      <c r="A4132" s="67">
        <v>4131</v>
      </c>
      <c r="B4132" s="68" t="s">
        <v>4451</v>
      </c>
      <c r="C4132" s="68" t="s">
        <v>26216</v>
      </c>
      <c r="D4132" s="90" t="s">
        <v>26441</v>
      </c>
      <c r="E4132" s="175">
        <f>VLOOKUP(B4132,[2]Sayfa1!$B$3:$L$1311,11,0)</f>
        <v>6.3119999999999994</v>
      </c>
      <c r="F4132" s="72" t="s">
        <v>7</v>
      </c>
      <c r="G4132" s="72" t="s">
        <v>31415</v>
      </c>
      <c r="H4132" s="95" t="s">
        <v>2234</v>
      </c>
    </row>
    <row r="4133" spans="1:8">
      <c r="A4133" s="67">
        <v>4132</v>
      </c>
      <c r="B4133" s="68" t="s">
        <v>4452</v>
      </c>
      <c r="C4133" s="68" t="s">
        <v>26217</v>
      </c>
      <c r="D4133" s="90" t="s">
        <v>26441</v>
      </c>
      <c r="E4133" s="175">
        <f>VLOOKUP(B4133,[2]Sayfa1!$B$3:$L$1311,11,0)</f>
        <v>9.2279999999999998</v>
      </c>
      <c r="F4133" s="72" t="s">
        <v>7</v>
      </c>
      <c r="G4133" s="72" t="s">
        <v>31397</v>
      </c>
      <c r="H4133" s="95" t="s">
        <v>2235</v>
      </c>
    </row>
    <row r="4134" spans="1:8">
      <c r="A4134" s="67">
        <v>4133</v>
      </c>
      <c r="B4134" s="68" t="s">
        <v>4453</v>
      </c>
      <c r="C4134" s="68" t="s">
        <v>26218</v>
      </c>
      <c r="D4134" s="90" t="s">
        <v>26441</v>
      </c>
      <c r="E4134" s="175">
        <f>VLOOKUP(B4134,[2]Sayfa1!$B$3:$L$1311,11,0)</f>
        <v>9.2279999999999998</v>
      </c>
      <c r="F4134" s="72" t="s">
        <v>7</v>
      </c>
      <c r="G4134" s="72" t="s">
        <v>31396</v>
      </c>
      <c r="H4134" s="95" t="s">
        <v>2236</v>
      </c>
    </row>
    <row r="4135" spans="1:8">
      <c r="A4135" s="67">
        <v>4134</v>
      </c>
      <c r="B4135" s="68" t="s">
        <v>4454</v>
      </c>
      <c r="C4135" s="68" t="s">
        <v>26219</v>
      </c>
      <c r="D4135" s="90" t="s">
        <v>26441</v>
      </c>
      <c r="E4135" s="175">
        <f>VLOOKUP(B4135,[2]Sayfa1!$B$3:$L$1311,11,0)</f>
        <v>9.2279999999999998</v>
      </c>
      <c r="F4135" s="72" t="s">
        <v>7</v>
      </c>
      <c r="G4135" s="72" t="s">
        <v>31386</v>
      </c>
      <c r="H4135" s="95" t="s">
        <v>2237</v>
      </c>
    </row>
    <row r="4136" spans="1:8">
      <c r="A4136" s="67">
        <v>4135</v>
      </c>
      <c r="B4136" s="68" t="s">
        <v>4455</v>
      </c>
      <c r="C4136" s="68" t="s">
        <v>26220</v>
      </c>
      <c r="D4136" s="90" t="s">
        <v>26441</v>
      </c>
      <c r="E4136" s="175">
        <f>VLOOKUP(B4136,[2]Sayfa1!$B$3:$L$1311,11,0)</f>
        <v>18.936</v>
      </c>
      <c r="F4136" s="72" t="s">
        <v>7</v>
      </c>
      <c r="G4136" s="72" t="s">
        <v>31412</v>
      </c>
      <c r="H4136" s="95" t="s">
        <v>2238</v>
      </c>
    </row>
    <row r="4137" spans="1:8">
      <c r="A4137" s="67">
        <v>4136</v>
      </c>
      <c r="B4137" s="68" t="s">
        <v>4456</v>
      </c>
      <c r="C4137" s="68" t="s">
        <v>26221</v>
      </c>
      <c r="D4137" s="90" t="s">
        <v>26441</v>
      </c>
      <c r="E4137" s="175">
        <f>VLOOKUP(B4137,[2]Sayfa1!$B$3:$L$1311,11,0)</f>
        <v>9.2279999999999998</v>
      </c>
      <c r="F4137" s="72" t="s">
        <v>7</v>
      </c>
      <c r="G4137" s="72" t="s">
        <v>31394</v>
      </c>
      <c r="H4137" s="95" t="s">
        <v>2239</v>
      </c>
    </row>
    <row r="4138" spans="1:8">
      <c r="A4138" s="67">
        <v>4137</v>
      </c>
      <c r="B4138" s="68" t="s">
        <v>4457</v>
      </c>
      <c r="C4138" s="68" t="s">
        <v>26222</v>
      </c>
      <c r="D4138" s="90" t="s">
        <v>26441</v>
      </c>
      <c r="E4138" s="175">
        <f>VLOOKUP(B4138,[2]Sayfa1!$B$3:$L$1311,11,0)</f>
        <v>7.2959999999999994</v>
      </c>
      <c r="F4138" s="72" t="s">
        <v>7</v>
      </c>
      <c r="G4138" s="72" t="s">
        <v>31410</v>
      </c>
      <c r="H4138" s="95" t="s">
        <v>2240</v>
      </c>
    </row>
    <row r="4139" spans="1:8">
      <c r="A4139" s="67">
        <v>4138</v>
      </c>
      <c r="B4139" s="68" t="s">
        <v>4458</v>
      </c>
      <c r="C4139" s="68" t="s">
        <v>26223</v>
      </c>
      <c r="D4139" s="90" t="s">
        <v>26441</v>
      </c>
      <c r="E4139" s="175">
        <f>VLOOKUP(B4139,[2]Sayfa1!$B$3:$L$1311,11,0)</f>
        <v>7.7759999999999998</v>
      </c>
      <c r="F4139" s="72" t="s">
        <v>7</v>
      </c>
      <c r="G4139" s="72" t="s">
        <v>31410</v>
      </c>
      <c r="H4139" s="95" t="s">
        <v>2241</v>
      </c>
    </row>
    <row r="4140" spans="1:8">
      <c r="A4140" s="67">
        <v>4139</v>
      </c>
      <c r="B4140" s="68" t="s">
        <v>4459</v>
      </c>
      <c r="C4140" s="68" t="s">
        <v>26224</v>
      </c>
      <c r="D4140" s="90" t="s">
        <v>26441</v>
      </c>
      <c r="E4140" s="175">
        <f>VLOOKUP(B4140,[2]Sayfa1!$B$3:$L$1311,11,0)</f>
        <v>9.0599999999999987</v>
      </c>
      <c r="F4140" s="72" t="s">
        <v>7</v>
      </c>
      <c r="G4140" s="72" t="s">
        <v>31390</v>
      </c>
      <c r="H4140" s="95" t="s">
        <v>2242</v>
      </c>
    </row>
    <row r="4141" spans="1:8">
      <c r="A4141" s="67">
        <v>4140</v>
      </c>
      <c r="B4141" s="68" t="s">
        <v>4460</v>
      </c>
      <c r="C4141" s="68" t="s">
        <v>26225</v>
      </c>
      <c r="D4141" s="90" t="s">
        <v>26441</v>
      </c>
      <c r="E4141" s="175">
        <f>VLOOKUP(B4141,[2]Sayfa1!$B$3:$L$1311,11,0)</f>
        <v>17.495999999999999</v>
      </c>
      <c r="F4141" s="72" t="s">
        <v>7</v>
      </c>
      <c r="G4141" s="72" t="s">
        <v>31396</v>
      </c>
      <c r="H4141" s="95" t="s">
        <v>4220</v>
      </c>
    </row>
    <row r="4142" spans="1:8">
      <c r="A4142" s="67">
        <v>4141</v>
      </c>
      <c r="B4142" s="68" t="s">
        <v>4461</v>
      </c>
      <c r="C4142" s="68" t="s">
        <v>26226</v>
      </c>
      <c r="D4142" s="90" t="s">
        <v>26441</v>
      </c>
      <c r="E4142" s="175">
        <f>VLOOKUP(B4142,[2]Sayfa1!$B$3:$L$1311,11,0)</f>
        <v>8.2679999999999989</v>
      </c>
      <c r="F4142" s="72" t="s">
        <v>7</v>
      </c>
      <c r="G4142" s="72" t="s">
        <v>31393</v>
      </c>
      <c r="H4142" s="95" t="s">
        <v>4221</v>
      </c>
    </row>
    <row r="4143" spans="1:8" hidden="1">
      <c r="A4143" s="67">
        <v>4142</v>
      </c>
      <c r="B4143" s="62"/>
      <c r="C4143" s="74" t="s">
        <v>7749</v>
      </c>
      <c r="D4143" s="88"/>
      <c r="E4143" s="189"/>
      <c r="F4143" s="91"/>
      <c r="G4143" s="91"/>
      <c r="H4143" s="87"/>
    </row>
    <row r="4144" spans="1:8">
      <c r="A4144" s="67">
        <v>4143</v>
      </c>
      <c r="B4144" s="68" t="s">
        <v>4462</v>
      </c>
      <c r="C4144" s="68" t="s">
        <v>26227</v>
      </c>
      <c r="D4144" s="90" t="s">
        <v>26441</v>
      </c>
      <c r="E4144" s="175">
        <f>VLOOKUP(B4144,[2]Sayfa1!$B$3:$L$1311,11,0)</f>
        <v>0.94799999999999995</v>
      </c>
      <c r="F4144" s="72" t="s">
        <v>7</v>
      </c>
      <c r="G4144" s="72" t="s">
        <v>31397</v>
      </c>
      <c r="H4144" s="95" t="s">
        <v>2243</v>
      </c>
    </row>
    <row r="4145" spans="1:8">
      <c r="A4145" s="67">
        <v>4144</v>
      </c>
      <c r="B4145" s="68" t="s">
        <v>4463</v>
      </c>
      <c r="C4145" s="68" t="s">
        <v>26228</v>
      </c>
      <c r="D4145" s="90" t="s">
        <v>26441</v>
      </c>
      <c r="E4145" s="175">
        <f>VLOOKUP(B4145,[2]Sayfa1!$B$3:$L$1311,11,0)</f>
        <v>0.94799999999999995</v>
      </c>
      <c r="F4145" s="72" t="s">
        <v>7</v>
      </c>
      <c r="G4145" s="72" t="s">
        <v>31402</v>
      </c>
      <c r="H4145" s="95" t="s">
        <v>2244</v>
      </c>
    </row>
    <row r="4146" spans="1:8">
      <c r="A4146" s="67">
        <v>4145</v>
      </c>
      <c r="B4146" s="68" t="s">
        <v>4464</v>
      </c>
      <c r="C4146" s="68" t="s">
        <v>26229</v>
      </c>
      <c r="D4146" s="90" t="s">
        <v>26441</v>
      </c>
      <c r="E4146" s="175">
        <f>VLOOKUP(B4146,[2]Sayfa1!$B$3:$L$1311,11,0)</f>
        <v>0.94799999999999995</v>
      </c>
      <c r="F4146" s="72" t="s">
        <v>7</v>
      </c>
      <c r="G4146" s="72" t="s">
        <v>31390</v>
      </c>
      <c r="H4146" s="95" t="s">
        <v>2245</v>
      </c>
    </row>
    <row r="4147" spans="1:8">
      <c r="A4147" s="67">
        <v>4146</v>
      </c>
      <c r="B4147" s="68" t="s">
        <v>4465</v>
      </c>
      <c r="C4147" s="68" t="s">
        <v>26230</v>
      </c>
      <c r="D4147" s="90" t="s">
        <v>26441</v>
      </c>
      <c r="E4147" s="175">
        <f>VLOOKUP(B4147,[2]Sayfa1!$B$3:$L$1311,11,0)</f>
        <v>0.94799999999999995</v>
      </c>
      <c r="F4147" s="72" t="s">
        <v>7</v>
      </c>
      <c r="G4147" s="72" t="s">
        <v>31389</v>
      </c>
      <c r="H4147" s="95" t="s">
        <v>2246</v>
      </c>
    </row>
    <row r="4148" spans="1:8">
      <c r="A4148" s="67">
        <v>4147</v>
      </c>
      <c r="B4148" s="68" t="s">
        <v>4466</v>
      </c>
      <c r="C4148" s="68" t="s">
        <v>26231</v>
      </c>
      <c r="D4148" s="90" t="s">
        <v>26441</v>
      </c>
      <c r="E4148" s="175">
        <f>VLOOKUP(B4148,[2]Sayfa1!$B$3:$L$1311,11,0)</f>
        <v>0.94799999999999995</v>
      </c>
      <c r="F4148" s="72" t="s">
        <v>7</v>
      </c>
      <c r="G4148" s="72" t="s">
        <v>31393</v>
      </c>
      <c r="H4148" s="95" t="s">
        <v>2247</v>
      </c>
    </row>
    <row r="4149" spans="1:8">
      <c r="A4149" s="67">
        <v>4148</v>
      </c>
      <c r="B4149" s="68" t="s">
        <v>4467</v>
      </c>
      <c r="C4149" s="68" t="s">
        <v>26232</v>
      </c>
      <c r="D4149" s="90" t="s">
        <v>26441</v>
      </c>
      <c r="E4149" s="175">
        <f>VLOOKUP(B4149,[2]Sayfa1!$B$3:$L$1311,11,0)</f>
        <v>0.94799999999999995</v>
      </c>
      <c r="F4149" s="72" t="s">
        <v>7</v>
      </c>
      <c r="G4149" s="72" t="s">
        <v>31393</v>
      </c>
      <c r="H4149" s="95" t="s">
        <v>2248</v>
      </c>
    </row>
    <row r="4150" spans="1:8">
      <c r="A4150" s="67">
        <v>4149</v>
      </c>
      <c r="B4150" s="68" t="s">
        <v>4468</v>
      </c>
      <c r="C4150" s="68" t="s">
        <v>26233</v>
      </c>
      <c r="D4150" s="90" t="s">
        <v>26441</v>
      </c>
      <c r="E4150" s="175">
        <f>VLOOKUP(B4150,[2]Sayfa1!$B$3:$L$1311,11,0)</f>
        <v>0.94799999999999995</v>
      </c>
      <c r="F4150" s="72" t="s">
        <v>7</v>
      </c>
      <c r="G4150" s="72" t="s">
        <v>31395</v>
      </c>
      <c r="H4150" s="95" t="s">
        <v>2249</v>
      </c>
    </row>
    <row r="4151" spans="1:8">
      <c r="A4151" s="67">
        <v>4150</v>
      </c>
      <c r="B4151" s="68" t="s">
        <v>4469</v>
      </c>
      <c r="C4151" s="68" t="s">
        <v>26234</v>
      </c>
      <c r="D4151" s="90" t="s">
        <v>26441</v>
      </c>
      <c r="E4151" s="175">
        <f>VLOOKUP(B4151,[2]Sayfa1!$B$3:$L$1311,11,0)</f>
        <v>0.94799999999999995</v>
      </c>
      <c r="F4151" s="72" t="s">
        <v>7</v>
      </c>
      <c r="G4151" s="72" t="s">
        <v>31382</v>
      </c>
      <c r="H4151" s="95" t="s">
        <v>2250</v>
      </c>
    </row>
    <row r="4152" spans="1:8">
      <c r="A4152" s="67">
        <v>4151</v>
      </c>
      <c r="B4152" s="68" t="s">
        <v>4470</v>
      </c>
      <c r="C4152" s="68" t="s">
        <v>26235</v>
      </c>
      <c r="D4152" s="90" t="s">
        <v>26441</v>
      </c>
      <c r="E4152" s="175">
        <f>VLOOKUP(B4152,[2]Sayfa1!$B$3:$L$1311,11,0)</f>
        <v>1.224</v>
      </c>
      <c r="F4152" s="72" t="s">
        <v>7</v>
      </c>
      <c r="G4152" s="72" t="s">
        <v>31390</v>
      </c>
      <c r="H4152" s="95" t="s">
        <v>2251</v>
      </c>
    </row>
    <row r="4153" spans="1:8">
      <c r="A4153" s="67">
        <v>4152</v>
      </c>
      <c r="B4153" s="68" t="s">
        <v>4471</v>
      </c>
      <c r="C4153" s="68" t="s">
        <v>26236</v>
      </c>
      <c r="D4153" s="90" t="s">
        <v>26441</v>
      </c>
      <c r="E4153" s="175">
        <f>VLOOKUP(B4153,[2]Sayfa1!$B$3:$L$1311,11,0)</f>
        <v>1.224</v>
      </c>
      <c r="F4153" s="72" t="s">
        <v>7</v>
      </c>
      <c r="G4153" s="72" t="s">
        <v>31390</v>
      </c>
      <c r="H4153" s="95" t="s">
        <v>2252</v>
      </c>
    </row>
    <row r="4154" spans="1:8">
      <c r="A4154" s="67">
        <v>4153</v>
      </c>
      <c r="B4154" s="68" t="s">
        <v>4472</v>
      </c>
      <c r="C4154" s="68" t="s">
        <v>26237</v>
      </c>
      <c r="D4154" s="90" t="s">
        <v>26441</v>
      </c>
      <c r="E4154" s="175">
        <f>VLOOKUP(B4154,[2]Sayfa1!$B$3:$L$1311,11,0)</f>
        <v>1.224</v>
      </c>
      <c r="F4154" s="72" t="s">
        <v>7</v>
      </c>
      <c r="G4154" s="72" t="s">
        <v>31395</v>
      </c>
      <c r="H4154" s="95" t="s">
        <v>2253</v>
      </c>
    </row>
    <row r="4155" spans="1:8">
      <c r="A4155" s="67">
        <v>4154</v>
      </c>
      <c r="B4155" s="68" t="s">
        <v>4473</v>
      </c>
      <c r="C4155" s="68" t="s">
        <v>26238</v>
      </c>
      <c r="D4155" s="90" t="s">
        <v>26441</v>
      </c>
      <c r="E4155" s="175">
        <f>VLOOKUP(B4155,[2]Sayfa1!$B$3:$L$1311,11,0)</f>
        <v>1.224</v>
      </c>
      <c r="F4155" s="72" t="s">
        <v>7</v>
      </c>
      <c r="G4155" s="72" t="s">
        <v>31402</v>
      </c>
      <c r="H4155" s="95" t="s">
        <v>2254</v>
      </c>
    </row>
    <row r="4156" spans="1:8">
      <c r="A4156" s="67">
        <v>4155</v>
      </c>
      <c r="B4156" s="68" t="s">
        <v>4474</v>
      </c>
      <c r="C4156" s="68" t="s">
        <v>26239</v>
      </c>
      <c r="D4156" s="90" t="s">
        <v>26441</v>
      </c>
      <c r="E4156" s="175">
        <f>VLOOKUP(B4156,[2]Sayfa1!$B$3:$L$1311,11,0)</f>
        <v>1.224</v>
      </c>
      <c r="F4156" s="72" t="s">
        <v>7</v>
      </c>
      <c r="G4156" s="72" t="s">
        <v>31412</v>
      </c>
      <c r="H4156" s="95" t="s">
        <v>2255</v>
      </c>
    </row>
    <row r="4157" spans="1:8">
      <c r="A4157" s="67">
        <v>4156</v>
      </c>
      <c r="B4157" s="68" t="s">
        <v>4475</v>
      </c>
      <c r="C4157" s="68" t="s">
        <v>26240</v>
      </c>
      <c r="D4157" s="90" t="s">
        <v>26441</v>
      </c>
      <c r="E4157" s="175">
        <f>VLOOKUP(B4157,[2]Sayfa1!$B$3:$L$1311,11,0)</f>
        <v>1.224</v>
      </c>
      <c r="F4157" s="72" t="s">
        <v>7</v>
      </c>
      <c r="G4157" s="72" t="s">
        <v>31382</v>
      </c>
      <c r="H4157" s="95" t="s">
        <v>2256</v>
      </c>
    </row>
    <row r="4158" spans="1:8">
      <c r="A4158" s="67">
        <v>4157</v>
      </c>
      <c r="B4158" s="68" t="s">
        <v>4476</v>
      </c>
      <c r="C4158" s="68" t="s">
        <v>26241</v>
      </c>
      <c r="D4158" s="90" t="s">
        <v>26441</v>
      </c>
      <c r="E4158" s="175">
        <f>VLOOKUP(B4158,[2]Sayfa1!$B$3:$L$1311,11,0)</f>
        <v>2.351928</v>
      </c>
      <c r="F4158" s="72" t="s">
        <v>7</v>
      </c>
      <c r="G4158" s="72" t="s">
        <v>31393</v>
      </c>
      <c r="H4158" s="95" t="s">
        <v>2257</v>
      </c>
    </row>
    <row r="4159" spans="1:8">
      <c r="A4159" s="67">
        <v>4158</v>
      </c>
      <c r="B4159" s="68" t="s">
        <v>4477</v>
      </c>
      <c r="C4159" s="68" t="s">
        <v>26242</v>
      </c>
      <c r="D4159" s="90" t="s">
        <v>26441</v>
      </c>
      <c r="E4159" s="175">
        <f>VLOOKUP(B4159,[2]Sayfa1!$B$3:$L$1311,11,0)</f>
        <v>2.351928</v>
      </c>
      <c r="F4159" s="72" t="s">
        <v>7</v>
      </c>
      <c r="G4159" s="72" t="s">
        <v>31390</v>
      </c>
      <c r="H4159" s="95" t="s">
        <v>2258</v>
      </c>
    </row>
    <row r="4160" spans="1:8">
      <c r="A4160" s="67">
        <v>4159</v>
      </c>
      <c r="B4160" s="68" t="s">
        <v>4478</v>
      </c>
      <c r="C4160" s="68" t="s">
        <v>26243</v>
      </c>
      <c r="D4160" s="90" t="s">
        <v>26441</v>
      </c>
      <c r="E4160" s="175">
        <f>VLOOKUP(B4160,[2]Sayfa1!$B$3:$L$1311,11,0)</f>
        <v>2.351928</v>
      </c>
      <c r="F4160" s="72" t="s">
        <v>7</v>
      </c>
      <c r="G4160" s="72" t="s">
        <v>31412</v>
      </c>
      <c r="H4160" s="95" t="s">
        <v>2259</v>
      </c>
    </row>
    <row r="4161" spans="1:8">
      <c r="A4161" s="67">
        <v>4160</v>
      </c>
      <c r="B4161" s="68" t="s">
        <v>4479</v>
      </c>
      <c r="C4161" s="68" t="s">
        <v>26244</v>
      </c>
      <c r="D4161" s="90" t="s">
        <v>26441</v>
      </c>
      <c r="E4161" s="175">
        <f>VLOOKUP(B4161,[2]Sayfa1!$B$3:$L$1311,11,0)</f>
        <v>2.351928</v>
      </c>
      <c r="F4161" s="72" t="s">
        <v>7</v>
      </c>
      <c r="G4161" s="72" t="s">
        <v>31402</v>
      </c>
      <c r="H4161" s="95" t="s">
        <v>2260</v>
      </c>
    </row>
    <row r="4162" spans="1:8">
      <c r="A4162" s="67">
        <v>4161</v>
      </c>
      <c r="B4162" s="68" t="s">
        <v>4480</v>
      </c>
      <c r="C4162" s="68" t="s">
        <v>26245</v>
      </c>
      <c r="D4162" s="90" t="s">
        <v>26441</v>
      </c>
      <c r="E4162" s="175">
        <f>VLOOKUP(B4162,[2]Sayfa1!$B$3:$L$1311,11,0)</f>
        <v>2.351928</v>
      </c>
      <c r="F4162" s="72" t="s">
        <v>7</v>
      </c>
      <c r="G4162" s="72" t="s">
        <v>31405</v>
      </c>
      <c r="H4162" s="95" t="s">
        <v>2261</v>
      </c>
    </row>
    <row r="4163" spans="1:8">
      <c r="A4163" s="67">
        <v>4162</v>
      </c>
      <c r="B4163" s="68" t="s">
        <v>4481</v>
      </c>
      <c r="C4163" s="68" t="s">
        <v>26246</v>
      </c>
      <c r="D4163" s="90" t="s">
        <v>26441</v>
      </c>
      <c r="E4163" s="175">
        <f>VLOOKUP(B4163,[2]Sayfa1!$B$3:$L$1311,11,0)</f>
        <v>2.351928</v>
      </c>
      <c r="F4163" s="72" t="s">
        <v>7</v>
      </c>
      <c r="G4163" s="72" t="s">
        <v>31382</v>
      </c>
      <c r="H4163" s="95" t="s">
        <v>2262</v>
      </c>
    </row>
    <row r="4164" spans="1:8">
      <c r="A4164" s="67">
        <v>4163</v>
      </c>
      <c r="B4164" s="68" t="s">
        <v>4482</v>
      </c>
      <c r="C4164" s="68" t="s">
        <v>26247</v>
      </c>
      <c r="D4164" s="90" t="s">
        <v>26441</v>
      </c>
      <c r="E4164" s="175">
        <f>VLOOKUP(B4164,[2]Sayfa1!$B$3:$L$1311,11,0)</f>
        <v>3.846951999999999</v>
      </c>
      <c r="F4164" s="72" t="s">
        <v>7</v>
      </c>
      <c r="G4164" s="72" t="s">
        <v>31393</v>
      </c>
      <c r="H4164" s="95" t="s">
        <v>2263</v>
      </c>
    </row>
    <row r="4165" spans="1:8">
      <c r="A4165" s="67">
        <v>4164</v>
      </c>
      <c r="B4165" s="68" t="s">
        <v>4483</v>
      </c>
      <c r="C4165" s="68" t="s">
        <v>26248</v>
      </c>
      <c r="D4165" s="90" t="s">
        <v>26441</v>
      </c>
      <c r="E4165" s="175">
        <f>VLOOKUP(B4165,[2]Sayfa1!$B$3:$L$1311,11,0)</f>
        <v>3.846951999999999</v>
      </c>
      <c r="F4165" s="72" t="s">
        <v>7</v>
      </c>
      <c r="G4165" s="72" t="s">
        <v>31390</v>
      </c>
      <c r="H4165" s="95" t="s">
        <v>2264</v>
      </c>
    </row>
    <row r="4166" spans="1:8">
      <c r="A4166" s="67">
        <v>4165</v>
      </c>
      <c r="B4166" s="68" t="s">
        <v>4484</v>
      </c>
      <c r="C4166" s="68" t="s">
        <v>26249</v>
      </c>
      <c r="D4166" s="90" t="s">
        <v>26441</v>
      </c>
      <c r="E4166" s="175">
        <f>VLOOKUP(B4166,[2]Sayfa1!$B$3:$L$1311,11,0)</f>
        <v>3.846951999999999</v>
      </c>
      <c r="F4166" s="72" t="s">
        <v>7</v>
      </c>
      <c r="G4166" s="72" t="s">
        <v>31395</v>
      </c>
      <c r="H4166" s="95" t="s">
        <v>2265</v>
      </c>
    </row>
    <row r="4167" spans="1:8">
      <c r="A4167" s="67">
        <v>4166</v>
      </c>
      <c r="B4167" s="68" t="s">
        <v>4485</v>
      </c>
      <c r="C4167" s="68" t="s">
        <v>26250</v>
      </c>
      <c r="D4167" s="90" t="s">
        <v>26441</v>
      </c>
      <c r="E4167" s="175">
        <f>VLOOKUP(B4167,[2]Sayfa1!$B$3:$L$1311,11,0)</f>
        <v>9.1079999999999988</v>
      </c>
      <c r="F4167" s="72" t="s">
        <v>7</v>
      </c>
      <c r="G4167" s="72" t="s">
        <v>31386</v>
      </c>
      <c r="H4167" s="95" t="s">
        <v>2266</v>
      </c>
    </row>
    <row r="4168" spans="1:8">
      <c r="A4168" s="67">
        <v>4167</v>
      </c>
      <c r="B4168" s="68" t="s">
        <v>4486</v>
      </c>
      <c r="C4168" s="68" t="s">
        <v>26251</v>
      </c>
      <c r="D4168" s="90" t="s">
        <v>26441</v>
      </c>
      <c r="E4168" s="175">
        <f>VLOOKUP(B4168,[2]Sayfa1!$B$3:$L$1311,11,0)</f>
        <v>9.1079999999999988</v>
      </c>
      <c r="F4168" s="72" t="s">
        <v>7</v>
      </c>
      <c r="G4168" s="72" t="s">
        <v>31399</v>
      </c>
      <c r="H4168" s="95" t="s">
        <v>2267</v>
      </c>
    </row>
    <row r="4169" spans="1:8">
      <c r="A4169" s="67">
        <v>4168</v>
      </c>
      <c r="B4169" s="68" t="s">
        <v>4487</v>
      </c>
      <c r="C4169" s="68" t="s">
        <v>26252</v>
      </c>
      <c r="D4169" s="90" t="s">
        <v>26441</v>
      </c>
      <c r="E4169" s="175">
        <f>VLOOKUP(B4169,[2]Sayfa1!$B$3:$L$1311,11,0)</f>
        <v>6.3629680000000013</v>
      </c>
      <c r="F4169" s="72" t="s">
        <v>7</v>
      </c>
      <c r="G4169" s="72" t="s">
        <v>31399</v>
      </c>
      <c r="H4169" s="95" t="s">
        <v>2268</v>
      </c>
    </row>
    <row r="4170" spans="1:8">
      <c r="A4170" s="67">
        <v>4169</v>
      </c>
      <c r="B4170" s="68" t="s">
        <v>4488</v>
      </c>
      <c r="C4170" s="68" t="s">
        <v>26253</v>
      </c>
      <c r="D4170" s="90" t="s">
        <v>26441</v>
      </c>
      <c r="E4170" s="175">
        <f>VLOOKUP(B4170,[2]Sayfa1!$B$3:$L$1311,11,0)</f>
        <v>6.3629680000000013</v>
      </c>
      <c r="F4170" s="72" t="s">
        <v>7</v>
      </c>
      <c r="G4170" s="72" t="s">
        <v>31395</v>
      </c>
      <c r="H4170" s="95" t="s">
        <v>2269</v>
      </c>
    </row>
    <row r="4171" spans="1:8">
      <c r="A4171" s="67">
        <v>4170</v>
      </c>
      <c r="B4171" s="68" t="s">
        <v>4489</v>
      </c>
      <c r="C4171" s="68" t="s">
        <v>26254</v>
      </c>
      <c r="D4171" s="90" t="s">
        <v>26441</v>
      </c>
      <c r="E4171" s="175">
        <f>VLOOKUP(B4171,[2]Sayfa1!$B$3:$L$1311,11,0)</f>
        <v>9.6120000000000001</v>
      </c>
      <c r="F4171" s="72" t="s">
        <v>7</v>
      </c>
      <c r="G4171" s="72" t="s">
        <v>31395</v>
      </c>
      <c r="H4171" s="95" t="s">
        <v>2270</v>
      </c>
    </row>
    <row r="4172" spans="1:8">
      <c r="A4172" s="67">
        <v>4171</v>
      </c>
      <c r="B4172" s="68" t="s">
        <v>4490</v>
      </c>
      <c r="C4172" s="68" t="s">
        <v>26255</v>
      </c>
      <c r="D4172" s="90" t="s">
        <v>26441</v>
      </c>
      <c r="E4172" s="175">
        <f>VLOOKUP(B4172,[2]Sayfa1!$B$3:$L$1311,11,0)</f>
        <v>9.6120000000000001</v>
      </c>
      <c r="F4172" s="72" t="s">
        <v>7</v>
      </c>
      <c r="G4172" s="72" t="s">
        <v>31399</v>
      </c>
      <c r="H4172" s="95" t="s">
        <v>2271</v>
      </c>
    </row>
    <row r="4173" spans="1:8" hidden="1">
      <c r="A4173" s="67">
        <v>4172</v>
      </c>
      <c r="B4173" s="62"/>
      <c r="C4173" s="74" t="s">
        <v>7750</v>
      </c>
      <c r="D4173" s="88"/>
      <c r="E4173" s="189"/>
      <c r="F4173" s="91"/>
      <c r="G4173" s="91"/>
      <c r="H4173" s="87"/>
    </row>
    <row r="4174" spans="1:8">
      <c r="A4174" s="67">
        <v>4173</v>
      </c>
      <c r="B4174" s="68" t="s">
        <v>4491</v>
      </c>
      <c r="C4174" s="68" t="s">
        <v>26256</v>
      </c>
      <c r="D4174" s="90" t="s">
        <v>26441</v>
      </c>
      <c r="E4174" s="175">
        <f>VLOOKUP(B4174,[2]Sayfa1!$B$3:$L$1311,11,0)</f>
        <v>4.0839679999999996</v>
      </c>
      <c r="F4174" s="72" t="s">
        <v>7</v>
      </c>
      <c r="G4174" s="72" t="s">
        <v>31389</v>
      </c>
      <c r="H4174" s="95" t="s">
        <v>2272</v>
      </c>
    </row>
    <row r="4175" spans="1:8">
      <c r="A4175" s="67">
        <v>4174</v>
      </c>
      <c r="B4175" s="68" t="s">
        <v>4492</v>
      </c>
      <c r="C4175" s="68" t="s">
        <v>26257</v>
      </c>
      <c r="D4175" s="90" t="s">
        <v>26441</v>
      </c>
      <c r="E4175" s="175">
        <f>VLOOKUP(B4175,[2]Sayfa1!$B$3:$L$1311,11,0)</f>
        <v>4.8132479999999989</v>
      </c>
      <c r="F4175" s="72" t="s">
        <v>7</v>
      </c>
      <c r="G4175" s="72" t="s">
        <v>31402</v>
      </c>
      <c r="H4175" s="95" t="s">
        <v>2273</v>
      </c>
    </row>
    <row r="4176" spans="1:8">
      <c r="A4176" s="67">
        <v>4175</v>
      </c>
      <c r="B4176" s="68" t="s">
        <v>4493</v>
      </c>
      <c r="C4176" s="68" t="s">
        <v>26258</v>
      </c>
      <c r="D4176" s="90" t="s">
        <v>26441</v>
      </c>
      <c r="E4176" s="175">
        <f>VLOOKUP(B4176,[2]Sayfa1!$B$3:$L$1311,11,0)</f>
        <v>6.9646239999999997</v>
      </c>
      <c r="F4176" s="72" t="s">
        <v>7</v>
      </c>
      <c r="G4176" s="72" t="s">
        <v>31402</v>
      </c>
      <c r="H4176" s="95" t="s">
        <v>2274</v>
      </c>
    </row>
    <row r="4177" spans="1:8">
      <c r="A4177" s="67">
        <v>4176</v>
      </c>
      <c r="B4177" s="68" t="s">
        <v>4494</v>
      </c>
      <c r="C4177" s="68" t="s">
        <v>26259</v>
      </c>
      <c r="D4177" s="90" t="s">
        <v>26441</v>
      </c>
      <c r="E4177" s="175">
        <f>VLOOKUP(B4177,[2]Sayfa1!$B$3:$L$1311,11,0)</f>
        <v>9.0066079999999982</v>
      </c>
      <c r="F4177" s="72" t="s">
        <v>7</v>
      </c>
      <c r="G4177" s="72" t="s">
        <v>31399</v>
      </c>
      <c r="H4177" s="95" t="s">
        <v>2275</v>
      </c>
    </row>
    <row r="4178" spans="1:8">
      <c r="A4178" s="67">
        <v>4177</v>
      </c>
      <c r="B4178" s="68" t="s">
        <v>4495</v>
      </c>
      <c r="C4178" s="68" t="s">
        <v>26260</v>
      </c>
      <c r="D4178" s="90" t="s">
        <v>26441</v>
      </c>
      <c r="E4178" s="175">
        <f>VLOOKUP(B4178,[2]Sayfa1!$B$3:$L$1311,11,0)</f>
        <v>11.759639999999999</v>
      </c>
      <c r="F4178" s="72" t="s">
        <v>7</v>
      </c>
      <c r="G4178" s="72" t="s">
        <v>31399</v>
      </c>
      <c r="H4178" s="95" t="s">
        <v>2276</v>
      </c>
    </row>
    <row r="4179" spans="1:8" hidden="1">
      <c r="A4179" s="67">
        <v>4178</v>
      </c>
      <c r="B4179" s="62"/>
      <c r="C4179" s="74" t="s">
        <v>7751</v>
      </c>
      <c r="D4179" s="88"/>
      <c r="E4179" s="189"/>
      <c r="F4179" s="91"/>
      <c r="G4179" s="91"/>
      <c r="H4179" s="87"/>
    </row>
    <row r="4180" spans="1:8">
      <c r="A4180" s="67">
        <v>4179</v>
      </c>
      <c r="B4180" s="68" t="s">
        <v>4496</v>
      </c>
      <c r="C4180" s="68" t="s">
        <v>26261</v>
      </c>
      <c r="D4180" s="90" t="s">
        <v>26441</v>
      </c>
      <c r="E4180" s="175">
        <f>VLOOKUP(B4180,[2]Sayfa1!$B$3:$L$1311,11,0)</f>
        <v>2.16</v>
      </c>
      <c r="F4180" s="72" t="s">
        <v>7</v>
      </c>
      <c r="G4180" s="72" t="s">
        <v>31389</v>
      </c>
      <c r="H4180" s="95" t="s">
        <v>2277</v>
      </c>
    </row>
    <row r="4181" spans="1:8">
      <c r="A4181" s="67">
        <v>4180</v>
      </c>
      <c r="B4181" s="68" t="s">
        <v>4497</v>
      </c>
      <c r="C4181" s="68" t="s">
        <v>26262</v>
      </c>
      <c r="D4181" s="90" t="s">
        <v>26441</v>
      </c>
      <c r="E4181" s="175">
        <f>VLOOKUP(B4181,[2]Sayfa1!$B$3:$L$1311,11,0)</f>
        <v>2.16</v>
      </c>
      <c r="F4181" s="72" t="s">
        <v>7</v>
      </c>
      <c r="G4181" s="72" t="s">
        <v>31402</v>
      </c>
      <c r="H4181" s="95" t="s">
        <v>2278</v>
      </c>
    </row>
    <row r="4182" spans="1:8">
      <c r="A4182" s="67">
        <v>4181</v>
      </c>
      <c r="B4182" s="68" t="s">
        <v>4498</v>
      </c>
      <c r="C4182" s="68" t="s">
        <v>26263</v>
      </c>
      <c r="D4182" s="90" t="s">
        <v>26441</v>
      </c>
      <c r="E4182" s="175">
        <f>VLOOKUP(B4182,[2]Sayfa1!$B$3:$L$1311,11,0)</f>
        <v>2.16</v>
      </c>
      <c r="F4182" s="72" t="s">
        <v>7</v>
      </c>
      <c r="G4182" s="72" t="s">
        <v>31390</v>
      </c>
      <c r="H4182" s="95" t="s">
        <v>2279</v>
      </c>
    </row>
    <row r="4183" spans="1:8">
      <c r="A4183" s="67">
        <v>4182</v>
      </c>
      <c r="B4183" s="68" t="s">
        <v>4499</v>
      </c>
      <c r="C4183" s="68" t="s">
        <v>26264</v>
      </c>
      <c r="D4183" s="90" t="s">
        <v>26441</v>
      </c>
      <c r="E4183" s="175">
        <f>VLOOKUP(B4183,[2]Sayfa1!$B$3:$L$1311,11,0)</f>
        <v>2.16</v>
      </c>
      <c r="F4183" s="72" t="s">
        <v>7</v>
      </c>
      <c r="G4183" s="72" t="s">
        <v>31395</v>
      </c>
      <c r="H4183" s="95" t="s">
        <v>2280</v>
      </c>
    </row>
    <row r="4184" spans="1:8">
      <c r="A4184" s="67">
        <v>4183</v>
      </c>
      <c r="B4184" s="68" t="s">
        <v>4500</v>
      </c>
      <c r="C4184" s="68" t="s">
        <v>26265</v>
      </c>
      <c r="D4184" s="90" t="s">
        <v>26441</v>
      </c>
      <c r="E4184" s="175">
        <f>VLOOKUP(B4184,[2]Sayfa1!$B$3:$L$1311,11,0)</f>
        <v>2.16</v>
      </c>
      <c r="F4184" s="72" t="s">
        <v>7</v>
      </c>
      <c r="G4184" s="72" t="s">
        <v>31394</v>
      </c>
      <c r="H4184" s="95" t="s">
        <v>2281</v>
      </c>
    </row>
    <row r="4185" spans="1:8">
      <c r="A4185" s="67">
        <v>4184</v>
      </c>
      <c r="B4185" s="68" t="s">
        <v>4501</v>
      </c>
      <c r="C4185" s="68" t="s">
        <v>26266</v>
      </c>
      <c r="D4185" s="90" t="s">
        <v>26441</v>
      </c>
      <c r="E4185" s="175">
        <f>VLOOKUP(B4185,[2]Sayfa1!$B$3:$L$1311,11,0)</f>
        <v>2.16</v>
      </c>
      <c r="F4185" s="72" t="s">
        <v>7</v>
      </c>
      <c r="G4185" s="72" t="s">
        <v>31402</v>
      </c>
      <c r="H4185" s="95" t="s">
        <v>2282</v>
      </c>
    </row>
    <row r="4186" spans="1:8">
      <c r="A4186" s="67">
        <v>4185</v>
      </c>
      <c r="B4186" s="68" t="s">
        <v>4502</v>
      </c>
      <c r="C4186" s="68" t="s">
        <v>26267</v>
      </c>
      <c r="D4186" s="90" t="s">
        <v>26441</v>
      </c>
      <c r="E4186" s="175">
        <f>VLOOKUP(B4186,[2]Sayfa1!$B$3:$L$1311,11,0)</f>
        <v>2.16</v>
      </c>
      <c r="F4186" s="72" t="s">
        <v>7</v>
      </c>
      <c r="G4186" s="72" t="s">
        <v>31412</v>
      </c>
      <c r="H4186" s="95" t="s">
        <v>2283</v>
      </c>
    </row>
    <row r="4187" spans="1:8">
      <c r="A4187" s="67">
        <v>4186</v>
      </c>
      <c r="B4187" s="68" t="s">
        <v>4503</v>
      </c>
      <c r="C4187" s="68" t="s">
        <v>26268</v>
      </c>
      <c r="D4187" s="90" t="s">
        <v>26441</v>
      </c>
      <c r="E4187" s="175">
        <f>VLOOKUP(B4187,[2]Sayfa1!$B$3:$L$1311,11,0)</f>
        <v>2.16</v>
      </c>
      <c r="F4187" s="72" t="s">
        <v>7</v>
      </c>
      <c r="G4187" s="72" t="s">
        <v>31382</v>
      </c>
      <c r="H4187" s="95" t="s">
        <v>2284</v>
      </c>
    </row>
    <row r="4188" spans="1:8">
      <c r="A4188" s="67">
        <v>4187</v>
      </c>
      <c r="B4188" s="68" t="s">
        <v>4504</v>
      </c>
      <c r="C4188" s="68" t="s">
        <v>26269</v>
      </c>
      <c r="D4188" s="90" t="s">
        <v>26441</v>
      </c>
      <c r="E4188" s="175">
        <f>VLOOKUP(B4188,[2]Sayfa1!$B$3:$L$1311,11,0)</f>
        <v>3.2640000000000002</v>
      </c>
      <c r="F4188" s="72" t="s">
        <v>7</v>
      </c>
      <c r="G4188" s="72" t="s">
        <v>31397</v>
      </c>
      <c r="H4188" s="95" t="s">
        <v>2285</v>
      </c>
    </row>
    <row r="4189" spans="1:8">
      <c r="A4189" s="67">
        <v>4188</v>
      </c>
      <c r="B4189" s="68" t="s">
        <v>4505</v>
      </c>
      <c r="C4189" s="68" t="s">
        <v>26270</v>
      </c>
      <c r="D4189" s="90" t="s">
        <v>26441</v>
      </c>
      <c r="E4189" s="175">
        <f>VLOOKUP(B4189,[2]Sayfa1!$B$3:$L$1311,11,0)</f>
        <v>3.2640000000000002</v>
      </c>
      <c r="F4189" s="72" t="s">
        <v>7</v>
      </c>
      <c r="G4189" s="72" t="s">
        <v>31389</v>
      </c>
      <c r="H4189" s="95" t="s">
        <v>2286</v>
      </c>
    </row>
    <row r="4190" spans="1:8">
      <c r="A4190" s="67">
        <v>4189</v>
      </c>
      <c r="B4190" s="68" t="s">
        <v>4506</v>
      </c>
      <c r="C4190" s="68" t="s">
        <v>26271</v>
      </c>
      <c r="D4190" s="90" t="s">
        <v>26441</v>
      </c>
      <c r="E4190" s="175">
        <f>VLOOKUP(B4190,[2]Sayfa1!$B$3:$L$1311,11,0)</f>
        <v>2.4359999999999995</v>
      </c>
      <c r="F4190" s="72" t="s">
        <v>7</v>
      </c>
      <c r="G4190" s="72" t="s">
        <v>31390</v>
      </c>
      <c r="H4190" s="95" t="s">
        <v>2287</v>
      </c>
    </row>
    <row r="4191" spans="1:8">
      <c r="A4191" s="67">
        <v>4190</v>
      </c>
      <c r="B4191" s="68" t="s">
        <v>4507</v>
      </c>
      <c r="C4191" s="68" t="s">
        <v>26272</v>
      </c>
      <c r="D4191" s="90" t="s">
        <v>26441</v>
      </c>
      <c r="E4191" s="175">
        <f>VLOOKUP(B4191,[2]Sayfa1!$B$3:$L$1311,11,0)</f>
        <v>5.8559999999999999</v>
      </c>
      <c r="F4191" s="72" t="s">
        <v>7</v>
      </c>
      <c r="G4191" s="72" t="s">
        <v>31397</v>
      </c>
      <c r="H4191" s="95" t="s">
        <v>2288</v>
      </c>
    </row>
    <row r="4192" spans="1:8">
      <c r="A4192" s="67">
        <v>4191</v>
      </c>
      <c r="B4192" s="68" t="s">
        <v>4508</v>
      </c>
      <c r="C4192" s="68" t="s">
        <v>26273</v>
      </c>
      <c r="D4192" s="90" t="s">
        <v>26441</v>
      </c>
      <c r="E4192" s="175">
        <f>VLOOKUP(B4192,[2]Sayfa1!$B$3:$L$1311,11,0)</f>
        <v>5.8559999999999999</v>
      </c>
      <c r="F4192" s="72" t="s">
        <v>7</v>
      </c>
      <c r="G4192" s="72" t="s">
        <v>31386</v>
      </c>
      <c r="H4192" s="95" t="s">
        <v>2289</v>
      </c>
    </row>
    <row r="4193" spans="1:8">
      <c r="A4193" s="67">
        <v>4192</v>
      </c>
      <c r="B4193" s="68" t="s">
        <v>4509</v>
      </c>
      <c r="C4193" s="68" t="s">
        <v>26274</v>
      </c>
      <c r="D4193" s="90" t="s">
        <v>26441</v>
      </c>
      <c r="E4193" s="175">
        <f>VLOOKUP(B4193,[2]Sayfa1!$B$3:$L$1311,11,0)</f>
        <v>4.38</v>
      </c>
      <c r="F4193" s="72" t="s">
        <v>7</v>
      </c>
      <c r="G4193" s="72" t="s">
        <v>31399</v>
      </c>
      <c r="H4193" s="95" t="s">
        <v>2290</v>
      </c>
    </row>
    <row r="4194" spans="1:8">
      <c r="A4194" s="67">
        <v>4193</v>
      </c>
      <c r="B4194" s="68" t="s">
        <v>4510</v>
      </c>
      <c r="C4194" s="68" t="s">
        <v>26275</v>
      </c>
      <c r="D4194" s="90" t="s">
        <v>26441</v>
      </c>
      <c r="E4194" s="175">
        <f>VLOOKUP(B4194,[2]Sayfa1!$B$3:$L$1311,11,0)</f>
        <v>8.2679999999999989</v>
      </c>
      <c r="F4194" s="72" t="s">
        <v>7</v>
      </c>
      <c r="G4194" s="72" t="s">
        <v>31393</v>
      </c>
      <c r="H4194" s="95" t="s">
        <v>2291</v>
      </c>
    </row>
    <row r="4195" spans="1:8">
      <c r="A4195" s="67">
        <v>4194</v>
      </c>
      <c r="B4195" s="68" t="s">
        <v>4511</v>
      </c>
      <c r="C4195" s="68" t="s">
        <v>26276</v>
      </c>
      <c r="D4195" s="90" t="s">
        <v>26441</v>
      </c>
      <c r="E4195" s="175">
        <f>VLOOKUP(B4195,[2]Sayfa1!$B$3:$L$1311,11,0)</f>
        <v>8.2679999999999989</v>
      </c>
      <c r="F4195" s="72" t="s">
        <v>7</v>
      </c>
      <c r="G4195" s="72" t="s">
        <v>31395</v>
      </c>
      <c r="H4195" s="95" t="s">
        <v>2292</v>
      </c>
    </row>
    <row r="4196" spans="1:8">
      <c r="A4196" s="67">
        <v>4195</v>
      </c>
      <c r="B4196" s="68" t="s">
        <v>4512</v>
      </c>
      <c r="C4196" s="68" t="s">
        <v>26277</v>
      </c>
      <c r="D4196" s="90" t="s">
        <v>26441</v>
      </c>
      <c r="E4196" s="175">
        <f>VLOOKUP(B4196,[2]Sayfa1!$B$3:$L$1311,11,0)</f>
        <v>13.404</v>
      </c>
      <c r="F4196" s="72" t="s">
        <v>7</v>
      </c>
      <c r="G4196" s="72" t="s">
        <v>31390</v>
      </c>
      <c r="H4196" s="95" t="s">
        <v>2293</v>
      </c>
    </row>
    <row r="4197" spans="1:8">
      <c r="A4197" s="67">
        <v>4196</v>
      </c>
      <c r="B4197" s="68" t="s">
        <v>4486</v>
      </c>
      <c r="C4197" s="68" t="s">
        <v>26251</v>
      </c>
      <c r="D4197" s="90" t="s">
        <v>26441</v>
      </c>
      <c r="E4197" s="175">
        <f>VLOOKUP(B4197,[2]Sayfa1!$B$3:$L$1311,11,0)</f>
        <v>9.1079999999999988</v>
      </c>
      <c r="F4197" s="72" t="s">
        <v>7</v>
      </c>
      <c r="G4197" s="72" t="s">
        <v>31399</v>
      </c>
      <c r="H4197" s="95" t="s">
        <v>2267</v>
      </c>
    </row>
    <row r="4198" spans="1:8">
      <c r="A4198" s="67">
        <v>4197</v>
      </c>
      <c r="B4198" s="68" t="s">
        <v>4513</v>
      </c>
      <c r="C4198" s="68" t="s">
        <v>26278</v>
      </c>
      <c r="D4198" s="90" t="s">
        <v>26441</v>
      </c>
      <c r="E4198" s="175">
        <f>VLOOKUP(B4198,[2]Sayfa1!$B$3:$L$1311,11,0)</f>
        <v>13.404</v>
      </c>
      <c r="F4198" s="72" t="s">
        <v>7</v>
      </c>
      <c r="G4198" s="72" t="s">
        <v>31390</v>
      </c>
      <c r="H4198" s="95" t="s">
        <v>2294</v>
      </c>
    </row>
    <row r="4199" spans="1:8">
      <c r="A4199" s="67">
        <v>4198</v>
      </c>
      <c r="B4199" s="68" t="s">
        <v>4514</v>
      </c>
      <c r="C4199" s="68" t="s">
        <v>26279</v>
      </c>
      <c r="D4199" s="90" t="s">
        <v>26441</v>
      </c>
      <c r="E4199" s="175">
        <f>VLOOKUP(B4199,[2]Sayfa1!$B$3:$L$1311,11,0)</f>
        <v>13.404</v>
      </c>
      <c r="F4199" s="72" t="s">
        <v>7</v>
      </c>
      <c r="G4199" s="72" t="s">
        <v>31439</v>
      </c>
      <c r="H4199" s="95" t="s">
        <v>2295</v>
      </c>
    </row>
    <row r="4200" spans="1:8">
      <c r="A4200" s="67">
        <v>4199</v>
      </c>
      <c r="B4200" s="68" t="s">
        <v>4515</v>
      </c>
      <c r="C4200" s="68" t="s">
        <v>26280</v>
      </c>
      <c r="D4200" s="90" t="s">
        <v>26441</v>
      </c>
      <c r="E4200" s="175">
        <f>VLOOKUP(B4200,[2]Sayfa1!$B$3:$L$1311,11,0)</f>
        <v>14.927999999999999</v>
      </c>
      <c r="F4200" s="72" t="s">
        <v>7</v>
      </c>
      <c r="G4200" s="72" t="s">
        <v>31395</v>
      </c>
      <c r="H4200" s="95" t="s">
        <v>2296</v>
      </c>
    </row>
    <row r="4201" spans="1:8">
      <c r="A4201" s="67">
        <v>4200</v>
      </c>
      <c r="B4201" s="68" t="s">
        <v>4516</v>
      </c>
      <c r="C4201" s="68" t="s">
        <v>26281</v>
      </c>
      <c r="D4201" s="90" t="s">
        <v>26441</v>
      </c>
      <c r="E4201" s="175">
        <f>VLOOKUP(B4201,[2]Sayfa1!$B$3:$L$1311,11,0)</f>
        <v>14.927999999999999</v>
      </c>
      <c r="F4201" s="72" t="s">
        <v>7</v>
      </c>
      <c r="G4201" s="72" t="s">
        <v>31399</v>
      </c>
      <c r="H4201" s="95" t="s">
        <v>2297</v>
      </c>
    </row>
    <row r="4202" spans="1:8" hidden="1">
      <c r="A4202" s="67">
        <v>4201</v>
      </c>
      <c r="B4202" s="62"/>
      <c r="C4202" s="74" t="s">
        <v>7751</v>
      </c>
      <c r="D4202" s="88"/>
      <c r="E4202" s="189"/>
      <c r="F4202" s="91"/>
      <c r="G4202" s="91"/>
      <c r="H4202" s="87"/>
    </row>
    <row r="4203" spans="1:8">
      <c r="A4203" s="67">
        <v>4202</v>
      </c>
      <c r="B4203" s="68" t="s">
        <v>4517</v>
      </c>
      <c r="C4203" s="68" t="s">
        <v>26282</v>
      </c>
      <c r="D4203" s="90" t="s">
        <v>26441</v>
      </c>
      <c r="E4203" s="175">
        <f>VLOOKUP(B4203,[2]Sayfa1!$B$3:$L$1311,11,0)</f>
        <v>2.5799999999999996</v>
      </c>
      <c r="F4203" s="72" t="s">
        <v>7</v>
      </c>
      <c r="G4203" s="72" t="s">
        <v>31402</v>
      </c>
      <c r="H4203" s="95" t="s">
        <v>2298</v>
      </c>
    </row>
    <row r="4204" spans="1:8">
      <c r="A4204" s="67">
        <v>4203</v>
      </c>
      <c r="B4204" s="68" t="s">
        <v>4518</v>
      </c>
      <c r="C4204" s="68" t="s">
        <v>26283</v>
      </c>
      <c r="D4204" s="90" t="s">
        <v>26441</v>
      </c>
      <c r="E4204" s="175">
        <f>VLOOKUP(B4204,[2]Sayfa1!$B$3:$L$1311,11,0)</f>
        <v>2.5799999999999996</v>
      </c>
      <c r="F4204" s="72" t="s">
        <v>7</v>
      </c>
      <c r="G4204" s="72" t="s">
        <v>31397</v>
      </c>
      <c r="H4204" s="95" t="s">
        <v>2299</v>
      </c>
    </row>
    <row r="4205" spans="1:8">
      <c r="A4205" s="67">
        <v>4204</v>
      </c>
      <c r="B4205" s="68" t="s">
        <v>4519</v>
      </c>
      <c r="C4205" s="68" t="s">
        <v>26284</v>
      </c>
      <c r="D4205" s="90" t="s">
        <v>26441</v>
      </c>
      <c r="E4205" s="175">
        <f>VLOOKUP(B4205,[2]Sayfa1!$B$3:$L$1311,11,0)</f>
        <v>2.3279999999999998</v>
      </c>
      <c r="F4205" s="72" t="s">
        <v>7</v>
      </c>
      <c r="G4205" s="72" t="s">
        <v>31395</v>
      </c>
      <c r="H4205" s="95" t="s">
        <v>2300</v>
      </c>
    </row>
    <row r="4206" spans="1:8">
      <c r="A4206" s="67">
        <v>4205</v>
      </c>
      <c r="B4206" s="68" t="s">
        <v>4520</v>
      </c>
      <c r="C4206" s="68" t="s">
        <v>26285</v>
      </c>
      <c r="D4206" s="90" t="s">
        <v>26441</v>
      </c>
      <c r="E4206" s="175">
        <f>VLOOKUP(B4206,[2]Sayfa1!$B$3:$L$1311,11,0)</f>
        <v>2.3279999999999998</v>
      </c>
      <c r="F4206" s="72" t="s">
        <v>7</v>
      </c>
      <c r="G4206" s="72" t="s">
        <v>31395</v>
      </c>
      <c r="H4206" s="95" t="s">
        <v>2301</v>
      </c>
    </row>
    <row r="4207" spans="1:8">
      <c r="A4207" s="67">
        <v>4206</v>
      </c>
      <c r="B4207" s="68" t="s">
        <v>4521</v>
      </c>
      <c r="C4207" s="68" t="s">
        <v>26286</v>
      </c>
      <c r="D4207" s="90" t="s">
        <v>26441</v>
      </c>
      <c r="E4207" s="175">
        <f>VLOOKUP(B4207,[2]Sayfa1!$B$3:$L$1311,11,0)</f>
        <v>2.3279999999999998</v>
      </c>
      <c r="F4207" s="72" t="s">
        <v>7</v>
      </c>
      <c r="G4207" s="72" t="s">
        <v>31402</v>
      </c>
      <c r="H4207" s="95" t="s">
        <v>2302</v>
      </c>
    </row>
    <row r="4208" spans="1:8">
      <c r="A4208" s="67">
        <v>4207</v>
      </c>
      <c r="B4208" s="68" t="s">
        <v>4522</v>
      </c>
      <c r="C4208" s="68" t="s">
        <v>26287</v>
      </c>
      <c r="D4208" s="90" t="s">
        <v>26441</v>
      </c>
      <c r="E4208" s="175">
        <f>VLOOKUP(B4208,[2]Sayfa1!$B$3:$L$1311,11,0)</f>
        <v>2.3279999999999998</v>
      </c>
      <c r="F4208" s="72" t="s">
        <v>7</v>
      </c>
      <c r="G4208" s="72" t="s">
        <v>31389</v>
      </c>
      <c r="H4208" s="95" t="s">
        <v>2303</v>
      </c>
    </row>
    <row r="4209" spans="1:8">
      <c r="A4209" s="67">
        <v>4208</v>
      </c>
      <c r="B4209" s="68" t="s">
        <v>4523</v>
      </c>
      <c r="C4209" s="68" t="s">
        <v>26288</v>
      </c>
      <c r="D4209" s="90" t="s">
        <v>26441</v>
      </c>
      <c r="E4209" s="175">
        <f>VLOOKUP(B4209,[2]Sayfa1!$B$3:$L$1311,11,0)</f>
        <v>2.3279999999999998</v>
      </c>
      <c r="F4209" s="72" t="s">
        <v>7</v>
      </c>
      <c r="G4209" s="72" t="s">
        <v>31395</v>
      </c>
      <c r="H4209" s="95" t="s">
        <v>2304</v>
      </c>
    </row>
    <row r="4210" spans="1:8">
      <c r="A4210" s="67">
        <v>4209</v>
      </c>
      <c r="B4210" s="68" t="s">
        <v>4524</v>
      </c>
      <c r="C4210" s="68" t="s">
        <v>26289</v>
      </c>
      <c r="D4210" s="90" t="s">
        <v>26441</v>
      </c>
      <c r="E4210" s="175">
        <f>VLOOKUP(B4210,[2]Sayfa1!$B$3:$L$1311,11,0)</f>
        <v>2.3279999999999998</v>
      </c>
      <c r="F4210" s="72" t="s">
        <v>7</v>
      </c>
      <c r="G4210" s="72" t="s">
        <v>31398</v>
      </c>
      <c r="H4210" s="95" t="s">
        <v>2305</v>
      </c>
    </row>
    <row r="4211" spans="1:8">
      <c r="A4211" s="67">
        <v>4210</v>
      </c>
      <c r="B4211" s="68" t="s">
        <v>4525</v>
      </c>
      <c r="C4211" s="68" t="s">
        <v>26290</v>
      </c>
      <c r="D4211" s="90" t="s">
        <v>26441</v>
      </c>
      <c r="E4211" s="175">
        <f>VLOOKUP(B4211,[2]Sayfa1!$B$3:$L$1311,11,0)</f>
        <v>3.36</v>
      </c>
      <c r="F4211" s="72" t="s">
        <v>7</v>
      </c>
      <c r="G4211" s="72" t="s">
        <v>31393</v>
      </c>
      <c r="H4211" s="95" t="s">
        <v>2306</v>
      </c>
    </row>
    <row r="4212" spans="1:8">
      <c r="A4212" s="67">
        <v>4211</v>
      </c>
      <c r="B4212" s="68" t="s">
        <v>4526</v>
      </c>
      <c r="C4212" s="68" t="s">
        <v>26291</v>
      </c>
      <c r="D4212" s="90" t="s">
        <v>26441</v>
      </c>
      <c r="E4212" s="175">
        <f>VLOOKUP(B4212,[2]Sayfa1!$B$3:$L$1311,11,0)</f>
        <v>3.36</v>
      </c>
      <c r="F4212" s="72" t="s">
        <v>7</v>
      </c>
      <c r="G4212" s="72" t="s">
        <v>31402</v>
      </c>
      <c r="H4212" s="95" t="s">
        <v>2307</v>
      </c>
    </row>
    <row r="4213" spans="1:8">
      <c r="A4213" s="67">
        <v>4212</v>
      </c>
      <c r="B4213" s="68" t="s">
        <v>4527</v>
      </c>
      <c r="C4213" s="68" t="s">
        <v>26292</v>
      </c>
      <c r="D4213" s="90" t="s">
        <v>26441</v>
      </c>
      <c r="E4213" s="175">
        <f>VLOOKUP(B4213,[2]Sayfa1!$B$3:$L$1311,11,0)</f>
        <v>3.36</v>
      </c>
      <c r="F4213" s="72" t="s">
        <v>7</v>
      </c>
      <c r="G4213" s="72" t="s">
        <v>31395</v>
      </c>
      <c r="H4213" s="95" t="s">
        <v>2308</v>
      </c>
    </row>
    <row r="4214" spans="1:8" hidden="1">
      <c r="A4214" s="67">
        <v>4213</v>
      </c>
      <c r="B4214" s="62"/>
      <c r="C4214" s="74" t="s">
        <v>26293</v>
      </c>
      <c r="D4214" s="88"/>
      <c r="E4214" s="189"/>
      <c r="F4214" s="91"/>
      <c r="G4214" s="91"/>
      <c r="H4214" s="87"/>
    </row>
    <row r="4215" spans="1:8">
      <c r="A4215" s="67">
        <v>4214</v>
      </c>
      <c r="B4215" s="68" t="s">
        <v>4528</v>
      </c>
      <c r="C4215" s="68" t="s">
        <v>26294</v>
      </c>
      <c r="D4215" s="90" t="s">
        <v>26441</v>
      </c>
      <c r="E4215" s="175">
        <f>VLOOKUP(B4215,[2]Sayfa1!$B$3:$L$1311,11,0)</f>
        <v>5.7359999999999998</v>
      </c>
      <c r="F4215" s="72" t="s">
        <v>7</v>
      </c>
      <c r="G4215" s="72" t="s">
        <v>31402</v>
      </c>
      <c r="H4215" s="95" t="s">
        <v>2309</v>
      </c>
    </row>
    <row r="4216" spans="1:8">
      <c r="A4216" s="67">
        <v>4215</v>
      </c>
      <c r="B4216" s="68" t="s">
        <v>4529</v>
      </c>
      <c r="C4216" s="68" t="s">
        <v>26295</v>
      </c>
      <c r="D4216" s="90" t="s">
        <v>26441</v>
      </c>
      <c r="E4216" s="175">
        <f>VLOOKUP(B4216,[2]Sayfa1!$B$3:$L$1311,11,0)</f>
        <v>6.0239999999999991</v>
      </c>
      <c r="F4216" s="72" t="s">
        <v>7</v>
      </c>
      <c r="G4216" s="72" t="s">
        <v>31402</v>
      </c>
      <c r="H4216" s="95" t="s">
        <v>2310</v>
      </c>
    </row>
    <row r="4217" spans="1:8">
      <c r="A4217" s="67">
        <v>4216</v>
      </c>
      <c r="B4217" s="68" t="s">
        <v>4530</v>
      </c>
      <c r="C4217" s="68" t="s">
        <v>26296</v>
      </c>
      <c r="D4217" s="90" t="s">
        <v>26441</v>
      </c>
      <c r="E4217" s="175">
        <f>VLOOKUP(B4217,[2]Sayfa1!$B$3:$L$1311,11,0)</f>
        <v>8.94</v>
      </c>
      <c r="F4217" s="72" t="s">
        <v>7</v>
      </c>
      <c r="G4217" s="72" t="s">
        <v>31390</v>
      </c>
      <c r="H4217" s="95" t="s">
        <v>2311</v>
      </c>
    </row>
    <row r="4218" spans="1:8">
      <c r="A4218" s="67">
        <v>4217</v>
      </c>
      <c r="B4218" s="68" t="s">
        <v>4531</v>
      </c>
      <c r="C4218" s="68" t="s">
        <v>26297</v>
      </c>
      <c r="D4218" s="90" t="s">
        <v>26441</v>
      </c>
      <c r="E4218" s="175">
        <f>VLOOKUP(B4218,[2]Sayfa1!$B$3:$L$1311,11,0)</f>
        <v>13.607999999999999</v>
      </c>
      <c r="F4218" s="72" t="s">
        <v>7</v>
      </c>
      <c r="G4218" s="72" t="s">
        <v>31386</v>
      </c>
      <c r="H4218" s="95" t="s">
        <v>2312</v>
      </c>
    </row>
    <row r="4219" spans="1:8">
      <c r="A4219" s="67">
        <v>4218</v>
      </c>
      <c r="B4219" s="68" t="s">
        <v>4532</v>
      </c>
      <c r="C4219" s="68" t="s">
        <v>26298</v>
      </c>
      <c r="D4219" s="90" t="s">
        <v>26441</v>
      </c>
      <c r="E4219" s="175">
        <f>VLOOKUP(B4219,[2]Sayfa1!$B$3:$L$1311,11,0)</f>
        <v>21.863999999999997</v>
      </c>
      <c r="F4219" s="72" t="s">
        <v>7</v>
      </c>
      <c r="G4219" s="72" t="s">
        <v>31439</v>
      </c>
      <c r="H4219" s="95" t="s">
        <v>2313</v>
      </c>
    </row>
    <row r="4220" spans="1:8">
      <c r="A4220" s="67">
        <v>4219</v>
      </c>
      <c r="B4220" s="68" t="s">
        <v>4533</v>
      </c>
      <c r="C4220" s="68" t="s">
        <v>26299</v>
      </c>
      <c r="D4220" s="90" t="s">
        <v>26441</v>
      </c>
      <c r="E4220" s="175">
        <f>VLOOKUP(B4220,[2]Sayfa1!$B$3:$L$1311,11,0)</f>
        <v>6.2280000000000006</v>
      </c>
      <c r="F4220" s="72" t="s">
        <v>7</v>
      </c>
      <c r="G4220" s="72" t="s">
        <v>31402</v>
      </c>
      <c r="H4220" s="95" t="s">
        <v>2314</v>
      </c>
    </row>
    <row r="4221" spans="1:8">
      <c r="A4221" s="67">
        <v>4220</v>
      </c>
      <c r="B4221" s="68" t="s">
        <v>4534</v>
      </c>
      <c r="C4221" s="68" t="s">
        <v>26300</v>
      </c>
      <c r="D4221" s="90" t="s">
        <v>26441</v>
      </c>
      <c r="E4221" s="175">
        <f>VLOOKUP(B4221,[2]Sayfa1!$B$3:$L$1311,11,0)</f>
        <v>8.5440000000000005</v>
      </c>
      <c r="F4221" s="72" t="s">
        <v>7</v>
      </c>
      <c r="G4221" s="72" t="s">
        <v>31393</v>
      </c>
      <c r="H4221" s="95" t="s">
        <v>2315</v>
      </c>
    </row>
    <row r="4222" spans="1:8" hidden="1">
      <c r="A4222" s="67">
        <v>4221</v>
      </c>
      <c r="B4222" s="62"/>
      <c r="C4222" s="74" t="s">
        <v>26301</v>
      </c>
      <c r="D4222" s="88"/>
      <c r="E4222" s="189"/>
      <c r="F4222" s="91"/>
      <c r="G4222" s="91"/>
      <c r="H4222" s="87"/>
    </row>
    <row r="4223" spans="1:8">
      <c r="A4223" s="67">
        <v>4222</v>
      </c>
      <c r="B4223" s="68" t="s">
        <v>4535</v>
      </c>
      <c r="C4223" s="68" t="s">
        <v>26302</v>
      </c>
      <c r="D4223" s="90" t="s">
        <v>26441</v>
      </c>
      <c r="E4223" s="175">
        <f>VLOOKUP(B4223,[2]Sayfa1!$B$3:$L$1311,11,0)</f>
        <v>2.3759999999999999</v>
      </c>
      <c r="F4223" s="72" t="s">
        <v>7</v>
      </c>
      <c r="G4223" s="72" t="s">
        <v>31397</v>
      </c>
      <c r="H4223" s="95" t="s">
        <v>2316</v>
      </c>
    </row>
    <row r="4224" spans="1:8">
      <c r="A4224" s="67">
        <v>4223</v>
      </c>
      <c r="B4224" s="68" t="s">
        <v>4536</v>
      </c>
      <c r="C4224" s="68" t="s">
        <v>26303</v>
      </c>
      <c r="D4224" s="90" t="s">
        <v>26441</v>
      </c>
      <c r="E4224" s="175">
        <f>VLOOKUP(B4224,[2]Sayfa1!$B$3:$L$1311,11,0)</f>
        <v>2.3759999999999999</v>
      </c>
      <c r="F4224" s="72" t="s">
        <v>7</v>
      </c>
      <c r="G4224" s="72" t="s">
        <v>31402</v>
      </c>
      <c r="H4224" s="95" t="s">
        <v>2317</v>
      </c>
    </row>
    <row r="4225" spans="1:8">
      <c r="A4225" s="67">
        <v>4224</v>
      </c>
      <c r="B4225" s="68" t="s">
        <v>4537</v>
      </c>
      <c r="C4225" s="68" t="s">
        <v>26304</v>
      </c>
      <c r="D4225" s="90" t="s">
        <v>26441</v>
      </c>
      <c r="E4225" s="175">
        <f>VLOOKUP(B4225,[2]Sayfa1!$B$3:$L$1311,11,0)</f>
        <v>5.9279999999999999</v>
      </c>
      <c r="F4225" s="72" t="s">
        <v>7</v>
      </c>
      <c r="G4225" s="72" t="s">
        <v>31397</v>
      </c>
      <c r="H4225" s="95" t="s">
        <v>2318</v>
      </c>
    </row>
    <row r="4226" spans="1:8">
      <c r="A4226" s="67">
        <v>4225</v>
      </c>
      <c r="B4226" s="68" t="s">
        <v>4538</v>
      </c>
      <c r="C4226" s="68" t="s">
        <v>26305</v>
      </c>
      <c r="D4226" s="90" t="s">
        <v>26441</v>
      </c>
      <c r="E4226" s="175">
        <f>VLOOKUP(B4226,[2]Sayfa1!$B$3:$L$1311,11,0)</f>
        <v>9.516</v>
      </c>
      <c r="F4226" s="72" t="s">
        <v>7</v>
      </c>
      <c r="G4226" s="72" t="s">
        <v>31395</v>
      </c>
      <c r="H4226" s="95" t="s">
        <v>2319</v>
      </c>
    </row>
    <row r="4227" spans="1:8">
      <c r="A4227" s="67">
        <v>4226</v>
      </c>
      <c r="B4227" s="68" t="s">
        <v>4539</v>
      </c>
      <c r="C4227" s="68" t="s">
        <v>26306</v>
      </c>
      <c r="D4227" s="90" t="s">
        <v>26441</v>
      </c>
      <c r="E4227" s="175">
        <f>VLOOKUP(B4227,[2]Sayfa1!$B$3:$L$1311,11,0)</f>
        <v>11.976000000000001</v>
      </c>
      <c r="F4227" s="72" t="s">
        <v>7</v>
      </c>
      <c r="G4227" s="72" t="s">
        <v>31402</v>
      </c>
      <c r="H4227" s="95" t="s">
        <v>2320</v>
      </c>
    </row>
    <row r="4228" spans="1:8">
      <c r="A4228" s="67">
        <v>4227</v>
      </c>
      <c r="B4228" s="68" t="s">
        <v>7802</v>
      </c>
      <c r="C4228" s="68" t="s">
        <v>26307</v>
      </c>
      <c r="D4228" s="90" t="s">
        <v>26441</v>
      </c>
      <c r="E4228" s="175">
        <f>VLOOKUP(B4228,[2]Sayfa1!$B$3:$L$1311,11,0)</f>
        <v>3.3</v>
      </c>
      <c r="F4228" s="72" t="s">
        <v>7</v>
      </c>
      <c r="G4228" s="72" t="s">
        <v>31390</v>
      </c>
      <c r="H4228" s="95" t="s">
        <v>7806</v>
      </c>
    </row>
    <row r="4229" spans="1:8">
      <c r="A4229" s="67">
        <v>4228</v>
      </c>
      <c r="B4229" s="68" t="s">
        <v>7803</v>
      </c>
      <c r="C4229" s="68" t="s">
        <v>26308</v>
      </c>
      <c r="D4229" s="90" t="s">
        <v>26441</v>
      </c>
      <c r="E4229" s="175">
        <f>VLOOKUP(B4229,[2]Sayfa1!$B$3:$L$1311,11,0)</f>
        <v>3.3</v>
      </c>
      <c r="F4229" s="72" t="s">
        <v>7</v>
      </c>
      <c r="G4229" s="72" t="s">
        <v>31391</v>
      </c>
      <c r="H4229" s="95" t="s">
        <v>7807</v>
      </c>
    </row>
    <row r="4230" spans="1:8">
      <c r="A4230" s="67">
        <v>4229</v>
      </c>
      <c r="B4230" s="68" t="s">
        <v>7804</v>
      </c>
      <c r="C4230" s="68" t="s">
        <v>26309</v>
      </c>
      <c r="D4230" s="90" t="s">
        <v>26441</v>
      </c>
      <c r="E4230" s="175">
        <f>VLOOKUP(B4230,[2]Sayfa1!$B$3:$L$1311,11,0)</f>
        <v>12.072000000000001</v>
      </c>
      <c r="F4230" s="72" t="s">
        <v>7</v>
      </c>
      <c r="G4230" s="72" t="s">
        <v>31391</v>
      </c>
      <c r="H4230" s="95" t="s">
        <v>7808</v>
      </c>
    </row>
    <row r="4231" spans="1:8">
      <c r="A4231" s="67">
        <v>4230</v>
      </c>
      <c r="B4231" s="68" t="s">
        <v>7805</v>
      </c>
      <c r="C4231" s="68" t="s">
        <v>26310</v>
      </c>
      <c r="D4231" s="90" t="s">
        <v>26441</v>
      </c>
      <c r="E4231" s="175">
        <f>VLOOKUP(B4231,[2]Sayfa1!$B$3:$L$1311,11,0)</f>
        <v>20.736000000000001</v>
      </c>
      <c r="F4231" s="72" t="s">
        <v>7</v>
      </c>
      <c r="G4231" s="72" t="s">
        <v>31391</v>
      </c>
      <c r="H4231" s="95" t="s">
        <v>7809</v>
      </c>
    </row>
    <row r="4232" spans="1:8">
      <c r="A4232" s="67">
        <v>4231</v>
      </c>
      <c r="B4232" s="68" t="s">
        <v>4540</v>
      </c>
      <c r="C4232" s="68" t="s">
        <v>26311</v>
      </c>
      <c r="D4232" s="90" t="s">
        <v>26441</v>
      </c>
      <c r="E4232" s="175">
        <f>VLOOKUP(B4232,[2]Sayfa1!$B$3:$L$1311,11,0)</f>
        <v>10.931999999999999</v>
      </c>
      <c r="F4232" s="72" t="s">
        <v>7</v>
      </c>
      <c r="G4232" s="72" t="s">
        <v>31402</v>
      </c>
      <c r="H4232" s="95" t="s">
        <v>2321</v>
      </c>
    </row>
    <row r="4233" spans="1:8">
      <c r="A4233" s="67">
        <v>4232</v>
      </c>
      <c r="B4233" s="68" t="s">
        <v>4541</v>
      </c>
      <c r="C4233" s="68" t="s">
        <v>26312</v>
      </c>
      <c r="D4233" s="90" t="s">
        <v>26441</v>
      </c>
      <c r="E4233" s="175">
        <f>VLOOKUP(B4233,[2]Sayfa1!$B$3:$L$1311,11,0)</f>
        <v>7.68</v>
      </c>
      <c r="F4233" s="72" t="s">
        <v>7</v>
      </c>
      <c r="G4233" s="72" t="s">
        <v>31402</v>
      </c>
      <c r="H4233" s="95" t="s">
        <v>2322</v>
      </c>
    </row>
    <row r="4234" spans="1:8">
      <c r="A4234" s="67">
        <v>4233</v>
      </c>
      <c r="B4234" s="68" t="s">
        <v>4542</v>
      </c>
      <c r="C4234" s="68" t="s">
        <v>26313</v>
      </c>
      <c r="D4234" s="90" t="s">
        <v>26441</v>
      </c>
      <c r="E4234" s="175">
        <f>VLOOKUP(B4234,[2]Sayfa1!$B$3:$L$1311,11,0)</f>
        <v>9</v>
      </c>
      <c r="F4234" s="72" t="s">
        <v>7</v>
      </c>
      <c r="G4234" s="72" t="s">
        <v>31395</v>
      </c>
      <c r="H4234" s="95" t="s">
        <v>2323</v>
      </c>
    </row>
    <row r="4235" spans="1:8">
      <c r="A4235" s="67">
        <v>4234</v>
      </c>
      <c r="B4235" s="68" t="s">
        <v>4543</v>
      </c>
      <c r="C4235" s="68" t="s">
        <v>26314</v>
      </c>
      <c r="D4235" s="90" t="s">
        <v>26441</v>
      </c>
      <c r="E4235" s="175">
        <f>VLOOKUP(B4235,[2]Sayfa1!$B$3:$L$1311,11,0)</f>
        <v>9</v>
      </c>
      <c r="F4235" s="72" t="s">
        <v>7</v>
      </c>
      <c r="G4235" s="72" t="s">
        <v>31391</v>
      </c>
      <c r="H4235" s="95" t="s">
        <v>2324</v>
      </c>
    </row>
    <row r="4236" spans="1:8">
      <c r="A4236" s="67">
        <v>4235</v>
      </c>
      <c r="B4236" s="68" t="s">
        <v>4544</v>
      </c>
      <c r="C4236" s="68" t="s">
        <v>26315</v>
      </c>
      <c r="D4236" s="90" t="s">
        <v>26441</v>
      </c>
      <c r="E4236" s="175">
        <f>VLOOKUP(B4236,[2]Sayfa1!$B$3:$L$1311,11,0)</f>
        <v>9.5399999999999991</v>
      </c>
      <c r="F4236" s="72" t="s">
        <v>7</v>
      </c>
      <c r="G4236" s="72" t="s">
        <v>31386</v>
      </c>
      <c r="H4236" s="95" t="s">
        <v>2325</v>
      </c>
    </row>
    <row r="4237" spans="1:8" hidden="1">
      <c r="A4237" s="67">
        <v>4236</v>
      </c>
      <c r="B4237" s="62"/>
      <c r="C4237" s="74" t="s">
        <v>7752</v>
      </c>
      <c r="D4237" s="88"/>
      <c r="E4237" s="189"/>
      <c r="F4237" s="91"/>
      <c r="G4237" s="91"/>
      <c r="H4237" s="87"/>
    </row>
    <row r="4238" spans="1:8">
      <c r="A4238" s="67">
        <v>4237</v>
      </c>
      <c r="B4238" s="68" t="s">
        <v>4545</v>
      </c>
      <c r="C4238" s="68" t="s">
        <v>26316</v>
      </c>
      <c r="D4238" s="90" t="s">
        <v>26441</v>
      </c>
      <c r="E4238" s="175">
        <f>VLOOKUP(B4238,[2]Sayfa1!$B$3:$L$1311,11,0)</f>
        <v>10.931999999999999</v>
      </c>
      <c r="F4238" s="72" t="s">
        <v>7</v>
      </c>
      <c r="G4238" s="72" t="s">
        <v>31400</v>
      </c>
      <c r="H4238" s="95" t="s">
        <v>2326</v>
      </c>
    </row>
    <row r="4239" spans="1:8">
      <c r="A4239" s="67">
        <v>4238</v>
      </c>
      <c r="B4239" s="68" t="s">
        <v>4546</v>
      </c>
      <c r="C4239" s="68" t="s">
        <v>26317</v>
      </c>
      <c r="D4239" s="90" t="s">
        <v>26441</v>
      </c>
      <c r="E4239" s="175">
        <f>VLOOKUP(B4239,[2]Sayfa1!$B$3:$L$1311,11,0)</f>
        <v>10.931999999999999</v>
      </c>
      <c r="F4239" s="72" t="s">
        <v>7</v>
      </c>
      <c r="G4239" s="72" t="s">
        <v>31395</v>
      </c>
      <c r="H4239" s="95" t="s">
        <v>2327</v>
      </c>
    </row>
    <row r="4240" spans="1:8">
      <c r="A4240" s="67">
        <v>4239</v>
      </c>
      <c r="B4240" s="68" t="s">
        <v>4547</v>
      </c>
      <c r="C4240" s="68" t="s">
        <v>26318</v>
      </c>
      <c r="D4240" s="90" t="s">
        <v>26441</v>
      </c>
      <c r="E4240" s="175">
        <f>VLOOKUP(B4240,[2]Sayfa1!$B$3:$L$1311,11,0)</f>
        <v>13.968</v>
      </c>
      <c r="F4240" s="72" t="s">
        <v>7</v>
      </c>
      <c r="G4240" s="72" t="s">
        <v>31389</v>
      </c>
      <c r="H4240" s="95" t="s">
        <v>2328</v>
      </c>
    </row>
    <row r="4241" spans="1:8">
      <c r="A4241" s="67">
        <v>4240</v>
      </c>
      <c r="B4241" s="68" t="s">
        <v>4548</v>
      </c>
      <c r="C4241" s="68" t="s">
        <v>26319</v>
      </c>
      <c r="D4241" s="90" t="s">
        <v>26441</v>
      </c>
      <c r="E4241" s="175">
        <f>VLOOKUP(B4241,[2]Sayfa1!$B$3:$L$1311,11,0)</f>
        <v>13.968</v>
      </c>
      <c r="F4241" s="72" t="s">
        <v>7</v>
      </c>
      <c r="G4241" s="72" t="s">
        <v>31395</v>
      </c>
      <c r="H4241" s="95" t="s">
        <v>2329</v>
      </c>
    </row>
    <row r="4242" spans="1:8">
      <c r="A4242" s="67">
        <v>4241</v>
      </c>
      <c r="B4242" s="68" t="s">
        <v>4549</v>
      </c>
      <c r="C4242" s="68" t="s">
        <v>26320</v>
      </c>
      <c r="D4242" s="90" t="s">
        <v>26441</v>
      </c>
      <c r="E4242" s="175">
        <f>VLOOKUP(B4242,[2]Sayfa1!$B$3:$L$1311,11,0)</f>
        <v>15.852</v>
      </c>
      <c r="F4242" s="72" t="s">
        <v>7</v>
      </c>
      <c r="G4242" s="72" t="s">
        <v>31439</v>
      </c>
      <c r="H4242" s="95" t="s">
        <v>2330</v>
      </c>
    </row>
    <row r="4243" spans="1:8" hidden="1">
      <c r="A4243" s="67">
        <v>4242</v>
      </c>
      <c r="B4243" s="62"/>
      <c r="C4243" s="74" t="s">
        <v>7753</v>
      </c>
      <c r="D4243" s="88"/>
      <c r="E4243" s="189"/>
      <c r="F4243" s="91"/>
      <c r="G4243" s="91"/>
      <c r="H4243" s="87"/>
    </row>
    <row r="4244" spans="1:8">
      <c r="A4244" s="67">
        <v>4243</v>
      </c>
      <c r="B4244" s="68" t="s">
        <v>4550</v>
      </c>
      <c r="C4244" s="68" t="s">
        <v>26321</v>
      </c>
      <c r="D4244" s="90" t="s">
        <v>26441</v>
      </c>
      <c r="E4244" s="175">
        <f>VLOOKUP(B4244,[2]Sayfa1!$B$3:$L$1311,11,0)</f>
        <v>4.6680000000000001</v>
      </c>
      <c r="F4244" s="72" t="s">
        <v>7</v>
      </c>
      <c r="G4244" s="72" t="s">
        <v>31402</v>
      </c>
      <c r="H4244" s="95" t="s">
        <v>2331</v>
      </c>
    </row>
    <row r="4245" spans="1:8">
      <c r="A4245" s="67">
        <v>4244</v>
      </c>
      <c r="B4245" s="68" t="s">
        <v>4551</v>
      </c>
      <c r="C4245" s="68" t="s">
        <v>26322</v>
      </c>
      <c r="D4245" s="90" t="s">
        <v>26441</v>
      </c>
      <c r="E4245" s="175">
        <f>VLOOKUP(B4245,[2]Sayfa1!$B$3:$L$1311,11,0)</f>
        <v>4.6680000000000001</v>
      </c>
      <c r="F4245" s="72" t="s">
        <v>7</v>
      </c>
      <c r="G4245" s="72" t="s">
        <v>31402</v>
      </c>
      <c r="H4245" s="95" t="s">
        <v>2332</v>
      </c>
    </row>
    <row r="4246" spans="1:8">
      <c r="A4246" s="67">
        <v>4245</v>
      </c>
      <c r="B4246" s="68" t="s">
        <v>4552</v>
      </c>
      <c r="C4246" s="68" t="s">
        <v>26323</v>
      </c>
      <c r="D4246" s="90" t="s">
        <v>26441</v>
      </c>
      <c r="E4246" s="175">
        <f>VLOOKUP(B4246,[2]Sayfa1!$B$3:$L$1311,11,0)</f>
        <v>11.172000000000001</v>
      </c>
      <c r="F4246" s="72" t="s">
        <v>7</v>
      </c>
      <c r="G4246" s="72" t="s">
        <v>31393</v>
      </c>
      <c r="H4246" s="95" t="s">
        <v>2333</v>
      </c>
    </row>
    <row r="4247" spans="1:8">
      <c r="A4247" s="67">
        <v>4246</v>
      </c>
      <c r="B4247" s="68" t="s">
        <v>4553</v>
      </c>
      <c r="C4247" s="68" t="s">
        <v>26324</v>
      </c>
      <c r="D4247" s="90" t="s">
        <v>26441</v>
      </c>
      <c r="E4247" s="175">
        <f>VLOOKUP(B4247,[2]Sayfa1!$B$3:$L$1311,11,0)</f>
        <v>4.476</v>
      </c>
      <c r="F4247" s="72" t="s">
        <v>7</v>
      </c>
      <c r="G4247" s="72" t="s">
        <v>31390</v>
      </c>
      <c r="H4247" s="95" t="s">
        <v>2334</v>
      </c>
    </row>
    <row r="4248" spans="1:8" hidden="1">
      <c r="A4248" s="67">
        <v>4247</v>
      </c>
      <c r="B4248" s="62"/>
      <c r="C4248" s="74" t="s">
        <v>7754</v>
      </c>
      <c r="D4248" s="88"/>
      <c r="E4248" s="189"/>
      <c r="F4248" s="91"/>
      <c r="G4248" s="91"/>
      <c r="H4248" s="87"/>
    </row>
    <row r="4249" spans="1:8">
      <c r="A4249" s="67">
        <v>4248</v>
      </c>
      <c r="B4249" s="68" t="s">
        <v>4554</v>
      </c>
      <c r="C4249" s="68" t="s">
        <v>3379</v>
      </c>
      <c r="D4249" s="90" t="s">
        <v>26441</v>
      </c>
      <c r="E4249" s="175">
        <f>VLOOKUP(B4249,[2]Sayfa1!$B$3:$L$1311,11,0)</f>
        <v>6.0239999999999991</v>
      </c>
      <c r="F4249" s="72" t="s">
        <v>7</v>
      </c>
      <c r="G4249" s="72" t="s">
        <v>31402</v>
      </c>
      <c r="H4249" s="95" t="s">
        <v>2335</v>
      </c>
    </row>
    <row r="4250" spans="1:8">
      <c r="A4250" s="67">
        <v>4249</v>
      </c>
      <c r="B4250" s="68" t="s">
        <v>4555</v>
      </c>
      <c r="C4250" s="68" t="s">
        <v>3380</v>
      </c>
      <c r="D4250" s="90" t="s">
        <v>26441</v>
      </c>
      <c r="E4250" s="175">
        <f>VLOOKUP(B4250,[2]Sayfa1!$B$3:$L$1311,11,0)</f>
        <v>13.931999999999999</v>
      </c>
      <c r="F4250" s="72" t="s">
        <v>7</v>
      </c>
      <c r="G4250" s="72" t="s">
        <v>31397</v>
      </c>
      <c r="H4250" s="95" t="s">
        <v>2336</v>
      </c>
    </row>
    <row r="4251" spans="1:8">
      <c r="A4251" s="67">
        <v>4250</v>
      </c>
      <c r="B4251" s="68" t="s">
        <v>4556</v>
      </c>
      <c r="C4251" s="68" t="s">
        <v>3381</v>
      </c>
      <c r="D4251" s="90" t="s">
        <v>26441</v>
      </c>
      <c r="E4251" s="175">
        <f>VLOOKUP(B4251,[2]Sayfa1!$B$3:$L$1311,11,0)</f>
        <v>13.931999999999999</v>
      </c>
      <c r="F4251" s="72" t="s">
        <v>7</v>
      </c>
      <c r="G4251" s="72" t="s">
        <v>31407</v>
      </c>
      <c r="H4251" s="95" t="s">
        <v>2337</v>
      </c>
    </row>
    <row r="4252" spans="1:8" hidden="1">
      <c r="A4252" s="67">
        <v>4251</v>
      </c>
      <c r="B4252" s="62"/>
      <c r="C4252" s="74" t="s">
        <v>7755</v>
      </c>
      <c r="D4252" s="88"/>
      <c r="E4252" s="189"/>
      <c r="F4252" s="91"/>
      <c r="G4252" s="91"/>
      <c r="H4252" s="87"/>
    </row>
    <row r="4253" spans="1:8">
      <c r="A4253" s="67">
        <v>4252</v>
      </c>
      <c r="B4253" s="68" t="s">
        <v>4557</v>
      </c>
      <c r="C4253" s="68" t="s">
        <v>26325</v>
      </c>
      <c r="D4253" s="90" t="s">
        <v>26441</v>
      </c>
      <c r="E4253" s="175">
        <f>VLOOKUP(B4253,[2]Sayfa1!$B$3:$L$1311,11,0)</f>
        <v>2.052</v>
      </c>
      <c r="F4253" s="72" t="s">
        <v>7</v>
      </c>
      <c r="G4253" s="72" t="s">
        <v>31383</v>
      </c>
      <c r="H4253" s="95" t="s">
        <v>2338</v>
      </c>
    </row>
    <row r="4254" spans="1:8">
      <c r="A4254" s="67">
        <v>4253</v>
      </c>
      <c r="B4254" s="68" t="s">
        <v>4558</v>
      </c>
      <c r="C4254" s="68" t="s">
        <v>26326</v>
      </c>
      <c r="D4254" s="90" t="s">
        <v>26441</v>
      </c>
      <c r="E4254" s="175">
        <f>VLOOKUP(B4254,[2]Sayfa1!$B$3:$L$1311,11,0)</f>
        <v>2.7719999999999998</v>
      </c>
      <c r="F4254" s="72" t="s">
        <v>7</v>
      </c>
      <c r="G4254" s="72" t="s">
        <v>31399</v>
      </c>
      <c r="H4254" s="95" t="s">
        <v>2339</v>
      </c>
    </row>
    <row r="4255" spans="1:8">
      <c r="A4255" s="67">
        <v>4254</v>
      </c>
      <c r="B4255" s="68" t="s">
        <v>4559</v>
      </c>
      <c r="C4255" s="68" t="s">
        <v>26327</v>
      </c>
      <c r="D4255" s="90" t="s">
        <v>26441</v>
      </c>
      <c r="E4255" s="175">
        <f>VLOOKUP(B4255,[2]Sayfa1!$B$3:$L$1311,11,0)</f>
        <v>2.052</v>
      </c>
      <c r="F4255" s="72" t="s">
        <v>7</v>
      </c>
      <c r="G4255" s="72" t="s">
        <v>31398</v>
      </c>
      <c r="H4255" s="95" t="s">
        <v>2340</v>
      </c>
    </row>
    <row r="4256" spans="1:8">
      <c r="A4256" s="67">
        <v>4255</v>
      </c>
      <c r="B4256" s="68" t="s">
        <v>4560</v>
      </c>
      <c r="C4256" s="68" t="s">
        <v>26328</v>
      </c>
      <c r="D4256" s="90" t="s">
        <v>26441</v>
      </c>
      <c r="E4256" s="175">
        <f>VLOOKUP(B4256,[2]Sayfa1!$B$3:$L$1311,11,0)</f>
        <v>2.2679999999999998</v>
      </c>
      <c r="F4256" s="72" t="s">
        <v>7</v>
      </c>
      <c r="G4256" s="72" t="s">
        <v>31439</v>
      </c>
      <c r="H4256" s="95" t="s">
        <v>2341</v>
      </c>
    </row>
    <row r="4257" spans="1:8">
      <c r="A4257" s="67">
        <v>4256</v>
      </c>
      <c r="B4257" s="68" t="s">
        <v>4561</v>
      </c>
      <c r="C4257" s="68" t="s">
        <v>26329</v>
      </c>
      <c r="D4257" s="90" t="s">
        <v>26441</v>
      </c>
      <c r="E4257" s="175">
        <f>VLOOKUP(B4257,[2]Sayfa1!$B$3:$L$1311,11,0)</f>
        <v>2.7719999999999998</v>
      </c>
      <c r="F4257" s="72" t="s">
        <v>7</v>
      </c>
      <c r="G4257" s="72" t="s">
        <v>31393</v>
      </c>
      <c r="H4257" s="95" t="s">
        <v>2342</v>
      </c>
    </row>
    <row r="4258" spans="1:8">
      <c r="A4258" s="67">
        <v>4257</v>
      </c>
      <c r="B4258" s="68" t="s">
        <v>4562</v>
      </c>
      <c r="C4258" s="68" t="s">
        <v>26330</v>
      </c>
      <c r="D4258" s="90" t="s">
        <v>26441</v>
      </c>
      <c r="E4258" s="175">
        <f>VLOOKUP(B4258,[2]Sayfa1!$B$3:$L$1311,11,0)</f>
        <v>2.6999999999999997</v>
      </c>
      <c r="F4258" s="72" t="s">
        <v>7</v>
      </c>
      <c r="G4258" s="72" t="s">
        <v>31395</v>
      </c>
      <c r="H4258" s="95" t="s">
        <v>2343</v>
      </c>
    </row>
    <row r="4259" spans="1:8">
      <c r="A4259" s="67">
        <v>4258</v>
      </c>
      <c r="B4259" s="68" t="s">
        <v>4563</v>
      </c>
      <c r="C4259" s="68" t="s">
        <v>26331</v>
      </c>
      <c r="D4259" s="90" t="s">
        <v>26441</v>
      </c>
      <c r="E4259" s="175">
        <f>VLOOKUP(B4259,[2]Sayfa1!$B$3:$L$1311,11,0)</f>
        <v>2.6999999999999997</v>
      </c>
      <c r="F4259" s="72" t="s">
        <v>7</v>
      </c>
      <c r="G4259" s="72" t="s">
        <v>31402</v>
      </c>
      <c r="H4259" s="95" t="s">
        <v>2344</v>
      </c>
    </row>
    <row r="4260" spans="1:8">
      <c r="A4260" s="67">
        <v>4259</v>
      </c>
      <c r="B4260" s="68" t="s">
        <v>4564</v>
      </c>
      <c r="C4260" s="68" t="s">
        <v>26332</v>
      </c>
      <c r="D4260" s="90" t="s">
        <v>26441</v>
      </c>
      <c r="E4260" s="175">
        <f>VLOOKUP(B4260,[2]Sayfa1!$B$3:$L$1311,11,0)</f>
        <v>3.4079999999999999</v>
      </c>
      <c r="F4260" s="72" t="s">
        <v>7</v>
      </c>
      <c r="G4260" s="72" t="s">
        <v>31391</v>
      </c>
      <c r="H4260" s="95" t="s">
        <v>2345</v>
      </c>
    </row>
    <row r="4261" spans="1:8">
      <c r="A4261" s="67">
        <v>4260</v>
      </c>
      <c r="B4261" s="68" t="s">
        <v>4565</v>
      </c>
      <c r="C4261" s="68" t="s">
        <v>26333</v>
      </c>
      <c r="D4261" s="90" t="s">
        <v>26441</v>
      </c>
      <c r="E4261" s="175">
        <f>VLOOKUP(B4261,[2]Sayfa1!$B$3:$L$1311,11,0)</f>
        <v>4.5119999999999996</v>
      </c>
      <c r="F4261" s="72" t="s">
        <v>7</v>
      </c>
      <c r="G4261" s="72" t="s">
        <v>31383</v>
      </c>
      <c r="H4261" s="95" t="s">
        <v>2346</v>
      </c>
    </row>
    <row r="4262" spans="1:8">
      <c r="A4262" s="67">
        <v>4261</v>
      </c>
      <c r="B4262" s="68" t="s">
        <v>4566</v>
      </c>
      <c r="C4262" s="68" t="s">
        <v>26334</v>
      </c>
      <c r="D4262" s="90" t="s">
        <v>26441</v>
      </c>
      <c r="E4262" s="175">
        <f>VLOOKUP(B4262,[2]Sayfa1!$B$3:$L$1311,11,0)</f>
        <v>4.8840000000000003</v>
      </c>
      <c r="F4262" s="72" t="s">
        <v>7</v>
      </c>
      <c r="G4262" s="72" t="s">
        <v>31394</v>
      </c>
      <c r="H4262" s="95" t="s">
        <v>2347</v>
      </c>
    </row>
    <row r="4263" spans="1:8">
      <c r="A4263" s="67">
        <v>4262</v>
      </c>
      <c r="B4263" s="68" t="s">
        <v>4567</v>
      </c>
      <c r="C4263" s="68" t="s">
        <v>26335</v>
      </c>
      <c r="D4263" s="90" t="s">
        <v>26441</v>
      </c>
      <c r="E4263" s="175">
        <f>VLOOKUP(B4263,[2]Sayfa1!$B$3:$L$1311,11,0)</f>
        <v>5.9039999999999999</v>
      </c>
      <c r="F4263" s="72" t="s">
        <v>7</v>
      </c>
      <c r="G4263" s="72" t="s">
        <v>31390</v>
      </c>
      <c r="H4263" s="95" t="s">
        <v>2348</v>
      </c>
    </row>
    <row r="4264" spans="1:8">
      <c r="A4264" s="67">
        <v>4263</v>
      </c>
      <c r="B4264" s="68" t="s">
        <v>4568</v>
      </c>
      <c r="C4264" s="68" t="s">
        <v>26336</v>
      </c>
      <c r="D4264" s="90" t="s">
        <v>26441</v>
      </c>
      <c r="E4264" s="175">
        <f>VLOOKUP(B4264,[2]Sayfa1!$B$3:$L$1311,11,0)</f>
        <v>11.868</v>
      </c>
      <c r="F4264" s="72" t="s">
        <v>7</v>
      </c>
      <c r="G4264" s="72" t="s">
        <v>31394</v>
      </c>
      <c r="H4264" s="95" t="s">
        <v>2349</v>
      </c>
    </row>
    <row r="4265" spans="1:8" hidden="1">
      <c r="A4265" s="67">
        <v>4264</v>
      </c>
      <c r="B4265" s="62"/>
      <c r="C4265" s="74" t="s">
        <v>7756</v>
      </c>
      <c r="D4265" s="88"/>
      <c r="E4265" s="189"/>
      <c r="F4265" s="91"/>
      <c r="G4265" s="91"/>
      <c r="H4265" s="87"/>
    </row>
    <row r="4266" spans="1:8">
      <c r="A4266" s="67">
        <v>4265</v>
      </c>
      <c r="B4266" s="68" t="s">
        <v>4569</v>
      </c>
      <c r="C4266" s="68" t="s">
        <v>26337</v>
      </c>
      <c r="D4266" s="90" t="s">
        <v>26441</v>
      </c>
      <c r="E4266" s="175">
        <f>VLOOKUP(B4266,[2]Sayfa1!$B$3:$L$1311,11,0)</f>
        <v>8.8079999999999998</v>
      </c>
      <c r="F4266" s="72" t="s">
        <v>7</v>
      </c>
      <c r="G4266" s="72" t="s">
        <v>31390</v>
      </c>
      <c r="H4266" s="95" t="s">
        <v>2350</v>
      </c>
    </row>
    <row r="4267" spans="1:8">
      <c r="A4267" s="67">
        <v>4266</v>
      </c>
      <c r="B4267" s="68" t="s">
        <v>4570</v>
      </c>
      <c r="C4267" s="68" t="s">
        <v>26338</v>
      </c>
      <c r="D4267" s="90" t="s">
        <v>26441</v>
      </c>
      <c r="E4267" s="175">
        <f>VLOOKUP(B4267,[2]Sayfa1!$B$3:$L$1311,11,0)</f>
        <v>6.2039999999999997</v>
      </c>
      <c r="F4267" s="72" t="s">
        <v>7</v>
      </c>
      <c r="G4267" s="72" t="s">
        <v>31383</v>
      </c>
      <c r="H4267" s="95" t="s">
        <v>2351</v>
      </c>
    </row>
    <row r="4268" spans="1:8">
      <c r="A4268" s="67">
        <v>4267</v>
      </c>
      <c r="B4268" s="68" t="s">
        <v>4571</v>
      </c>
      <c r="C4268" s="68" t="s">
        <v>26339</v>
      </c>
      <c r="D4268" s="90" t="s">
        <v>26441</v>
      </c>
      <c r="E4268" s="175">
        <f>VLOOKUP(B4268,[2]Sayfa1!$B$3:$L$1311,11,0)</f>
        <v>5.6040000000000001</v>
      </c>
      <c r="F4268" s="72" t="s">
        <v>7</v>
      </c>
      <c r="G4268" s="72" t="s">
        <v>31382</v>
      </c>
      <c r="H4268" s="95" t="s">
        <v>2352</v>
      </c>
    </row>
    <row r="4269" spans="1:8">
      <c r="A4269" s="67">
        <v>4268</v>
      </c>
      <c r="B4269" s="68" t="s">
        <v>4572</v>
      </c>
      <c r="C4269" s="68" t="s">
        <v>26340</v>
      </c>
      <c r="D4269" s="90" t="s">
        <v>26441</v>
      </c>
      <c r="E4269" s="175">
        <f>VLOOKUP(B4269,[2]Sayfa1!$B$3:$L$1311,11,0)</f>
        <v>12.443999999999999</v>
      </c>
      <c r="F4269" s="72" t="s">
        <v>7</v>
      </c>
      <c r="G4269" s="72" t="s">
        <v>31390</v>
      </c>
      <c r="H4269" s="95" t="s">
        <v>2353</v>
      </c>
    </row>
    <row r="4270" spans="1:8" hidden="1">
      <c r="A4270" s="67">
        <v>4269</v>
      </c>
      <c r="B4270" s="62"/>
      <c r="C4270" s="74" t="s">
        <v>7757</v>
      </c>
      <c r="D4270" s="88"/>
      <c r="E4270" s="189"/>
      <c r="F4270" s="91"/>
      <c r="G4270" s="91"/>
      <c r="H4270" s="87"/>
    </row>
    <row r="4271" spans="1:8">
      <c r="A4271" s="67">
        <v>4270</v>
      </c>
      <c r="B4271" s="68" t="s">
        <v>4573</v>
      </c>
      <c r="C4271" s="68" t="s">
        <v>26341</v>
      </c>
      <c r="D4271" s="90" t="s">
        <v>26441</v>
      </c>
      <c r="E4271" s="175">
        <f>VLOOKUP(B4271,[2]Sayfa1!$B$3:$L$1311,11,0)</f>
        <v>1.2</v>
      </c>
      <c r="F4271" s="72" t="s">
        <v>7</v>
      </c>
      <c r="G4271" s="72" t="s">
        <v>31389</v>
      </c>
      <c r="H4271" s="95" t="s">
        <v>2354</v>
      </c>
    </row>
    <row r="4272" spans="1:8">
      <c r="A4272" s="67">
        <v>4271</v>
      </c>
      <c r="B4272" s="68" t="s">
        <v>4574</v>
      </c>
      <c r="C4272" s="68" t="s">
        <v>26342</v>
      </c>
      <c r="D4272" s="90" t="s">
        <v>26441</v>
      </c>
      <c r="E4272" s="175">
        <f>VLOOKUP(B4272,[2]Sayfa1!$B$3:$L$1311,11,0)</f>
        <v>1.9799999999999998</v>
      </c>
      <c r="F4272" s="72" t="s">
        <v>7</v>
      </c>
      <c r="G4272" s="72" t="s">
        <v>31382</v>
      </c>
      <c r="H4272" s="95" t="s">
        <v>2355</v>
      </c>
    </row>
    <row r="4273" spans="1:8">
      <c r="A4273" s="67">
        <v>4272</v>
      </c>
      <c r="B4273" s="68" t="s">
        <v>4575</v>
      </c>
      <c r="C4273" s="68" t="s">
        <v>26343</v>
      </c>
      <c r="D4273" s="90" t="s">
        <v>26441</v>
      </c>
      <c r="E4273" s="175">
        <f>VLOOKUP(B4273,[2]Sayfa1!$B$3:$L$1311,11,0)</f>
        <v>1.9799999999999998</v>
      </c>
      <c r="F4273" s="72" t="s">
        <v>7</v>
      </c>
      <c r="G4273" s="72" t="s">
        <v>31395</v>
      </c>
      <c r="H4273" s="95" t="s">
        <v>2356</v>
      </c>
    </row>
    <row r="4274" spans="1:8">
      <c r="A4274" s="67">
        <v>4273</v>
      </c>
      <c r="B4274" s="68" t="s">
        <v>4576</v>
      </c>
      <c r="C4274" s="68" t="s">
        <v>26344</v>
      </c>
      <c r="D4274" s="90" t="s">
        <v>26441</v>
      </c>
      <c r="E4274" s="175">
        <f>VLOOKUP(B4274,[2]Sayfa1!$B$3:$L$1311,11,0)</f>
        <v>1.464</v>
      </c>
      <c r="F4274" s="72" t="s">
        <v>7</v>
      </c>
      <c r="G4274" s="72" t="s">
        <v>31402</v>
      </c>
      <c r="H4274" s="95" t="s">
        <v>2357</v>
      </c>
    </row>
    <row r="4275" spans="1:8">
      <c r="A4275" s="67">
        <v>4274</v>
      </c>
      <c r="B4275" s="68" t="s">
        <v>4577</v>
      </c>
      <c r="C4275" s="68" t="s">
        <v>26345</v>
      </c>
      <c r="D4275" s="90" t="s">
        <v>26441</v>
      </c>
      <c r="E4275" s="175">
        <f>VLOOKUP(B4275,[2]Sayfa1!$B$3:$L$1311,11,0)</f>
        <v>2.1240000000000001</v>
      </c>
      <c r="F4275" s="72" t="s">
        <v>7</v>
      </c>
      <c r="G4275" s="72" t="s">
        <v>31402</v>
      </c>
      <c r="H4275" s="95" t="s">
        <v>2358</v>
      </c>
    </row>
    <row r="4276" spans="1:8">
      <c r="A4276" s="67">
        <v>4275</v>
      </c>
      <c r="B4276" s="68" t="s">
        <v>4578</v>
      </c>
      <c r="C4276" s="68" t="s">
        <v>26346</v>
      </c>
      <c r="D4276" s="90" t="s">
        <v>26441</v>
      </c>
      <c r="E4276" s="175">
        <f>VLOOKUP(B4276,[2]Sayfa1!$B$3:$L$1311,11,0)</f>
        <v>2.1240000000000001</v>
      </c>
      <c r="F4276" s="72" t="s">
        <v>7</v>
      </c>
      <c r="G4276" s="72" t="s">
        <v>31402</v>
      </c>
      <c r="H4276" s="95" t="s">
        <v>2359</v>
      </c>
    </row>
    <row r="4277" spans="1:8">
      <c r="A4277" s="67">
        <v>4276</v>
      </c>
      <c r="B4277" s="68" t="s">
        <v>4579</v>
      </c>
      <c r="C4277" s="68" t="s">
        <v>26347</v>
      </c>
      <c r="D4277" s="90" t="s">
        <v>26441</v>
      </c>
      <c r="E4277" s="175">
        <f>VLOOKUP(B4277,[2]Sayfa1!$B$3:$L$1311,11,0)</f>
        <v>1.9079999999999999</v>
      </c>
      <c r="F4277" s="72" t="s">
        <v>7</v>
      </c>
      <c r="G4277" s="72" t="s">
        <v>31383</v>
      </c>
      <c r="H4277" s="95" t="s">
        <v>2360</v>
      </c>
    </row>
    <row r="4278" spans="1:8">
      <c r="A4278" s="67">
        <v>4277</v>
      </c>
      <c r="B4278" s="68" t="s">
        <v>4580</v>
      </c>
      <c r="C4278" s="68" t="s">
        <v>26348</v>
      </c>
      <c r="D4278" s="90" t="s">
        <v>26441</v>
      </c>
      <c r="E4278" s="175">
        <f>VLOOKUP(B4278,[2]Sayfa1!$B$3:$L$1311,11,0)</f>
        <v>2.052</v>
      </c>
      <c r="F4278" s="72" t="s">
        <v>7</v>
      </c>
      <c r="G4278" s="72" t="s">
        <v>31390</v>
      </c>
      <c r="H4278" s="95" t="s">
        <v>2361</v>
      </c>
    </row>
    <row r="4279" spans="1:8">
      <c r="A4279" s="67">
        <v>4278</v>
      </c>
      <c r="B4279" s="68" t="s">
        <v>4581</v>
      </c>
      <c r="C4279" s="68" t="s">
        <v>26349</v>
      </c>
      <c r="D4279" s="90" t="s">
        <v>26441</v>
      </c>
      <c r="E4279" s="175">
        <f>VLOOKUP(B4279,[2]Sayfa1!$B$3:$L$1311,11,0)</f>
        <v>3.1440000000000001</v>
      </c>
      <c r="F4279" s="72" t="s">
        <v>7</v>
      </c>
      <c r="G4279" s="72" t="s">
        <v>31394</v>
      </c>
      <c r="H4279" s="95" t="s">
        <v>2362</v>
      </c>
    </row>
    <row r="4280" spans="1:8">
      <c r="A4280" s="67">
        <v>4279</v>
      </c>
      <c r="B4280" s="68" t="s">
        <v>4582</v>
      </c>
      <c r="C4280" s="68" t="s">
        <v>26350</v>
      </c>
      <c r="D4280" s="90" t="s">
        <v>26441</v>
      </c>
      <c r="E4280" s="175">
        <f>VLOOKUP(B4280,[2]Sayfa1!$B$3:$L$1311,11,0)</f>
        <v>2.1240000000000001</v>
      </c>
      <c r="F4280" s="72" t="s">
        <v>7</v>
      </c>
      <c r="G4280" s="72" t="s">
        <v>31394</v>
      </c>
      <c r="H4280" s="95" t="s">
        <v>2363</v>
      </c>
    </row>
    <row r="4281" spans="1:8">
      <c r="A4281" s="67">
        <v>4280</v>
      </c>
      <c r="B4281" s="68" t="s">
        <v>4583</v>
      </c>
      <c r="C4281" s="68" t="s">
        <v>26351</v>
      </c>
      <c r="D4281" s="90" t="s">
        <v>26441</v>
      </c>
      <c r="E4281" s="175">
        <f>VLOOKUP(B4281,[2]Sayfa1!$B$3:$L$1311,11,0)</f>
        <v>2.2679999999999998</v>
      </c>
      <c r="F4281" s="72" t="s">
        <v>7</v>
      </c>
      <c r="G4281" s="72" t="s">
        <v>31390</v>
      </c>
      <c r="H4281" s="95" t="s">
        <v>2364</v>
      </c>
    </row>
    <row r="4282" spans="1:8">
      <c r="A4282" s="67">
        <v>4281</v>
      </c>
      <c r="B4282" s="68" t="s">
        <v>4584</v>
      </c>
      <c r="C4282" s="68" t="s">
        <v>26352</v>
      </c>
      <c r="D4282" s="90" t="s">
        <v>26441</v>
      </c>
      <c r="E4282" s="175">
        <f>VLOOKUP(B4282,[2]Sayfa1!$B$3:$L$1311,11,0)</f>
        <v>3.504</v>
      </c>
      <c r="F4282" s="72" t="s">
        <v>7</v>
      </c>
      <c r="G4282" s="72" t="s">
        <v>31390</v>
      </c>
      <c r="H4282" s="95" t="s">
        <v>2365</v>
      </c>
    </row>
    <row r="4283" spans="1:8">
      <c r="A4283" s="67">
        <v>4282</v>
      </c>
      <c r="B4283" s="68" t="s">
        <v>4585</v>
      </c>
      <c r="C4283" s="68" t="s">
        <v>26353</v>
      </c>
      <c r="D4283" s="90" t="s">
        <v>26441</v>
      </c>
      <c r="E4283" s="175">
        <f>VLOOKUP(B4283,[2]Sayfa1!$B$3:$L$1311,11,0)</f>
        <v>3.2880000000000003</v>
      </c>
      <c r="F4283" s="72" t="s">
        <v>7</v>
      </c>
      <c r="G4283" s="72" t="s">
        <v>31398</v>
      </c>
      <c r="H4283" s="95" t="s">
        <v>2366</v>
      </c>
    </row>
    <row r="4284" spans="1:8">
      <c r="A4284" s="67">
        <v>4283</v>
      </c>
      <c r="B4284" s="68" t="s">
        <v>4586</v>
      </c>
      <c r="C4284" s="68" t="s">
        <v>26354</v>
      </c>
      <c r="D4284" s="90" t="s">
        <v>26441</v>
      </c>
      <c r="E4284" s="175">
        <f>VLOOKUP(B4284,[2]Sayfa1!$B$3:$L$1311,11,0)</f>
        <v>3.504</v>
      </c>
      <c r="F4284" s="72" t="s">
        <v>7</v>
      </c>
      <c r="G4284" s="72" t="s">
        <v>31394</v>
      </c>
      <c r="H4284" s="95" t="s">
        <v>2367</v>
      </c>
    </row>
    <row r="4285" spans="1:8">
      <c r="A4285" s="67">
        <v>4284</v>
      </c>
      <c r="B4285" s="68" t="s">
        <v>4587</v>
      </c>
      <c r="C4285" s="68" t="s">
        <v>26355</v>
      </c>
      <c r="D4285" s="90" t="s">
        <v>26441</v>
      </c>
      <c r="E4285" s="175">
        <f>VLOOKUP(B4285,[2]Sayfa1!$B$3:$L$1311,11,0)</f>
        <v>3.504</v>
      </c>
      <c r="F4285" s="72" t="s">
        <v>7</v>
      </c>
      <c r="G4285" s="72" t="s">
        <v>31390</v>
      </c>
      <c r="H4285" s="95" t="s">
        <v>2368</v>
      </c>
    </row>
    <row r="4286" spans="1:8">
      <c r="A4286" s="67">
        <v>4285</v>
      </c>
      <c r="B4286" s="68" t="s">
        <v>4588</v>
      </c>
      <c r="C4286" s="68" t="s">
        <v>26356</v>
      </c>
      <c r="D4286" s="90" t="s">
        <v>26441</v>
      </c>
      <c r="E4286" s="175">
        <f>VLOOKUP(B4286,[2]Sayfa1!$B$3:$L$1311,11,0)</f>
        <v>3.6479999999999997</v>
      </c>
      <c r="F4286" s="72" t="s">
        <v>7</v>
      </c>
      <c r="G4286" s="72" t="s">
        <v>31394</v>
      </c>
      <c r="H4286" s="95" t="s">
        <v>2369</v>
      </c>
    </row>
    <row r="4287" spans="1:8">
      <c r="A4287" s="67">
        <v>4286</v>
      </c>
      <c r="B4287" s="68" t="s">
        <v>4589</v>
      </c>
      <c r="C4287" s="68" t="s">
        <v>26357</v>
      </c>
      <c r="D4287" s="90" t="s">
        <v>26441</v>
      </c>
      <c r="E4287" s="175">
        <f>VLOOKUP(B4287,[2]Sayfa1!$B$3:$L$1311,11,0)</f>
        <v>3.8639999999999999</v>
      </c>
      <c r="F4287" s="72" t="s">
        <v>7</v>
      </c>
      <c r="G4287" s="72" t="s">
        <v>31394</v>
      </c>
      <c r="H4287" s="95" t="s">
        <v>2370</v>
      </c>
    </row>
    <row r="4288" spans="1:8">
      <c r="A4288" s="67">
        <v>4287</v>
      </c>
      <c r="B4288" s="68" t="s">
        <v>4590</v>
      </c>
      <c r="C4288" s="68" t="s">
        <v>26358</v>
      </c>
      <c r="D4288" s="90" t="s">
        <v>26441</v>
      </c>
      <c r="E4288" s="175">
        <f>VLOOKUP(B4288,[2]Sayfa1!$B$3:$L$1311,11,0)</f>
        <v>3.8639999999999999</v>
      </c>
      <c r="F4288" s="72" t="s">
        <v>7</v>
      </c>
      <c r="G4288" s="72" t="s">
        <v>31398</v>
      </c>
      <c r="H4288" s="95" t="s">
        <v>2371</v>
      </c>
    </row>
    <row r="4289" spans="1:8">
      <c r="A4289" s="67">
        <v>4288</v>
      </c>
      <c r="B4289" s="68" t="s">
        <v>4591</v>
      </c>
      <c r="C4289" s="68" t="s">
        <v>26359</v>
      </c>
      <c r="D4289" s="90" t="s">
        <v>26441</v>
      </c>
      <c r="E4289" s="175">
        <f>VLOOKUP(B4289,[2]Sayfa1!$B$3:$L$1311,11,0)</f>
        <v>1.68</v>
      </c>
      <c r="F4289" s="72" t="s">
        <v>7</v>
      </c>
      <c r="G4289" s="72" t="s">
        <v>31395</v>
      </c>
      <c r="H4289" s="95" t="s">
        <v>2372</v>
      </c>
    </row>
    <row r="4290" spans="1:8">
      <c r="A4290" s="67">
        <v>4289</v>
      </c>
      <c r="B4290" s="68" t="s">
        <v>4592</v>
      </c>
      <c r="C4290" s="68" t="s">
        <v>26360</v>
      </c>
      <c r="D4290" s="90" t="s">
        <v>26441</v>
      </c>
      <c r="E4290" s="175">
        <f>VLOOKUP(B4290,[2]Sayfa1!$B$3:$L$1311,11,0)</f>
        <v>2.4239999999999999</v>
      </c>
      <c r="F4290" s="72" t="s">
        <v>7</v>
      </c>
      <c r="G4290" s="72" t="s">
        <v>31395</v>
      </c>
      <c r="H4290" s="95" t="s">
        <v>2373</v>
      </c>
    </row>
    <row r="4291" spans="1:8" hidden="1">
      <c r="A4291" s="67">
        <v>4290</v>
      </c>
      <c r="B4291" s="62"/>
      <c r="C4291" s="74" t="s">
        <v>7758</v>
      </c>
      <c r="D4291" s="88"/>
      <c r="E4291" s="189"/>
      <c r="F4291" s="91"/>
      <c r="G4291" s="91"/>
      <c r="H4291" s="87"/>
    </row>
    <row r="4292" spans="1:8">
      <c r="A4292" s="67">
        <v>4291</v>
      </c>
      <c r="B4292" s="68" t="s">
        <v>4593</v>
      </c>
      <c r="C4292" s="68" t="s">
        <v>3382</v>
      </c>
      <c r="D4292" s="90" t="s">
        <v>26441</v>
      </c>
      <c r="E4292" s="175">
        <f>VLOOKUP(B4292,[2]Sayfa1!$B$3:$L$1311,11,0)</f>
        <v>20.532</v>
      </c>
      <c r="F4292" s="72" t="s">
        <v>7</v>
      </c>
      <c r="G4292" s="72" t="s">
        <v>31418</v>
      </c>
      <c r="H4292" s="95" t="s">
        <v>2374</v>
      </c>
    </row>
    <row r="4293" spans="1:8">
      <c r="A4293" s="67">
        <v>4292</v>
      </c>
      <c r="B4293" s="68" t="s">
        <v>4594</v>
      </c>
      <c r="C4293" s="68" t="s">
        <v>3383</v>
      </c>
      <c r="D4293" s="90" t="s">
        <v>26441</v>
      </c>
      <c r="E4293" s="175">
        <f>VLOOKUP(B4293,[2]Sayfa1!$B$3:$L$1311,11,0)</f>
        <v>24.36</v>
      </c>
      <c r="F4293" s="72" t="s">
        <v>7</v>
      </c>
      <c r="G4293" s="72" t="s">
        <v>31383</v>
      </c>
      <c r="H4293" s="95" t="s">
        <v>2375</v>
      </c>
    </row>
    <row r="4294" spans="1:8">
      <c r="A4294" s="67">
        <v>4293</v>
      </c>
      <c r="B4294" s="68" t="s">
        <v>4595</v>
      </c>
      <c r="C4294" s="68" t="s">
        <v>3384</v>
      </c>
      <c r="D4294" s="90" t="s">
        <v>26441</v>
      </c>
      <c r="E4294" s="175">
        <f>VLOOKUP(B4294,[2]Sayfa1!$B$3:$L$1311,11,0)</f>
        <v>36.96</v>
      </c>
      <c r="F4294" s="72" t="s">
        <v>7</v>
      </c>
      <c r="G4294" s="72" t="s">
        <v>31389</v>
      </c>
      <c r="H4294" s="95" t="s">
        <v>2376</v>
      </c>
    </row>
    <row r="4295" spans="1:8">
      <c r="A4295" s="67">
        <v>4294</v>
      </c>
      <c r="B4295" s="68" t="s">
        <v>4596</v>
      </c>
      <c r="C4295" s="68" t="s">
        <v>3385</v>
      </c>
      <c r="D4295" s="90" t="s">
        <v>26441</v>
      </c>
      <c r="E4295" s="175">
        <f>VLOOKUP(B4295,[2]Sayfa1!$B$3:$L$1311,11,0)</f>
        <v>49.26</v>
      </c>
      <c r="F4295" s="72" t="s">
        <v>7</v>
      </c>
      <c r="G4295" s="72" t="s">
        <v>31418</v>
      </c>
      <c r="H4295" s="95" t="s">
        <v>2377</v>
      </c>
    </row>
    <row r="4296" spans="1:8">
      <c r="A4296" s="67">
        <v>4295</v>
      </c>
      <c r="B4296" s="68" t="s">
        <v>4597</v>
      </c>
      <c r="C4296" s="68" t="s">
        <v>3386</v>
      </c>
      <c r="D4296" s="90" t="s">
        <v>26441</v>
      </c>
      <c r="E4296" s="175">
        <f>VLOOKUP(B4296,[2]Sayfa1!$B$3:$L$1311,11,0)</f>
        <v>60.384</v>
      </c>
      <c r="F4296" s="72" t="s">
        <v>7</v>
      </c>
      <c r="G4296" s="72" t="s">
        <v>31418</v>
      </c>
      <c r="H4296" s="95" t="s">
        <v>2378</v>
      </c>
    </row>
    <row r="4297" spans="1:8">
      <c r="A4297" s="67">
        <v>4296</v>
      </c>
      <c r="B4297" s="68" t="s">
        <v>4598</v>
      </c>
      <c r="C4297" s="68" t="s">
        <v>3387</v>
      </c>
      <c r="D4297" s="90" t="s">
        <v>26441</v>
      </c>
      <c r="E4297" s="175">
        <f>VLOOKUP(B4297,[2]Sayfa1!$B$3:$L$1311,11,0)</f>
        <v>37.26</v>
      </c>
      <c r="F4297" s="72" t="s">
        <v>7</v>
      </c>
      <c r="G4297" s="72" t="s">
        <v>31418</v>
      </c>
      <c r="H4297" s="95" t="s">
        <v>2379</v>
      </c>
    </row>
    <row r="4298" spans="1:8">
      <c r="A4298" s="67">
        <v>4297</v>
      </c>
      <c r="B4298" s="68" t="s">
        <v>4599</v>
      </c>
      <c r="C4298" s="68" t="s">
        <v>3388</v>
      </c>
      <c r="D4298" s="90" t="s">
        <v>26441</v>
      </c>
      <c r="E4298" s="175">
        <f>VLOOKUP(B4298,[2]Sayfa1!$B$3:$L$1311,11,0)</f>
        <v>50.495999999999995</v>
      </c>
      <c r="F4298" s="72" t="s">
        <v>7</v>
      </c>
      <c r="G4298" s="72" t="s">
        <v>31386</v>
      </c>
      <c r="H4298" s="95" t="s">
        <v>2380</v>
      </c>
    </row>
    <row r="4299" spans="1:8">
      <c r="A4299" s="67">
        <v>4298</v>
      </c>
      <c r="B4299" s="68" t="s">
        <v>4600</v>
      </c>
      <c r="C4299" s="68" t="s">
        <v>3389</v>
      </c>
      <c r="D4299" s="90" t="s">
        <v>26441</v>
      </c>
      <c r="E4299" s="175">
        <f>VLOOKUP(B4299,[2]Sayfa1!$B$3:$L$1311,11,0)</f>
        <v>105.048</v>
      </c>
      <c r="F4299" s="72" t="s">
        <v>7</v>
      </c>
      <c r="G4299" s="72" t="s">
        <v>31399</v>
      </c>
      <c r="H4299" s="95" t="s">
        <v>2381</v>
      </c>
    </row>
    <row r="4300" spans="1:8">
      <c r="A4300" s="67">
        <v>4299</v>
      </c>
      <c r="B4300" s="68" t="s">
        <v>4601</v>
      </c>
      <c r="C4300" s="126" t="s">
        <v>3390</v>
      </c>
      <c r="D4300" s="90" t="s">
        <v>26441</v>
      </c>
      <c r="E4300" s="175">
        <f>VLOOKUP(B4300,[2]Sayfa1!$B$3:$L$1311,11,0)</f>
        <v>5.8440000000000003</v>
      </c>
      <c r="F4300" s="72" t="s">
        <v>7</v>
      </c>
      <c r="G4300" s="72" t="s">
        <v>31402</v>
      </c>
      <c r="H4300" s="95" t="s">
        <v>2382</v>
      </c>
    </row>
    <row r="4301" spans="1:8">
      <c r="A4301" s="67">
        <v>4300</v>
      </c>
      <c r="B4301" s="68" t="s">
        <v>4602</v>
      </c>
      <c r="C4301" s="126" t="s">
        <v>3391</v>
      </c>
      <c r="D4301" s="90" t="s">
        <v>26441</v>
      </c>
      <c r="E4301" s="175">
        <f>VLOOKUP(B4301,[2]Sayfa1!$B$3:$L$1311,11,0)</f>
        <v>6.6479999999999997</v>
      </c>
      <c r="F4301" s="72" t="s">
        <v>7</v>
      </c>
      <c r="G4301" s="72" t="s">
        <v>31402</v>
      </c>
      <c r="H4301" s="95" t="s">
        <v>2383</v>
      </c>
    </row>
    <row r="4302" spans="1:8">
      <c r="A4302" s="67">
        <v>4301</v>
      </c>
      <c r="B4302" s="68" t="s">
        <v>4603</v>
      </c>
      <c r="C4302" s="126" t="s">
        <v>3392</v>
      </c>
      <c r="D4302" s="90" t="s">
        <v>26441</v>
      </c>
      <c r="E4302" s="175">
        <f>VLOOKUP(B4302,[2]Sayfa1!$B$3:$L$1311,11,0)</f>
        <v>8.6159999999999997</v>
      </c>
      <c r="F4302" s="72" t="s">
        <v>7</v>
      </c>
      <c r="G4302" s="72" t="s">
        <v>31402</v>
      </c>
      <c r="H4302" s="95" t="s">
        <v>2384</v>
      </c>
    </row>
    <row r="4303" spans="1:8">
      <c r="A4303" s="67">
        <v>4302</v>
      </c>
      <c r="B4303" s="68" t="s">
        <v>4604</v>
      </c>
      <c r="C4303" s="126" t="s">
        <v>3393</v>
      </c>
      <c r="D4303" s="90" t="s">
        <v>26441</v>
      </c>
      <c r="E4303" s="175">
        <f>VLOOKUP(B4303,[2]Sayfa1!$B$3:$L$1311,11,0)</f>
        <v>12.491999999999999</v>
      </c>
      <c r="F4303" s="72" t="s">
        <v>7</v>
      </c>
      <c r="G4303" s="72" t="s">
        <v>31402</v>
      </c>
      <c r="H4303" s="95" t="s">
        <v>2385</v>
      </c>
    </row>
    <row r="4304" spans="1:8" hidden="1">
      <c r="A4304" s="67">
        <v>4303</v>
      </c>
      <c r="B4304" s="62"/>
      <c r="C4304" s="74" t="s">
        <v>7759</v>
      </c>
      <c r="D4304" s="88"/>
      <c r="E4304" s="189"/>
      <c r="F4304" s="91"/>
      <c r="G4304" s="91"/>
      <c r="H4304" s="87"/>
    </row>
    <row r="4305" spans="1:8">
      <c r="A4305" s="67">
        <v>4304</v>
      </c>
      <c r="B4305" s="68" t="s">
        <v>4605</v>
      </c>
      <c r="C4305" s="68" t="s">
        <v>3394</v>
      </c>
      <c r="D4305" s="90" t="s">
        <v>26441</v>
      </c>
      <c r="E4305" s="175">
        <f>VLOOKUP(B4305,[2]Sayfa1!$B$3:$L$1311,11,0)</f>
        <v>8.016</v>
      </c>
      <c r="F4305" s="72" t="s">
        <v>7</v>
      </c>
      <c r="G4305" s="72" t="s">
        <v>31393</v>
      </c>
      <c r="H4305" s="95" t="s">
        <v>2386</v>
      </c>
    </row>
    <row r="4306" spans="1:8">
      <c r="A4306" s="67">
        <v>4305</v>
      </c>
      <c r="B4306" s="68" t="s">
        <v>4606</v>
      </c>
      <c r="C4306" s="68" t="s">
        <v>3395</v>
      </c>
      <c r="D4306" s="90" t="s">
        <v>26441</v>
      </c>
      <c r="E4306" s="175">
        <f>VLOOKUP(B4306,[2]Sayfa1!$B$3:$L$1311,11,0)</f>
        <v>13.284000000000001</v>
      </c>
      <c r="F4306" s="72" t="s">
        <v>7</v>
      </c>
      <c r="G4306" s="72" t="s">
        <v>31391</v>
      </c>
      <c r="H4306" s="95" t="s">
        <v>2387</v>
      </c>
    </row>
    <row r="4307" spans="1:8">
      <c r="A4307" s="67">
        <v>4306</v>
      </c>
      <c r="B4307" s="68" t="s">
        <v>4607</v>
      </c>
      <c r="C4307" s="68" t="s">
        <v>3396</v>
      </c>
      <c r="D4307" s="90" t="s">
        <v>26441</v>
      </c>
      <c r="E4307" s="175">
        <f>VLOOKUP(B4307,[2]Sayfa1!$B$3:$L$1311,11,0)</f>
        <v>8.7719999999999985</v>
      </c>
      <c r="F4307" s="72" t="s">
        <v>7</v>
      </c>
      <c r="G4307" s="72" t="s">
        <v>31402</v>
      </c>
      <c r="H4307" s="95" t="s">
        <v>2388</v>
      </c>
    </row>
    <row r="4308" spans="1:8">
      <c r="A4308" s="67">
        <v>4307</v>
      </c>
      <c r="B4308" s="68" t="s">
        <v>4608</v>
      </c>
      <c r="C4308" s="68" t="s">
        <v>3397</v>
      </c>
      <c r="D4308" s="90" t="s">
        <v>26441</v>
      </c>
      <c r="E4308" s="175">
        <f>VLOOKUP(B4308,[2]Sayfa1!$B$3:$L$1311,11,0)</f>
        <v>14.027999999999999</v>
      </c>
      <c r="F4308" s="72" t="s">
        <v>7</v>
      </c>
      <c r="G4308" s="72" t="s">
        <v>31391</v>
      </c>
      <c r="H4308" s="95" t="s">
        <v>2389</v>
      </c>
    </row>
    <row r="4309" spans="1:8" hidden="1">
      <c r="A4309" s="67">
        <v>4308</v>
      </c>
      <c r="B4309" s="62"/>
      <c r="C4309" s="74" t="s">
        <v>7760</v>
      </c>
      <c r="D4309" s="88"/>
      <c r="E4309" s="189"/>
      <c r="F4309" s="91"/>
      <c r="G4309" s="91"/>
      <c r="H4309" s="87"/>
    </row>
    <row r="4310" spans="1:8">
      <c r="A4310" s="67">
        <v>4309</v>
      </c>
      <c r="B4310" s="68" t="s">
        <v>4609</v>
      </c>
      <c r="C4310" s="68" t="s">
        <v>26361</v>
      </c>
      <c r="D4310" s="90" t="s">
        <v>26441</v>
      </c>
      <c r="E4310" s="175">
        <f>VLOOKUP(B4310,[2]Sayfa1!$B$3:$L$1311,11,0)</f>
        <v>0.624</v>
      </c>
      <c r="F4310" s="72" t="s">
        <v>7</v>
      </c>
      <c r="G4310" s="72" t="s">
        <v>31407</v>
      </c>
      <c r="H4310" s="95" t="s">
        <v>2390</v>
      </c>
    </row>
    <row r="4311" spans="1:8">
      <c r="A4311" s="67">
        <v>4310</v>
      </c>
      <c r="B4311" s="68" t="s">
        <v>4610</v>
      </c>
      <c r="C4311" s="68" t="s">
        <v>26362</v>
      </c>
      <c r="D4311" s="90" t="s">
        <v>26441</v>
      </c>
      <c r="E4311" s="175">
        <f>VLOOKUP(B4311,[2]Sayfa1!$B$3:$L$1311,11,0)</f>
        <v>0.55200000000000005</v>
      </c>
      <c r="F4311" s="72" t="s">
        <v>7</v>
      </c>
      <c r="G4311" s="72" t="s">
        <v>31407</v>
      </c>
      <c r="H4311" s="95" t="s">
        <v>2391</v>
      </c>
    </row>
    <row r="4312" spans="1:8">
      <c r="A4312" s="67">
        <v>4311</v>
      </c>
      <c r="B4312" s="68" t="s">
        <v>4611</v>
      </c>
      <c r="C4312" s="68" t="s">
        <v>26363</v>
      </c>
      <c r="D4312" s="90" t="s">
        <v>26441</v>
      </c>
      <c r="E4312" s="175">
        <f>VLOOKUP(B4312,[2]Sayfa1!$B$3:$L$1311,11,0)</f>
        <v>0.75600000000000001</v>
      </c>
      <c r="F4312" s="72" t="s">
        <v>7</v>
      </c>
      <c r="G4312" s="72" t="s">
        <v>31407</v>
      </c>
      <c r="H4312" s="95" t="s">
        <v>2392</v>
      </c>
    </row>
    <row r="4313" spans="1:8">
      <c r="A4313" s="67">
        <v>4312</v>
      </c>
      <c r="B4313" s="68" t="s">
        <v>4612</v>
      </c>
      <c r="C4313" s="68" t="s">
        <v>26364</v>
      </c>
      <c r="D4313" s="90" t="s">
        <v>26441</v>
      </c>
      <c r="E4313" s="175">
        <f>VLOOKUP(B4313,[2]Sayfa1!$B$3:$L$1311,11,0)</f>
        <v>0.66</v>
      </c>
      <c r="F4313" s="72" t="s">
        <v>7</v>
      </c>
      <c r="G4313" s="72" t="s">
        <v>31407</v>
      </c>
      <c r="H4313" s="95" t="s">
        <v>2393</v>
      </c>
    </row>
    <row r="4314" spans="1:8">
      <c r="A4314" s="67">
        <v>4313</v>
      </c>
      <c r="B4314" s="68" t="s">
        <v>4613</v>
      </c>
      <c r="C4314" s="68" t="s">
        <v>26365</v>
      </c>
      <c r="D4314" s="90" t="s">
        <v>26441</v>
      </c>
      <c r="E4314" s="175">
        <f>VLOOKUP(B4314,[2]Sayfa1!$B$3:$L$1311,11,0)</f>
        <v>1.2</v>
      </c>
      <c r="F4314" s="72" t="s">
        <v>7</v>
      </c>
      <c r="G4314" s="72" t="s">
        <v>31407</v>
      </c>
      <c r="H4314" s="95" t="s">
        <v>2394</v>
      </c>
    </row>
    <row r="4315" spans="1:8">
      <c r="A4315" s="67">
        <v>4314</v>
      </c>
      <c r="B4315" s="68" t="s">
        <v>4614</v>
      </c>
      <c r="C4315" s="68" t="s">
        <v>26366</v>
      </c>
      <c r="D4315" s="90" t="s">
        <v>26441</v>
      </c>
      <c r="E4315" s="175">
        <f>VLOOKUP(B4315,[2]Sayfa1!$B$3:$L$1311,11,0)</f>
        <v>1.2</v>
      </c>
      <c r="F4315" s="72" t="s">
        <v>7</v>
      </c>
      <c r="G4315" s="72" t="s">
        <v>31407</v>
      </c>
      <c r="H4315" s="95" t="s">
        <v>2395</v>
      </c>
    </row>
    <row r="4316" spans="1:8">
      <c r="A4316" s="67">
        <v>4315</v>
      </c>
      <c r="B4316" s="68" t="s">
        <v>4615</v>
      </c>
      <c r="C4316" s="68" t="s">
        <v>26367</v>
      </c>
      <c r="D4316" s="90" t="s">
        <v>26441</v>
      </c>
      <c r="E4316" s="175">
        <f>VLOOKUP(B4316,[2]Sayfa1!$B$3:$L$1311,11,0)</f>
        <v>1.62</v>
      </c>
      <c r="F4316" s="72" t="s">
        <v>7</v>
      </c>
      <c r="G4316" s="72" t="s">
        <v>31407</v>
      </c>
      <c r="H4316" s="95" t="s">
        <v>2396</v>
      </c>
    </row>
    <row r="4317" spans="1:8">
      <c r="A4317" s="67">
        <v>4316</v>
      </c>
      <c r="B4317" s="68" t="s">
        <v>4616</v>
      </c>
      <c r="C4317" s="68" t="s">
        <v>26368</v>
      </c>
      <c r="D4317" s="90" t="s">
        <v>26441</v>
      </c>
      <c r="E4317" s="175">
        <f>VLOOKUP(B4317,[2]Sayfa1!$B$3:$L$1311,11,0)</f>
        <v>1.62</v>
      </c>
      <c r="F4317" s="72" t="s">
        <v>7</v>
      </c>
      <c r="G4317" s="72" t="s">
        <v>31407</v>
      </c>
      <c r="H4317" s="95" t="s">
        <v>2397</v>
      </c>
    </row>
    <row r="4318" spans="1:8">
      <c r="A4318" s="67">
        <v>4317</v>
      </c>
      <c r="B4318" s="68" t="s">
        <v>4617</v>
      </c>
      <c r="C4318" s="68" t="s">
        <v>26369</v>
      </c>
      <c r="D4318" s="90" t="s">
        <v>26441</v>
      </c>
      <c r="E4318" s="175">
        <f>VLOOKUP(B4318,[2]Sayfa1!$B$3:$L$1311,11,0)</f>
        <v>2.0760000000000001</v>
      </c>
      <c r="F4318" s="72" t="s">
        <v>7</v>
      </c>
      <c r="G4318" s="72" t="s">
        <v>31407</v>
      </c>
      <c r="H4318" s="95" t="s">
        <v>2398</v>
      </c>
    </row>
    <row r="4319" spans="1:8">
      <c r="A4319" s="67">
        <v>4318</v>
      </c>
      <c r="B4319" s="68" t="s">
        <v>4618</v>
      </c>
      <c r="C4319" s="68" t="s">
        <v>26370</v>
      </c>
      <c r="D4319" s="90" t="s">
        <v>26441</v>
      </c>
      <c r="E4319" s="175">
        <f>VLOOKUP(B4319,[2]Sayfa1!$B$3:$L$1311,11,0)</f>
        <v>2.1240000000000001</v>
      </c>
      <c r="F4319" s="72" t="s">
        <v>7</v>
      </c>
      <c r="G4319" s="72" t="s">
        <v>31407</v>
      </c>
      <c r="H4319" s="95" t="s">
        <v>2399</v>
      </c>
    </row>
    <row r="4320" spans="1:8" hidden="1">
      <c r="A4320" s="67">
        <v>4319</v>
      </c>
      <c r="B4320" s="62"/>
      <c r="C4320" s="74" t="s">
        <v>7761</v>
      </c>
      <c r="D4320" s="88"/>
      <c r="E4320" s="189"/>
      <c r="F4320" s="91"/>
      <c r="G4320" s="91"/>
      <c r="H4320" s="87"/>
    </row>
    <row r="4321" spans="1:8">
      <c r="A4321" s="67">
        <v>4320</v>
      </c>
      <c r="B4321" s="68" t="s">
        <v>4619</v>
      </c>
      <c r="C4321" s="68" t="s">
        <v>26371</v>
      </c>
      <c r="D4321" s="90" t="s">
        <v>26441</v>
      </c>
      <c r="E4321" s="175">
        <f>VLOOKUP(B4321,[2]Sayfa1!$B$3:$L$1311,11,0)</f>
        <v>2.7359999999999998</v>
      </c>
      <c r="F4321" s="72" t="s">
        <v>7</v>
      </c>
      <c r="G4321" s="72" t="s">
        <v>31407</v>
      </c>
      <c r="H4321" s="95" t="s">
        <v>2400</v>
      </c>
    </row>
    <row r="4322" spans="1:8">
      <c r="A4322" s="67">
        <v>4321</v>
      </c>
      <c r="B4322" s="68" t="s">
        <v>4620</v>
      </c>
      <c r="C4322" s="68" t="s">
        <v>26372</v>
      </c>
      <c r="D4322" s="90" t="s">
        <v>26441</v>
      </c>
      <c r="E4322" s="175">
        <f>VLOOKUP(B4322,[2]Sayfa1!$B$3:$L$1311,11,0)</f>
        <v>3.024</v>
      </c>
      <c r="F4322" s="72" t="s">
        <v>7</v>
      </c>
      <c r="G4322" s="72" t="s">
        <v>31407</v>
      </c>
      <c r="H4322" s="95" t="s">
        <v>2401</v>
      </c>
    </row>
    <row r="4323" spans="1:8">
      <c r="A4323" s="67">
        <v>4322</v>
      </c>
      <c r="B4323" s="68" t="s">
        <v>4621</v>
      </c>
      <c r="C4323" s="68" t="s">
        <v>26373</v>
      </c>
      <c r="D4323" s="90" t="s">
        <v>26441</v>
      </c>
      <c r="E4323" s="175">
        <f>VLOOKUP(B4323,[2]Sayfa1!$B$3:$L$1311,11,0)</f>
        <v>3.6479999999999997</v>
      </c>
      <c r="F4323" s="72" t="s">
        <v>7</v>
      </c>
      <c r="G4323" s="72" t="s">
        <v>31407</v>
      </c>
      <c r="H4323" s="95" t="s">
        <v>2402</v>
      </c>
    </row>
    <row r="4324" spans="1:8">
      <c r="A4324" s="67">
        <v>4323</v>
      </c>
      <c r="B4324" s="68" t="s">
        <v>4622</v>
      </c>
      <c r="C4324" s="68" t="s">
        <v>26374</v>
      </c>
      <c r="D4324" s="90" t="s">
        <v>26441</v>
      </c>
      <c r="E4324" s="175">
        <f>VLOOKUP(B4324,[2]Sayfa1!$B$3:$L$1311,11,0)</f>
        <v>3.1559999999999997</v>
      </c>
      <c r="F4324" s="72" t="s">
        <v>7</v>
      </c>
      <c r="G4324" s="72" t="s">
        <v>31407</v>
      </c>
      <c r="H4324" s="95" t="s">
        <v>2403</v>
      </c>
    </row>
    <row r="4325" spans="1:8" hidden="1">
      <c r="A4325" s="67">
        <v>4324</v>
      </c>
      <c r="B4325" s="62"/>
      <c r="C4325" s="74" t="s">
        <v>7762</v>
      </c>
      <c r="D4325" s="88"/>
      <c r="E4325" s="189"/>
      <c r="F4325" s="91"/>
      <c r="G4325" s="91"/>
      <c r="H4325" s="87"/>
    </row>
    <row r="4326" spans="1:8">
      <c r="A4326" s="67">
        <v>4325</v>
      </c>
      <c r="B4326" s="68" t="s">
        <v>4623</v>
      </c>
      <c r="C4326" s="68" t="s">
        <v>3398</v>
      </c>
      <c r="D4326" s="90" t="s">
        <v>26441</v>
      </c>
      <c r="E4326" s="175">
        <f>VLOOKUP(B4326,[2]Sayfa1!$B$3:$L$1311,11,0)</f>
        <v>2.64</v>
      </c>
      <c r="F4326" s="72" t="s">
        <v>7</v>
      </c>
      <c r="G4326" s="72" t="s">
        <v>31407</v>
      </c>
      <c r="H4326" s="95" t="s">
        <v>2404</v>
      </c>
    </row>
    <row r="4327" spans="1:8">
      <c r="A4327" s="67">
        <v>4326</v>
      </c>
      <c r="B4327" s="68" t="s">
        <v>4624</v>
      </c>
      <c r="C4327" s="68" t="s">
        <v>3399</v>
      </c>
      <c r="D4327" s="90" t="s">
        <v>26441</v>
      </c>
      <c r="E4327" s="175">
        <f>VLOOKUP(B4327,[2]Sayfa1!$B$3:$L$1311,11,0)</f>
        <v>3.1920000000000002</v>
      </c>
      <c r="F4327" s="72" t="s">
        <v>7</v>
      </c>
      <c r="G4327" s="72" t="s">
        <v>31407</v>
      </c>
      <c r="H4327" s="95" t="s">
        <v>2405</v>
      </c>
    </row>
    <row r="4328" spans="1:8">
      <c r="A4328" s="67">
        <v>4327</v>
      </c>
      <c r="B4328" s="68" t="s">
        <v>4625</v>
      </c>
      <c r="C4328" s="68" t="s">
        <v>3400</v>
      </c>
      <c r="D4328" s="90" t="s">
        <v>26441</v>
      </c>
      <c r="E4328" s="175">
        <f>VLOOKUP(B4328,[2]Sayfa1!$B$3:$L$1311,11,0)</f>
        <v>6.419999999999999</v>
      </c>
      <c r="F4328" s="72" t="s">
        <v>7</v>
      </c>
      <c r="G4328" s="72" t="s">
        <v>31407</v>
      </c>
      <c r="H4328" s="95" t="s">
        <v>2406</v>
      </c>
    </row>
    <row r="4329" spans="1:8">
      <c r="A4329" s="67">
        <v>4328</v>
      </c>
      <c r="B4329" s="68" t="s">
        <v>4626</v>
      </c>
      <c r="C4329" s="68" t="s">
        <v>3401</v>
      </c>
      <c r="D4329" s="90" t="s">
        <v>26441</v>
      </c>
      <c r="E4329" s="175">
        <f>VLOOKUP(B4329,[2]Sayfa1!$B$3:$L$1311,11,0)</f>
        <v>6.419999999999999</v>
      </c>
      <c r="F4329" s="72" t="s">
        <v>7</v>
      </c>
      <c r="G4329" s="72" t="s">
        <v>31407</v>
      </c>
      <c r="H4329" s="95" t="s">
        <v>2407</v>
      </c>
    </row>
    <row r="4330" spans="1:8" hidden="1">
      <c r="A4330" s="67">
        <v>4329</v>
      </c>
      <c r="B4330" s="62"/>
      <c r="C4330" s="74" t="s">
        <v>7763</v>
      </c>
      <c r="D4330" s="88"/>
      <c r="E4330" s="189"/>
      <c r="F4330" s="91"/>
      <c r="G4330" s="91"/>
      <c r="H4330" s="87"/>
    </row>
    <row r="4331" spans="1:8">
      <c r="A4331" s="67">
        <v>4330</v>
      </c>
      <c r="B4331" s="68" t="s">
        <v>4627</v>
      </c>
      <c r="C4331" s="68" t="s">
        <v>3402</v>
      </c>
      <c r="D4331" s="90" t="s">
        <v>26441</v>
      </c>
      <c r="E4331" s="175">
        <f>VLOOKUP(B4331,[2]Sayfa1!$B$3:$L$1311,11,0)</f>
        <v>3.48</v>
      </c>
      <c r="F4331" s="72" t="s">
        <v>7</v>
      </c>
      <c r="G4331" s="72" t="s">
        <v>31407</v>
      </c>
      <c r="H4331" s="95" t="s">
        <v>2408</v>
      </c>
    </row>
    <row r="4332" spans="1:8">
      <c r="A4332" s="67">
        <v>4331</v>
      </c>
      <c r="B4332" s="68" t="s">
        <v>4628</v>
      </c>
      <c r="C4332" s="68" t="s">
        <v>3403</v>
      </c>
      <c r="D4332" s="90" t="s">
        <v>26441</v>
      </c>
      <c r="E4332" s="175">
        <f>VLOOKUP(B4332,[2]Sayfa1!$B$3:$L$1311,11,0)</f>
        <v>6.3479999999999999</v>
      </c>
      <c r="F4332" s="72" t="s">
        <v>7</v>
      </c>
      <c r="G4332" s="72" t="s">
        <v>31407</v>
      </c>
      <c r="H4332" s="95" t="s">
        <v>2409</v>
      </c>
    </row>
    <row r="4333" spans="1:8">
      <c r="A4333" s="67">
        <v>4332</v>
      </c>
      <c r="B4333" s="68" t="s">
        <v>4629</v>
      </c>
      <c r="C4333" s="68" t="s">
        <v>3404</v>
      </c>
      <c r="D4333" s="90" t="s">
        <v>26441</v>
      </c>
      <c r="E4333" s="175">
        <f>VLOOKUP(B4333,[2]Sayfa1!$B$3:$L$1311,11,0)</f>
        <v>6.371999999999999</v>
      </c>
      <c r="F4333" s="72" t="s">
        <v>7</v>
      </c>
      <c r="G4333" s="72" t="s">
        <v>31407</v>
      </c>
      <c r="H4333" s="95" t="s">
        <v>2410</v>
      </c>
    </row>
    <row r="4334" spans="1:8" hidden="1">
      <c r="A4334" s="67">
        <v>4333</v>
      </c>
      <c r="B4334" s="62"/>
      <c r="C4334" s="74" t="s">
        <v>7764</v>
      </c>
      <c r="D4334" s="88"/>
      <c r="E4334" s="189"/>
      <c r="F4334" s="91"/>
      <c r="G4334" s="91"/>
      <c r="H4334" s="87"/>
    </row>
    <row r="4335" spans="1:8">
      <c r="A4335" s="67">
        <v>4334</v>
      </c>
      <c r="B4335" s="68" t="s">
        <v>4630</v>
      </c>
      <c r="C4335" s="68" t="s">
        <v>3405</v>
      </c>
      <c r="D4335" s="90" t="s">
        <v>26441</v>
      </c>
      <c r="E4335" s="175">
        <f>VLOOKUP(B4335,[2]Sayfa1!$B$3:$L$1311,11,0)</f>
        <v>0.85199999999999998</v>
      </c>
      <c r="F4335" s="72" t="s">
        <v>7</v>
      </c>
      <c r="G4335" s="72" t="s">
        <v>31387</v>
      </c>
      <c r="H4335" s="95" t="s">
        <v>2411</v>
      </c>
    </row>
    <row r="4336" spans="1:8">
      <c r="A4336" s="67">
        <v>4335</v>
      </c>
      <c r="B4336" s="68" t="s">
        <v>4631</v>
      </c>
      <c r="C4336" s="68" t="s">
        <v>3406</v>
      </c>
      <c r="D4336" s="90" t="s">
        <v>26441</v>
      </c>
      <c r="E4336" s="175">
        <f>VLOOKUP(B4336,[2]Sayfa1!$B$3:$L$1311,11,0)</f>
        <v>1.284</v>
      </c>
      <c r="F4336" s="72" t="s">
        <v>7</v>
      </c>
      <c r="G4336" s="72" t="s">
        <v>31387</v>
      </c>
      <c r="H4336" s="95" t="s">
        <v>2412</v>
      </c>
    </row>
    <row r="4337" spans="1:8">
      <c r="A4337" s="67">
        <v>4336</v>
      </c>
      <c r="B4337" s="68" t="s">
        <v>4632</v>
      </c>
      <c r="C4337" s="68" t="s">
        <v>3407</v>
      </c>
      <c r="D4337" s="90" t="s">
        <v>26441</v>
      </c>
      <c r="E4337" s="175">
        <f>VLOOKUP(B4337,[2]Sayfa1!$B$3:$L$1311,11,0)</f>
        <v>1.68</v>
      </c>
      <c r="F4337" s="72" t="s">
        <v>7</v>
      </c>
      <c r="G4337" s="72" t="s">
        <v>31387</v>
      </c>
      <c r="H4337" s="95" t="s">
        <v>2413</v>
      </c>
    </row>
    <row r="4338" spans="1:8">
      <c r="A4338" s="67">
        <v>4337</v>
      </c>
      <c r="B4338" s="68" t="s">
        <v>4633</v>
      </c>
      <c r="C4338" s="68" t="s">
        <v>3408</v>
      </c>
      <c r="D4338" s="90" t="s">
        <v>26441</v>
      </c>
      <c r="E4338" s="175">
        <f>VLOOKUP(B4338,[2]Sayfa1!$B$3:$L$1311,11,0)</f>
        <v>3.024</v>
      </c>
      <c r="F4338" s="72" t="s">
        <v>7</v>
      </c>
      <c r="G4338" s="72" t="s">
        <v>31439</v>
      </c>
      <c r="H4338" s="95" t="s">
        <v>2414</v>
      </c>
    </row>
    <row r="4339" spans="1:8">
      <c r="A4339" s="67">
        <v>4338</v>
      </c>
      <c r="B4339" s="68" t="s">
        <v>4634</v>
      </c>
      <c r="C4339" s="68" t="s">
        <v>3409</v>
      </c>
      <c r="D4339" s="90" t="s">
        <v>26441</v>
      </c>
      <c r="E4339" s="175">
        <f>VLOOKUP(B4339,[2]Sayfa1!$B$3:$L$1311,11,0)</f>
        <v>3.6959999999999997</v>
      </c>
      <c r="F4339" s="72" t="s">
        <v>7</v>
      </c>
      <c r="G4339" s="72" t="s">
        <v>31387</v>
      </c>
      <c r="H4339" s="95" t="s">
        <v>2415</v>
      </c>
    </row>
    <row r="4340" spans="1:8" hidden="1">
      <c r="A4340" s="67">
        <v>4339</v>
      </c>
      <c r="B4340" s="62"/>
      <c r="C4340" s="74" t="s">
        <v>7765</v>
      </c>
      <c r="D4340" s="88"/>
      <c r="E4340" s="189"/>
      <c r="F4340" s="91"/>
      <c r="G4340" s="91"/>
      <c r="H4340" s="87"/>
    </row>
    <row r="4341" spans="1:8">
      <c r="A4341" s="67">
        <v>4340</v>
      </c>
      <c r="B4341" s="68" t="s">
        <v>4635</v>
      </c>
      <c r="C4341" s="68" t="s">
        <v>3410</v>
      </c>
      <c r="D4341" s="90" t="s">
        <v>26441</v>
      </c>
      <c r="E4341" s="175">
        <f>VLOOKUP(B4341,[2]Sayfa1!$B$3:$L$1311,11,0)</f>
        <v>0.82799999999999996</v>
      </c>
      <c r="F4341" s="72" t="s">
        <v>7</v>
      </c>
      <c r="G4341" s="72" t="s">
        <v>31387</v>
      </c>
      <c r="H4341" s="95" t="s">
        <v>2416</v>
      </c>
    </row>
    <row r="4342" spans="1:8">
      <c r="A4342" s="67">
        <v>4341</v>
      </c>
      <c r="B4342" s="68" t="s">
        <v>4636</v>
      </c>
      <c r="C4342" s="68" t="s">
        <v>3411</v>
      </c>
      <c r="D4342" s="90" t="s">
        <v>26441</v>
      </c>
      <c r="E4342" s="175">
        <f>VLOOKUP(B4342,[2]Sayfa1!$B$3:$L$1311,11,0)</f>
        <v>1.3679999999999999</v>
      </c>
      <c r="F4342" s="72" t="s">
        <v>7</v>
      </c>
      <c r="G4342" s="72" t="s">
        <v>31387</v>
      </c>
      <c r="H4342" s="95" t="s">
        <v>2417</v>
      </c>
    </row>
    <row r="4343" spans="1:8">
      <c r="A4343" s="67">
        <v>4342</v>
      </c>
      <c r="B4343" s="68" t="s">
        <v>4637</v>
      </c>
      <c r="C4343" s="68" t="s">
        <v>3412</v>
      </c>
      <c r="D4343" s="90" t="s">
        <v>26441</v>
      </c>
      <c r="E4343" s="175">
        <f>VLOOKUP(B4343,[2]Sayfa1!$B$3:$L$1311,11,0)</f>
        <v>2.2679999999999998</v>
      </c>
      <c r="F4343" s="72" t="s">
        <v>7</v>
      </c>
      <c r="G4343" s="72" t="s">
        <v>31387</v>
      </c>
      <c r="H4343" s="95" t="s">
        <v>2418</v>
      </c>
    </row>
    <row r="4344" spans="1:8">
      <c r="A4344" s="67">
        <v>4343</v>
      </c>
      <c r="B4344" s="68" t="s">
        <v>4638</v>
      </c>
      <c r="C4344" s="68" t="s">
        <v>3413</v>
      </c>
      <c r="D4344" s="90" t="s">
        <v>26441</v>
      </c>
      <c r="E4344" s="175">
        <f>VLOOKUP(B4344,[2]Sayfa1!$B$3:$L$1311,11,0)</f>
        <v>2.88</v>
      </c>
      <c r="F4344" s="72" t="s">
        <v>7</v>
      </c>
      <c r="G4344" s="72" t="s">
        <v>31387</v>
      </c>
      <c r="H4344" s="95" t="s">
        <v>2419</v>
      </c>
    </row>
    <row r="4345" spans="1:8">
      <c r="A4345" s="67">
        <v>4344</v>
      </c>
      <c r="B4345" s="68" t="s">
        <v>4639</v>
      </c>
      <c r="C4345" s="68" t="s">
        <v>3414</v>
      </c>
      <c r="D4345" s="90" t="s">
        <v>26441</v>
      </c>
      <c r="E4345" s="175">
        <f>VLOOKUP(B4345,[2]Sayfa1!$B$3:$L$1311,11,0)</f>
        <v>3.8759999999999999</v>
      </c>
      <c r="F4345" s="72" t="s">
        <v>7</v>
      </c>
      <c r="G4345" s="72" t="s">
        <v>31387</v>
      </c>
      <c r="H4345" s="95" t="s">
        <v>2420</v>
      </c>
    </row>
    <row r="4346" spans="1:8" hidden="1">
      <c r="A4346" s="67">
        <v>4345</v>
      </c>
      <c r="B4346" s="62"/>
      <c r="C4346" s="74" t="s">
        <v>7766</v>
      </c>
      <c r="D4346" s="88"/>
      <c r="E4346" s="189"/>
      <c r="F4346" s="91"/>
      <c r="G4346" s="91"/>
      <c r="H4346" s="87"/>
    </row>
    <row r="4347" spans="1:8">
      <c r="A4347" s="67">
        <v>4346</v>
      </c>
      <c r="B4347" s="68" t="s">
        <v>4640</v>
      </c>
      <c r="C4347" s="68" t="s">
        <v>3415</v>
      </c>
      <c r="D4347" s="90" t="s">
        <v>26441</v>
      </c>
      <c r="E4347" s="175">
        <f>VLOOKUP(B4347,[2]Sayfa1!$B$3:$L$1311,11,0)</f>
        <v>7.8479999999999999</v>
      </c>
      <c r="F4347" s="72" t="s">
        <v>7</v>
      </c>
      <c r="G4347" s="72" t="s">
        <v>31397</v>
      </c>
      <c r="H4347" s="95" t="s">
        <v>2421</v>
      </c>
    </row>
    <row r="4348" spans="1:8">
      <c r="A4348" s="67">
        <v>4347</v>
      </c>
      <c r="B4348" s="68" t="s">
        <v>4641</v>
      </c>
      <c r="C4348" s="68" t="s">
        <v>3416</v>
      </c>
      <c r="D4348" s="90" t="s">
        <v>26441</v>
      </c>
      <c r="E4348" s="175">
        <f>VLOOKUP(B4348,[2]Sayfa1!$B$3:$L$1311,11,0)</f>
        <v>11.243999999999998</v>
      </c>
      <c r="F4348" s="72" t="s">
        <v>7</v>
      </c>
      <c r="G4348" s="72" t="s">
        <v>31393</v>
      </c>
      <c r="H4348" s="95" t="s">
        <v>2422</v>
      </c>
    </row>
    <row r="4349" spans="1:8">
      <c r="A4349" s="67">
        <v>4348</v>
      </c>
      <c r="B4349" s="68" t="s">
        <v>4642</v>
      </c>
      <c r="C4349" s="68" t="s">
        <v>3417</v>
      </c>
      <c r="D4349" s="90" t="s">
        <v>26441</v>
      </c>
      <c r="E4349" s="175">
        <f>VLOOKUP(B4349,[2]Sayfa1!$B$3:$L$1311,11,0)</f>
        <v>15.084</v>
      </c>
      <c r="F4349" s="72" t="s">
        <v>7</v>
      </c>
      <c r="G4349" s="72" t="s">
        <v>31402</v>
      </c>
      <c r="H4349" s="95" t="s">
        <v>2423</v>
      </c>
    </row>
    <row r="4350" spans="1:8">
      <c r="A4350" s="67">
        <v>4349</v>
      </c>
      <c r="B4350" s="68" t="s">
        <v>4643</v>
      </c>
      <c r="C4350" s="68" t="s">
        <v>3418</v>
      </c>
      <c r="D4350" s="90" t="s">
        <v>26441</v>
      </c>
      <c r="E4350" s="175">
        <f>VLOOKUP(B4350,[2]Sayfa1!$B$3:$L$1311,11,0)</f>
        <v>22.631999999999998</v>
      </c>
      <c r="F4350" s="72" t="s">
        <v>7</v>
      </c>
      <c r="G4350" s="72" t="s">
        <v>31393</v>
      </c>
      <c r="H4350" s="95" t="s">
        <v>2424</v>
      </c>
    </row>
    <row r="4351" spans="1:8">
      <c r="A4351" s="67">
        <v>4350</v>
      </c>
      <c r="B4351" s="68" t="s">
        <v>4644</v>
      </c>
      <c r="C4351" s="68" t="s">
        <v>3419</v>
      </c>
      <c r="D4351" s="90" t="s">
        <v>26441</v>
      </c>
      <c r="E4351" s="175">
        <f>VLOOKUP(B4351,[2]Sayfa1!$B$3:$L$1311,11,0)</f>
        <v>27.456</v>
      </c>
      <c r="F4351" s="72" t="s">
        <v>7</v>
      </c>
      <c r="G4351" s="72" t="s">
        <v>31395</v>
      </c>
      <c r="H4351" s="95" t="s">
        <v>2425</v>
      </c>
    </row>
    <row r="4352" spans="1:8">
      <c r="A4352" s="67">
        <v>4351</v>
      </c>
      <c r="B4352" s="68" t="s">
        <v>4645</v>
      </c>
      <c r="C4352" s="68" t="s">
        <v>3420</v>
      </c>
      <c r="D4352" s="90" t="s">
        <v>26441</v>
      </c>
      <c r="E4352" s="175">
        <f>VLOOKUP(B4352,[2]Sayfa1!$B$3:$L$1311,11,0)</f>
        <v>2.1</v>
      </c>
      <c r="F4352" s="72" t="s">
        <v>7</v>
      </c>
      <c r="G4352" s="72" t="s">
        <v>31387</v>
      </c>
      <c r="H4352" s="95" t="s">
        <v>4222</v>
      </c>
    </row>
    <row r="4353" spans="1:8" hidden="1">
      <c r="A4353" s="67">
        <v>4352</v>
      </c>
      <c r="B4353" s="62"/>
      <c r="C4353" s="74" t="s">
        <v>7767</v>
      </c>
      <c r="D4353" s="88"/>
      <c r="E4353" s="189"/>
      <c r="F4353" s="91"/>
      <c r="G4353" s="91"/>
      <c r="H4353" s="87"/>
    </row>
    <row r="4354" spans="1:8">
      <c r="A4354" s="67">
        <v>4353</v>
      </c>
      <c r="B4354" s="68" t="s">
        <v>4646</v>
      </c>
      <c r="C4354" s="68" t="s">
        <v>3421</v>
      </c>
      <c r="D4354" s="90" t="s">
        <v>26441</v>
      </c>
      <c r="E4354" s="175">
        <f>VLOOKUP(B4354,[2]Sayfa1!$B$3:$L$1311,11,0)</f>
        <v>8.6039999999999992</v>
      </c>
      <c r="F4354" s="72" t="s">
        <v>7</v>
      </c>
      <c r="G4354" s="72" t="s">
        <v>31410</v>
      </c>
      <c r="H4354" s="95" t="s">
        <v>2426</v>
      </c>
    </row>
    <row r="4355" spans="1:8">
      <c r="A4355" s="67">
        <v>4354</v>
      </c>
      <c r="B4355" s="68" t="s">
        <v>4647</v>
      </c>
      <c r="C4355" s="68" t="s">
        <v>3422</v>
      </c>
      <c r="D4355" s="90" t="s">
        <v>26441</v>
      </c>
      <c r="E4355" s="175">
        <f>VLOOKUP(B4355,[2]Sayfa1!$B$3:$L$1311,11,0)</f>
        <v>11.927999999999999</v>
      </c>
      <c r="F4355" s="72" t="s">
        <v>7</v>
      </c>
      <c r="G4355" s="72" t="s">
        <v>31393</v>
      </c>
      <c r="H4355" s="95" t="s">
        <v>2427</v>
      </c>
    </row>
    <row r="4356" spans="1:8">
      <c r="A4356" s="67">
        <v>4355</v>
      </c>
      <c r="B4356" s="68" t="s">
        <v>4648</v>
      </c>
      <c r="C4356" s="68" t="s">
        <v>3423</v>
      </c>
      <c r="D4356" s="90" t="s">
        <v>26441</v>
      </c>
      <c r="E4356" s="175">
        <f>VLOOKUP(B4356,[2]Sayfa1!$B$3:$L$1311,11,0)</f>
        <v>17.34</v>
      </c>
      <c r="F4356" s="72" t="s">
        <v>7</v>
      </c>
      <c r="G4356" s="72" t="s">
        <v>31395</v>
      </c>
      <c r="H4356" s="95" t="s">
        <v>2428</v>
      </c>
    </row>
    <row r="4357" spans="1:8">
      <c r="A4357" s="67">
        <v>4356</v>
      </c>
      <c r="B4357" s="68" t="s">
        <v>4649</v>
      </c>
      <c r="C4357" s="68" t="s">
        <v>3424</v>
      </c>
      <c r="D4357" s="90" t="s">
        <v>26441</v>
      </c>
      <c r="E4357" s="175">
        <f>VLOOKUP(B4357,[2]Sayfa1!$B$3:$L$1311,11,0)</f>
        <v>27.912000000000003</v>
      </c>
      <c r="F4357" s="72" t="s">
        <v>7</v>
      </c>
      <c r="G4357" s="72" t="s">
        <v>31395</v>
      </c>
      <c r="H4357" s="95" t="s">
        <v>2429</v>
      </c>
    </row>
    <row r="4358" spans="1:8">
      <c r="A4358" s="67">
        <v>4357</v>
      </c>
      <c r="B4358" s="68" t="s">
        <v>4650</v>
      </c>
      <c r="C4358" s="68" t="s">
        <v>3425</v>
      </c>
      <c r="D4358" s="90" t="s">
        <v>26441</v>
      </c>
      <c r="E4358" s="175">
        <f>VLOOKUP(B4358,[2]Sayfa1!$B$3:$L$1311,11,0)</f>
        <v>36.119999999999997</v>
      </c>
      <c r="F4358" s="72" t="s">
        <v>7</v>
      </c>
      <c r="G4358" s="72" t="s">
        <v>31390</v>
      </c>
      <c r="H4358" s="95" t="s">
        <v>2430</v>
      </c>
    </row>
    <row r="4359" spans="1:8" hidden="1">
      <c r="A4359" s="67">
        <v>4358</v>
      </c>
      <c r="B4359" s="62"/>
      <c r="C4359" s="74" t="s">
        <v>7769</v>
      </c>
      <c r="D4359" s="88"/>
      <c r="E4359" s="189"/>
      <c r="F4359" s="91"/>
      <c r="G4359" s="91"/>
      <c r="H4359" s="87"/>
    </row>
    <row r="4360" spans="1:8">
      <c r="A4360" s="67">
        <v>4359</v>
      </c>
      <c r="B4360" s="68" t="s">
        <v>4651</v>
      </c>
      <c r="C4360" s="68" t="s">
        <v>3426</v>
      </c>
      <c r="D4360" s="90" t="s">
        <v>26441</v>
      </c>
      <c r="E4360" s="175">
        <f>VLOOKUP(B4360,[2]Sayfa1!$B$3:$L$1311,11,0)</f>
        <v>9.8879999999999999</v>
      </c>
      <c r="F4360" s="72" t="s">
        <v>7</v>
      </c>
      <c r="G4360" s="72" t="s">
        <v>31410</v>
      </c>
      <c r="H4360" s="95" t="s">
        <v>2431</v>
      </c>
    </row>
    <row r="4361" spans="1:8">
      <c r="A4361" s="67">
        <v>4360</v>
      </c>
      <c r="B4361" s="68" t="s">
        <v>4652</v>
      </c>
      <c r="C4361" s="68" t="s">
        <v>3427</v>
      </c>
      <c r="D4361" s="90" t="s">
        <v>26441</v>
      </c>
      <c r="E4361" s="175">
        <f>VLOOKUP(B4361,[2]Sayfa1!$B$3:$L$1311,11,0)</f>
        <v>13.284000000000001</v>
      </c>
      <c r="F4361" s="72" t="s">
        <v>7</v>
      </c>
      <c r="G4361" s="72" t="s">
        <v>31393</v>
      </c>
      <c r="H4361" s="95" t="s">
        <v>2432</v>
      </c>
    </row>
    <row r="4362" spans="1:8">
      <c r="A4362" s="67">
        <v>4361</v>
      </c>
      <c r="B4362" s="68" t="s">
        <v>4653</v>
      </c>
      <c r="C4362" s="68" t="s">
        <v>3428</v>
      </c>
      <c r="D4362" s="90" t="s">
        <v>26441</v>
      </c>
      <c r="E4362" s="175">
        <f>VLOOKUP(B4362,[2]Sayfa1!$B$3:$L$1311,11,0)</f>
        <v>18.263999999999999</v>
      </c>
      <c r="F4362" s="72" t="s">
        <v>7</v>
      </c>
      <c r="G4362" s="72" t="s">
        <v>31395</v>
      </c>
      <c r="H4362" s="95" t="s">
        <v>2433</v>
      </c>
    </row>
    <row r="4363" spans="1:8">
      <c r="A4363" s="67">
        <v>4362</v>
      </c>
      <c r="B4363" s="68" t="s">
        <v>4654</v>
      </c>
      <c r="C4363" s="68" t="s">
        <v>3429</v>
      </c>
      <c r="D4363" s="90" t="s">
        <v>26441</v>
      </c>
      <c r="E4363" s="175">
        <f>VLOOKUP(B4363,[2]Sayfa1!$B$3:$L$1311,11,0)</f>
        <v>30.167999999999999</v>
      </c>
      <c r="F4363" s="72" t="s">
        <v>7</v>
      </c>
      <c r="G4363" s="72" t="s">
        <v>31395</v>
      </c>
      <c r="H4363" s="95" t="s">
        <v>2434</v>
      </c>
    </row>
    <row r="4364" spans="1:8">
      <c r="A4364" s="67">
        <v>4363</v>
      </c>
      <c r="B4364" s="68" t="s">
        <v>4655</v>
      </c>
      <c r="C4364" s="68" t="s">
        <v>3430</v>
      </c>
      <c r="D4364" s="90" t="s">
        <v>26441</v>
      </c>
      <c r="E4364" s="175">
        <f>VLOOKUP(B4364,[2]Sayfa1!$B$3:$L$1311,11,0)</f>
        <v>45.24</v>
      </c>
      <c r="F4364" s="72" t="s">
        <v>7</v>
      </c>
      <c r="G4364" s="72" t="s">
        <v>31386</v>
      </c>
      <c r="H4364" s="95" t="s">
        <v>2435</v>
      </c>
    </row>
    <row r="4365" spans="1:8" hidden="1">
      <c r="A4365" s="67">
        <v>4364</v>
      </c>
      <c r="B4365" s="62"/>
      <c r="C4365" s="74" t="s">
        <v>7768</v>
      </c>
      <c r="D4365" s="88"/>
      <c r="E4365" s="189"/>
      <c r="F4365" s="91"/>
      <c r="G4365" s="91"/>
      <c r="H4365" s="87"/>
    </row>
    <row r="4366" spans="1:8">
      <c r="A4366" s="67">
        <v>4365</v>
      </c>
      <c r="B4366" s="68" t="s">
        <v>4656</v>
      </c>
      <c r="C4366" s="126" t="s">
        <v>3431</v>
      </c>
      <c r="D4366" s="90" t="s">
        <v>26441</v>
      </c>
      <c r="E4366" s="175">
        <f>VLOOKUP(B4366,[2]Sayfa1!$B$3:$L$1311,11,0)</f>
        <v>0.40800000000000003</v>
      </c>
      <c r="F4366" s="72" t="s">
        <v>7</v>
      </c>
      <c r="G4366" s="72" t="s">
        <v>31387</v>
      </c>
      <c r="H4366" s="95" t="s">
        <v>2436</v>
      </c>
    </row>
    <row r="4367" spans="1:8">
      <c r="A4367" s="67">
        <v>4366</v>
      </c>
      <c r="B4367" s="68" t="s">
        <v>4657</v>
      </c>
      <c r="C4367" s="126" t="s">
        <v>3432</v>
      </c>
      <c r="D4367" s="90" t="s">
        <v>26441</v>
      </c>
      <c r="E4367" s="175">
        <f>VLOOKUP(B4367,[2]Sayfa1!$B$3:$L$1311,11,0)</f>
        <v>0.69599999999999995</v>
      </c>
      <c r="F4367" s="72" t="s">
        <v>7</v>
      </c>
      <c r="G4367" s="72" t="s">
        <v>31397</v>
      </c>
      <c r="H4367" s="95" t="s">
        <v>2437</v>
      </c>
    </row>
    <row r="4368" spans="1:8">
      <c r="A4368" s="67">
        <v>4367</v>
      </c>
      <c r="B4368" s="68" t="s">
        <v>4658</v>
      </c>
      <c r="C4368" s="126" t="s">
        <v>3433</v>
      </c>
      <c r="D4368" s="90" t="s">
        <v>26441</v>
      </c>
      <c r="E4368" s="175">
        <f>VLOOKUP(B4368,[2]Sayfa1!$B$3:$L$1311,11,0)</f>
        <v>0.85199999999999998</v>
      </c>
      <c r="F4368" s="72" t="s">
        <v>7</v>
      </c>
      <c r="G4368" s="72" t="s">
        <v>31397</v>
      </c>
      <c r="H4368" s="95" t="s">
        <v>4223</v>
      </c>
    </row>
    <row r="4369" spans="1:8">
      <c r="A4369" s="67">
        <v>4368</v>
      </c>
      <c r="B4369" s="68" t="s">
        <v>4659</v>
      </c>
      <c r="C4369" s="126" t="s">
        <v>3434</v>
      </c>
      <c r="D4369" s="90" t="s">
        <v>26441</v>
      </c>
      <c r="E4369" s="175">
        <f>VLOOKUP(B4369,[2]Sayfa1!$B$3:$L$1311,11,0)</f>
        <v>0.72</v>
      </c>
      <c r="F4369" s="72" t="s">
        <v>7</v>
      </c>
      <c r="G4369" s="72" t="s">
        <v>31387</v>
      </c>
      <c r="H4369" s="95" t="s">
        <v>4224</v>
      </c>
    </row>
    <row r="4370" spans="1:8">
      <c r="A4370" s="67">
        <v>4369</v>
      </c>
      <c r="B4370" s="68" t="s">
        <v>4660</v>
      </c>
      <c r="C4370" s="126" t="s">
        <v>3435</v>
      </c>
      <c r="D4370" s="90" t="s">
        <v>26441</v>
      </c>
      <c r="E4370" s="175">
        <f>VLOOKUP(B4370,[2]Sayfa1!$B$3:$L$1311,11,0)</f>
        <v>0.57599999999999996</v>
      </c>
      <c r="F4370" s="72" t="s">
        <v>7</v>
      </c>
      <c r="G4370" s="72" t="s">
        <v>31383</v>
      </c>
      <c r="H4370" s="95" t="s">
        <v>4225</v>
      </c>
    </row>
    <row r="4371" spans="1:8" hidden="1">
      <c r="A4371" s="67">
        <v>4370</v>
      </c>
      <c r="B4371" s="62"/>
      <c r="C4371" s="74" t="s">
        <v>7770</v>
      </c>
      <c r="D4371" s="88"/>
      <c r="E4371" s="189"/>
      <c r="F4371" s="91"/>
      <c r="G4371" s="91"/>
      <c r="H4371" s="87"/>
    </row>
    <row r="4372" spans="1:8">
      <c r="A4372" s="67">
        <v>4371</v>
      </c>
      <c r="B4372" s="68" t="s">
        <v>4661</v>
      </c>
      <c r="C4372" s="126" t="s">
        <v>3436</v>
      </c>
      <c r="D4372" s="90" t="s">
        <v>26441</v>
      </c>
      <c r="E4372" s="175">
        <f>VLOOKUP(B4372,[2]Sayfa1!$B$3:$L$1311,11,0)</f>
        <v>0.84</v>
      </c>
      <c r="F4372" s="72" t="s">
        <v>7</v>
      </c>
      <c r="G4372" s="72" t="s">
        <v>31402</v>
      </c>
      <c r="H4372" s="95" t="s">
        <v>2444</v>
      </c>
    </row>
    <row r="4373" spans="1:8">
      <c r="A4373" s="67">
        <v>4372</v>
      </c>
      <c r="B4373" s="68" t="s">
        <v>4662</v>
      </c>
      <c r="C4373" s="126" t="s">
        <v>3437</v>
      </c>
      <c r="D4373" s="90" t="s">
        <v>26441</v>
      </c>
      <c r="E4373" s="175">
        <f>VLOOKUP(B4373,[2]Sayfa1!$B$3:$L$1311,11,0)</f>
        <v>3.8279999999999998</v>
      </c>
      <c r="F4373" s="72" t="s">
        <v>7</v>
      </c>
      <c r="G4373" s="72" t="s">
        <v>31411</v>
      </c>
      <c r="H4373" s="95" t="s">
        <v>2445</v>
      </c>
    </row>
    <row r="4374" spans="1:8">
      <c r="A4374" s="67">
        <v>4373</v>
      </c>
      <c r="B4374" s="68" t="s">
        <v>4663</v>
      </c>
      <c r="C4374" s="126" t="s">
        <v>3438</v>
      </c>
      <c r="D4374" s="90" t="s">
        <v>26441</v>
      </c>
      <c r="E4374" s="175">
        <f>VLOOKUP(B4374,[2]Sayfa1!$B$3:$L$1311,11,0)</f>
        <v>1.3679999999999999</v>
      </c>
      <c r="F4374" s="72" t="s">
        <v>7</v>
      </c>
      <c r="G4374" s="72" t="s">
        <v>31409</v>
      </c>
      <c r="H4374" s="95" t="s">
        <v>2446</v>
      </c>
    </row>
    <row r="4375" spans="1:8">
      <c r="A4375" s="67">
        <v>4374</v>
      </c>
      <c r="B4375" s="68" t="s">
        <v>4664</v>
      </c>
      <c r="C4375" s="126" t="s">
        <v>3439</v>
      </c>
      <c r="D4375" s="90" t="s">
        <v>26441</v>
      </c>
      <c r="E4375" s="175">
        <f>VLOOKUP(B4375,[2]Sayfa1!$B$3:$L$1311,11,0)</f>
        <v>0.94799999999999995</v>
      </c>
      <c r="F4375" s="72" t="s">
        <v>7</v>
      </c>
      <c r="G4375" s="72" t="s">
        <v>31393</v>
      </c>
      <c r="H4375" s="95" t="s">
        <v>2447</v>
      </c>
    </row>
    <row r="4376" spans="1:8">
      <c r="A4376" s="67">
        <v>4375</v>
      </c>
      <c r="B4376" s="68" t="s">
        <v>4665</v>
      </c>
      <c r="C4376" s="126" t="s">
        <v>3440</v>
      </c>
      <c r="D4376" s="90" t="s">
        <v>26441</v>
      </c>
      <c r="E4376" s="175">
        <f>VLOOKUP(B4376,[2]Sayfa1!$B$3:$L$1311,11,0)</f>
        <v>0.85199999999999998</v>
      </c>
      <c r="F4376" s="72" t="s">
        <v>7</v>
      </c>
      <c r="G4376" s="72" t="s">
        <v>31390</v>
      </c>
      <c r="H4376" s="95" t="s">
        <v>2448</v>
      </c>
    </row>
    <row r="4377" spans="1:8">
      <c r="A4377" s="67">
        <v>4376</v>
      </c>
      <c r="B4377" s="68" t="s">
        <v>4666</v>
      </c>
      <c r="C4377" s="126" t="s">
        <v>3441</v>
      </c>
      <c r="D4377" s="90" t="s">
        <v>26441</v>
      </c>
      <c r="E4377" s="175">
        <f>VLOOKUP(B4377,[2]Sayfa1!$B$3:$L$1311,11,0)</f>
        <v>1.032</v>
      </c>
      <c r="F4377" s="72" t="s">
        <v>7</v>
      </c>
      <c r="G4377" s="72" t="s">
        <v>31397</v>
      </c>
      <c r="H4377" s="95" t="s">
        <v>2449</v>
      </c>
    </row>
    <row r="4378" spans="1:8">
      <c r="A4378" s="67">
        <v>4377</v>
      </c>
      <c r="B4378" s="68" t="s">
        <v>4667</v>
      </c>
      <c r="C4378" s="126" t="s">
        <v>3442</v>
      </c>
      <c r="D4378" s="90" t="s">
        <v>26441</v>
      </c>
      <c r="E4378" s="175">
        <f>VLOOKUP(B4378,[2]Sayfa1!$B$3:$L$1311,11,0)</f>
        <v>0.64800000000000002</v>
      </c>
      <c r="F4378" s="72" t="s">
        <v>7</v>
      </c>
      <c r="G4378" s="72" t="s">
        <v>31395</v>
      </c>
      <c r="H4378" s="95" t="s">
        <v>2450</v>
      </c>
    </row>
    <row r="4379" spans="1:8">
      <c r="A4379" s="67">
        <v>4378</v>
      </c>
      <c r="B4379" s="68" t="s">
        <v>4668</v>
      </c>
      <c r="C4379" s="126" t="s">
        <v>3443</v>
      </c>
      <c r="D4379" s="90" t="s">
        <v>26441</v>
      </c>
      <c r="E4379" s="175">
        <f>VLOOKUP(B4379,[2]Sayfa1!$B$3:$L$1311,11,0)</f>
        <v>1.9919999999999998</v>
      </c>
      <c r="F4379" s="72" t="s">
        <v>7</v>
      </c>
      <c r="G4379" s="72" t="s">
        <v>31395</v>
      </c>
      <c r="H4379" s="95" t="s">
        <v>2451</v>
      </c>
    </row>
    <row r="4380" spans="1:8">
      <c r="A4380" s="67">
        <v>4379</v>
      </c>
      <c r="B4380" s="68" t="s">
        <v>4669</v>
      </c>
      <c r="C4380" s="126" t="s">
        <v>3444</v>
      </c>
      <c r="D4380" s="90" t="s">
        <v>26441</v>
      </c>
      <c r="E4380" s="175">
        <f>VLOOKUP(B4380,[2]Sayfa1!$B$3:$L$1311,11,0)</f>
        <v>1.9079999999999999</v>
      </c>
      <c r="F4380" s="72" t="s">
        <v>7</v>
      </c>
      <c r="G4380" s="72" t="s">
        <v>31383</v>
      </c>
      <c r="H4380" s="95" t="s">
        <v>2454</v>
      </c>
    </row>
    <row r="4381" spans="1:8">
      <c r="A4381" s="67">
        <v>4380</v>
      </c>
      <c r="B4381" s="68" t="s">
        <v>4670</v>
      </c>
      <c r="C4381" s="126" t="s">
        <v>3445</v>
      </c>
      <c r="D4381" s="90" t="s">
        <v>26441</v>
      </c>
      <c r="E4381" s="175">
        <f>VLOOKUP(B4381,[2]Sayfa1!$B$3:$L$1311,11,0)</f>
        <v>34.667999999999999</v>
      </c>
      <c r="F4381" s="72" t="s">
        <v>7</v>
      </c>
      <c r="G4381" s="72" t="s">
        <v>31382</v>
      </c>
      <c r="H4381" s="95" t="s">
        <v>2452</v>
      </c>
    </row>
    <row r="4382" spans="1:8">
      <c r="A4382" s="67">
        <v>4381</v>
      </c>
      <c r="B4382" s="68" t="s">
        <v>4671</v>
      </c>
      <c r="C4382" s="126" t="s">
        <v>3446</v>
      </c>
      <c r="D4382" s="90" t="s">
        <v>26441</v>
      </c>
      <c r="E4382" s="175">
        <f>VLOOKUP(B4382,[2]Sayfa1!$B$3:$L$1311,11,0)</f>
        <v>10.584</v>
      </c>
      <c r="F4382" s="72" t="s">
        <v>7</v>
      </c>
      <c r="G4382" s="72" t="s">
        <v>31395</v>
      </c>
      <c r="H4382" s="95" t="s">
        <v>2453</v>
      </c>
    </row>
    <row r="4383" spans="1:8">
      <c r="A4383" s="67">
        <v>4382</v>
      </c>
      <c r="B4383" s="68" t="s">
        <v>30987</v>
      </c>
      <c r="C4383" s="126" t="s">
        <v>30988</v>
      </c>
      <c r="D4383" s="90" t="s">
        <v>7662</v>
      </c>
      <c r="E4383" s="175">
        <v>0.75</v>
      </c>
      <c r="F4383" s="72" t="s">
        <v>7</v>
      </c>
      <c r="G4383" s="72" t="s">
        <v>31384</v>
      </c>
      <c r="H4383" s="95"/>
    </row>
    <row r="4384" spans="1:8" hidden="1">
      <c r="A4384" s="67">
        <v>4383</v>
      </c>
      <c r="B4384" s="62"/>
      <c r="C4384" s="74" t="s">
        <v>7771</v>
      </c>
      <c r="D4384" s="88"/>
      <c r="E4384" s="189"/>
      <c r="F4384" s="91"/>
      <c r="G4384" s="91"/>
      <c r="H4384" s="87"/>
    </row>
    <row r="4385" spans="1:8">
      <c r="A4385" s="67">
        <v>4384</v>
      </c>
      <c r="B4385" s="68" t="s">
        <v>4672</v>
      </c>
      <c r="C4385" s="68" t="s">
        <v>3447</v>
      </c>
      <c r="D4385" s="90" t="s">
        <v>26441</v>
      </c>
      <c r="E4385" s="175">
        <f>VLOOKUP(B4385,[2]Sayfa1!$B$3:$L$1311,11,0)</f>
        <v>0.94799999999999995</v>
      </c>
      <c r="F4385" s="72" t="s">
        <v>7</v>
      </c>
      <c r="G4385" s="72" t="s">
        <v>31414</v>
      </c>
      <c r="H4385" s="95" t="s">
        <v>2455</v>
      </c>
    </row>
    <row r="4386" spans="1:8">
      <c r="A4386" s="67">
        <v>4385</v>
      </c>
      <c r="B4386" s="68" t="s">
        <v>4673</v>
      </c>
      <c r="C4386" s="68" t="s">
        <v>3448</v>
      </c>
      <c r="D4386" s="90" t="s">
        <v>26441</v>
      </c>
      <c r="E4386" s="175">
        <f>VLOOKUP(B4386,[2]Sayfa1!$B$3:$L$1311,11,0)</f>
        <v>2.028</v>
      </c>
      <c r="F4386" s="72" t="s">
        <v>7</v>
      </c>
      <c r="G4386" s="72" t="s">
        <v>31415</v>
      </c>
      <c r="H4386" s="95" t="s">
        <v>2456</v>
      </c>
    </row>
    <row r="4387" spans="1:8">
      <c r="A4387" s="67">
        <v>4386</v>
      </c>
      <c r="B4387" s="68" t="s">
        <v>4674</v>
      </c>
      <c r="C4387" s="68" t="s">
        <v>3449</v>
      </c>
      <c r="D4387" s="90" t="s">
        <v>26441</v>
      </c>
      <c r="E4387" s="175">
        <f>VLOOKUP(B4387,[2]Sayfa1!$B$3:$L$1311,11,0)</f>
        <v>1.752</v>
      </c>
      <c r="F4387" s="72" t="s">
        <v>7</v>
      </c>
      <c r="G4387" s="72" t="s">
        <v>31414</v>
      </c>
      <c r="H4387" s="95" t="s">
        <v>2457</v>
      </c>
    </row>
    <row r="4388" spans="1:8">
      <c r="A4388" s="67">
        <v>4387</v>
      </c>
      <c r="B4388" s="68" t="s">
        <v>4675</v>
      </c>
      <c r="C4388" s="68" t="s">
        <v>3450</v>
      </c>
      <c r="D4388" s="90" t="s">
        <v>26441</v>
      </c>
      <c r="E4388" s="175">
        <f>VLOOKUP(B4388,[2]Sayfa1!$B$3:$L$1311,11,0)</f>
        <v>3.3479999999999999</v>
      </c>
      <c r="F4388" s="72" t="s">
        <v>7</v>
      </c>
      <c r="G4388" s="72" t="s">
        <v>31414</v>
      </c>
      <c r="H4388" s="95" t="s">
        <v>2458</v>
      </c>
    </row>
    <row r="4389" spans="1:8">
      <c r="A4389" s="67">
        <v>4388</v>
      </c>
      <c r="B4389" s="68" t="s">
        <v>4676</v>
      </c>
      <c r="C4389" s="68" t="s">
        <v>3451</v>
      </c>
      <c r="D4389" s="90" t="s">
        <v>26441</v>
      </c>
      <c r="E4389" s="175">
        <f>VLOOKUP(B4389,[2]Sayfa1!$B$3:$L$1311,11,0)</f>
        <v>4.68</v>
      </c>
      <c r="F4389" s="72" t="s">
        <v>7</v>
      </c>
      <c r="G4389" s="72" t="s">
        <v>31414</v>
      </c>
      <c r="H4389" s="95" t="s">
        <v>2459</v>
      </c>
    </row>
    <row r="4390" spans="1:8">
      <c r="A4390" s="67">
        <v>4389</v>
      </c>
      <c r="B4390" s="68" t="s">
        <v>4677</v>
      </c>
      <c r="C4390" s="68" t="s">
        <v>3452</v>
      </c>
      <c r="D4390" s="90" t="s">
        <v>26441</v>
      </c>
      <c r="E4390" s="175">
        <f>VLOOKUP(B4390,[2]Sayfa1!$B$3:$L$1311,11,0)</f>
        <v>32.015999999999998</v>
      </c>
      <c r="F4390" s="72" t="s">
        <v>7</v>
      </c>
      <c r="G4390" s="72" t="s">
        <v>31415</v>
      </c>
      <c r="H4390" s="95" t="s">
        <v>2460</v>
      </c>
    </row>
    <row r="4391" spans="1:8" hidden="1">
      <c r="A4391" s="67">
        <v>4390</v>
      </c>
      <c r="B4391" s="62"/>
      <c r="C4391" s="74" t="s">
        <v>7772</v>
      </c>
      <c r="D4391" s="88"/>
      <c r="E4391" s="189"/>
      <c r="F4391" s="91"/>
      <c r="G4391" s="91"/>
      <c r="H4391" s="87"/>
    </row>
    <row r="4392" spans="1:8">
      <c r="A4392" s="67">
        <v>4391</v>
      </c>
      <c r="B4392" s="68" t="s">
        <v>4678</v>
      </c>
      <c r="C4392" s="68" t="s">
        <v>3453</v>
      </c>
      <c r="D4392" s="90" t="s">
        <v>26441</v>
      </c>
      <c r="E4392" s="175">
        <f>VLOOKUP(B4392,[2]Sayfa1!$B$3:$L$1311,11,0)</f>
        <v>0.98399999999999987</v>
      </c>
      <c r="F4392" s="72" t="s">
        <v>7</v>
      </c>
      <c r="G4392" s="72" t="s">
        <v>31415</v>
      </c>
      <c r="H4392" s="95" t="s">
        <v>2461</v>
      </c>
    </row>
    <row r="4393" spans="1:8">
      <c r="A4393" s="67">
        <v>4392</v>
      </c>
      <c r="B4393" s="68" t="s">
        <v>4679</v>
      </c>
      <c r="C4393" s="68" t="s">
        <v>3454</v>
      </c>
      <c r="D4393" s="90" t="s">
        <v>26441</v>
      </c>
      <c r="E4393" s="175">
        <f>VLOOKUP(B4393,[2]Sayfa1!$B$3:$L$1311,11,0)</f>
        <v>2.4239999999999999</v>
      </c>
      <c r="F4393" s="72" t="s">
        <v>7</v>
      </c>
      <c r="G4393" s="72" t="s">
        <v>31397</v>
      </c>
      <c r="H4393" s="95" t="s">
        <v>2462</v>
      </c>
    </row>
    <row r="4394" spans="1:8">
      <c r="A4394" s="67">
        <v>4393</v>
      </c>
      <c r="B4394" s="68" t="s">
        <v>4680</v>
      </c>
      <c r="C4394" s="68" t="s">
        <v>3455</v>
      </c>
      <c r="D4394" s="90" t="s">
        <v>26441</v>
      </c>
      <c r="E4394" s="175">
        <f>VLOOKUP(B4394,[2]Sayfa1!$B$3:$L$1311,11,0)</f>
        <v>2.4359999999999995</v>
      </c>
      <c r="F4394" s="72" t="s">
        <v>7</v>
      </c>
      <c r="G4394" s="72" t="s">
        <v>31414</v>
      </c>
      <c r="H4394" s="95" t="s">
        <v>2463</v>
      </c>
    </row>
    <row r="4395" spans="1:8">
      <c r="A4395" s="67">
        <v>4394</v>
      </c>
      <c r="B4395" s="68" t="s">
        <v>4681</v>
      </c>
      <c r="C4395" s="68" t="s">
        <v>3456</v>
      </c>
      <c r="D4395" s="90" t="s">
        <v>26441</v>
      </c>
      <c r="E4395" s="175">
        <f>VLOOKUP(B4395,[2]Sayfa1!$B$3:$L$1311,11,0)</f>
        <v>4.056</v>
      </c>
      <c r="F4395" s="72" t="s">
        <v>7</v>
      </c>
      <c r="G4395" s="72" t="s">
        <v>31414</v>
      </c>
      <c r="H4395" s="95" t="s">
        <v>2464</v>
      </c>
    </row>
    <row r="4396" spans="1:8">
      <c r="A4396" s="67">
        <v>4395</v>
      </c>
      <c r="B4396" s="68" t="s">
        <v>4682</v>
      </c>
      <c r="C4396" s="68" t="s">
        <v>3457</v>
      </c>
      <c r="D4396" s="90" t="s">
        <v>26441</v>
      </c>
      <c r="E4396" s="175">
        <f>VLOOKUP(B4396,[2]Sayfa1!$B$3:$L$1311,11,0)</f>
        <v>4.8599999999999994</v>
      </c>
      <c r="F4396" s="72" t="s">
        <v>7</v>
      </c>
      <c r="G4396" s="72" t="s">
        <v>31414</v>
      </c>
      <c r="H4396" s="95" t="s">
        <v>2465</v>
      </c>
    </row>
    <row r="4397" spans="1:8">
      <c r="A4397" s="67">
        <v>4396</v>
      </c>
      <c r="B4397" s="68" t="s">
        <v>4683</v>
      </c>
      <c r="C4397" s="68" t="s">
        <v>3458</v>
      </c>
      <c r="D4397" s="90" t="s">
        <v>26441</v>
      </c>
      <c r="E4397" s="175">
        <f>VLOOKUP(B4397,[2]Sayfa1!$B$3:$L$1311,11,0)</f>
        <v>40.451999999999998</v>
      </c>
      <c r="F4397" s="72" t="s">
        <v>7</v>
      </c>
      <c r="G4397" s="72" t="s">
        <v>31414</v>
      </c>
      <c r="H4397" s="95" t="s">
        <v>2466</v>
      </c>
    </row>
    <row r="4398" spans="1:8" hidden="1">
      <c r="A4398" s="67">
        <v>4397</v>
      </c>
      <c r="B4398" s="62"/>
      <c r="C4398" s="74" t="s">
        <v>7773</v>
      </c>
      <c r="D4398" s="88"/>
      <c r="E4398" s="189"/>
      <c r="F4398" s="91"/>
      <c r="G4398" s="91"/>
      <c r="H4398" s="87"/>
    </row>
    <row r="4399" spans="1:8">
      <c r="A4399" s="67">
        <v>4398</v>
      </c>
      <c r="B4399" s="68" t="s">
        <v>4684</v>
      </c>
      <c r="C4399" s="68" t="s">
        <v>3459</v>
      </c>
      <c r="D4399" s="90" t="s">
        <v>26441</v>
      </c>
      <c r="E4399" s="175">
        <f>VLOOKUP(B4399,[2]Sayfa1!$B$3:$L$1311,11,0)</f>
        <v>2.1120000000000001</v>
      </c>
      <c r="F4399" s="72" t="s">
        <v>7</v>
      </c>
      <c r="G4399" s="72" t="s">
        <v>31415</v>
      </c>
      <c r="H4399" s="95" t="s">
        <v>2467</v>
      </c>
    </row>
    <row r="4400" spans="1:8">
      <c r="A4400" s="67">
        <v>4399</v>
      </c>
      <c r="B4400" s="68" t="s">
        <v>4685</v>
      </c>
      <c r="C4400" s="68" t="s">
        <v>3460</v>
      </c>
      <c r="D4400" s="90" t="s">
        <v>26441</v>
      </c>
      <c r="E4400" s="175">
        <f>VLOOKUP(B4400,[2]Sayfa1!$B$3:$L$1311,11,0)</f>
        <v>2.1360000000000001</v>
      </c>
      <c r="F4400" s="72" t="s">
        <v>7</v>
      </c>
      <c r="G4400" s="72" t="s">
        <v>31415</v>
      </c>
      <c r="H4400" s="95" t="s">
        <v>2468</v>
      </c>
    </row>
    <row r="4401" spans="1:8">
      <c r="A4401" s="67">
        <v>4400</v>
      </c>
      <c r="B4401" s="68" t="s">
        <v>4686</v>
      </c>
      <c r="C4401" s="68" t="s">
        <v>3461</v>
      </c>
      <c r="D4401" s="90" t="s">
        <v>26441</v>
      </c>
      <c r="E4401" s="175">
        <f>VLOOKUP(B4401,[2]Sayfa1!$B$3:$L$1311,11,0)</f>
        <v>2.3279999999999998</v>
      </c>
      <c r="F4401" s="72" t="s">
        <v>7</v>
      </c>
      <c r="G4401" s="72" t="s">
        <v>31414</v>
      </c>
      <c r="H4401" s="95" t="s">
        <v>2469</v>
      </c>
    </row>
    <row r="4402" spans="1:8">
      <c r="A4402" s="67">
        <v>4401</v>
      </c>
      <c r="B4402" s="68" t="s">
        <v>4687</v>
      </c>
      <c r="C4402" s="68" t="s">
        <v>3462</v>
      </c>
      <c r="D4402" s="90" t="s">
        <v>26441</v>
      </c>
      <c r="E4402" s="175">
        <f>VLOOKUP(B4402,[2]Sayfa1!$B$3:$L$1311,11,0)</f>
        <v>4.7279999999999998</v>
      </c>
      <c r="F4402" s="72" t="s">
        <v>7</v>
      </c>
      <c r="G4402" s="72" t="s">
        <v>31414</v>
      </c>
      <c r="H4402" s="95" t="s">
        <v>2470</v>
      </c>
    </row>
    <row r="4403" spans="1:8">
      <c r="A4403" s="67">
        <v>4402</v>
      </c>
      <c r="B4403" s="68" t="s">
        <v>4688</v>
      </c>
      <c r="C4403" s="68" t="s">
        <v>3463</v>
      </c>
      <c r="D4403" s="90" t="s">
        <v>26441</v>
      </c>
      <c r="E4403" s="175">
        <f>VLOOKUP(B4403,[2]Sayfa1!$B$3:$L$1311,11,0)</f>
        <v>5.8319999999999999</v>
      </c>
      <c r="F4403" s="72" t="s">
        <v>7</v>
      </c>
      <c r="G4403" s="72" t="s">
        <v>31397</v>
      </c>
      <c r="H4403" s="95" t="s">
        <v>2471</v>
      </c>
    </row>
    <row r="4404" spans="1:8">
      <c r="A4404" s="67">
        <v>4403</v>
      </c>
      <c r="B4404" s="68" t="s">
        <v>4689</v>
      </c>
      <c r="C4404" s="68" t="s">
        <v>3464</v>
      </c>
      <c r="D4404" s="90" t="s">
        <v>26441</v>
      </c>
      <c r="E4404" s="175">
        <f>VLOOKUP(B4404,[2]Sayfa1!$B$3:$L$1311,11,0)</f>
        <v>1.9079999999999999</v>
      </c>
      <c r="F4404" s="72" t="s">
        <v>7</v>
      </c>
      <c r="G4404" s="72" t="s">
        <v>31397</v>
      </c>
      <c r="H4404" s="95" t="s">
        <v>2472</v>
      </c>
    </row>
    <row r="4405" spans="1:8">
      <c r="A4405" s="67">
        <v>4404</v>
      </c>
      <c r="B4405" s="68" t="s">
        <v>4690</v>
      </c>
      <c r="C4405" s="68" t="s">
        <v>3465</v>
      </c>
      <c r="D4405" s="90" t="s">
        <v>26441</v>
      </c>
      <c r="E4405" s="175">
        <f>VLOOKUP(B4405,[2]Sayfa1!$B$3:$L$1311,11,0)</f>
        <v>2.8439999999999999</v>
      </c>
      <c r="F4405" s="72" t="s">
        <v>7</v>
      </c>
      <c r="G4405" s="72" t="s">
        <v>31395</v>
      </c>
      <c r="H4405" s="95" t="s">
        <v>2473</v>
      </c>
    </row>
    <row r="4406" spans="1:8">
      <c r="A4406" s="67">
        <v>4405</v>
      </c>
      <c r="B4406" s="68" t="s">
        <v>4691</v>
      </c>
      <c r="C4406" s="68" t="s">
        <v>3466</v>
      </c>
      <c r="D4406" s="90" t="s">
        <v>26441</v>
      </c>
      <c r="E4406" s="175">
        <f>VLOOKUP(B4406,[2]Sayfa1!$B$3:$L$1311,11,0)</f>
        <v>3.7919999999999998</v>
      </c>
      <c r="F4406" s="72" t="s">
        <v>7</v>
      </c>
      <c r="G4406" s="72" t="s">
        <v>31402</v>
      </c>
      <c r="H4406" s="95" t="s">
        <v>2474</v>
      </c>
    </row>
    <row r="4407" spans="1:8">
      <c r="A4407" s="67">
        <v>4406</v>
      </c>
      <c r="B4407" s="68" t="s">
        <v>4692</v>
      </c>
      <c r="C4407" s="68" t="s">
        <v>3467</v>
      </c>
      <c r="D4407" s="90" t="s">
        <v>26441</v>
      </c>
      <c r="E4407" s="175">
        <f>VLOOKUP(B4407,[2]Sayfa1!$B$3:$L$1311,11,0)</f>
        <v>4.7640000000000002</v>
      </c>
      <c r="F4407" s="72" t="s">
        <v>7</v>
      </c>
      <c r="G4407" s="72" t="s">
        <v>31391</v>
      </c>
      <c r="H4407" s="95" t="s">
        <v>2475</v>
      </c>
    </row>
    <row r="4408" spans="1:8">
      <c r="A4408" s="67">
        <v>4407</v>
      </c>
      <c r="B4408" s="68" t="s">
        <v>4693</v>
      </c>
      <c r="C4408" s="68" t="s">
        <v>3468</v>
      </c>
      <c r="D4408" s="90" t="s">
        <v>26441</v>
      </c>
      <c r="E4408" s="175">
        <f>VLOOKUP(B4408,[2]Sayfa1!$B$3:$L$1311,11,0)</f>
        <v>9.4559999999999995</v>
      </c>
      <c r="F4408" s="72" t="s">
        <v>7</v>
      </c>
      <c r="G4408" s="72" t="s">
        <v>31399</v>
      </c>
      <c r="H4408" s="95" t="s">
        <v>2476</v>
      </c>
    </row>
    <row r="4409" spans="1:8" hidden="1">
      <c r="A4409" s="67">
        <v>4408</v>
      </c>
      <c r="B4409" s="62"/>
      <c r="C4409" s="74" t="s">
        <v>7774</v>
      </c>
      <c r="D4409" s="88"/>
      <c r="E4409" s="189"/>
      <c r="F4409" s="91"/>
      <c r="G4409" s="91"/>
      <c r="H4409" s="87"/>
    </row>
    <row r="4410" spans="1:8">
      <c r="A4410" s="67">
        <v>4409</v>
      </c>
      <c r="B4410" s="68" t="s">
        <v>4694</v>
      </c>
      <c r="C4410" s="68" t="s">
        <v>3469</v>
      </c>
      <c r="D4410" s="90" t="s">
        <v>26441</v>
      </c>
      <c r="E4410" s="175">
        <f>VLOOKUP(B4410,[2]Sayfa1!$B$3:$L$1311,11,0)</f>
        <v>2.6618720000000002</v>
      </c>
      <c r="F4410" s="72" t="s">
        <v>7</v>
      </c>
      <c r="G4410" s="72" t="s">
        <v>31402</v>
      </c>
      <c r="H4410" s="95" t="s">
        <v>2477</v>
      </c>
    </row>
    <row r="4411" spans="1:8">
      <c r="A4411" s="67">
        <v>4410</v>
      </c>
      <c r="B4411" s="68" t="s">
        <v>4695</v>
      </c>
      <c r="C4411" s="68" t="s">
        <v>3470</v>
      </c>
      <c r="D4411" s="90" t="s">
        <v>26441</v>
      </c>
      <c r="E4411" s="175">
        <f>VLOOKUP(B4411,[2]Sayfa1!$B$3:$L$1311,11,0)</f>
        <v>3.8039999999999998</v>
      </c>
      <c r="F4411" s="72" t="s">
        <v>7</v>
      </c>
      <c r="G4411" s="72" t="s">
        <v>31402</v>
      </c>
      <c r="H4411" s="95" t="s">
        <v>2478</v>
      </c>
    </row>
    <row r="4412" spans="1:8">
      <c r="A4412" s="67">
        <v>4411</v>
      </c>
      <c r="B4412" s="68" t="s">
        <v>4696</v>
      </c>
      <c r="C4412" s="68" t="s">
        <v>3471</v>
      </c>
      <c r="D4412" s="90" t="s">
        <v>26441</v>
      </c>
      <c r="E4412" s="175">
        <f>VLOOKUP(B4412,[2]Sayfa1!$B$3:$L$1311,11,0)</f>
        <v>5.0639999999999992</v>
      </c>
      <c r="F4412" s="72" t="s">
        <v>7</v>
      </c>
      <c r="G4412" s="72" t="s">
        <v>31418</v>
      </c>
      <c r="H4412" s="95" t="s">
        <v>2479</v>
      </c>
    </row>
    <row r="4413" spans="1:8">
      <c r="A4413" s="67">
        <v>4412</v>
      </c>
      <c r="B4413" s="68" t="s">
        <v>4697</v>
      </c>
      <c r="C4413" s="68" t="s">
        <v>3472</v>
      </c>
      <c r="D4413" s="90" t="s">
        <v>26441</v>
      </c>
      <c r="E4413" s="175">
        <f>VLOOKUP(B4413,[2]Sayfa1!$B$3:$L$1311,11,0)</f>
        <v>6.3</v>
      </c>
      <c r="F4413" s="72" t="s">
        <v>7</v>
      </c>
      <c r="G4413" s="72" t="s">
        <v>31418</v>
      </c>
      <c r="H4413" s="95" t="s">
        <v>2480</v>
      </c>
    </row>
    <row r="4414" spans="1:8">
      <c r="A4414" s="67">
        <v>4413</v>
      </c>
      <c r="B4414" s="68" t="s">
        <v>4698</v>
      </c>
      <c r="C4414" s="68" t="s">
        <v>3473</v>
      </c>
      <c r="D4414" s="90" t="s">
        <v>26441</v>
      </c>
      <c r="E4414" s="175">
        <f>VLOOKUP(B4414,[2]Sayfa1!$B$3:$L$1311,11,0)</f>
        <v>12.587999999999999</v>
      </c>
      <c r="F4414" s="72" t="s">
        <v>7</v>
      </c>
      <c r="G4414" s="72" t="s">
        <v>31418</v>
      </c>
      <c r="H4414" s="95" t="s">
        <v>2481</v>
      </c>
    </row>
    <row r="4415" spans="1:8" hidden="1">
      <c r="A4415" s="67">
        <v>4414</v>
      </c>
      <c r="B4415" s="62"/>
      <c r="C4415" s="74" t="s">
        <v>7775</v>
      </c>
      <c r="D4415" s="88"/>
      <c r="E4415" s="189"/>
      <c r="F4415" s="91"/>
      <c r="G4415" s="91"/>
      <c r="H4415" s="87"/>
    </row>
    <row r="4416" spans="1:8">
      <c r="A4416" s="67">
        <v>4415</v>
      </c>
      <c r="B4416" s="68" t="s">
        <v>4699</v>
      </c>
      <c r="C4416" s="68" t="s">
        <v>3474</v>
      </c>
      <c r="D4416" s="90" t="s">
        <v>26441</v>
      </c>
      <c r="E4416" s="175">
        <f>VLOOKUP(B4416,[2]Sayfa1!$B$3:$L$1311,11,0)</f>
        <v>2.964</v>
      </c>
      <c r="F4416" s="72" t="s">
        <v>7</v>
      </c>
      <c r="G4416" s="72" t="s">
        <v>31418</v>
      </c>
      <c r="H4416" s="95" t="s">
        <v>2482</v>
      </c>
    </row>
    <row r="4417" spans="1:8">
      <c r="A4417" s="67">
        <v>4416</v>
      </c>
      <c r="B4417" s="68" t="s">
        <v>4700</v>
      </c>
      <c r="C4417" s="68" t="s">
        <v>3475</v>
      </c>
      <c r="D4417" s="90" t="s">
        <v>26441</v>
      </c>
      <c r="E4417" s="175">
        <f>VLOOKUP(B4417,[2]Sayfa1!$B$3:$L$1311,11,0)</f>
        <v>7.1999999999999993</v>
      </c>
      <c r="F4417" s="72" t="s">
        <v>7</v>
      </c>
      <c r="G4417" s="72" t="s">
        <v>31418</v>
      </c>
      <c r="H4417" s="95" t="s">
        <v>2483</v>
      </c>
    </row>
    <row r="4418" spans="1:8">
      <c r="A4418" s="67">
        <v>4417</v>
      </c>
      <c r="B4418" s="68" t="s">
        <v>4701</v>
      </c>
      <c r="C4418" s="68" t="s">
        <v>3476</v>
      </c>
      <c r="D4418" s="90" t="s">
        <v>26441</v>
      </c>
      <c r="E4418" s="175">
        <f>VLOOKUP(B4418,[2]Sayfa1!$B$3:$L$1311,11,0)</f>
        <v>8.9639999999999986</v>
      </c>
      <c r="F4418" s="72" t="s">
        <v>7</v>
      </c>
      <c r="G4418" s="72" t="s">
        <v>31418</v>
      </c>
      <c r="H4418" s="95" t="s">
        <v>2484</v>
      </c>
    </row>
    <row r="4419" spans="1:8" hidden="1">
      <c r="A4419" s="67">
        <v>4418</v>
      </c>
      <c r="B4419" s="62"/>
      <c r="C4419" s="74" t="s">
        <v>7776</v>
      </c>
      <c r="D4419" s="88"/>
      <c r="E4419" s="189"/>
      <c r="F4419" s="91"/>
      <c r="G4419" s="91"/>
      <c r="H4419" s="87"/>
    </row>
    <row r="4420" spans="1:8">
      <c r="A4420" s="67">
        <v>4419</v>
      </c>
      <c r="B4420" s="68" t="s">
        <v>4702</v>
      </c>
      <c r="C4420" s="68" t="s">
        <v>3477</v>
      </c>
      <c r="D4420" s="90" t="s">
        <v>26441</v>
      </c>
      <c r="E4420" s="175">
        <f>VLOOKUP(B4420,[2]Sayfa1!$B$3:$L$1311,11,0)</f>
        <v>4.3559999999999999</v>
      </c>
      <c r="F4420" s="72" t="s">
        <v>7</v>
      </c>
      <c r="G4420" s="72" t="s">
        <v>31390</v>
      </c>
      <c r="H4420" s="95" t="s">
        <v>2485</v>
      </c>
    </row>
    <row r="4421" spans="1:8">
      <c r="A4421" s="67">
        <v>4420</v>
      </c>
      <c r="B4421" s="68" t="s">
        <v>4703</v>
      </c>
      <c r="C4421" s="68" t="s">
        <v>3478</v>
      </c>
      <c r="D4421" s="90" t="s">
        <v>26441</v>
      </c>
      <c r="E4421" s="175">
        <f>VLOOKUP(B4421,[2]Sayfa1!$B$3:$L$1311,11,0)</f>
        <v>6.54</v>
      </c>
      <c r="F4421" s="72" t="s">
        <v>7</v>
      </c>
      <c r="G4421" s="72" t="s">
        <v>31410</v>
      </c>
      <c r="H4421" s="95" t="s">
        <v>2486</v>
      </c>
    </row>
    <row r="4422" spans="1:8">
      <c r="A4422" s="67">
        <v>4421</v>
      </c>
      <c r="B4422" s="68" t="s">
        <v>4704</v>
      </c>
      <c r="C4422" s="68" t="s">
        <v>3479</v>
      </c>
      <c r="D4422" s="90" t="s">
        <v>26441</v>
      </c>
      <c r="E4422" s="175">
        <f>VLOOKUP(B4422,[2]Sayfa1!$B$3:$L$1311,11,0)</f>
        <v>8.8079999999999998</v>
      </c>
      <c r="F4422" s="72" t="s">
        <v>7</v>
      </c>
      <c r="G4422" s="72" t="s">
        <v>31395</v>
      </c>
      <c r="H4422" s="95" t="s">
        <v>2487</v>
      </c>
    </row>
    <row r="4423" spans="1:8">
      <c r="A4423" s="67">
        <v>4422</v>
      </c>
      <c r="B4423" s="68" t="s">
        <v>4705</v>
      </c>
      <c r="C4423" s="68" t="s">
        <v>3480</v>
      </c>
      <c r="D4423" s="90" t="s">
        <v>26441</v>
      </c>
      <c r="E4423" s="175">
        <f>VLOOKUP(B4423,[2]Sayfa1!$B$3:$L$1311,11,0)</f>
        <v>10.776</v>
      </c>
      <c r="F4423" s="72" t="s">
        <v>7</v>
      </c>
      <c r="G4423" s="72" t="s">
        <v>31386</v>
      </c>
      <c r="H4423" s="95" t="s">
        <v>2488</v>
      </c>
    </row>
    <row r="4424" spans="1:8">
      <c r="A4424" s="67">
        <v>4423</v>
      </c>
      <c r="B4424" s="68" t="s">
        <v>4706</v>
      </c>
      <c r="C4424" s="68" t="s">
        <v>3481</v>
      </c>
      <c r="D4424" s="90" t="s">
        <v>26441</v>
      </c>
      <c r="E4424" s="175">
        <f>VLOOKUP(B4424,[2]Sayfa1!$B$3:$L$1311,11,0)</f>
        <v>21.695999999999998</v>
      </c>
      <c r="F4424" s="72" t="s">
        <v>7</v>
      </c>
      <c r="G4424" s="72" t="s">
        <v>31386</v>
      </c>
      <c r="H4424" s="95" t="s">
        <v>2489</v>
      </c>
    </row>
    <row r="4425" spans="1:8" hidden="1">
      <c r="A4425" s="67">
        <v>4424</v>
      </c>
      <c r="B4425" s="62"/>
      <c r="C4425" s="74" t="s">
        <v>7777</v>
      </c>
      <c r="D4425" s="88"/>
      <c r="E4425" s="189"/>
      <c r="F4425" s="91"/>
      <c r="G4425" s="91"/>
      <c r="H4425" s="87"/>
    </row>
    <row r="4426" spans="1:8">
      <c r="A4426" s="67">
        <v>4425</v>
      </c>
      <c r="B4426" s="68" t="s">
        <v>4707</v>
      </c>
      <c r="C4426" s="68" t="s">
        <v>3482</v>
      </c>
      <c r="D4426" s="90" t="s">
        <v>26441</v>
      </c>
      <c r="E4426" s="175">
        <f>VLOOKUP(B4426,[2]Sayfa1!$B$3:$L$1311,11,0)</f>
        <v>10.331999999999999</v>
      </c>
      <c r="F4426" s="72" t="s">
        <v>7</v>
      </c>
      <c r="G4426" s="72" t="s">
        <v>31387</v>
      </c>
      <c r="H4426" s="95" t="s">
        <v>2490</v>
      </c>
    </row>
    <row r="4427" spans="1:8">
      <c r="A4427" s="67">
        <v>4426</v>
      </c>
      <c r="B4427" s="68" t="s">
        <v>4708</v>
      </c>
      <c r="C4427" s="68" t="s">
        <v>3483</v>
      </c>
      <c r="D4427" s="90" t="s">
        <v>26441</v>
      </c>
      <c r="E4427" s="175">
        <f>VLOOKUP(B4427,[2]Sayfa1!$B$3:$L$1311,11,0)</f>
        <v>15.504</v>
      </c>
      <c r="F4427" s="72" t="s">
        <v>7</v>
      </c>
      <c r="G4427" s="72" t="s">
        <v>31390</v>
      </c>
      <c r="H4427" s="95" t="s">
        <v>2491</v>
      </c>
    </row>
    <row r="4428" spans="1:8">
      <c r="A4428" s="67">
        <v>4427</v>
      </c>
      <c r="B4428" s="68" t="s">
        <v>4709</v>
      </c>
      <c r="C4428" s="68" t="s">
        <v>3484</v>
      </c>
      <c r="D4428" s="90" t="s">
        <v>26441</v>
      </c>
      <c r="E4428" s="175">
        <f>VLOOKUP(B4428,[2]Sayfa1!$B$3:$L$1311,11,0)</f>
        <v>25.751999999999999</v>
      </c>
      <c r="F4428" s="72" t="s">
        <v>7</v>
      </c>
      <c r="G4428" s="72" t="s">
        <v>31395</v>
      </c>
      <c r="H4428" s="95" t="s">
        <v>2492</v>
      </c>
    </row>
    <row r="4429" spans="1:8">
      <c r="A4429" s="67">
        <v>4428</v>
      </c>
      <c r="B4429" s="68" t="s">
        <v>4710</v>
      </c>
      <c r="C4429" s="68" t="s">
        <v>3485</v>
      </c>
      <c r="D4429" s="90" t="s">
        <v>26441</v>
      </c>
      <c r="E4429" s="175">
        <f>VLOOKUP(B4429,[2]Sayfa1!$B$3:$L$1311,11,0)</f>
        <v>51.72</v>
      </c>
      <c r="F4429" s="72" t="s">
        <v>7</v>
      </c>
      <c r="G4429" s="72" t="s">
        <v>31395</v>
      </c>
      <c r="H4429" s="95" t="s">
        <v>2493</v>
      </c>
    </row>
    <row r="4430" spans="1:8" hidden="1">
      <c r="A4430" s="67">
        <v>4429</v>
      </c>
      <c r="B4430" s="62"/>
      <c r="C4430" s="74" t="s">
        <v>7778</v>
      </c>
      <c r="D4430" s="88"/>
      <c r="E4430" s="189"/>
      <c r="F4430" s="91"/>
      <c r="G4430" s="91"/>
      <c r="H4430" s="87"/>
    </row>
    <row r="4431" spans="1:8">
      <c r="A4431" s="67">
        <v>4430</v>
      </c>
      <c r="B4431" s="68" t="s">
        <v>4711</v>
      </c>
      <c r="C4431" s="68" t="s">
        <v>3486</v>
      </c>
      <c r="D4431" s="90" t="s">
        <v>26441</v>
      </c>
      <c r="E4431" s="175">
        <f>VLOOKUP(B4431,[2]Sayfa1!$B$3:$L$1311,11,0)</f>
        <v>15.504</v>
      </c>
      <c r="F4431" s="72" t="s">
        <v>7</v>
      </c>
      <c r="G4431" s="72" t="s">
        <v>31393</v>
      </c>
      <c r="H4431" s="95" t="s">
        <v>2494</v>
      </c>
    </row>
    <row r="4432" spans="1:8">
      <c r="A4432" s="67">
        <v>4431</v>
      </c>
      <c r="B4432" s="68" t="s">
        <v>4712</v>
      </c>
      <c r="C4432" s="68" t="s">
        <v>3487</v>
      </c>
      <c r="D4432" s="90" t="s">
        <v>26441</v>
      </c>
      <c r="E4432" s="175">
        <f>VLOOKUP(B4432,[2]Sayfa1!$B$3:$L$1311,11,0)</f>
        <v>23.148</v>
      </c>
      <c r="F4432" s="72" t="s">
        <v>7</v>
      </c>
      <c r="G4432" s="72" t="s">
        <v>31386</v>
      </c>
      <c r="H4432" s="95" t="s">
        <v>2495</v>
      </c>
    </row>
    <row r="4433" spans="1:8">
      <c r="A4433" s="67">
        <v>4432</v>
      </c>
      <c r="B4433" s="68" t="s">
        <v>4713</v>
      </c>
      <c r="C4433" s="68" t="s">
        <v>3488</v>
      </c>
      <c r="D4433" s="90" t="s">
        <v>26441</v>
      </c>
      <c r="E4433" s="175">
        <f>VLOOKUP(B4433,[2]Sayfa1!$B$3:$L$1311,11,0)</f>
        <v>38.64</v>
      </c>
      <c r="F4433" s="72" t="s">
        <v>7</v>
      </c>
      <c r="G4433" s="72" t="s">
        <v>31395</v>
      </c>
      <c r="H4433" s="95" t="s">
        <v>2496</v>
      </c>
    </row>
    <row r="4434" spans="1:8">
      <c r="A4434" s="67">
        <v>4433</v>
      </c>
      <c r="B4434" s="68" t="s">
        <v>4714</v>
      </c>
      <c r="C4434" s="68" t="s">
        <v>3489</v>
      </c>
      <c r="D4434" s="90" t="s">
        <v>26441</v>
      </c>
      <c r="E4434" s="175">
        <f>VLOOKUP(B4434,[2]Sayfa1!$B$3:$L$1311,11,0)</f>
        <v>77.772000000000006</v>
      </c>
      <c r="F4434" s="72" t="s">
        <v>7</v>
      </c>
      <c r="G4434" s="72" t="s">
        <v>31395</v>
      </c>
      <c r="H4434" s="95" t="s">
        <v>2497</v>
      </c>
    </row>
    <row r="4435" spans="1:8" hidden="1">
      <c r="A4435" s="67">
        <v>4434</v>
      </c>
      <c r="B4435" s="62"/>
      <c r="C4435" s="74" t="s">
        <v>7779</v>
      </c>
      <c r="D4435" s="88"/>
      <c r="E4435" s="189"/>
      <c r="F4435" s="91"/>
      <c r="G4435" s="91"/>
      <c r="H4435" s="87"/>
    </row>
    <row r="4436" spans="1:8">
      <c r="A4436" s="67">
        <v>4435</v>
      </c>
      <c r="B4436" s="68" t="s">
        <v>4715</v>
      </c>
      <c r="C4436" s="68" t="s">
        <v>3490</v>
      </c>
      <c r="D4436" s="90" t="s">
        <v>26441</v>
      </c>
      <c r="E4436" s="175">
        <f>VLOOKUP(B4436,[2]Sayfa1!$B$3:$L$1311,11,0)</f>
        <v>1.3080000000000001</v>
      </c>
      <c r="F4436" s="72" t="s">
        <v>7</v>
      </c>
      <c r="G4436" s="72" t="s">
        <v>31390</v>
      </c>
      <c r="H4436" s="95" t="s">
        <v>2498</v>
      </c>
    </row>
    <row r="4437" spans="1:8">
      <c r="A4437" s="67">
        <v>4436</v>
      </c>
      <c r="B4437" s="68" t="s">
        <v>4716</v>
      </c>
      <c r="C4437" s="68" t="s">
        <v>3491</v>
      </c>
      <c r="D4437" s="90" t="s">
        <v>26441</v>
      </c>
      <c r="E4437" s="175">
        <f>VLOOKUP(B4437,[2]Sayfa1!$B$3:$L$1311,11,0)</f>
        <v>3.3479999999999999</v>
      </c>
      <c r="F4437" s="72" t="s">
        <v>7</v>
      </c>
      <c r="G4437" s="72" t="s">
        <v>31394</v>
      </c>
      <c r="H4437" s="95" t="s">
        <v>2499</v>
      </c>
    </row>
    <row r="4438" spans="1:8">
      <c r="A4438" s="67">
        <v>4437</v>
      </c>
      <c r="B4438" s="68" t="s">
        <v>4717</v>
      </c>
      <c r="C4438" s="68" t="s">
        <v>3492</v>
      </c>
      <c r="D4438" s="90" t="s">
        <v>26441</v>
      </c>
      <c r="E4438" s="175">
        <f>VLOOKUP(B4438,[2]Sayfa1!$B$3:$L$1311,11,0)</f>
        <v>9.6120000000000001</v>
      </c>
      <c r="F4438" s="72" t="s">
        <v>7</v>
      </c>
      <c r="G4438" s="72" t="s">
        <v>31383</v>
      </c>
      <c r="H4438" s="95" t="s">
        <v>2500</v>
      </c>
    </row>
    <row r="4439" spans="1:8">
      <c r="A4439" s="67">
        <v>4438</v>
      </c>
      <c r="B4439" s="68" t="s">
        <v>4716</v>
      </c>
      <c r="C4439" s="68" t="s">
        <v>3493</v>
      </c>
      <c r="D4439" s="90" t="s">
        <v>26441</v>
      </c>
      <c r="E4439" s="175">
        <f>VLOOKUP(B4439,[2]Sayfa1!$B$3:$L$1311,11,0)</f>
        <v>3.3479999999999999</v>
      </c>
      <c r="F4439" s="72" t="s">
        <v>7</v>
      </c>
      <c r="G4439" s="72" t="s">
        <v>31394</v>
      </c>
      <c r="H4439" s="95" t="s">
        <v>2499</v>
      </c>
    </row>
    <row r="4440" spans="1:8" hidden="1">
      <c r="A4440" s="67">
        <v>4439</v>
      </c>
      <c r="B4440" s="62"/>
      <c r="C4440" s="74" t="s">
        <v>7780</v>
      </c>
      <c r="D4440" s="88"/>
      <c r="E4440" s="189"/>
      <c r="F4440" s="91"/>
      <c r="G4440" s="91"/>
      <c r="H4440" s="87"/>
    </row>
    <row r="4441" spans="1:8">
      <c r="A4441" s="67">
        <v>4440</v>
      </c>
      <c r="B4441" s="68" t="s">
        <v>4718</v>
      </c>
      <c r="C4441" s="126" t="s">
        <v>3494</v>
      </c>
      <c r="D4441" s="90" t="s">
        <v>26441</v>
      </c>
      <c r="E4441" s="175">
        <f>VLOOKUP(B4441,[2]Sayfa1!$B$3:$L$1311,11,0)</f>
        <v>2.4359999999999995</v>
      </c>
      <c r="F4441" s="72" t="s">
        <v>7</v>
      </c>
      <c r="G4441" s="72" t="s">
        <v>31393</v>
      </c>
      <c r="H4441" s="95" t="s">
        <v>2501</v>
      </c>
    </row>
    <row r="4442" spans="1:8">
      <c r="A4442" s="67">
        <v>4441</v>
      </c>
      <c r="B4442" s="68" t="s">
        <v>4719</v>
      </c>
      <c r="C4442" s="126" t="s">
        <v>3495</v>
      </c>
      <c r="D4442" s="90" t="s">
        <v>26441</v>
      </c>
      <c r="E4442" s="175">
        <f>VLOOKUP(B4442,[2]Sayfa1!$B$3:$L$1311,11,0)</f>
        <v>2.6999999999999997</v>
      </c>
      <c r="F4442" s="72" t="s">
        <v>7</v>
      </c>
      <c r="G4442" s="72" t="s">
        <v>31383</v>
      </c>
      <c r="H4442" s="95" t="s">
        <v>2502</v>
      </c>
    </row>
    <row r="4443" spans="1:8">
      <c r="A4443" s="67">
        <v>4442</v>
      </c>
      <c r="B4443" s="68" t="s">
        <v>4720</v>
      </c>
      <c r="C4443" s="126" t="s">
        <v>3496</v>
      </c>
      <c r="D4443" s="90" t="s">
        <v>26441</v>
      </c>
      <c r="E4443" s="175">
        <f>VLOOKUP(B4443,[2]Sayfa1!$B$3:$L$1311,11,0)</f>
        <v>2.964</v>
      </c>
      <c r="F4443" s="72" t="s">
        <v>7</v>
      </c>
      <c r="G4443" s="72" t="s">
        <v>31383</v>
      </c>
      <c r="H4443" s="95" t="s">
        <v>2503</v>
      </c>
    </row>
    <row r="4444" spans="1:8">
      <c r="A4444" s="67">
        <v>4443</v>
      </c>
      <c r="B4444" s="68" t="s">
        <v>4721</v>
      </c>
      <c r="C4444" s="126" t="s">
        <v>3497</v>
      </c>
      <c r="D4444" s="90" t="s">
        <v>26441</v>
      </c>
      <c r="E4444" s="175">
        <f>VLOOKUP(B4444,[2]Sayfa1!$B$3:$L$1311,11,0)</f>
        <v>3.1920000000000002</v>
      </c>
      <c r="F4444" s="72" t="s">
        <v>7</v>
      </c>
      <c r="G4444" s="72" t="s">
        <v>31383</v>
      </c>
      <c r="H4444" s="95" t="s">
        <v>2504</v>
      </c>
    </row>
    <row r="4445" spans="1:8">
      <c r="A4445" s="67">
        <v>4444</v>
      </c>
      <c r="B4445" s="68" t="s">
        <v>4722</v>
      </c>
      <c r="C4445" s="126" t="s">
        <v>3498</v>
      </c>
      <c r="D4445" s="90" t="s">
        <v>26441</v>
      </c>
      <c r="E4445" s="175">
        <f>VLOOKUP(B4445,[2]Sayfa1!$B$3:$L$1311,11,0)</f>
        <v>3.3839999999999999</v>
      </c>
      <c r="F4445" s="72" t="s">
        <v>7</v>
      </c>
      <c r="G4445" s="72" t="s">
        <v>31383</v>
      </c>
      <c r="H4445" s="95" t="s">
        <v>2505</v>
      </c>
    </row>
    <row r="4446" spans="1:8" hidden="1">
      <c r="A4446" s="67">
        <v>4445</v>
      </c>
      <c r="B4446" s="62"/>
      <c r="C4446" s="74" t="s">
        <v>26375</v>
      </c>
      <c r="D4446" s="88"/>
      <c r="E4446" s="189"/>
      <c r="F4446" s="91"/>
      <c r="G4446" s="91"/>
      <c r="H4446" s="87"/>
    </row>
    <row r="4447" spans="1:8">
      <c r="A4447" s="67">
        <v>4446</v>
      </c>
      <c r="B4447" s="68" t="s">
        <v>4723</v>
      </c>
      <c r="C4447" s="68" t="s">
        <v>3499</v>
      </c>
      <c r="D4447" s="90" t="s">
        <v>26441</v>
      </c>
      <c r="E4447" s="175">
        <f>VLOOKUP(B4447,[2]Sayfa1!$B$3:$L$1311,11,0)</f>
        <v>3.9599999999999995</v>
      </c>
      <c r="F4447" s="72" t="s">
        <v>7</v>
      </c>
      <c r="G4447" s="72" t="s">
        <v>31402</v>
      </c>
      <c r="H4447" s="95" t="s">
        <v>2506</v>
      </c>
    </row>
    <row r="4448" spans="1:8">
      <c r="A4448" s="67">
        <v>4447</v>
      </c>
      <c r="B4448" s="68" t="s">
        <v>4724</v>
      </c>
      <c r="C4448" s="68" t="s">
        <v>3500</v>
      </c>
      <c r="D4448" s="90" t="s">
        <v>26441</v>
      </c>
      <c r="E4448" s="175">
        <f>VLOOKUP(B4448,[2]Sayfa1!$B$3:$L$1311,11,0)</f>
        <v>6.48</v>
      </c>
      <c r="F4448" s="72" t="s">
        <v>7</v>
      </c>
      <c r="G4448" s="72" t="s">
        <v>31395</v>
      </c>
      <c r="H4448" s="95" t="s">
        <v>2507</v>
      </c>
    </row>
    <row r="4449" spans="1:8">
      <c r="A4449" s="67">
        <v>4448</v>
      </c>
      <c r="B4449" s="68" t="s">
        <v>4725</v>
      </c>
      <c r="C4449" s="68" t="s">
        <v>3501</v>
      </c>
      <c r="D4449" s="90" t="s">
        <v>26441</v>
      </c>
      <c r="E4449" s="175">
        <f>VLOOKUP(B4449,[2]Sayfa1!$B$3:$L$1311,11,0)</f>
        <v>6.9359999999999999</v>
      </c>
      <c r="F4449" s="72" t="s">
        <v>7</v>
      </c>
      <c r="G4449" s="72" t="s">
        <v>31402</v>
      </c>
      <c r="H4449" s="95" t="s">
        <v>2508</v>
      </c>
    </row>
    <row r="4450" spans="1:8">
      <c r="A4450" s="67">
        <v>4449</v>
      </c>
      <c r="B4450" s="68" t="s">
        <v>4726</v>
      </c>
      <c r="C4450" s="68" t="s">
        <v>3502</v>
      </c>
      <c r="D4450" s="90" t="s">
        <v>26441</v>
      </c>
      <c r="E4450" s="175">
        <f>VLOOKUP(B4450,[2]Sayfa1!$B$3:$L$1311,11,0)</f>
        <v>7.871999999999999</v>
      </c>
      <c r="F4450" s="72" t="s">
        <v>7</v>
      </c>
      <c r="G4450" s="72" t="s">
        <v>31395</v>
      </c>
      <c r="H4450" s="95" t="s">
        <v>2509</v>
      </c>
    </row>
    <row r="4451" spans="1:8">
      <c r="A4451" s="67">
        <v>4450</v>
      </c>
      <c r="B4451" s="68" t="s">
        <v>4727</v>
      </c>
      <c r="C4451" s="68" t="s">
        <v>3503</v>
      </c>
      <c r="D4451" s="90" t="s">
        <v>26441</v>
      </c>
      <c r="E4451" s="175">
        <f>VLOOKUP(B4451,[2]Sayfa1!$B$3:$L$1311,11,0)</f>
        <v>5.8440000000000003</v>
      </c>
      <c r="F4451" s="72" t="s">
        <v>7</v>
      </c>
      <c r="G4451" s="72" t="s">
        <v>31395</v>
      </c>
      <c r="H4451" s="95" t="s">
        <v>2510</v>
      </c>
    </row>
    <row r="4452" spans="1:8">
      <c r="A4452" s="67">
        <v>4451</v>
      </c>
      <c r="B4452" s="68" t="s">
        <v>4728</v>
      </c>
      <c r="C4452" s="68" t="s">
        <v>3504</v>
      </c>
      <c r="D4452" s="90" t="s">
        <v>26441</v>
      </c>
      <c r="E4452" s="175">
        <f>VLOOKUP(B4452,[2]Sayfa1!$B$3:$L$1311,11,0)</f>
        <v>2.2320000000000002</v>
      </c>
      <c r="F4452" s="72" t="s">
        <v>7</v>
      </c>
      <c r="G4452" s="72" t="s">
        <v>31395</v>
      </c>
      <c r="H4452" s="95" t="s">
        <v>2511</v>
      </c>
    </row>
    <row r="4453" spans="1:8">
      <c r="A4453" s="67">
        <v>4452</v>
      </c>
      <c r="B4453" s="68" t="s">
        <v>4729</v>
      </c>
      <c r="C4453" s="68" t="s">
        <v>26376</v>
      </c>
      <c r="D4453" s="90" t="s">
        <v>26441</v>
      </c>
      <c r="E4453" s="175">
        <f>VLOOKUP(B4453,[2]Sayfa1!$B$3:$L$1311,11,0)</f>
        <v>2.2320000000000002</v>
      </c>
      <c r="F4453" s="72" t="s">
        <v>7</v>
      </c>
      <c r="G4453" s="72" t="s">
        <v>31402</v>
      </c>
      <c r="H4453" s="95" t="s">
        <v>2512</v>
      </c>
    </row>
    <row r="4454" spans="1:8">
      <c r="A4454" s="67">
        <v>4453</v>
      </c>
      <c r="B4454" s="68" t="s">
        <v>4730</v>
      </c>
      <c r="C4454" s="68" t="s">
        <v>26377</v>
      </c>
      <c r="D4454" s="90" t="s">
        <v>26441</v>
      </c>
      <c r="E4454" s="175">
        <f>VLOOKUP(B4454,[2]Sayfa1!$B$3:$L$1311,11,0)</f>
        <v>2.2320000000000002</v>
      </c>
      <c r="F4454" s="72" t="s">
        <v>7</v>
      </c>
      <c r="G4454" s="72" t="s">
        <v>31402</v>
      </c>
      <c r="H4454" s="95" t="s">
        <v>2513</v>
      </c>
    </row>
    <row r="4455" spans="1:8">
      <c r="A4455" s="67">
        <v>4454</v>
      </c>
      <c r="B4455" s="68" t="s">
        <v>4731</v>
      </c>
      <c r="C4455" s="68" t="s">
        <v>26378</v>
      </c>
      <c r="D4455" s="90" t="s">
        <v>26441</v>
      </c>
      <c r="E4455" s="175">
        <f>VLOOKUP(B4455,[2]Sayfa1!$B$3:$L$1311,11,0)</f>
        <v>2.2320000000000002</v>
      </c>
      <c r="F4455" s="72" t="s">
        <v>7</v>
      </c>
      <c r="G4455" s="72" t="s">
        <v>31395</v>
      </c>
      <c r="H4455" s="95" t="s">
        <v>2514</v>
      </c>
    </row>
    <row r="4456" spans="1:8">
      <c r="A4456" s="67">
        <v>4455</v>
      </c>
      <c r="B4456" s="68" t="s">
        <v>4732</v>
      </c>
      <c r="C4456" s="68" t="s">
        <v>26379</v>
      </c>
      <c r="D4456" s="90" t="s">
        <v>26441</v>
      </c>
      <c r="E4456" s="175">
        <f>VLOOKUP(B4456,[2]Sayfa1!$B$3:$L$1311,11,0)</f>
        <v>2.2320000000000002</v>
      </c>
      <c r="F4456" s="72" t="s">
        <v>7</v>
      </c>
      <c r="G4456" s="72" t="s">
        <v>31389</v>
      </c>
      <c r="H4456" s="95" t="s">
        <v>2515</v>
      </c>
    </row>
    <row r="4457" spans="1:8">
      <c r="A4457" s="67">
        <v>4456</v>
      </c>
      <c r="B4457" s="68" t="s">
        <v>4733</v>
      </c>
      <c r="C4457" s="68" t="s">
        <v>26380</v>
      </c>
      <c r="D4457" s="90" t="s">
        <v>26441</v>
      </c>
      <c r="E4457" s="175">
        <f>VLOOKUP(B4457,[2]Sayfa1!$B$3:$L$1311,11,0)</f>
        <v>2.2320000000000002</v>
      </c>
      <c r="F4457" s="72" t="s">
        <v>7</v>
      </c>
      <c r="G4457" s="72" t="s">
        <v>31416</v>
      </c>
      <c r="H4457" s="95" t="s">
        <v>2516</v>
      </c>
    </row>
    <row r="4458" spans="1:8">
      <c r="A4458" s="67">
        <v>4457</v>
      </c>
      <c r="B4458" s="68" t="s">
        <v>4734</v>
      </c>
      <c r="C4458" s="68" t="s">
        <v>3505</v>
      </c>
      <c r="D4458" s="90" t="s">
        <v>26441</v>
      </c>
      <c r="E4458" s="175">
        <f>VLOOKUP(B4458,[2]Sayfa1!$B$3:$L$1311,11,0)</f>
        <v>4.0199999999999996</v>
      </c>
      <c r="F4458" s="72" t="s">
        <v>7</v>
      </c>
      <c r="G4458" s="72" t="s">
        <v>31397</v>
      </c>
      <c r="H4458" s="95" t="s">
        <v>2517</v>
      </c>
    </row>
    <row r="4459" spans="1:8">
      <c r="A4459" s="67">
        <v>4458</v>
      </c>
      <c r="B4459" s="68" t="s">
        <v>4735</v>
      </c>
      <c r="C4459" s="68" t="s">
        <v>3506</v>
      </c>
      <c r="D4459" s="90" t="s">
        <v>26441</v>
      </c>
      <c r="E4459" s="175">
        <f>VLOOKUP(B4459,[2]Sayfa1!$B$3:$L$1311,11,0)</f>
        <v>6.0239999999999991</v>
      </c>
      <c r="F4459" s="72" t="s">
        <v>7</v>
      </c>
      <c r="G4459" s="72" t="s">
        <v>31415</v>
      </c>
      <c r="H4459" s="95" t="s">
        <v>2518</v>
      </c>
    </row>
    <row r="4460" spans="1:8">
      <c r="A4460" s="67">
        <v>4459</v>
      </c>
      <c r="B4460" s="68" t="s">
        <v>4736</v>
      </c>
      <c r="C4460" s="68" t="s">
        <v>3507</v>
      </c>
      <c r="D4460" s="90" t="s">
        <v>26441</v>
      </c>
      <c r="E4460" s="175">
        <f>VLOOKUP(B4460,[2]Sayfa1!$B$3:$L$1311,11,0)</f>
        <v>7.1999999999999993</v>
      </c>
      <c r="F4460" s="72" t="s">
        <v>7</v>
      </c>
      <c r="G4460" s="72" t="s">
        <v>31396</v>
      </c>
      <c r="H4460" s="95" t="s">
        <v>2519</v>
      </c>
    </row>
    <row r="4461" spans="1:8">
      <c r="A4461" s="67">
        <v>4460</v>
      </c>
      <c r="B4461" s="68" t="s">
        <v>4737</v>
      </c>
      <c r="C4461" s="68" t="s">
        <v>3508</v>
      </c>
      <c r="D4461" s="90" t="s">
        <v>26441</v>
      </c>
      <c r="E4461" s="175">
        <f>VLOOKUP(B4461,[2]Sayfa1!$B$3:$L$1311,11,0)</f>
        <v>4.4039999999999999</v>
      </c>
      <c r="F4461" s="72" t="s">
        <v>7</v>
      </c>
      <c r="G4461" s="72" t="s">
        <v>31396</v>
      </c>
      <c r="H4461" s="95" t="s">
        <v>2520</v>
      </c>
    </row>
    <row r="4462" spans="1:8">
      <c r="A4462" s="67">
        <v>4461</v>
      </c>
      <c r="B4462" s="68" t="s">
        <v>4738</v>
      </c>
      <c r="C4462" s="68" t="s">
        <v>3509</v>
      </c>
      <c r="D4462" s="90" t="s">
        <v>26441</v>
      </c>
      <c r="E4462" s="175">
        <f>VLOOKUP(B4462,[2]Sayfa1!$B$3:$L$1311,11,0)</f>
        <v>0.89999999999999991</v>
      </c>
      <c r="F4462" s="72" t="s">
        <v>7</v>
      </c>
      <c r="G4462" s="72" t="s">
        <v>31395</v>
      </c>
      <c r="H4462" s="95" t="s">
        <v>2521</v>
      </c>
    </row>
    <row r="4463" spans="1:8">
      <c r="A4463" s="67">
        <v>4462</v>
      </c>
      <c r="B4463" s="68" t="s">
        <v>4739</v>
      </c>
      <c r="C4463" s="68" t="s">
        <v>3510</v>
      </c>
      <c r="D4463" s="90" t="s">
        <v>26441</v>
      </c>
      <c r="E4463" s="175">
        <f>VLOOKUP(B4463,[2]Sayfa1!$B$3:$L$1311,11,0)</f>
        <v>1.8599999999999999</v>
      </c>
      <c r="F4463" s="72" t="s">
        <v>7</v>
      </c>
      <c r="G4463" s="72" t="s">
        <v>31390</v>
      </c>
      <c r="H4463" s="95" t="s">
        <v>2522</v>
      </c>
    </row>
    <row r="4464" spans="1:8">
      <c r="A4464" s="67">
        <v>4463</v>
      </c>
      <c r="B4464" s="68" t="s">
        <v>4740</v>
      </c>
      <c r="C4464" s="126" t="s">
        <v>3511</v>
      </c>
      <c r="D4464" s="90" t="s">
        <v>26441</v>
      </c>
      <c r="E4464" s="175">
        <f>VLOOKUP(B4464,[2]Sayfa1!$B$3:$L$1311,11,0)</f>
        <v>1.476</v>
      </c>
      <c r="F4464" s="72" t="s">
        <v>7</v>
      </c>
      <c r="G4464" s="72" t="s">
        <v>31397</v>
      </c>
      <c r="H4464" s="95" t="s">
        <v>2523</v>
      </c>
    </row>
    <row r="4465" spans="1:8">
      <c r="A4465" s="67">
        <v>4464</v>
      </c>
      <c r="B4465" s="68" t="s">
        <v>4741</v>
      </c>
      <c r="C4465" s="126" t="s">
        <v>3512</v>
      </c>
      <c r="D4465" s="90" t="s">
        <v>26441</v>
      </c>
      <c r="E4465" s="175">
        <f>VLOOKUP(B4465,[2]Sayfa1!$B$3:$L$1311,11,0)</f>
        <v>1.9079999999999999</v>
      </c>
      <c r="F4465" s="72" t="s">
        <v>7</v>
      </c>
      <c r="G4465" s="72" t="s">
        <v>31389</v>
      </c>
      <c r="H4465" s="95" t="s">
        <v>2524</v>
      </c>
    </row>
    <row r="4466" spans="1:8" hidden="1">
      <c r="A4466" s="67">
        <v>4465</v>
      </c>
      <c r="B4466" s="62"/>
      <c r="C4466" s="74" t="s">
        <v>7781</v>
      </c>
      <c r="D4466" s="88"/>
      <c r="E4466" s="189"/>
      <c r="F4466" s="91"/>
      <c r="G4466" s="91"/>
      <c r="H4466" s="87"/>
    </row>
    <row r="4467" spans="1:8">
      <c r="A4467" s="67">
        <v>4466</v>
      </c>
      <c r="B4467" s="68" t="s">
        <v>4742</v>
      </c>
      <c r="C4467" s="126" t="s">
        <v>3513</v>
      </c>
      <c r="D4467" s="90" t="s">
        <v>26441</v>
      </c>
      <c r="E4467" s="175">
        <f>VLOOKUP(B4467,[2]Sayfa1!$B$3:$L$1311,11,0)</f>
        <v>1.3080000000000001</v>
      </c>
      <c r="F4467" s="72" t="s">
        <v>7</v>
      </c>
      <c r="G4467" s="72" t="s">
        <v>31390</v>
      </c>
      <c r="H4467" s="95" t="s">
        <v>2525</v>
      </c>
    </row>
    <row r="4468" spans="1:8">
      <c r="A4468" s="67">
        <v>4467</v>
      </c>
      <c r="B4468" s="68" t="s">
        <v>4743</v>
      </c>
      <c r="C4468" s="126" t="s">
        <v>3514</v>
      </c>
      <c r="D4468" s="90" t="s">
        <v>26441</v>
      </c>
      <c r="E4468" s="175">
        <f>VLOOKUP(B4468,[2]Sayfa1!$B$3:$L$1311,11,0)</f>
        <v>1.536</v>
      </c>
      <c r="F4468" s="72" t="s">
        <v>7</v>
      </c>
      <c r="G4468" s="72" t="s">
        <v>31394</v>
      </c>
      <c r="H4468" s="95" t="s">
        <v>2526</v>
      </c>
    </row>
    <row r="4469" spans="1:8">
      <c r="A4469" s="67">
        <v>4468</v>
      </c>
      <c r="B4469" s="68" t="s">
        <v>4744</v>
      </c>
      <c r="C4469" s="126" t="s">
        <v>3515</v>
      </c>
      <c r="D4469" s="90" t="s">
        <v>26441</v>
      </c>
      <c r="E4469" s="175">
        <f>VLOOKUP(B4469,[2]Sayfa1!$B$3:$L$1311,11,0)</f>
        <v>1.3559999999999999</v>
      </c>
      <c r="F4469" s="72" t="s">
        <v>7</v>
      </c>
      <c r="G4469" s="72" t="s">
        <v>31415</v>
      </c>
      <c r="H4469" s="95" t="s">
        <v>2527</v>
      </c>
    </row>
    <row r="4470" spans="1:8">
      <c r="A4470" s="67">
        <v>4469</v>
      </c>
      <c r="B4470" s="68" t="s">
        <v>4745</v>
      </c>
      <c r="C4470" s="126" t="s">
        <v>3516</v>
      </c>
      <c r="D4470" s="90" t="s">
        <v>26441</v>
      </c>
      <c r="E4470" s="175">
        <f>VLOOKUP(B4470,[2]Sayfa1!$B$3:$L$1311,11,0)</f>
        <v>2.964</v>
      </c>
      <c r="F4470" s="72" t="s">
        <v>7</v>
      </c>
      <c r="G4470" s="72" t="s">
        <v>31398</v>
      </c>
      <c r="H4470" s="95" t="s">
        <v>2528</v>
      </c>
    </row>
    <row r="4471" spans="1:8">
      <c r="A4471" s="67">
        <v>4470</v>
      </c>
      <c r="B4471" s="68" t="s">
        <v>4746</v>
      </c>
      <c r="C4471" s="126" t="s">
        <v>3517</v>
      </c>
      <c r="D4471" s="90" t="s">
        <v>26441</v>
      </c>
      <c r="E4471" s="175">
        <f>VLOOKUP(B4471,[2]Sayfa1!$B$3:$L$1311,11,0)</f>
        <v>1.536</v>
      </c>
      <c r="F4471" s="72" t="s">
        <v>7</v>
      </c>
      <c r="G4471" s="72" t="s">
        <v>31399</v>
      </c>
      <c r="H4471" s="95" t="s">
        <v>2529</v>
      </c>
    </row>
    <row r="4472" spans="1:8">
      <c r="A4472" s="67">
        <v>4471</v>
      </c>
      <c r="B4472" s="68" t="s">
        <v>4747</v>
      </c>
      <c r="C4472" s="126" t="s">
        <v>3518</v>
      </c>
      <c r="D4472" s="90" t="s">
        <v>26441</v>
      </c>
      <c r="E4472" s="175">
        <f>VLOOKUP(B4472,[2]Sayfa1!$B$3:$L$1311,11,0)</f>
        <v>1.3080000000000001</v>
      </c>
      <c r="F4472" s="72" t="s">
        <v>7</v>
      </c>
      <c r="G4472" s="72" t="s">
        <v>31393</v>
      </c>
      <c r="H4472" s="95" t="s">
        <v>2530</v>
      </c>
    </row>
    <row r="4473" spans="1:8">
      <c r="A4473" s="67">
        <v>4472</v>
      </c>
      <c r="B4473" s="68" t="s">
        <v>4748</v>
      </c>
      <c r="C4473" s="126" t="s">
        <v>26381</v>
      </c>
      <c r="D4473" s="90" t="s">
        <v>26441</v>
      </c>
      <c r="E4473" s="175">
        <f>VLOOKUP(B4473,[2]Sayfa1!$B$3:$L$1311,11,0)</f>
        <v>0.91199999999999992</v>
      </c>
      <c r="F4473" s="72" t="s">
        <v>7</v>
      </c>
      <c r="G4473" s="72" t="s">
        <v>31386</v>
      </c>
      <c r="H4473" s="95" t="s">
        <v>2531</v>
      </c>
    </row>
    <row r="4474" spans="1:8">
      <c r="A4474" s="67">
        <v>4473</v>
      </c>
      <c r="B4474" s="68" t="s">
        <v>4749</v>
      </c>
      <c r="C4474" s="126" t="s">
        <v>3519</v>
      </c>
      <c r="D4474" s="90" t="s">
        <v>26441</v>
      </c>
      <c r="E4474" s="175">
        <f>VLOOKUP(B4474,[2]Sayfa1!$B$3:$L$1311,11,0)</f>
        <v>1.1639999999999999</v>
      </c>
      <c r="F4474" s="72" t="s">
        <v>7</v>
      </c>
      <c r="G4474" s="72" t="s">
        <v>31390</v>
      </c>
      <c r="H4474" s="95" t="s">
        <v>2532</v>
      </c>
    </row>
    <row r="4475" spans="1:8" hidden="1">
      <c r="A4475" s="67">
        <v>4474</v>
      </c>
      <c r="B4475" s="62"/>
      <c r="C4475" s="74" t="s">
        <v>7782</v>
      </c>
      <c r="D4475" s="88"/>
      <c r="E4475" s="189"/>
      <c r="F4475" s="91"/>
      <c r="G4475" s="91"/>
      <c r="H4475" s="87"/>
    </row>
    <row r="4476" spans="1:8">
      <c r="A4476" s="67">
        <v>4475</v>
      </c>
      <c r="B4476" s="68" t="s">
        <v>4750</v>
      </c>
      <c r="C4476" s="68" t="s">
        <v>3520</v>
      </c>
      <c r="D4476" s="90" t="s">
        <v>26441</v>
      </c>
      <c r="E4476" s="175">
        <f>VLOOKUP(B4476,[2]Sayfa1!$B$3:$L$1311,11,0)</f>
        <v>9.18</v>
      </c>
      <c r="F4476" s="72" t="s">
        <v>7</v>
      </c>
      <c r="G4476" s="72" t="s">
        <v>31391</v>
      </c>
      <c r="H4476" s="95" t="s">
        <v>2533</v>
      </c>
    </row>
    <row r="4477" spans="1:8">
      <c r="A4477" s="67">
        <v>4476</v>
      </c>
      <c r="B4477" s="68" t="s">
        <v>4751</v>
      </c>
      <c r="C4477" s="68" t="s">
        <v>3521</v>
      </c>
      <c r="D4477" s="90" t="s">
        <v>26441</v>
      </c>
      <c r="E4477" s="175">
        <f>VLOOKUP(B4477,[2]Sayfa1!$B$3:$L$1311,11,0)</f>
        <v>9.18</v>
      </c>
      <c r="F4477" s="72" t="s">
        <v>7</v>
      </c>
      <c r="G4477" s="72" t="s">
        <v>31391</v>
      </c>
      <c r="H4477" s="95" t="s">
        <v>2534</v>
      </c>
    </row>
    <row r="4478" spans="1:8">
      <c r="A4478" s="67">
        <v>4477</v>
      </c>
      <c r="B4478" s="68" t="s">
        <v>4752</v>
      </c>
      <c r="C4478" s="68" t="s">
        <v>3522</v>
      </c>
      <c r="D4478" s="90" t="s">
        <v>26441</v>
      </c>
      <c r="E4478" s="175">
        <f>VLOOKUP(B4478,[2]Sayfa1!$B$3:$L$1311,11,0)</f>
        <v>8.9639999999999986</v>
      </c>
      <c r="F4478" s="72" t="s">
        <v>7</v>
      </c>
      <c r="G4478" s="72" t="s">
        <v>31402</v>
      </c>
      <c r="H4478" s="95" t="s">
        <v>2535</v>
      </c>
    </row>
    <row r="4479" spans="1:8">
      <c r="A4479" s="67">
        <v>4478</v>
      </c>
      <c r="B4479" s="68" t="s">
        <v>4753</v>
      </c>
      <c r="C4479" s="68" t="s">
        <v>3523</v>
      </c>
      <c r="D4479" s="90" t="s">
        <v>26441</v>
      </c>
      <c r="E4479" s="175">
        <f>VLOOKUP(B4479,[2]Sayfa1!$B$3:$L$1311,11,0)</f>
        <v>8.9639999999999986</v>
      </c>
      <c r="F4479" s="72" t="s">
        <v>7</v>
      </c>
      <c r="G4479" s="72" t="s">
        <v>31400</v>
      </c>
      <c r="H4479" s="95" t="s">
        <v>2536</v>
      </c>
    </row>
    <row r="4480" spans="1:8">
      <c r="A4480" s="67">
        <v>4479</v>
      </c>
      <c r="B4480" s="68" t="s">
        <v>4754</v>
      </c>
      <c r="C4480" s="126" t="s">
        <v>3524</v>
      </c>
      <c r="D4480" s="90" t="s">
        <v>26441</v>
      </c>
      <c r="E4480" s="175">
        <f>VLOOKUP(B4480,[2]Sayfa1!$B$3:$L$1311,11,0)</f>
        <v>0.876</v>
      </c>
      <c r="F4480" s="72" t="s">
        <v>7</v>
      </c>
      <c r="G4480" s="72" t="s">
        <v>31383</v>
      </c>
      <c r="H4480" s="95" t="s">
        <v>2537</v>
      </c>
    </row>
    <row r="4481" spans="1:8">
      <c r="A4481" s="67">
        <v>4480</v>
      </c>
      <c r="B4481" s="68" t="s">
        <v>4755</v>
      </c>
      <c r="C4481" s="126" t="s">
        <v>3525</v>
      </c>
      <c r="D4481" s="90" t="s">
        <v>26441</v>
      </c>
      <c r="E4481" s="175">
        <f>VLOOKUP(B4481,[2]Sayfa1!$B$3:$L$1311,11,0)</f>
        <v>0.876</v>
      </c>
      <c r="F4481" s="72" t="s">
        <v>7</v>
      </c>
      <c r="G4481" s="72" t="s">
        <v>31383</v>
      </c>
      <c r="H4481" s="95" t="s">
        <v>2538</v>
      </c>
    </row>
    <row r="4482" spans="1:8">
      <c r="A4482" s="67">
        <v>4481</v>
      </c>
      <c r="B4482" s="68" t="s">
        <v>4756</v>
      </c>
      <c r="C4482" s="68" t="s">
        <v>3526</v>
      </c>
      <c r="D4482" s="90" t="s">
        <v>26441</v>
      </c>
      <c r="E4482" s="175">
        <f>VLOOKUP(B4482,[2]Sayfa1!$B$3:$L$1311,11,0)</f>
        <v>18.744</v>
      </c>
      <c r="F4482" s="72" t="s">
        <v>7</v>
      </c>
      <c r="G4482" s="72" t="s">
        <v>31398</v>
      </c>
      <c r="H4482" s="95" t="s">
        <v>4226</v>
      </c>
    </row>
    <row r="4483" spans="1:8" hidden="1">
      <c r="A4483" s="67">
        <v>4482</v>
      </c>
      <c r="B4483" s="62"/>
      <c r="C4483" s="74" t="s">
        <v>7783</v>
      </c>
      <c r="D4483" s="88"/>
      <c r="E4483" s="189"/>
      <c r="F4483" s="91"/>
      <c r="G4483" s="91"/>
      <c r="H4483" s="87"/>
    </row>
    <row r="4484" spans="1:8">
      <c r="A4484" s="67">
        <v>4483</v>
      </c>
      <c r="B4484" s="68" t="s">
        <v>4757</v>
      </c>
      <c r="C4484" s="126" t="s">
        <v>3527</v>
      </c>
      <c r="D4484" s="90" t="s">
        <v>26441</v>
      </c>
      <c r="E4484" s="175">
        <f>VLOOKUP(B4484,[2]Sayfa1!$B$3:$L$1311,11,0)</f>
        <v>0.74751200000000007</v>
      </c>
      <c r="F4484" s="72" t="s">
        <v>7</v>
      </c>
      <c r="G4484" s="72" t="s">
        <v>31389</v>
      </c>
      <c r="H4484" s="95" t="s">
        <v>2539</v>
      </c>
    </row>
    <row r="4485" spans="1:8">
      <c r="A4485" s="67">
        <v>4484</v>
      </c>
      <c r="B4485" s="68" t="s">
        <v>4758</v>
      </c>
      <c r="C4485" s="126" t="s">
        <v>3528</v>
      </c>
      <c r="D4485" s="90" t="s">
        <v>26441</v>
      </c>
      <c r="E4485" s="175">
        <f>VLOOKUP(B4485,[2]Sayfa1!$B$3:$L$1311,11,0)</f>
        <v>1.272</v>
      </c>
      <c r="F4485" s="72" t="s">
        <v>7</v>
      </c>
      <c r="G4485" s="72" t="s">
        <v>31397</v>
      </c>
      <c r="H4485" s="95" t="s">
        <v>2540</v>
      </c>
    </row>
    <row r="4486" spans="1:8">
      <c r="A4486" s="67">
        <v>4485</v>
      </c>
      <c r="B4486" s="68" t="s">
        <v>4759</v>
      </c>
      <c r="C4486" s="126" t="s">
        <v>3529</v>
      </c>
      <c r="D4486" s="90" t="s">
        <v>26441</v>
      </c>
      <c r="E4486" s="175">
        <f>VLOOKUP(B4486,[2]Sayfa1!$B$3:$L$1311,11,0)</f>
        <v>1.236</v>
      </c>
      <c r="F4486" s="72" t="s">
        <v>7</v>
      </c>
      <c r="G4486" s="72" t="s">
        <v>31389</v>
      </c>
      <c r="H4486" s="95" t="s">
        <v>2541</v>
      </c>
    </row>
    <row r="4487" spans="1:8">
      <c r="A4487" s="67">
        <v>4486</v>
      </c>
      <c r="B4487" s="68" t="s">
        <v>4760</v>
      </c>
      <c r="C4487" s="126" t="s">
        <v>26382</v>
      </c>
      <c r="D4487" s="90" t="s">
        <v>26441</v>
      </c>
      <c r="E4487" s="175">
        <f>VLOOKUP(B4487,[2]Sayfa1!$B$3:$L$1311,11,0)</f>
        <v>7.8</v>
      </c>
      <c r="F4487" s="72" t="s">
        <v>7</v>
      </c>
      <c r="G4487" s="72" t="s">
        <v>31383</v>
      </c>
      <c r="H4487" s="95" t="s">
        <v>2542</v>
      </c>
    </row>
    <row r="4488" spans="1:8">
      <c r="A4488" s="67">
        <v>4487</v>
      </c>
      <c r="B4488" s="68" t="s">
        <v>4761</v>
      </c>
      <c r="C4488" s="126" t="s">
        <v>3530</v>
      </c>
      <c r="D4488" s="90" t="s">
        <v>26441</v>
      </c>
      <c r="E4488" s="175">
        <f>VLOOKUP(B4488,[2]Sayfa1!$B$3:$L$1311,11,0)</f>
        <v>0.94799999999999995</v>
      </c>
      <c r="F4488" s="72" t="s">
        <v>7</v>
      </c>
      <c r="G4488" s="72" t="s">
        <v>31389</v>
      </c>
      <c r="H4488" s="95" t="s">
        <v>2543</v>
      </c>
    </row>
    <row r="4489" spans="1:8">
      <c r="A4489" s="67">
        <v>4488</v>
      </c>
      <c r="B4489" s="68" t="s">
        <v>7811</v>
      </c>
      <c r="C4489" s="126" t="s">
        <v>7810</v>
      </c>
      <c r="D4489" s="90" t="s">
        <v>26441</v>
      </c>
      <c r="E4489" s="175">
        <f>VLOOKUP(B4489,[2]Sayfa1!$B$3:$L$1311,11,0)</f>
        <v>1.74</v>
      </c>
      <c r="F4489" s="72" t="s">
        <v>7</v>
      </c>
      <c r="G4489" s="72" t="s">
        <v>31390</v>
      </c>
      <c r="H4489" s="95" t="s">
        <v>7812</v>
      </c>
    </row>
    <row r="4490" spans="1:8">
      <c r="A4490" s="67">
        <v>4489</v>
      </c>
      <c r="B4490" s="68" t="s">
        <v>4762</v>
      </c>
      <c r="C4490" s="126" t="s">
        <v>3531</v>
      </c>
      <c r="D4490" s="90" t="s">
        <v>26441</v>
      </c>
      <c r="E4490" s="175">
        <f>VLOOKUP(B4490,[2]Sayfa1!$B$3:$L$1311,11,0)</f>
        <v>2.3039999999999998</v>
      </c>
      <c r="F4490" s="72" t="s">
        <v>7</v>
      </c>
      <c r="G4490" s="72" t="s">
        <v>31390</v>
      </c>
      <c r="H4490" s="95" t="s">
        <v>2544</v>
      </c>
    </row>
    <row r="4491" spans="1:8">
      <c r="A4491" s="67">
        <v>4490</v>
      </c>
      <c r="B4491" s="68" t="s">
        <v>4763</v>
      </c>
      <c r="C4491" s="126" t="s">
        <v>3532</v>
      </c>
      <c r="D4491" s="90" t="s">
        <v>26441</v>
      </c>
      <c r="E4491" s="175">
        <f>VLOOKUP(B4491,[2]Sayfa1!$B$3:$L$1311,11,0)</f>
        <v>1.272</v>
      </c>
      <c r="F4491" s="72" t="s">
        <v>7</v>
      </c>
      <c r="G4491" s="72" t="s">
        <v>31389</v>
      </c>
      <c r="H4491" s="95" t="s">
        <v>2545</v>
      </c>
    </row>
    <row r="4492" spans="1:8">
      <c r="A4492" s="67">
        <v>4491</v>
      </c>
      <c r="B4492" s="68" t="s">
        <v>4764</v>
      </c>
      <c r="C4492" s="126" t="s">
        <v>3533</v>
      </c>
      <c r="D4492" s="90" t="s">
        <v>26441</v>
      </c>
      <c r="E4492" s="175">
        <f>VLOOKUP(B4492,[2]Sayfa1!$B$3:$L$1311,11,0)</f>
        <v>0.85199999999999998</v>
      </c>
      <c r="F4492" s="72" t="s">
        <v>7</v>
      </c>
      <c r="G4492" s="72" t="s">
        <v>31397</v>
      </c>
      <c r="H4492" s="95" t="s">
        <v>2546</v>
      </c>
    </row>
    <row r="4493" spans="1:8">
      <c r="A4493" s="67">
        <v>4492</v>
      </c>
      <c r="B4493" s="68" t="s">
        <v>4765</v>
      </c>
      <c r="C4493" s="126" t="s">
        <v>3534</v>
      </c>
      <c r="D4493" s="90" t="s">
        <v>26441</v>
      </c>
      <c r="E4493" s="175">
        <f>VLOOKUP(B4493,[2]Sayfa1!$B$3:$L$1311,11,0)</f>
        <v>7.8</v>
      </c>
      <c r="F4493" s="72" t="s">
        <v>7</v>
      </c>
      <c r="G4493" s="72" t="s">
        <v>31386</v>
      </c>
      <c r="H4493" s="95" t="s">
        <v>2547</v>
      </c>
    </row>
    <row r="4494" spans="1:8" hidden="1">
      <c r="A4494" s="67">
        <v>4493</v>
      </c>
      <c r="B4494" s="62"/>
      <c r="C4494" s="74" t="s">
        <v>7784</v>
      </c>
      <c r="D4494" s="88"/>
      <c r="E4494" s="189"/>
      <c r="F4494" s="91"/>
      <c r="G4494" s="91"/>
      <c r="H4494" s="87"/>
    </row>
    <row r="4495" spans="1:8">
      <c r="A4495" s="67">
        <v>4494</v>
      </c>
      <c r="B4495" s="68" t="s">
        <v>4766</v>
      </c>
      <c r="C4495" s="126" t="s">
        <v>3535</v>
      </c>
      <c r="D4495" s="90" t="s">
        <v>26441</v>
      </c>
      <c r="E4495" s="175">
        <f>VLOOKUP(B4495,[2]Sayfa1!$B$3:$L$1311,11,0)</f>
        <v>0.64800000000000002</v>
      </c>
      <c r="F4495" s="72" t="s">
        <v>7</v>
      </c>
      <c r="G4495" s="72" t="s">
        <v>31402</v>
      </c>
      <c r="H4495" s="95" t="s">
        <v>2548</v>
      </c>
    </row>
    <row r="4496" spans="1:8">
      <c r="A4496" s="67">
        <v>4495</v>
      </c>
      <c r="B4496" s="68" t="s">
        <v>4767</v>
      </c>
      <c r="C4496" s="126" t="s">
        <v>3536</v>
      </c>
      <c r="D4496" s="90" t="s">
        <v>26441</v>
      </c>
      <c r="E4496" s="175">
        <f>VLOOKUP(B4496,[2]Sayfa1!$B$3:$L$1311,11,0)</f>
        <v>1.284</v>
      </c>
      <c r="F4496" s="72" t="s">
        <v>7</v>
      </c>
      <c r="G4496" s="72" t="s">
        <v>31411</v>
      </c>
      <c r="H4496" s="95" t="s">
        <v>2549</v>
      </c>
    </row>
    <row r="4497" spans="1:8">
      <c r="A4497" s="67">
        <v>4496</v>
      </c>
      <c r="B4497" s="68" t="s">
        <v>4768</v>
      </c>
      <c r="C4497" s="126" t="s">
        <v>3537</v>
      </c>
      <c r="D4497" s="90" t="s">
        <v>26441</v>
      </c>
      <c r="E4497" s="175">
        <f>VLOOKUP(B4497,[2]Sayfa1!$B$3:$L$1311,11,0)</f>
        <v>1.284</v>
      </c>
      <c r="F4497" s="72" t="s">
        <v>7</v>
      </c>
      <c r="G4497" s="72" t="s">
        <v>31397</v>
      </c>
      <c r="H4497" s="95" t="s">
        <v>2550</v>
      </c>
    </row>
    <row r="4498" spans="1:8">
      <c r="A4498" s="67">
        <v>4497</v>
      </c>
      <c r="B4498" s="68" t="s">
        <v>4769</v>
      </c>
      <c r="C4498" s="126" t="s">
        <v>3538</v>
      </c>
      <c r="D4498" s="90" t="s">
        <v>26441</v>
      </c>
      <c r="E4498" s="175">
        <f>VLOOKUP(B4498,[2]Sayfa1!$B$3:$L$1311,11,0)</f>
        <v>1.9079999999999999</v>
      </c>
      <c r="F4498" s="72" t="s">
        <v>7</v>
      </c>
      <c r="G4498" s="72" t="s">
        <v>31389</v>
      </c>
      <c r="H4498" s="95" t="s">
        <v>2551</v>
      </c>
    </row>
    <row r="4499" spans="1:8">
      <c r="A4499" s="67">
        <v>4498</v>
      </c>
      <c r="B4499" s="68" t="s">
        <v>4770</v>
      </c>
      <c r="C4499" s="126" t="s">
        <v>3539</v>
      </c>
      <c r="D4499" s="90" t="s">
        <v>26441</v>
      </c>
      <c r="E4499" s="175">
        <f>VLOOKUP(B4499,[2]Sayfa1!$B$3:$L$1311,11,0)</f>
        <v>2.3039999999999998</v>
      </c>
      <c r="F4499" s="72" t="s">
        <v>7</v>
      </c>
      <c r="G4499" s="72" t="s">
        <v>31393</v>
      </c>
      <c r="H4499" s="95" t="s">
        <v>2552</v>
      </c>
    </row>
    <row r="4500" spans="1:8">
      <c r="A4500" s="67">
        <v>4499</v>
      </c>
      <c r="B4500" s="68" t="s">
        <v>4771</v>
      </c>
      <c r="C4500" s="126" t="s">
        <v>3540</v>
      </c>
      <c r="D4500" s="90" t="s">
        <v>26441</v>
      </c>
      <c r="E4500" s="175">
        <f>VLOOKUP(B4500,[2]Sayfa1!$B$3:$L$1311,11,0)</f>
        <v>0.94799999999999995</v>
      </c>
      <c r="F4500" s="72" t="s">
        <v>7</v>
      </c>
      <c r="G4500" s="72" t="s">
        <v>31402</v>
      </c>
      <c r="H4500" s="95" t="s">
        <v>2553</v>
      </c>
    </row>
    <row r="4501" spans="1:8">
      <c r="A4501" s="67">
        <v>4500</v>
      </c>
      <c r="B4501" s="68" t="s">
        <v>4772</v>
      </c>
      <c r="C4501" s="126" t="s">
        <v>3541</v>
      </c>
      <c r="D4501" s="90" t="s">
        <v>26441</v>
      </c>
      <c r="E4501" s="175">
        <f>VLOOKUP(B4501,[2]Sayfa1!$B$3:$L$1311,11,0)</f>
        <v>2.3039999999999998</v>
      </c>
      <c r="F4501" s="72" t="s">
        <v>7</v>
      </c>
      <c r="G4501" s="72" t="s">
        <v>31389</v>
      </c>
      <c r="H4501" s="95" t="s">
        <v>2554</v>
      </c>
    </row>
    <row r="4502" spans="1:8">
      <c r="A4502" s="67">
        <v>4501</v>
      </c>
      <c r="B4502" s="68" t="s">
        <v>4740</v>
      </c>
      <c r="C4502" s="126" t="s">
        <v>3542</v>
      </c>
      <c r="D4502" s="90" t="s">
        <v>26441</v>
      </c>
      <c r="E4502" s="175">
        <f>VLOOKUP(B4502,[2]Sayfa1!$B$3:$L$1311,11,0)</f>
        <v>1.476</v>
      </c>
      <c r="F4502" s="72" t="s">
        <v>7</v>
      </c>
      <c r="G4502" s="72" t="s">
        <v>31397</v>
      </c>
      <c r="H4502" s="95" t="s">
        <v>2523</v>
      </c>
    </row>
    <row r="4503" spans="1:8" hidden="1">
      <c r="A4503" s="67">
        <v>4502</v>
      </c>
      <c r="B4503" s="62"/>
      <c r="C4503" s="74" t="s">
        <v>7785</v>
      </c>
      <c r="D4503" s="88"/>
      <c r="E4503" s="189"/>
      <c r="F4503" s="91"/>
      <c r="G4503" s="91"/>
      <c r="H4503" s="87"/>
    </row>
    <row r="4504" spans="1:8">
      <c r="A4504" s="67">
        <v>4503</v>
      </c>
      <c r="B4504" s="68" t="s">
        <v>4773</v>
      </c>
      <c r="C4504" s="126" t="s">
        <v>26383</v>
      </c>
      <c r="D4504" s="90" t="s">
        <v>26441</v>
      </c>
      <c r="E4504" s="175">
        <f>VLOOKUP(B4504,[2]Sayfa1!$B$3:$L$1311,11,0)</f>
        <v>1.284</v>
      </c>
      <c r="F4504" s="72" t="s">
        <v>7</v>
      </c>
      <c r="G4504" s="72" t="s">
        <v>31409</v>
      </c>
      <c r="H4504" s="95" t="s">
        <v>2555</v>
      </c>
    </row>
    <row r="4505" spans="1:8">
      <c r="A4505" s="67">
        <v>4504</v>
      </c>
      <c r="B4505" s="68" t="s">
        <v>4774</v>
      </c>
      <c r="C4505" s="126" t="s">
        <v>3543</v>
      </c>
      <c r="D4505" s="90" t="s">
        <v>26441</v>
      </c>
      <c r="E4505" s="175">
        <f>VLOOKUP(B4505,[2]Sayfa1!$B$3:$L$1311,11,0)</f>
        <v>1.8479999999999999</v>
      </c>
      <c r="F4505" s="72" t="s">
        <v>7</v>
      </c>
      <c r="G4505" s="72" t="s">
        <v>31409</v>
      </c>
      <c r="H4505" s="95" t="s">
        <v>2556</v>
      </c>
    </row>
    <row r="4506" spans="1:8">
      <c r="A4506" s="67">
        <v>4505</v>
      </c>
      <c r="B4506" s="68" t="s">
        <v>4775</v>
      </c>
      <c r="C4506" s="68" t="s">
        <v>3544</v>
      </c>
      <c r="D4506" s="90" t="s">
        <v>26441</v>
      </c>
      <c r="E4506" s="175">
        <f>VLOOKUP(B4506,[2]Sayfa1!$B$3:$L$1311,11,0)</f>
        <v>1.716</v>
      </c>
      <c r="F4506" s="72" t="s">
        <v>7</v>
      </c>
      <c r="G4506" s="72" t="s">
        <v>31404</v>
      </c>
      <c r="H4506" s="95" t="s">
        <v>2557</v>
      </c>
    </row>
    <row r="4507" spans="1:8">
      <c r="A4507" s="67">
        <v>4506</v>
      </c>
      <c r="B4507" s="68" t="s">
        <v>4776</v>
      </c>
      <c r="C4507" s="68" t="s">
        <v>3545</v>
      </c>
      <c r="D4507" s="90" t="s">
        <v>26441</v>
      </c>
      <c r="E4507" s="175">
        <f>VLOOKUP(B4507,[2]Sayfa1!$B$3:$L$1311,11,0)</f>
        <v>2.6160000000000001</v>
      </c>
      <c r="F4507" s="72" t="s">
        <v>7</v>
      </c>
      <c r="G4507" s="72" t="s">
        <v>31404</v>
      </c>
      <c r="H4507" s="95" t="s">
        <v>2558</v>
      </c>
    </row>
    <row r="4508" spans="1:8">
      <c r="A4508" s="67">
        <v>4507</v>
      </c>
      <c r="B4508" s="68" t="s">
        <v>4777</v>
      </c>
      <c r="C4508" s="68" t="s">
        <v>3546</v>
      </c>
      <c r="D4508" s="90" t="s">
        <v>26441</v>
      </c>
      <c r="E4508" s="175">
        <f>VLOOKUP(B4508,[2]Sayfa1!$B$3:$L$1311,11,0)</f>
        <v>3.504</v>
      </c>
      <c r="F4508" s="72" t="s">
        <v>7</v>
      </c>
      <c r="G4508" s="72" t="s">
        <v>31404</v>
      </c>
      <c r="H4508" s="95" t="s">
        <v>2559</v>
      </c>
    </row>
    <row r="4509" spans="1:8">
      <c r="A4509" s="67">
        <v>4508</v>
      </c>
      <c r="B4509" s="68" t="s">
        <v>4778</v>
      </c>
      <c r="C4509" s="68" t="s">
        <v>3547</v>
      </c>
      <c r="D4509" s="90" t="s">
        <v>26441</v>
      </c>
      <c r="E4509" s="175">
        <f>VLOOKUP(B4509,[2]Sayfa1!$B$3:$L$1311,11,0)</f>
        <v>4.38</v>
      </c>
      <c r="F4509" s="72" t="s">
        <v>7</v>
      </c>
      <c r="G4509" s="72" t="s">
        <v>31404</v>
      </c>
      <c r="H4509" s="95" t="s">
        <v>2560</v>
      </c>
    </row>
    <row r="4510" spans="1:8">
      <c r="A4510" s="67">
        <v>4509</v>
      </c>
      <c r="B4510" s="68" t="s">
        <v>4779</v>
      </c>
      <c r="C4510" s="68" t="s">
        <v>3548</v>
      </c>
      <c r="D4510" s="90" t="s">
        <v>26441</v>
      </c>
      <c r="E4510" s="175">
        <f>VLOOKUP(B4510,[2]Sayfa1!$B$3:$L$1311,11,0)</f>
        <v>8.7719999999999985</v>
      </c>
      <c r="F4510" s="72" t="s">
        <v>7</v>
      </c>
      <c r="G4510" s="72" t="s">
        <v>31404</v>
      </c>
      <c r="H4510" s="95" t="s">
        <v>2561</v>
      </c>
    </row>
    <row r="4511" spans="1:8">
      <c r="A4511" s="67">
        <v>4510</v>
      </c>
      <c r="B4511" s="68" t="s">
        <v>4780</v>
      </c>
      <c r="C4511" s="68" t="s">
        <v>3549</v>
      </c>
      <c r="D4511" s="90" t="s">
        <v>26441</v>
      </c>
      <c r="E4511" s="175">
        <f>VLOOKUP(B4511,[2]Sayfa1!$B$3:$L$1311,11,0)</f>
        <v>8.2919999999999998</v>
      </c>
      <c r="F4511" s="72" t="s">
        <v>7</v>
      </c>
      <c r="G4511" s="72" t="s">
        <v>31393</v>
      </c>
      <c r="H4511" s="95" t="s">
        <v>2562</v>
      </c>
    </row>
    <row r="4512" spans="1:8">
      <c r="A4512" s="67">
        <v>4511</v>
      </c>
      <c r="B4512" s="68" t="s">
        <v>4781</v>
      </c>
      <c r="C4512" s="68" t="s">
        <v>3550</v>
      </c>
      <c r="D4512" s="90" t="s">
        <v>26441</v>
      </c>
      <c r="E4512" s="175">
        <f>VLOOKUP(B4512,[2]Sayfa1!$B$3:$L$1311,11,0)</f>
        <v>8.2919999999999998</v>
      </c>
      <c r="F4512" s="72" t="s">
        <v>7</v>
      </c>
      <c r="G4512" s="72" t="s">
        <v>31386</v>
      </c>
      <c r="H4512" s="95" t="s">
        <v>2563</v>
      </c>
    </row>
    <row r="4513" spans="1:8" hidden="1">
      <c r="A4513" s="67">
        <v>4512</v>
      </c>
      <c r="B4513" s="62"/>
      <c r="C4513" s="74" t="s">
        <v>30844</v>
      </c>
      <c r="D4513" s="88"/>
      <c r="E4513" s="189"/>
      <c r="F4513" s="91"/>
      <c r="G4513" s="91"/>
      <c r="H4513" s="87"/>
    </row>
    <row r="4514" spans="1:8">
      <c r="A4514" s="67">
        <v>4513</v>
      </c>
      <c r="B4514" s="68" t="s">
        <v>30845</v>
      </c>
      <c r="C4514" s="68" t="s">
        <v>30846</v>
      </c>
      <c r="D4514" s="90" t="s">
        <v>7662</v>
      </c>
      <c r="E4514" s="175">
        <v>5.5E-2</v>
      </c>
      <c r="F4514" s="72" t="s">
        <v>7</v>
      </c>
      <c r="G4514" s="72" t="s">
        <v>31384</v>
      </c>
      <c r="H4514" s="95"/>
    </row>
    <row r="4515" spans="1:8">
      <c r="A4515" s="67">
        <v>4514</v>
      </c>
      <c r="B4515" s="68" t="s">
        <v>30847</v>
      </c>
      <c r="C4515" s="68" t="s">
        <v>31441</v>
      </c>
      <c r="D4515" s="90" t="s">
        <v>7662</v>
      </c>
      <c r="E4515" s="175">
        <v>45</v>
      </c>
      <c r="F4515" s="72" t="s">
        <v>7</v>
      </c>
      <c r="G4515" s="72" t="s">
        <v>31617</v>
      </c>
      <c r="H4515" s="95"/>
    </row>
    <row r="4516" spans="1:8">
      <c r="A4516" s="67">
        <v>4515</v>
      </c>
      <c r="B4516" s="68" t="s">
        <v>30983</v>
      </c>
      <c r="C4516" s="68" t="s">
        <v>30984</v>
      </c>
      <c r="D4516" s="90" t="s">
        <v>7662</v>
      </c>
      <c r="E4516" s="175">
        <v>1.5</v>
      </c>
      <c r="F4516" s="72" t="s">
        <v>7</v>
      </c>
      <c r="G4516" s="72" t="s">
        <v>31384</v>
      </c>
      <c r="H4516" s="95"/>
    </row>
    <row r="4517" spans="1:8">
      <c r="A4517" s="67">
        <v>4516</v>
      </c>
      <c r="B4517" s="68" t="s">
        <v>30981</v>
      </c>
      <c r="C4517" s="68" t="s">
        <v>30982</v>
      </c>
      <c r="D4517" s="90" t="s">
        <v>7662</v>
      </c>
      <c r="E4517" s="175">
        <v>77</v>
      </c>
      <c r="F4517" s="72" t="s">
        <v>7</v>
      </c>
      <c r="G4517" s="72" t="s">
        <v>31617</v>
      </c>
      <c r="H4517" s="95"/>
    </row>
    <row r="4518" spans="1:8">
      <c r="A4518" s="67">
        <v>4517</v>
      </c>
      <c r="B4518" s="68" t="s">
        <v>31448</v>
      </c>
      <c r="C4518" s="68" t="s">
        <v>31449</v>
      </c>
      <c r="D4518" s="90" t="s">
        <v>7662</v>
      </c>
      <c r="E4518" s="175">
        <v>136</v>
      </c>
      <c r="F4518" s="72" t="s">
        <v>7</v>
      </c>
      <c r="G4518" s="72" t="s">
        <v>31617</v>
      </c>
      <c r="H4518" s="95"/>
    </row>
    <row r="4519" spans="1:8">
      <c r="A4519" s="67">
        <v>4518</v>
      </c>
      <c r="B4519" s="68" t="s">
        <v>31446</v>
      </c>
      <c r="C4519" s="68" t="s">
        <v>31447</v>
      </c>
      <c r="D4519" s="90" t="s">
        <v>7662</v>
      </c>
      <c r="E4519" s="175">
        <v>70</v>
      </c>
      <c r="F4519" s="72" t="s">
        <v>7</v>
      </c>
      <c r="G4519" s="72" t="s">
        <v>31617</v>
      </c>
      <c r="H4519" s="95"/>
    </row>
    <row r="4520" spans="1:8">
      <c r="A4520" s="67">
        <v>4519</v>
      </c>
      <c r="B4520" s="68" t="s">
        <v>31442</v>
      </c>
      <c r="C4520" s="68" t="s">
        <v>31443</v>
      </c>
      <c r="D4520" s="90" t="s">
        <v>7662</v>
      </c>
      <c r="E4520" s="175">
        <v>25</v>
      </c>
      <c r="F4520" s="72" t="s">
        <v>7</v>
      </c>
      <c r="G4520" s="72" t="s">
        <v>31617</v>
      </c>
      <c r="H4520" s="95"/>
    </row>
    <row r="4521" spans="1:8">
      <c r="A4521" s="67">
        <v>4520</v>
      </c>
      <c r="B4521" s="68" t="s">
        <v>31444</v>
      </c>
      <c r="C4521" s="68" t="s">
        <v>31445</v>
      </c>
      <c r="D4521" s="90" t="s">
        <v>7662</v>
      </c>
      <c r="E4521" s="175">
        <v>45</v>
      </c>
      <c r="F4521" s="72" t="s">
        <v>7</v>
      </c>
      <c r="G4521" s="72" t="s">
        <v>31617</v>
      </c>
      <c r="H4521" s="95"/>
    </row>
    <row r="4522" spans="1:8">
      <c r="A4522" s="67">
        <v>4521</v>
      </c>
      <c r="B4522" s="68" t="s">
        <v>30985</v>
      </c>
      <c r="C4522" s="68" t="s">
        <v>30986</v>
      </c>
      <c r="D4522" s="90" t="s">
        <v>7662</v>
      </c>
      <c r="E4522" s="175">
        <v>900</v>
      </c>
      <c r="F4522" s="72" t="s">
        <v>7</v>
      </c>
      <c r="G4522" s="72" t="s">
        <v>31617</v>
      </c>
      <c r="H4522" s="95"/>
    </row>
    <row r="4523" spans="1:8">
      <c r="A4523" s="67">
        <v>4522</v>
      </c>
      <c r="B4523" s="68" t="s">
        <v>31618</v>
      </c>
      <c r="C4523" s="68" t="s">
        <v>31619</v>
      </c>
      <c r="D4523" s="90" t="s">
        <v>7662</v>
      </c>
      <c r="E4523" s="175">
        <v>35</v>
      </c>
      <c r="F4523" s="72" t="s">
        <v>7</v>
      </c>
      <c r="G4523" s="72" t="s">
        <v>31617</v>
      </c>
      <c r="H4523" s="95"/>
    </row>
    <row r="4524" spans="1:8">
      <c r="A4524" s="67">
        <v>4523</v>
      </c>
      <c r="B4524" s="68" t="s">
        <v>31450</v>
      </c>
      <c r="C4524" s="68" t="s">
        <v>31451</v>
      </c>
      <c r="D4524" s="90" t="s">
        <v>7662</v>
      </c>
      <c r="E4524" s="175">
        <v>1.8599999999999998E-2</v>
      </c>
      <c r="F4524" s="72" t="s">
        <v>7</v>
      </c>
      <c r="G4524" s="72" t="s">
        <v>31617</v>
      </c>
      <c r="H4524" s="95"/>
    </row>
    <row r="4525" spans="1:8">
      <c r="A4525" s="67">
        <v>4524</v>
      </c>
      <c r="B4525" s="68" t="s">
        <v>31452</v>
      </c>
      <c r="C4525" s="68" t="s">
        <v>31453</v>
      </c>
      <c r="D4525" s="90" t="s">
        <v>7662</v>
      </c>
      <c r="E4525" s="175">
        <v>1.8599999999999998E-2</v>
      </c>
      <c r="F4525" s="72" t="s">
        <v>7</v>
      </c>
      <c r="G4525" s="72" t="s">
        <v>31617</v>
      </c>
      <c r="H4525" s="95"/>
    </row>
    <row r="4526" spans="1:8">
      <c r="A4526" s="67">
        <v>4525</v>
      </c>
      <c r="B4526" s="68" t="s">
        <v>31454</v>
      </c>
      <c r="C4526" s="68" t="s">
        <v>31455</v>
      </c>
      <c r="D4526" s="90" t="s">
        <v>7662</v>
      </c>
      <c r="E4526" s="175">
        <v>1.8599999999999998E-2</v>
      </c>
      <c r="F4526" s="72" t="s">
        <v>7</v>
      </c>
      <c r="G4526" s="72" t="s">
        <v>31617</v>
      </c>
      <c r="H4526" s="95"/>
    </row>
    <row r="4527" spans="1:8">
      <c r="A4527" s="67">
        <v>4526</v>
      </c>
      <c r="B4527" s="68" t="s">
        <v>31456</v>
      </c>
      <c r="C4527" s="68" t="s">
        <v>31457</v>
      </c>
      <c r="D4527" s="90" t="s">
        <v>7662</v>
      </c>
      <c r="E4527" s="175">
        <v>2.1100000000000001E-2</v>
      </c>
      <c r="F4527" s="72" t="s">
        <v>7</v>
      </c>
      <c r="G4527" s="72" t="s">
        <v>31617</v>
      </c>
      <c r="H4527" s="95"/>
    </row>
    <row r="4528" spans="1:8">
      <c r="A4528" s="67">
        <v>4527</v>
      </c>
      <c r="B4528" s="68" t="s">
        <v>31458</v>
      </c>
      <c r="C4528" s="68" t="s">
        <v>31459</v>
      </c>
      <c r="D4528" s="90" t="s">
        <v>7662</v>
      </c>
      <c r="E4528" s="175">
        <v>2.1100000000000001E-2</v>
      </c>
      <c r="F4528" s="72" t="s">
        <v>7</v>
      </c>
      <c r="G4528" s="72" t="s">
        <v>31617</v>
      </c>
      <c r="H4528" s="95"/>
    </row>
    <row r="4529" spans="1:8">
      <c r="A4529" s="67">
        <v>4528</v>
      </c>
      <c r="B4529" s="68" t="s">
        <v>31460</v>
      </c>
      <c r="C4529" s="68" t="s">
        <v>31461</v>
      </c>
      <c r="D4529" s="90" t="s">
        <v>7662</v>
      </c>
      <c r="E4529" s="175">
        <v>2.1100000000000001E-2</v>
      </c>
      <c r="F4529" s="72" t="s">
        <v>7</v>
      </c>
      <c r="G4529" s="72" t="s">
        <v>31617</v>
      </c>
      <c r="H4529" s="95"/>
    </row>
    <row r="4530" spans="1:8">
      <c r="A4530" s="67">
        <v>4529</v>
      </c>
      <c r="B4530" s="68" t="s">
        <v>31462</v>
      </c>
      <c r="C4530" s="68" t="s">
        <v>31463</v>
      </c>
      <c r="D4530" s="90" t="s">
        <v>7662</v>
      </c>
      <c r="E4530" s="175">
        <v>2.5700000000000001E-2</v>
      </c>
      <c r="F4530" s="72" t="s">
        <v>7</v>
      </c>
      <c r="G4530" s="72" t="s">
        <v>31617</v>
      </c>
      <c r="H4530" s="95"/>
    </row>
    <row r="4531" spans="1:8">
      <c r="A4531" s="67">
        <v>4530</v>
      </c>
      <c r="B4531" s="68" t="s">
        <v>31464</v>
      </c>
      <c r="C4531" s="68" t="s">
        <v>31465</v>
      </c>
      <c r="D4531" s="90" t="s">
        <v>7662</v>
      </c>
      <c r="E4531" s="175">
        <v>2.5700000000000001E-2</v>
      </c>
      <c r="F4531" s="72" t="s">
        <v>7</v>
      </c>
      <c r="G4531" s="72" t="s">
        <v>31617</v>
      </c>
      <c r="H4531" s="95"/>
    </row>
    <row r="4532" spans="1:8">
      <c r="A4532" s="67">
        <v>4531</v>
      </c>
      <c r="B4532" s="68" t="s">
        <v>31466</v>
      </c>
      <c r="C4532" s="68" t="s">
        <v>31467</v>
      </c>
      <c r="D4532" s="90" t="s">
        <v>7662</v>
      </c>
      <c r="E4532" s="175">
        <v>2.5700000000000001E-2</v>
      </c>
      <c r="F4532" s="72" t="s">
        <v>7</v>
      </c>
      <c r="G4532" s="72" t="s">
        <v>31617</v>
      </c>
      <c r="H4532" s="95"/>
    </row>
    <row r="4533" spans="1:8">
      <c r="A4533" s="67">
        <v>4532</v>
      </c>
      <c r="B4533" s="68" t="s">
        <v>31468</v>
      </c>
      <c r="C4533" s="68" t="s">
        <v>31469</v>
      </c>
      <c r="D4533" s="90" t="s">
        <v>7662</v>
      </c>
      <c r="E4533" s="175">
        <v>2.5700000000000001E-2</v>
      </c>
      <c r="F4533" s="72" t="s">
        <v>7</v>
      </c>
      <c r="G4533" s="72" t="s">
        <v>31617</v>
      </c>
      <c r="H4533" s="95"/>
    </row>
    <row r="4534" spans="1:8">
      <c r="A4534" s="67">
        <v>4533</v>
      </c>
      <c r="B4534" s="68" t="s">
        <v>31470</v>
      </c>
      <c r="C4534" s="68" t="s">
        <v>31471</v>
      </c>
      <c r="D4534" s="90" t="s">
        <v>7662</v>
      </c>
      <c r="E4534" s="175">
        <v>2.5700000000000001E-2</v>
      </c>
      <c r="F4534" s="72" t="s">
        <v>7</v>
      </c>
      <c r="G4534" s="72" t="s">
        <v>31617</v>
      </c>
      <c r="H4534" s="95"/>
    </row>
    <row r="4535" spans="1:8">
      <c r="A4535" s="67">
        <v>4534</v>
      </c>
      <c r="B4535" s="68" t="s">
        <v>31472</v>
      </c>
      <c r="C4535" s="68" t="s">
        <v>31473</v>
      </c>
      <c r="D4535" s="90" t="s">
        <v>7662</v>
      </c>
      <c r="E4535" s="175">
        <v>2.5700000000000001E-2</v>
      </c>
      <c r="F4535" s="72" t="s">
        <v>7</v>
      </c>
      <c r="G4535" s="72" t="s">
        <v>31617</v>
      </c>
      <c r="H4535" s="95"/>
    </row>
    <row r="4536" spans="1:8">
      <c r="A4536" s="67">
        <v>4535</v>
      </c>
      <c r="B4536" s="68" t="s">
        <v>31474</v>
      </c>
      <c r="C4536" s="68" t="s">
        <v>31475</v>
      </c>
      <c r="D4536" s="90" t="s">
        <v>7662</v>
      </c>
      <c r="E4536" s="175">
        <v>2.5700000000000001E-2</v>
      </c>
      <c r="F4536" s="72" t="s">
        <v>7</v>
      </c>
      <c r="G4536" s="72" t="s">
        <v>31617</v>
      </c>
      <c r="H4536" s="95"/>
    </row>
    <row r="4537" spans="1:8">
      <c r="A4537" s="67">
        <v>4536</v>
      </c>
      <c r="B4537" s="68" t="s">
        <v>31476</v>
      </c>
      <c r="C4537" s="68" t="s">
        <v>31477</v>
      </c>
      <c r="D4537" s="90" t="s">
        <v>7662</v>
      </c>
      <c r="E4537" s="175">
        <v>2.5700000000000001E-2</v>
      </c>
      <c r="F4537" s="72" t="s">
        <v>7</v>
      </c>
      <c r="G4537" s="72" t="s">
        <v>31617</v>
      </c>
      <c r="H4537" s="95"/>
    </row>
    <row r="4538" spans="1:8">
      <c r="A4538" s="67">
        <v>4537</v>
      </c>
      <c r="B4538" s="68" t="s">
        <v>31478</v>
      </c>
      <c r="C4538" s="68" t="s">
        <v>31479</v>
      </c>
      <c r="D4538" s="90" t="s">
        <v>7662</v>
      </c>
      <c r="E4538" s="175">
        <v>2.5700000000000001E-2</v>
      </c>
      <c r="F4538" s="72" t="s">
        <v>7</v>
      </c>
      <c r="G4538" s="72" t="s">
        <v>31617</v>
      </c>
      <c r="H4538" s="95"/>
    </row>
    <row r="4539" spans="1:8">
      <c r="A4539" s="67">
        <v>4538</v>
      </c>
      <c r="B4539" s="68" t="s">
        <v>31480</v>
      </c>
      <c r="C4539" s="68" t="s">
        <v>31481</v>
      </c>
      <c r="D4539" s="90" t="s">
        <v>7662</v>
      </c>
      <c r="E4539" s="175">
        <v>5.5800000000000002E-2</v>
      </c>
      <c r="F4539" s="72" t="s">
        <v>7</v>
      </c>
      <c r="G4539" s="72" t="s">
        <v>31617</v>
      </c>
      <c r="H4539" s="95"/>
    </row>
    <row r="4540" spans="1:8">
      <c r="A4540" s="67">
        <v>4539</v>
      </c>
      <c r="B4540" s="68" t="s">
        <v>31482</v>
      </c>
      <c r="C4540" s="68" t="s">
        <v>31483</v>
      </c>
      <c r="D4540" s="90" t="s">
        <v>7662</v>
      </c>
      <c r="E4540" s="175">
        <v>5.5800000000000002E-2</v>
      </c>
      <c r="F4540" s="72" t="s">
        <v>7</v>
      </c>
      <c r="G4540" s="72" t="s">
        <v>31617</v>
      </c>
      <c r="H4540" s="95"/>
    </row>
    <row r="4541" spans="1:8">
      <c r="A4541" s="67">
        <v>4540</v>
      </c>
      <c r="B4541" s="68" t="s">
        <v>31484</v>
      </c>
      <c r="C4541" s="68" t="s">
        <v>31485</v>
      </c>
      <c r="D4541" s="90" t="s">
        <v>7662</v>
      </c>
      <c r="E4541" s="175">
        <v>5.5800000000000002E-2</v>
      </c>
      <c r="F4541" s="72" t="s">
        <v>7</v>
      </c>
      <c r="G4541" s="72" t="s">
        <v>31617</v>
      </c>
      <c r="H4541" s="95"/>
    </row>
    <row r="4542" spans="1:8">
      <c r="A4542" s="67">
        <v>4541</v>
      </c>
      <c r="B4542" s="68" t="s">
        <v>31486</v>
      </c>
      <c r="C4542" s="68" t="s">
        <v>31487</v>
      </c>
      <c r="D4542" s="90" t="s">
        <v>7662</v>
      </c>
      <c r="E4542" s="175">
        <v>1.8599999999999998E-2</v>
      </c>
      <c r="F4542" s="72" t="s">
        <v>7</v>
      </c>
      <c r="G4542" s="72" t="s">
        <v>31617</v>
      </c>
      <c r="H4542" s="95"/>
    </row>
    <row r="4543" spans="1:8">
      <c r="A4543" s="67">
        <v>4542</v>
      </c>
      <c r="B4543" s="68" t="s">
        <v>31488</v>
      </c>
      <c r="C4543" s="68" t="s">
        <v>31489</v>
      </c>
      <c r="D4543" s="90" t="s">
        <v>7662</v>
      </c>
      <c r="E4543" s="175">
        <v>1.8599999999999998E-2</v>
      </c>
      <c r="F4543" s="72" t="s">
        <v>7</v>
      </c>
      <c r="G4543" s="72" t="s">
        <v>31617</v>
      </c>
      <c r="H4543" s="95"/>
    </row>
    <row r="4544" spans="1:8">
      <c r="A4544" s="67">
        <v>4543</v>
      </c>
      <c r="B4544" s="68" t="s">
        <v>31490</v>
      </c>
      <c r="C4544" s="68" t="s">
        <v>31491</v>
      </c>
      <c r="D4544" s="90" t="s">
        <v>7662</v>
      </c>
      <c r="E4544" s="175">
        <v>1.8599999999999998E-2</v>
      </c>
      <c r="F4544" s="72" t="s">
        <v>7</v>
      </c>
      <c r="G4544" s="72" t="s">
        <v>31617</v>
      </c>
      <c r="H4544" s="95"/>
    </row>
    <row r="4545" spans="1:8">
      <c r="A4545" s="67">
        <v>4544</v>
      </c>
      <c r="B4545" s="68" t="s">
        <v>31492</v>
      </c>
      <c r="C4545" s="68" t="s">
        <v>31493</v>
      </c>
      <c r="D4545" s="90" t="s">
        <v>7662</v>
      </c>
      <c r="E4545" s="175">
        <v>2.1100000000000001E-2</v>
      </c>
      <c r="F4545" s="72" t="s">
        <v>7</v>
      </c>
      <c r="G4545" s="72" t="s">
        <v>31617</v>
      </c>
      <c r="H4545" s="95"/>
    </row>
    <row r="4546" spans="1:8">
      <c r="A4546" s="67">
        <v>4545</v>
      </c>
      <c r="B4546" s="68" t="s">
        <v>31494</v>
      </c>
      <c r="C4546" s="68" t="s">
        <v>31495</v>
      </c>
      <c r="D4546" s="90" t="s">
        <v>7662</v>
      </c>
      <c r="E4546" s="175">
        <v>2.1100000000000001E-2</v>
      </c>
      <c r="F4546" s="72" t="s">
        <v>7</v>
      </c>
      <c r="G4546" s="72" t="s">
        <v>31617</v>
      </c>
      <c r="H4546" s="95"/>
    </row>
    <row r="4547" spans="1:8">
      <c r="A4547" s="67">
        <v>4546</v>
      </c>
      <c r="B4547" s="68" t="s">
        <v>31496</v>
      </c>
      <c r="C4547" s="68" t="s">
        <v>31497</v>
      </c>
      <c r="D4547" s="90" t="s">
        <v>7662</v>
      </c>
      <c r="E4547" s="175">
        <v>2.1100000000000001E-2</v>
      </c>
      <c r="F4547" s="72" t="s">
        <v>7</v>
      </c>
      <c r="G4547" s="72" t="s">
        <v>31617</v>
      </c>
      <c r="H4547" s="95"/>
    </row>
    <row r="4548" spans="1:8">
      <c r="A4548" s="67">
        <v>4547</v>
      </c>
      <c r="B4548" s="68" t="s">
        <v>31498</v>
      </c>
      <c r="C4548" s="68" t="s">
        <v>31499</v>
      </c>
      <c r="D4548" s="90" t="s">
        <v>7662</v>
      </c>
      <c r="E4548" s="175">
        <v>2.7299999999999998E-2</v>
      </c>
      <c r="F4548" s="72" t="s">
        <v>7</v>
      </c>
      <c r="G4548" s="72" t="s">
        <v>31617</v>
      </c>
      <c r="H4548" s="95"/>
    </row>
    <row r="4549" spans="1:8">
      <c r="A4549" s="67">
        <v>4548</v>
      </c>
      <c r="B4549" s="68" t="s">
        <v>31500</v>
      </c>
      <c r="C4549" s="68" t="s">
        <v>31501</v>
      </c>
      <c r="D4549" s="90" t="s">
        <v>7662</v>
      </c>
      <c r="E4549" s="175">
        <v>2.5700000000000001E-2</v>
      </c>
      <c r="F4549" s="72" t="s">
        <v>7</v>
      </c>
      <c r="G4549" s="72" t="s">
        <v>31617</v>
      </c>
      <c r="H4549" s="95"/>
    </row>
    <row r="4550" spans="1:8">
      <c r="A4550" s="67">
        <v>4549</v>
      </c>
      <c r="B4550" s="68" t="s">
        <v>31502</v>
      </c>
      <c r="C4550" s="68" t="s">
        <v>31503</v>
      </c>
      <c r="D4550" s="90" t="s">
        <v>7662</v>
      </c>
      <c r="E4550" s="175">
        <v>2.5700000000000001E-2</v>
      </c>
      <c r="F4550" s="72" t="s">
        <v>7</v>
      </c>
      <c r="G4550" s="72" t="s">
        <v>31617</v>
      </c>
      <c r="H4550" s="95"/>
    </row>
    <row r="4551" spans="1:8">
      <c r="A4551" s="67">
        <v>4550</v>
      </c>
      <c r="B4551" s="68" t="s">
        <v>31504</v>
      </c>
      <c r="C4551" s="68" t="s">
        <v>31505</v>
      </c>
      <c r="D4551" s="90" t="s">
        <v>7662</v>
      </c>
      <c r="E4551" s="175">
        <v>35.2622</v>
      </c>
      <c r="F4551" s="72" t="s">
        <v>7</v>
      </c>
      <c r="G4551" s="72" t="s">
        <v>31617</v>
      </c>
      <c r="H4551" s="95"/>
    </row>
    <row r="4552" spans="1:8">
      <c r="A4552" s="67">
        <v>4551</v>
      </c>
      <c r="B4552" s="68" t="s">
        <v>31506</v>
      </c>
      <c r="C4552" s="68" t="s">
        <v>31507</v>
      </c>
      <c r="D4552" s="90" t="s">
        <v>7662</v>
      </c>
      <c r="E4552" s="175">
        <v>33.565400000000004</v>
      </c>
      <c r="F4552" s="72" t="s">
        <v>7</v>
      </c>
      <c r="G4552" s="72" t="s">
        <v>31617</v>
      </c>
      <c r="H4552" s="95"/>
    </row>
    <row r="4553" spans="1:8">
      <c r="A4553" s="67">
        <v>4552</v>
      </c>
      <c r="B4553" s="68" t="s">
        <v>31508</v>
      </c>
      <c r="C4553" s="68" t="s">
        <v>31509</v>
      </c>
      <c r="D4553" s="90" t="s">
        <v>7662</v>
      </c>
      <c r="E4553" s="175">
        <v>33.565400000000004</v>
      </c>
      <c r="F4553" s="72" t="s">
        <v>7</v>
      </c>
      <c r="G4553" s="72" t="s">
        <v>31617</v>
      </c>
      <c r="H4553" s="95"/>
    </row>
    <row r="4554" spans="1:8">
      <c r="A4554" s="67">
        <v>4553</v>
      </c>
      <c r="B4554" s="68" t="s">
        <v>31510</v>
      </c>
      <c r="C4554" s="68" t="s">
        <v>31511</v>
      </c>
      <c r="D4554" s="90" t="s">
        <v>7662</v>
      </c>
      <c r="E4554" s="175">
        <v>46.489400000000003</v>
      </c>
      <c r="F4554" s="72" t="s">
        <v>7</v>
      </c>
      <c r="G4554" s="72" t="s">
        <v>31617</v>
      </c>
      <c r="H4554" s="95"/>
    </row>
    <row r="4555" spans="1:8">
      <c r="A4555" s="67">
        <v>4554</v>
      </c>
      <c r="B4555" s="68" t="s">
        <v>31512</v>
      </c>
      <c r="C4555" s="68" t="s">
        <v>31513</v>
      </c>
      <c r="D4555" s="90" t="s">
        <v>7662</v>
      </c>
      <c r="E4555" s="175">
        <v>44.722800000000007</v>
      </c>
      <c r="F4555" s="72" t="s">
        <v>7</v>
      </c>
      <c r="G4555" s="72" t="s">
        <v>31617</v>
      </c>
      <c r="H4555" s="95"/>
    </row>
    <row r="4556" spans="1:8">
      <c r="A4556" s="67">
        <v>4555</v>
      </c>
      <c r="B4556" s="68" t="s">
        <v>31514</v>
      </c>
      <c r="C4556" s="68" t="s">
        <v>31515</v>
      </c>
      <c r="D4556" s="90" t="s">
        <v>7662</v>
      </c>
      <c r="E4556" s="175">
        <v>44.722800000000007</v>
      </c>
      <c r="F4556" s="72" t="s">
        <v>7</v>
      </c>
      <c r="G4556" s="72" t="s">
        <v>31617</v>
      </c>
      <c r="H4556" s="95"/>
    </row>
    <row r="4557" spans="1:8">
      <c r="A4557" s="67">
        <v>4556</v>
      </c>
      <c r="B4557" s="68" t="s">
        <v>31516</v>
      </c>
      <c r="C4557" s="68" t="s">
        <v>31517</v>
      </c>
      <c r="D4557" s="90" t="s">
        <v>7662</v>
      </c>
      <c r="E4557" s="175">
        <v>61.040600000000005</v>
      </c>
      <c r="F4557" s="72" t="s">
        <v>7</v>
      </c>
      <c r="G4557" s="72" t="s">
        <v>31617</v>
      </c>
      <c r="H4557" s="95"/>
    </row>
    <row r="4558" spans="1:8">
      <c r="A4558" s="67">
        <v>4557</v>
      </c>
      <c r="B4558" s="68" t="s">
        <v>31518</v>
      </c>
      <c r="C4558" s="68" t="s">
        <v>31519</v>
      </c>
      <c r="D4558" s="90" t="s">
        <v>7662</v>
      </c>
      <c r="E4558" s="175">
        <v>58.158200000000001</v>
      </c>
      <c r="F4558" s="72" t="s">
        <v>7</v>
      </c>
      <c r="G4558" s="72" t="s">
        <v>31617</v>
      </c>
      <c r="H4558" s="95"/>
    </row>
    <row r="4559" spans="1:8">
      <c r="A4559" s="67">
        <v>4558</v>
      </c>
      <c r="B4559" s="68" t="s">
        <v>31520</v>
      </c>
      <c r="C4559" s="68" t="s">
        <v>31521</v>
      </c>
      <c r="D4559" s="90" t="s">
        <v>7662</v>
      </c>
      <c r="E4559" s="175">
        <v>58.158200000000001</v>
      </c>
      <c r="F4559" s="72" t="s">
        <v>7</v>
      </c>
      <c r="G4559" s="72" t="s">
        <v>31617</v>
      </c>
      <c r="H4559" s="95"/>
    </row>
    <row r="4560" spans="1:8">
      <c r="A4560" s="67">
        <v>4559</v>
      </c>
      <c r="B4560" s="68" t="s">
        <v>31522</v>
      </c>
      <c r="C4560" s="68" t="s">
        <v>31523</v>
      </c>
      <c r="D4560" s="90" t="s">
        <v>7662</v>
      </c>
      <c r="E4560" s="175">
        <v>79.89200000000001</v>
      </c>
      <c r="F4560" s="72" t="s">
        <v>7</v>
      </c>
      <c r="G4560" s="72" t="s">
        <v>31617</v>
      </c>
      <c r="H4560" s="95"/>
    </row>
    <row r="4561" spans="1:8">
      <c r="A4561" s="67">
        <v>4560</v>
      </c>
      <c r="B4561" s="68" t="s">
        <v>31524</v>
      </c>
      <c r="C4561" s="68" t="s">
        <v>31525</v>
      </c>
      <c r="D4561" s="90" t="s">
        <v>7662</v>
      </c>
      <c r="E4561" s="175">
        <v>76.126400000000004</v>
      </c>
      <c r="F4561" s="72" t="s">
        <v>7</v>
      </c>
      <c r="G4561" s="72" t="s">
        <v>31617</v>
      </c>
      <c r="H4561" s="95"/>
    </row>
    <row r="4562" spans="1:8">
      <c r="A4562" s="67">
        <v>4561</v>
      </c>
      <c r="B4562" s="68" t="s">
        <v>31526</v>
      </c>
      <c r="C4562" s="68" t="s">
        <v>31527</v>
      </c>
      <c r="D4562" s="90" t="s">
        <v>7662</v>
      </c>
      <c r="E4562" s="175">
        <v>76.126400000000004</v>
      </c>
      <c r="F4562" s="72" t="s">
        <v>7</v>
      </c>
      <c r="G4562" s="72" t="s">
        <v>31617</v>
      </c>
      <c r="H4562" s="95"/>
    </row>
    <row r="4563" spans="1:8">
      <c r="A4563" s="67">
        <v>4562</v>
      </c>
      <c r="B4563" s="68" t="s">
        <v>31528</v>
      </c>
      <c r="C4563" s="68" t="s">
        <v>31529</v>
      </c>
      <c r="D4563" s="90" t="s">
        <v>7662</v>
      </c>
      <c r="E4563" s="175">
        <v>52.881700000000002</v>
      </c>
      <c r="F4563" s="72" t="s">
        <v>7</v>
      </c>
      <c r="G4563" s="72" t="s">
        <v>31617</v>
      </c>
      <c r="H4563" s="95"/>
    </row>
    <row r="4564" spans="1:8">
      <c r="A4564" s="67">
        <v>4563</v>
      </c>
      <c r="B4564" s="68" t="s">
        <v>31530</v>
      </c>
      <c r="C4564" s="68" t="s">
        <v>31531</v>
      </c>
      <c r="D4564" s="90" t="s">
        <v>7662</v>
      </c>
      <c r="E4564" s="175">
        <v>50.371300000000005</v>
      </c>
      <c r="F4564" s="72" t="s">
        <v>7</v>
      </c>
      <c r="G4564" s="72" t="s">
        <v>31617</v>
      </c>
      <c r="H4564" s="95"/>
    </row>
    <row r="4565" spans="1:8">
      <c r="A4565" s="67">
        <v>4564</v>
      </c>
      <c r="B4565" s="68" t="s">
        <v>31532</v>
      </c>
      <c r="C4565" s="68" t="s">
        <v>31533</v>
      </c>
      <c r="D4565" s="90" t="s">
        <v>7662</v>
      </c>
      <c r="E4565" s="175">
        <v>50.371300000000005</v>
      </c>
      <c r="F4565" s="72" t="s">
        <v>7</v>
      </c>
      <c r="G4565" s="72" t="s">
        <v>31617</v>
      </c>
      <c r="H4565" s="95"/>
    </row>
    <row r="4566" spans="1:8">
      <c r="A4566" s="67">
        <v>4565</v>
      </c>
      <c r="B4566" s="68" t="s">
        <v>31534</v>
      </c>
      <c r="C4566" s="68" t="s">
        <v>31535</v>
      </c>
      <c r="D4566" s="90" t="s">
        <v>7662</v>
      </c>
      <c r="E4566" s="175">
        <v>5.3600000000000002E-2</v>
      </c>
      <c r="F4566" s="72" t="s">
        <v>7</v>
      </c>
      <c r="G4566" s="72" t="s">
        <v>31617</v>
      </c>
      <c r="H4566" s="95"/>
    </row>
    <row r="4567" spans="1:8">
      <c r="A4567" s="67">
        <v>4566</v>
      </c>
      <c r="B4567" s="68" t="s">
        <v>31536</v>
      </c>
      <c r="C4567" s="68" t="s">
        <v>31537</v>
      </c>
      <c r="D4567" s="90" t="s">
        <v>7662</v>
      </c>
      <c r="E4567" s="175">
        <v>5.7300000000000004E-2</v>
      </c>
      <c r="F4567" s="72" t="s">
        <v>7</v>
      </c>
      <c r="G4567" s="72" t="s">
        <v>31617</v>
      </c>
      <c r="H4567" s="95"/>
    </row>
    <row r="4568" spans="1:8">
      <c r="A4568" s="67">
        <v>4567</v>
      </c>
      <c r="B4568" s="68" t="s">
        <v>31538</v>
      </c>
      <c r="C4568" s="68" t="s">
        <v>31539</v>
      </c>
      <c r="D4568" s="90" t="s">
        <v>7662</v>
      </c>
      <c r="E4568" s="175">
        <v>6.3899999999999998E-2</v>
      </c>
      <c r="F4568" s="72" t="s">
        <v>7</v>
      </c>
      <c r="G4568" s="72" t="s">
        <v>31617</v>
      </c>
      <c r="H4568" s="95"/>
    </row>
    <row r="4569" spans="1:8">
      <c r="A4569" s="67">
        <v>4568</v>
      </c>
      <c r="B4569" s="68" t="s">
        <v>31540</v>
      </c>
      <c r="C4569" s="68" t="s">
        <v>31541</v>
      </c>
      <c r="D4569" s="90" t="s">
        <v>7662</v>
      </c>
      <c r="E4569" s="175">
        <v>6.9000000000000006E-2</v>
      </c>
      <c r="F4569" s="72" t="s">
        <v>7</v>
      </c>
      <c r="G4569" s="72" t="s">
        <v>31617</v>
      </c>
      <c r="H4569" s="95"/>
    </row>
    <row r="4570" spans="1:8">
      <c r="A4570" s="67">
        <v>4569</v>
      </c>
      <c r="B4570" s="68" t="s">
        <v>31542</v>
      </c>
      <c r="C4570" s="68" t="s">
        <v>31543</v>
      </c>
      <c r="D4570" s="90" t="s">
        <v>7662</v>
      </c>
      <c r="E4570" s="175">
        <v>6.9000000000000006E-2</v>
      </c>
      <c r="F4570" s="72" t="s">
        <v>7</v>
      </c>
      <c r="G4570" s="72" t="s">
        <v>31617</v>
      </c>
      <c r="H4570" s="95"/>
    </row>
    <row r="4571" spans="1:8">
      <c r="A4571" s="67">
        <v>4570</v>
      </c>
      <c r="B4571" s="68" t="s">
        <v>31544</v>
      </c>
      <c r="C4571" s="68" t="s">
        <v>31545</v>
      </c>
      <c r="D4571" s="90" t="s">
        <v>7662</v>
      </c>
      <c r="E4571" s="175">
        <v>0.3906</v>
      </c>
      <c r="F4571" s="72" t="s">
        <v>7</v>
      </c>
      <c r="G4571" s="72" t="s">
        <v>31617</v>
      </c>
      <c r="H4571" s="95"/>
    </row>
    <row r="4572" spans="1:8">
      <c r="A4572" s="67">
        <v>4571</v>
      </c>
      <c r="B4572" s="68" t="s">
        <v>31546</v>
      </c>
      <c r="C4572" s="68" t="s">
        <v>31547</v>
      </c>
      <c r="D4572" s="90" t="s">
        <v>7662</v>
      </c>
      <c r="E4572" s="175">
        <v>0.3906</v>
      </c>
      <c r="F4572" s="72" t="s">
        <v>7</v>
      </c>
      <c r="G4572" s="72" t="s">
        <v>31617</v>
      </c>
      <c r="H4572" s="95"/>
    </row>
    <row r="4573" spans="1:8">
      <c r="A4573" s="67">
        <v>4572</v>
      </c>
      <c r="B4573" s="68" t="s">
        <v>31548</v>
      </c>
      <c r="C4573" s="68" t="s">
        <v>31549</v>
      </c>
      <c r="D4573" s="90" t="s">
        <v>7662</v>
      </c>
      <c r="E4573" s="175">
        <v>0.53</v>
      </c>
      <c r="F4573" s="72" t="s">
        <v>7</v>
      </c>
      <c r="G4573" s="72" t="s">
        <v>31617</v>
      </c>
      <c r="H4573" s="95"/>
    </row>
    <row r="4574" spans="1:8">
      <c r="A4574" s="67">
        <v>4573</v>
      </c>
      <c r="B4574" s="68" t="s">
        <v>31550</v>
      </c>
      <c r="C4574" s="68" t="s">
        <v>31551</v>
      </c>
      <c r="D4574" s="90" t="s">
        <v>7662</v>
      </c>
      <c r="E4574" s="175">
        <v>6.6799999999999998E-2</v>
      </c>
      <c r="F4574" s="72" t="s">
        <v>7</v>
      </c>
      <c r="G4574" s="72" t="s">
        <v>31617</v>
      </c>
      <c r="H4574" s="95"/>
    </row>
    <row r="4575" spans="1:8">
      <c r="A4575" s="67">
        <v>4574</v>
      </c>
      <c r="B4575" s="68" t="s">
        <v>31552</v>
      </c>
      <c r="C4575" s="68" t="s">
        <v>31553</v>
      </c>
      <c r="D4575" s="90" t="s">
        <v>7662</v>
      </c>
      <c r="E4575" s="175">
        <v>6.6799999999999998E-2</v>
      </c>
      <c r="F4575" s="72" t="s">
        <v>7</v>
      </c>
      <c r="G4575" s="72" t="s">
        <v>31617</v>
      </c>
      <c r="H4575" s="95"/>
    </row>
    <row r="4576" spans="1:8">
      <c r="A4576" s="67">
        <v>4575</v>
      </c>
      <c r="B4576" s="68" t="s">
        <v>31554</v>
      </c>
      <c r="C4576" s="68" t="s">
        <v>31555</v>
      </c>
      <c r="D4576" s="90" t="s">
        <v>7662</v>
      </c>
      <c r="E4576" s="175">
        <v>7.6899999999999996E-2</v>
      </c>
      <c r="F4576" s="72" t="s">
        <v>7</v>
      </c>
      <c r="G4576" s="72" t="s">
        <v>31617</v>
      </c>
      <c r="H4576" s="95"/>
    </row>
    <row r="4577" spans="1:8">
      <c r="A4577" s="67">
        <v>4576</v>
      </c>
      <c r="B4577" s="68" t="s">
        <v>31556</v>
      </c>
      <c r="C4577" s="68" t="s">
        <v>31557</v>
      </c>
      <c r="D4577" s="90" t="s">
        <v>7662</v>
      </c>
      <c r="E4577" s="175">
        <v>0.10920000000000001</v>
      </c>
      <c r="F4577" s="72" t="s">
        <v>7</v>
      </c>
      <c r="G4577" s="72" t="s">
        <v>31617</v>
      </c>
      <c r="H4577" s="95"/>
    </row>
    <row r="4578" spans="1:8">
      <c r="A4578" s="67">
        <v>4577</v>
      </c>
      <c r="B4578" s="68" t="s">
        <v>31558</v>
      </c>
      <c r="C4578" s="68" t="s">
        <v>31559</v>
      </c>
      <c r="D4578" s="90" t="s">
        <v>7662</v>
      </c>
      <c r="E4578" s="175">
        <v>6.5100000000000005E-2</v>
      </c>
      <c r="F4578" s="72" t="s">
        <v>7</v>
      </c>
      <c r="G4578" s="72" t="s">
        <v>31617</v>
      </c>
      <c r="H4578" s="95"/>
    </row>
    <row r="4579" spans="1:8">
      <c r="A4579" s="67">
        <v>4578</v>
      </c>
      <c r="B4579" s="68" t="s">
        <v>31560</v>
      </c>
      <c r="C4579" s="68" t="s">
        <v>31561</v>
      </c>
      <c r="D4579" s="90" t="s">
        <v>7662</v>
      </c>
      <c r="E4579" s="175">
        <v>6.9800000000000001E-2</v>
      </c>
      <c r="F4579" s="72" t="s">
        <v>7</v>
      </c>
      <c r="G4579" s="72" t="s">
        <v>31617</v>
      </c>
      <c r="H4579" s="95"/>
    </row>
    <row r="4580" spans="1:8">
      <c r="A4580" s="67">
        <v>4579</v>
      </c>
      <c r="B4580" s="68" t="s">
        <v>31562</v>
      </c>
      <c r="C4580" s="68" t="s">
        <v>31563</v>
      </c>
      <c r="D4580" s="90" t="s">
        <v>7662</v>
      </c>
      <c r="E4580" s="175">
        <v>0.14419999999999999</v>
      </c>
      <c r="F4580" s="72" t="s">
        <v>7</v>
      </c>
      <c r="G4580" s="72" t="s">
        <v>31617</v>
      </c>
      <c r="H4580" s="95"/>
    </row>
    <row r="4581" spans="1:8">
      <c r="A4581" s="67">
        <v>4580</v>
      </c>
      <c r="B4581" s="68" t="s">
        <v>31564</v>
      </c>
      <c r="C4581" s="68" t="s">
        <v>31565</v>
      </c>
      <c r="D4581" s="90" t="s">
        <v>7662</v>
      </c>
      <c r="E4581" s="175">
        <v>8.1500000000000003E-2</v>
      </c>
      <c r="F4581" s="72" t="s">
        <v>7</v>
      </c>
      <c r="G4581" s="72" t="s">
        <v>31617</v>
      </c>
      <c r="H4581" s="95"/>
    </row>
    <row r="4582" spans="1:8">
      <c r="A4582" s="67">
        <v>4581</v>
      </c>
      <c r="B4582" s="68" t="s">
        <v>31566</v>
      </c>
      <c r="C4582" s="68" t="s">
        <v>31567</v>
      </c>
      <c r="D4582" s="90" t="s">
        <v>7662</v>
      </c>
      <c r="E4582" s="175">
        <v>0.44309999999999999</v>
      </c>
      <c r="F4582" s="72" t="s">
        <v>7</v>
      </c>
      <c r="G4582" s="72" t="s">
        <v>31617</v>
      </c>
      <c r="H4582" s="95"/>
    </row>
    <row r="4583" spans="1:8">
      <c r="A4583" s="67">
        <v>4582</v>
      </c>
      <c r="B4583" s="68" t="s">
        <v>31568</v>
      </c>
      <c r="C4583" s="68" t="s">
        <v>31569</v>
      </c>
      <c r="D4583" s="90" t="s">
        <v>7662</v>
      </c>
      <c r="E4583" s="175">
        <v>0.52339999999999998</v>
      </c>
      <c r="F4583" s="72" t="s">
        <v>7</v>
      </c>
      <c r="G4583" s="72" t="s">
        <v>31617</v>
      </c>
      <c r="H4583" s="95"/>
    </row>
    <row r="4584" spans="1:8">
      <c r="A4584" s="67">
        <v>4583</v>
      </c>
      <c r="B4584" s="68" t="s">
        <v>31570</v>
      </c>
      <c r="C4584" s="68" t="s">
        <v>31571</v>
      </c>
      <c r="D4584" s="90" t="s">
        <v>7662</v>
      </c>
      <c r="E4584" s="175">
        <v>0.52339999999999998</v>
      </c>
      <c r="F4584" s="72" t="s">
        <v>7</v>
      </c>
      <c r="G4584" s="72" t="s">
        <v>31617</v>
      </c>
      <c r="H4584" s="95"/>
    </row>
    <row r="4585" spans="1:8">
      <c r="A4585" s="67">
        <v>4584</v>
      </c>
      <c r="B4585" s="68" t="s">
        <v>31572</v>
      </c>
      <c r="C4585" s="68" t="s">
        <v>31573</v>
      </c>
      <c r="D4585" s="90" t="s">
        <v>7662</v>
      </c>
      <c r="E4585" s="175">
        <v>0.82589999999999997</v>
      </c>
      <c r="F4585" s="72" t="s">
        <v>7</v>
      </c>
      <c r="G4585" s="72" t="s">
        <v>31617</v>
      </c>
      <c r="H4585" s="95"/>
    </row>
    <row r="4586" spans="1:8">
      <c r="A4586" s="67">
        <v>4585</v>
      </c>
      <c r="B4586" s="68" t="s">
        <v>31574</v>
      </c>
      <c r="C4586" s="68" t="s">
        <v>31575</v>
      </c>
      <c r="D4586" s="90" t="s">
        <v>7662</v>
      </c>
      <c r="E4586" s="175">
        <v>1.0459000000000001</v>
      </c>
      <c r="F4586" s="72" t="s">
        <v>7</v>
      </c>
      <c r="G4586" s="72" t="s">
        <v>31617</v>
      </c>
      <c r="H4586" s="95"/>
    </row>
    <row r="4587" spans="1:8">
      <c r="A4587" s="67">
        <v>4586</v>
      </c>
      <c r="B4587" s="68" t="s">
        <v>31576</v>
      </c>
      <c r="C4587" s="68" t="s">
        <v>31577</v>
      </c>
      <c r="D4587" s="90" t="s">
        <v>7662</v>
      </c>
      <c r="E4587" s="175">
        <v>1.7616000000000001</v>
      </c>
      <c r="F4587" s="72" t="s">
        <v>7</v>
      </c>
      <c r="G4587" s="72" t="s">
        <v>31617</v>
      </c>
      <c r="H4587" s="95"/>
    </row>
    <row r="4588" spans="1:8">
      <c r="A4588" s="67">
        <v>4587</v>
      </c>
      <c r="B4588" s="68" t="s">
        <v>31578</v>
      </c>
      <c r="C4588" s="68" t="s">
        <v>31579</v>
      </c>
      <c r="D4588" s="90" t="s">
        <v>7662</v>
      </c>
      <c r="E4588" s="175">
        <v>2.8183000000000002</v>
      </c>
      <c r="F4588" s="72" t="s">
        <v>7</v>
      </c>
      <c r="G4588" s="72" t="s">
        <v>31617</v>
      </c>
      <c r="H4588" s="95"/>
    </row>
    <row r="4589" spans="1:8">
      <c r="A4589" s="67">
        <v>4588</v>
      </c>
      <c r="B4589" s="68" t="s">
        <v>31580</v>
      </c>
      <c r="C4589" s="68" t="s">
        <v>31581</v>
      </c>
      <c r="D4589" s="90" t="s">
        <v>7662</v>
      </c>
      <c r="E4589" s="175">
        <v>0.47499999999999998</v>
      </c>
      <c r="F4589" s="72" t="s">
        <v>7</v>
      </c>
      <c r="G4589" s="72" t="s">
        <v>31617</v>
      </c>
      <c r="H4589" s="95"/>
    </row>
    <row r="4590" spans="1:8">
      <c r="A4590" s="67">
        <v>4589</v>
      </c>
      <c r="B4590" s="68" t="s">
        <v>31582</v>
      </c>
      <c r="C4590" s="68" t="s">
        <v>31583</v>
      </c>
      <c r="D4590" s="90" t="s">
        <v>7662</v>
      </c>
      <c r="E4590" s="175">
        <v>0.48919999999999997</v>
      </c>
      <c r="F4590" s="72" t="s">
        <v>7</v>
      </c>
      <c r="G4590" s="72" t="s">
        <v>31617</v>
      </c>
      <c r="H4590" s="95"/>
    </row>
    <row r="4591" spans="1:8">
      <c r="A4591" s="67">
        <v>4590</v>
      </c>
      <c r="B4591" s="68" t="s">
        <v>31584</v>
      </c>
      <c r="C4591" s="68" t="s">
        <v>31585</v>
      </c>
      <c r="D4591" s="90" t="s">
        <v>7662</v>
      </c>
      <c r="E4591" s="175">
        <v>0.55430000000000001</v>
      </c>
      <c r="F4591" s="72" t="s">
        <v>7</v>
      </c>
      <c r="G4591" s="72" t="s">
        <v>31617</v>
      </c>
      <c r="H4591" s="95"/>
    </row>
    <row r="4592" spans="1:8">
      <c r="A4592" s="67">
        <v>4591</v>
      </c>
      <c r="B4592" s="68" t="s">
        <v>31586</v>
      </c>
      <c r="C4592" s="68" t="s">
        <v>31587</v>
      </c>
      <c r="D4592" s="90" t="s">
        <v>7662</v>
      </c>
      <c r="E4592" s="175">
        <v>0.97029999999999994</v>
      </c>
      <c r="F4592" s="72" t="s">
        <v>7</v>
      </c>
      <c r="G4592" s="72" t="s">
        <v>31617</v>
      </c>
      <c r="H4592" s="95"/>
    </row>
    <row r="4593" spans="1:8">
      <c r="A4593" s="67">
        <v>4592</v>
      </c>
      <c r="B4593" s="68" t="s">
        <v>31588</v>
      </c>
      <c r="C4593" s="68" t="s">
        <v>31589</v>
      </c>
      <c r="D4593" s="90" t="s">
        <v>7662</v>
      </c>
      <c r="E4593" s="175">
        <v>1.2219</v>
      </c>
      <c r="F4593" s="72" t="s">
        <v>7</v>
      </c>
      <c r="G4593" s="72" t="s">
        <v>31617</v>
      </c>
      <c r="H4593" s="95"/>
    </row>
    <row r="4594" spans="1:8">
      <c r="A4594" s="67">
        <v>4593</v>
      </c>
      <c r="B4594" s="68" t="s">
        <v>31590</v>
      </c>
      <c r="C4594" s="68" t="s">
        <v>31591</v>
      </c>
      <c r="D4594" s="90" t="s">
        <v>7662</v>
      </c>
      <c r="E4594" s="175">
        <v>2.0365000000000002</v>
      </c>
      <c r="F4594" s="72" t="s">
        <v>7</v>
      </c>
      <c r="G4594" s="72" t="s">
        <v>31617</v>
      </c>
      <c r="H4594" s="95"/>
    </row>
    <row r="4595" spans="1:8">
      <c r="A4595" s="67">
        <v>4594</v>
      </c>
      <c r="B4595" s="68" t="s">
        <v>31592</v>
      </c>
      <c r="C4595" s="68" t="s">
        <v>31593</v>
      </c>
      <c r="D4595" s="90" t="s">
        <v>7662</v>
      </c>
      <c r="E4595" s="175">
        <v>3.4205000000000001</v>
      </c>
      <c r="F4595" s="72" t="s">
        <v>7</v>
      </c>
      <c r="G4595" s="72" t="s">
        <v>31617</v>
      </c>
      <c r="H4595" s="95"/>
    </row>
    <row r="4596" spans="1:8">
      <c r="A4596" s="67">
        <v>4595</v>
      </c>
      <c r="B4596" s="68" t="s">
        <v>31594</v>
      </c>
      <c r="C4596" s="68" t="s">
        <v>31595</v>
      </c>
      <c r="D4596" s="90" t="s">
        <v>7662</v>
      </c>
      <c r="E4596" s="175">
        <v>6.4100000000000004E-2</v>
      </c>
      <c r="F4596" s="72" t="s">
        <v>7</v>
      </c>
      <c r="G4596" s="72" t="s">
        <v>31617</v>
      </c>
      <c r="H4596" s="95"/>
    </row>
    <row r="4597" spans="1:8">
      <c r="A4597" s="67">
        <v>4596</v>
      </c>
      <c r="B4597" s="68" t="s">
        <v>31596</v>
      </c>
      <c r="C4597" s="68" t="s">
        <v>31597</v>
      </c>
      <c r="D4597" s="90" t="s">
        <v>7662</v>
      </c>
      <c r="E4597" s="175">
        <v>7.1000000000000008E-2</v>
      </c>
      <c r="F4597" s="72" t="s">
        <v>7</v>
      </c>
      <c r="G4597" s="72" t="s">
        <v>31617</v>
      </c>
      <c r="H4597" s="95"/>
    </row>
    <row r="4598" spans="1:8">
      <c r="A4598" s="67">
        <v>4597</v>
      </c>
      <c r="B4598" s="68" t="s">
        <v>31598</v>
      </c>
      <c r="C4598" s="68" t="s">
        <v>31599</v>
      </c>
      <c r="D4598" s="90" t="s">
        <v>7662</v>
      </c>
      <c r="E4598" s="175">
        <v>4.1700000000000001E-2</v>
      </c>
      <c r="F4598" s="72" t="s">
        <v>7</v>
      </c>
      <c r="G4598" s="72" t="s">
        <v>31617</v>
      </c>
      <c r="H4598" s="95"/>
    </row>
    <row r="4599" spans="1:8">
      <c r="A4599" s="67">
        <v>4598</v>
      </c>
      <c r="B4599" s="68" t="s">
        <v>31600</v>
      </c>
      <c r="C4599" s="68" t="s">
        <v>31601</v>
      </c>
      <c r="D4599" s="90" t="s">
        <v>7662</v>
      </c>
      <c r="E4599" s="175">
        <v>4.1700000000000001E-2</v>
      </c>
      <c r="F4599" s="72" t="s">
        <v>7</v>
      </c>
      <c r="G4599" s="72" t="s">
        <v>31617</v>
      </c>
      <c r="H4599" s="95"/>
    </row>
    <row r="4600" spans="1:8">
      <c r="A4600" s="67">
        <v>4599</v>
      </c>
      <c r="B4600" s="68" t="s">
        <v>31602</v>
      </c>
      <c r="C4600" s="68" t="s">
        <v>31603</v>
      </c>
      <c r="D4600" s="90" t="s">
        <v>7662</v>
      </c>
      <c r="E4600" s="175">
        <v>0.21589999999999998</v>
      </c>
      <c r="F4600" s="72" t="s">
        <v>7</v>
      </c>
      <c r="G4600" s="72" t="s">
        <v>31617</v>
      </c>
      <c r="H4600" s="95"/>
    </row>
    <row r="4601" spans="1:8">
      <c r="A4601" s="67">
        <v>4600</v>
      </c>
      <c r="B4601" s="68" t="s">
        <v>31604</v>
      </c>
      <c r="C4601" s="68" t="s">
        <v>31605</v>
      </c>
      <c r="D4601" s="90" t="s">
        <v>7662</v>
      </c>
      <c r="E4601" s="175">
        <v>0.11</v>
      </c>
      <c r="F4601" s="72" t="s">
        <v>7</v>
      </c>
      <c r="G4601" s="72" t="s">
        <v>31617</v>
      </c>
      <c r="H4601" s="95"/>
    </row>
    <row r="4602" spans="1:8">
      <c r="A4602" s="67">
        <v>4601</v>
      </c>
      <c r="B4602" s="68" t="s">
        <v>31606</v>
      </c>
      <c r="C4602" s="68" t="s">
        <v>31607</v>
      </c>
      <c r="D4602" s="90" t="s">
        <v>7662</v>
      </c>
      <c r="E4602" s="175">
        <v>0.11</v>
      </c>
      <c r="F4602" s="72" t="s">
        <v>7</v>
      </c>
      <c r="G4602" s="72" t="s">
        <v>31617</v>
      </c>
      <c r="H4602" s="95"/>
    </row>
    <row r="4603" spans="1:8">
      <c r="A4603" s="67">
        <v>4602</v>
      </c>
      <c r="B4603" s="68" t="s">
        <v>31608</v>
      </c>
      <c r="C4603" s="68" t="s">
        <v>31609</v>
      </c>
      <c r="D4603" s="90" t="s">
        <v>7662</v>
      </c>
      <c r="E4603" s="175">
        <v>0.11</v>
      </c>
      <c r="F4603" s="72" t="s">
        <v>7</v>
      </c>
      <c r="G4603" s="72" t="s">
        <v>31617</v>
      </c>
      <c r="H4603" s="95"/>
    </row>
    <row r="4604" spans="1:8">
      <c r="A4604" s="67">
        <v>4603</v>
      </c>
      <c r="B4604" s="68" t="s">
        <v>31610</v>
      </c>
      <c r="C4604" s="68" t="s">
        <v>31611</v>
      </c>
      <c r="D4604" s="90" t="s">
        <v>7662</v>
      </c>
      <c r="E4604" s="175">
        <v>0.37659999999999999</v>
      </c>
      <c r="F4604" s="72" t="s">
        <v>7</v>
      </c>
      <c r="G4604" s="72" t="s">
        <v>31617</v>
      </c>
      <c r="H4604" s="95"/>
    </row>
    <row r="4605" spans="1:8">
      <c r="A4605" s="67">
        <v>4604</v>
      </c>
      <c r="B4605" s="68" t="s">
        <v>31612</v>
      </c>
      <c r="C4605" s="68" t="s">
        <v>31613</v>
      </c>
      <c r="D4605" s="90" t="s">
        <v>7662</v>
      </c>
      <c r="E4605" s="175">
        <v>4.1700000000000001E-2</v>
      </c>
      <c r="F4605" s="72" t="s">
        <v>7</v>
      </c>
      <c r="G4605" s="72" t="s">
        <v>31617</v>
      </c>
      <c r="H4605" s="95"/>
    </row>
    <row r="4606" spans="1:8">
      <c r="A4606" s="67">
        <v>4605</v>
      </c>
      <c r="B4606" s="68" t="s">
        <v>31614</v>
      </c>
      <c r="C4606" s="68" t="s">
        <v>31615</v>
      </c>
      <c r="D4606" s="90" t="s">
        <v>7662</v>
      </c>
      <c r="E4606" s="175">
        <v>0.11</v>
      </c>
      <c r="F4606" s="72" t="s">
        <v>7</v>
      </c>
      <c r="G4606" s="72" t="s">
        <v>31617</v>
      </c>
      <c r="H4606" s="95"/>
    </row>
    <row r="4607" spans="1:8" hidden="1">
      <c r="A4607" s="67">
        <v>4606</v>
      </c>
      <c r="B4607" s="62"/>
      <c r="C4607" s="74" t="s">
        <v>31616</v>
      </c>
      <c r="D4607" s="88"/>
      <c r="E4607" s="189"/>
      <c r="F4607" s="91"/>
      <c r="G4607" s="91"/>
      <c r="H4607" s="87"/>
    </row>
    <row r="4608" spans="1:8">
      <c r="A4608" s="67">
        <v>4607</v>
      </c>
      <c r="B4608" s="68" t="s">
        <v>4782</v>
      </c>
      <c r="C4608" s="126" t="s">
        <v>4249</v>
      </c>
      <c r="D4608" s="90" t="s">
        <v>7662</v>
      </c>
      <c r="E4608" s="175">
        <v>0.06</v>
      </c>
      <c r="F4608" s="72" t="s">
        <v>7</v>
      </c>
      <c r="G4608" s="72" t="s">
        <v>31384</v>
      </c>
      <c r="H4608" s="92"/>
    </row>
    <row r="4609" spans="1:8">
      <c r="A4609" s="67">
        <v>4608</v>
      </c>
      <c r="B4609" s="68" t="s">
        <v>4783</v>
      </c>
      <c r="C4609" s="126" t="s">
        <v>4250</v>
      </c>
      <c r="D4609" s="90" t="s">
        <v>7662</v>
      </c>
      <c r="E4609" s="175">
        <v>0.06</v>
      </c>
      <c r="F4609" s="72" t="s">
        <v>7</v>
      </c>
      <c r="G4609" s="72" t="s">
        <v>31384</v>
      </c>
      <c r="H4609" s="92"/>
    </row>
    <row r="4610" spans="1:8">
      <c r="A4610" s="67">
        <v>4609</v>
      </c>
      <c r="B4610" s="68" t="s">
        <v>4784</v>
      </c>
      <c r="C4610" s="126" t="s">
        <v>4251</v>
      </c>
      <c r="D4610" s="90" t="s">
        <v>7662</v>
      </c>
      <c r="E4610" s="175">
        <v>0.09</v>
      </c>
      <c r="F4610" s="72" t="s">
        <v>7</v>
      </c>
      <c r="G4610" s="72" t="s">
        <v>31384</v>
      </c>
      <c r="H4610" s="92"/>
    </row>
    <row r="4611" spans="1:8">
      <c r="A4611" s="67">
        <v>4610</v>
      </c>
      <c r="B4611" s="68" t="s">
        <v>4785</v>
      </c>
      <c r="C4611" s="68" t="s">
        <v>3551</v>
      </c>
      <c r="D4611" s="90" t="s">
        <v>7662</v>
      </c>
      <c r="E4611" s="175">
        <v>251.28</v>
      </c>
      <c r="F4611" s="72" t="s">
        <v>7</v>
      </c>
      <c r="G4611" s="72" t="s">
        <v>31384</v>
      </c>
      <c r="H4611" s="92"/>
    </row>
    <row r="4612" spans="1:8">
      <c r="A4612" s="67">
        <v>4611</v>
      </c>
      <c r="B4612" s="68" t="s">
        <v>4786</v>
      </c>
      <c r="C4612" s="126" t="s">
        <v>3552</v>
      </c>
      <c r="D4612" s="90" t="s">
        <v>7662</v>
      </c>
      <c r="E4612" s="175">
        <v>0.46</v>
      </c>
      <c r="F4612" s="72" t="s">
        <v>7</v>
      </c>
      <c r="G4612" s="72" t="s">
        <v>31384</v>
      </c>
      <c r="H4612" s="92"/>
    </row>
    <row r="4613" spans="1:8">
      <c r="A4613" s="67">
        <v>4612</v>
      </c>
      <c r="B4613" s="68" t="s">
        <v>4787</v>
      </c>
      <c r="C4613" s="126" t="s">
        <v>3553</v>
      </c>
      <c r="D4613" s="90" t="s">
        <v>7662</v>
      </c>
      <c r="E4613" s="175">
        <v>0.75</v>
      </c>
      <c r="F4613" s="72" t="s">
        <v>7</v>
      </c>
      <c r="G4613" s="72" t="s">
        <v>31384</v>
      </c>
      <c r="H4613" s="92"/>
    </row>
    <row r="4614" spans="1:8">
      <c r="A4614" s="67">
        <v>4613</v>
      </c>
      <c r="B4614" s="68" t="s">
        <v>4788</v>
      </c>
      <c r="C4614" s="126" t="s">
        <v>3554</v>
      </c>
      <c r="D4614" s="90" t="s">
        <v>7662</v>
      </c>
      <c r="E4614" s="175">
        <v>9.42</v>
      </c>
      <c r="F4614" s="72" t="s">
        <v>7</v>
      </c>
      <c r="G4614" s="72" t="s">
        <v>31384</v>
      </c>
      <c r="H4614" s="92"/>
    </row>
    <row r="4615" spans="1:8">
      <c r="A4615" s="67">
        <v>4614</v>
      </c>
      <c r="B4615" s="68" t="s">
        <v>4789</v>
      </c>
      <c r="C4615" s="126" t="s">
        <v>3555</v>
      </c>
      <c r="D4615" s="90" t="s">
        <v>7662</v>
      </c>
      <c r="E4615" s="175">
        <v>0.06</v>
      </c>
      <c r="F4615" s="72" t="s">
        <v>7</v>
      </c>
      <c r="G4615" s="72" t="s">
        <v>31384</v>
      </c>
      <c r="H4615" s="92"/>
    </row>
    <row r="4616" spans="1:8">
      <c r="A4616" s="67">
        <v>4615</v>
      </c>
      <c r="B4616" s="68" t="s">
        <v>4790</v>
      </c>
      <c r="C4616" s="126" t="s">
        <v>3556</v>
      </c>
      <c r="D4616" s="90" t="s">
        <v>7662</v>
      </c>
      <c r="E4616" s="175">
        <v>0.09</v>
      </c>
      <c r="F4616" s="72" t="s">
        <v>7</v>
      </c>
      <c r="G4616" s="72" t="s">
        <v>31384</v>
      </c>
      <c r="H4616" s="92"/>
    </row>
    <row r="4617" spans="1:8">
      <c r="A4617" s="67">
        <v>4616</v>
      </c>
      <c r="B4617" s="68" t="s">
        <v>4791</v>
      </c>
      <c r="C4617" s="126" t="s">
        <v>3557</v>
      </c>
      <c r="D4617" s="90" t="s">
        <v>7662</v>
      </c>
      <c r="E4617" s="175">
        <v>0.1</v>
      </c>
      <c r="F4617" s="72" t="s">
        <v>7</v>
      </c>
      <c r="G4617" s="72" t="s">
        <v>31384</v>
      </c>
      <c r="H4617" s="92"/>
    </row>
    <row r="4618" spans="1:8">
      <c r="A4618" s="67">
        <v>4617</v>
      </c>
      <c r="B4618" s="68" t="s">
        <v>4792</v>
      </c>
      <c r="C4618" s="126" t="s">
        <v>3558</v>
      </c>
      <c r="D4618" s="90" t="s">
        <v>7662</v>
      </c>
      <c r="E4618" s="175">
        <v>0.11</v>
      </c>
      <c r="F4618" s="72" t="s">
        <v>7</v>
      </c>
      <c r="G4618" s="72" t="s">
        <v>31384</v>
      </c>
      <c r="H4618" s="92"/>
    </row>
    <row r="4619" spans="1:8">
      <c r="A4619" s="67">
        <v>4618</v>
      </c>
      <c r="B4619" s="68" t="s">
        <v>4793</v>
      </c>
      <c r="C4619" s="126" t="s">
        <v>3559</v>
      </c>
      <c r="D4619" s="90" t="s">
        <v>7662</v>
      </c>
      <c r="E4619" s="175">
        <v>0.22</v>
      </c>
      <c r="F4619" s="72" t="s">
        <v>7</v>
      </c>
      <c r="G4619" s="72" t="s">
        <v>31384</v>
      </c>
      <c r="H4619" s="92"/>
    </row>
    <row r="4620" spans="1:8">
      <c r="A4620" s="67">
        <v>4619</v>
      </c>
      <c r="B4620" s="68" t="s">
        <v>4794</v>
      </c>
      <c r="C4620" s="126" t="s">
        <v>3560</v>
      </c>
      <c r="D4620" s="90" t="s">
        <v>7662</v>
      </c>
      <c r="E4620" s="175">
        <v>0.3</v>
      </c>
      <c r="F4620" s="72" t="s">
        <v>7</v>
      </c>
      <c r="G4620" s="72" t="s">
        <v>31384</v>
      </c>
      <c r="H4620" s="92"/>
    </row>
    <row r="4621" spans="1:8">
      <c r="A4621" s="67">
        <v>4620</v>
      </c>
      <c r="B4621" s="68" t="s">
        <v>4795</v>
      </c>
      <c r="C4621" s="126" t="s">
        <v>3561</v>
      </c>
      <c r="D4621" s="90" t="s">
        <v>7662</v>
      </c>
      <c r="E4621" s="175">
        <v>0.05</v>
      </c>
      <c r="F4621" s="72" t="s">
        <v>7</v>
      </c>
      <c r="G4621" s="72" t="s">
        <v>31384</v>
      </c>
      <c r="H4621" s="92"/>
    </row>
    <row r="4622" spans="1:8">
      <c r="A4622" s="67">
        <v>4621</v>
      </c>
      <c r="B4622" s="68" t="s">
        <v>4796</v>
      </c>
      <c r="C4622" s="126" t="s">
        <v>3562</v>
      </c>
      <c r="D4622" s="90" t="s">
        <v>7662</v>
      </c>
      <c r="E4622" s="175">
        <v>0.06</v>
      </c>
      <c r="F4622" s="72" t="s">
        <v>7</v>
      </c>
      <c r="G4622" s="72" t="s">
        <v>31384</v>
      </c>
      <c r="H4622" s="92"/>
    </row>
    <row r="4623" spans="1:8">
      <c r="A4623" s="67">
        <v>4622</v>
      </c>
      <c r="B4623" s="68" t="s">
        <v>4797</v>
      </c>
      <c r="C4623" s="126" t="s">
        <v>3563</v>
      </c>
      <c r="D4623" s="90" t="s">
        <v>7662</v>
      </c>
      <c r="E4623" s="175">
        <v>0.06</v>
      </c>
      <c r="F4623" s="72" t="s">
        <v>7</v>
      </c>
      <c r="G4623" s="72" t="s">
        <v>31384</v>
      </c>
      <c r="H4623" s="92"/>
    </row>
    <row r="4624" spans="1:8">
      <c r="A4624" s="67">
        <v>4623</v>
      </c>
      <c r="B4624" s="68" t="s">
        <v>4798</v>
      </c>
      <c r="C4624" s="126" t="s">
        <v>3564</v>
      </c>
      <c r="D4624" s="90" t="s">
        <v>7662</v>
      </c>
      <c r="E4624" s="175">
        <v>0.08</v>
      </c>
      <c r="F4624" s="72" t="s">
        <v>7</v>
      </c>
      <c r="G4624" s="72" t="s">
        <v>31384</v>
      </c>
      <c r="H4624" s="92"/>
    </row>
    <row r="4625" spans="1:8">
      <c r="A4625" s="67">
        <v>4624</v>
      </c>
      <c r="B4625" s="68" t="s">
        <v>4799</v>
      </c>
      <c r="C4625" s="126" t="s">
        <v>3565</v>
      </c>
      <c r="D4625" s="90" t="s">
        <v>7662</v>
      </c>
      <c r="E4625" s="175">
        <v>0.06</v>
      </c>
      <c r="F4625" s="72" t="s">
        <v>7</v>
      </c>
      <c r="G4625" s="72" t="s">
        <v>31384</v>
      </c>
      <c r="H4625" s="92"/>
    </row>
    <row r="4626" spans="1:8">
      <c r="A4626" s="67">
        <v>4625</v>
      </c>
      <c r="B4626" s="68" t="s">
        <v>4800</v>
      </c>
      <c r="C4626" s="126" t="s">
        <v>3566</v>
      </c>
      <c r="D4626" s="90" t="s">
        <v>7662</v>
      </c>
      <c r="E4626" s="175">
        <v>0.06</v>
      </c>
      <c r="F4626" s="72" t="s">
        <v>7</v>
      </c>
      <c r="G4626" s="72" t="s">
        <v>31384</v>
      </c>
      <c r="H4626" s="92"/>
    </row>
    <row r="4627" spans="1:8">
      <c r="A4627" s="67">
        <v>4626</v>
      </c>
      <c r="B4627" s="68" t="s">
        <v>4801</v>
      </c>
      <c r="C4627" s="126" t="s">
        <v>3567</v>
      </c>
      <c r="D4627" s="90" t="s">
        <v>7662</v>
      </c>
      <c r="E4627" s="175">
        <v>0.09</v>
      </c>
      <c r="F4627" s="72" t="s">
        <v>7</v>
      </c>
      <c r="G4627" s="72" t="s">
        <v>31384</v>
      </c>
      <c r="H4627" s="92"/>
    </row>
    <row r="4628" spans="1:8">
      <c r="A4628" s="67">
        <v>4627</v>
      </c>
      <c r="B4628" s="68" t="s">
        <v>4802</v>
      </c>
      <c r="C4628" s="126" t="s">
        <v>3568</v>
      </c>
      <c r="D4628" s="90" t="s">
        <v>7662</v>
      </c>
      <c r="E4628" s="175">
        <v>0.12</v>
      </c>
      <c r="F4628" s="72" t="s">
        <v>7</v>
      </c>
      <c r="G4628" s="72" t="s">
        <v>31384</v>
      </c>
      <c r="H4628" s="92"/>
    </row>
    <row r="4629" spans="1:8">
      <c r="A4629" s="67">
        <v>4628</v>
      </c>
      <c r="B4629" s="68" t="s">
        <v>4803</v>
      </c>
      <c r="C4629" s="126" t="s">
        <v>3569</v>
      </c>
      <c r="D4629" s="90" t="s">
        <v>7662</v>
      </c>
      <c r="E4629" s="175">
        <v>0.15</v>
      </c>
      <c r="F4629" s="72" t="s">
        <v>7</v>
      </c>
      <c r="G4629" s="72" t="s">
        <v>31384</v>
      </c>
      <c r="H4629" s="92"/>
    </row>
    <row r="4630" spans="1:8">
      <c r="A4630" s="67">
        <v>4629</v>
      </c>
      <c r="B4630" s="68" t="s">
        <v>4804</v>
      </c>
      <c r="C4630" s="126" t="s">
        <v>3570</v>
      </c>
      <c r="D4630" s="90" t="s">
        <v>7662</v>
      </c>
      <c r="E4630" s="175">
        <v>0.15</v>
      </c>
      <c r="F4630" s="72" t="s">
        <v>7</v>
      </c>
      <c r="G4630" s="72" t="s">
        <v>31384</v>
      </c>
      <c r="H4630" s="92"/>
    </row>
    <row r="4631" spans="1:8">
      <c r="A4631" s="67">
        <v>4630</v>
      </c>
      <c r="B4631" s="68" t="s">
        <v>4805</v>
      </c>
      <c r="C4631" s="126" t="s">
        <v>3571</v>
      </c>
      <c r="D4631" s="90" t="s">
        <v>7662</v>
      </c>
      <c r="E4631" s="175">
        <v>0.22</v>
      </c>
      <c r="F4631" s="72" t="s">
        <v>7</v>
      </c>
      <c r="G4631" s="72" t="s">
        <v>31384</v>
      </c>
      <c r="H4631" s="92"/>
    </row>
    <row r="4632" spans="1:8">
      <c r="A4632" s="67">
        <v>4631</v>
      </c>
      <c r="B4632" s="68" t="s">
        <v>4806</v>
      </c>
      <c r="C4632" s="126" t="s">
        <v>3572</v>
      </c>
      <c r="D4632" s="90" t="s">
        <v>7662</v>
      </c>
      <c r="E4632" s="175">
        <v>0.28999999999999998</v>
      </c>
      <c r="F4632" s="72" t="s">
        <v>7</v>
      </c>
      <c r="G4632" s="72" t="s">
        <v>31384</v>
      </c>
      <c r="H4632" s="92"/>
    </row>
    <row r="4633" spans="1:8">
      <c r="A4633" s="67">
        <v>4632</v>
      </c>
      <c r="B4633" s="68" t="s">
        <v>4807</v>
      </c>
      <c r="C4633" s="126" t="s">
        <v>3573</v>
      </c>
      <c r="D4633" s="90" t="s">
        <v>7662</v>
      </c>
      <c r="E4633" s="175">
        <v>0.49</v>
      </c>
      <c r="F4633" s="72" t="s">
        <v>7</v>
      </c>
      <c r="G4633" s="72" t="s">
        <v>31384</v>
      </c>
      <c r="H4633" s="92"/>
    </row>
    <row r="4634" spans="1:8">
      <c r="A4634" s="67">
        <v>4633</v>
      </c>
      <c r="B4634" s="68" t="s">
        <v>4808</v>
      </c>
      <c r="C4634" s="126" t="s">
        <v>3574</v>
      </c>
      <c r="D4634" s="90" t="s">
        <v>7662</v>
      </c>
      <c r="E4634" s="175">
        <v>0.56999999999999995</v>
      </c>
      <c r="F4634" s="72" t="s">
        <v>7</v>
      </c>
      <c r="G4634" s="72" t="s">
        <v>31384</v>
      </c>
      <c r="H4634" s="92"/>
    </row>
    <row r="4635" spans="1:8">
      <c r="A4635" s="67">
        <v>4634</v>
      </c>
      <c r="B4635" s="68" t="s">
        <v>4809</v>
      </c>
      <c r="C4635" s="126" t="s">
        <v>3575</v>
      </c>
      <c r="D4635" s="90" t="s">
        <v>7662</v>
      </c>
      <c r="E4635" s="175">
        <v>0.56999999999999995</v>
      </c>
      <c r="F4635" s="72" t="s">
        <v>7</v>
      </c>
      <c r="G4635" s="72" t="s">
        <v>31384</v>
      </c>
      <c r="H4635" s="92"/>
    </row>
    <row r="4636" spans="1:8">
      <c r="A4636" s="67">
        <v>4635</v>
      </c>
      <c r="B4636" s="68" t="s">
        <v>4810</v>
      </c>
      <c r="C4636" s="126" t="s">
        <v>3576</v>
      </c>
      <c r="D4636" s="90" t="s">
        <v>7662</v>
      </c>
      <c r="E4636" s="175">
        <v>1.39</v>
      </c>
      <c r="F4636" s="72" t="s">
        <v>7</v>
      </c>
      <c r="G4636" s="72" t="s">
        <v>31384</v>
      </c>
      <c r="H4636" s="92"/>
    </row>
    <row r="4637" spans="1:8">
      <c r="A4637" s="67">
        <v>4636</v>
      </c>
      <c r="B4637" s="68" t="s">
        <v>4811</v>
      </c>
      <c r="C4637" s="126" t="s">
        <v>3577</v>
      </c>
      <c r="D4637" s="90" t="s">
        <v>7662</v>
      </c>
      <c r="E4637" s="175">
        <v>0.63</v>
      </c>
      <c r="F4637" s="72" t="s">
        <v>7</v>
      </c>
      <c r="G4637" s="72" t="s">
        <v>31384</v>
      </c>
      <c r="H4637" s="92"/>
    </row>
    <row r="4638" spans="1:8">
      <c r="A4638" s="67">
        <v>4637</v>
      </c>
      <c r="B4638" s="68" t="s">
        <v>4812</v>
      </c>
      <c r="C4638" s="126" t="s">
        <v>3578</v>
      </c>
      <c r="D4638" s="90" t="s">
        <v>7662</v>
      </c>
      <c r="E4638" s="175">
        <v>0.65</v>
      </c>
      <c r="F4638" s="72" t="s">
        <v>7</v>
      </c>
      <c r="G4638" s="72" t="s">
        <v>31384</v>
      </c>
      <c r="H4638" s="92"/>
    </row>
    <row r="4639" spans="1:8">
      <c r="A4639" s="67">
        <v>4638</v>
      </c>
      <c r="B4639" s="68" t="s">
        <v>4813</v>
      </c>
      <c r="C4639" s="126" t="s">
        <v>3579</v>
      </c>
      <c r="D4639" s="90" t="s">
        <v>7662</v>
      </c>
      <c r="E4639" s="175">
        <v>0.68</v>
      </c>
      <c r="F4639" s="72" t="s">
        <v>7</v>
      </c>
      <c r="G4639" s="72" t="s">
        <v>31384</v>
      </c>
      <c r="H4639" s="92"/>
    </row>
    <row r="4640" spans="1:8">
      <c r="A4640" s="67">
        <v>4639</v>
      </c>
      <c r="B4640" s="68" t="s">
        <v>4814</v>
      </c>
      <c r="C4640" s="126" t="s">
        <v>3580</v>
      </c>
      <c r="D4640" s="90" t="s">
        <v>7662</v>
      </c>
      <c r="E4640" s="175">
        <v>1.1100000000000001</v>
      </c>
      <c r="F4640" s="72" t="s">
        <v>7</v>
      </c>
      <c r="G4640" s="72" t="s">
        <v>31384</v>
      </c>
      <c r="H4640" s="92"/>
    </row>
    <row r="4641" spans="1:8">
      <c r="A4641" s="67">
        <v>4640</v>
      </c>
      <c r="B4641" s="68" t="s">
        <v>4815</v>
      </c>
      <c r="C4641" s="126" t="s">
        <v>3581</v>
      </c>
      <c r="D4641" s="90" t="s">
        <v>7662</v>
      </c>
      <c r="E4641" s="175">
        <v>1.69</v>
      </c>
      <c r="F4641" s="72" t="s">
        <v>7</v>
      </c>
      <c r="G4641" s="72" t="s">
        <v>31384</v>
      </c>
      <c r="H4641" s="92"/>
    </row>
    <row r="4642" spans="1:8">
      <c r="A4642" s="67">
        <v>4641</v>
      </c>
      <c r="B4642" s="68" t="s">
        <v>4816</v>
      </c>
      <c r="C4642" s="126" t="s">
        <v>3582</v>
      </c>
      <c r="D4642" s="90" t="s">
        <v>7662</v>
      </c>
      <c r="E4642" s="175">
        <v>13.52</v>
      </c>
      <c r="F4642" s="72" t="s">
        <v>7</v>
      </c>
      <c r="G4642" s="72" t="s">
        <v>31384</v>
      </c>
      <c r="H4642" s="92"/>
    </row>
    <row r="4643" spans="1:8">
      <c r="A4643" s="67">
        <v>4642</v>
      </c>
      <c r="B4643" s="68" t="s">
        <v>4817</v>
      </c>
      <c r="C4643" s="126" t="s">
        <v>3583</v>
      </c>
      <c r="D4643" s="90" t="s">
        <v>7662</v>
      </c>
      <c r="E4643" s="175">
        <v>0.22</v>
      </c>
      <c r="F4643" s="72" t="s">
        <v>7</v>
      </c>
      <c r="G4643" s="72" t="s">
        <v>31384</v>
      </c>
      <c r="H4643" s="92"/>
    </row>
    <row r="4644" spans="1:8">
      <c r="A4644" s="67">
        <v>4643</v>
      </c>
      <c r="B4644" s="68" t="s">
        <v>4818</v>
      </c>
      <c r="C4644" s="126" t="s">
        <v>3584</v>
      </c>
      <c r="D4644" s="90" t="s">
        <v>7662</v>
      </c>
      <c r="E4644" s="175">
        <v>0.33</v>
      </c>
      <c r="F4644" s="72" t="s">
        <v>7</v>
      </c>
      <c r="G4644" s="72" t="s">
        <v>31384</v>
      </c>
      <c r="H4644" s="92"/>
    </row>
    <row r="4645" spans="1:8">
      <c r="A4645" s="67">
        <v>4644</v>
      </c>
      <c r="B4645" s="68" t="s">
        <v>4819</v>
      </c>
      <c r="C4645" s="126" t="s">
        <v>3585</v>
      </c>
      <c r="D4645" s="90" t="s">
        <v>7662</v>
      </c>
      <c r="E4645" s="175">
        <v>0.52</v>
      </c>
      <c r="F4645" s="72" t="s">
        <v>7</v>
      </c>
      <c r="G4645" s="72" t="s">
        <v>31384</v>
      </c>
      <c r="H4645" s="92"/>
    </row>
    <row r="4646" spans="1:8">
      <c r="A4646" s="67">
        <v>4645</v>
      </c>
      <c r="B4646" s="68" t="s">
        <v>4820</v>
      </c>
      <c r="C4646" s="126" t="s">
        <v>3586</v>
      </c>
      <c r="D4646" s="90" t="s">
        <v>7662</v>
      </c>
      <c r="E4646" s="175">
        <v>0.44</v>
      </c>
      <c r="F4646" s="72" t="s">
        <v>7</v>
      </c>
      <c r="G4646" s="72" t="s">
        <v>31384</v>
      </c>
      <c r="H4646" s="92"/>
    </row>
    <row r="4647" spans="1:8">
      <c r="A4647" s="67">
        <v>4646</v>
      </c>
      <c r="B4647" s="68" t="s">
        <v>4821</v>
      </c>
      <c r="C4647" s="126" t="s">
        <v>3587</v>
      </c>
      <c r="D4647" s="90" t="s">
        <v>7662</v>
      </c>
      <c r="E4647" s="175">
        <v>0.5</v>
      </c>
      <c r="F4647" s="72" t="s">
        <v>7</v>
      </c>
      <c r="G4647" s="72" t="s">
        <v>31384</v>
      </c>
      <c r="H4647" s="92"/>
    </row>
    <row r="4648" spans="1:8">
      <c r="A4648" s="67">
        <v>4647</v>
      </c>
      <c r="B4648" s="68" t="s">
        <v>4822</v>
      </c>
      <c r="C4648" s="126" t="s">
        <v>3588</v>
      </c>
      <c r="D4648" s="90" t="s">
        <v>7662</v>
      </c>
      <c r="E4648" s="175">
        <v>0.63</v>
      </c>
      <c r="F4648" s="72" t="s">
        <v>7</v>
      </c>
      <c r="G4648" s="72" t="s">
        <v>31384</v>
      </c>
      <c r="H4648" s="92"/>
    </row>
    <row r="4649" spans="1:8">
      <c r="A4649" s="67">
        <v>4648</v>
      </c>
      <c r="B4649" s="68" t="s">
        <v>4823</v>
      </c>
      <c r="C4649" s="126" t="s">
        <v>3589</v>
      </c>
      <c r="D4649" s="90" t="s">
        <v>7662</v>
      </c>
      <c r="E4649" s="175">
        <v>0.69</v>
      </c>
      <c r="F4649" s="72" t="s">
        <v>7</v>
      </c>
      <c r="G4649" s="72" t="s">
        <v>31384</v>
      </c>
      <c r="H4649" s="92"/>
    </row>
    <row r="4650" spans="1:8">
      <c r="A4650" s="67">
        <v>4649</v>
      </c>
      <c r="B4650" s="68" t="s">
        <v>4824</v>
      </c>
      <c r="C4650" s="126" t="s">
        <v>3590</v>
      </c>
      <c r="D4650" s="90" t="s">
        <v>7662</v>
      </c>
      <c r="E4650" s="175">
        <v>1.27</v>
      </c>
      <c r="F4650" s="72" t="s">
        <v>7</v>
      </c>
      <c r="G4650" s="72" t="s">
        <v>31384</v>
      </c>
      <c r="H4650" s="92"/>
    </row>
    <row r="4651" spans="1:8">
      <c r="A4651" s="67">
        <v>4650</v>
      </c>
      <c r="B4651" s="68" t="s">
        <v>4825</v>
      </c>
      <c r="C4651" s="126" t="s">
        <v>3591</v>
      </c>
      <c r="D4651" s="90" t="s">
        <v>7662</v>
      </c>
      <c r="E4651" s="175">
        <v>9.34</v>
      </c>
      <c r="F4651" s="72" t="s">
        <v>7</v>
      </c>
      <c r="G4651" s="72" t="s">
        <v>31384</v>
      </c>
      <c r="H4651" s="92"/>
    </row>
    <row r="4652" spans="1:8">
      <c r="A4652" s="67">
        <v>4651</v>
      </c>
      <c r="B4652" s="68" t="s">
        <v>4826</v>
      </c>
      <c r="C4652" s="126" t="s">
        <v>3592</v>
      </c>
      <c r="D4652" s="90" t="s">
        <v>7662</v>
      </c>
      <c r="E4652" s="175">
        <v>0.34</v>
      </c>
      <c r="F4652" s="72" t="s">
        <v>7</v>
      </c>
      <c r="G4652" s="72" t="s">
        <v>31384</v>
      </c>
      <c r="H4652" s="92"/>
    </row>
    <row r="4653" spans="1:8">
      <c r="A4653" s="67">
        <v>4652</v>
      </c>
      <c r="B4653" s="68" t="s">
        <v>4827</v>
      </c>
      <c r="C4653" s="126" t="s">
        <v>3593</v>
      </c>
      <c r="D4653" s="90" t="s">
        <v>7662</v>
      </c>
      <c r="E4653" s="175">
        <v>1.3</v>
      </c>
      <c r="F4653" s="72" t="s">
        <v>7</v>
      </c>
      <c r="G4653" s="72" t="s">
        <v>31384</v>
      </c>
      <c r="H4653" s="92"/>
    </row>
    <row r="4654" spans="1:8">
      <c r="A4654" s="67">
        <v>4653</v>
      </c>
      <c r="B4654" s="68" t="s">
        <v>4828</v>
      </c>
      <c r="C4654" s="126" t="s">
        <v>3594</v>
      </c>
      <c r="D4654" s="90" t="s">
        <v>7662</v>
      </c>
      <c r="E4654" s="175">
        <v>0.34</v>
      </c>
      <c r="F4654" s="72" t="s">
        <v>7</v>
      </c>
      <c r="G4654" s="72" t="s">
        <v>31384</v>
      </c>
      <c r="H4654" s="92"/>
    </row>
    <row r="4655" spans="1:8">
      <c r="A4655" s="67">
        <v>4654</v>
      </c>
      <c r="B4655" s="68" t="s">
        <v>4829</v>
      </c>
      <c r="C4655" s="126" t="s">
        <v>3595</v>
      </c>
      <c r="D4655" s="90" t="s">
        <v>7662</v>
      </c>
      <c r="E4655" s="175">
        <v>1.3</v>
      </c>
      <c r="F4655" s="72" t="s">
        <v>7</v>
      </c>
      <c r="G4655" s="72" t="s">
        <v>31384</v>
      </c>
      <c r="H4655" s="92"/>
    </row>
    <row r="4656" spans="1:8">
      <c r="A4656" s="67">
        <v>4655</v>
      </c>
      <c r="B4656" s="68" t="s">
        <v>4830</v>
      </c>
      <c r="C4656" s="126" t="s">
        <v>3596</v>
      </c>
      <c r="D4656" s="90" t="s">
        <v>7662</v>
      </c>
      <c r="E4656" s="175">
        <v>0.63</v>
      </c>
      <c r="F4656" s="72" t="s">
        <v>7</v>
      </c>
      <c r="G4656" s="72" t="s">
        <v>31384</v>
      </c>
      <c r="H4656" s="92"/>
    </row>
    <row r="4657" spans="1:8">
      <c r="A4657" s="67">
        <v>4656</v>
      </c>
      <c r="B4657" s="68" t="s">
        <v>4831</v>
      </c>
      <c r="C4657" s="126" t="s">
        <v>3597</v>
      </c>
      <c r="D4657" s="90" t="s">
        <v>7662</v>
      </c>
      <c r="E4657" s="175">
        <v>0.63</v>
      </c>
      <c r="F4657" s="72" t="s">
        <v>7</v>
      </c>
      <c r="G4657" s="72" t="s">
        <v>31384</v>
      </c>
      <c r="H4657" s="92"/>
    </row>
    <row r="4658" spans="1:8">
      <c r="A4658" s="67">
        <v>4657</v>
      </c>
      <c r="B4658" s="68" t="s">
        <v>4832</v>
      </c>
      <c r="C4658" s="126" t="s">
        <v>3598</v>
      </c>
      <c r="D4658" s="90" t="s">
        <v>7662</v>
      </c>
      <c r="E4658" s="175">
        <v>7.0000000000000007E-2</v>
      </c>
      <c r="F4658" s="72" t="s">
        <v>7</v>
      </c>
      <c r="G4658" s="72" t="s">
        <v>31384</v>
      </c>
      <c r="H4658" s="92"/>
    </row>
    <row r="4659" spans="1:8">
      <c r="A4659" s="67">
        <v>4658</v>
      </c>
      <c r="B4659" s="68" t="s">
        <v>4833</v>
      </c>
      <c r="C4659" s="126" t="s">
        <v>3599</v>
      </c>
      <c r="D4659" s="90" t="s">
        <v>7662</v>
      </c>
      <c r="E4659" s="175">
        <v>0.14000000000000001</v>
      </c>
      <c r="F4659" s="72" t="s">
        <v>7</v>
      </c>
      <c r="G4659" s="72" t="s">
        <v>31384</v>
      </c>
      <c r="H4659" s="92"/>
    </row>
    <row r="4660" spans="1:8">
      <c r="A4660" s="67">
        <v>4659</v>
      </c>
      <c r="B4660" s="68" t="s">
        <v>4834</v>
      </c>
      <c r="C4660" s="126" t="s">
        <v>3600</v>
      </c>
      <c r="D4660" s="90" t="s">
        <v>7662</v>
      </c>
      <c r="E4660" s="175">
        <v>0.22</v>
      </c>
      <c r="F4660" s="72" t="s">
        <v>7</v>
      </c>
      <c r="G4660" s="72" t="s">
        <v>31384</v>
      </c>
      <c r="H4660" s="92"/>
    </row>
    <row r="4661" spans="1:8">
      <c r="A4661" s="67">
        <v>4660</v>
      </c>
      <c r="B4661" s="68" t="s">
        <v>4835</v>
      </c>
      <c r="C4661" s="126" t="s">
        <v>3601</v>
      </c>
      <c r="D4661" s="90" t="s">
        <v>7662</v>
      </c>
      <c r="E4661" s="175">
        <v>1.39</v>
      </c>
      <c r="F4661" s="72" t="s">
        <v>7</v>
      </c>
      <c r="G4661" s="72" t="s">
        <v>31384</v>
      </c>
      <c r="H4661" s="92"/>
    </row>
    <row r="4662" spans="1:8">
      <c r="A4662" s="67">
        <v>4661</v>
      </c>
      <c r="B4662" s="68" t="s">
        <v>4836</v>
      </c>
      <c r="C4662" s="126" t="s">
        <v>3602</v>
      </c>
      <c r="D4662" s="90" t="s">
        <v>7662</v>
      </c>
      <c r="E4662" s="175">
        <v>1.25</v>
      </c>
      <c r="F4662" s="72" t="s">
        <v>7</v>
      </c>
      <c r="G4662" s="72" t="s">
        <v>31384</v>
      </c>
      <c r="H4662" s="92"/>
    </row>
    <row r="4663" spans="1:8">
      <c r="A4663" s="67">
        <v>4662</v>
      </c>
      <c r="B4663" s="68" t="s">
        <v>4837</v>
      </c>
      <c r="C4663" s="126" t="s">
        <v>3603</v>
      </c>
      <c r="D4663" s="90" t="s">
        <v>7662</v>
      </c>
      <c r="E4663" s="175">
        <v>4.3099999999999996</v>
      </c>
      <c r="F4663" s="72" t="s">
        <v>7</v>
      </c>
      <c r="G4663" s="72" t="s">
        <v>31384</v>
      </c>
      <c r="H4663" s="92"/>
    </row>
    <row r="4664" spans="1:8">
      <c r="A4664" s="67">
        <v>4663</v>
      </c>
      <c r="B4664" s="68" t="s">
        <v>4838</v>
      </c>
      <c r="C4664" s="126" t="s">
        <v>3604</v>
      </c>
      <c r="D4664" s="90" t="s">
        <v>7662</v>
      </c>
      <c r="E4664" s="175">
        <v>5.15</v>
      </c>
      <c r="F4664" s="72" t="s">
        <v>7</v>
      </c>
      <c r="G4664" s="72" t="s">
        <v>31384</v>
      </c>
      <c r="H4664" s="92"/>
    </row>
    <row r="4665" spans="1:8">
      <c r="A4665" s="67">
        <v>4664</v>
      </c>
      <c r="B4665" s="68" t="s">
        <v>4839</v>
      </c>
      <c r="C4665" s="126" t="s">
        <v>3605</v>
      </c>
      <c r="D4665" s="90" t="s">
        <v>7662</v>
      </c>
      <c r="E4665" s="175">
        <v>5.31</v>
      </c>
      <c r="F4665" s="72" t="s">
        <v>7</v>
      </c>
      <c r="G4665" s="72" t="s">
        <v>31384</v>
      </c>
      <c r="H4665" s="92"/>
    </row>
    <row r="4666" spans="1:8">
      <c r="A4666" s="67">
        <v>4665</v>
      </c>
      <c r="B4666" s="68" t="s">
        <v>4840</v>
      </c>
      <c r="C4666" s="126" t="s">
        <v>3606</v>
      </c>
      <c r="D4666" s="90" t="s">
        <v>7662</v>
      </c>
      <c r="E4666" s="175">
        <v>6.37</v>
      </c>
      <c r="F4666" s="72" t="s">
        <v>7</v>
      </c>
      <c r="G4666" s="72" t="s">
        <v>31384</v>
      </c>
      <c r="H4666" s="92"/>
    </row>
    <row r="4667" spans="1:8">
      <c r="A4667" s="67">
        <v>4666</v>
      </c>
      <c r="B4667" s="68" t="s">
        <v>4841</v>
      </c>
      <c r="C4667" s="126" t="s">
        <v>3607</v>
      </c>
      <c r="D4667" s="90" t="s">
        <v>7662</v>
      </c>
      <c r="E4667" s="175">
        <v>3.94</v>
      </c>
      <c r="F4667" s="72" t="s">
        <v>7</v>
      </c>
      <c r="G4667" s="72" t="s">
        <v>31384</v>
      </c>
      <c r="H4667" s="92"/>
    </row>
    <row r="4668" spans="1:8">
      <c r="A4668" s="67">
        <v>4667</v>
      </c>
      <c r="B4668" s="68" t="s">
        <v>4842</v>
      </c>
      <c r="C4668" s="126" t="s">
        <v>3608</v>
      </c>
      <c r="D4668" s="90" t="s">
        <v>7662</v>
      </c>
      <c r="E4668" s="175">
        <v>4.82</v>
      </c>
      <c r="F4668" s="72" t="s">
        <v>7</v>
      </c>
      <c r="G4668" s="72" t="s">
        <v>31384</v>
      </c>
      <c r="H4668" s="92"/>
    </row>
    <row r="4669" spans="1:8" hidden="1">
      <c r="A4669" s="67">
        <v>4668</v>
      </c>
      <c r="B4669" s="62"/>
      <c r="C4669" s="74" t="s">
        <v>7786</v>
      </c>
      <c r="D4669" s="88"/>
      <c r="E4669" s="189"/>
      <c r="F4669" s="91"/>
      <c r="G4669" s="91"/>
      <c r="H4669" s="87"/>
    </row>
    <row r="4670" spans="1:8">
      <c r="A4670" s="67">
        <v>4669</v>
      </c>
      <c r="B4670" s="68" t="s">
        <v>4843</v>
      </c>
      <c r="C4670" s="126" t="s">
        <v>3609</v>
      </c>
      <c r="D4670" s="90" t="s">
        <v>26441</v>
      </c>
      <c r="E4670" s="175">
        <f>VLOOKUP(B4670,[2]Sayfa1!$B$3:$L$1311,11,0)</f>
        <v>4.8119999999999994</v>
      </c>
      <c r="F4670" s="72" t="s">
        <v>7</v>
      </c>
      <c r="G4670" s="72" t="s">
        <v>31394</v>
      </c>
      <c r="H4670" s="95" t="s">
        <v>2564</v>
      </c>
    </row>
    <row r="4671" spans="1:8">
      <c r="A4671" s="67">
        <v>4670</v>
      </c>
      <c r="B4671" s="68" t="s">
        <v>4844</v>
      </c>
      <c r="C4671" s="126" t="s">
        <v>3610</v>
      </c>
      <c r="D4671" s="90" t="s">
        <v>26441</v>
      </c>
      <c r="E4671" s="175">
        <f>VLOOKUP(B4671,[2]Sayfa1!$B$3:$L$1311,11,0)</f>
        <v>5.8319999999999999</v>
      </c>
      <c r="F4671" s="72" t="s">
        <v>7</v>
      </c>
      <c r="G4671" s="72" t="s">
        <v>31389</v>
      </c>
      <c r="H4671" s="95" t="s">
        <v>2565</v>
      </c>
    </row>
    <row r="4672" spans="1:8">
      <c r="A4672" s="67">
        <v>4671</v>
      </c>
      <c r="B4672" s="68" t="s">
        <v>4845</v>
      </c>
      <c r="C4672" s="126" t="s">
        <v>3611</v>
      </c>
      <c r="D4672" s="90" t="s">
        <v>26441</v>
      </c>
      <c r="E4672" s="175">
        <f>VLOOKUP(B4672,[2]Sayfa1!$B$3:$L$1311,11,0)</f>
        <v>4.8119999999999994</v>
      </c>
      <c r="F4672" s="72" t="s">
        <v>7</v>
      </c>
      <c r="G4672" s="72" t="s">
        <v>31383</v>
      </c>
      <c r="H4672" s="95" t="s">
        <v>2566</v>
      </c>
    </row>
    <row r="4673" spans="1:8">
      <c r="A4673" s="67">
        <v>4672</v>
      </c>
      <c r="B4673" s="68" t="s">
        <v>4846</v>
      </c>
      <c r="C4673" s="126" t="s">
        <v>3612</v>
      </c>
      <c r="D4673" s="90" t="s">
        <v>26441</v>
      </c>
      <c r="E4673" s="175">
        <f>VLOOKUP(B4673,[2]Sayfa1!$B$3:$L$1311,11,0)</f>
        <v>4.9320000000000004</v>
      </c>
      <c r="F4673" s="72" t="s">
        <v>7</v>
      </c>
      <c r="G4673" s="72" t="s">
        <v>31397</v>
      </c>
      <c r="H4673" s="95" t="s">
        <v>2567</v>
      </c>
    </row>
    <row r="4674" spans="1:8">
      <c r="A4674" s="67">
        <v>4673</v>
      </c>
      <c r="B4674" s="68" t="s">
        <v>4847</v>
      </c>
      <c r="C4674" s="126" t="s">
        <v>3613</v>
      </c>
      <c r="D4674" s="90" t="s">
        <v>26441</v>
      </c>
      <c r="E4674" s="175">
        <f>VLOOKUP(B4674,[2]Sayfa1!$B$3:$L$1311,11,0)</f>
        <v>6.8039999999999994</v>
      </c>
      <c r="F4674" s="72" t="s">
        <v>7</v>
      </c>
      <c r="G4674" s="72" t="s">
        <v>31392</v>
      </c>
      <c r="H4674" s="95" t="s">
        <v>2568</v>
      </c>
    </row>
    <row r="4675" spans="1:8">
      <c r="A4675" s="67">
        <v>4674</v>
      </c>
      <c r="B4675" s="68" t="s">
        <v>4848</v>
      </c>
      <c r="C4675" s="126" t="s">
        <v>3614</v>
      </c>
      <c r="D4675" s="90" t="s">
        <v>26441</v>
      </c>
      <c r="E4675" s="175">
        <f>VLOOKUP(B4675,[2]Sayfa1!$B$3:$L$1311,11,0)</f>
        <v>4.9320000000000004</v>
      </c>
      <c r="F4675" s="72" t="s">
        <v>7</v>
      </c>
      <c r="G4675" s="72" t="s">
        <v>31383</v>
      </c>
      <c r="H4675" s="95" t="s">
        <v>2569</v>
      </c>
    </row>
    <row r="4676" spans="1:8">
      <c r="A4676" s="67">
        <v>4675</v>
      </c>
      <c r="B4676" s="68" t="s">
        <v>4849</v>
      </c>
      <c r="C4676" s="126" t="s">
        <v>3615</v>
      </c>
      <c r="D4676" s="90" t="s">
        <v>26441</v>
      </c>
      <c r="E4676" s="175">
        <f>VLOOKUP(B4676,[2]Sayfa1!$B$3:$L$1311,11,0)</f>
        <v>4.9559999999999995</v>
      </c>
      <c r="F4676" s="72" t="s">
        <v>7</v>
      </c>
      <c r="G4676" s="72" t="s">
        <v>31383</v>
      </c>
      <c r="H4676" s="95" t="s">
        <v>2570</v>
      </c>
    </row>
    <row r="4677" spans="1:8">
      <c r="A4677" s="67">
        <v>4676</v>
      </c>
      <c r="B4677" s="68" t="s">
        <v>4850</v>
      </c>
      <c r="C4677" s="126" t="s">
        <v>3616</v>
      </c>
      <c r="D4677" s="90" t="s">
        <v>26441</v>
      </c>
      <c r="E4677" s="175">
        <f>VLOOKUP(B4677,[2]Sayfa1!$B$3:$L$1311,11,0)</f>
        <v>7.7759999999999998</v>
      </c>
      <c r="F4677" s="72" t="s">
        <v>7</v>
      </c>
      <c r="G4677" s="72" t="s">
        <v>31395</v>
      </c>
      <c r="H4677" s="95" t="s">
        <v>2571</v>
      </c>
    </row>
    <row r="4678" spans="1:8">
      <c r="A4678" s="67">
        <v>4677</v>
      </c>
      <c r="B4678" s="68" t="s">
        <v>4851</v>
      </c>
      <c r="C4678" s="126" t="s">
        <v>3617</v>
      </c>
      <c r="D4678" s="90" t="s">
        <v>26441</v>
      </c>
      <c r="E4678" s="175">
        <f>VLOOKUP(B4678,[2]Sayfa1!$B$3:$L$1311,11,0)</f>
        <v>4.9559999999999995</v>
      </c>
      <c r="F4678" s="72" t="s">
        <v>7</v>
      </c>
      <c r="G4678" s="72" t="s">
        <v>31383</v>
      </c>
      <c r="H4678" s="95" t="s">
        <v>2572</v>
      </c>
    </row>
    <row r="4679" spans="1:8">
      <c r="A4679" s="67">
        <v>4678</v>
      </c>
      <c r="B4679" s="68" t="s">
        <v>4852</v>
      </c>
      <c r="C4679" s="126" t="s">
        <v>3618</v>
      </c>
      <c r="D4679" s="90" t="s">
        <v>26441</v>
      </c>
      <c r="E4679" s="175">
        <f>VLOOKUP(B4679,[2]Sayfa1!$B$3:$L$1311,11,0)</f>
        <v>6.2639999999999993</v>
      </c>
      <c r="F4679" s="72" t="s">
        <v>7</v>
      </c>
      <c r="G4679" s="72" t="s">
        <v>31383</v>
      </c>
      <c r="H4679" s="95" t="s">
        <v>2438</v>
      </c>
    </row>
    <row r="4680" spans="1:8">
      <c r="A4680" s="67">
        <v>4679</v>
      </c>
      <c r="B4680" s="68" t="s">
        <v>4853</v>
      </c>
      <c r="C4680" s="126" t="s">
        <v>3619</v>
      </c>
      <c r="D4680" s="90" t="s">
        <v>26441</v>
      </c>
      <c r="E4680" s="175">
        <f>VLOOKUP(B4680,[2]Sayfa1!$B$3:$L$1311,11,0)</f>
        <v>6.2639999999999993</v>
      </c>
      <c r="F4680" s="72" t="s">
        <v>7</v>
      </c>
      <c r="G4680" s="72" t="s">
        <v>31383</v>
      </c>
      <c r="H4680" s="95" t="s">
        <v>2439</v>
      </c>
    </row>
    <row r="4681" spans="1:8">
      <c r="A4681" s="67">
        <v>4680</v>
      </c>
      <c r="B4681" s="68" t="s">
        <v>4854</v>
      </c>
      <c r="C4681" s="126" t="s">
        <v>3620</v>
      </c>
      <c r="D4681" s="90" t="s">
        <v>26441</v>
      </c>
      <c r="E4681" s="175">
        <f>VLOOKUP(B4681,[2]Sayfa1!$B$3:$L$1311,11,0)</f>
        <v>6.2639999999999993</v>
      </c>
      <c r="F4681" s="72" t="s">
        <v>7</v>
      </c>
      <c r="G4681" s="72" t="s">
        <v>31397</v>
      </c>
      <c r="H4681" s="95" t="s">
        <v>2440</v>
      </c>
    </row>
    <row r="4682" spans="1:8">
      <c r="A4682" s="67">
        <v>4681</v>
      </c>
      <c r="B4682" s="68" t="s">
        <v>4855</v>
      </c>
      <c r="C4682" s="126" t="s">
        <v>3621</v>
      </c>
      <c r="D4682" s="90" t="s">
        <v>26441</v>
      </c>
      <c r="E4682" s="175">
        <f>VLOOKUP(B4682,[2]Sayfa1!$B$3:$L$1311,11,0)</f>
        <v>6.2639999999999993</v>
      </c>
      <c r="F4682" s="72" t="s">
        <v>7</v>
      </c>
      <c r="G4682" s="72" t="s">
        <v>31383</v>
      </c>
      <c r="H4682" s="95" t="s">
        <v>2441</v>
      </c>
    </row>
    <row r="4683" spans="1:8">
      <c r="A4683" s="67">
        <v>4682</v>
      </c>
      <c r="B4683" s="68" t="s">
        <v>4856</v>
      </c>
      <c r="C4683" s="126" t="s">
        <v>3622</v>
      </c>
      <c r="D4683" s="90" t="s">
        <v>26441</v>
      </c>
      <c r="E4683" s="175">
        <f>VLOOKUP(B4683,[2]Sayfa1!$B$3:$L$1311,11,0)</f>
        <v>4.8119999999999994</v>
      </c>
      <c r="F4683" s="72" t="s">
        <v>7</v>
      </c>
      <c r="G4683" s="72" t="s">
        <v>31383</v>
      </c>
      <c r="H4683" s="95" t="s">
        <v>2442</v>
      </c>
    </row>
    <row r="4684" spans="1:8">
      <c r="A4684" s="67">
        <v>4683</v>
      </c>
      <c r="B4684" s="68" t="s">
        <v>4857</v>
      </c>
      <c r="C4684" s="126" t="s">
        <v>3623</v>
      </c>
      <c r="D4684" s="90" t="s">
        <v>26441</v>
      </c>
      <c r="E4684" s="175">
        <f>VLOOKUP(B4684,[2]Sayfa1!$B$3:$L$1311,11,0)</f>
        <v>4.8119999999999994</v>
      </c>
      <c r="F4684" s="72" t="s">
        <v>7</v>
      </c>
      <c r="G4684" s="72" t="s">
        <v>31383</v>
      </c>
      <c r="H4684" s="95" t="s">
        <v>2443</v>
      </c>
    </row>
    <row r="4685" spans="1:8">
      <c r="A4685" s="67">
        <v>4684</v>
      </c>
      <c r="B4685" s="68" t="s">
        <v>4858</v>
      </c>
      <c r="C4685" s="126" t="s">
        <v>3624</v>
      </c>
      <c r="D4685" s="90" t="s">
        <v>26441</v>
      </c>
      <c r="E4685" s="175">
        <f>VLOOKUP(B4685,[2]Sayfa1!$B$3:$L$1311,11,0)</f>
        <v>16.091999999999999</v>
      </c>
      <c r="F4685" s="72" t="s">
        <v>7</v>
      </c>
      <c r="G4685" s="72" t="s">
        <v>31383</v>
      </c>
      <c r="H4685" s="95" t="s">
        <v>2573</v>
      </c>
    </row>
    <row r="4686" spans="1:8">
      <c r="A4686" s="67">
        <v>4685</v>
      </c>
      <c r="B4686" s="68" t="s">
        <v>4859</v>
      </c>
      <c r="C4686" s="126" t="s">
        <v>26384</v>
      </c>
      <c r="D4686" s="90" t="s">
        <v>26441</v>
      </c>
      <c r="E4686" s="175">
        <f>VLOOKUP(B4686,[2]Sayfa1!$B$3:$L$1311,11,0)</f>
        <v>16.091999999999999</v>
      </c>
      <c r="F4686" s="72" t="s">
        <v>7</v>
      </c>
      <c r="G4686" s="72" t="s">
        <v>31439</v>
      </c>
      <c r="H4686" s="95" t="s">
        <v>2574</v>
      </c>
    </row>
    <row r="4687" spans="1:8">
      <c r="A4687" s="67">
        <v>4686</v>
      </c>
      <c r="B4687" s="68" t="s">
        <v>4860</v>
      </c>
      <c r="C4687" s="126" t="s">
        <v>3625</v>
      </c>
      <c r="D4687" s="90" t="s">
        <v>26441</v>
      </c>
      <c r="E4687" s="175">
        <f>VLOOKUP(B4687,[2]Sayfa1!$B$3:$L$1311,11,0)</f>
        <v>39.467999999999996</v>
      </c>
      <c r="F4687" s="72" t="s">
        <v>7</v>
      </c>
      <c r="G4687" s="72" t="s">
        <v>31383</v>
      </c>
      <c r="H4687" s="95" t="s">
        <v>2575</v>
      </c>
    </row>
    <row r="4688" spans="1:8">
      <c r="A4688" s="67">
        <v>4687</v>
      </c>
      <c r="B4688" s="68" t="s">
        <v>4861</v>
      </c>
      <c r="C4688" s="126" t="s">
        <v>26385</v>
      </c>
      <c r="D4688" s="90" t="s">
        <v>26441</v>
      </c>
      <c r="E4688" s="175">
        <f>VLOOKUP(B4688,[2]Sayfa1!$B$3:$L$1311,11,0)</f>
        <v>39.467999999999996</v>
      </c>
      <c r="F4688" s="72" t="s">
        <v>7</v>
      </c>
      <c r="G4688" s="72" t="s">
        <v>31439</v>
      </c>
      <c r="H4688" s="95" t="s">
        <v>2576</v>
      </c>
    </row>
    <row r="4689" spans="1:8" hidden="1">
      <c r="A4689" s="67">
        <v>4688</v>
      </c>
      <c r="B4689" s="62"/>
      <c r="C4689" s="74" t="s">
        <v>7787</v>
      </c>
      <c r="D4689" s="88"/>
      <c r="E4689" s="189"/>
      <c r="F4689" s="91"/>
      <c r="G4689" s="91"/>
      <c r="H4689" s="87"/>
    </row>
    <row r="4690" spans="1:8">
      <c r="A4690" s="67">
        <v>4689</v>
      </c>
      <c r="B4690" s="68" t="s">
        <v>4862</v>
      </c>
      <c r="C4690" s="126" t="s">
        <v>3626</v>
      </c>
      <c r="D4690" s="90" t="s">
        <v>26441</v>
      </c>
      <c r="E4690" s="175">
        <f>VLOOKUP(B4690,[2]Sayfa1!$B$3:$L$1311,11,0)</f>
        <v>10.907999999999999</v>
      </c>
      <c r="F4690" s="72" t="s">
        <v>7</v>
      </c>
      <c r="G4690" s="72" t="s">
        <v>31383</v>
      </c>
      <c r="H4690" s="95" t="s">
        <v>2577</v>
      </c>
    </row>
    <row r="4691" spans="1:8">
      <c r="A4691" s="67">
        <v>4690</v>
      </c>
      <c r="B4691" s="68" t="s">
        <v>4863</v>
      </c>
      <c r="C4691" s="126" t="s">
        <v>3627</v>
      </c>
      <c r="D4691" s="90" t="s">
        <v>26441</v>
      </c>
      <c r="E4691" s="175">
        <f>VLOOKUP(B4691,[2]Sayfa1!$B$3:$L$1311,11,0)</f>
        <v>8.7119999999999997</v>
      </c>
      <c r="F4691" s="72" t="s">
        <v>7</v>
      </c>
      <c r="G4691" s="72" t="s">
        <v>31439</v>
      </c>
      <c r="H4691" s="95" t="s">
        <v>2578</v>
      </c>
    </row>
    <row r="4692" spans="1:8">
      <c r="A4692" s="67">
        <v>4691</v>
      </c>
      <c r="B4692" s="68" t="s">
        <v>4864</v>
      </c>
      <c r="C4692" s="126" t="s">
        <v>3628</v>
      </c>
      <c r="D4692" s="90" t="s">
        <v>26441</v>
      </c>
      <c r="E4692" s="175">
        <f>VLOOKUP(B4692,[2]Sayfa1!$B$3:$L$1311,11,0)</f>
        <v>9.516</v>
      </c>
      <c r="F4692" s="72" t="s">
        <v>7</v>
      </c>
      <c r="G4692" s="72" t="s">
        <v>31439</v>
      </c>
      <c r="H4692" s="95" t="s">
        <v>2579</v>
      </c>
    </row>
    <row r="4693" spans="1:8">
      <c r="A4693" s="67">
        <v>4692</v>
      </c>
      <c r="B4693" s="68" t="s">
        <v>4865</v>
      </c>
      <c r="C4693" s="126" t="s">
        <v>3629</v>
      </c>
      <c r="D4693" s="90" t="s">
        <v>26441</v>
      </c>
      <c r="E4693" s="175">
        <f>VLOOKUP(B4693,[2]Sayfa1!$B$3:$L$1311,11,0)</f>
        <v>6.9359999999999999</v>
      </c>
      <c r="F4693" s="72" t="s">
        <v>7</v>
      </c>
      <c r="G4693" s="72" t="s">
        <v>31439</v>
      </c>
      <c r="H4693" s="95" t="s">
        <v>2580</v>
      </c>
    </row>
    <row r="4694" spans="1:8">
      <c r="A4694" s="67">
        <v>4693</v>
      </c>
      <c r="B4694" s="68" t="s">
        <v>4866</v>
      </c>
      <c r="C4694" s="126" t="s">
        <v>3630</v>
      </c>
      <c r="D4694" s="90" t="s">
        <v>26441</v>
      </c>
      <c r="E4694" s="175">
        <f>VLOOKUP(B4694,[2]Sayfa1!$B$3:$L$1311,11,0)</f>
        <v>7.2959999999999994</v>
      </c>
      <c r="F4694" s="72" t="s">
        <v>7</v>
      </c>
      <c r="G4694" s="72" t="s">
        <v>31383</v>
      </c>
      <c r="H4694" s="95" t="s">
        <v>2581</v>
      </c>
    </row>
    <row r="4695" spans="1:8">
      <c r="A4695" s="67">
        <v>4694</v>
      </c>
      <c r="B4695" s="68" t="s">
        <v>4867</v>
      </c>
      <c r="C4695" s="126" t="s">
        <v>3631</v>
      </c>
      <c r="D4695" s="90" t="s">
        <v>26441</v>
      </c>
      <c r="E4695" s="175">
        <f>VLOOKUP(B4695,[2]Sayfa1!$B$3:$L$1311,11,0)</f>
        <v>7.9320000000000004</v>
      </c>
      <c r="F4695" s="72" t="s">
        <v>7</v>
      </c>
      <c r="G4695" s="72" t="s">
        <v>31439</v>
      </c>
      <c r="H4695" s="95" t="s">
        <v>2582</v>
      </c>
    </row>
    <row r="4696" spans="1:8">
      <c r="A4696" s="67">
        <v>4695</v>
      </c>
      <c r="B4696" s="68" t="s">
        <v>4868</v>
      </c>
      <c r="C4696" s="126" t="s">
        <v>3632</v>
      </c>
      <c r="D4696" s="90" t="s">
        <v>26441</v>
      </c>
      <c r="E4696" s="175">
        <f>VLOOKUP(B4696,[2]Sayfa1!$B$3:$L$1311,11,0)</f>
        <v>5.2559999999999993</v>
      </c>
      <c r="F4696" s="72" t="s">
        <v>7</v>
      </c>
      <c r="G4696" s="72" t="s">
        <v>31383</v>
      </c>
      <c r="H4696" s="95" t="s">
        <v>2583</v>
      </c>
    </row>
    <row r="4697" spans="1:8">
      <c r="A4697" s="67">
        <v>4696</v>
      </c>
      <c r="B4697" s="68" t="s">
        <v>4869</v>
      </c>
      <c r="C4697" s="126" t="s">
        <v>3633</v>
      </c>
      <c r="D4697" s="90" t="s">
        <v>26441</v>
      </c>
      <c r="E4697" s="175">
        <f>VLOOKUP(B4697,[2]Sayfa1!$B$3:$L$1311,11,0)</f>
        <v>23.507999999999999</v>
      </c>
      <c r="F4697" s="72" t="s">
        <v>7</v>
      </c>
      <c r="G4697" s="72" t="s">
        <v>31439</v>
      </c>
      <c r="H4697" s="95" t="s">
        <v>2584</v>
      </c>
    </row>
    <row r="4698" spans="1:8">
      <c r="A4698" s="67">
        <v>4697</v>
      </c>
      <c r="B4698" s="68" t="s">
        <v>4870</v>
      </c>
      <c r="C4698" s="126" t="s">
        <v>3634</v>
      </c>
      <c r="D4698" s="90" t="s">
        <v>26441</v>
      </c>
      <c r="E4698" s="175">
        <f>VLOOKUP(B4698,[2]Sayfa1!$B$3:$L$1311,11,0)</f>
        <v>8.4000000000000005E-2</v>
      </c>
      <c r="F4698" s="72" t="s">
        <v>7</v>
      </c>
      <c r="G4698" s="72" t="s">
        <v>31439</v>
      </c>
      <c r="H4698" s="95" t="s">
        <v>2585</v>
      </c>
    </row>
    <row r="4699" spans="1:8">
      <c r="A4699" s="67">
        <v>4698</v>
      </c>
      <c r="B4699" s="68" t="s">
        <v>4870</v>
      </c>
      <c r="C4699" s="126" t="s">
        <v>3634</v>
      </c>
      <c r="D4699" s="90" t="s">
        <v>26441</v>
      </c>
      <c r="E4699" s="175">
        <f>VLOOKUP(B4699,[2]Sayfa1!$B$3:$L$1311,11,0)</f>
        <v>8.4000000000000005E-2</v>
      </c>
      <c r="F4699" s="72" t="s">
        <v>7</v>
      </c>
      <c r="G4699" s="72" t="s">
        <v>31439</v>
      </c>
      <c r="H4699" s="95" t="s">
        <v>2585</v>
      </c>
    </row>
    <row r="4700" spans="1:8">
      <c r="A4700" s="67">
        <v>4699</v>
      </c>
      <c r="B4700" s="68" t="s">
        <v>4871</v>
      </c>
      <c r="C4700" s="126" t="s">
        <v>3635</v>
      </c>
      <c r="D4700" s="90" t="s">
        <v>26441</v>
      </c>
      <c r="E4700" s="175">
        <f>VLOOKUP(B4700,[2]Sayfa1!$B$3:$L$1311,11,0)</f>
        <v>8.4000000000000005E-2</v>
      </c>
      <c r="F4700" s="72" t="s">
        <v>7</v>
      </c>
      <c r="G4700" s="72" t="s">
        <v>31439</v>
      </c>
      <c r="H4700" s="95" t="s">
        <v>2586</v>
      </c>
    </row>
    <row r="4701" spans="1:8">
      <c r="A4701" s="67">
        <v>4700</v>
      </c>
      <c r="B4701" s="68" t="s">
        <v>4872</v>
      </c>
      <c r="C4701" s="126" t="s">
        <v>3636</v>
      </c>
      <c r="D4701" s="90" t="s">
        <v>26441</v>
      </c>
      <c r="E4701" s="175">
        <f>VLOOKUP(B4701,[2]Sayfa1!$B$3:$L$1311,11,0)</f>
        <v>0.108</v>
      </c>
      <c r="F4701" s="72" t="s">
        <v>7</v>
      </c>
      <c r="G4701" s="72" t="s">
        <v>31439</v>
      </c>
      <c r="H4701" s="95" t="s">
        <v>2587</v>
      </c>
    </row>
    <row r="4702" spans="1:8">
      <c r="A4702" s="67">
        <v>4701</v>
      </c>
      <c r="B4702" s="68" t="s">
        <v>4873</v>
      </c>
      <c r="C4702" s="126" t="s">
        <v>3637</v>
      </c>
      <c r="D4702" s="90" t="s">
        <v>26441</v>
      </c>
      <c r="E4702" s="175">
        <f>VLOOKUP(B4702,[2]Sayfa1!$B$3:$L$1311,11,0)</f>
        <v>8.4000000000000005E-2</v>
      </c>
      <c r="F4702" s="72" t="s">
        <v>7</v>
      </c>
      <c r="G4702" s="72" t="s">
        <v>31439</v>
      </c>
      <c r="H4702" s="95" t="s">
        <v>2588</v>
      </c>
    </row>
    <row r="4703" spans="1:8">
      <c r="A4703" s="67">
        <v>4702</v>
      </c>
      <c r="B4703" s="68" t="s">
        <v>4874</v>
      </c>
      <c r="C4703" s="126" t="s">
        <v>3638</v>
      </c>
      <c r="D4703" s="90" t="s">
        <v>26441</v>
      </c>
      <c r="E4703" s="175">
        <f>VLOOKUP(B4703,[2]Sayfa1!$B$3:$L$1311,11,0)</f>
        <v>8.4000000000000005E-2</v>
      </c>
      <c r="F4703" s="72" t="s">
        <v>7</v>
      </c>
      <c r="G4703" s="72" t="s">
        <v>31439</v>
      </c>
      <c r="H4703" s="95" t="s">
        <v>2589</v>
      </c>
    </row>
    <row r="4704" spans="1:8">
      <c r="A4704" s="67">
        <v>4703</v>
      </c>
      <c r="B4704" s="68" t="s">
        <v>4875</v>
      </c>
      <c r="C4704" s="126" t="s">
        <v>3639</v>
      </c>
      <c r="D4704" s="90" t="s">
        <v>26441</v>
      </c>
      <c r="E4704" s="175">
        <f>VLOOKUP(B4704,[2]Sayfa1!$B$3:$L$1311,11,0)</f>
        <v>0.108</v>
      </c>
      <c r="F4704" s="72" t="s">
        <v>7</v>
      </c>
      <c r="G4704" s="72" t="s">
        <v>31439</v>
      </c>
      <c r="H4704" s="95" t="s">
        <v>2590</v>
      </c>
    </row>
    <row r="4705" spans="1:8">
      <c r="A4705" s="67">
        <v>4704</v>
      </c>
      <c r="B4705" s="68" t="s">
        <v>4876</v>
      </c>
      <c r="C4705" s="126" t="s">
        <v>3640</v>
      </c>
      <c r="D4705" s="90" t="s">
        <v>26441</v>
      </c>
      <c r="E4705" s="175">
        <f>VLOOKUP(B4705,[2]Sayfa1!$B$3:$L$1311,11,0)</f>
        <v>0.14399999999999999</v>
      </c>
      <c r="F4705" s="72" t="s">
        <v>7</v>
      </c>
      <c r="G4705" s="72" t="s">
        <v>31439</v>
      </c>
      <c r="H4705" s="95" t="s">
        <v>2591</v>
      </c>
    </row>
    <row r="4706" spans="1:8">
      <c r="A4706" s="67">
        <v>4705</v>
      </c>
      <c r="B4706" s="68" t="s">
        <v>4877</v>
      </c>
      <c r="C4706" s="126" t="s">
        <v>3641</v>
      </c>
      <c r="D4706" s="90" t="s">
        <v>26441</v>
      </c>
      <c r="E4706" s="175">
        <f>VLOOKUP(B4706,[2]Sayfa1!$B$3:$L$1311,11,0)</f>
        <v>0.14399999999999999</v>
      </c>
      <c r="F4706" s="72" t="s">
        <v>7</v>
      </c>
      <c r="G4706" s="72" t="s">
        <v>31439</v>
      </c>
      <c r="H4706" s="95" t="s">
        <v>2592</v>
      </c>
    </row>
    <row r="4707" spans="1:8">
      <c r="A4707" s="67">
        <v>4706</v>
      </c>
      <c r="B4707" s="68" t="s">
        <v>4878</v>
      </c>
      <c r="C4707" s="126" t="s">
        <v>3642</v>
      </c>
      <c r="D4707" s="90" t="s">
        <v>26441</v>
      </c>
      <c r="E4707" s="175">
        <f>VLOOKUP(B4707,[2]Sayfa1!$B$3:$L$1311,11,0)</f>
        <v>0.16800000000000001</v>
      </c>
      <c r="F4707" s="72" t="s">
        <v>7</v>
      </c>
      <c r="G4707" s="72" t="s">
        <v>31439</v>
      </c>
      <c r="H4707" s="95" t="s">
        <v>2593</v>
      </c>
    </row>
    <row r="4708" spans="1:8">
      <c r="A4708" s="67">
        <v>4707</v>
      </c>
      <c r="B4708" s="68" t="s">
        <v>4879</v>
      </c>
      <c r="C4708" s="126" t="s">
        <v>3643</v>
      </c>
      <c r="D4708" s="90" t="s">
        <v>26441</v>
      </c>
      <c r="E4708" s="175">
        <f>VLOOKUP(B4708,[2]Sayfa1!$B$3:$L$1311,11,0)</f>
        <v>0.192</v>
      </c>
      <c r="F4708" s="72" t="s">
        <v>7</v>
      </c>
      <c r="G4708" s="72" t="s">
        <v>31439</v>
      </c>
      <c r="H4708" s="95" t="s">
        <v>2594</v>
      </c>
    </row>
    <row r="4709" spans="1:8">
      <c r="A4709" s="67">
        <v>4708</v>
      </c>
      <c r="B4709" s="68" t="s">
        <v>4880</v>
      </c>
      <c r="C4709" s="126" t="s">
        <v>3644</v>
      </c>
      <c r="D4709" s="90" t="s">
        <v>26441</v>
      </c>
      <c r="E4709" s="175">
        <f>VLOOKUP(B4709,[2]Sayfa1!$B$3:$L$1311,11,0)</f>
        <v>0.20400000000000001</v>
      </c>
      <c r="F4709" s="72" t="s">
        <v>7</v>
      </c>
      <c r="G4709" s="72" t="s">
        <v>31439</v>
      </c>
      <c r="H4709" s="95" t="s">
        <v>2595</v>
      </c>
    </row>
    <row r="4710" spans="1:8">
      <c r="A4710" s="67">
        <v>4709</v>
      </c>
      <c r="B4710" s="68" t="s">
        <v>4881</v>
      </c>
      <c r="C4710" s="126" t="s">
        <v>3645</v>
      </c>
      <c r="D4710" s="90" t="s">
        <v>26441</v>
      </c>
      <c r="E4710" s="175">
        <f>VLOOKUP(B4710,[2]Sayfa1!$B$3:$L$1311,11,0)</f>
        <v>0.20400000000000001</v>
      </c>
      <c r="F4710" s="72" t="s">
        <v>7</v>
      </c>
      <c r="G4710" s="72" t="s">
        <v>31439</v>
      </c>
      <c r="H4710" s="95" t="s">
        <v>2596</v>
      </c>
    </row>
    <row r="4711" spans="1:8">
      <c r="A4711" s="67">
        <v>4710</v>
      </c>
      <c r="B4711" s="68" t="s">
        <v>4882</v>
      </c>
      <c r="C4711" s="126" t="s">
        <v>3646</v>
      </c>
      <c r="D4711" s="90" t="s">
        <v>26441</v>
      </c>
      <c r="E4711" s="175">
        <f>VLOOKUP(B4711,[2]Sayfa1!$B$3:$L$1311,11,0)</f>
        <v>0.108</v>
      </c>
      <c r="F4711" s="72" t="s">
        <v>7</v>
      </c>
      <c r="G4711" s="72" t="s">
        <v>31439</v>
      </c>
      <c r="H4711" s="95" t="s">
        <v>2597</v>
      </c>
    </row>
    <row r="4712" spans="1:8">
      <c r="A4712" s="67">
        <v>4711</v>
      </c>
      <c r="B4712" s="68" t="s">
        <v>4883</v>
      </c>
      <c r="C4712" s="126" t="s">
        <v>3647</v>
      </c>
      <c r="D4712" s="90" t="s">
        <v>26441</v>
      </c>
      <c r="E4712" s="175">
        <f>VLOOKUP(B4712,[2]Sayfa1!$B$3:$L$1311,11,0)</f>
        <v>0.108</v>
      </c>
      <c r="F4712" s="72" t="s">
        <v>7</v>
      </c>
      <c r="G4712" s="72" t="s">
        <v>31439</v>
      </c>
      <c r="H4712" s="95" t="s">
        <v>2598</v>
      </c>
    </row>
    <row r="4713" spans="1:8">
      <c r="A4713" s="67">
        <v>4712</v>
      </c>
      <c r="B4713" s="68" t="s">
        <v>4884</v>
      </c>
      <c r="C4713" s="126" t="s">
        <v>3648</v>
      </c>
      <c r="D4713" s="90" t="s">
        <v>26441</v>
      </c>
      <c r="E4713" s="175">
        <f>VLOOKUP(B4713,[2]Sayfa1!$B$3:$L$1311,11,0)</f>
        <v>0.14399999999999999</v>
      </c>
      <c r="F4713" s="72" t="s">
        <v>7</v>
      </c>
      <c r="G4713" s="72" t="s">
        <v>31439</v>
      </c>
      <c r="H4713" s="95" t="s">
        <v>2599</v>
      </c>
    </row>
    <row r="4714" spans="1:8">
      <c r="A4714" s="67">
        <v>4713</v>
      </c>
      <c r="B4714" s="68" t="s">
        <v>4885</v>
      </c>
      <c r="C4714" s="126" t="s">
        <v>3649</v>
      </c>
      <c r="D4714" s="90" t="s">
        <v>26441</v>
      </c>
      <c r="E4714" s="175">
        <f>VLOOKUP(B4714,[2]Sayfa1!$B$3:$L$1311,11,0)</f>
        <v>0.36</v>
      </c>
      <c r="F4714" s="72" t="s">
        <v>7</v>
      </c>
      <c r="G4714" s="72" t="s">
        <v>31439</v>
      </c>
      <c r="H4714" s="95" t="s">
        <v>2600</v>
      </c>
    </row>
    <row r="4715" spans="1:8">
      <c r="A4715" s="67">
        <v>4714</v>
      </c>
      <c r="B4715" s="68" t="s">
        <v>4886</v>
      </c>
      <c r="C4715" s="126" t="s">
        <v>3650</v>
      </c>
      <c r="D4715" s="90" t="s">
        <v>26441</v>
      </c>
      <c r="E4715" s="175">
        <f>VLOOKUP(B4715,[2]Sayfa1!$B$3:$L$1311,11,0)</f>
        <v>0.108</v>
      </c>
      <c r="F4715" s="72" t="s">
        <v>7</v>
      </c>
      <c r="G4715" s="72" t="s">
        <v>31439</v>
      </c>
      <c r="H4715" s="95" t="s">
        <v>2601</v>
      </c>
    </row>
    <row r="4716" spans="1:8">
      <c r="A4716" s="67">
        <v>4715</v>
      </c>
      <c r="B4716" s="68" t="s">
        <v>4887</v>
      </c>
      <c r="C4716" s="126" t="s">
        <v>3651</v>
      </c>
      <c r="D4716" s="90" t="s">
        <v>26441</v>
      </c>
      <c r="E4716" s="175">
        <f>VLOOKUP(B4716,[2]Sayfa1!$B$3:$L$1311,11,0)</f>
        <v>0.14399999999999999</v>
      </c>
      <c r="F4716" s="72" t="s">
        <v>7</v>
      </c>
      <c r="G4716" s="72" t="s">
        <v>31439</v>
      </c>
      <c r="H4716" s="95" t="s">
        <v>2602</v>
      </c>
    </row>
    <row r="4717" spans="1:8">
      <c r="A4717" s="67">
        <v>4716</v>
      </c>
      <c r="B4717" s="68" t="s">
        <v>4888</v>
      </c>
      <c r="C4717" s="126" t="s">
        <v>3652</v>
      </c>
      <c r="D4717" s="90" t="s">
        <v>26441</v>
      </c>
      <c r="E4717" s="175">
        <f>VLOOKUP(B4717,[2]Sayfa1!$B$3:$L$1311,11,0)</f>
        <v>0.192</v>
      </c>
      <c r="F4717" s="72" t="s">
        <v>7</v>
      </c>
      <c r="G4717" s="72" t="s">
        <v>31439</v>
      </c>
      <c r="H4717" s="95" t="s">
        <v>2603</v>
      </c>
    </row>
    <row r="4718" spans="1:8">
      <c r="A4718" s="67">
        <v>4717</v>
      </c>
      <c r="B4718" s="68" t="s">
        <v>4889</v>
      </c>
      <c r="C4718" s="126" t="s">
        <v>3653</v>
      </c>
      <c r="D4718" s="90" t="s">
        <v>26441</v>
      </c>
      <c r="E4718" s="175">
        <f>VLOOKUP(B4718,[2]Sayfa1!$B$3:$L$1311,11,0)</f>
        <v>0.372</v>
      </c>
      <c r="F4718" s="72" t="s">
        <v>7</v>
      </c>
      <c r="G4718" s="72" t="s">
        <v>31439</v>
      </c>
      <c r="H4718" s="95" t="s">
        <v>2604</v>
      </c>
    </row>
    <row r="4719" spans="1:8">
      <c r="A4719" s="67">
        <v>4718</v>
      </c>
      <c r="B4719" s="68" t="s">
        <v>4890</v>
      </c>
      <c r="C4719" s="126" t="s">
        <v>3654</v>
      </c>
      <c r="D4719" s="90" t="s">
        <v>26441</v>
      </c>
      <c r="E4719" s="175">
        <f>VLOOKUP(B4719,[2]Sayfa1!$B$3:$L$1311,11,0)</f>
        <v>0.16800000000000001</v>
      </c>
      <c r="F4719" s="72" t="s">
        <v>7</v>
      </c>
      <c r="G4719" s="72" t="s">
        <v>31439</v>
      </c>
      <c r="H4719" s="95" t="s">
        <v>2605</v>
      </c>
    </row>
    <row r="4720" spans="1:8">
      <c r="A4720" s="67">
        <v>4719</v>
      </c>
      <c r="B4720" s="68" t="s">
        <v>4891</v>
      </c>
      <c r="C4720" s="126" t="s">
        <v>3655</v>
      </c>
      <c r="D4720" s="90" t="s">
        <v>26441</v>
      </c>
      <c r="E4720" s="175">
        <f>VLOOKUP(B4720,[2]Sayfa1!$B$3:$L$1311,11,0)</f>
        <v>0.18</v>
      </c>
      <c r="F4720" s="72" t="s">
        <v>7</v>
      </c>
      <c r="G4720" s="72" t="s">
        <v>31439</v>
      </c>
      <c r="H4720" s="95" t="s">
        <v>2606</v>
      </c>
    </row>
    <row r="4721" spans="1:8">
      <c r="A4721" s="67">
        <v>4720</v>
      </c>
      <c r="B4721" s="68" t="s">
        <v>4892</v>
      </c>
      <c r="C4721" s="126" t="s">
        <v>3656</v>
      </c>
      <c r="D4721" s="90" t="s">
        <v>26441</v>
      </c>
      <c r="E4721" s="175">
        <f>VLOOKUP(B4721,[2]Sayfa1!$B$3:$L$1311,11,0)</f>
        <v>0.216</v>
      </c>
      <c r="F4721" s="72" t="s">
        <v>7</v>
      </c>
      <c r="G4721" s="72" t="s">
        <v>31439</v>
      </c>
      <c r="H4721" s="95" t="s">
        <v>2607</v>
      </c>
    </row>
    <row r="4722" spans="1:8">
      <c r="A4722" s="67">
        <v>4721</v>
      </c>
      <c r="B4722" s="68" t="s">
        <v>4893</v>
      </c>
      <c r="C4722" s="126" t="s">
        <v>3657</v>
      </c>
      <c r="D4722" s="90" t="s">
        <v>26441</v>
      </c>
      <c r="E4722" s="175">
        <f>VLOOKUP(B4722,[2]Sayfa1!$B$3:$L$1311,11,0)</f>
        <v>0.78</v>
      </c>
      <c r="F4722" s="72" t="s">
        <v>7</v>
      </c>
      <c r="G4722" s="72" t="s">
        <v>31439</v>
      </c>
      <c r="H4722" s="95" t="s">
        <v>2608</v>
      </c>
    </row>
    <row r="4723" spans="1:8">
      <c r="A4723" s="67">
        <v>4722</v>
      </c>
      <c r="B4723" s="68" t="s">
        <v>4894</v>
      </c>
      <c r="C4723" s="126" t="s">
        <v>3658</v>
      </c>
      <c r="D4723" s="90" t="s">
        <v>26441</v>
      </c>
      <c r="E4723" s="175">
        <f>VLOOKUP(B4723,[2]Sayfa1!$B$3:$L$1311,11,0)</f>
        <v>0.192</v>
      </c>
      <c r="F4723" s="72" t="s">
        <v>7</v>
      </c>
      <c r="G4723" s="72" t="s">
        <v>31439</v>
      </c>
      <c r="H4723" s="95" t="s">
        <v>2609</v>
      </c>
    </row>
    <row r="4724" spans="1:8">
      <c r="A4724" s="67">
        <v>4723</v>
      </c>
      <c r="B4724" s="68" t="s">
        <v>4895</v>
      </c>
      <c r="C4724" s="126" t="s">
        <v>3659</v>
      </c>
      <c r="D4724" s="90" t="s">
        <v>26441</v>
      </c>
      <c r="E4724" s="175">
        <f>VLOOKUP(B4724,[2]Sayfa1!$B$3:$L$1311,11,0)</f>
        <v>0.32400000000000001</v>
      </c>
      <c r="F4724" s="72" t="s">
        <v>7</v>
      </c>
      <c r="G4724" s="72" t="s">
        <v>31439</v>
      </c>
      <c r="H4724" s="95" t="s">
        <v>2610</v>
      </c>
    </row>
    <row r="4725" spans="1:8">
      <c r="A4725" s="67">
        <v>4724</v>
      </c>
      <c r="B4725" s="68" t="s">
        <v>4896</v>
      </c>
      <c r="C4725" s="126" t="s">
        <v>3660</v>
      </c>
      <c r="D4725" s="90" t="s">
        <v>26441</v>
      </c>
      <c r="E4725" s="175">
        <f>VLOOKUP(B4725,[2]Sayfa1!$B$3:$L$1311,11,0)</f>
        <v>0.26400000000000001</v>
      </c>
      <c r="F4725" s="72" t="s">
        <v>7</v>
      </c>
      <c r="G4725" s="72" t="s">
        <v>31439</v>
      </c>
      <c r="H4725" s="95" t="s">
        <v>2611</v>
      </c>
    </row>
    <row r="4726" spans="1:8">
      <c r="A4726" s="67">
        <v>4725</v>
      </c>
      <c r="B4726" s="68" t="s">
        <v>4897</v>
      </c>
      <c r="C4726" s="126" t="s">
        <v>3661</v>
      </c>
      <c r="D4726" s="90" t="s">
        <v>26441</v>
      </c>
      <c r="E4726" s="175">
        <f>VLOOKUP(B4726,[2]Sayfa1!$B$3:$L$1311,11,0)</f>
        <v>0.36</v>
      </c>
      <c r="F4726" s="72" t="s">
        <v>7</v>
      </c>
      <c r="G4726" s="72" t="s">
        <v>31439</v>
      </c>
      <c r="H4726" s="95" t="s">
        <v>2612</v>
      </c>
    </row>
    <row r="4727" spans="1:8">
      <c r="A4727" s="67">
        <v>4726</v>
      </c>
      <c r="B4727" s="68" t="s">
        <v>4898</v>
      </c>
      <c r="C4727" s="126" t="s">
        <v>3662</v>
      </c>
      <c r="D4727" s="90" t="s">
        <v>26441</v>
      </c>
      <c r="E4727" s="175">
        <f>VLOOKUP(B4727,[2]Sayfa1!$B$3:$L$1311,11,0)</f>
        <v>0.36</v>
      </c>
      <c r="F4727" s="72" t="s">
        <v>7</v>
      </c>
      <c r="G4727" s="72" t="s">
        <v>31439</v>
      </c>
      <c r="H4727" s="95" t="s">
        <v>2613</v>
      </c>
    </row>
    <row r="4728" spans="1:8">
      <c r="A4728" s="67">
        <v>4727</v>
      </c>
      <c r="B4728" s="68" t="s">
        <v>4899</v>
      </c>
      <c r="C4728" s="126" t="s">
        <v>3663</v>
      </c>
      <c r="D4728" s="90" t="s">
        <v>26441</v>
      </c>
      <c r="E4728" s="175">
        <f>VLOOKUP(B4728,[2]Sayfa1!$B$3:$L$1311,11,0)</f>
        <v>0.55200000000000005</v>
      </c>
      <c r="F4728" s="72" t="s">
        <v>7</v>
      </c>
      <c r="G4728" s="72" t="s">
        <v>31439</v>
      </c>
      <c r="H4728" s="95" t="s">
        <v>2614</v>
      </c>
    </row>
    <row r="4729" spans="1:8">
      <c r="A4729" s="67">
        <v>4728</v>
      </c>
      <c r="B4729" s="68" t="s">
        <v>4900</v>
      </c>
      <c r="C4729" s="126" t="s">
        <v>3664</v>
      </c>
      <c r="D4729" s="90" t="s">
        <v>26441</v>
      </c>
      <c r="E4729" s="175">
        <f>VLOOKUP(B4729,[2]Sayfa1!$B$3:$L$1311,11,0)</f>
        <v>1.9079999999999999</v>
      </c>
      <c r="F4729" s="72" t="s">
        <v>7</v>
      </c>
      <c r="G4729" s="72" t="s">
        <v>31439</v>
      </c>
      <c r="H4729" s="95" t="s">
        <v>2615</v>
      </c>
    </row>
    <row r="4730" spans="1:8">
      <c r="A4730" s="67">
        <v>4729</v>
      </c>
      <c r="B4730" s="68" t="s">
        <v>4901</v>
      </c>
      <c r="C4730" s="126" t="s">
        <v>3665</v>
      </c>
      <c r="D4730" s="90" t="s">
        <v>26441</v>
      </c>
      <c r="E4730" s="175">
        <f>VLOOKUP(B4730,[2]Sayfa1!$B$3:$L$1311,11,0)</f>
        <v>31.08</v>
      </c>
      <c r="F4730" s="72" t="s">
        <v>7</v>
      </c>
      <c r="G4730" s="72" t="s">
        <v>31383</v>
      </c>
      <c r="H4730" s="95" t="s">
        <v>2616</v>
      </c>
    </row>
    <row r="4731" spans="1:8">
      <c r="A4731" s="67">
        <v>4730</v>
      </c>
      <c r="B4731" s="68" t="s">
        <v>4902</v>
      </c>
      <c r="C4731" s="126" t="s">
        <v>3666</v>
      </c>
      <c r="D4731" s="90" t="s">
        <v>26441</v>
      </c>
      <c r="E4731" s="175">
        <f>VLOOKUP(B4731,[2]Sayfa1!$B$3:$L$1311,11,0)</f>
        <v>11.364000000000001</v>
      </c>
      <c r="F4731" s="72" t="s">
        <v>7</v>
      </c>
      <c r="G4731" s="72" t="s">
        <v>31439</v>
      </c>
      <c r="H4731" s="95" t="s">
        <v>2617</v>
      </c>
    </row>
    <row r="4732" spans="1:8">
      <c r="A4732" s="67">
        <v>4731</v>
      </c>
      <c r="B4732" s="68" t="s">
        <v>4903</v>
      </c>
      <c r="C4732" s="126" t="s">
        <v>3667</v>
      </c>
      <c r="D4732" s="90" t="s">
        <v>26441</v>
      </c>
      <c r="E4732" s="175">
        <f>VLOOKUP(B4732,[2]Sayfa1!$B$3:$L$1311,11,0)</f>
        <v>13.212</v>
      </c>
      <c r="F4732" s="72" t="s">
        <v>7</v>
      </c>
      <c r="G4732" s="72" t="s">
        <v>31439</v>
      </c>
      <c r="H4732" s="95" t="s">
        <v>2618</v>
      </c>
    </row>
    <row r="4733" spans="1:8" hidden="1">
      <c r="A4733" s="67">
        <v>4732</v>
      </c>
      <c r="B4733" s="62"/>
      <c r="C4733" s="74" t="s">
        <v>7788</v>
      </c>
      <c r="D4733" s="88"/>
      <c r="E4733" s="189"/>
      <c r="F4733" s="91"/>
      <c r="G4733" s="91"/>
      <c r="H4733" s="87"/>
    </row>
    <row r="4734" spans="1:8">
      <c r="A4734" s="67">
        <v>4733</v>
      </c>
      <c r="B4734" s="68" t="s">
        <v>4904</v>
      </c>
      <c r="C4734" s="126" t="s">
        <v>3668</v>
      </c>
      <c r="D4734" s="90" t="s">
        <v>26441</v>
      </c>
      <c r="E4734" s="175">
        <f>VLOOKUP(B4734,[2]Sayfa1!$B$3:$L$1311,11,0)</f>
        <v>41.567999999999998</v>
      </c>
      <c r="F4734" s="72" t="s">
        <v>7</v>
      </c>
      <c r="G4734" s="72" t="s">
        <v>31439</v>
      </c>
      <c r="H4734" s="95" t="s">
        <v>2619</v>
      </c>
    </row>
    <row r="4735" spans="1:8">
      <c r="A4735" s="67">
        <v>4734</v>
      </c>
      <c r="B4735" s="68" t="s">
        <v>4905</v>
      </c>
      <c r="C4735" s="126" t="s">
        <v>3669</v>
      </c>
      <c r="D4735" s="90" t="s">
        <v>26441</v>
      </c>
      <c r="E4735" s="175">
        <f>VLOOKUP(B4735,[2]Sayfa1!$B$3:$L$1311,11,0)</f>
        <v>21.563999999999997</v>
      </c>
      <c r="F4735" s="72" t="s">
        <v>7</v>
      </c>
      <c r="G4735" s="72" t="s">
        <v>31439</v>
      </c>
      <c r="H4735" s="95" t="s">
        <v>2620</v>
      </c>
    </row>
    <row r="4736" spans="1:8">
      <c r="A4736" s="67">
        <v>4735</v>
      </c>
      <c r="B4736" s="68" t="s">
        <v>4906</v>
      </c>
      <c r="C4736" s="126" t="s">
        <v>3670</v>
      </c>
      <c r="D4736" s="90" t="s">
        <v>26441</v>
      </c>
      <c r="E4736" s="175">
        <f>VLOOKUP(B4736,[2]Sayfa1!$B$3:$L$1311,11,0)</f>
        <v>21.563999999999997</v>
      </c>
      <c r="F4736" s="72" t="s">
        <v>7</v>
      </c>
      <c r="G4736" s="72" t="s">
        <v>31439</v>
      </c>
      <c r="H4736" s="95" t="s">
        <v>2621</v>
      </c>
    </row>
    <row r="4737" spans="1:8">
      <c r="A4737" s="67">
        <v>4736</v>
      </c>
      <c r="B4737" s="68" t="s">
        <v>4907</v>
      </c>
      <c r="C4737" s="126" t="s">
        <v>3671</v>
      </c>
      <c r="D4737" s="90" t="s">
        <v>26441</v>
      </c>
      <c r="E4737" s="175">
        <f>VLOOKUP(B4737,[2]Sayfa1!$B$3:$L$1311,11,0)</f>
        <v>68.531999999999996</v>
      </c>
      <c r="F4737" s="72" t="s">
        <v>7</v>
      </c>
      <c r="G4737" s="72" t="s">
        <v>31439</v>
      </c>
      <c r="H4737" s="95" t="s">
        <v>2622</v>
      </c>
    </row>
    <row r="4738" spans="1:8">
      <c r="A4738" s="67">
        <v>4737</v>
      </c>
      <c r="B4738" s="68" t="s">
        <v>4908</v>
      </c>
      <c r="C4738" s="126" t="s">
        <v>3672</v>
      </c>
      <c r="D4738" s="90" t="s">
        <v>26441</v>
      </c>
      <c r="E4738" s="175">
        <f>VLOOKUP(B4738,[2]Sayfa1!$B$3:$L$1311,11,0)</f>
        <v>90.432000000000002</v>
      </c>
      <c r="F4738" s="72" t="s">
        <v>7</v>
      </c>
      <c r="G4738" s="72" t="s">
        <v>31439</v>
      </c>
      <c r="H4738" s="95" t="s">
        <v>2623</v>
      </c>
    </row>
    <row r="4739" spans="1:8">
      <c r="A4739" s="67">
        <v>4738</v>
      </c>
      <c r="B4739" s="68" t="s">
        <v>4909</v>
      </c>
      <c r="C4739" s="126" t="s">
        <v>3673</v>
      </c>
      <c r="D4739" s="90" t="s">
        <v>26441</v>
      </c>
      <c r="E4739" s="175">
        <f>VLOOKUP(B4739,[2]Sayfa1!$B$3:$L$1311,11,0)</f>
        <v>14.231999999999999</v>
      </c>
      <c r="F4739" s="72" t="s">
        <v>7</v>
      </c>
      <c r="G4739" s="72" t="s">
        <v>31439</v>
      </c>
      <c r="H4739" s="95" t="s">
        <v>2624</v>
      </c>
    </row>
    <row r="4740" spans="1:8">
      <c r="A4740" s="67">
        <v>4739</v>
      </c>
      <c r="B4740" s="68" t="s">
        <v>4910</v>
      </c>
      <c r="C4740" s="126" t="s">
        <v>3674</v>
      </c>
      <c r="D4740" s="90" t="s">
        <v>26441</v>
      </c>
      <c r="E4740" s="175">
        <f>VLOOKUP(B4740,[2]Sayfa1!$B$3:$L$1311,11,0)</f>
        <v>6.72</v>
      </c>
      <c r="F4740" s="72" t="s">
        <v>7</v>
      </c>
      <c r="G4740" s="72" t="s">
        <v>31439</v>
      </c>
      <c r="H4740" s="95" t="s">
        <v>2625</v>
      </c>
    </row>
    <row r="4741" spans="1:8" hidden="1">
      <c r="A4741" s="67">
        <v>4740</v>
      </c>
      <c r="B4741" s="62"/>
      <c r="C4741" s="74" t="s">
        <v>26386</v>
      </c>
      <c r="D4741" s="88"/>
      <c r="E4741" s="189"/>
      <c r="F4741" s="91"/>
      <c r="G4741" s="91"/>
      <c r="H4741" s="87"/>
    </row>
    <row r="4742" spans="1:8">
      <c r="A4742" s="67">
        <v>4741</v>
      </c>
      <c r="B4742" s="68" t="s">
        <v>4911</v>
      </c>
      <c r="C4742" s="126" t="s">
        <v>3675</v>
      </c>
      <c r="D4742" s="90" t="s">
        <v>26441</v>
      </c>
      <c r="E4742" s="175">
        <f>VLOOKUP(B4742,[2]Sayfa1!$B$3:$L$1311,11,0)</f>
        <v>17.507999999999999</v>
      </c>
      <c r="F4742" s="72" t="s">
        <v>7</v>
      </c>
      <c r="G4742" s="72" t="s">
        <v>31439</v>
      </c>
      <c r="H4742" s="95" t="s">
        <v>2626</v>
      </c>
    </row>
    <row r="4743" spans="1:8">
      <c r="A4743" s="67">
        <v>4742</v>
      </c>
      <c r="B4743" s="68" t="s">
        <v>4912</v>
      </c>
      <c r="C4743" s="126" t="s">
        <v>3676</v>
      </c>
      <c r="D4743" s="90" t="s">
        <v>26441</v>
      </c>
      <c r="E4743" s="175">
        <f>VLOOKUP(B4743,[2]Sayfa1!$B$3:$L$1311,11,0)</f>
        <v>20.52</v>
      </c>
      <c r="F4743" s="72" t="s">
        <v>7</v>
      </c>
      <c r="G4743" s="72" t="s">
        <v>31439</v>
      </c>
      <c r="H4743" s="95" t="s">
        <v>2627</v>
      </c>
    </row>
    <row r="4744" spans="1:8">
      <c r="A4744" s="67">
        <v>4743</v>
      </c>
      <c r="B4744" s="68" t="s">
        <v>4913</v>
      </c>
      <c r="C4744" s="126" t="s">
        <v>3677</v>
      </c>
      <c r="D4744" s="90" t="s">
        <v>26441</v>
      </c>
      <c r="E4744" s="175">
        <f>VLOOKUP(B4744,[2]Sayfa1!$B$3:$L$1311,11,0)</f>
        <v>30.744</v>
      </c>
      <c r="F4744" s="72" t="s">
        <v>7</v>
      </c>
      <c r="G4744" s="72" t="s">
        <v>31439</v>
      </c>
      <c r="H4744" s="95" t="s">
        <v>2628</v>
      </c>
    </row>
    <row r="4745" spans="1:8">
      <c r="A4745" s="67">
        <v>4744</v>
      </c>
      <c r="B4745" s="68" t="s">
        <v>4914</v>
      </c>
      <c r="C4745" s="126" t="s">
        <v>3678</v>
      </c>
      <c r="D4745" s="90" t="s">
        <v>26441</v>
      </c>
      <c r="E4745" s="175">
        <f>VLOOKUP(B4745,[2]Sayfa1!$B$3:$L$1311,11,0)</f>
        <v>23.087999999999997</v>
      </c>
      <c r="F4745" s="72" t="s">
        <v>7</v>
      </c>
      <c r="G4745" s="72" t="s">
        <v>31439</v>
      </c>
      <c r="H4745" s="95" t="s">
        <v>2629</v>
      </c>
    </row>
    <row r="4746" spans="1:8">
      <c r="A4746" s="67">
        <v>4745</v>
      </c>
      <c r="B4746" s="68" t="s">
        <v>4915</v>
      </c>
      <c r="C4746" s="126" t="s">
        <v>3679</v>
      </c>
      <c r="D4746" s="90" t="s">
        <v>26441</v>
      </c>
      <c r="E4746" s="175">
        <f>VLOOKUP(B4746,[2]Sayfa1!$B$3:$L$1311,11,0)</f>
        <v>35.147999999999996</v>
      </c>
      <c r="F4746" s="72" t="s">
        <v>7</v>
      </c>
      <c r="G4746" s="72" t="s">
        <v>31439</v>
      </c>
      <c r="H4746" s="95" t="s">
        <v>2630</v>
      </c>
    </row>
    <row r="4747" spans="1:8">
      <c r="A4747" s="67">
        <v>4746</v>
      </c>
      <c r="B4747" s="68" t="s">
        <v>4916</v>
      </c>
      <c r="C4747" s="126" t="s">
        <v>3680</v>
      </c>
      <c r="D4747" s="90" t="s">
        <v>26441</v>
      </c>
      <c r="E4747" s="175">
        <f>VLOOKUP(B4747,[2]Sayfa1!$B$3:$L$1311,11,0)</f>
        <v>61.175999999999995</v>
      </c>
      <c r="F4747" s="72" t="s">
        <v>7</v>
      </c>
      <c r="G4747" s="72" t="s">
        <v>31439</v>
      </c>
      <c r="H4747" s="95" t="s">
        <v>2631</v>
      </c>
    </row>
    <row r="4748" spans="1:8">
      <c r="A4748" s="67">
        <v>4747</v>
      </c>
      <c r="B4748" s="68" t="s">
        <v>4917</v>
      </c>
      <c r="C4748" s="126" t="s">
        <v>3681</v>
      </c>
      <c r="D4748" s="90" t="s">
        <v>26441</v>
      </c>
      <c r="E4748" s="175">
        <f>VLOOKUP(B4748,[2]Sayfa1!$B$3:$L$1311,11,0)</f>
        <v>19.428000000000001</v>
      </c>
      <c r="F4748" s="72" t="s">
        <v>7</v>
      </c>
      <c r="G4748" s="72" t="s">
        <v>31439</v>
      </c>
      <c r="H4748" s="95" t="s">
        <v>2632</v>
      </c>
    </row>
    <row r="4749" spans="1:8">
      <c r="A4749" s="67">
        <v>4748</v>
      </c>
      <c r="B4749" s="68" t="s">
        <v>4918</v>
      </c>
      <c r="C4749" s="126" t="s">
        <v>3682</v>
      </c>
      <c r="D4749" s="90" t="s">
        <v>26441</v>
      </c>
      <c r="E4749" s="175">
        <f>VLOOKUP(B4749,[2]Sayfa1!$B$3:$L$1311,11,0)</f>
        <v>27.971999999999998</v>
      </c>
      <c r="F4749" s="72" t="s">
        <v>7</v>
      </c>
      <c r="G4749" s="72" t="s">
        <v>31439</v>
      </c>
      <c r="H4749" s="95" t="s">
        <v>2633</v>
      </c>
    </row>
    <row r="4750" spans="1:8">
      <c r="A4750" s="67">
        <v>4749</v>
      </c>
      <c r="B4750" s="68" t="s">
        <v>4909</v>
      </c>
      <c r="C4750" s="126" t="s">
        <v>3683</v>
      </c>
      <c r="D4750" s="90" t="s">
        <v>26441</v>
      </c>
      <c r="E4750" s="175">
        <f>VLOOKUP(B4750,[2]Sayfa1!$B$3:$L$1311,11,0)</f>
        <v>14.231999999999999</v>
      </c>
      <c r="F4750" s="72" t="s">
        <v>7</v>
      </c>
      <c r="G4750" s="72" t="s">
        <v>31439</v>
      </c>
      <c r="H4750" s="95" t="s">
        <v>2624</v>
      </c>
    </row>
    <row r="4751" spans="1:8">
      <c r="A4751" s="67">
        <v>4750</v>
      </c>
      <c r="B4751" s="68" t="s">
        <v>4919</v>
      </c>
      <c r="C4751" s="126" t="s">
        <v>3684</v>
      </c>
      <c r="D4751" s="90" t="s">
        <v>26441</v>
      </c>
      <c r="E4751" s="175">
        <f>VLOOKUP(B4751,[2]Sayfa1!$B$3:$L$1311,11,0)</f>
        <v>14.112</v>
      </c>
      <c r="F4751" s="72" t="s">
        <v>7</v>
      </c>
      <c r="G4751" s="72" t="s">
        <v>31383</v>
      </c>
      <c r="H4751" s="95" t="s">
        <v>2634</v>
      </c>
    </row>
    <row r="4752" spans="1:8">
      <c r="A4752" s="67">
        <v>4751</v>
      </c>
      <c r="B4752" s="68" t="s">
        <v>4920</v>
      </c>
      <c r="C4752" s="126" t="s">
        <v>3685</v>
      </c>
      <c r="D4752" s="90" t="s">
        <v>26441</v>
      </c>
      <c r="E4752" s="175">
        <f>VLOOKUP(B4752,[2]Sayfa1!$B$3:$L$1311,11,0)</f>
        <v>18.276</v>
      </c>
      <c r="F4752" s="72" t="s">
        <v>7</v>
      </c>
      <c r="G4752" s="72" t="s">
        <v>31439</v>
      </c>
      <c r="H4752" s="95" t="s">
        <v>2635</v>
      </c>
    </row>
    <row r="4753" spans="1:8">
      <c r="A4753" s="67">
        <v>4752</v>
      </c>
      <c r="B4753" s="68" t="s">
        <v>4921</v>
      </c>
      <c r="C4753" s="126" t="s">
        <v>3686</v>
      </c>
      <c r="D4753" s="90" t="s">
        <v>26441</v>
      </c>
      <c r="E4753" s="175">
        <f>VLOOKUP(B4753,[2]Sayfa1!$B$3:$L$1311,11,0)</f>
        <v>35.207999999999998</v>
      </c>
      <c r="F4753" s="72" t="s">
        <v>7</v>
      </c>
      <c r="G4753" s="72" t="s">
        <v>31383</v>
      </c>
      <c r="H4753" s="95" t="s">
        <v>2636</v>
      </c>
    </row>
    <row r="4754" spans="1:8">
      <c r="A4754" s="67">
        <v>4753</v>
      </c>
      <c r="B4754" s="68" t="s">
        <v>4922</v>
      </c>
      <c r="C4754" s="126" t="s">
        <v>3687</v>
      </c>
      <c r="D4754" s="90" t="s">
        <v>26441</v>
      </c>
      <c r="E4754" s="175">
        <f>VLOOKUP(B4754,[2]Sayfa1!$B$3:$L$1311,11,0)</f>
        <v>50.975999999999992</v>
      </c>
      <c r="F4754" s="72" t="s">
        <v>7</v>
      </c>
      <c r="G4754" s="72" t="s">
        <v>31439</v>
      </c>
      <c r="H4754" s="95" t="s">
        <v>2637</v>
      </c>
    </row>
    <row r="4755" spans="1:8">
      <c r="A4755" s="67">
        <v>4754</v>
      </c>
      <c r="B4755" s="68" t="s">
        <v>4923</v>
      </c>
      <c r="C4755" s="126" t="s">
        <v>3688</v>
      </c>
      <c r="D4755" s="90" t="s">
        <v>26441</v>
      </c>
      <c r="E4755" s="175">
        <f>VLOOKUP(B4755,[2]Sayfa1!$B$3:$L$1311,11,0)</f>
        <v>65.843999999999994</v>
      </c>
      <c r="F4755" s="72" t="s">
        <v>7</v>
      </c>
      <c r="G4755" s="72" t="s">
        <v>31439</v>
      </c>
      <c r="H4755" s="95" t="s">
        <v>2638</v>
      </c>
    </row>
    <row r="4756" spans="1:8">
      <c r="A4756" s="67">
        <v>4755</v>
      </c>
      <c r="B4756" s="68" t="s">
        <v>4924</v>
      </c>
      <c r="C4756" s="126" t="s">
        <v>3689</v>
      </c>
      <c r="D4756" s="90" t="s">
        <v>26441</v>
      </c>
      <c r="E4756" s="175">
        <f>VLOOKUP(B4756,[2]Sayfa1!$B$3:$L$1311,11,0)</f>
        <v>35.94</v>
      </c>
      <c r="F4756" s="72" t="s">
        <v>7</v>
      </c>
      <c r="G4756" s="72" t="s">
        <v>31439</v>
      </c>
      <c r="H4756" s="95" t="s">
        <v>2639</v>
      </c>
    </row>
    <row r="4757" spans="1:8">
      <c r="A4757" s="67">
        <v>4756</v>
      </c>
      <c r="B4757" s="68" t="s">
        <v>4925</v>
      </c>
      <c r="C4757" s="126" t="s">
        <v>3690</v>
      </c>
      <c r="D4757" s="90" t="s">
        <v>26441</v>
      </c>
      <c r="E4757" s="175">
        <f>VLOOKUP(B4757,[2]Sayfa1!$B$3:$L$1311,11,0)</f>
        <v>63.215999999999994</v>
      </c>
      <c r="F4757" s="72" t="s">
        <v>7</v>
      </c>
      <c r="G4757" s="72" t="s">
        <v>31439</v>
      </c>
      <c r="H4757" s="95" t="s">
        <v>2640</v>
      </c>
    </row>
    <row r="4758" spans="1:8">
      <c r="A4758" s="67">
        <v>4757</v>
      </c>
      <c r="B4758" s="68" t="s">
        <v>4926</v>
      </c>
      <c r="C4758" s="126" t="s">
        <v>3691</v>
      </c>
      <c r="D4758" s="90" t="s">
        <v>26441</v>
      </c>
      <c r="E4758" s="175">
        <f>VLOOKUP(B4758,[2]Sayfa1!$B$3:$L$1311,11,0)</f>
        <v>34.271999999999998</v>
      </c>
      <c r="F4758" s="72" t="s">
        <v>7</v>
      </c>
      <c r="G4758" s="72" t="s">
        <v>31439</v>
      </c>
      <c r="H4758" s="95" t="s">
        <v>2641</v>
      </c>
    </row>
    <row r="4759" spans="1:8">
      <c r="A4759" s="67">
        <v>4758</v>
      </c>
      <c r="B4759" s="68" t="s">
        <v>4927</v>
      </c>
      <c r="C4759" s="126" t="s">
        <v>3692</v>
      </c>
      <c r="D4759" s="90" t="s">
        <v>26441</v>
      </c>
      <c r="E4759" s="175">
        <f>VLOOKUP(B4759,[2]Sayfa1!$B$3:$L$1311,11,0)</f>
        <v>5.6879999999999997</v>
      </c>
      <c r="F4759" s="72" t="s">
        <v>7</v>
      </c>
      <c r="G4759" s="72" t="s">
        <v>31383</v>
      </c>
      <c r="H4759" s="95" t="s">
        <v>2642</v>
      </c>
    </row>
    <row r="4760" spans="1:8">
      <c r="A4760" s="67">
        <v>4759</v>
      </c>
      <c r="B4760" s="68" t="s">
        <v>4928</v>
      </c>
      <c r="C4760" s="126" t="s">
        <v>3693</v>
      </c>
      <c r="D4760" s="90" t="s">
        <v>26441</v>
      </c>
      <c r="E4760" s="175">
        <f>VLOOKUP(B4760,[2]Sayfa1!$B$3:$L$1311,11,0)</f>
        <v>3.7439999999999998</v>
      </c>
      <c r="F4760" s="72" t="s">
        <v>7</v>
      </c>
      <c r="G4760" s="72" t="s">
        <v>31439</v>
      </c>
      <c r="H4760" s="95" t="s">
        <v>2643</v>
      </c>
    </row>
    <row r="4761" spans="1:8">
      <c r="A4761" s="67">
        <v>4760</v>
      </c>
      <c r="B4761" s="68" t="s">
        <v>4929</v>
      </c>
      <c r="C4761" s="126" t="s">
        <v>3694</v>
      </c>
      <c r="D4761" s="90" t="s">
        <v>26441</v>
      </c>
      <c r="E4761" s="175">
        <f>VLOOKUP(B4761,[2]Sayfa1!$B$3:$L$1311,11,0)</f>
        <v>4.5119999999999996</v>
      </c>
      <c r="F4761" s="72" t="s">
        <v>7</v>
      </c>
      <c r="G4761" s="72" t="s">
        <v>31439</v>
      </c>
      <c r="H4761" s="95" t="s">
        <v>2644</v>
      </c>
    </row>
    <row r="4762" spans="1:8">
      <c r="A4762" s="67">
        <v>4761</v>
      </c>
      <c r="B4762" s="68" t="s">
        <v>4930</v>
      </c>
      <c r="C4762" s="126" t="s">
        <v>3695</v>
      </c>
      <c r="D4762" s="90" t="s">
        <v>26441</v>
      </c>
      <c r="E4762" s="175">
        <f>VLOOKUP(B4762,[2]Sayfa1!$B$3:$L$1311,11,0)</f>
        <v>18.803999999999998</v>
      </c>
      <c r="F4762" s="72" t="s">
        <v>7</v>
      </c>
      <c r="G4762" s="72" t="s">
        <v>31439</v>
      </c>
      <c r="H4762" s="95" t="s">
        <v>2645</v>
      </c>
    </row>
    <row r="4763" spans="1:8">
      <c r="A4763" s="67">
        <v>4762</v>
      </c>
      <c r="B4763" s="68" t="s">
        <v>4931</v>
      </c>
      <c r="C4763" s="126" t="s">
        <v>3696</v>
      </c>
      <c r="D4763" s="90" t="s">
        <v>26441</v>
      </c>
      <c r="E4763" s="175">
        <f>VLOOKUP(B4763,[2]Sayfa1!$B$3:$L$1311,11,0)</f>
        <v>17.568000000000001</v>
      </c>
      <c r="F4763" s="72" t="s">
        <v>7</v>
      </c>
      <c r="G4763" s="72" t="s">
        <v>31439</v>
      </c>
      <c r="H4763" s="95" t="s">
        <v>2646</v>
      </c>
    </row>
    <row r="4764" spans="1:8">
      <c r="A4764" s="67">
        <v>4763</v>
      </c>
      <c r="B4764" s="68" t="s">
        <v>4932</v>
      </c>
      <c r="C4764" s="126" t="s">
        <v>3697</v>
      </c>
      <c r="D4764" s="90" t="s">
        <v>26441</v>
      </c>
      <c r="E4764" s="175">
        <f>VLOOKUP(B4764,[2]Sayfa1!$B$3:$L$1311,11,0)</f>
        <v>19.271999999999998</v>
      </c>
      <c r="F4764" s="72" t="s">
        <v>7</v>
      </c>
      <c r="G4764" s="72" t="s">
        <v>31439</v>
      </c>
      <c r="H4764" s="95" t="s">
        <v>2647</v>
      </c>
    </row>
    <row r="4765" spans="1:8">
      <c r="A4765" s="67">
        <v>4764</v>
      </c>
      <c r="B4765" s="68" t="s">
        <v>4933</v>
      </c>
      <c r="C4765" s="126" t="s">
        <v>3698</v>
      </c>
      <c r="D4765" s="90" t="s">
        <v>26441</v>
      </c>
      <c r="E4765" s="175">
        <f>VLOOKUP(B4765,[2]Sayfa1!$B$3:$L$1311,11,0)</f>
        <v>20.687999999999999</v>
      </c>
      <c r="F4765" s="72" t="s">
        <v>7</v>
      </c>
      <c r="G4765" s="72" t="s">
        <v>31439</v>
      </c>
      <c r="H4765" s="95" t="s">
        <v>2648</v>
      </c>
    </row>
    <row r="4766" spans="1:8">
      <c r="A4766" s="67">
        <v>4765</v>
      </c>
      <c r="B4766" s="68" t="s">
        <v>4934</v>
      </c>
      <c r="C4766" s="126" t="s">
        <v>3699</v>
      </c>
      <c r="D4766" s="90" t="s">
        <v>26441</v>
      </c>
      <c r="E4766" s="175">
        <f>VLOOKUP(B4766,[2]Sayfa1!$B$3:$L$1311,11,0)</f>
        <v>5.9039999999999999</v>
      </c>
      <c r="F4766" s="72" t="s">
        <v>7</v>
      </c>
      <c r="G4766" s="72" t="s">
        <v>31439</v>
      </c>
      <c r="H4766" s="95" t="s">
        <v>2649</v>
      </c>
    </row>
    <row r="4767" spans="1:8">
      <c r="A4767" s="67">
        <v>4766</v>
      </c>
      <c r="B4767" s="68" t="s">
        <v>4935</v>
      </c>
      <c r="C4767" s="126" t="s">
        <v>3700</v>
      </c>
      <c r="D4767" s="90" t="s">
        <v>26441</v>
      </c>
      <c r="E4767" s="175">
        <f>VLOOKUP(B4767,[2]Sayfa1!$B$3:$L$1311,11,0)</f>
        <v>106.056</v>
      </c>
      <c r="F4767" s="72" t="s">
        <v>7</v>
      </c>
      <c r="G4767" s="72" t="s">
        <v>31439</v>
      </c>
      <c r="H4767" s="95" t="s">
        <v>2650</v>
      </c>
    </row>
    <row r="4768" spans="1:8">
      <c r="A4768" s="67">
        <v>4767</v>
      </c>
      <c r="B4768" s="68" t="s">
        <v>4936</v>
      </c>
      <c r="C4768" s="126" t="s">
        <v>3701</v>
      </c>
      <c r="D4768" s="90" t="s">
        <v>26441</v>
      </c>
      <c r="E4768" s="175">
        <f>VLOOKUP(B4768,[2]Sayfa1!$B$3:$L$1311,11,0)</f>
        <v>196.86</v>
      </c>
      <c r="F4768" s="72" t="s">
        <v>7</v>
      </c>
      <c r="G4768" s="72" t="s">
        <v>31439</v>
      </c>
      <c r="H4768" s="95" t="s">
        <v>2651</v>
      </c>
    </row>
    <row r="4769" spans="1:8">
      <c r="A4769" s="67">
        <v>4768</v>
      </c>
      <c r="B4769" s="68" t="s">
        <v>4937</v>
      </c>
      <c r="C4769" s="126" t="s">
        <v>3702</v>
      </c>
      <c r="D4769" s="90" t="s">
        <v>26441</v>
      </c>
      <c r="E4769" s="175">
        <f>VLOOKUP(B4769,[2]Sayfa1!$B$3:$L$1311,11,0)</f>
        <v>257.77199999999999</v>
      </c>
      <c r="F4769" s="72" t="s">
        <v>7</v>
      </c>
      <c r="G4769" s="72" t="s">
        <v>31439</v>
      </c>
      <c r="H4769" s="95" t="s">
        <v>2652</v>
      </c>
    </row>
    <row r="4770" spans="1:8">
      <c r="A4770" s="67">
        <v>4769</v>
      </c>
      <c r="B4770" s="68" t="s">
        <v>4938</v>
      </c>
      <c r="C4770" s="126" t="s">
        <v>3703</v>
      </c>
      <c r="D4770" s="90" t="s">
        <v>26441</v>
      </c>
      <c r="E4770" s="175">
        <f>VLOOKUP(B4770,[2]Sayfa1!$B$3:$L$1311,11,0)</f>
        <v>20.399999999999999</v>
      </c>
      <c r="F4770" s="72" t="s">
        <v>7</v>
      </c>
      <c r="G4770" s="72" t="s">
        <v>31439</v>
      </c>
      <c r="H4770" s="95" t="s">
        <v>2653</v>
      </c>
    </row>
    <row r="4771" spans="1:8">
      <c r="A4771" s="67">
        <v>4770</v>
      </c>
      <c r="B4771" s="68" t="s">
        <v>4939</v>
      </c>
      <c r="C4771" s="126" t="s">
        <v>3704</v>
      </c>
      <c r="D4771" s="90" t="s">
        <v>26441</v>
      </c>
      <c r="E4771" s="175">
        <f>VLOOKUP(B4771,[2]Sayfa1!$B$3:$L$1311,11,0)</f>
        <v>18.36</v>
      </c>
      <c r="F4771" s="72" t="s">
        <v>7</v>
      </c>
      <c r="G4771" s="72" t="s">
        <v>31439</v>
      </c>
      <c r="H4771" s="95" t="s">
        <v>2654</v>
      </c>
    </row>
    <row r="4772" spans="1:8">
      <c r="A4772" s="67">
        <v>4771</v>
      </c>
      <c r="B4772" s="68" t="s">
        <v>4940</v>
      </c>
      <c r="C4772" s="126" t="s">
        <v>3705</v>
      </c>
      <c r="D4772" s="90" t="s">
        <v>26441</v>
      </c>
      <c r="E4772" s="175">
        <f>VLOOKUP(B4772,[2]Sayfa1!$B$3:$L$1311,11,0)</f>
        <v>11.664</v>
      </c>
      <c r="F4772" s="72" t="s">
        <v>7</v>
      </c>
      <c r="G4772" s="72" t="s">
        <v>31439</v>
      </c>
      <c r="H4772" s="95" t="s">
        <v>2655</v>
      </c>
    </row>
    <row r="4773" spans="1:8">
      <c r="A4773" s="67">
        <v>4772</v>
      </c>
      <c r="B4773" s="68" t="s">
        <v>4909</v>
      </c>
      <c r="C4773" s="126" t="s">
        <v>3706</v>
      </c>
      <c r="D4773" s="90" t="s">
        <v>26441</v>
      </c>
      <c r="E4773" s="175">
        <f>VLOOKUP(B4773,[2]Sayfa1!$B$3:$L$1311,11,0)</f>
        <v>14.231999999999999</v>
      </c>
      <c r="F4773" s="72" t="s">
        <v>7</v>
      </c>
      <c r="G4773" s="72" t="s">
        <v>31439</v>
      </c>
      <c r="H4773" s="95" t="s">
        <v>2624</v>
      </c>
    </row>
    <row r="4774" spans="1:8">
      <c r="A4774" s="67">
        <v>4773</v>
      </c>
      <c r="B4774" s="68" t="s">
        <v>4941</v>
      </c>
      <c r="C4774" s="126" t="s">
        <v>3707</v>
      </c>
      <c r="D4774" s="90" t="s">
        <v>26441</v>
      </c>
      <c r="E4774" s="175">
        <f>VLOOKUP(B4774,[2]Sayfa1!$B$3:$L$1311,11,0)</f>
        <v>19.715999999999998</v>
      </c>
      <c r="F4774" s="72" t="s">
        <v>7</v>
      </c>
      <c r="G4774" s="72" t="s">
        <v>31439</v>
      </c>
      <c r="H4774" s="95" t="s">
        <v>2656</v>
      </c>
    </row>
    <row r="4775" spans="1:8">
      <c r="A4775" s="67">
        <v>4774</v>
      </c>
      <c r="B4775" s="68" t="s">
        <v>4942</v>
      </c>
      <c r="C4775" s="126" t="s">
        <v>3708</v>
      </c>
      <c r="D4775" s="90" t="s">
        <v>26441</v>
      </c>
      <c r="E4775" s="175">
        <f>VLOOKUP(B4775,[2]Sayfa1!$B$3:$L$1311,11,0)</f>
        <v>14.568</v>
      </c>
      <c r="F4775" s="72" t="s">
        <v>7</v>
      </c>
      <c r="G4775" s="72" t="s">
        <v>31439</v>
      </c>
      <c r="H4775" s="95" t="s">
        <v>2657</v>
      </c>
    </row>
    <row r="4776" spans="1:8">
      <c r="A4776" s="67">
        <v>4775</v>
      </c>
      <c r="B4776" s="68" t="s">
        <v>4943</v>
      </c>
      <c r="C4776" s="126" t="s">
        <v>3709</v>
      </c>
      <c r="D4776" s="90" t="s">
        <v>26441</v>
      </c>
      <c r="E4776" s="175">
        <f>VLOOKUP(B4776,[2]Sayfa1!$B$3:$L$1311,11,0)</f>
        <v>14.568</v>
      </c>
      <c r="F4776" s="72" t="s">
        <v>7</v>
      </c>
      <c r="G4776" s="72" t="s">
        <v>31439</v>
      </c>
      <c r="H4776" s="95" t="s">
        <v>2658</v>
      </c>
    </row>
    <row r="4777" spans="1:8">
      <c r="A4777" s="67">
        <v>4776</v>
      </c>
      <c r="B4777" s="68" t="s">
        <v>4944</v>
      </c>
      <c r="C4777" s="126" t="s">
        <v>3710</v>
      </c>
      <c r="D4777" s="90" t="s">
        <v>26441</v>
      </c>
      <c r="E4777" s="175">
        <f>VLOOKUP(B4777,[2]Sayfa1!$B$3:$L$1311,11,0)</f>
        <v>12.443999999999999</v>
      </c>
      <c r="F4777" s="72" t="s">
        <v>7</v>
      </c>
      <c r="G4777" s="72" t="s">
        <v>31439</v>
      </c>
      <c r="H4777" s="95" t="s">
        <v>2659</v>
      </c>
    </row>
    <row r="4778" spans="1:8">
      <c r="A4778" s="67">
        <v>4777</v>
      </c>
      <c r="B4778" s="68" t="s">
        <v>4945</v>
      </c>
      <c r="C4778" s="126" t="s">
        <v>3711</v>
      </c>
      <c r="D4778" s="90" t="s">
        <v>26441</v>
      </c>
      <c r="E4778" s="175">
        <f>VLOOKUP(B4778,[2]Sayfa1!$B$3:$L$1311,11,0)</f>
        <v>22.776</v>
      </c>
      <c r="F4778" s="72" t="s">
        <v>7</v>
      </c>
      <c r="G4778" s="72" t="s">
        <v>31383</v>
      </c>
      <c r="H4778" s="95" t="s">
        <v>2660</v>
      </c>
    </row>
    <row r="4779" spans="1:8">
      <c r="A4779" s="67">
        <v>4778</v>
      </c>
      <c r="B4779" s="68" t="s">
        <v>4946</v>
      </c>
      <c r="C4779" s="126" t="s">
        <v>3712</v>
      </c>
      <c r="D4779" s="90" t="s">
        <v>26441</v>
      </c>
      <c r="E4779" s="175">
        <f>VLOOKUP(B4779,[2]Sayfa1!$B$3:$L$1311,11,0)</f>
        <v>18.911999999999999</v>
      </c>
      <c r="F4779" s="72" t="s">
        <v>7</v>
      </c>
      <c r="G4779" s="72" t="s">
        <v>31439</v>
      </c>
      <c r="H4779" s="95" t="s">
        <v>2661</v>
      </c>
    </row>
    <row r="4780" spans="1:8">
      <c r="A4780" s="67">
        <v>4779</v>
      </c>
      <c r="B4780" s="68" t="s">
        <v>4947</v>
      </c>
      <c r="C4780" s="126" t="s">
        <v>3713</v>
      </c>
      <c r="D4780" s="90" t="s">
        <v>26441</v>
      </c>
      <c r="E4780" s="175">
        <f>VLOOKUP(B4780,[2]Sayfa1!$B$3:$L$1311,11,0)</f>
        <v>75.156000000000006</v>
      </c>
      <c r="F4780" s="72" t="s">
        <v>7</v>
      </c>
      <c r="G4780" s="72" t="s">
        <v>31439</v>
      </c>
      <c r="H4780" s="95" t="s">
        <v>2662</v>
      </c>
    </row>
    <row r="4781" spans="1:8">
      <c r="A4781" s="67">
        <v>4780</v>
      </c>
      <c r="B4781" s="68" t="s">
        <v>4948</v>
      </c>
      <c r="C4781" s="126" t="s">
        <v>3714</v>
      </c>
      <c r="D4781" s="90" t="s">
        <v>26441</v>
      </c>
      <c r="E4781" s="175">
        <f>VLOOKUP(B4781,[2]Sayfa1!$B$3:$L$1311,11,0)</f>
        <v>126.408</v>
      </c>
      <c r="F4781" s="72" t="s">
        <v>7</v>
      </c>
      <c r="G4781" s="72" t="s">
        <v>31439</v>
      </c>
      <c r="H4781" s="95" t="s">
        <v>2663</v>
      </c>
    </row>
    <row r="4782" spans="1:8" hidden="1">
      <c r="A4782" s="67">
        <v>4781</v>
      </c>
      <c r="B4782" s="62"/>
      <c r="C4782" s="74" t="s">
        <v>7789</v>
      </c>
      <c r="D4782" s="88"/>
      <c r="E4782" s="189"/>
      <c r="F4782" s="91"/>
      <c r="G4782" s="91"/>
      <c r="H4782" s="87"/>
    </row>
    <row r="4783" spans="1:8">
      <c r="A4783" s="67">
        <v>4782</v>
      </c>
      <c r="B4783" s="68" t="s">
        <v>4949</v>
      </c>
      <c r="C4783" s="126" t="s">
        <v>3715</v>
      </c>
      <c r="D4783" s="90" t="s">
        <v>26441</v>
      </c>
      <c r="E4783" s="175">
        <f>VLOOKUP(B4783,[2]Sayfa1!$B$3:$L$1311,11,0)</f>
        <v>10.692</v>
      </c>
      <c r="F4783" s="72" t="s">
        <v>7</v>
      </c>
      <c r="G4783" s="72" t="s">
        <v>31386</v>
      </c>
      <c r="H4783" s="95" t="s">
        <v>2664</v>
      </c>
    </row>
    <row r="4784" spans="1:8">
      <c r="A4784" s="67">
        <v>4783</v>
      </c>
      <c r="B4784" s="68" t="s">
        <v>4950</v>
      </c>
      <c r="C4784" s="126" t="s">
        <v>3716</v>
      </c>
      <c r="D4784" s="90" t="s">
        <v>26441</v>
      </c>
      <c r="E4784" s="175">
        <f>VLOOKUP(B4784,[2]Sayfa1!$B$3:$L$1311,11,0)</f>
        <v>10.692</v>
      </c>
      <c r="F4784" s="72" t="s">
        <v>7</v>
      </c>
      <c r="G4784" s="72" t="s">
        <v>31393</v>
      </c>
      <c r="H4784" s="95" t="s">
        <v>2665</v>
      </c>
    </row>
    <row r="4785" spans="1:8">
      <c r="A4785" s="67">
        <v>4784</v>
      </c>
      <c r="B4785" s="68" t="s">
        <v>4951</v>
      </c>
      <c r="C4785" s="126" t="s">
        <v>3717</v>
      </c>
      <c r="D4785" s="90" t="s">
        <v>26441</v>
      </c>
      <c r="E4785" s="175">
        <f>VLOOKUP(B4785,[2]Sayfa1!$B$3:$L$1311,11,0)</f>
        <v>10.692</v>
      </c>
      <c r="F4785" s="72" t="s">
        <v>7</v>
      </c>
      <c r="G4785" s="72" t="s">
        <v>31395</v>
      </c>
      <c r="H4785" s="95" t="s">
        <v>2666</v>
      </c>
    </row>
    <row r="4786" spans="1:8">
      <c r="A4786" s="67">
        <v>4785</v>
      </c>
      <c r="B4786" s="68" t="s">
        <v>4952</v>
      </c>
      <c r="C4786" s="126" t="s">
        <v>3718</v>
      </c>
      <c r="D4786" s="90" t="s">
        <v>26441</v>
      </c>
      <c r="E4786" s="175">
        <f>VLOOKUP(B4786,[2]Sayfa1!$B$3:$L$1311,11,0)</f>
        <v>10.692</v>
      </c>
      <c r="F4786" s="72" t="s">
        <v>7</v>
      </c>
      <c r="G4786" s="72" t="s">
        <v>31383</v>
      </c>
      <c r="H4786" s="95" t="s">
        <v>2667</v>
      </c>
    </row>
    <row r="4787" spans="1:8">
      <c r="A4787" s="67">
        <v>4786</v>
      </c>
      <c r="B4787" s="68" t="s">
        <v>4953</v>
      </c>
      <c r="C4787" s="126" t="s">
        <v>3719</v>
      </c>
      <c r="D4787" s="90" t="s">
        <v>26441</v>
      </c>
      <c r="E4787" s="175">
        <f>VLOOKUP(B4787,[2]Sayfa1!$B$3:$L$1311,11,0)</f>
        <v>10.692</v>
      </c>
      <c r="F4787" s="72" t="s">
        <v>7</v>
      </c>
      <c r="G4787" s="72" t="s">
        <v>31395</v>
      </c>
      <c r="H4787" s="95" t="s">
        <v>2668</v>
      </c>
    </row>
    <row r="4788" spans="1:8">
      <c r="A4788" s="67">
        <v>4787</v>
      </c>
      <c r="B4788" s="68" t="s">
        <v>4954</v>
      </c>
      <c r="C4788" s="126" t="s">
        <v>3720</v>
      </c>
      <c r="D4788" s="90" t="s">
        <v>26441</v>
      </c>
      <c r="E4788" s="175">
        <f>VLOOKUP(B4788,[2]Sayfa1!$B$3:$L$1311,11,0)</f>
        <v>10.692</v>
      </c>
      <c r="F4788" s="72" t="s">
        <v>7</v>
      </c>
      <c r="G4788" s="72" t="s">
        <v>31383</v>
      </c>
      <c r="H4788" s="95" t="s">
        <v>2669</v>
      </c>
    </row>
    <row r="4789" spans="1:8">
      <c r="A4789" s="67">
        <v>4788</v>
      </c>
      <c r="B4789" s="68" t="s">
        <v>4955</v>
      </c>
      <c r="C4789" s="126" t="s">
        <v>3721</v>
      </c>
      <c r="D4789" s="90" t="s">
        <v>26441</v>
      </c>
      <c r="E4789" s="175">
        <f>VLOOKUP(B4789,[2]Sayfa1!$B$3:$L$1311,11,0)</f>
        <v>10.692</v>
      </c>
      <c r="F4789" s="72" t="s">
        <v>7</v>
      </c>
      <c r="G4789" s="72" t="s">
        <v>31395</v>
      </c>
      <c r="H4789" s="95" t="s">
        <v>2670</v>
      </c>
    </row>
    <row r="4790" spans="1:8">
      <c r="A4790" s="67">
        <v>4789</v>
      </c>
      <c r="B4790" s="68" t="s">
        <v>4956</v>
      </c>
      <c r="C4790" s="126" t="s">
        <v>3722</v>
      </c>
      <c r="D4790" s="90" t="s">
        <v>26441</v>
      </c>
      <c r="E4790" s="175">
        <f>VLOOKUP(B4790,[2]Sayfa1!$B$3:$L$1311,11,0)</f>
        <v>10.692</v>
      </c>
      <c r="F4790" s="72" t="s">
        <v>7</v>
      </c>
      <c r="G4790" s="72" t="s">
        <v>31383</v>
      </c>
      <c r="H4790" s="95" t="s">
        <v>2671</v>
      </c>
    </row>
    <row r="4791" spans="1:8">
      <c r="A4791" s="67">
        <v>4790</v>
      </c>
      <c r="B4791" s="68" t="s">
        <v>4957</v>
      </c>
      <c r="C4791" s="126" t="s">
        <v>3723</v>
      </c>
      <c r="D4791" s="90" t="s">
        <v>26441</v>
      </c>
      <c r="E4791" s="175">
        <f>VLOOKUP(B4791,[2]Sayfa1!$B$3:$L$1311,11,0)</f>
        <v>10.692</v>
      </c>
      <c r="F4791" s="72" t="s">
        <v>7</v>
      </c>
      <c r="G4791" s="72" t="s">
        <v>31390</v>
      </c>
      <c r="H4791" s="95" t="s">
        <v>2672</v>
      </c>
    </row>
    <row r="4792" spans="1:8">
      <c r="A4792" s="67">
        <v>4791</v>
      </c>
      <c r="B4792" s="68" t="s">
        <v>4958</v>
      </c>
      <c r="C4792" s="126" t="s">
        <v>3724</v>
      </c>
      <c r="D4792" s="90" t="s">
        <v>26441</v>
      </c>
      <c r="E4792" s="175">
        <f>VLOOKUP(B4792,[2]Sayfa1!$B$3:$L$1311,11,0)</f>
        <v>10.692</v>
      </c>
      <c r="F4792" s="72" t="s">
        <v>7</v>
      </c>
      <c r="G4792" s="72" t="s">
        <v>31383</v>
      </c>
      <c r="H4792" s="95" t="s">
        <v>2673</v>
      </c>
    </row>
    <row r="4793" spans="1:8">
      <c r="A4793" s="67">
        <v>4792</v>
      </c>
      <c r="B4793" s="68" t="s">
        <v>4959</v>
      </c>
      <c r="C4793" s="126" t="s">
        <v>3725</v>
      </c>
      <c r="D4793" s="90" t="s">
        <v>26441</v>
      </c>
      <c r="E4793" s="175">
        <f>VLOOKUP(B4793,[2]Sayfa1!$B$3:$L$1311,11,0)</f>
        <v>10.692</v>
      </c>
      <c r="F4793" s="72" t="s">
        <v>7</v>
      </c>
      <c r="G4793" s="72" t="s">
        <v>31383</v>
      </c>
      <c r="H4793" s="95" t="s">
        <v>2674</v>
      </c>
    </row>
    <row r="4794" spans="1:8">
      <c r="A4794" s="67">
        <v>4793</v>
      </c>
      <c r="B4794" s="68" t="s">
        <v>4960</v>
      </c>
      <c r="C4794" s="126" t="s">
        <v>3726</v>
      </c>
      <c r="D4794" s="90" t="s">
        <v>26441</v>
      </c>
      <c r="E4794" s="175">
        <f>VLOOKUP(B4794,[2]Sayfa1!$B$3:$L$1311,11,0)</f>
        <v>10.692</v>
      </c>
      <c r="F4794" s="72" t="s">
        <v>7</v>
      </c>
      <c r="G4794" s="72" t="s">
        <v>31393</v>
      </c>
      <c r="H4794" s="95" t="s">
        <v>2675</v>
      </c>
    </row>
    <row r="4795" spans="1:8">
      <c r="A4795" s="67">
        <v>4794</v>
      </c>
      <c r="B4795" s="68" t="s">
        <v>4961</v>
      </c>
      <c r="C4795" s="126" t="s">
        <v>3727</v>
      </c>
      <c r="D4795" s="90" t="s">
        <v>26441</v>
      </c>
      <c r="E4795" s="175">
        <f>VLOOKUP(B4795,[2]Sayfa1!$B$3:$L$1311,11,0)</f>
        <v>10.692</v>
      </c>
      <c r="F4795" s="72" t="s">
        <v>7</v>
      </c>
      <c r="G4795" s="72" t="s">
        <v>31395</v>
      </c>
      <c r="H4795" s="95" t="s">
        <v>2676</v>
      </c>
    </row>
    <row r="4796" spans="1:8">
      <c r="A4796" s="67">
        <v>4795</v>
      </c>
      <c r="B4796" s="68" t="s">
        <v>4962</v>
      </c>
      <c r="C4796" s="126" t="s">
        <v>3728</v>
      </c>
      <c r="D4796" s="90" t="s">
        <v>26441</v>
      </c>
      <c r="E4796" s="175">
        <f>VLOOKUP(B4796,[2]Sayfa1!$B$3:$L$1311,11,0)</f>
        <v>10.692</v>
      </c>
      <c r="F4796" s="72" t="s">
        <v>7</v>
      </c>
      <c r="G4796" s="72" t="s">
        <v>31383</v>
      </c>
      <c r="H4796" s="95" t="s">
        <v>2677</v>
      </c>
    </row>
    <row r="4797" spans="1:8">
      <c r="A4797" s="67">
        <v>4796</v>
      </c>
      <c r="B4797" s="68" t="s">
        <v>4963</v>
      </c>
      <c r="C4797" s="126" t="s">
        <v>3729</v>
      </c>
      <c r="D4797" s="90" t="s">
        <v>26441</v>
      </c>
      <c r="E4797" s="175">
        <f>VLOOKUP(B4797,[2]Sayfa1!$B$3:$L$1311,11,0)</f>
        <v>10.692</v>
      </c>
      <c r="F4797" s="72" t="s">
        <v>7</v>
      </c>
      <c r="G4797" s="72" t="s">
        <v>31390</v>
      </c>
      <c r="H4797" s="95" t="s">
        <v>2678</v>
      </c>
    </row>
    <row r="4798" spans="1:8">
      <c r="A4798" s="67">
        <v>4797</v>
      </c>
      <c r="B4798" s="68" t="s">
        <v>4964</v>
      </c>
      <c r="C4798" s="126" t="s">
        <v>3730</v>
      </c>
      <c r="D4798" s="90" t="s">
        <v>26441</v>
      </c>
      <c r="E4798" s="175">
        <f>VLOOKUP(B4798,[2]Sayfa1!$B$3:$L$1311,11,0)</f>
        <v>10.692</v>
      </c>
      <c r="F4798" s="72" t="s">
        <v>7</v>
      </c>
      <c r="G4798" s="72" t="s">
        <v>31383</v>
      </c>
      <c r="H4798" s="95" t="s">
        <v>2679</v>
      </c>
    </row>
    <row r="4799" spans="1:8">
      <c r="A4799" s="67">
        <v>4798</v>
      </c>
      <c r="B4799" s="68" t="s">
        <v>4965</v>
      </c>
      <c r="C4799" s="126" t="s">
        <v>3731</v>
      </c>
      <c r="D4799" s="90" t="s">
        <v>26441</v>
      </c>
      <c r="E4799" s="175">
        <f>VLOOKUP(B4799,[2]Sayfa1!$B$3:$L$1311,11,0)</f>
        <v>10.692</v>
      </c>
      <c r="F4799" s="72" t="s">
        <v>7</v>
      </c>
      <c r="G4799" s="72" t="s">
        <v>31389</v>
      </c>
      <c r="H4799" s="95" t="s">
        <v>2680</v>
      </c>
    </row>
    <row r="4800" spans="1:8">
      <c r="A4800" s="67">
        <v>4799</v>
      </c>
      <c r="B4800" s="68" t="s">
        <v>4966</v>
      </c>
      <c r="C4800" s="126" t="s">
        <v>3732</v>
      </c>
      <c r="D4800" s="90" t="s">
        <v>26441</v>
      </c>
      <c r="E4800" s="175">
        <f>VLOOKUP(B4800,[2]Sayfa1!$B$3:$L$1311,11,0)</f>
        <v>10.692</v>
      </c>
      <c r="F4800" s="72" t="s">
        <v>7</v>
      </c>
      <c r="G4800" s="72" t="s">
        <v>31383</v>
      </c>
      <c r="H4800" s="95" t="s">
        <v>2681</v>
      </c>
    </row>
    <row r="4801" spans="1:8">
      <c r="A4801" s="67">
        <v>4800</v>
      </c>
      <c r="B4801" s="68" t="s">
        <v>4967</v>
      </c>
      <c r="C4801" s="126" t="s">
        <v>3733</v>
      </c>
      <c r="D4801" s="90" t="s">
        <v>26441</v>
      </c>
      <c r="E4801" s="175">
        <f>VLOOKUP(B4801,[2]Sayfa1!$B$3:$L$1311,11,0)</f>
        <v>10.692</v>
      </c>
      <c r="F4801" s="72" t="s">
        <v>7</v>
      </c>
      <c r="G4801" s="72" t="s">
        <v>31395</v>
      </c>
      <c r="H4801" s="95" t="s">
        <v>2682</v>
      </c>
    </row>
    <row r="4802" spans="1:8">
      <c r="A4802" s="67">
        <v>4801</v>
      </c>
      <c r="B4802" s="68" t="s">
        <v>4968</v>
      </c>
      <c r="C4802" s="126" t="s">
        <v>3734</v>
      </c>
      <c r="D4802" s="90" t="s">
        <v>26441</v>
      </c>
      <c r="E4802" s="175">
        <f>VLOOKUP(B4802,[2]Sayfa1!$B$3:$L$1311,11,0)</f>
        <v>10.692</v>
      </c>
      <c r="F4802" s="72" t="s">
        <v>7</v>
      </c>
      <c r="G4802" s="72" t="s">
        <v>31383</v>
      </c>
      <c r="H4802" s="95" t="s">
        <v>2683</v>
      </c>
    </row>
    <row r="4803" spans="1:8">
      <c r="A4803" s="67">
        <v>4802</v>
      </c>
      <c r="B4803" s="68" t="s">
        <v>4969</v>
      </c>
      <c r="C4803" s="126" t="s">
        <v>3735</v>
      </c>
      <c r="D4803" s="90" t="s">
        <v>26441</v>
      </c>
      <c r="E4803" s="175">
        <f>VLOOKUP(B4803,[2]Sayfa1!$B$3:$L$1311,11,0)</f>
        <v>10.692</v>
      </c>
      <c r="F4803" s="72" t="s">
        <v>7</v>
      </c>
      <c r="G4803" s="72" t="s">
        <v>31386</v>
      </c>
      <c r="H4803" s="95" t="s">
        <v>2684</v>
      </c>
    </row>
    <row r="4804" spans="1:8">
      <c r="A4804" s="67">
        <v>4803</v>
      </c>
      <c r="B4804" s="68" t="s">
        <v>4970</v>
      </c>
      <c r="C4804" s="126" t="s">
        <v>3736</v>
      </c>
      <c r="D4804" s="90" t="s">
        <v>26441</v>
      </c>
      <c r="E4804" s="175">
        <f>VLOOKUP(B4804,[2]Sayfa1!$B$3:$L$1311,11,0)</f>
        <v>10.692</v>
      </c>
      <c r="F4804" s="72" t="s">
        <v>7</v>
      </c>
      <c r="G4804" s="72" t="s">
        <v>31383</v>
      </c>
      <c r="H4804" s="95" t="s">
        <v>2685</v>
      </c>
    </row>
    <row r="4805" spans="1:8">
      <c r="A4805" s="67">
        <v>4804</v>
      </c>
      <c r="B4805" s="68" t="s">
        <v>4971</v>
      </c>
      <c r="C4805" s="126" t="s">
        <v>3737</v>
      </c>
      <c r="D4805" s="90" t="s">
        <v>26441</v>
      </c>
      <c r="E4805" s="175">
        <f>VLOOKUP(B4805,[2]Sayfa1!$B$3:$L$1311,11,0)</f>
        <v>10.692</v>
      </c>
      <c r="F4805" s="72" t="s">
        <v>7</v>
      </c>
      <c r="G4805" s="72" t="s">
        <v>31389</v>
      </c>
      <c r="H4805" s="95" t="s">
        <v>2686</v>
      </c>
    </row>
    <row r="4806" spans="1:8">
      <c r="A4806" s="67">
        <v>4805</v>
      </c>
      <c r="B4806" s="68" t="s">
        <v>4972</v>
      </c>
      <c r="C4806" s="126" t="s">
        <v>3738</v>
      </c>
      <c r="D4806" s="90" t="s">
        <v>26441</v>
      </c>
      <c r="E4806" s="175">
        <f>VLOOKUP(B4806,[2]Sayfa1!$B$3:$L$1311,11,0)</f>
        <v>10.692</v>
      </c>
      <c r="F4806" s="72" t="s">
        <v>7</v>
      </c>
      <c r="G4806" s="72" t="s">
        <v>31383</v>
      </c>
      <c r="H4806" s="95" t="s">
        <v>2687</v>
      </c>
    </row>
    <row r="4807" spans="1:8">
      <c r="A4807" s="67">
        <v>4806</v>
      </c>
      <c r="B4807" s="68" t="s">
        <v>4973</v>
      </c>
      <c r="C4807" s="126" t="s">
        <v>3739</v>
      </c>
      <c r="D4807" s="90" t="s">
        <v>26441</v>
      </c>
      <c r="E4807" s="175">
        <f>VLOOKUP(B4807,[2]Sayfa1!$B$3:$L$1311,11,0)</f>
        <v>10.692</v>
      </c>
      <c r="F4807" s="72" t="s">
        <v>7</v>
      </c>
      <c r="G4807" s="72" t="s">
        <v>31383</v>
      </c>
      <c r="H4807" s="95" t="s">
        <v>2688</v>
      </c>
    </row>
    <row r="4808" spans="1:8">
      <c r="A4808" s="67">
        <v>4807</v>
      </c>
      <c r="B4808" s="68" t="s">
        <v>4974</v>
      </c>
      <c r="C4808" s="126" t="s">
        <v>3740</v>
      </c>
      <c r="D4808" s="90" t="s">
        <v>26441</v>
      </c>
      <c r="E4808" s="175">
        <f>VLOOKUP(B4808,[2]Sayfa1!$B$3:$L$1311,11,0)</f>
        <v>10.692</v>
      </c>
      <c r="F4808" s="72" t="s">
        <v>7</v>
      </c>
      <c r="G4808" s="72" t="s">
        <v>31383</v>
      </c>
      <c r="H4808" s="95" t="s">
        <v>2689</v>
      </c>
    </row>
    <row r="4809" spans="1:8">
      <c r="A4809" s="67">
        <v>4808</v>
      </c>
      <c r="B4809" s="68" t="s">
        <v>4975</v>
      </c>
      <c r="C4809" s="126" t="s">
        <v>3741</v>
      </c>
      <c r="D4809" s="90" t="s">
        <v>26441</v>
      </c>
      <c r="E4809" s="175">
        <f>VLOOKUP(B4809,[2]Sayfa1!$B$3:$L$1311,11,0)</f>
        <v>10.692</v>
      </c>
      <c r="F4809" s="72" t="s">
        <v>7</v>
      </c>
      <c r="G4809" s="72" t="s">
        <v>31383</v>
      </c>
      <c r="H4809" s="95" t="s">
        <v>2690</v>
      </c>
    </row>
    <row r="4810" spans="1:8">
      <c r="A4810" s="67">
        <v>4809</v>
      </c>
      <c r="B4810" s="68" t="s">
        <v>4976</v>
      </c>
      <c r="C4810" s="126" t="s">
        <v>3742</v>
      </c>
      <c r="D4810" s="90" t="s">
        <v>26441</v>
      </c>
      <c r="E4810" s="175">
        <f>VLOOKUP(B4810,[2]Sayfa1!$B$3:$L$1311,11,0)</f>
        <v>10.692</v>
      </c>
      <c r="F4810" s="72" t="s">
        <v>7</v>
      </c>
      <c r="G4810" s="72" t="s">
        <v>31383</v>
      </c>
      <c r="H4810" s="95" t="s">
        <v>2691</v>
      </c>
    </row>
    <row r="4811" spans="1:8">
      <c r="A4811" s="67">
        <v>4810</v>
      </c>
      <c r="B4811" s="68" t="s">
        <v>4977</v>
      </c>
      <c r="C4811" s="126" t="s">
        <v>3743</v>
      </c>
      <c r="D4811" s="90" t="s">
        <v>26441</v>
      </c>
      <c r="E4811" s="175">
        <f>VLOOKUP(B4811,[2]Sayfa1!$B$3:$L$1311,11,0)</f>
        <v>10.692</v>
      </c>
      <c r="F4811" s="72" t="s">
        <v>7</v>
      </c>
      <c r="G4811" s="72" t="s">
        <v>31383</v>
      </c>
      <c r="H4811" s="95" t="s">
        <v>2692</v>
      </c>
    </row>
    <row r="4812" spans="1:8">
      <c r="A4812" s="67">
        <v>4811</v>
      </c>
      <c r="B4812" s="68" t="s">
        <v>4978</v>
      </c>
      <c r="C4812" s="126" t="s">
        <v>3744</v>
      </c>
      <c r="D4812" s="90" t="s">
        <v>26441</v>
      </c>
      <c r="E4812" s="175">
        <f>VLOOKUP(B4812,[2]Sayfa1!$B$3:$L$1311,11,0)</f>
        <v>10.692</v>
      </c>
      <c r="F4812" s="72" t="s">
        <v>7</v>
      </c>
      <c r="G4812" s="72" t="s">
        <v>31383</v>
      </c>
      <c r="H4812" s="95" t="s">
        <v>2693</v>
      </c>
    </row>
    <row r="4813" spans="1:8">
      <c r="A4813" s="67">
        <v>4812</v>
      </c>
      <c r="B4813" s="68" t="s">
        <v>4979</v>
      </c>
      <c r="C4813" s="126" t="s">
        <v>3745</v>
      </c>
      <c r="D4813" s="90" t="s">
        <v>26441</v>
      </c>
      <c r="E4813" s="175">
        <f>VLOOKUP(B4813,[2]Sayfa1!$B$3:$L$1311,11,0)</f>
        <v>10.692</v>
      </c>
      <c r="F4813" s="72" t="s">
        <v>7</v>
      </c>
      <c r="G4813" s="72" t="s">
        <v>31383</v>
      </c>
      <c r="H4813" s="95" t="s">
        <v>2694</v>
      </c>
    </row>
    <row r="4814" spans="1:8">
      <c r="A4814" s="67">
        <v>4813</v>
      </c>
      <c r="B4814" s="68" t="s">
        <v>4980</v>
      </c>
      <c r="C4814" s="126" t="s">
        <v>3746</v>
      </c>
      <c r="D4814" s="90" t="s">
        <v>26441</v>
      </c>
      <c r="E4814" s="175">
        <f>VLOOKUP(B4814,[2]Sayfa1!$B$3:$L$1311,11,0)</f>
        <v>10.692</v>
      </c>
      <c r="F4814" s="72" t="s">
        <v>7</v>
      </c>
      <c r="G4814" s="72" t="s">
        <v>31383</v>
      </c>
      <c r="H4814" s="95" t="s">
        <v>2695</v>
      </c>
    </row>
    <row r="4815" spans="1:8">
      <c r="A4815" s="67">
        <v>4814</v>
      </c>
      <c r="B4815" s="68" t="s">
        <v>4981</v>
      </c>
      <c r="C4815" s="126" t="s">
        <v>3747</v>
      </c>
      <c r="D4815" s="90" t="s">
        <v>26441</v>
      </c>
      <c r="E4815" s="175">
        <f>VLOOKUP(B4815,[2]Sayfa1!$B$3:$L$1311,11,0)</f>
        <v>10.692</v>
      </c>
      <c r="F4815" s="72" t="s">
        <v>7</v>
      </c>
      <c r="G4815" s="72" t="s">
        <v>31395</v>
      </c>
      <c r="H4815" s="95" t="s">
        <v>2696</v>
      </c>
    </row>
    <row r="4816" spans="1:8">
      <c r="A4816" s="67">
        <v>4815</v>
      </c>
      <c r="B4816" s="68" t="s">
        <v>4982</v>
      </c>
      <c r="C4816" s="126" t="s">
        <v>3748</v>
      </c>
      <c r="D4816" s="90" t="s">
        <v>26441</v>
      </c>
      <c r="E4816" s="175">
        <f>VLOOKUP(B4816,[2]Sayfa1!$B$3:$L$1311,11,0)</f>
        <v>10.692</v>
      </c>
      <c r="F4816" s="72" t="s">
        <v>7</v>
      </c>
      <c r="G4816" s="72" t="s">
        <v>31383</v>
      </c>
      <c r="H4816" s="95" t="s">
        <v>2697</v>
      </c>
    </row>
    <row r="4817" spans="1:8">
      <c r="A4817" s="67">
        <v>4816</v>
      </c>
      <c r="B4817" s="68" t="s">
        <v>4983</v>
      </c>
      <c r="C4817" s="126" t="s">
        <v>3749</v>
      </c>
      <c r="D4817" s="90" t="s">
        <v>26441</v>
      </c>
      <c r="E4817" s="175">
        <f>VLOOKUP(B4817,[2]Sayfa1!$B$3:$L$1311,11,0)</f>
        <v>10.692</v>
      </c>
      <c r="F4817" s="72" t="s">
        <v>7</v>
      </c>
      <c r="G4817" s="72" t="s">
        <v>31383</v>
      </c>
      <c r="H4817" s="95" t="s">
        <v>2698</v>
      </c>
    </row>
    <row r="4818" spans="1:8">
      <c r="A4818" s="67">
        <v>4817</v>
      </c>
      <c r="B4818" s="68" t="s">
        <v>4984</v>
      </c>
      <c r="C4818" s="126" t="s">
        <v>3750</v>
      </c>
      <c r="D4818" s="90" t="s">
        <v>26441</v>
      </c>
      <c r="E4818" s="175">
        <f>VLOOKUP(B4818,[2]Sayfa1!$B$3:$L$1311,11,0)</f>
        <v>10.692</v>
      </c>
      <c r="F4818" s="72" t="s">
        <v>7</v>
      </c>
      <c r="G4818" s="72" t="s">
        <v>31383</v>
      </c>
      <c r="H4818" s="95" t="s">
        <v>2699</v>
      </c>
    </row>
    <row r="4819" spans="1:8">
      <c r="A4819" s="67">
        <v>4818</v>
      </c>
      <c r="B4819" s="68" t="s">
        <v>4985</v>
      </c>
      <c r="C4819" s="126" t="s">
        <v>3751</v>
      </c>
      <c r="D4819" s="90" t="s">
        <v>26441</v>
      </c>
      <c r="E4819" s="175">
        <f>VLOOKUP(B4819,[2]Sayfa1!$B$3:$L$1311,11,0)</f>
        <v>10.692</v>
      </c>
      <c r="F4819" s="72" t="s">
        <v>7</v>
      </c>
      <c r="G4819" s="72" t="s">
        <v>31395</v>
      </c>
      <c r="H4819" s="95" t="s">
        <v>2700</v>
      </c>
    </row>
    <row r="4820" spans="1:8">
      <c r="A4820" s="67">
        <v>4819</v>
      </c>
      <c r="B4820" s="68" t="s">
        <v>4986</v>
      </c>
      <c r="C4820" s="126" t="s">
        <v>3752</v>
      </c>
      <c r="D4820" s="90" t="s">
        <v>26441</v>
      </c>
      <c r="E4820" s="175">
        <f>VLOOKUP(B4820,[2]Sayfa1!$B$3:$L$1311,11,0)</f>
        <v>10.692</v>
      </c>
      <c r="F4820" s="72" t="s">
        <v>7</v>
      </c>
      <c r="G4820" s="72" t="s">
        <v>31383</v>
      </c>
      <c r="H4820" s="95" t="s">
        <v>2701</v>
      </c>
    </row>
    <row r="4821" spans="1:8">
      <c r="A4821" s="67">
        <v>4820</v>
      </c>
      <c r="B4821" s="68" t="s">
        <v>4987</v>
      </c>
      <c r="C4821" s="126" t="s">
        <v>3753</v>
      </c>
      <c r="D4821" s="90" t="s">
        <v>26441</v>
      </c>
      <c r="E4821" s="175">
        <f>VLOOKUP(B4821,[2]Sayfa1!$B$3:$L$1311,11,0)</f>
        <v>10.692</v>
      </c>
      <c r="F4821" s="72" t="s">
        <v>7</v>
      </c>
      <c r="G4821" s="72" t="s">
        <v>31383</v>
      </c>
      <c r="H4821" s="95" t="s">
        <v>2702</v>
      </c>
    </row>
    <row r="4822" spans="1:8">
      <c r="A4822" s="67">
        <v>4821</v>
      </c>
      <c r="B4822" s="68" t="s">
        <v>4988</v>
      </c>
      <c r="C4822" s="126" t="s">
        <v>3754</v>
      </c>
      <c r="D4822" s="90" t="s">
        <v>26441</v>
      </c>
      <c r="E4822" s="175">
        <f>VLOOKUP(B4822,[2]Sayfa1!$B$3:$L$1311,11,0)</f>
        <v>10.692</v>
      </c>
      <c r="F4822" s="72" t="s">
        <v>7</v>
      </c>
      <c r="G4822" s="72" t="s">
        <v>31383</v>
      </c>
      <c r="H4822" s="95" t="s">
        <v>2703</v>
      </c>
    </row>
    <row r="4823" spans="1:8">
      <c r="A4823" s="67">
        <v>4822</v>
      </c>
      <c r="B4823" s="68" t="s">
        <v>4989</v>
      </c>
      <c r="C4823" s="126" t="s">
        <v>3755</v>
      </c>
      <c r="D4823" s="90" t="s">
        <v>26441</v>
      </c>
      <c r="E4823" s="175">
        <f>VLOOKUP(B4823,[2]Sayfa1!$B$3:$L$1311,11,0)</f>
        <v>10.692</v>
      </c>
      <c r="F4823" s="72" t="s">
        <v>7</v>
      </c>
      <c r="G4823" s="72" t="s">
        <v>31383</v>
      </c>
      <c r="H4823" s="95" t="s">
        <v>2704</v>
      </c>
    </row>
    <row r="4824" spans="1:8">
      <c r="A4824" s="67">
        <v>4823</v>
      </c>
      <c r="B4824" s="68" t="s">
        <v>4990</v>
      </c>
      <c r="C4824" s="126" t="s">
        <v>3756</v>
      </c>
      <c r="D4824" s="90" t="s">
        <v>26441</v>
      </c>
      <c r="E4824" s="175">
        <f>VLOOKUP(B4824,[2]Sayfa1!$B$3:$L$1311,11,0)</f>
        <v>10.692</v>
      </c>
      <c r="F4824" s="72" t="s">
        <v>7</v>
      </c>
      <c r="G4824" s="72" t="s">
        <v>31383</v>
      </c>
      <c r="H4824" s="95" t="s">
        <v>2705</v>
      </c>
    </row>
    <row r="4825" spans="1:8">
      <c r="A4825" s="67">
        <v>4824</v>
      </c>
      <c r="B4825" s="68" t="s">
        <v>4991</v>
      </c>
      <c r="C4825" s="126" t="s">
        <v>3757</v>
      </c>
      <c r="D4825" s="90" t="s">
        <v>26441</v>
      </c>
      <c r="E4825" s="175">
        <f>VLOOKUP(B4825,[2]Sayfa1!$B$3:$L$1311,11,0)</f>
        <v>10.692</v>
      </c>
      <c r="F4825" s="72" t="s">
        <v>7</v>
      </c>
      <c r="G4825" s="72" t="s">
        <v>31383</v>
      </c>
      <c r="H4825" s="95" t="s">
        <v>2706</v>
      </c>
    </row>
    <row r="4826" spans="1:8">
      <c r="A4826" s="67">
        <v>4825</v>
      </c>
      <c r="B4826" s="68" t="s">
        <v>4992</v>
      </c>
      <c r="C4826" s="126" t="s">
        <v>3758</v>
      </c>
      <c r="D4826" s="90" t="s">
        <v>26441</v>
      </c>
      <c r="E4826" s="175">
        <f>VLOOKUP(B4826,[2]Sayfa1!$B$3:$L$1311,11,0)</f>
        <v>10.692</v>
      </c>
      <c r="F4826" s="72" t="s">
        <v>7</v>
      </c>
      <c r="G4826" s="72" t="s">
        <v>31383</v>
      </c>
      <c r="H4826" s="95" t="s">
        <v>2707</v>
      </c>
    </row>
    <row r="4827" spans="1:8">
      <c r="A4827" s="67">
        <v>4826</v>
      </c>
      <c r="B4827" s="68" t="s">
        <v>4993</v>
      </c>
      <c r="C4827" s="126" t="s">
        <v>3759</v>
      </c>
      <c r="D4827" s="90" t="s">
        <v>26441</v>
      </c>
      <c r="E4827" s="175">
        <f>VLOOKUP(B4827,[2]Sayfa1!$B$3:$L$1311,11,0)</f>
        <v>10.692</v>
      </c>
      <c r="F4827" s="72" t="s">
        <v>7</v>
      </c>
      <c r="G4827" s="72" t="s">
        <v>31383</v>
      </c>
      <c r="H4827" s="95" t="s">
        <v>2708</v>
      </c>
    </row>
    <row r="4828" spans="1:8">
      <c r="A4828" s="67">
        <v>4827</v>
      </c>
      <c r="B4828" s="68" t="s">
        <v>4994</v>
      </c>
      <c r="C4828" s="126" t="s">
        <v>3760</v>
      </c>
      <c r="D4828" s="90" t="s">
        <v>26441</v>
      </c>
      <c r="E4828" s="175">
        <f>VLOOKUP(B4828,[2]Sayfa1!$B$3:$L$1311,11,0)</f>
        <v>10.692</v>
      </c>
      <c r="F4828" s="72" t="s">
        <v>7</v>
      </c>
      <c r="G4828" s="72" t="s">
        <v>31383</v>
      </c>
      <c r="H4828" s="95" t="s">
        <v>2709</v>
      </c>
    </row>
    <row r="4829" spans="1:8">
      <c r="A4829" s="67">
        <v>4828</v>
      </c>
      <c r="B4829" s="68" t="s">
        <v>4995</v>
      </c>
      <c r="C4829" s="126" t="s">
        <v>3761</v>
      </c>
      <c r="D4829" s="90" t="s">
        <v>26441</v>
      </c>
      <c r="E4829" s="175">
        <f>VLOOKUP(B4829,[2]Sayfa1!$B$3:$L$1311,11,0)</f>
        <v>10.692</v>
      </c>
      <c r="F4829" s="72" t="s">
        <v>7</v>
      </c>
      <c r="G4829" s="72" t="s">
        <v>31393</v>
      </c>
      <c r="H4829" s="95" t="s">
        <v>2710</v>
      </c>
    </row>
    <row r="4830" spans="1:8">
      <c r="A4830" s="67">
        <v>4829</v>
      </c>
      <c r="B4830" s="68" t="s">
        <v>4996</v>
      </c>
      <c r="C4830" s="126" t="s">
        <v>3762</v>
      </c>
      <c r="D4830" s="90" t="s">
        <v>26441</v>
      </c>
      <c r="E4830" s="175">
        <f>VLOOKUP(B4830,[2]Sayfa1!$B$3:$L$1311,11,0)</f>
        <v>10.692</v>
      </c>
      <c r="F4830" s="72" t="s">
        <v>7</v>
      </c>
      <c r="G4830" s="72" t="s">
        <v>31383</v>
      </c>
      <c r="H4830" s="95" t="s">
        <v>2711</v>
      </c>
    </row>
    <row r="4831" spans="1:8">
      <c r="A4831" s="67">
        <v>4830</v>
      </c>
      <c r="B4831" s="68" t="s">
        <v>4997</v>
      </c>
      <c r="C4831" s="126" t="s">
        <v>3763</v>
      </c>
      <c r="D4831" s="90" t="s">
        <v>26441</v>
      </c>
      <c r="E4831" s="175">
        <f>VLOOKUP(B4831,[2]Sayfa1!$B$3:$L$1311,11,0)</f>
        <v>10.692</v>
      </c>
      <c r="F4831" s="72" t="s">
        <v>7</v>
      </c>
      <c r="G4831" s="72" t="s">
        <v>31383</v>
      </c>
      <c r="H4831" s="95" t="s">
        <v>2712</v>
      </c>
    </row>
    <row r="4832" spans="1:8">
      <c r="A4832" s="67">
        <v>4831</v>
      </c>
      <c r="B4832" s="68" t="s">
        <v>4998</v>
      </c>
      <c r="C4832" s="126" t="s">
        <v>3764</v>
      </c>
      <c r="D4832" s="90" t="s">
        <v>26441</v>
      </c>
      <c r="E4832" s="175">
        <f>VLOOKUP(B4832,[2]Sayfa1!$B$3:$L$1311,11,0)</f>
        <v>10.692</v>
      </c>
      <c r="F4832" s="72" t="s">
        <v>7</v>
      </c>
      <c r="G4832" s="72" t="s">
        <v>31383</v>
      </c>
      <c r="H4832" s="95" t="s">
        <v>2713</v>
      </c>
    </row>
    <row r="4833" spans="1:8">
      <c r="A4833" s="67">
        <v>4832</v>
      </c>
      <c r="B4833" s="68" t="s">
        <v>4999</v>
      </c>
      <c r="C4833" s="126" t="s">
        <v>3765</v>
      </c>
      <c r="D4833" s="90" t="s">
        <v>26441</v>
      </c>
      <c r="E4833" s="175">
        <f>VLOOKUP(B4833,[2]Sayfa1!$B$3:$L$1311,11,0)</f>
        <v>10.692</v>
      </c>
      <c r="F4833" s="72" t="s">
        <v>7</v>
      </c>
      <c r="G4833" s="72" t="s">
        <v>31393</v>
      </c>
      <c r="H4833" s="95" t="s">
        <v>2714</v>
      </c>
    </row>
    <row r="4834" spans="1:8">
      <c r="A4834" s="67">
        <v>4833</v>
      </c>
      <c r="B4834" s="68" t="s">
        <v>5000</v>
      </c>
      <c r="C4834" s="126" t="s">
        <v>3766</v>
      </c>
      <c r="D4834" s="90" t="s">
        <v>26441</v>
      </c>
      <c r="E4834" s="175">
        <f>VLOOKUP(B4834,[2]Sayfa1!$B$3:$L$1311,11,0)</f>
        <v>10.692</v>
      </c>
      <c r="F4834" s="72" t="s">
        <v>7</v>
      </c>
      <c r="G4834" s="72" t="s">
        <v>31383</v>
      </c>
      <c r="H4834" s="95" t="s">
        <v>2715</v>
      </c>
    </row>
    <row r="4835" spans="1:8">
      <c r="A4835" s="67">
        <v>4834</v>
      </c>
      <c r="B4835" s="68" t="s">
        <v>5001</v>
      </c>
      <c r="C4835" s="126" t="s">
        <v>3767</v>
      </c>
      <c r="D4835" s="90" t="s">
        <v>26441</v>
      </c>
      <c r="E4835" s="175">
        <f>VLOOKUP(B4835,[2]Sayfa1!$B$3:$L$1311,11,0)</f>
        <v>10.692</v>
      </c>
      <c r="F4835" s="72" t="s">
        <v>7</v>
      </c>
      <c r="G4835" s="72" t="s">
        <v>31383</v>
      </c>
      <c r="H4835" s="95" t="s">
        <v>2716</v>
      </c>
    </row>
    <row r="4836" spans="1:8">
      <c r="A4836" s="67">
        <v>4835</v>
      </c>
      <c r="B4836" s="68" t="s">
        <v>5002</v>
      </c>
      <c r="C4836" s="126" t="s">
        <v>3768</v>
      </c>
      <c r="D4836" s="90" t="s">
        <v>26441</v>
      </c>
      <c r="E4836" s="175">
        <f>VLOOKUP(B4836,[2]Sayfa1!$B$3:$L$1311,11,0)</f>
        <v>10.692</v>
      </c>
      <c r="F4836" s="72" t="s">
        <v>7</v>
      </c>
      <c r="G4836" s="72" t="s">
        <v>31383</v>
      </c>
      <c r="H4836" s="95" t="s">
        <v>2717</v>
      </c>
    </row>
    <row r="4837" spans="1:8">
      <c r="A4837" s="67">
        <v>4836</v>
      </c>
      <c r="B4837" s="68" t="s">
        <v>5003</v>
      </c>
      <c r="C4837" s="126" t="s">
        <v>3769</v>
      </c>
      <c r="D4837" s="90" t="s">
        <v>26441</v>
      </c>
      <c r="E4837" s="175">
        <f>VLOOKUP(B4837,[2]Sayfa1!$B$3:$L$1311,11,0)</f>
        <v>10.692</v>
      </c>
      <c r="F4837" s="72" t="s">
        <v>7</v>
      </c>
      <c r="G4837" s="72" t="s">
        <v>31383</v>
      </c>
      <c r="H4837" s="95" t="s">
        <v>2718</v>
      </c>
    </row>
    <row r="4838" spans="1:8">
      <c r="A4838" s="67">
        <v>4837</v>
      </c>
      <c r="B4838" s="68" t="s">
        <v>5004</v>
      </c>
      <c r="C4838" s="126" t="s">
        <v>3770</v>
      </c>
      <c r="D4838" s="90" t="s">
        <v>26441</v>
      </c>
      <c r="E4838" s="175">
        <f>VLOOKUP(B4838,[2]Sayfa1!$B$3:$L$1311,11,0)</f>
        <v>10.692</v>
      </c>
      <c r="F4838" s="72" t="s">
        <v>7</v>
      </c>
      <c r="G4838" s="72" t="s">
        <v>31383</v>
      </c>
      <c r="H4838" s="95" t="s">
        <v>2719</v>
      </c>
    </row>
    <row r="4839" spans="1:8">
      <c r="A4839" s="67">
        <v>4838</v>
      </c>
      <c r="B4839" s="68" t="s">
        <v>5005</v>
      </c>
      <c r="C4839" s="126" t="s">
        <v>3771</v>
      </c>
      <c r="D4839" s="90" t="s">
        <v>26441</v>
      </c>
      <c r="E4839" s="175">
        <f>VLOOKUP(B4839,[2]Sayfa1!$B$3:$L$1311,11,0)</f>
        <v>10.692</v>
      </c>
      <c r="F4839" s="72" t="s">
        <v>7</v>
      </c>
      <c r="G4839" s="72" t="s">
        <v>31383</v>
      </c>
      <c r="H4839" s="95" t="s">
        <v>2720</v>
      </c>
    </row>
    <row r="4840" spans="1:8">
      <c r="A4840" s="67">
        <v>4839</v>
      </c>
      <c r="B4840" s="68" t="s">
        <v>5006</v>
      </c>
      <c r="C4840" s="126" t="s">
        <v>3772</v>
      </c>
      <c r="D4840" s="90" t="s">
        <v>26441</v>
      </c>
      <c r="E4840" s="175">
        <f>VLOOKUP(B4840,[2]Sayfa1!$B$3:$L$1311,11,0)</f>
        <v>10.692</v>
      </c>
      <c r="F4840" s="72" t="s">
        <v>7</v>
      </c>
      <c r="G4840" s="72" t="s">
        <v>31383</v>
      </c>
      <c r="H4840" s="95" t="s">
        <v>2721</v>
      </c>
    </row>
    <row r="4841" spans="1:8">
      <c r="A4841" s="67">
        <v>4840</v>
      </c>
      <c r="B4841" s="68" t="s">
        <v>5007</v>
      </c>
      <c r="C4841" s="126" t="s">
        <v>3773</v>
      </c>
      <c r="D4841" s="90" t="s">
        <v>26441</v>
      </c>
      <c r="E4841" s="175">
        <f>VLOOKUP(B4841,[2]Sayfa1!$B$3:$L$1311,11,0)</f>
        <v>10.692</v>
      </c>
      <c r="F4841" s="72" t="s">
        <v>7</v>
      </c>
      <c r="G4841" s="72" t="s">
        <v>31393</v>
      </c>
      <c r="H4841" s="95" t="s">
        <v>2722</v>
      </c>
    </row>
    <row r="4842" spans="1:8">
      <c r="A4842" s="67">
        <v>4841</v>
      </c>
      <c r="B4842" s="68" t="s">
        <v>5008</v>
      </c>
      <c r="C4842" s="126" t="s">
        <v>3774</v>
      </c>
      <c r="D4842" s="90" t="s">
        <v>26441</v>
      </c>
      <c r="E4842" s="175">
        <f>VLOOKUP(B4842,[2]Sayfa1!$B$3:$L$1311,11,0)</f>
        <v>10.692</v>
      </c>
      <c r="F4842" s="72" t="s">
        <v>7</v>
      </c>
      <c r="G4842" s="72" t="s">
        <v>31383</v>
      </c>
      <c r="H4842" s="95" t="s">
        <v>2723</v>
      </c>
    </row>
    <row r="4843" spans="1:8">
      <c r="A4843" s="67">
        <v>4842</v>
      </c>
      <c r="B4843" s="68" t="s">
        <v>5009</v>
      </c>
      <c r="C4843" s="126" t="s">
        <v>3775</v>
      </c>
      <c r="D4843" s="90" t="s">
        <v>26441</v>
      </c>
      <c r="E4843" s="175">
        <f>VLOOKUP(B4843,[2]Sayfa1!$B$3:$L$1311,11,0)</f>
        <v>10.692</v>
      </c>
      <c r="F4843" s="72" t="s">
        <v>7</v>
      </c>
      <c r="G4843" s="72" t="s">
        <v>31383</v>
      </c>
      <c r="H4843" s="95" t="s">
        <v>2724</v>
      </c>
    </row>
    <row r="4844" spans="1:8">
      <c r="A4844" s="67">
        <v>4843</v>
      </c>
      <c r="B4844" s="68" t="s">
        <v>5010</v>
      </c>
      <c r="C4844" s="126" t="s">
        <v>3776</v>
      </c>
      <c r="D4844" s="90" t="s">
        <v>26441</v>
      </c>
      <c r="E4844" s="175">
        <f>VLOOKUP(B4844,[2]Sayfa1!$B$3:$L$1311,11,0)</f>
        <v>10.692</v>
      </c>
      <c r="F4844" s="72" t="s">
        <v>7</v>
      </c>
      <c r="G4844" s="72" t="s">
        <v>31383</v>
      </c>
      <c r="H4844" s="95" t="s">
        <v>2725</v>
      </c>
    </row>
    <row r="4845" spans="1:8">
      <c r="A4845" s="67">
        <v>4844</v>
      </c>
      <c r="B4845" s="68" t="s">
        <v>5011</v>
      </c>
      <c r="C4845" s="126" t="s">
        <v>3777</v>
      </c>
      <c r="D4845" s="90" t="s">
        <v>26441</v>
      </c>
      <c r="E4845" s="175">
        <f>VLOOKUP(B4845,[2]Sayfa1!$B$3:$L$1311,11,0)</f>
        <v>10.692</v>
      </c>
      <c r="F4845" s="72" t="s">
        <v>7</v>
      </c>
      <c r="G4845" s="72" t="s">
        <v>31383</v>
      </c>
      <c r="H4845" s="95" t="s">
        <v>2726</v>
      </c>
    </row>
    <row r="4846" spans="1:8">
      <c r="A4846" s="67">
        <v>4845</v>
      </c>
      <c r="B4846" s="68" t="s">
        <v>5012</v>
      </c>
      <c r="C4846" s="126" t="s">
        <v>3778</v>
      </c>
      <c r="D4846" s="90" t="s">
        <v>26441</v>
      </c>
      <c r="E4846" s="175">
        <f>VLOOKUP(B4846,[2]Sayfa1!$B$3:$L$1311,11,0)</f>
        <v>10.692</v>
      </c>
      <c r="F4846" s="72" t="s">
        <v>7</v>
      </c>
      <c r="G4846" s="72" t="s">
        <v>31383</v>
      </c>
      <c r="H4846" s="95" t="s">
        <v>2727</v>
      </c>
    </row>
    <row r="4847" spans="1:8">
      <c r="A4847" s="67">
        <v>4846</v>
      </c>
      <c r="B4847" s="68" t="s">
        <v>5013</v>
      </c>
      <c r="C4847" s="126" t="s">
        <v>3779</v>
      </c>
      <c r="D4847" s="90" t="s">
        <v>26441</v>
      </c>
      <c r="E4847" s="175">
        <f>VLOOKUP(B4847,[2]Sayfa1!$B$3:$L$1311,11,0)</f>
        <v>10.692</v>
      </c>
      <c r="F4847" s="72" t="s">
        <v>7</v>
      </c>
      <c r="G4847" s="72" t="s">
        <v>31383</v>
      </c>
      <c r="H4847" s="95" t="s">
        <v>2728</v>
      </c>
    </row>
    <row r="4848" spans="1:8">
      <c r="A4848" s="67">
        <v>4847</v>
      </c>
      <c r="B4848" s="68" t="s">
        <v>5014</v>
      </c>
      <c r="C4848" s="126" t="s">
        <v>3780</v>
      </c>
      <c r="D4848" s="90" t="s">
        <v>26441</v>
      </c>
      <c r="E4848" s="175">
        <f>VLOOKUP(B4848,[2]Sayfa1!$B$3:$L$1311,11,0)</f>
        <v>10.692</v>
      </c>
      <c r="F4848" s="72" t="s">
        <v>7</v>
      </c>
      <c r="G4848" s="72" t="s">
        <v>31383</v>
      </c>
      <c r="H4848" s="95" t="s">
        <v>2729</v>
      </c>
    </row>
    <row r="4849" spans="1:8">
      <c r="A4849" s="67">
        <v>4848</v>
      </c>
      <c r="B4849" s="68" t="s">
        <v>5015</v>
      </c>
      <c r="C4849" s="126" t="s">
        <v>3781</v>
      </c>
      <c r="D4849" s="90" t="s">
        <v>26441</v>
      </c>
      <c r="E4849" s="175">
        <f>VLOOKUP(B4849,[2]Sayfa1!$B$3:$L$1311,11,0)</f>
        <v>10.692</v>
      </c>
      <c r="F4849" s="72" t="s">
        <v>7</v>
      </c>
      <c r="G4849" s="72" t="s">
        <v>31393</v>
      </c>
      <c r="H4849" s="95" t="s">
        <v>2730</v>
      </c>
    </row>
    <row r="4850" spans="1:8">
      <c r="A4850" s="67">
        <v>4849</v>
      </c>
      <c r="B4850" s="68" t="s">
        <v>5016</v>
      </c>
      <c r="C4850" s="126" t="s">
        <v>3782</v>
      </c>
      <c r="D4850" s="90" t="s">
        <v>26441</v>
      </c>
      <c r="E4850" s="175">
        <f>VLOOKUP(B4850,[2]Sayfa1!$B$3:$L$1311,11,0)</f>
        <v>10.692</v>
      </c>
      <c r="F4850" s="72" t="s">
        <v>7</v>
      </c>
      <c r="G4850" s="72" t="s">
        <v>31383</v>
      </c>
      <c r="H4850" s="95" t="s">
        <v>2731</v>
      </c>
    </row>
    <row r="4851" spans="1:8">
      <c r="A4851" s="67">
        <v>4850</v>
      </c>
      <c r="B4851" s="68" t="s">
        <v>5017</v>
      </c>
      <c r="C4851" s="126" t="s">
        <v>3783</v>
      </c>
      <c r="D4851" s="90" t="s">
        <v>26441</v>
      </c>
      <c r="E4851" s="175">
        <f>VLOOKUP(B4851,[2]Sayfa1!$B$3:$L$1311,11,0)</f>
        <v>10.692</v>
      </c>
      <c r="F4851" s="72" t="s">
        <v>7</v>
      </c>
      <c r="G4851" s="72" t="s">
        <v>31383</v>
      </c>
      <c r="H4851" s="95" t="s">
        <v>2732</v>
      </c>
    </row>
    <row r="4852" spans="1:8">
      <c r="A4852" s="67">
        <v>4851</v>
      </c>
      <c r="B4852" s="68" t="s">
        <v>5018</v>
      </c>
      <c r="C4852" s="126" t="s">
        <v>3784</v>
      </c>
      <c r="D4852" s="90" t="s">
        <v>26441</v>
      </c>
      <c r="E4852" s="175">
        <f>VLOOKUP(B4852,[2]Sayfa1!$B$3:$L$1311,11,0)</f>
        <v>10.692</v>
      </c>
      <c r="F4852" s="72" t="s">
        <v>7</v>
      </c>
      <c r="G4852" s="72" t="s">
        <v>31383</v>
      </c>
      <c r="H4852" s="95" t="s">
        <v>2733</v>
      </c>
    </row>
    <row r="4853" spans="1:8">
      <c r="A4853" s="67">
        <v>4852</v>
      </c>
      <c r="B4853" s="68" t="s">
        <v>5019</v>
      </c>
      <c r="C4853" s="126" t="s">
        <v>3785</v>
      </c>
      <c r="D4853" s="90" t="s">
        <v>26441</v>
      </c>
      <c r="E4853" s="175">
        <f>VLOOKUP(B4853,[2]Sayfa1!$B$3:$L$1311,11,0)</f>
        <v>10.692</v>
      </c>
      <c r="F4853" s="72" t="s">
        <v>7</v>
      </c>
      <c r="G4853" s="72" t="s">
        <v>31393</v>
      </c>
      <c r="H4853" s="95" t="s">
        <v>2734</v>
      </c>
    </row>
    <row r="4854" spans="1:8">
      <c r="A4854" s="67">
        <v>4853</v>
      </c>
      <c r="B4854" s="68" t="s">
        <v>5020</v>
      </c>
      <c r="C4854" s="126" t="s">
        <v>3786</v>
      </c>
      <c r="D4854" s="90" t="s">
        <v>26441</v>
      </c>
      <c r="E4854" s="175">
        <f>VLOOKUP(B4854,[2]Sayfa1!$B$3:$L$1311,11,0)</f>
        <v>10.692</v>
      </c>
      <c r="F4854" s="72" t="s">
        <v>7</v>
      </c>
      <c r="G4854" s="72" t="s">
        <v>31383</v>
      </c>
      <c r="H4854" s="95" t="s">
        <v>2735</v>
      </c>
    </row>
    <row r="4855" spans="1:8">
      <c r="A4855" s="67">
        <v>4854</v>
      </c>
      <c r="B4855" s="68" t="s">
        <v>5021</v>
      </c>
      <c r="C4855" s="126" t="s">
        <v>3787</v>
      </c>
      <c r="D4855" s="90" t="s">
        <v>26441</v>
      </c>
      <c r="E4855" s="175">
        <f>VLOOKUP(B4855,[2]Sayfa1!$B$3:$L$1311,11,0)</f>
        <v>10.692</v>
      </c>
      <c r="F4855" s="72" t="s">
        <v>7</v>
      </c>
      <c r="G4855" s="72" t="s">
        <v>31383</v>
      </c>
      <c r="H4855" s="95" t="s">
        <v>2736</v>
      </c>
    </row>
    <row r="4856" spans="1:8">
      <c r="A4856" s="67">
        <v>4855</v>
      </c>
      <c r="B4856" s="68" t="s">
        <v>5022</v>
      </c>
      <c r="C4856" s="126" t="s">
        <v>3788</v>
      </c>
      <c r="D4856" s="90" t="s">
        <v>26441</v>
      </c>
      <c r="E4856" s="175">
        <f>VLOOKUP(B4856,[2]Sayfa1!$B$3:$L$1311,11,0)</f>
        <v>10.692</v>
      </c>
      <c r="F4856" s="72" t="s">
        <v>7</v>
      </c>
      <c r="G4856" s="72" t="s">
        <v>31383</v>
      </c>
      <c r="H4856" s="95" t="s">
        <v>2737</v>
      </c>
    </row>
    <row r="4857" spans="1:8">
      <c r="A4857" s="67">
        <v>4856</v>
      </c>
      <c r="B4857" s="68" t="s">
        <v>5023</v>
      </c>
      <c r="C4857" s="126" t="s">
        <v>3789</v>
      </c>
      <c r="D4857" s="90" t="s">
        <v>26441</v>
      </c>
      <c r="E4857" s="175">
        <f>VLOOKUP(B4857,[2]Sayfa1!$B$3:$L$1311,11,0)</f>
        <v>10.692</v>
      </c>
      <c r="F4857" s="72" t="s">
        <v>7</v>
      </c>
      <c r="G4857" s="72" t="s">
        <v>31383</v>
      </c>
      <c r="H4857" s="95" t="s">
        <v>2738</v>
      </c>
    </row>
    <row r="4858" spans="1:8">
      <c r="A4858" s="67">
        <v>4857</v>
      </c>
      <c r="B4858" s="68" t="s">
        <v>5024</v>
      </c>
      <c r="C4858" s="126" t="s">
        <v>3790</v>
      </c>
      <c r="D4858" s="90" t="s">
        <v>26441</v>
      </c>
      <c r="E4858" s="175">
        <f>VLOOKUP(B4858,[2]Sayfa1!$B$3:$L$1311,11,0)</f>
        <v>10.692</v>
      </c>
      <c r="F4858" s="72" t="s">
        <v>7</v>
      </c>
      <c r="G4858" s="72" t="s">
        <v>31383</v>
      </c>
      <c r="H4858" s="95" t="s">
        <v>2739</v>
      </c>
    </row>
    <row r="4859" spans="1:8">
      <c r="A4859" s="67">
        <v>4858</v>
      </c>
      <c r="B4859" s="68" t="s">
        <v>5025</v>
      </c>
      <c r="C4859" s="126" t="s">
        <v>3791</v>
      </c>
      <c r="D4859" s="90" t="s">
        <v>26441</v>
      </c>
      <c r="E4859" s="175">
        <f>VLOOKUP(B4859,[2]Sayfa1!$B$3:$L$1311,11,0)</f>
        <v>10.692</v>
      </c>
      <c r="F4859" s="72" t="s">
        <v>7</v>
      </c>
      <c r="G4859" s="72" t="s">
        <v>31395</v>
      </c>
      <c r="H4859" s="95" t="s">
        <v>2740</v>
      </c>
    </row>
    <row r="4860" spans="1:8">
      <c r="A4860" s="67">
        <v>4859</v>
      </c>
      <c r="B4860" s="68" t="s">
        <v>5026</v>
      </c>
      <c r="C4860" s="126" t="s">
        <v>3792</v>
      </c>
      <c r="D4860" s="90" t="s">
        <v>26441</v>
      </c>
      <c r="E4860" s="175">
        <f>VLOOKUP(B4860,[2]Sayfa1!$B$3:$L$1311,11,0)</f>
        <v>10.692</v>
      </c>
      <c r="F4860" s="72" t="s">
        <v>7</v>
      </c>
      <c r="G4860" s="72" t="s">
        <v>31383</v>
      </c>
      <c r="H4860" s="95" t="s">
        <v>2741</v>
      </c>
    </row>
    <row r="4861" spans="1:8">
      <c r="A4861" s="67">
        <v>4860</v>
      </c>
      <c r="B4861" s="68" t="s">
        <v>5027</v>
      </c>
      <c r="C4861" s="126" t="s">
        <v>3793</v>
      </c>
      <c r="D4861" s="90" t="s">
        <v>26441</v>
      </c>
      <c r="E4861" s="175">
        <f>VLOOKUP(B4861,[2]Sayfa1!$B$3:$L$1311,11,0)</f>
        <v>10.692</v>
      </c>
      <c r="F4861" s="72" t="s">
        <v>7</v>
      </c>
      <c r="G4861" s="72" t="s">
        <v>31383</v>
      </c>
      <c r="H4861" s="95" t="s">
        <v>2742</v>
      </c>
    </row>
    <row r="4862" spans="1:8">
      <c r="A4862" s="67">
        <v>4861</v>
      </c>
      <c r="B4862" s="68" t="s">
        <v>5028</v>
      </c>
      <c r="C4862" s="126" t="s">
        <v>3794</v>
      </c>
      <c r="D4862" s="90" t="s">
        <v>26441</v>
      </c>
      <c r="E4862" s="175">
        <f>VLOOKUP(B4862,[2]Sayfa1!$B$3:$L$1311,11,0)</f>
        <v>10.692</v>
      </c>
      <c r="F4862" s="72" t="s">
        <v>7</v>
      </c>
      <c r="G4862" s="72" t="s">
        <v>31395</v>
      </c>
      <c r="H4862" s="95" t="s">
        <v>2743</v>
      </c>
    </row>
    <row r="4863" spans="1:8">
      <c r="A4863" s="67">
        <v>4862</v>
      </c>
      <c r="B4863" s="68" t="s">
        <v>5029</v>
      </c>
      <c r="C4863" s="126" t="s">
        <v>3795</v>
      </c>
      <c r="D4863" s="90" t="s">
        <v>26441</v>
      </c>
      <c r="E4863" s="175">
        <f>VLOOKUP(B4863,[2]Sayfa1!$B$3:$L$1311,11,0)</f>
        <v>10.692</v>
      </c>
      <c r="F4863" s="72" t="s">
        <v>7</v>
      </c>
      <c r="G4863" s="72" t="s">
        <v>31383</v>
      </c>
      <c r="H4863" s="95" t="s">
        <v>2744</v>
      </c>
    </row>
    <row r="4864" spans="1:8">
      <c r="A4864" s="67">
        <v>4863</v>
      </c>
      <c r="B4864" s="68" t="s">
        <v>5030</v>
      </c>
      <c r="C4864" s="126" t="s">
        <v>3796</v>
      </c>
      <c r="D4864" s="90" t="s">
        <v>26441</v>
      </c>
      <c r="E4864" s="175">
        <f>VLOOKUP(B4864,[2]Sayfa1!$B$3:$L$1311,11,0)</f>
        <v>10.692</v>
      </c>
      <c r="F4864" s="72" t="s">
        <v>7</v>
      </c>
      <c r="G4864" s="72" t="s">
        <v>31395</v>
      </c>
      <c r="H4864" s="95" t="s">
        <v>2745</v>
      </c>
    </row>
    <row r="4865" spans="1:8">
      <c r="A4865" s="67">
        <v>4864</v>
      </c>
      <c r="B4865" s="68" t="s">
        <v>5031</v>
      </c>
      <c r="C4865" s="126" t="s">
        <v>3797</v>
      </c>
      <c r="D4865" s="90" t="s">
        <v>26441</v>
      </c>
      <c r="E4865" s="175">
        <f>VLOOKUP(B4865,[2]Sayfa1!$B$3:$L$1311,11,0)</f>
        <v>10.692</v>
      </c>
      <c r="F4865" s="72" t="s">
        <v>7</v>
      </c>
      <c r="G4865" s="72" t="s">
        <v>31395</v>
      </c>
      <c r="H4865" s="95" t="s">
        <v>2746</v>
      </c>
    </row>
    <row r="4866" spans="1:8">
      <c r="A4866" s="67">
        <v>4865</v>
      </c>
      <c r="B4866" s="68" t="s">
        <v>5032</v>
      </c>
      <c r="C4866" s="126" t="s">
        <v>3798</v>
      </c>
      <c r="D4866" s="90" t="s">
        <v>26441</v>
      </c>
      <c r="E4866" s="175">
        <f>VLOOKUP(B4866,[2]Sayfa1!$B$3:$L$1311,11,0)</f>
        <v>10.692</v>
      </c>
      <c r="F4866" s="72" t="s">
        <v>7</v>
      </c>
      <c r="G4866" s="72" t="s">
        <v>31395</v>
      </c>
      <c r="H4866" s="95" t="s">
        <v>2747</v>
      </c>
    </row>
    <row r="4867" spans="1:8">
      <c r="A4867" s="67">
        <v>4866</v>
      </c>
      <c r="B4867" s="68" t="s">
        <v>5033</v>
      </c>
      <c r="C4867" s="126" t="s">
        <v>3799</v>
      </c>
      <c r="D4867" s="90" t="s">
        <v>26441</v>
      </c>
      <c r="E4867" s="175">
        <f>VLOOKUP(B4867,[2]Sayfa1!$B$3:$L$1311,11,0)</f>
        <v>10.692</v>
      </c>
      <c r="F4867" s="72" t="s">
        <v>7</v>
      </c>
      <c r="G4867" s="72" t="s">
        <v>31383</v>
      </c>
      <c r="H4867" s="95" t="s">
        <v>2748</v>
      </c>
    </row>
    <row r="4868" spans="1:8">
      <c r="A4868" s="67">
        <v>4867</v>
      </c>
      <c r="B4868" s="68" t="s">
        <v>5034</v>
      </c>
      <c r="C4868" s="126" t="s">
        <v>3800</v>
      </c>
      <c r="D4868" s="90" t="s">
        <v>26441</v>
      </c>
      <c r="E4868" s="175">
        <f>VLOOKUP(B4868,[2]Sayfa1!$B$3:$L$1311,11,0)</f>
        <v>10.692</v>
      </c>
      <c r="F4868" s="72" t="s">
        <v>7</v>
      </c>
      <c r="G4868" s="72" t="s">
        <v>31393</v>
      </c>
      <c r="H4868" s="95" t="s">
        <v>2749</v>
      </c>
    </row>
    <row r="4869" spans="1:8">
      <c r="A4869" s="67">
        <v>4868</v>
      </c>
      <c r="B4869" s="68" t="s">
        <v>5035</v>
      </c>
      <c r="C4869" s="126" t="s">
        <v>3801</v>
      </c>
      <c r="D4869" s="90" t="s">
        <v>26441</v>
      </c>
      <c r="E4869" s="175">
        <f>VLOOKUP(B4869,[2]Sayfa1!$B$3:$L$1311,11,0)</f>
        <v>10.692</v>
      </c>
      <c r="F4869" s="72" t="s">
        <v>7</v>
      </c>
      <c r="G4869" s="72" t="s">
        <v>31383</v>
      </c>
      <c r="H4869" s="95" t="s">
        <v>2750</v>
      </c>
    </row>
    <row r="4870" spans="1:8">
      <c r="A4870" s="67">
        <v>4869</v>
      </c>
      <c r="B4870" s="68" t="s">
        <v>5036</v>
      </c>
      <c r="C4870" s="126" t="s">
        <v>3802</v>
      </c>
      <c r="D4870" s="90" t="s">
        <v>26441</v>
      </c>
      <c r="E4870" s="175">
        <f>VLOOKUP(B4870,[2]Sayfa1!$B$3:$L$1311,11,0)</f>
        <v>10.692</v>
      </c>
      <c r="F4870" s="72" t="s">
        <v>7</v>
      </c>
      <c r="G4870" s="72" t="s">
        <v>31393</v>
      </c>
      <c r="H4870" s="95" t="s">
        <v>2751</v>
      </c>
    </row>
    <row r="4871" spans="1:8">
      <c r="A4871" s="67">
        <v>4870</v>
      </c>
      <c r="B4871" s="68" t="s">
        <v>5037</v>
      </c>
      <c r="C4871" s="126" t="s">
        <v>3803</v>
      </c>
      <c r="D4871" s="90" t="s">
        <v>26441</v>
      </c>
      <c r="E4871" s="175">
        <f>VLOOKUP(B4871,[2]Sayfa1!$B$3:$L$1311,11,0)</f>
        <v>10.692</v>
      </c>
      <c r="F4871" s="72" t="s">
        <v>7</v>
      </c>
      <c r="G4871" s="72" t="s">
        <v>31386</v>
      </c>
      <c r="H4871" s="95" t="s">
        <v>2752</v>
      </c>
    </row>
    <row r="4872" spans="1:8">
      <c r="A4872" s="67">
        <v>4871</v>
      </c>
      <c r="B4872" s="68" t="s">
        <v>5038</v>
      </c>
      <c r="C4872" s="126" t="s">
        <v>3804</v>
      </c>
      <c r="D4872" s="90" t="s">
        <v>26441</v>
      </c>
      <c r="E4872" s="175">
        <f>VLOOKUP(B4872,[2]Sayfa1!$B$3:$L$1311,11,0)</f>
        <v>10.692</v>
      </c>
      <c r="F4872" s="72" t="s">
        <v>7</v>
      </c>
      <c r="G4872" s="72" t="s">
        <v>31383</v>
      </c>
      <c r="H4872" s="95" t="s">
        <v>2753</v>
      </c>
    </row>
    <row r="4873" spans="1:8">
      <c r="A4873" s="67">
        <v>4872</v>
      </c>
      <c r="B4873" s="68" t="s">
        <v>5039</v>
      </c>
      <c r="C4873" s="126" t="s">
        <v>3805</v>
      </c>
      <c r="D4873" s="90" t="s">
        <v>26441</v>
      </c>
      <c r="E4873" s="175">
        <f>VLOOKUP(B4873,[2]Sayfa1!$B$3:$L$1311,11,0)</f>
        <v>10.692</v>
      </c>
      <c r="F4873" s="72" t="s">
        <v>7</v>
      </c>
      <c r="G4873" s="72" t="s">
        <v>31383</v>
      </c>
      <c r="H4873" s="95" t="s">
        <v>2754</v>
      </c>
    </row>
    <row r="4874" spans="1:8">
      <c r="A4874" s="67">
        <v>4873</v>
      </c>
      <c r="B4874" s="68" t="s">
        <v>5040</v>
      </c>
      <c r="C4874" s="126" t="s">
        <v>3806</v>
      </c>
      <c r="D4874" s="90" t="s">
        <v>26441</v>
      </c>
      <c r="E4874" s="175">
        <f>VLOOKUP(B4874,[2]Sayfa1!$B$3:$L$1311,11,0)</f>
        <v>10.692</v>
      </c>
      <c r="F4874" s="72" t="s">
        <v>7</v>
      </c>
      <c r="G4874" s="72" t="s">
        <v>31383</v>
      </c>
      <c r="H4874" s="95" t="s">
        <v>2755</v>
      </c>
    </row>
    <row r="4875" spans="1:8">
      <c r="A4875" s="67">
        <v>4874</v>
      </c>
      <c r="B4875" s="68" t="s">
        <v>5041</v>
      </c>
      <c r="C4875" s="126" t="s">
        <v>3807</v>
      </c>
      <c r="D4875" s="90" t="s">
        <v>26441</v>
      </c>
      <c r="E4875" s="175">
        <f>VLOOKUP(B4875,[2]Sayfa1!$B$3:$L$1311,11,0)</f>
        <v>10.692</v>
      </c>
      <c r="F4875" s="72" t="s">
        <v>7</v>
      </c>
      <c r="G4875" s="72" t="s">
        <v>31386</v>
      </c>
      <c r="H4875" s="95" t="s">
        <v>2756</v>
      </c>
    </row>
    <row r="4876" spans="1:8">
      <c r="A4876" s="67">
        <v>4875</v>
      </c>
      <c r="B4876" s="68" t="s">
        <v>5042</v>
      </c>
      <c r="C4876" s="126" t="s">
        <v>3808</v>
      </c>
      <c r="D4876" s="90" t="s">
        <v>26441</v>
      </c>
      <c r="E4876" s="175">
        <f>VLOOKUP(B4876,[2]Sayfa1!$B$3:$L$1311,11,0)</f>
        <v>10.692</v>
      </c>
      <c r="F4876" s="72" t="s">
        <v>7</v>
      </c>
      <c r="G4876" s="72" t="s">
        <v>31383</v>
      </c>
      <c r="H4876" s="95" t="s">
        <v>2757</v>
      </c>
    </row>
    <row r="4877" spans="1:8">
      <c r="A4877" s="67">
        <v>4876</v>
      </c>
      <c r="B4877" s="68" t="s">
        <v>5043</v>
      </c>
      <c r="C4877" s="126" t="s">
        <v>3809</v>
      </c>
      <c r="D4877" s="90" t="s">
        <v>26441</v>
      </c>
      <c r="E4877" s="175">
        <f>VLOOKUP(B4877,[2]Sayfa1!$B$3:$L$1311,11,0)</f>
        <v>10.692</v>
      </c>
      <c r="F4877" s="72" t="s">
        <v>7</v>
      </c>
      <c r="G4877" s="72" t="s">
        <v>31393</v>
      </c>
      <c r="H4877" s="95" t="s">
        <v>2758</v>
      </c>
    </row>
    <row r="4878" spans="1:8">
      <c r="A4878" s="67">
        <v>4877</v>
      </c>
      <c r="B4878" s="68" t="s">
        <v>5044</v>
      </c>
      <c r="C4878" s="126" t="s">
        <v>3810</v>
      </c>
      <c r="D4878" s="90" t="s">
        <v>26441</v>
      </c>
      <c r="E4878" s="175">
        <f>VLOOKUP(B4878,[2]Sayfa1!$B$3:$L$1311,11,0)</f>
        <v>10.692</v>
      </c>
      <c r="F4878" s="72" t="s">
        <v>7</v>
      </c>
      <c r="G4878" s="72" t="s">
        <v>31383</v>
      </c>
      <c r="H4878" s="95" t="s">
        <v>2759</v>
      </c>
    </row>
    <row r="4879" spans="1:8">
      <c r="A4879" s="67">
        <v>4878</v>
      </c>
      <c r="B4879" s="68" t="s">
        <v>5045</v>
      </c>
      <c r="C4879" s="126" t="s">
        <v>3811</v>
      </c>
      <c r="D4879" s="90" t="s">
        <v>26441</v>
      </c>
      <c r="E4879" s="175">
        <f>VLOOKUP(B4879,[2]Sayfa1!$B$3:$L$1311,11,0)</f>
        <v>10.692</v>
      </c>
      <c r="F4879" s="72" t="s">
        <v>7</v>
      </c>
      <c r="G4879" s="72" t="s">
        <v>31383</v>
      </c>
      <c r="H4879" s="95" t="s">
        <v>2760</v>
      </c>
    </row>
    <row r="4880" spans="1:8">
      <c r="A4880" s="67">
        <v>4879</v>
      </c>
      <c r="B4880" s="68" t="s">
        <v>5046</v>
      </c>
      <c r="C4880" s="126" t="s">
        <v>3812</v>
      </c>
      <c r="D4880" s="90" t="s">
        <v>26441</v>
      </c>
      <c r="E4880" s="175">
        <f>VLOOKUP(B4880,[2]Sayfa1!$B$3:$L$1311,11,0)</f>
        <v>10.692</v>
      </c>
      <c r="F4880" s="72" t="s">
        <v>7</v>
      </c>
      <c r="G4880" s="72" t="s">
        <v>31383</v>
      </c>
      <c r="H4880" s="95" t="s">
        <v>2761</v>
      </c>
    </row>
    <row r="4881" spans="1:8">
      <c r="A4881" s="67">
        <v>4880</v>
      </c>
      <c r="B4881" s="68" t="s">
        <v>5047</v>
      </c>
      <c r="C4881" s="126" t="s">
        <v>3813</v>
      </c>
      <c r="D4881" s="90" t="s">
        <v>26441</v>
      </c>
      <c r="E4881" s="175">
        <f>VLOOKUP(B4881,[2]Sayfa1!$B$3:$L$1311,11,0)</f>
        <v>10.692</v>
      </c>
      <c r="F4881" s="72" t="s">
        <v>7</v>
      </c>
      <c r="G4881" s="72" t="s">
        <v>31395</v>
      </c>
      <c r="H4881" s="95" t="s">
        <v>2762</v>
      </c>
    </row>
    <row r="4882" spans="1:8">
      <c r="A4882" s="67">
        <v>4881</v>
      </c>
      <c r="B4882" s="68" t="s">
        <v>5048</v>
      </c>
      <c r="C4882" s="126" t="s">
        <v>3814</v>
      </c>
      <c r="D4882" s="90" t="s">
        <v>26441</v>
      </c>
      <c r="E4882" s="175">
        <f>VLOOKUP(B4882,[2]Sayfa1!$B$3:$L$1311,11,0)</f>
        <v>10.692</v>
      </c>
      <c r="F4882" s="72" t="s">
        <v>7</v>
      </c>
      <c r="G4882" s="72" t="s">
        <v>31393</v>
      </c>
      <c r="H4882" s="95" t="s">
        <v>2763</v>
      </c>
    </row>
    <row r="4883" spans="1:8">
      <c r="A4883" s="67">
        <v>4882</v>
      </c>
      <c r="B4883" s="68" t="s">
        <v>5049</v>
      </c>
      <c r="C4883" s="126" t="s">
        <v>3815</v>
      </c>
      <c r="D4883" s="90" t="s">
        <v>26441</v>
      </c>
      <c r="E4883" s="175">
        <f>VLOOKUP(B4883,[2]Sayfa1!$B$3:$L$1311,11,0)</f>
        <v>10.692</v>
      </c>
      <c r="F4883" s="72" t="s">
        <v>7</v>
      </c>
      <c r="G4883" s="72" t="s">
        <v>31383</v>
      </c>
      <c r="H4883" s="95" t="s">
        <v>2764</v>
      </c>
    </row>
    <row r="4884" spans="1:8">
      <c r="A4884" s="67">
        <v>4883</v>
      </c>
      <c r="B4884" s="68" t="s">
        <v>5050</v>
      </c>
      <c r="C4884" s="126" t="s">
        <v>3816</v>
      </c>
      <c r="D4884" s="90" t="s">
        <v>26441</v>
      </c>
      <c r="E4884" s="175">
        <f>VLOOKUP(B4884,[2]Sayfa1!$B$3:$L$1311,11,0)</f>
        <v>10.692</v>
      </c>
      <c r="F4884" s="72" t="s">
        <v>7</v>
      </c>
      <c r="G4884" s="72" t="s">
        <v>31383</v>
      </c>
      <c r="H4884" s="95" t="s">
        <v>2765</v>
      </c>
    </row>
    <row r="4885" spans="1:8">
      <c r="A4885" s="67">
        <v>4884</v>
      </c>
      <c r="B4885" s="68" t="s">
        <v>5051</v>
      </c>
      <c r="C4885" s="126" t="s">
        <v>3817</v>
      </c>
      <c r="D4885" s="90" t="s">
        <v>26441</v>
      </c>
      <c r="E4885" s="175">
        <f>VLOOKUP(B4885,[2]Sayfa1!$B$3:$L$1311,11,0)</f>
        <v>10.692</v>
      </c>
      <c r="F4885" s="72" t="s">
        <v>7</v>
      </c>
      <c r="G4885" s="72" t="s">
        <v>31393</v>
      </c>
      <c r="H4885" s="95" t="s">
        <v>2766</v>
      </c>
    </row>
    <row r="4886" spans="1:8">
      <c r="A4886" s="67">
        <v>4885</v>
      </c>
      <c r="B4886" s="68" t="s">
        <v>5052</v>
      </c>
      <c r="C4886" s="126" t="s">
        <v>3818</v>
      </c>
      <c r="D4886" s="90" t="s">
        <v>26441</v>
      </c>
      <c r="E4886" s="175">
        <f>VLOOKUP(B4886,[2]Sayfa1!$B$3:$L$1311,11,0)</f>
        <v>10.692</v>
      </c>
      <c r="F4886" s="72" t="s">
        <v>7</v>
      </c>
      <c r="G4886" s="72" t="s">
        <v>31383</v>
      </c>
      <c r="H4886" s="95" t="s">
        <v>2767</v>
      </c>
    </row>
    <row r="4887" spans="1:8">
      <c r="A4887" s="67">
        <v>4886</v>
      </c>
      <c r="B4887" s="68" t="s">
        <v>5053</v>
      </c>
      <c r="C4887" s="126" t="s">
        <v>3819</v>
      </c>
      <c r="D4887" s="90" t="s">
        <v>26441</v>
      </c>
      <c r="E4887" s="175">
        <f>VLOOKUP(B4887,[2]Sayfa1!$B$3:$L$1311,11,0)</f>
        <v>10.692</v>
      </c>
      <c r="F4887" s="72" t="s">
        <v>7</v>
      </c>
      <c r="G4887" s="72" t="s">
        <v>31383</v>
      </c>
      <c r="H4887" s="95" t="s">
        <v>2768</v>
      </c>
    </row>
    <row r="4888" spans="1:8">
      <c r="A4888" s="67">
        <v>4887</v>
      </c>
      <c r="B4888" s="68" t="s">
        <v>5054</v>
      </c>
      <c r="C4888" s="126" t="s">
        <v>3820</v>
      </c>
      <c r="D4888" s="90" t="s">
        <v>26441</v>
      </c>
      <c r="E4888" s="175">
        <f>VLOOKUP(B4888,[2]Sayfa1!$B$3:$L$1311,11,0)</f>
        <v>10.692</v>
      </c>
      <c r="F4888" s="72" t="s">
        <v>7</v>
      </c>
      <c r="G4888" s="72" t="s">
        <v>31383</v>
      </c>
      <c r="H4888" s="95" t="s">
        <v>2769</v>
      </c>
    </row>
    <row r="4889" spans="1:8">
      <c r="A4889" s="67">
        <v>4888</v>
      </c>
      <c r="B4889" s="68" t="s">
        <v>5055</v>
      </c>
      <c r="C4889" s="126" t="s">
        <v>3821</v>
      </c>
      <c r="D4889" s="90" t="s">
        <v>26441</v>
      </c>
      <c r="E4889" s="175">
        <f>VLOOKUP(B4889,[2]Sayfa1!$B$3:$L$1311,11,0)</f>
        <v>10.692</v>
      </c>
      <c r="F4889" s="72" t="s">
        <v>7</v>
      </c>
      <c r="G4889" s="72" t="s">
        <v>31383</v>
      </c>
      <c r="H4889" s="95" t="s">
        <v>2770</v>
      </c>
    </row>
    <row r="4890" spans="1:8">
      <c r="A4890" s="67">
        <v>4889</v>
      </c>
      <c r="B4890" s="68" t="s">
        <v>5056</v>
      </c>
      <c r="C4890" s="126" t="s">
        <v>3822</v>
      </c>
      <c r="D4890" s="90" t="s">
        <v>26441</v>
      </c>
      <c r="E4890" s="175">
        <f>VLOOKUP(B4890,[2]Sayfa1!$B$3:$L$1311,11,0)</f>
        <v>10.692</v>
      </c>
      <c r="F4890" s="72" t="s">
        <v>7</v>
      </c>
      <c r="G4890" s="72" t="s">
        <v>31383</v>
      </c>
      <c r="H4890" s="95" t="s">
        <v>2771</v>
      </c>
    </row>
    <row r="4891" spans="1:8">
      <c r="A4891" s="67">
        <v>4890</v>
      </c>
      <c r="B4891" s="68" t="s">
        <v>5057</v>
      </c>
      <c r="C4891" s="126" t="s">
        <v>3823</v>
      </c>
      <c r="D4891" s="90" t="s">
        <v>26441</v>
      </c>
      <c r="E4891" s="175">
        <f>VLOOKUP(B4891,[2]Sayfa1!$B$3:$L$1311,11,0)</f>
        <v>10.692</v>
      </c>
      <c r="F4891" s="72" t="s">
        <v>7</v>
      </c>
      <c r="G4891" s="72" t="s">
        <v>31383</v>
      </c>
      <c r="H4891" s="95" t="s">
        <v>2772</v>
      </c>
    </row>
    <row r="4892" spans="1:8">
      <c r="A4892" s="67">
        <v>4891</v>
      </c>
      <c r="B4892" s="68" t="s">
        <v>5058</v>
      </c>
      <c r="C4892" s="126" t="s">
        <v>3824</v>
      </c>
      <c r="D4892" s="90" t="s">
        <v>26441</v>
      </c>
      <c r="E4892" s="175">
        <f>VLOOKUP(B4892,[2]Sayfa1!$B$3:$L$1311,11,0)</f>
        <v>10.692</v>
      </c>
      <c r="F4892" s="72" t="s">
        <v>7</v>
      </c>
      <c r="G4892" s="72" t="s">
        <v>31383</v>
      </c>
      <c r="H4892" s="95" t="s">
        <v>2773</v>
      </c>
    </row>
    <row r="4893" spans="1:8">
      <c r="A4893" s="67">
        <v>4892</v>
      </c>
      <c r="B4893" s="68" t="s">
        <v>5059</v>
      </c>
      <c r="C4893" s="126" t="s">
        <v>3825</v>
      </c>
      <c r="D4893" s="90" t="s">
        <v>26441</v>
      </c>
      <c r="E4893" s="175">
        <f>VLOOKUP(B4893,[2]Sayfa1!$B$3:$L$1311,11,0)</f>
        <v>10.692</v>
      </c>
      <c r="F4893" s="72" t="s">
        <v>7</v>
      </c>
      <c r="G4893" s="72" t="s">
        <v>31383</v>
      </c>
      <c r="H4893" s="95" t="s">
        <v>2774</v>
      </c>
    </row>
    <row r="4894" spans="1:8">
      <c r="A4894" s="67">
        <v>4893</v>
      </c>
      <c r="B4894" s="68" t="s">
        <v>5060</v>
      </c>
      <c r="C4894" s="126" t="s">
        <v>3826</v>
      </c>
      <c r="D4894" s="90" t="s">
        <v>26441</v>
      </c>
      <c r="E4894" s="175">
        <f>VLOOKUP(B4894,[2]Sayfa1!$B$3:$L$1311,11,0)</f>
        <v>10.692</v>
      </c>
      <c r="F4894" s="72" t="s">
        <v>7</v>
      </c>
      <c r="G4894" s="72" t="s">
        <v>31393</v>
      </c>
      <c r="H4894" s="95" t="s">
        <v>2775</v>
      </c>
    </row>
    <row r="4895" spans="1:8">
      <c r="A4895" s="67">
        <v>4894</v>
      </c>
      <c r="B4895" s="68" t="s">
        <v>5061</v>
      </c>
      <c r="C4895" s="126" t="s">
        <v>3827</v>
      </c>
      <c r="D4895" s="90" t="s">
        <v>26441</v>
      </c>
      <c r="E4895" s="175">
        <f>VLOOKUP(B4895,[2]Sayfa1!$B$3:$L$1311,11,0)</f>
        <v>10.692</v>
      </c>
      <c r="F4895" s="72" t="s">
        <v>7</v>
      </c>
      <c r="G4895" s="72" t="s">
        <v>31383</v>
      </c>
      <c r="H4895" s="95" t="s">
        <v>2776</v>
      </c>
    </row>
    <row r="4896" spans="1:8">
      <c r="A4896" s="67">
        <v>4895</v>
      </c>
      <c r="B4896" s="68" t="s">
        <v>5062</v>
      </c>
      <c r="C4896" s="126" t="s">
        <v>3828</v>
      </c>
      <c r="D4896" s="90" t="s">
        <v>26441</v>
      </c>
      <c r="E4896" s="175">
        <f>VLOOKUP(B4896,[2]Sayfa1!$B$3:$L$1311,11,0)</f>
        <v>10.692</v>
      </c>
      <c r="F4896" s="72" t="s">
        <v>7</v>
      </c>
      <c r="G4896" s="72" t="s">
        <v>31383</v>
      </c>
      <c r="H4896" s="95" t="s">
        <v>2777</v>
      </c>
    </row>
    <row r="4897" spans="1:8">
      <c r="A4897" s="67">
        <v>4896</v>
      </c>
      <c r="B4897" s="68" t="s">
        <v>5063</v>
      </c>
      <c r="C4897" s="126" t="s">
        <v>3829</v>
      </c>
      <c r="D4897" s="90" t="s">
        <v>26441</v>
      </c>
      <c r="E4897" s="175">
        <f>VLOOKUP(B4897,[2]Sayfa1!$B$3:$L$1311,11,0)</f>
        <v>10.692</v>
      </c>
      <c r="F4897" s="72" t="s">
        <v>7</v>
      </c>
      <c r="G4897" s="72" t="s">
        <v>31383</v>
      </c>
      <c r="H4897" s="95" t="s">
        <v>2778</v>
      </c>
    </row>
    <row r="4898" spans="1:8">
      <c r="A4898" s="67">
        <v>4897</v>
      </c>
      <c r="B4898" s="68" t="s">
        <v>5064</v>
      </c>
      <c r="C4898" s="126" t="s">
        <v>3830</v>
      </c>
      <c r="D4898" s="90" t="s">
        <v>26441</v>
      </c>
      <c r="E4898" s="175">
        <f>VLOOKUP(B4898,[2]Sayfa1!$B$3:$L$1311,11,0)</f>
        <v>10.692</v>
      </c>
      <c r="F4898" s="72" t="s">
        <v>7</v>
      </c>
      <c r="G4898" s="72" t="s">
        <v>31383</v>
      </c>
      <c r="H4898" s="95" t="s">
        <v>2779</v>
      </c>
    </row>
    <row r="4899" spans="1:8">
      <c r="A4899" s="67">
        <v>4898</v>
      </c>
      <c r="B4899" s="68" t="s">
        <v>5065</v>
      </c>
      <c r="C4899" s="126" t="s">
        <v>3831</v>
      </c>
      <c r="D4899" s="90" t="s">
        <v>26441</v>
      </c>
      <c r="E4899" s="175">
        <f>VLOOKUP(B4899,[2]Sayfa1!$B$3:$L$1311,11,0)</f>
        <v>10.692</v>
      </c>
      <c r="F4899" s="72" t="s">
        <v>7</v>
      </c>
      <c r="G4899" s="72" t="s">
        <v>31383</v>
      </c>
      <c r="H4899" s="95" t="s">
        <v>2780</v>
      </c>
    </row>
    <row r="4900" spans="1:8">
      <c r="A4900" s="67">
        <v>4899</v>
      </c>
      <c r="B4900" s="68" t="s">
        <v>5066</v>
      </c>
      <c r="C4900" s="126" t="s">
        <v>3832</v>
      </c>
      <c r="D4900" s="90" t="s">
        <v>26441</v>
      </c>
      <c r="E4900" s="175">
        <f>VLOOKUP(B4900,[2]Sayfa1!$B$3:$L$1311,11,0)</f>
        <v>10.692</v>
      </c>
      <c r="F4900" s="72" t="s">
        <v>7</v>
      </c>
      <c r="G4900" s="72" t="s">
        <v>31383</v>
      </c>
      <c r="H4900" s="95" t="s">
        <v>2781</v>
      </c>
    </row>
    <row r="4901" spans="1:8">
      <c r="A4901" s="67">
        <v>4900</v>
      </c>
      <c r="B4901" s="68" t="s">
        <v>5067</v>
      </c>
      <c r="C4901" s="126" t="s">
        <v>3833</v>
      </c>
      <c r="D4901" s="90" t="s">
        <v>26441</v>
      </c>
      <c r="E4901" s="175">
        <f>VLOOKUP(B4901,[2]Sayfa1!$B$3:$L$1311,11,0)</f>
        <v>10.692</v>
      </c>
      <c r="F4901" s="72" t="s">
        <v>7</v>
      </c>
      <c r="G4901" s="72" t="s">
        <v>31383</v>
      </c>
      <c r="H4901" s="95" t="s">
        <v>2782</v>
      </c>
    </row>
    <row r="4902" spans="1:8">
      <c r="A4902" s="67">
        <v>4901</v>
      </c>
      <c r="B4902" s="68" t="s">
        <v>5068</v>
      </c>
      <c r="C4902" s="126" t="s">
        <v>3834</v>
      </c>
      <c r="D4902" s="90" t="s">
        <v>26441</v>
      </c>
      <c r="E4902" s="175">
        <f>VLOOKUP(B4902,[2]Sayfa1!$B$3:$L$1311,11,0)</f>
        <v>10.692</v>
      </c>
      <c r="F4902" s="72" t="s">
        <v>7</v>
      </c>
      <c r="G4902" s="72" t="s">
        <v>31383</v>
      </c>
      <c r="H4902" s="95" t="s">
        <v>2783</v>
      </c>
    </row>
    <row r="4903" spans="1:8">
      <c r="A4903" s="67">
        <v>4902</v>
      </c>
      <c r="B4903" s="68" t="s">
        <v>5069</v>
      </c>
      <c r="C4903" s="126" t="s">
        <v>3835</v>
      </c>
      <c r="D4903" s="90" t="s">
        <v>26441</v>
      </c>
      <c r="E4903" s="175">
        <f>VLOOKUP(B4903,[2]Sayfa1!$B$3:$L$1311,11,0)</f>
        <v>10.692</v>
      </c>
      <c r="F4903" s="72" t="s">
        <v>7</v>
      </c>
      <c r="G4903" s="72" t="s">
        <v>31383</v>
      </c>
      <c r="H4903" s="95" t="s">
        <v>2784</v>
      </c>
    </row>
    <row r="4904" spans="1:8">
      <c r="A4904" s="67">
        <v>4903</v>
      </c>
      <c r="B4904" s="68" t="s">
        <v>5070</v>
      </c>
      <c r="C4904" s="126" t="s">
        <v>3836</v>
      </c>
      <c r="D4904" s="90" t="s">
        <v>26441</v>
      </c>
      <c r="E4904" s="175">
        <f>VLOOKUP(B4904,[2]Sayfa1!$B$3:$L$1311,11,0)</f>
        <v>10.692</v>
      </c>
      <c r="F4904" s="72" t="s">
        <v>7</v>
      </c>
      <c r="G4904" s="72" t="s">
        <v>31383</v>
      </c>
      <c r="H4904" s="95" t="s">
        <v>2785</v>
      </c>
    </row>
    <row r="4905" spans="1:8">
      <c r="A4905" s="67">
        <v>4904</v>
      </c>
      <c r="B4905" s="68" t="s">
        <v>5071</v>
      </c>
      <c r="C4905" s="126" t="s">
        <v>3837</v>
      </c>
      <c r="D4905" s="90" t="s">
        <v>26441</v>
      </c>
      <c r="E4905" s="175">
        <f>VLOOKUP(B4905,[2]Sayfa1!$B$3:$L$1311,11,0)</f>
        <v>10.692</v>
      </c>
      <c r="F4905" s="72" t="s">
        <v>7</v>
      </c>
      <c r="G4905" s="72" t="s">
        <v>31383</v>
      </c>
      <c r="H4905" s="95" t="s">
        <v>2786</v>
      </c>
    </row>
    <row r="4906" spans="1:8">
      <c r="A4906" s="67">
        <v>4905</v>
      </c>
      <c r="B4906" s="68" t="s">
        <v>5072</v>
      </c>
      <c r="C4906" s="126" t="s">
        <v>3838</v>
      </c>
      <c r="D4906" s="90" t="s">
        <v>26441</v>
      </c>
      <c r="E4906" s="175">
        <f>VLOOKUP(B4906,[2]Sayfa1!$B$3:$L$1311,11,0)</f>
        <v>10.692</v>
      </c>
      <c r="F4906" s="72" t="s">
        <v>7</v>
      </c>
      <c r="G4906" s="72" t="s">
        <v>31383</v>
      </c>
      <c r="H4906" s="95" t="s">
        <v>2787</v>
      </c>
    </row>
    <row r="4907" spans="1:8">
      <c r="A4907" s="67">
        <v>4906</v>
      </c>
      <c r="B4907" s="68" t="s">
        <v>5073</v>
      </c>
      <c r="C4907" s="126" t="s">
        <v>3839</v>
      </c>
      <c r="D4907" s="90" t="s">
        <v>26441</v>
      </c>
      <c r="E4907" s="175">
        <f>VLOOKUP(B4907,[2]Sayfa1!$B$3:$L$1311,11,0)</f>
        <v>10.692</v>
      </c>
      <c r="F4907" s="72" t="s">
        <v>7</v>
      </c>
      <c r="G4907" s="72" t="s">
        <v>31383</v>
      </c>
      <c r="H4907" s="95" t="s">
        <v>2788</v>
      </c>
    </row>
    <row r="4908" spans="1:8">
      <c r="A4908" s="67">
        <v>4907</v>
      </c>
      <c r="B4908" s="68" t="s">
        <v>5074</v>
      </c>
      <c r="C4908" s="126" t="s">
        <v>3840</v>
      </c>
      <c r="D4908" s="90" t="s">
        <v>26441</v>
      </c>
      <c r="E4908" s="175">
        <f>VLOOKUP(B4908,[2]Sayfa1!$B$3:$L$1311,11,0)</f>
        <v>10.692</v>
      </c>
      <c r="F4908" s="72" t="s">
        <v>7</v>
      </c>
      <c r="G4908" s="72" t="s">
        <v>31383</v>
      </c>
      <c r="H4908" s="95" t="s">
        <v>2789</v>
      </c>
    </row>
    <row r="4909" spans="1:8">
      <c r="A4909" s="67">
        <v>4908</v>
      </c>
      <c r="B4909" s="68" t="s">
        <v>5075</v>
      </c>
      <c r="C4909" s="126" t="s">
        <v>3841</v>
      </c>
      <c r="D4909" s="90" t="s">
        <v>26441</v>
      </c>
      <c r="E4909" s="175">
        <f>VLOOKUP(B4909,[2]Sayfa1!$B$3:$L$1311,11,0)</f>
        <v>10.692</v>
      </c>
      <c r="F4909" s="72" t="s">
        <v>7</v>
      </c>
      <c r="G4909" s="72" t="s">
        <v>31383</v>
      </c>
      <c r="H4909" s="95" t="s">
        <v>2790</v>
      </c>
    </row>
    <row r="4910" spans="1:8">
      <c r="A4910" s="67">
        <v>4909</v>
      </c>
      <c r="B4910" s="68" t="s">
        <v>5076</v>
      </c>
      <c r="C4910" s="126" t="s">
        <v>3842</v>
      </c>
      <c r="D4910" s="90" t="s">
        <v>26441</v>
      </c>
      <c r="E4910" s="175">
        <f>VLOOKUP(B4910,[2]Sayfa1!$B$3:$L$1311,11,0)</f>
        <v>10.692</v>
      </c>
      <c r="F4910" s="72" t="s">
        <v>7</v>
      </c>
      <c r="G4910" s="72" t="s">
        <v>31383</v>
      </c>
      <c r="H4910" s="95" t="s">
        <v>2791</v>
      </c>
    </row>
    <row r="4911" spans="1:8">
      <c r="A4911" s="67">
        <v>4910</v>
      </c>
      <c r="B4911" s="68" t="s">
        <v>5077</v>
      </c>
      <c r="C4911" s="126" t="s">
        <v>3843</v>
      </c>
      <c r="D4911" s="90" t="s">
        <v>26441</v>
      </c>
      <c r="E4911" s="175">
        <f>VLOOKUP(B4911,[2]Sayfa1!$B$3:$L$1311,11,0)</f>
        <v>10.692</v>
      </c>
      <c r="F4911" s="72" t="s">
        <v>7</v>
      </c>
      <c r="G4911" s="72" t="s">
        <v>31383</v>
      </c>
      <c r="H4911" s="95" t="s">
        <v>2792</v>
      </c>
    </row>
    <row r="4912" spans="1:8">
      <c r="A4912" s="67">
        <v>4911</v>
      </c>
      <c r="B4912" s="68" t="s">
        <v>5078</v>
      </c>
      <c r="C4912" s="126" t="s">
        <v>3844</v>
      </c>
      <c r="D4912" s="90" t="s">
        <v>26441</v>
      </c>
      <c r="E4912" s="175">
        <f>VLOOKUP(B4912,[2]Sayfa1!$B$3:$L$1311,11,0)</f>
        <v>10.692</v>
      </c>
      <c r="F4912" s="72" t="s">
        <v>7</v>
      </c>
      <c r="G4912" s="72" t="s">
        <v>31383</v>
      </c>
      <c r="H4912" s="95" t="s">
        <v>2793</v>
      </c>
    </row>
    <row r="4913" spans="1:8">
      <c r="A4913" s="67">
        <v>4912</v>
      </c>
      <c r="B4913" s="68" t="s">
        <v>5079</v>
      </c>
      <c r="C4913" s="126" t="s">
        <v>3845</v>
      </c>
      <c r="D4913" s="90" t="s">
        <v>26441</v>
      </c>
      <c r="E4913" s="175">
        <f>VLOOKUP(B4913,[2]Sayfa1!$B$3:$L$1311,11,0)</f>
        <v>10.692</v>
      </c>
      <c r="F4913" s="72" t="s">
        <v>7</v>
      </c>
      <c r="G4913" s="72" t="s">
        <v>31383</v>
      </c>
      <c r="H4913" s="95" t="s">
        <v>2794</v>
      </c>
    </row>
    <row r="4914" spans="1:8">
      <c r="A4914" s="67">
        <v>4913</v>
      </c>
      <c r="B4914" s="68" t="s">
        <v>5080</v>
      </c>
      <c r="C4914" s="126" t="s">
        <v>3846</v>
      </c>
      <c r="D4914" s="90" t="s">
        <v>26441</v>
      </c>
      <c r="E4914" s="175">
        <f>VLOOKUP(B4914,[2]Sayfa1!$B$3:$L$1311,11,0)</f>
        <v>10.692</v>
      </c>
      <c r="F4914" s="72" t="s">
        <v>7</v>
      </c>
      <c r="G4914" s="72" t="s">
        <v>31383</v>
      </c>
      <c r="H4914" s="95" t="s">
        <v>2795</v>
      </c>
    </row>
    <row r="4915" spans="1:8">
      <c r="A4915" s="67">
        <v>4914</v>
      </c>
      <c r="B4915" s="68" t="s">
        <v>5081</v>
      </c>
      <c r="C4915" s="126" t="s">
        <v>3847</v>
      </c>
      <c r="D4915" s="90" t="s">
        <v>26441</v>
      </c>
      <c r="E4915" s="175">
        <f>VLOOKUP(B4915,[2]Sayfa1!$B$3:$L$1311,11,0)</f>
        <v>10.692</v>
      </c>
      <c r="F4915" s="72" t="s">
        <v>7</v>
      </c>
      <c r="G4915" s="72" t="s">
        <v>31383</v>
      </c>
      <c r="H4915" s="95" t="s">
        <v>2796</v>
      </c>
    </row>
    <row r="4916" spans="1:8">
      <c r="A4916" s="67">
        <v>4915</v>
      </c>
      <c r="B4916" s="68" t="s">
        <v>5082</v>
      </c>
      <c r="C4916" s="126" t="s">
        <v>3848</v>
      </c>
      <c r="D4916" s="90" t="s">
        <v>26441</v>
      </c>
      <c r="E4916" s="175">
        <f>VLOOKUP(B4916,[2]Sayfa1!$B$3:$L$1311,11,0)</f>
        <v>10.692</v>
      </c>
      <c r="F4916" s="72" t="s">
        <v>7</v>
      </c>
      <c r="G4916" s="72" t="s">
        <v>31383</v>
      </c>
      <c r="H4916" s="95" t="s">
        <v>2797</v>
      </c>
    </row>
    <row r="4917" spans="1:8">
      <c r="A4917" s="67">
        <v>4916</v>
      </c>
      <c r="B4917" s="68" t="s">
        <v>5083</v>
      </c>
      <c r="C4917" s="126" t="s">
        <v>3849</v>
      </c>
      <c r="D4917" s="90" t="s">
        <v>26441</v>
      </c>
      <c r="E4917" s="175">
        <f>VLOOKUP(B4917,[2]Sayfa1!$B$3:$L$1311,11,0)</f>
        <v>10.692</v>
      </c>
      <c r="F4917" s="72" t="s">
        <v>7</v>
      </c>
      <c r="G4917" s="72" t="s">
        <v>31395</v>
      </c>
      <c r="H4917" s="95" t="s">
        <v>2798</v>
      </c>
    </row>
    <row r="4918" spans="1:8">
      <c r="A4918" s="67">
        <v>4917</v>
      </c>
      <c r="B4918" s="68" t="s">
        <v>5084</v>
      </c>
      <c r="C4918" s="126" t="s">
        <v>3850</v>
      </c>
      <c r="D4918" s="90" t="s">
        <v>26441</v>
      </c>
      <c r="E4918" s="175">
        <f>VLOOKUP(B4918,[2]Sayfa1!$B$3:$L$1311,11,0)</f>
        <v>10.692</v>
      </c>
      <c r="F4918" s="72" t="s">
        <v>7</v>
      </c>
      <c r="G4918" s="72" t="s">
        <v>31383</v>
      </c>
      <c r="H4918" s="95" t="s">
        <v>2799</v>
      </c>
    </row>
    <row r="4919" spans="1:8">
      <c r="A4919" s="67">
        <v>4918</v>
      </c>
      <c r="B4919" s="68" t="s">
        <v>5085</v>
      </c>
      <c r="C4919" s="126" t="s">
        <v>3851</v>
      </c>
      <c r="D4919" s="90" t="s">
        <v>26441</v>
      </c>
      <c r="E4919" s="175">
        <f>VLOOKUP(B4919,[2]Sayfa1!$B$3:$L$1311,11,0)</f>
        <v>10.692</v>
      </c>
      <c r="F4919" s="72" t="s">
        <v>7</v>
      </c>
      <c r="G4919" s="72" t="s">
        <v>31383</v>
      </c>
      <c r="H4919" s="95" t="s">
        <v>2800</v>
      </c>
    </row>
    <row r="4920" spans="1:8">
      <c r="A4920" s="67">
        <v>4919</v>
      </c>
      <c r="B4920" s="68" t="s">
        <v>5086</v>
      </c>
      <c r="C4920" s="126" t="s">
        <v>3851</v>
      </c>
      <c r="D4920" s="90" t="s">
        <v>26441</v>
      </c>
      <c r="E4920" s="175">
        <f>VLOOKUP(B4920,[2]Sayfa1!$B$3:$L$1311,11,0)</f>
        <v>10.692</v>
      </c>
      <c r="F4920" s="72" t="s">
        <v>7</v>
      </c>
      <c r="G4920" s="72" t="s">
        <v>31383</v>
      </c>
      <c r="H4920" s="95" t="s">
        <v>2801</v>
      </c>
    </row>
    <row r="4921" spans="1:8">
      <c r="A4921" s="67">
        <v>4920</v>
      </c>
      <c r="B4921" s="68" t="s">
        <v>5087</v>
      </c>
      <c r="C4921" s="126" t="s">
        <v>3852</v>
      </c>
      <c r="D4921" s="90" t="s">
        <v>26441</v>
      </c>
      <c r="E4921" s="175">
        <f>VLOOKUP(B4921,[2]Sayfa1!$B$3:$L$1311,11,0)</f>
        <v>10.692</v>
      </c>
      <c r="F4921" s="72" t="s">
        <v>7</v>
      </c>
      <c r="G4921" s="72" t="s">
        <v>31383</v>
      </c>
      <c r="H4921" s="95" t="s">
        <v>2802</v>
      </c>
    </row>
    <row r="4922" spans="1:8">
      <c r="A4922" s="67">
        <v>4921</v>
      </c>
      <c r="B4922" s="68" t="s">
        <v>5088</v>
      </c>
      <c r="C4922" s="126" t="s">
        <v>3853</v>
      </c>
      <c r="D4922" s="90" t="s">
        <v>26441</v>
      </c>
      <c r="E4922" s="175">
        <f>VLOOKUP(B4922,[2]Sayfa1!$B$3:$L$1311,11,0)</f>
        <v>10.692</v>
      </c>
      <c r="F4922" s="72" t="s">
        <v>7</v>
      </c>
      <c r="G4922" s="72" t="s">
        <v>31383</v>
      </c>
      <c r="H4922" s="95" t="s">
        <v>2803</v>
      </c>
    </row>
    <row r="4923" spans="1:8">
      <c r="A4923" s="67">
        <v>4922</v>
      </c>
      <c r="B4923" s="68" t="s">
        <v>5089</v>
      </c>
      <c r="C4923" s="126" t="s">
        <v>3854</v>
      </c>
      <c r="D4923" s="90" t="s">
        <v>26441</v>
      </c>
      <c r="E4923" s="175">
        <f>VLOOKUP(B4923,[2]Sayfa1!$B$3:$L$1311,11,0)</f>
        <v>10.692</v>
      </c>
      <c r="F4923" s="72" t="s">
        <v>7</v>
      </c>
      <c r="G4923" s="72" t="s">
        <v>31383</v>
      </c>
      <c r="H4923" s="95" t="s">
        <v>2804</v>
      </c>
    </row>
    <row r="4924" spans="1:8">
      <c r="A4924" s="67">
        <v>4923</v>
      </c>
      <c r="B4924" s="68" t="s">
        <v>5090</v>
      </c>
      <c r="C4924" s="126" t="s">
        <v>3855</v>
      </c>
      <c r="D4924" s="90" t="s">
        <v>26441</v>
      </c>
      <c r="E4924" s="175">
        <f>VLOOKUP(B4924,[2]Sayfa1!$B$3:$L$1311,11,0)</f>
        <v>10.692</v>
      </c>
      <c r="F4924" s="72" t="s">
        <v>7</v>
      </c>
      <c r="G4924" s="72" t="s">
        <v>31383</v>
      </c>
      <c r="H4924" s="95" t="s">
        <v>2805</v>
      </c>
    </row>
    <row r="4925" spans="1:8">
      <c r="A4925" s="67">
        <v>4924</v>
      </c>
      <c r="B4925" s="68" t="s">
        <v>5091</v>
      </c>
      <c r="C4925" s="126" t="s">
        <v>3856</v>
      </c>
      <c r="D4925" s="90" t="s">
        <v>26441</v>
      </c>
      <c r="E4925" s="175">
        <f>VLOOKUP(B4925,[2]Sayfa1!$B$3:$L$1311,11,0)</f>
        <v>10.692</v>
      </c>
      <c r="F4925" s="72" t="s">
        <v>7</v>
      </c>
      <c r="G4925" s="72" t="s">
        <v>31383</v>
      </c>
      <c r="H4925" s="95" t="s">
        <v>2806</v>
      </c>
    </row>
    <row r="4926" spans="1:8">
      <c r="A4926" s="67">
        <v>4925</v>
      </c>
      <c r="B4926" s="68" t="s">
        <v>5092</v>
      </c>
      <c r="C4926" s="126" t="s">
        <v>3857</v>
      </c>
      <c r="D4926" s="90" t="s">
        <v>26441</v>
      </c>
      <c r="E4926" s="175">
        <f>VLOOKUP(B4926,[2]Sayfa1!$B$3:$L$1311,11,0)</f>
        <v>10.692</v>
      </c>
      <c r="F4926" s="72" t="s">
        <v>7</v>
      </c>
      <c r="G4926" s="72" t="s">
        <v>31383</v>
      </c>
      <c r="H4926" s="95" t="s">
        <v>2807</v>
      </c>
    </row>
    <row r="4927" spans="1:8">
      <c r="A4927" s="67">
        <v>4926</v>
      </c>
      <c r="B4927" s="68" t="s">
        <v>5093</v>
      </c>
      <c r="C4927" s="126" t="s">
        <v>3858</v>
      </c>
      <c r="D4927" s="90" t="s">
        <v>26441</v>
      </c>
      <c r="E4927" s="175">
        <f>VLOOKUP(B4927,[2]Sayfa1!$B$3:$L$1311,11,0)</f>
        <v>10.692</v>
      </c>
      <c r="F4927" s="72" t="s">
        <v>7</v>
      </c>
      <c r="G4927" s="72" t="s">
        <v>31383</v>
      </c>
      <c r="H4927" s="95" t="s">
        <v>2808</v>
      </c>
    </row>
    <row r="4928" spans="1:8">
      <c r="A4928" s="67">
        <v>4927</v>
      </c>
      <c r="B4928" s="68" t="s">
        <v>5094</v>
      </c>
      <c r="C4928" s="126" t="s">
        <v>3859</v>
      </c>
      <c r="D4928" s="90" t="s">
        <v>26441</v>
      </c>
      <c r="E4928" s="175">
        <f>VLOOKUP(B4928,[2]Sayfa1!$B$3:$L$1311,11,0)</f>
        <v>10.692</v>
      </c>
      <c r="F4928" s="72" t="s">
        <v>7</v>
      </c>
      <c r="G4928" s="72" t="s">
        <v>31383</v>
      </c>
      <c r="H4928" s="95" t="s">
        <v>2809</v>
      </c>
    </row>
    <row r="4929" spans="1:8">
      <c r="A4929" s="67">
        <v>4928</v>
      </c>
      <c r="B4929" s="68" t="s">
        <v>5095</v>
      </c>
      <c r="C4929" s="126" t="s">
        <v>3860</v>
      </c>
      <c r="D4929" s="90" t="s">
        <v>26441</v>
      </c>
      <c r="E4929" s="175">
        <f>VLOOKUP(B4929,[2]Sayfa1!$B$3:$L$1311,11,0)</f>
        <v>10.692</v>
      </c>
      <c r="F4929" s="72" t="s">
        <v>7</v>
      </c>
      <c r="G4929" s="72" t="s">
        <v>31383</v>
      </c>
      <c r="H4929" s="95" t="s">
        <v>2810</v>
      </c>
    </row>
    <row r="4930" spans="1:8">
      <c r="A4930" s="67">
        <v>4929</v>
      </c>
      <c r="B4930" s="68" t="s">
        <v>5096</v>
      </c>
      <c r="C4930" s="126" t="s">
        <v>3861</v>
      </c>
      <c r="D4930" s="90" t="s">
        <v>26441</v>
      </c>
      <c r="E4930" s="175">
        <f>VLOOKUP(B4930,[2]Sayfa1!$B$3:$L$1311,11,0)</f>
        <v>10.692</v>
      </c>
      <c r="F4930" s="72" t="s">
        <v>7</v>
      </c>
      <c r="G4930" s="72" t="s">
        <v>31383</v>
      </c>
      <c r="H4930" s="95" t="s">
        <v>2811</v>
      </c>
    </row>
    <row r="4931" spans="1:8">
      <c r="A4931" s="67">
        <v>4930</v>
      </c>
      <c r="B4931" s="68" t="s">
        <v>5097</v>
      </c>
      <c r="C4931" s="126" t="s">
        <v>3862</v>
      </c>
      <c r="D4931" s="90" t="s">
        <v>26441</v>
      </c>
      <c r="E4931" s="175">
        <f>VLOOKUP(B4931,[2]Sayfa1!$B$3:$L$1311,11,0)</f>
        <v>10.692</v>
      </c>
      <c r="F4931" s="72" t="s">
        <v>7</v>
      </c>
      <c r="G4931" s="72" t="s">
        <v>31383</v>
      </c>
      <c r="H4931" s="95" t="s">
        <v>2812</v>
      </c>
    </row>
    <row r="4932" spans="1:8">
      <c r="A4932" s="67">
        <v>4931</v>
      </c>
      <c r="B4932" s="68" t="s">
        <v>5098</v>
      </c>
      <c r="C4932" s="126" t="s">
        <v>3863</v>
      </c>
      <c r="D4932" s="90" t="s">
        <v>26441</v>
      </c>
      <c r="E4932" s="175">
        <f>VLOOKUP(B4932,[2]Sayfa1!$B$3:$L$1311,11,0)</f>
        <v>10.692</v>
      </c>
      <c r="F4932" s="72" t="s">
        <v>7</v>
      </c>
      <c r="G4932" s="72" t="s">
        <v>31383</v>
      </c>
      <c r="H4932" s="95" t="s">
        <v>2813</v>
      </c>
    </row>
    <row r="4933" spans="1:8">
      <c r="A4933" s="67">
        <v>4932</v>
      </c>
      <c r="B4933" s="68" t="s">
        <v>5099</v>
      </c>
      <c r="C4933" s="126" t="s">
        <v>3864</v>
      </c>
      <c r="D4933" s="90" t="s">
        <v>26441</v>
      </c>
      <c r="E4933" s="175">
        <f>VLOOKUP(B4933,[2]Sayfa1!$B$3:$L$1311,11,0)</f>
        <v>10.692</v>
      </c>
      <c r="F4933" s="72" t="s">
        <v>7</v>
      </c>
      <c r="G4933" s="72" t="s">
        <v>31383</v>
      </c>
      <c r="H4933" s="95" t="s">
        <v>2814</v>
      </c>
    </row>
    <row r="4934" spans="1:8">
      <c r="A4934" s="67">
        <v>4933</v>
      </c>
      <c r="B4934" s="68" t="s">
        <v>5100</v>
      </c>
      <c r="C4934" s="126" t="s">
        <v>3865</v>
      </c>
      <c r="D4934" s="90" t="s">
        <v>26441</v>
      </c>
      <c r="E4934" s="175">
        <f>VLOOKUP(B4934,[2]Sayfa1!$B$3:$L$1311,11,0)</f>
        <v>10.692</v>
      </c>
      <c r="F4934" s="72" t="s">
        <v>7</v>
      </c>
      <c r="G4934" s="72" t="s">
        <v>31393</v>
      </c>
      <c r="H4934" s="95" t="s">
        <v>2815</v>
      </c>
    </row>
    <row r="4935" spans="1:8">
      <c r="A4935" s="67">
        <v>4934</v>
      </c>
      <c r="B4935" s="68" t="s">
        <v>5101</v>
      </c>
      <c r="C4935" s="126" t="s">
        <v>3866</v>
      </c>
      <c r="D4935" s="90" t="s">
        <v>26441</v>
      </c>
      <c r="E4935" s="175">
        <f>VLOOKUP(B4935,[2]Sayfa1!$B$3:$L$1311,11,0)</f>
        <v>10.692</v>
      </c>
      <c r="F4935" s="72" t="s">
        <v>7</v>
      </c>
      <c r="G4935" s="72" t="s">
        <v>31383</v>
      </c>
      <c r="H4935" s="95" t="s">
        <v>2816</v>
      </c>
    </row>
    <row r="4936" spans="1:8">
      <c r="A4936" s="67">
        <v>4935</v>
      </c>
      <c r="B4936" s="68" t="s">
        <v>5102</v>
      </c>
      <c r="C4936" s="126" t="s">
        <v>3867</v>
      </c>
      <c r="D4936" s="90" t="s">
        <v>26441</v>
      </c>
      <c r="E4936" s="175">
        <f>VLOOKUP(B4936,[2]Sayfa1!$B$3:$L$1311,11,0)</f>
        <v>10.692</v>
      </c>
      <c r="F4936" s="72" t="s">
        <v>7</v>
      </c>
      <c r="G4936" s="72" t="s">
        <v>31383</v>
      </c>
      <c r="H4936" s="95" t="s">
        <v>2817</v>
      </c>
    </row>
    <row r="4937" spans="1:8">
      <c r="A4937" s="67">
        <v>4936</v>
      </c>
      <c r="B4937" s="68" t="s">
        <v>5103</v>
      </c>
      <c r="C4937" s="126" t="s">
        <v>3868</v>
      </c>
      <c r="D4937" s="90" t="s">
        <v>26441</v>
      </c>
      <c r="E4937" s="175">
        <f>VLOOKUP(B4937,[2]Sayfa1!$B$3:$L$1311,11,0)</f>
        <v>10.692</v>
      </c>
      <c r="F4937" s="72" t="s">
        <v>7</v>
      </c>
      <c r="G4937" s="72" t="s">
        <v>31383</v>
      </c>
      <c r="H4937" s="95" t="s">
        <v>2818</v>
      </c>
    </row>
    <row r="4938" spans="1:8">
      <c r="A4938" s="67">
        <v>4937</v>
      </c>
      <c r="B4938" s="68" t="s">
        <v>5104</v>
      </c>
      <c r="C4938" s="126" t="s">
        <v>3869</v>
      </c>
      <c r="D4938" s="90" t="s">
        <v>26441</v>
      </c>
      <c r="E4938" s="175">
        <f>VLOOKUP(B4938,[2]Sayfa1!$B$3:$L$1311,11,0)</f>
        <v>10.692</v>
      </c>
      <c r="F4938" s="72" t="s">
        <v>7</v>
      </c>
      <c r="G4938" s="72" t="s">
        <v>31393</v>
      </c>
      <c r="H4938" s="95" t="s">
        <v>2819</v>
      </c>
    </row>
    <row r="4939" spans="1:8">
      <c r="A4939" s="67">
        <v>4938</v>
      </c>
      <c r="B4939" s="68" t="s">
        <v>5105</v>
      </c>
      <c r="C4939" s="126" t="s">
        <v>3870</v>
      </c>
      <c r="D4939" s="90" t="s">
        <v>26441</v>
      </c>
      <c r="E4939" s="175">
        <f>VLOOKUP(B4939,[2]Sayfa1!$B$3:$L$1311,11,0)</f>
        <v>10.692</v>
      </c>
      <c r="F4939" s="72" t="s">
        <v>7</v>
      </c>
      <c r="G4939" s="72" t="s">
        <v>31393</v>
      </c>
      <c r="H4939" s="95" t="s">
        <v>2820</v>
      </c>
    </row>
    <row r="4940" spans="1:8">
      <c r="A4940" s="67">
        <v>4939</v>
      </c>
      <c r="B4940" s="68" t="s">
        <v>5106</v>
      </c>
      <c r="C4940" s="126" t="s">
        <v>3871</v>
      </c>
      <c r="D4940" s="90" t="s">
        <v>26441</v>
      </c>
      <c r="E4940" s="175">
        <f>VLOOKUP(B4940,[2]Sayfa1!$B$3:$L$1311,11,0)</f>
        <v>10.692</v>
      </c>
      <c r="F4940" s="72" t="s">
        <v>7</v>
      </c>
      <c r="G4940" s="72" t="s">
        <v>31383</v>
      </c>
      <c r="H4940" s="95" t="s">
        <v>2821</v>
      </c>
    </row>
    <row r="4941" spans="1:8">
      <c r="A4941" s="67">
        <v>4940</v>
      </c>
      <c r="B4941" s="68" t="s">
        <v>5107</v>
      </c>
      <c r="C4941" s="126" t="s">
        <v>3872</v>
      </c>
      <c r="D4941" s="90" t="s">
        <v>26441</v>
      </c>
      <c r="E4941" s="175">
        <f>VLOOKUP(B4941,[2]Sayfa1!$B$3:$L$1311,11,0)</f>
        <v>10.692</v>
      </c>
      <c r="F4941" s="72" t="s">
        <v>7</v>
      </c>
      <c r="G4941" s="72" t="s">
        <v>31383</v>
      </c>
      <c r="H4941" s="95" t="s">
        <v>2822</v>
      </c>
    </row>
    <row r="4942" spans="1:8">
      <c r="A4942" s="67">
        <v>4941</v>
      </c>
      <c r="B4942" s="68" t="s">
        <v>5108</v>
      </c>
      <c r="C4942" s="126" t="s">
        <v>3873</v>
      </c>
      <c r="D4942" s="90" t="s">
        <v>26441</v>
      </c>
      <c r="E4942" s="175">
        <f>VLOOKUP(B4942,[2]Sayfa1!$B$3:$L$1311,11,0)</f>
        <v>10.692</v>
      </c>
      <c r="F4942" s="72" t="s">
        <v>7</v>
      </c>
      <c r="G4942" s="72" t="s">
        <v>31383</v>
      </c>
      <c r="H4942" s="95" t="s">
        <v>2823</v>
      </c>
    </row>
    <row r="4943" spans="1:8">
      <c r="A4943" s="67">
        <v>4942</v>
      </c>
      <c r="B4943" s="68" t="s">
        <v>5109</v>
      </c>
      <c r="C4943" s="126" t="s">
        <v>3874</v>
      </c>
      <c r="D4943" s="90" t="s">
        <v>26441</v>
      </c>
      <c r="E4943" s="175">
        <f>VLOOKUP(B4943,[2]Sayfa1!$B$3:$L$1311,11,0)</f>
        <v>10.692</v>
      </c>
      <c r="F4943" s="72" t="s">
        <v>7</v>
      </c>
      <c r="G4943" s="72" t="s">
        <v>31383</v>
      </c>
      <c r="H4943" s="95" t="s">
        <v>2824</v>
      </c>
    </row>
    <row r="4944" spans="1:8">
      <c r="A4944" s="67">
        <v>4943</v>
      </c>
      <c r="B4944" s="68" t="s">
        <v>5110</v>
      </c>
      <c r="C4944" s="126" t="s">
        <v>3875</v>
      </c>
      <c r="D4944" s="90" t="s">
        <v>26441</v>
      </c>
      <c r="E4944" s="175">
        <f>VLOOKUP(B4944,[2]Sayfa1!$B$3:$L$1311,11,0)</f>
        <v>10.692</v>
      </c>
      <c r="F4944" s="72" t="s">
        <v>7</v>
      </c>
      <c r="G4944" s="72" t="s">
        <v>31395</v>
      </c>
      <c r="H4944" s="95" t="s">
        <v>2825</v>
      </c>
    </row>
    <row r="4945" spans="1:8">
      <c r="A4945" s="67">
        <v>4944</v>
      </c>
      <c r="B4945" s="68" t="s">
        <v>5111</v>
      </c>
      <c r="C4945" s="126" t="s">
        <v>3876</v>
      </c>
      <c r="D4945" s="90" t="s">
        <v>26441</v>
      </c>
      <c r="E4945" s="175">
        <f>VLOOKUP(B4945,[2]Sayfa1!$B$3:$L$1311,11,0)</f>
        <v>10.692</v>
      </c>
      <c r="F4945" s="72" t="s">
        <v>7</v>
      </c>
      <c r="G4945" s="72" t="s">
        <v>31383</v>
      </c>
      <c r="H4945" s="95" t="s">
        <v>2826</v>
      </c>
    </row>
    <row r="4946" spans="1:8">
      <c r="A4946" s="67">
        <v>4945</v>
      </c>
      <c r="B4946" s="68" t="s">
        <v>5112</v>
      </c>
      <c r="C4946" s="126" t="s">
        <v>3877</v>
      </c>
      <c r="D4946" s="90" t="s">
        <v>26441</v>
      </c>
      <c r="E4946" s="175">
        <f>VLOOKUP(B4946,[2]Sayfa1!$B$3:$L$1311,11,0)</f>
        <v>10.692</v>
      </c>
      <c r="F4946" s="72" t="s">
        <v>7</v>
      </c>
      <c r="G4946" s="72" t="s">
        <v>31383</v>
      </c>
      <c r="H4946" s="95" t="s">
        <v>2827</v>
      </c>
    </row>
    <row r="4947" spans="1:8">
      <c r="A4947" s="67">
        <v>4946</v>
      </c>
      <c r="B4947" s="68" t="s">
        <v>5113</v>
      </c>
      <c r="C4947" s="126" t="s">
        <v>3878</v>
      </c>
      <c r="D4947" s="90" t="s">
        <v>26441</v>
      </c>
      <c r="E4947" s="175">
        <f>VLOOKUP(B4947,[2]Sayfa1!$B$3:$L$1311,11,0)</f>
        <v>10.692</v>
      </c>
      <c r="F4947" s="72" t="s">
        <v>7</v>
      </c>
      <c r="G4947" s="72" t="s">
        <v>31383</v>
      </c>
      <c r="H4947" s="95" t="s">
        <v>2828</v>
      </c>
    </row>
    <row r="4948" spans="1:8">
      <c r="A4948" s="67">
        <v>4947</v>
      </c>
      <c r="B4948" s="68" t="s">
        <v>5114</v>
      </c>
      <c r="C4948" s="126" t="s">
        <v>3879</v>
      </c>
      <c r="D4948" s="90" t="s">
        <v>26441</v>
      </c>
      <c r="E4948" s="175">
        <f>VLOOKUP(B4948,[2]Sayfa1!$B$3:$L$1311,11,0)</f>
        <v>10.692</v>
      </c>
      <c r="F4948" s="72" t="s">
        <v>7</v>
      </c>
      <c r="G4948" s="72" t="s">
        <v>31383</v>
      </c>
      <c r="H4948" s="95" t="s">
        <v>2829</v>
      </c>
    </row>
    <row r="4949" spans="1:8">
      <c r="A4949" s="67">
        <v>4948</v>
      </c>
      <c r="B4949" s="68" t="s">
        <v>5115</v>
      </c>
      <c r="C4949" s="126" t="s">
        <v>3880</v>
      </c>
      <c r="D4949" s="90" t="s">
        <v>26441</v>
      </c>
      <c r="E4949" s="175">
        <f>VLOOKUP(B4949,[2]Sayfa1!$B$3:$L$1311,11,0)</f>
        <v>10.692</v>
      </c>
      <c r="F4949" s="72" t="s">
        <v>7</v>
      </c>
      <c r="G4949" s="72" t="s">
        <v>31383</v>
      </c>
      <c r="H4949" s="95" t="s">
        <v>2830</v>
      </c>
    </row>
    <row r="4950" spans="1:8">
      <c r="A4950" s="67">
        <v>4949</v>
      </c>
      <c r="B4950" s="68" t="s">
        <v>5116</v>
      </c>
      <c r="C4950" s="126" t="s">
        <v>3881</v>
      </c>
      <c r="D4950" s="90" t="s">
        <v>26441</v>
      </c>
      <c r="E4950" s="175">
        <f>VLOOKUP(B4950,[2]Sayfa1!$B$3:$L$1311,11,0)</f>
        <v>10.692</v>
      </c>
      <c r="F4950" s="72" t="s">
        <v>7</v>
      </c>
      <c r="G4950" s="72" t="s">
        <v>31383</v>
      </c>
      <c r="H4950" s="95" t="s">
        <v>2831</v>
      </c>
    </row>
    <row r="4951" spans="1:8">
      <c r="A4951" s="67">
        <v>4950</v>
      </c>
      <c r="B4951" s="68" t="s">
        <v>5117</v>
      </c>
      <c r="C4951" s="126" t="s">
        <v>3882</v>
      </c>
      <c r="D4951" s="90" t="s">
        <v>26441</v>
      </c>
      <c r="E4951" s="175">
        <f>VLOOKUP(B4951,[2]Sayfa1!$B$3:$L$1311,11,0)</f>
        <v>10.692</v>
      </c>
      <c r="F4951" s="72" t="s">
        <v>7</v>
      </c>
      <c r="G4951" s="72" t="s">
        <v>31383</v>
      </c>
      <c r="H4951" s="95" t="s">
        <v>2832</v>
      </c>
    </row>
    <row r="4952" spans="1:8">
      <c r="A4952" s="67">
        <v>4951</v>
      </c>
      <c r="B4952" s="68" t="s">
        <v>5118</v>
      </c>
      <c r="C4952" s="126" t="s">
        <v>3883</v>
      </c>
      <c r="D4952" s="90" t="s">
        <v>26441</v>
      </c>
      <c r="E4952" s="175">
        <f>VLOOKUP(B4952,[2]Sayfa1!$B$3:$L$1311,11,0)</f>
        <v>10.692</v>
      </c>
      <c r="F4952" s="72" t="s">
        <v>7</v>
      </c>
      <c r="G4952" s="72" t="s">
        <v>31383</v>
      </c>
      <c r="H4952" s="95" t="s">
        <v>2833</v>
      </c>
    </row>
    <row r="4953" spans="1:8">
      <c r="A4953" s="67">
        <v>4952</v>
      </c>
      <c r="B4953" s="68" t="s">
        <v>5119</v>
      </c>
      <c r="C4953" s="126" t="s">
        <v>3884</v>
      </c>
      <c r="D4953" s="90" t="s">
        <v>26441</v>
      </c>
      <c r="E4953" s="175">
        <f>VLOOKUP(B4953,[2]Sayfa1!$B$3:$L$1311,11,0)</f>
        <v>10.692</v>
      </c>
      <c r="F4953" s="72" t="s">
        <v>7</v>
      </c>
      <c r="G4953" s="72" t="s">
        <v>31383</v>
      </c>
      <c r="H4953" s="95" t="s">
        <v>2834</v>
      </c>
    </row>
    <row r="4954" spans="1:8">
      <c r="A4954" s="67">
        <v>4953</v>
      </c>
      <c r="B4954" s="68" t="s">
        <v>5120</v>
      </c>
      <c r="C4954" s="126" t="s">
        <v>3885</v>
      </c>
      <c r="D4954" s="90" t="s">
        <v>26441</v>
      </c>
      <c r="E4954" s="175">
        <f>VLOOKUP(B4954,[2]Sayfa1!$B$3:$L$1311,11,0)</f>
        <v>10.692</v>
      </c>
      <c r="F4954" s="72" t="s">
        <v>7</v>
      </c>
      <c r="G4954" s="72" t="s">
        <v>31383</v>
      </c>
      <c r="H4954" s="95" t="s">
        <v>2835</v>
      </c>
    </row>
    <row r="4955" spans="1:8">
      <c r="A4955" s="67">
        <v>4954</v>
      </c>
      <c r="B4955" s="68" t="s">
        <v>5121</v>
      </c>
      <c r="C4955" s="126" t="s">
        <v>3886</v>
      </c>
      <c r="D4955" s="90" t="s">
        <v>26441</v>
      </c>
      <c r="E4955" s="175">
        <f>VLOOKUP(B4955,[2]Sayfa1!$B$3:$L$1311,11,0)</f>
        <v>10.692</v>
      </c>
      <c r="F4955" s="72" t="s">
        <v>7</v>
      </c>
      <c r="G4955" s="72" t="s">
        <v>31383</v>
      </c>
      <c r="H4955" s="95" t="s">
        <v>2836</v>
      </c>
    </row>
    <row r="4956" spans="1:8">
      <c r="A4956" s="67">
        <v>4955</v>
      </c>
      <c r="B4956" s="68" t="s">
        <v>5122</v>
      </c>
      <c r="C4956" s="126" t="s">
        <v>3887</v>
      </c>
      <c r="D4956" s="90" t="s">
        <v>26441</v>
      </c>
      <c r="E4956" s="175">
        <f>VLOOKUP(B4956,[2]Sayfa1!$B$3:$L$1311,11,0)</f>
        <v>10.692</v>
      </c>
      <c r="F4956" s="72" t="s">
        <v>7</v>
      </c>
      <c r="G4956" s="72" t="s">
        <v>31383</v>
      </c>
      <c r="H4956" s="95" t="s">
        <v>2837</v>
      </c>
    </row>
    <row r="4957" spans="1:8">
      <c r="A4957" s="67">
        <v>4956</v>
      </c>
      <c r="B4957" s="68" t="s">
        <v>5123</v>
      </c>
      <c r="C4957" s="126" t="s">
        <v>3888</v>
      </c>
      <c r="D4957" s="90" t="s">
        <v>26441</v>
      </c>
      <c r="E4957" s="175">
        <f>VLOOKUP(B4957,[2]Sayfa1!$B$3:$L$1311,11,0)</f>
        <v>10.692</v>
      </c>
      <c r="F4957" s="72" t="s">
        <v>7</v>
      </c>
      <c r="G4957" s="72" t="s">
        <v>31383</v>
      </c>
      <c r="H4957" s="95" t="s">
        <v>2838</v>
      </c>
    </row>
    <row r="4958" spans="1:8">
      <c r="A4958" s="67">
        <v>4957</v>
      </c>
      <c r="B4958" s="68" t="s">
        <v>5124</v>
      </c>
      <c r="C4958" s="126" t="s">
        <v>3889</v>
      </c>
      <c r="D4958" s="90" t="s">
        <v>26441</v>
      </c>
      <c r="E4958" s="175">
        <f>VLOOKUP(B4958,[2]Sayfa1!$B$3:$L$1311,11,0)</f>
        <v>10.692</v>
      </c>
      <c r="F4958" s="72" t="s">
        <v>7</v>
      </c>
      <c r="G4958" s="72" t="s">
        <v>31383</v>
      </c>
      <c r="H4958" s="95" t="s">
        <v>2839</v>
      </c>
    </row>
    <row r="4959" spans="1:8">
      <c r="A4959" s="67">
        <v>4958</v>
      </c>
      <c r="B4959" s="68" t="s">
        <v>5125</v>
      </c>
      <c r="C4959" s="126" t="s">
        <v>3890</v>
      </c>
      <c r="D4959" s="90" t="s">
        <v>26441</v>
      </c>
      <c r="E4959" s="175">
        <f>VLOOKUP(B4959,[2]Sayfa1!$B$3:$L$1311,11,0)</f>
        <v>10.692</v>
      </c>
      <c r="F4959" s="72" t="s">
        <v>7</v>
      </c>
      <c r="G4959" s="72" t="s">
        <v>31383</v>
      </c>
      <c r="H4959" s="95" t="s">
        <v>2840</v>
      </c>
    </row>
    <row r="4960" spans="1:8">
      <c r="A4960" s="67">
        <v>4959</v>
      </c>
      <c r="B4960" s="68" t="s">
        <v>5126</v>
      </c>
      <c r="C4960" s="126" t="s">
        <v>3891</v>
      </c>
      <c r="D4960" s="90" t="s">
        <v>26441</v>
      </c>
      <c r="E4960" s="175">
        <f>VLOOKUP(B4960,[2]Sayfa1!$B$3:$L$1311,11,0)</f>
        <v>10.692</v>
      </c>
      <c r="F4960" s="72" t="s">
        <v>7</v>
      </c>
      <c r="G4960" s="72" t="s">
        <v>31383</v>
      </c>
      <c r="H4960" s="95" t="s">
        <v>2841</v>
      </c>
    </row>
    <row r="4961" spans="1:8">
      <c r="A4961" s="67">
        <v>4960</v>
      </c>
      <c r="B4961" s="68" t="s">
        <v>5127</v>
      </c>
      <c r="C4961" s="126" t="s">
        <v>3892</v>
      </c>
      <c r="D4961" s="90" t="s">
        <v>26441</v>
      </c>
      <c r="E4961" s="175">
        <f>VLOOKUP(B4961,[2]Sayfa1!$B$3:$L$1311,11,0)</f>
        <v>10.692</v>
      </c>
      <c r="F4961" s="72" t="s">
        <v>7</v>
      </c>
      <c r="G4961" s="72" t="s">
        <v>31383</v>
      </c>
      <c r="H4961" s="95" t="s">
        <v>2842</v>
      </c>
    </row>
    <row r="4962" spans="1:8">
      <c r="A4962" s="67">
        <v>4961</v>
      </c>
      <c r="B4962" s="68" t="s">
        <v>5128</v>
      </c>
      <c r="C4962" s="126" t="s">
        <v>3893</v>
      </c>
      <c r="D4962" s="90" t="s">
        <v>26441</v>
      </c>
      <c r="E4962" s="175">
        <f>VLOOKUP(B4962,[2]Sayfa1!$B$3:$L$1311,11,0)</f>
        <v>10.692</v>
      </c>
      <c r="F4962" s="72" t="s">
        <v>7</v>
      </c>
      <c r="G4962" s="72" t="s">
        <v>31383</v>
      </c>
      <c r="H4962" s="95" t="s">
        <v>2843</v>
      </c>
    </row>
    <row r="4963" spans="1:8">
      <c r="A4963" s="67">
        <v>4962</v>
      </c>
      <c r="B4963" s="68" t="s">
        <v>5129</v>
      </c>
      <c r="C4963" s="126" t="s">
        <v>3894</v>
      </c>
      <c r="D4963" s="90" t="s">
        <v>26441</v>
      </c>
      <c r="E4963" s="175">
        <f>VLOOKUP(B4963,[2]Sayfa1!$B$3:$L$1311,11,0)</f>
        <v>10.692</v>
      </c>
      <c r="F4963" s="72" t="s">
        <v>7</v>
      </c>
      <c r="G4963" s="72" t="s">
        <v>31383</v>
      </c>
      <c r="H4963" s="95" t="s">
        <v>2844</v>
      </c>
    </row>
    <row r="4964" spans="1:8">
      <c r="A4964" s="67">
        <v>4963</v>
      </c>
      <c r="B4964" s="68" t="s">
        <v>5130</v>
      </c>
      <c r="C4964" s="126" t="s">
        <v>3895</v>
      </c>
      <c r="D4964" s="90" t="s">
        <v>26441</v>
      </c>
      <c r="E4964" s="175">
        <f>VLOOKUP(B4964,[2]Sayfa1!$B$3:$L$1311,11,0)</f>
        <v>10.692</v>
      </c>
      <c r="F4964" s="72" t="s">
        <v>7</v>
      </c>
      <c r="G4964" s="72" t="s">
        <v>31383</v>
      </c>
      <c r="H4964" s="95" t="s">
        <v>2845</v>
      </c>
    </row>
    <row r="4965" spans="1:8">
      <c r="A4965" s="67">
        <v>4964</v>
      </c>
      <c r="B4965" s="68" t="s">
        <v>5131</v>
      </c>
      <c r="C4965" s="126" t="s">
        <v>3896</v>
      </c>
      <c r="D4965" s="90" t="s">
        <v>26441</v>
      </c>
      <c r="E4965" s="175">
        <f>VLOOKUP(B4965,[2]Sayfa1!$B$3:$L$1311,11,0)</f>
        <v>10.692</v>
      </c>
      <c r="F4965" s="72" t="s">
        <v>7</v>
      </c>
      <c r="G4965" s="72" t="s">
        <v>31383</v>
      </c>
      <c r="H4965" s="95" t="s">
        <v>2846</v>
      </c>
    </row>
    <row r="4966" spans="1:8">
      <c r="A4966" s="67">
        <v>4965</v>
      </c>
      <c r="B4966" s="68" t="s">
        <v>5132</v>
      </c>
      <c r="C4966" s="126" t="s">
        <v>3897</v>
      </c>
      <c r="D4966" s="90" t="s">
        <v>26441</v>
      </c>
      <c r="E4966" s="175">
        <f>VLOOKUP(B4966,[2]Sayfa1!$B$3:$L$1311,11,0)</f>
        <v>10.692</v>
      </c>
      <c r="F4966" s="72" t="s">
        <v>7</v>
      </c>
      <c r="G4966" s="72" t="s">
        <v>31383</v>
      </c>
      <c r="H4966" s="95" t="s">
        <v>2847</v>
      </c>
    </row>
    <row r="4967" spans="1:8">
      <c r="A4967" s="67">
        <v>4966</v>
      </c>
      <c r="B4967" s="68" t="s">
        <v>5133</v>
      </c>
      <c r="C4967" s="126" t="s">
        <v>3898</v>
      </c>
      <c r="D4967" s="90" t="s">
        <v>26441</v>
      </c>
      <c r="E4967" s="175">
        <f>VLOOKUP(B4967,[2]Sayfa1!$B$3:$L$1311,11,0)</f>
        <v>10.692</v>
      </c>
      <c r="F4967" s="72" t="s">
        <v>7</v>
      </c>
      <c r="G4967" s="72" t="s">
        <v>31383</v>
      </c>
      <c r="H4967" s="95" t="s">
        <v>2848</v>
      </c>
    </row>
    <row r="4968" spans="1:8">
      <c r="A4968" s="67">
        <v>4967</v>
      </c>
      <c r="B4968" s="68" t="s">
        <v>5134</v>
      </c>
      <c r="C4968" s="126" t="s">
        <v>3899</v>
      </c>
      <c r="D4968" s="90" t="s">
        <v>26441</v>
      </c>
      <c r="E4968" s="175">
        <f>VLOOKUP(B4968,[2]Sayfa1!$B$3:$L$1311,11,0)</f>
        <v>10.692</v>
      </c>
      <c r="F4968" s="72" t="s">
        <v>7</v>
      </c>
      <c r="G4968" s="72" t="s">
        <v>31383</v>
      </c>
      <c r="H4968" s="95" t="s">
        <v>2849</v>
      </c>
    </row>
    <row r="4969" spans="1:8">
      <c r="A4969" s="67">
        <v>4968</v>
      </c>
      <c r="B4969" s="68" t="s">
        <v>5135</v>
      </c>
      <c r="C4969" s="126" t="s">
        <v>3900</v>
      </c>
      <c r="D4969" s="90" t="s">
        <v>26441</v>
      </c>
      <c r="E4969" s="175">
        <f>VLOOKUP(B4969,[2]Sayfa1!$B$3:$L$1311,11,0)</f>
        <v>10.692</v>
      </c>
      <c r="F4969" s="72" t="s">
        <v>7</v>
      </c>
      <c r="G4969" s="72" t="s">
        <v>31383</v>
      </c>
      <c r="H4969" s="95" t="s">
        <v>2850</v>
      </c>
    </row>
    <row r="4970" spans="1:8">
      <c r="A4970" s="67">
        <v>4969</v>
      </c>
      <c r="B4970" s="68" t="s">
        <v>5136</v>
      </c>
      <c r="C4970" s="126" t="s">
        <v>3901</v>
      </c>
      <c r="D4970" s="90" t="s">
        <v>26441</v>
      </c>
      <c r="E4970" s="175">
        <f>VLOOKUP(B4970,[2]Sayfa1!$B$3:$L$1311,11,0)</f>
        <v>10.692</v>
      </c>
      <c r="F4970" s="72" t="s">
        <v>7</v>
      </c>
      <c r="G4970" s="72" t="s">
        <v>31383</v>
      </c>
      <c r="H4970" s="95" t="s">
        <v>2851</v>
      </c>
    </row>
    <row r="4971" spans="1:8">
      <c r="A4971" s="67">
        <v>4970</v>
      </c>
      <c r="B4971" s="68" t="s">
        <v>5137</v>
      </c>
      <c r="C4971" s="126" t="s">
        <v>3902</v>
      </c>
      <c r="D4971" s="90" t="s">
        <v>26441</v>
      </c>
      <c r="E4971" s="175">
        <f>VLOOKUP(B4971,[2]Sayfa1!$B$3:$L$1311,11,0)</f>
        <v>10.692</v>
      </c>
      <c r="F4971" s="72" t="s">
        <v>7</v>
      </c>
      <c r="G4971" s="72" t="s">
        <v>31383</v>
      </c>
      <c r="H4971" s="95" t="s">
        <v>2852</v>
      </c>
    </row>
    <row r="4972" spans="1:8">
      <c r="A4972" s="67">
        <v>4971</v>
      </c>
      <c r="B4972" s="68" t="s">
        <v>5138</v>
      </c>
      <c r="C4972" s="126" t="s">
        <v>3903</v>
      </c>
      <c r="D4972" s="90" t="s">
        <v>26441</v>
      </c>
      <c r="E4972" s="175">
        <f>VLOOKUP(B4972,[2]Sayfa1!$B$3:$L$1311,11,0)</f>
        <v>10.692</v>
      </c>
      <c r="F4972" s="72" t="s">
        <v>7</v>
      </c>
      <c r="G4972" s="72" t="s">
        <v>31383</v>
      </c>
      <c r="H4972" s="95" t="s">
        <v>2853</v>
      </c>
    </row>
    <row r="4973" spans="1:8">
      <c r="A4973" s="67">
        <v>4972</v>
      </c>
      <c r="B4973" s="68" t="s">
        <v>5139</v>
      </c>
      <c r="C4973" s="126" t="s">
        <v>3904</v>
      </c>
      <c r="D4973" s="90" t="s">
        <v>26441</v>
      </c>
      <c r="E4973" s="175">
        <f>VLOOKUP(B4973,[2]Sayfa1!$B$3:$L$1311,11,0)</f>
        <v>10.692</v>
      </c>
      <c r="F4973" s="72" t="s">
        <v>7</v>
      </c>
      <c r="G4973" s="72" t="s">
        <v>31383</v>
      </c>
      <c r="H4973" s="95" t="s">
        <v>2854</v>
      </c>
    </row>
    <row r="4974" spans="1:8">
      <c r="A4974" s="67">
        <v>4973</v>
      </c>
      <c r="B4974" s="68" t="s">
        <v>5140</v>
      </c>
      <c r="C4974" s="126" t="s">
        <v>3905</v>
      </c>
      <c r="D4974" s="90" t="s">
        <v>26441</v>
      </c>
      <c r="E4974" s="175">
        <f>VLOOKUP(B4974,[2]Sayfa1!$B$3:$L$1311,11,0)</f>
        <v>10.692</v>
      </c>
      <c r="F4974" s="72" t="s">
        <v>7</v>
      </c>
      <c r="G4974" s="72" t="s">
        <v>31383</v>
      </c>
      <c r="H4974" s="95" t="s">
        <v>2855</v>
      </c>
    </row>
    <row r="4975" spans="1:8">
      <c r="A4975" s="67">
        <v>4974</v>
      </c>
      <c r="B4975" s="68" t="s">
        <v>5141</v>
      </c>
      <c r="C4975" s="126" t="s">
        <v>3906</v>
      </c>
      <c r="D4975" s="90" t="s">
        <v>26441</v>
      </c>
      <c r="E4975" s="175">
        <f>VLOOKUP(B4975,[2]Sayfa1!$B$3:$L$1311,11,0)</f>
        <v>10.692</v>
      </c>
      <c r="F4975" s="72" t="s">
        <v>7</v>
      </c>
      <c r="G4975" s="72" t="s">
        <v>31383</v>
      </c>
      <c r="H4975" s="95" t="s">
        <v>2856</v>
      </c>
    </row>
    <row r="4976" spans="1:8">
      <c r="A4976" s="67">
        <v>4975</v>
      </c>
      <c r="B4976" s="68" t="s">
        <v>5142</v>
      </c>
      <c r="C4976" s="126" t="s">
        <v>3907</v>
      </c>
      <c r="D4976" s="90" t="s">
        <v>26441</v>
      </c>
      <c r="E4976" s="175">
        <f>VLOOKUP(B4976,[2]Sayfa1!$B$3:$L$1311,11,0)</f>
        <v>10.692</v>
      </c>
      <c r="F4976" s="72" t="s">
        <v>7</v>
      </c>
      <c r="G4976" s="72" t="s">
        <v>31383</v>
      </c>
      <c r="H4976" s="95" t="s">
        <v>2857</v>
      </c>
    </row>
    <row r="4977" spans="1:8">
      <c r="A4977" s="67">
        <v>4976</v>
      </c>
      <c r="B4977" s="68" t="s">
        <v>5143</v>
      </c>
      <c r="C4977" s="126" t="s">
        <v>3908</v>
      </c>
      <c r="D4977" s="90" t="s">
        <v>26441</v>
      </c>
      <c r="E4977" s="175">
        <f>VLOOKUP(B4977,[2]Sayfa1!$B$3:$L$1311,11,0)</f>
        <v>10.692</v>
      </c>
      <c r="F4977" s="72" t="s">
        <v>7</v>
      </c>
      <c r="G4977" s="72" t="s">
        <v>31383</v>
      </c>
      <c r="H4977" s="95" t="s">
        <v>2858</v>
      </c>
    </row>
    <row r="4978" spans="1:8">
      <c r="A4978" s="67">
        <v>4977</v>
      </c>
      <c r="B4978" s="68" t="s">
        <v>5144</v>
      </c>
      <c r="C4978" s="126" t="s">
        <v>3909</v>
      </c>
      <c r="D4978" s="90" t="s">
        <v>26441</v>
      </c>
      <c r="E4978" s="175">
        <f>VLOOKUP(B4978,[2]Sayfa1!$B$3:$L$1311,11,0)</f>
        <v>10.692</v>
      </c>
      <c r="F4978" s="72" t="s">
        <v>7</v>
      </c>
      <c r="G4978" s="72" t="s">
        <v>31383</v>
      </c>
      <c r="H4978" s="95" t="s">
        <v>2859</v>
      </c>
    </row>
    <row r="4979" spans="1:8">
      <c r="A4979" s="67">
        <v>4978</v>
      </c>
      <c r="B4979" s="68" t="s">
        <v>5145</v>
      </c>
      <c r="C4979" s="126" t="s">
        <v>3910</v>
      </c>
      <c r="D4979" s="90" t="s">
        <v>26441</v>
      </c>
      <c r="E4979" s="175">
        <f>VLOOKUP(B4979,[2]Sayfa1!$B$3:$L$1311,11,0)</f>
        <v>10.692</v>
      </c>
      <c r="F4979" s="72" t="s">
        <v>7</v>
      </c>
      <c r="G4979" s="72" t="s">
        <v>31383</v>
      </c>
      <c r="H4979" s="95" t="s">
        <v>2860</v>
      </c>
    </row>
    <row r="4980" spans="1:8">
      <c r="A4980" s="67">
        <v>4979</v>
      </c>
      <c r="B4980" s="68" t="s">
        <v>5146</v>
      </c>
      <c r="C4980" s="126" t="s">
        <v>3911</v>
      </c>
      <c r="D4980" s="90" t="s">
        <v>26441</v>
      </c>
      <c r="E4980" s="175">
        <f>VLOOKUP(B4980,[2]Sayfa1!$B$3:$L$1311,11,0)</f>
        <v>10.692</v>
      </c>
      <c r="F4980" s="72" t="s">
        <v>7</v>
      </c>
      <c r="G4980" s="72" t="s">
        <v>31383</v>
      </c>
      <c r="H4980" s="95" t="s">
        <v>2861</v>
      </c>
    </row>
    <row r="4981" spans="1:8">
      <c r="A4981" s="67">
        <v>4980</v>
      </c>
      <c r="B4981" s="68" t="s">
        <v>5147</v>
      </c>
      <c r="C4981" s="126" t="s">
        <v>3912</v>
      </c>
      <c r="D4981" s="90" t="s">
        <v>26441</v>
      </c>
      <c r="E4981" s="175">
        <f>VLOOKUP(B4981,[2]Sayfa1!$B$3:$L$1311,11,0)</f>
        <v>10.692</v>
      </c>
      <c r="F4981" s="72" t="s">
        <v>7</v>
      </c>
      <c r="G4981" s="72" t="s">
        <v>31383</v>
      </c>
      <c r="H4981" s="95" t="s">
        <v>2862</v>
      </c>
    </row>
    <row r="4982" spans="1:8">
      <c r="A4982" s="67">
        <v>4981</v>
      </c>
      <c r="B4982" s="68" t="s">
        <v>5148</v>
      </c>
      <c r="C4982" s="126" t="s">
        <v>3913</v>
      </c>
      <c r="D4982" s="90" t="s">
        <v>26441</v>
      </c>
      <c r="E4982" s="175">
        <f>VLOOKUP(B4982,[2]Sayfa1!$B$3:$L$1311,11,0)</f>
        <v>10.692</v>
      </c>
      <c r="F4982" s="72" t="s">
        <v>7</v>
      </c>
      <c r="G4982" s="72" t="s">
        <v>31383</v>
      </c>
      <c r="H4982" s="95" t="s">
        <v>2863</v>
      </c>
    </row>
    <row r="4983" spans="1:8">
      <c r="A4983" s="67">
        <v>4982</v>
      </c>
      <c r="B4983" s="68" t="s">
        <v>5149</v>
      </c>
      <c r="C4983" s="126" t="s">
        <v>3914</v>
      </c>
      <c r="D4983" s="90" t="s">
        <v>26441</v>
      </c>
      <c r="E4983" s="175">
        <f>VLOOKUP(B4983,[2]Sayfa1!$B$3:$L$1311,11,0)</f>
        <v>10.692</v>
      </c>
      <c r="F4983" s="72" t="s">
        <v>7</v>
      </c>
      <c r="G4983" s="72" t="s">
        <v>31383</v>
      </c>
      <c r="H4983" s="95" t="s">
        <v>2864</v>
      </c>
    </row>
    <row r="4984" spans="1:8">
      <c r="A4984" s="67">
        <v>4983</v>
      </c>
      <c r="B4984" s="68" t="s">
        <v>5150</v>
      </c>
      <c r="C4984" s="126" t="s">
        <v>3915</v>
      </c>
      <c r="D4984" s="90" t="s">
        <v>26441</v>
      </c>
      <c r="E4984" s="175">
        <f>VLOOKUP(B4984,[2]Sayfa1!$B$3:$L$1311,11,0)</f>
        <v>10.692</v>
      </c>
      <c r="F4984" s="72" t="s">
        <v>7</v>
      </c>
      <c r="G4984" s="72" t="s">
        <v>31383</v>
      </c>
      <c r="H4984" s="95" t="s">
        <v>2865</v>
      </c>
    </row>
    <row r="4985" spans="1:8">
      <c r="A4985" s="67">
        <v>4984</v>
      </c>
      <c r="B4985" s="68" t="s">
        <v>5151</v>
      </c>
      <c r="C4985" s="126" t="s">
        <v>3916</v>
      </c>
      <c r="D4985" s="90" t="s">
        <v>26441</v>
      </c>
      <c r="E4985" s="175">
        <f>VLOOKUP(B4985,[2]Sayfa1!$B$3:$L$1311,11,0)</f>
        <v>10.692</v>
      </c>
      <c r="F4985" s="72" t="s">
        <v>7</v>
      </c>
      <c r="G4985" s="72" t="s">
        <v>31383</v>
      </c>
      <c r="H4985" s="95" t="s">
        <v>2866</v>
      </c>
    </row>
    <row r="4986" spans="1:8">
      <c r="A4986" s="67">
        <v>4985</v>
      </c>
      <c r="B4986" s="68" t="s">
        <v>5152</v>
      </c>
      <c r="C4986" s="126" t="s">
        <v>3917</v>
      </c>
      <c r="D4986" s="90" t="s">
        <v>26441</v>
      </c>
      <c r="E4986" s="175">
        <f>VLOOKUP(B4986,[2]Sayfa1!$B$3:$L$1311,11,0)</f>
        <v>10.692</v>
      </c>
      <c r="F4986" s="72" t="s">
        <v>7</v>
      </c>
      <c r="G4986" s="72" t="s">
        <v>31383</v>
      </c>
      <c r="H4986" s="95" t="s">
        <v>2867</v>
      </c>
    </row>
    <row r="4987" spans="1:8">
      <c r="A4987" s="67">
        <v>4986</v>
      </c>
      <c r="B4987" s="68" t="s">
        <v>5153</v>
      </c>
      <c r="C4987" s="126" t="s">
        <v>3918</v>
      </c>
      <c r="D4987" s="90" t="s">
        <v>26441</v>
      </c>
      <c r="E4987" s="175">
        <f>VLOOKUP(B4987,[2]Sayfa1!$B$3:$L$1311,11,0)</f>
        <v>10.692</v>
      </c>
      <c r="F4987" s="72" t="s">
        <v>7</v>
      </c>
      <c r="G4987" s="72" t="s">
        <v>31383</v>
      </c>
      <c r="H4987" s="95" t="s">
        <v>2868</v>
      </c>
    </row>
    <row r="4988" spans="1:8">
      <c r="A4988" s="67">
        <v>4987</v>
      </c>
      <c r="B4988" s="68" t="s">
        <v>5154</v>
      </c>
      <c r="C4988" s="126" t="s">
        <v>3919</v>
      </c>
      <c r="D4988" s="90" t="s">
        <v>26441</v>
      </c>
      <c r="E4988" s="175">
        <f>VLOOKUP(B4988,[2]Sayfa1!$B$3:$L$1311,11,0)</f>
        <v>10.692</v>
      </c>
      <c r="F4988" s="72" t="s">
        <v>7</v>
      </c>
      <c r="G4988" s="72" t="s">
        <v>31383</v>
      </c>
      <c r="H4988" s="95" t="s">
        <v>2869</v>
      </c>
    </row>
    <row r="4989" spans="1:8">
      <c r="A4989" s="67">
        <v>4988</v>
      </c>
      <c r="B4989" s="68" t="s">
        <v>5155</v>
      </c>
      <c r="C4989" s="126" t="s">
        <v>3920</v>
      </c>
      <c r="D4989" s="90" t="s">
        <v>26441</v>
      </c>
      <c r="E4989" s="175">
        <f>VLOOKUP(B4989,[2]Sayfa1!$B$3:$L$1311,11,0)</f>
        <v>10.692</v>
      </c>
      <c r="F4989" s="72" t="s">
        <v>7</v>
      </c>
      <c r="G4989" s="72" t="s">
        <v>31383</v>
      </c>
      <c r="H4989" s="95" t="s">
        <v>2870</v>
      </c>
    </row>
    <row r="4990" spans="1:8">
      <c r="A4990" s="67">
        <v>4989</v>
      </c>
      <c r="B4990" s="68" t="s">
        <v>5156</v>
      </c>
      <c r="C4990" s="126" t="s">
        <v>3921</v>
      </c>
      <c r="D4990" s="90" t="s">
        <v>26441</v>
      </c>
      <c r="E4990" s="175">
        <f>VLOOKUP(B4990,[2]Sayfa1!$B$3:$L$1311,11,0)</f>
        <v>10.692</v>
      </c>
      <c r="F4990" s="72" t="s">
        <v>7</v>
      </c>
      <c r="G4990" s="72" t="s">
        <v>31383</v>
      </c>
      <c r="H4990" s="95" t="s">
        <v>2871</v>
      </c>
    </row>
    <row r="4991" spans="1:8">
      <c r="A4991" s="67">
        <v>4990</v>
      </c>
      <c r="B4991" s="68" t="s">
        <v>5157</v>
      </c>
      <c r="C4991" s="126" t="s">
        <v>3922</v>
      </c>
      <c r="D4991" s="90" t="s">
        <v>26441</v>
      </c>
      <c r="E4991" s="175">
        <f>VLOOKUP(B4991,[2]Sayfa1!$B$3:$L$1311,11,0)</f>
        <v>10.692</v>
      </c>
      <c r="F4991" s="72" t="s">
        <v>7</v>
      </c>
      <c r="G4991" s="72" t="s">
        <v>31383</v>
      </c>
      <c r="H4991" s="95" t="s">
        <v>2872</v>
      </c>
    </row>
    <row r="4992" spans="1:8">
      <c r="A4992" s="67">
        <v>4991</v>
      </c>
      <c r="B4992" s="68" t="s">
        <v>5158</v>
      </c>
      <c r="C4992" s="126" t="s">
        <v>3923</v>
      </c>
      <c r="D4992" s="90" t="s">
        <v>26441</v>
      </c>
      <c r="E4992" s="175">
        <f>VLOOKUP(B4992,[2]Sayfa1!$B$3:$L$1311,11,0)</f>
        <v>10.692</v>
      </c>
      <c r="F4992" s="72" t="s">
        <v>7</v>
      </c>
      <c r="G4992" s="72" t="s">
        <v>31383</v>
      </c>
      <c r="H4992" s="95" t="s">
        <v>2873</v>
      </c>
    </row>
    <row r="4993" spans="1:8">
      <c r="A4993" s="67">
        <v>4992</v>
      </c>
      <c r="B4993" s="68" t="s">
        <v>5159</v>
      </c>
      <c r="C4993" s="126" t="s">
        <v>3924</v>
      </c>
      <c r="D4993" s="90" t="s">
        <v>26441</v>
      </c>
      <c r="E4993" s="175">
        <f>VLOOKUP(B4993,[2]Sayfa1!$B$3:$L$1311,11,0)</f>
        <v>10.692</v>
      </c>
      <c r="F4993" s="72" t="s">
        <v>7</v>
      </c>
      <c r="G4993" s="72" t="s">
        <v>31383</v>
      </c>
      <c r="H4993" s="95" t="s">
        <v>2874</v>
      </c>
    </row>
    <row r="4994" spans="1:8">
      <c r="A4994" s="67">
        <v>4993</v>
      </c>
      <c r="B4994" s="68" t="s">
        <v>5160</v>
      </c>
      <c r="C4994" s="126" t="s">
        <v>3925</v>
      </c>
      <c r="D4994" s="90" t="s">
        <v>26441</v>
      </c>
      <c r="E4994" s="175">
        <f>VLOOKUP(B4994,[2]Sayfa1!$B$3:$L$1311,11,0)</f>
        <v>10.692</v>
      </c>
      <c r="F4994" s="72" t="s">
        <v>7</v>
      </c>
      <c r="G4994" s="72" t="s">
        <v>31383</v>
      </c>
      <c r="H4994" s="95" t="s">
        <v>2875</v>
      </c>
    </row>
    <row r="4995" spans="1:8">
      <c r="A4995" s="67">
        <v>4994</v>
      </c>
      <c r="B4995" s="68" t="s">
        <v>5161</v>
      </c>
      <c r="C4995" s="126" t="s">
        <v>3926</v>
      </c>
      <c r="D4995" s="90" t="s">
        <v>26441</v>
      </c>
      <c r="E4995" s="175">
        <f>VLOOKUP(B4995,[2]Sayfa1!$B$3:$L$1311,11,0)</f>
        <v>10.692</v>
      </c>
      <c r="F4995" s="72" t="s">
        <v>7</v>
      </c>
      <c r="G4995" s="72" t="s">
        <v>31383</v>
      </c>
      <c r="H4995" s="95" t="s">
        <v>2876</v>
      </c>
    </row>
    <row r="4996" spans="1:8">
      <c r="A4996" s="67">
        <v>4995</v>
      </c>
      <c r="B4996" s="68" t="s">
        <v>5162</v>
      </c>
      <c r="C4996" s="126" t="s">
        <v>3927</v>
      </c>
      <c r="D4996" s="90" t="s">
        <v>26441</v>
      </c>
      <c r="E4996" s="175">
        <f>VLOOKUP(B4996,[2]Sayfa1!$B$3:$L$1311,11,0)</f>
        <v>10.692</v>
      </c>
      <c r="F4996" s="72" t="s">
        <v>7</v>
      </c>
      <c r="G4996" s="72" t="s">
        <v>31383</v>
      </c>
      <c r="H4996" s="95" t="s">
        <v>2877</v>
      </c>
    </row>
    <row r="4997" spans="1:8">
      <c r="A4997" s="67">
        <v>4996</v>
      </c>
      <c r="B4997" s="68" t="s">
        <v>5163</v>
      </c>
      <c r="C4997" s="126" t="s">
        <v>3928</v>
      </c>
      <c r="D4997" s="90" t="s">
        <v>26441</v>
      </c>
      <c r="E4997" s="175">
        <f>VLOOKUP(B4997,[2]Sayfa1!$B$3:$L$1311,11,0)</f>
        <v>10.692</v>
      </c>
      <c r="F4997" s="72" t="s">
        <v>7</v>
      </c>
      <c r="G4997" s="72" t="s">
        <v>31383</v>
      </c>
      <c r="H4997" s="95" t="s">
        <v>2878</v>
      </c>
    </row>
    <row r="4998" spans="1:8">
      <c r="A4998" s="67">
        <v>4997</v>
      </c>
      <c r="B4998" s="68" t="s">
        <v>5164</v>
      </c>
      <c r="C4998" s="126" t="s">
        <v>3929</v>
      </c>
      <c r="D4998" s="90" t="s">
        <v>26441</v>
      </c>
      <c r="E4998" s="175">
        <f>VLOOKUP(B4998,[2]Sayfa1!$B$3:$L$1311,11,0)</f>
        <v>10.692</v>
      </c>
      <c r="F4998" s="72" t="s">
        <v>7</v>
      </c>
      <c r="G4998" s="72" t="s">
        <v>31383</v>
      </c>
      <c r="H4998" s="95" t="s">
        <v>2879</v>
      </c>
    </row>
    <row r="4999" spans="1:8">
      <c r="A4999" s="67">
        <v>4998</v>
      </c>
      <c r="B4999" s="68" t="s">
        <v>5165</v>
      </c>
      <c r="C4999" s="126" t="s">
        <v>3930</v>
      </c>
      <c r="D4999" s="90" t="s">
        <v>26441</v>
      </c>
      <c r="E4999" s="175">
        <f>VLOOKUP(B4999,[2]Sayfa1!$B$3:$L$1311,11,0)</f>
        <v>10.692</v>
      </c>
      <c r="F4999" s="72" t="s">
        <v>7</v>
      </c>
      <c r="G4999" s="72" t="s">
        <v>31383</v>
      </c>
      <c r="H4999" s="95" t="s">
        <v>2880</v>
      </c>
    </row>
    <row r="5000" spans="1:8">
      <c r="A5000" s="67">
        <v>4999</v>
      </c>
      <c r="B5000" s="68" t="s">
        <v>5166</v>
      </c>
      <c r="C5000" s="126" t="s">
        <v>3931</v>
      </c>
      <c r="D5000" s="90" t="s">
        <v>26441</v>
      </c>
      <c r="E5000" s="175">
        <f>VLOOKUP(B5000,[2]Sayfa1!$B$3:$L$1311,11,0)</f>
        <v>10.692</v>
      </c>
      <c r="F5000" s="72" t="s">
        <v>7</v>
      </c>
      <c r="G5000" s="72" t="s">
        <v>31383</v>
      </c>
      <c r="H5000" s="95" t="s">
        <v>2881</v>
      </c>
    </row>
    <row r="5001" spans="1:8">
      <c r="A5001" s="67">
        <v>5000</v>
      </c>
      <c r="B5001" s="68" t="s">
        <v>5167</v>
      </c>
      <c r="C5001" s="126" t="s">
        <v>3932</v>
      </c>
      <c r="D5001" s="90" t="s">
        <v>26441</v>
      </c>
      <c r="E5001" s="175">
        <f>VLOOKUP(B5001,[2]Sayfa1!$B$3:$L$1311,11,0)</f>
        <v>10.692</v>
      </c>
      <c r="F5001" s="72" t="s">
        <v>7</v>
      </c>
      <c r="G5001" s="72" t="s">
        <v>31383</v>
      </c>
      <c r="H5001" s="95" t="s">
        <v>2882</v>
      </c>
    </row>
    <row r="5002" spans="1:8">
      <c r="A5002" s="67">
        <v>5001</v>
      </c>
      <c r="B5002" s="68" t="s">
        <v>5168</v>
      </c>
      <c r="C5002" s="126" t="s">
        <v>3933</v>
      </c>
      <c r="D5002" s="90" t="s">
        <v>26441</v>
      </c>
      <c r="E5002" s="175">
        <f>VLOOKUP(B5002,[2]Sayfa1!$B$3:$L$1311,11,0)</f>
        <v>10.692</v>
      </c>
      <c r="F5002" s="72" t="s">
        <v>7</v>
      </c>
      <c r="G5002" s="72" t="s">
        <v>31383</v>
      </c>
      <c r="H5002" s="95" t="s">
        <v>2883</v>
      </c>
    </row>
    <row r="5003" spans="1:8">
      <c r="A5003" s="67">
        <v>5002</v>
      </c>
      <c r="B5003" s="68" t="s">
        <v>5169</v>
      </c>
      <c r="C5003" s="126" t="s">
        <v>3934</v>
      </c>
      <c r="D5003" s="90" t="s">
        <v>26441</v>
      </c>
      <c r="E5003" s="175">
        <f>VLOOKUP(B5003,[2]Sayfa1!$B$3:$L$1311,11,0)</f>
        <v>10.692</v>
      </c>
      <c r="F5003" s="72" t="s">
        <v>7</v>
      </c>
      <c r="G5003" s="72" t="s">
        <v>31383</v>
      </c>
      <c r="H5003" s="95" t="s">
        <v>2884</v>
      </c>
    </row>
    <row r="5004" spans="1:8">
      <c r="A5004" s="67">
        <v>5003</v>
      </c>
      <c r="B5004" s="68" t="s">
        <v>5170</v>
      </c>
      <c r="C5004" s="126" t="s">
        <v>3935</v>
      </c>
      <c r="D5004" s="90" t="s">
        <v>26441</v>
      </c>
      <c r="E5004" s="175">
        <f>VLOOKUP(B5004,[2]Sayfa1!$B$3:$L$1311,11,0)</f>
        <v>10.692</v>
      </c>
      <c r="F5004" s="72" t="s">
        <v>7</v>
      </c>
      <c r="G5004" s="72" t="s">
        <v>31383</v>
      </c>
      <c r="H5004" s="95" t="s">
        <v>2885</v>
      </c>
    </row>
    <row r="5005" spans="1:8">
      <c r="A5005" s="67">
        <v>5004</v>
      </c>
      <c r="B5005" s="68" t="s">
        <v>5171</v>
      </c>
      <c r="C5005" s="126" t="s">
        <v>3936</v>
      </c>
      <c r="D5005" s="90" t="s">
        <v>26441</v>
      </c>
      <c r="E5005" s="175">
        <f>VLOOKUP(B5005,[2]Sayfa1!$B$3:$L$1311,11,0)</f>
        <v>10.692</v>
      </c>
      <c r="F5005" s="72" t="s">
        <v>7</v>
      </c>
      <c r="G5005" s="72" t="s">
        <v>31383</v>
      </c>
      <c r="H5005" s="95" t="s">
        <v>2886</v>
      </c>
    </row>
    <row r="5006" spans="1:8">
      <c r="A5006" s="67">
        <v>5005</v>
      </c>
      <c r="B5006" s="68" t="s">
        <v>5172</v>
      </c>
      <c r="C5006" s="126" t="s">
        <v>3937</v>
      </c>
      <c r="D5006" s="90" t="s">
        <v>26441</v>
      </c>
      <c r="E5006" s="175">
        <f>VLOOKUP(B5006,[2]Sayfa1!$B$3:$L$1311,11,0)</f>
        <v>10.692</v>
      </c>
      <c r="F5006" s="72" t="s">
        <v>7</v>
      </c>
      <c r="G5006" s="72" t="s">
        <v>31383</v>
      </c>
      <c r="H5006" s="95" t="s">
        <v>2887</v>
      </c>
    </row>
    <row r="5007" spans="1:8">
      <c r="A5007" s="67">
        <v>5006</v>
      </c>
      <c r="B5007" s="68" t="s">
        <v>5173</v>
      </c>
      <c r="C5007" s="126" t="s">
        <v>3938</v>
      </c>
      <c r="D5007" s="90" t="s">
        <v>26441</v>
      </c>
      <c r="E5007" s="175">
        <f>VLOOKUP(B5007,[2]Sayfa1!$B$3:$L$1311,11,0)</f>
        <v>10.692</v>
      </c>
      <c r="F5007" s="72" t="s">
        <v>7</v>
      </c>
      <c r="G5007" s="72" t="s">
        <v>31383</v>
      </c>
      <c r="H5007" s="95" t="s">
        <v>2888</v>
      </c>
    </row>
    <row r="5008" spans="1:8">
      <c r="A5008" s="67">
        <v>5007</v>
      </c>
      <c r="B5008" s="68" t="s">
        <v>5174</v>
      </c>
      <c r="C5008" s="126" t="s">
        <v>3939</v>
      </c>
      <c r="D5008" s="90" t="s">
        <v>26441</v>
      </c>
      <c r="E5008" s="175">
        <f>VLOOKUP(B5008,[2]Sayfa1!$B$3:$L$1311,11,0)</f>
        <v>10.692</v>
      </c>
      <c r="F5008" s="72" t="s">
        <v>7</v>
      </c>
      <c r="G5008" s="72" t="s">
        <v>31383</v>
      </c>
      <c r="H5008" s="95" t="s">
        <v>2889</v>
      </c>
    </row>
    <row r="5009" spans="1:8">
      <c r="A5009" s="67">
        <v>5008</v>
      </c>
      <c r="B5009" s="68" t="s">
        <v>5175</v>
      </c>
      <c r="C5009" s="126" t="s">
        <v>3940</v>
      </c>
      <c r="D5009" s="90" t="s">
        <v>26441</v>
      </c>
      <c r="E5009" s="175">
        <f>VLOOKUP(B5009,[2]Sayfa1!$B$3:$L$1311,11,0)</f>
        <v>10.692</v>
      </c>
      <c r="F5009" s="72" t="s">
        <v>7</v>
      </c>
      <c r="G5009" s="72" t="s">
        <v>31383</v>
      </c>
      <c r="H5009" s="95" t="s">
        <v>2890</v>
      </c>
    </row>
    <row r="5010" spans="1:8">
      <c r="A5010" s="67">
        <v>5009</v>
      </c>
      <c r="B5010" s="68" t="s">
        <v>5176</v>
      </c>
      <c r="C5010" s="126" t="s">
        <v>3941</v>
      </c>
      <c r="D5010" s="90" t="s">
        <v>26441</v>
      </c>
      <c r="E5010" s="175">
        <f>VLOOKUP(B5010,[2]Sayfa1!$B$3:$L$1311,11,0)</f>
        <v>10.692</v>
      </c>
      <c r="F5010" s="72" t="s">
        <v>7</v>
      </c>
      <c r="G5010" s="72" t="s">
        <v>31383</v>
      </c>
      <c r="H5010" s="95" t="s">
        <v>2891</v>
      </c>
    </row>
    <row r="5011" spans="1:8">
      <c r="A5011" s="67">
        <v>5010</v>
      </c>
      <c r="B5011" s="68" t="s">
        <v>5177</v>
      </c>
      <c r="C5011" s="126" t="s">
        <v>3942</v>
      </c>
      <c r="D5011" s="90" t="s">
        <v>26441</v>
      </c>
      <c r="E5011" s="175">
        <f>VLOOKUP(B5011,[2]Sayfa1!$B$3:$L$1311,11,0)</f>
        <v>10.692</v>
      </c>
      <c r="F5011" s="72" t="s">
        <v>7</v>
      </c>
      <c r="G5011" s="72" t="s">
        <v>31383</v>
      </c>
      <c r="H5011" s="95" t="s">
        <v>2892</v>
      </c>
    </row>
    <row r="5012" spans="1:8">
      <c r="A5012" s="67">
        <v>5011</v>
      </c>
      <c r="B5012" s="68" t="s">
        <v>5178</v>
      </c>
      <c r="C5012" s="126" t="s">
        <v>3943</v>
      </c>
      <c r="D5012" s="90" t="s">
        <v>26441</v>
      </c>
      <c r="E5012" s="175">
        <f>VLOOKUP(B5012,[2]Sayfa1!$B$3:$L$1311,11,0)</f>
        <v>10.692</v>
      </c>
      <c r="F5012" s="72" t="s">
        <v>7</v>
      </c>
      <c r="G5012" s="72" t="s">
        <v>31383</v>
      </c>
      <c r="H5012" s="95" t="s">
        <v>2893</v>
      </c>
    </row>
    <row r="5013" spans="1:8">
      <c r="A5013" s="67">
        <v>5012</v>
      </c>
      <c r="B5013" s="68" t="s">
        <v>5179</v>
      </c>
      <c r="C5013" s="126" t="s">
        <v>3944</v>
      </c>
      <c r="D5013" s="90" t="s">
        <v>26441</v>
      </c>
      <c r="E5013" s="175">
        <f>VLOOKUP(B5013,[2]Sayfa1!$B$3:$L$1311,11,0)</f>
        <v>10.692</v>
      </c>
      <c r="F5013" s="72" t="s">
        <v>7</v>
      </c>
      <c r="G5013" s="72" t="s">
        <v>31383</v>
      </c>
      <c r="H5013" s="95" t="s">
        <v>2894</v>
      </c>
    </row>
    <row r="5014" spans="1:8">
      <c r="A5014" s="67">
        <v>5013</v>
      </c>
      <c r="B5014" s="68" t="s">
        <v>5180</v>
      </c>
      <c r="C5014" s="126" t="s">
        <v>3945</v>
      </c>
      <c r="D5014" s="90" t="s">
        <v>26441</v>
      </c>
      <c r="E5014" s="175">
        <f>VLOOKUP(B5014,[2]Sayfa1!$B$3:$L$1311,11,0)</f>
        <v>10.692</v>
      </c>
      <c r="F5014" s="72" t="s">
        <v>7</v>
      </c>
      <c r="G5014" s="72" t="s">
        <v>31383</v>
      </c>
      <c r="H5014" s="95" t="s">
        <v>2895</v>
      </c>
    </row>
    <row r="5015" spans="1:8">
      <c r="A5015" s="67">
        <v>5014</v>
      </c>
      <c r="B5015" s="68" t="s">
        <v>5181</v>
      </c>
      <c r="C5015" s="126" t="s">
        <v>3946</v>
      </c>
      <c r="D5015" s="90" t="s">
        <v>26441</v>
      </c>
      <c r="E5015" s="175">
        <f>VLOOKUP(B5015,[2]Sayfa1!$B$3:$L$1311,11,0)</f>
        <v>10.692</v>
      </c>
      <c r="F5015" s="72" t="s">
        <v>7</v>
      </c>
      <c r="G5015" s="72" t="s">
        <v>31383</v>
      </c>
      <c r="H5015" s="95" t="s">
        <v>2896</v>
      </c>
    </row>
    <row r="5016" spans="1:8">
      <c r="A5016" s="67">
        <v>5015</v>
      </c>
      <c r="B5016" s="68" t="s">
        <v>5182</v>
      </c>
      <c r="C5016" s="126" t="s">
        <v>3947</v>
      </c>
      <c r="D5016" s="90" t="s">
        <v>26441</v>
      </c>
      <c r="E5016" s="175">
        <f>VLOOKUP(B5016,[2]Sayfa1!$B$3:$L$1311,11,0)</f>
        <v>10.692</v>
      </c>
      <c r="F5016" s="72" t="s">
        <v>7</v>
      </c>
      <c r="G5016" s="72" t="s">
        <v>31383</v>
      </c>
      <c r="H5016" s="95" t="s">
        <v>2897</v>
      </c>
    </row>
    <row r="5017" spans="1:8">
      <c r="A5017" s="67">
        <v>5016</v>
      </c>
      <c r="B5017" s="68" t="s">
        <v>5183</v>
      </c>
      <c r="C5017" s="126" t="s">
        <v>3948</v>
      </c>
      <c r="D5017" s="90" t="s">
        <v>26441</v>
      </c>
      <c r="E5017" s="175">
        <f>VLOOKUP(B5017,[2]Sayfa1!$B$3:$L$1311,11,0)</f>
        <v>10.692</v>
      </c>
      <c r="F5017" s="72" t="s">
        <v>7</v>
      </c>
      <c r="G5017" s="72" t="s">
        <v>31383</v>
      </c>
      <c r="H5017" s="95" t="s">
        <v>2898</v>
      </c>
    </row>
    <row r="5018" spans="1:8">
      <c r="A5018" s="67">
        <v>5017</v>
      </c>
      <c r="B5018" s="68" t="s">
        <v>5184</v>
      </c>
      <c r="C5018" s="126" t="s">
        <v>3949</v>
      </c>
      <c r="D5018" s="90" t="s">
        <v>26441</v>
      </c>
      <c r="E5018" s="175">
        <f>VLOOKUP(B5018,[2]Sayfa1!$B$3:$L$1311,11,0)</f>
        <v>10.692</v>
      </c>
      <c r="F5018" s="72" t="s">
        <v>7</v>
      </c>
      <c r="G5018" s="72" t="s">
        <v>31383</v>
      </c>
      <c r="H5018" s="95" t="s">
        <v>2899</v>
      </c>
    </row>
    <row r="5019" spans="1:8">
      <c r="A5019" s="67">
        <v>5018</v>
      </c>
      <c r="B5019" s="68" t="s">
        <v>5185</v>
      </c>
      <c r="C5019" s="126" t="s">
        <v>3950</v>
      </c>
      <c r="D5019" s="90" t="s">
        <v>26441</v>
      </c>
      <c r="E5019" s="175">
        <f>VLOOKUP(B5019,[2]Sayfa1!$B$3:$L$1311,11,0)</f>
        <v>10.692</v>
      </c>
      <c r="F5019" s="72" t="s">
        <v>7</v>
      </c>
      <c r="G5019" s="72" t="s">
        <v>31383</v>
      </c>
      <c r="H5019" s="95" t="s">
        <v>2900</v>
      </c>
    </row>
    <row r="5020" spans="1:8">
      <c r="A5020" s="67">
        <v>5019</v>
      </c>
      <c r="B5020" s="68" t="s">
        <v>5186</v>
      </c>
      <c r="C5020" s="126" t="s">
        <v>3951</v>
      </c>
      <c r="D5020" s="90" t="s">
        <v>26441</v>
      </c>
      <c r="E5020" s="175">
        <f>VLOOKUP(B5020,[2]Sayfa1!$B$3:$L$1311,11,0)</f>
        <v>10.692</v>
      </c>
      <c r="F5020" s="72" t="s">
        <v>7</v>
      </c>
      <c r="G5020" s="72" t="s">
        <v>31383</v>
      </c>
      <c r="H5020" s="95" t="s">
        <v>2901</v>
      </c>
    </row>
    <row r="5021" spans="1:8">
      <c r="A5021" s="67">
        <v>5020</v>
      </c>
      <c r="B5021" s="68" t="s">
        <v>5187</v>
      </c>
      <c r="C5021" s="126" t="s">
        <v>3952</v>
      </c>
      <c r="D5021" s="90" t="s">
        <v>26441</v>
      </c>
      <c r="E5021" s="175">
        <f>VLOOKUP(B5021,[2]Sayfa1!$B$3:$L$1311,11,0)</f>
        <v>10.692</v>
      </c>
      <c r="F5021" s="72" t="s">
        <v>7</v>
      </c>
      <c r="G5021" s="72" t="s">
        <v>31383</v>
      </c>
      <c r="H5021" s="95" t="s">
        <v>2902</v>
      </c>
    </row>
    <row r="5022" spans="1:8">
      <c r="A5022" s="67">
        <v>5021</v>
      </c>
      <c r="B5022" s="68" t="s">
        <v>5188</v>
      </c>
      <c r="C5022" s="126" t="s">
        <v>3953</v>
      </c>
      <c r="D5022" s="90" t="s">
        <v>26441</v>
      </c>
      <c r="E5022" s="175">
        <f>VLOOKUP(B5022,[2]Sayfa1!$B$3:$L$1311,11,0)</f>
        <v>10.692</v>
      </c>
      <c r="F5022" s="72" t="s">
        <v>7</v>
      </c>
      <c r="G5022" s="72" t="s">
        <v>31383</v>
      </c>
      <c r="H5022" s="95" t="s">
        <v>2903</v>
      </c>
    </row>
    <row r="5023" spans="1:8">
      <c r="A5023" s="67">
        <v>5022</v>
      </c>
      <c r="B5023" s="68" t="s">
        <v>5189</v>
      </c>
      <c r="C5023" s="126" t="s">
        <v>3954</v>
      </c>
      <c r="D5023" s="90" t="s">
        <v>26441</v>
      </c>
      <c r="E5023" s="175">
        <f>VLOOKUP(B5023,[2]Sayfa1!$B$3:$L$1311,11,0)</f>
        <v>10.692</v>
      </c>
      <c r="F5023" s="72" t="s">
        <v>7</v>
      </c>
      <c r="G5023" s="72" t="s">
        <v>31383</v>
      </c>
      <c r="H5023" s="95" t="s">
        <v>2904</v>
      </c>
    </row>
    <row r="5024" spans="1:8">
      <c r="A5024" s="67">
        <v>5023</v>
      </c>
      <c r="B5024" s="68" t="s">
        <v>5190</v>
      </c>
      <c r="C5024" s="126" t="s">
        <v>3955</v>
      </c>
      <c r="D5024" s="90" t="s">
        <v>26441</v>
      </c>
      <c r="E5024" s="175">
        <f>VLOOKUP(B5024,[2]Sayfa1!$B$3:$L$1311,11,0)</f>
        <v>10.692</v>
      </c>
      <c r="F5024" s="72" t="s">
        <v>7</v>
      </c>
      <c r="G5024" s="72" t="s">
        <v>31383</v>
      </c>
      <c r="H5024" s="95" t="s">
        <v>2905</v>
      </c>
    </row>
    <row r="5025" spans="1:8">
      <c r="A5025" s="67">
        <v>5024</v>
      </c>
      <c r="B5025" s="68" t="s">
        <v>5191</v>
      </c>
      <c r="C5025" s="126" t="s">
        <v>3956</v>
      </c>
      <c r="D5025" s="90" t="s">
        <v>26441</v>
      </c>
      <c r="E5025" s="175">
        <f>VLOOKUP(B5025,[2]Sayfa1!$B$3:$L$1311,11,0)</f>
        <v>10.692</v>
      </c>
      <c r="F5025" s="72" t="s">
        <v>7</v>
      </c>
      <c r="G5025" s="72" t="s">
        <v>31393</v>
      </c>
      <c r="H5025" s="95" t="s">
        <v>2906</v>
      </c>
    </row>
    <row r="5026" spans="1:8">
      <c r="A5026" s="67">
        <v>5025</v>
      </c>
      <c r="B5026" s="68" t="s">
        <v>5192</v>
      </c>
      <c r="C5026" s="126" t="s">
        <v>3957</v>
      </c>
      <c r="D5026" s="90" t="s">
        <v>26441</v>
      </c>
      <c r="E5026" s="175">
        <f>VLOOKUP(B5026,[2]Sayfa1!$B$3:$L$1311,11,0)</f>
        <v>10.692</v>
      </c>
      <c r="F5026" s="72" t="s">
        <v>7</v>
      </c>
      <c r="G5026" s="72" t="s">
        <v>31383</v>
      </c>
      <c r="H5026" s="95" t="s">
        <v>2907</v>
      </c>
    </row>
    <row r="5027" spans="1:8">
      <c r="A5027" s="67">
        <v>5026</v>
      </c>
      <c r="B5027" s="68" t="s">
        <v>5193</v>
      </c>
      <c r="C5027" s="126" t="s">
        <v>3958</v>
      </c>
      <c r="D5027" s="90" t="s">
        <v>26441</v>
      </c>
      <c r="E5027" s="175">
        <f>VLOOKUP(B5027,[2]Sayfa1!$B$3:$L$1311,11,0)</f>
        <v>10.692</v>
      </c>
      <c r="F5027" s="72" t="s">
        <v>7</v>
      </c>
      <c r="G5027" s="72" t="s">
        <v>31393</v>
      </c>
      <c r="H5027" s="95" t="s">
        <v>2908</v>
      </c>
    </row>
    <row r="5028" spans="1:8">
      <c r="A5028" s="67">
        <v>5027</v>
      </c>
      <c r="B5028" s="68" t="s">
        <v>5194</v>
      </c>
      <c r="C5028" s="126" t="s">
        <v>3959</v>
      </c>
      <c r="D5028" s="90" t="s">
        <v>26441</v>
      </c>
      <c r="E5028" s="175">
        <f>VLOOKUP(B5028,[2]Sayfa1!$B$3:$L$1311,11,0)</f>
        <v>10.692</v>
      </c>
      <c r="F5028" s="72" t="s">
        <v>7</v>
      </c>
      <c r="G5028" s="72" t="s">
        <v>31383</v>
      </c>
      <c r="H5028" s="95" t="s">
        <v>2909</v>
      </c>
    </row>
    <row r="5029" spans="1:8">
      <c r="A5029" s="67">
        <v>5028</v>
      </c>
      <c r="B5029" s="68" t="s">
        <v>5195</v>
      </c>
      <c r="C5029" s="126" t="s">
        <v>3960</v>
      </c>
      <c r="D5029" s="90" t="s">
        <v>26441</v>
      </c>
      <c r="E5029" s="175">
        <f>VLOOKUP(B5029,[2]Sayfa1!$B$3:$L$1311,11,0)</f>
        <v>10.692</v>
      </c>
      <c r="F5029" s="72" t="s">
        <v>7</v>
      </c>
      <c r="G5029" s="72" t="s">
        <v>31383</v>
      </c>
      <c r="H5029" s="95" t="s">
        <v>2910</v>
      </c>
    </row>
    <row r="5030" spans="1:8">
      <c r="A5030" s="67">
        <v>5029</v>
      </c>
      <c r="B5030" s="68" t="s">
        <v>5196</v>
      </c>
      <c r="C5030" s="126" t="s">
        <v>3961</v>
      </c>
      <c r="D5030" s="90" t="s">
        <v>26441</v>
      </c>
      <c r="E5030" s="175">
        <f>VLOOKUP(B5030,[2]Sayfa1!$B$3:$L$1311,11,0)</f>
        <v>10.692</v>
      </c>
      <c r="F5030" s="72" t="s">
        <v>7</v>
      </c>
      <c r="G5030" s="72" t="s">
        <v>31383</v>
      </c>
      <c r="H5030" s="95" t="s">
        <v>2911</v>
      </c>
    </row>
    <row r="5031" spans="1:8">
      <c r="A5031" s="67">
        <v>5030</v>
      </c>
      <c r="B5031" s="68" t="s">
        <v>5197</v>
      </c>
      <c r="C5031" s="126" t="s">
        <v>3962</v>
      </c>
      <c r="D5031" s="90" t="s">
        <v>26441</v>
      </c>
      <c r="E5031" s="175">
        <f>VLOOKUP(B5031,[2]Sayfa1!$B$3:$L$1311,11,0)</f>
        <v>10.692</v>
      </c>
      <c r="F5031" s="72" t="s">
        <v>7</v>
      </c>
      <c r="G5031" s="72" t="s">
        <v>31383</v>
      </c>
      <c r="H5031" s="95" t="s">
        <v>2912</v>
      </c>
    </row>
    <row r="5032" spans="1:8">
      <c r="A5032" s="67">
        <v>5031</v>
      </c>
      <c r="B5032" s="68" t="s">
        <v>5198</v>
      </c>
      <c r="C5032" s="126" t="s">
        <v>3963</v>
      </c>
      <c r="D5032" s="90" t="s">
        <v>26441</v>
      </c>
      <c r="E5032" s="175">
        <f>VLOOKUP(B5032,[2]Sayfa1!$B$3:$L$1311,11,0)</f>
        <v>10.692</v>
      </c>
      <c r="F5032" s="72" t="s">
        <v>7</v>
      </c>
      <c r="G5032" s="72" t="s">
        <v>31383</v>
      </c>
      <c r="H5032" s="95" t="s">
        <v>2913</v>
      </c>
    </row>
    <row r="5033" spans="1:8">
      <c r="A5033" s="67">
        <v>5032</v>
      </c>
      <c r="B5033" s="68" t="s">
        <v>5199</v>
      </c>
      <c r="C5033" s="126" t="s">
        <v>3964</v>
      </c>
      <c r="D5033" s="90" t="s">
        <v>26441</v>
      </c>
      <c r="E5033" s="175">
        <f>VLOOKUP(B5033,[2]Sayfa1!$B$3:$L$1311,11,0)</f>
        <v>10.692</v>
      </c>
      <c r="F5033" s="72" t="s">
        <v>7</v>
      </c>
      <c r="G5033" s="72" t="s">
        <v>31383</v>
      </c>
      <c r="H5033" s="95" t="s">
        <v>2914</v>
      </c>
    </row>
    <row r="5034" spans="1:8">
      <c r="A5034" s="67">
        <v>5033</v>
      </c>
      <c r="B5034" s="68" t="s">
        <v>5200</v>
      </c>
      <c r="C5034" s="126" t="s">
        <v>3965</v>
      </c>
      <c r="D5034" s="90" t="s">
        <v>26441</v>
      </c>
      <c r="E5034" s="175">
        <f>VLOOKUP(B5034,[2]Sayfa1!$B$3:$L$1311,11,0)</f>
        <v>10.692</v>
      </c>
      <c r="F5034" s="72" t="s">
        <v>7</v>
      </c>
      <c r="G5034" s="72" t="s">
        <v>31383</v>
      </c>
      <c r="H5034" s="95" t="s">
        <v>2915</v>
      </c>
    </row>
    <row r="5035" spans="1:8">
      <c r="A5035" s="67">
        <v>5034</v>
      </c>
      <c r="B5035" s="68" t="s">
        <v>5201</v>
      </c>
      <c r="C5035" s="126" t="s">
        <v>3966</v>
      </c>
      <c r="D5035" s="90" t="s">
        <v>26441</v>
      </c>
      <c r="E5035" s="175">
        <f>VLOOKUP(B5035,[2]Sayfa1!$B$3:$L$1311,11,0)</f>
        <v>10.692</v>
      </c>
      <c r="F5035" s="72" t="s">
        <v>7</v>
      </c>
      <c r="G5035" s="72" t="s">
        <v>31383</v>
      </c>
      <c r="H5035" s="95" t="s">
        <v>2916</v>
      </c>
    </row>
    <row r="5036" spans="1:8">
      <c r="A5036" s="67">
        <v>5035</v>
      </c>
      <c r="B5036" s="68" t="s">
        <v>5202</v>
      </c>
      <c r="C5036" s="126" t="s">
        <v>3967</v>
      </c>
      <c r="D5036" s="90" t="s">
        <v>26441</v>
      </c>
      <c r="E5036" s="175">
        <f>VLOOKUP(B5036,[2]Sayfa1!$B$3:$L$1311,11,0)</f>
        <v>10.692</v>
      </c>
      <c r="F5036" s="72" t="s">
        <v>7</v>
      </c>
      <c r="G5036" s="72" t="s">
        <v>31383</v>
      </c>
      <c r="H5036" s="95" t="s">
        <v>2917</v>
      </c>
    </row>
    <row r="5037" spans="1:8">
      <c r="A5037" s="67">
        <v>5036</v>
      </c>
      <c r="B5037" s="68" t="s">
        <v>5203</v>
      </c>
      <c r="C5037" s="126" t="s">
        <v>3968</v>
      </c>
      <c r="D5037" s="90" t="s">
        <v>26441</v>
      </c>
      <c r="E5037" s="175">
        <f>VLOOKUP(B5037,[2]Sayfa1!$B$3:$L$1311,11,0)</f>
        <v>10.692</v>
      </c>
      <c r="F5037" s="72" t="s">
        <v>7</v>
      </c>
      <c r="G5037" s="72" t="s">
        <v>31383</v>
      </c>
      <c r="H5037" s="95" t="s">
        <v>2918</v>
      </c>
    </row>
    <row r="5038" spans="1:8">
      <c r="A5038" s="67">
        <v>5037</v>
      </c>
      <c r="B5038" s="68" t="s">
        <v>5204</v>
      </c>
      <c r="C5038" s="126" t="s">
        <v>3969</v>
      </c>
      <c r="D5038" s="90" t="s">
        <v>26441</v>
      </c>
      <c r="E5038" s="175">
        <f>VLOOKUP(B5038,[2]Sayfa1!$B$3:$L$1311,11,0)</f>
        <v>10.692</v>
      </c>
      <c r="F5038" s="72" t="s">
        <v>7</v>
      </c>
      <c r="G5038" s="72" t="s">
        <v>31383</v>
      </c>
      <c r="H5038" s="95" t="s">
        <v>2919</v>
      </c>
    </row>
    <row r="5039" spans="1:8">
      <c r="A5039" s="67">
        <v>5038</v>
      </c>
      <c r="B5039" s="68" t="s">
        <v>5205</v>
      </c>
      <c r="C5039" s="126" t="s">
        <v>3970</v>
      </c>
      <c r="D5039" s="90" t="s">
        <v>26441</v>
      </c>
      <c r="E5039" s="175">
        <f>VLOOKUP(B5039,[2]Sayfa1!$B$3:$L$1311,11,0)</f>
        <v>10.692</v>
      </c>
      <c r="F5039" s="72" t="s">
        <v>7</v>
      </c>
      <c r="G5039" s="72" t="s">
        <v>31383</v>
      </c>
      <c r="H5039" s="95" t="s">
        <v>2920</v>
      </c>
    </row>
    <row r="5040" spans="1:8">
      <c r="A5040" s="67">
        <v>5039</v>
      </c>
      <c r="B5040" s="68" t="s">
        <v>5206</v>
      </c>
      <c r="C5040" s="126" t="s">
        <v>3971</v>
      </c>
      <c r="D5040" s="90" t="s">
        <v>26441</v>
      </c>
      <c r="E5040" s="175">
        <f>VLOOKUP(B5040,[2]Sayfa1!$B$3:$L$1311,11,0)</f>
        <v>10.692</v>
      </c>
      <c r="F5040" s="72" t="s">
        <v>7</v>
      </c>
      <c r="G5040" s="72" t="s">
        <v>31383</v>
      </c>
      <c r="H5040" s="95" t="s">
        <v>2921</v>
      </c>
    </row>
    <row r="5041" spans="1:8">
      <c r="A5041" s="67">
        <v>5040</v>
      </c>
      <c r="B5041" s="68" t="s">
        <v>5207</v>
      </c>
      <c r="C5041" s="126" t="s">
        <v>3972</v>
      </c>
      <c r="D5041" s="90" t="s">
        <v>26441</v>
      </c>
      <c r="E5041" s="175">
        <f>VLOOKUP(B5041,[2]Sayfa1!$B$3:$L$1311,11,0)</f>
        <v>10.692</v>
      </c>
      <c r="F5041" s="72" t="s">
        <v>7</v>
      </c>
      <c r="G5041" s="72" t="s">
        <v>31383</v>
      </c>
      <c r="H5041" s="95" t="s">
        <v>2922</v>
      </c>
    </row>
    <row r="5042" spans="1:8">
      <c r="A5042" s="67">
        <v>5041</v>
      </c>
      <c r="B5042" s="68" t="s">
        <v>5208</v>
      </c>
      <c r="C5042" s="126" t="s">
        <v>3973</v>
      </c>
      <c r="D5042" s="90" t="s">
        <v>26441</v>
      </c>
      <c r="E5042" s="175">
        <f>VLOOKUP(B5042,[2]Sayfa1!$B$3:$L$1311,11,0)</f>
        <v>10.692</v>
      </c>
      <c r="F5042" s="72" t="s">
        <v>7</v>
      </c>
      <c r="G5042" s="72" t="s">
        <v>31383</v>
      </c>
      <c r="H5042" s="95" t="s">
        <v>2923</v>
      </c>
    </row>
    <row r="5043" spans="1:8">
      <c r="A5043" s="67">
        <v>5042</v>
      </c>
      <c r="B5043" s="68" t="s">
        <v>5209</v>
      </c>
      <c r="C5043" s="126" t="s">
        <v>3974</v>
      </c>
      <c r="D5043" s="90" t="s">
        <v>26441</v>
      </c>
      <c r="E5043" s="175">
        <f>VLOOKUP(B5043,[2]Sayfa1!$B$3:$L$1311,11,0)</f>
        <v>10.692</v>
      </c>
      <c r="F5043" s="72" t="s">
        <v>7</v>
      </c>
      <c r="G5043" s="72" t="s">
        <v>31383</v>
      </c>
      <c r="H5043" s="95" t="s">
        <v>2924</v>
      </c>
    </row>
    <row r="5044" spans="1:8">
      <c r="A5044" s="67">
        <v>5043</v>
      </c>
      <c r="B5044" s="68" t="s">
        <v>5210</v>
      </c>
      <c r="C5044" s="126" t="s">
        <v>3975</v>
      </c>
      <c r="D5044" s="90" t="s">
        <v>26441</v>
      </c>
      <c r="E5044" s="175">
        <f>VLOOKUP(B5044,[2]Sayfa1!$B$3:$L$1311,11,0)</f>
        <v>10.692</v>
      </c>
      <c r="F5044" s="72" t="s">
        <v>7</v>
      </c>
      <c r="G5044" s="72" t="s">
        <v>31383</v>
      </c>
      <c r="H5044" s="95" t="s">
        <v>2925</v>
      </c>
    </row>
    <row r="5045" spans="1:8">
      <c r="A5045" s="67">
        <v>5044</v>
      </c>
      <c r="B5045" s="68" t="s">
        <v>5211</v>
      </c>
      <c r="C5045" s="126" t="s">
        <v>3976</v>
      </c>
      <c r="D5045" s="90" t="s">
        <v>26441</v>
      </c>
      <c r="E5045" s="175">
        <f>VLOOKUP(B5045,[2]Sayfa1!$B$3:$L$1311,11,0)</f>
        <v>10.692</v>
      </c>
      <c r="F5045" s="72" t="s">
        <v>7</v>
      </c>
      <c r="G5045" s="72" t="s">
        <v>31383</v>
      </c>
      <c r="H5045" s="95" t="s">
        <v>2926</v>
      </c>
    </row>
    <row r="5046" spans="1:8">
      <c r="A5046" s="67">
        <v>5045</v>
      </c>
      <c r="B5046" s="68" t="s">
        <v>5212</v>
      </c>
      <c r="C5046" s="126" t="s">
        <v>3977</v>
      </c>
      <c r="D5046" s="90" t="s">
        <v>26441</v>
      </c>
      <c r="E5046" s="175">
        <f>VLOOKUP(B5046,[2]Sayfa1!$B$3:$L$1311,11,0)</f>
        <v>10.692</v>
      </c>
      <c r="F5046" s="72" t="s">
        <v>7</v>
      </c>
      <c r="G5046" s="72" t="s">
        <v>31383</v>
      </c>
      <c r="H5046" s="95" t="s">
        <v>2927</v>
      </c>
    </row>
    <row r="5047" spans="1:8">
      <c r="A5047" s="67">
        <v>5046</v>
      </c>
      <c r="B5047" s="68" t="s">
        <v>5213</v>
      </c>
      <c r="C5047" s="126" t="s">
        <v>3978</v>
      </c>
      <c r="D5047" s="90" t="s">
        <v>26441</v>
      </c>
      <c r="E5047" s="175">
        <f>VLOOKUP(B5047,[2]Sayfa1!$B$3:$L$1311,11,0)</f>
        <v>10.692</v>
      </c>
      <c r="F5047" s="72" t="s">
        <v>7</v>
      </c>
      <c r="G5047" s="72" t="s">
        <v>31383</v>
      </c>
      <c r="H5047" s="95" t="s">
        <v>2928</v>
      </c>
    </row>
    <row r="5048" spans="1:8">
      <c r="A5048" s="67">
        <v>5047</v>
      </c>
      <c r="B5048" s="68" t="s">
        <v>5214</v>
      </c>
      <c r="C5048" s="126" t="s">
        <v>3979</v>
      </c>
      <c r="D5048" s="90" t="s">
        <v>26441</v>
      </c>
      <c r="E5048" s="175">
        <f>VLOOKUP(B5048,[2]Sayfa1!$B$3:$L$1311,11,0)</f>
        <v>10.692</v>
      </c>
      <c r="F5048" s="72" t="s">
        <v>7</v>
      </c>
      <c r="G5048" s="72" t="s">
        <v>31383</v>
      </c>
      <c r="H5048" s="95" t="s">
        <v>2929</v>
      </c>
    </row>
    <row r="5049" spans="1:8">
      <c r="A5049" s="67">
        <v>5048</v>
      </c>
      <c r="B5049" s="68" t="s">
        <v>5215</v>
      </c>
      <c r="C5049" s="126" t="s">
        <v>3980</v>
      </c>
      <c r="D5049" s="90" t="s">
        <v>26441</v>
      </c>
      <c r="E5049" s="175">
        <f>VLOOKUP(B5049,[2]Sayfa1!$B$3:$L$1311,11,0)</f>
        <v>10.692</v>
      </c>
      <c r="F5049" s="72" t="s">
        <v>7</v>
      </c>
      <c r="G5049" s="72" t="s">
        <v>31383</v>
      </c>
      <c r="H5049" s="95" t="s">
        <v>2930</v>
      </c>
    </row>
    <row r="5050" spans="1:8">
      <c r="A5050" s="67">
        <v>5049</v>
      </c>
      <c r="B5050" s="68" t="s">
        <v>5216</v>
      </c>
      <c r="C5050" s="126" t="s">
        <v>3981</v>
      </c>
      <c r="D5050" s="90" t="s">
        <v>26441</v>
      </c>
      <c r="E5050" s="175">
        <f>VLOOKUP(B5050,[2]Sayfa1!$B$3:$L$1311,11,0)</f>
        <v>10.692</v>
      </c>
      <c r="F5050" s="72" t="s">
        <v>7</v>
      </c>
      <c r="G5050" s="72" t="s">
        <v>31383</v>
      </c>
      <c r="H5050" s="95" t="s">
        <v>2931</v>
      </c>
    </row>
    <row r="5051" spans="1:8">
      <c r="A5051" s="67">
        <v>5050</v>
      </c>
      <c r="B5051" s="68" t="s">
        <v>5217</v>
      </c>
      <c r="C5051" s="126" t="s">
        <v>3982</v>
      </c>
      <c r="D5051" s="90" t="s">
        <v>26441</v>
      </c>
      <c r="E5051" s="175">
        <f>VLOOKUP(B5051,[2]Sayfa1!$B$3:$L$1311,11,0)</f>
        <v>10.692</v>
      </c>
      <c r="F5051" s="72" t="s">
        <v>7</v>
      </c>
      <c r="G5051" s="72" t="s">
        <v>31383</v>
      </c>
      <c r="H5051" s="95" t="s">
        <v>2932</v>
      </c>
    </row>
    <row r="5052" spans="1:8">
      <c r="A5052" s="67">
        <v>5051</v>
      </c>
      <c r="B5052" s="68" t="s">
        <v>5218</v>
      </c>
      <c r="C5052" s="126" t="s">
        <v>3983</v>
      </c>
      <c r="D5052" s="90" t="s">
        <v>26441</v>
      </c>
      <c r="E5052" s="175">
        <f>VLOOKUP(B5052,[2]Sayfa1!$B$3:$L$1311,11,0)</f>
        <v>10.692</v>
      </c>
      <c r="F5052" s="72" t="s">
        <v>7</v>
      </c>
      <c r="G5052" s="72" t="s">
        <v>31383</v>
      </c>
      <c r="H5052" s="95" t="s">
        <v>2933</v>
      </c>
    </row>
    <row r="5053" spans="1:8">
      <c r="A5053" s="67">
        <v>5052</v>
      </c>
      <c r="B5053" s="68" t="s">
        <v>5219</v>
      </c>
      <c r="C5053" s="126" t="s">
        <v>3984</v>
      </c>
      <c r="D5053" s="90" t="s">
        <v>26441</v>
      </c>
      <c r="E5053" s="175">
        <f>VLOOKUP(B5053,[2]Sayfa1!$B$3:$L$1311,11,0)</f>
        <v>10.692</v>
      </c>
      <c r="F5053" s="72" t="s">
        <v>7</v>
      </c>
      <c r="G5053" s="72" t="s">
        <v>31383</v>
      </c>
      <c r="H5053" s="95" t="s">
        <v>2934</v>
      </c>
    </row>
    <row r="5054" spans="1:8">
      <c r="A5054" s="67">
        <v>5053</v>
      </c>
      <c r="B5054" s="68" t="s">
        <v>5220</v>
      </c>
      <c r="C5054" s="126" t="s">
        <v>3985</v>
      </c>
      <c r="D5054" s="90" t="s">
        <v>26441</v>
      </c>
      <c r="E5054" s="175">
        <f>VLOOKUP(B5054,[2]Sayfa1!$B$3:$L$1311,11,0)</f>
        <v>10.692</v>
      </c>
      <c r="F5054" s="72" t="s">
        <v>7</v>
      </c>
      <c r="G5054" s="72" t="s">
        <v>31383</v>
      </c>
      <c r="H5054" s="95" t="s">
        <v>2935</v>
      </c>
    </row>
    <row r="5055" spans="1:8">
      <c r="A5055" s="67">
        <v>5054</v>
      </c>
      <c r="B5055" s="68" t="s">
        <v>5221</v>
      </c>
      <c r="C5055" s="126" t="s">
        <v>3986</v>
      </c>
      <c r="D5055" s="90" t="s">
        <v>26441</v>
      </c>
      <c r="E5055" s="175">
        <f>VLOOKUP(B5055,[2]Sayfa1!$B$3:$L$1311,11,0)</f>
        <v>10.692</v>
      </c>
      <c r="F5055" s="72" t="s">
        <v>7</v>
      </c>
      <c r="G5055" s="72" t="s">
        <v>31383</v>
      </c>
      <c r="H5055" s="95" t="s">
        <v>2936</v>
      </c>
    </row>
    <row r="5056" spans="1:8">
      <c r="A5056" s="67">
        <v>5055</v>
      </c>
      <c r="B5056" s="68" t="s">
        <v>5222</v>
      </c>
      <c r="C5056" s="126" t="s">
        <v>3987</v>
      </c>
      <c r="D5056" s="90" t="s">
        <v>26441</v>
      </c>
      <c r="E5056" s="175">
        <f>VLOOKUP(B5056,[2]Sayfa1!$B$3:$L$1311,11,0)</f>
        <v>10.692</v>
      </c>
      <c r="F5056" s="72" t="s">
        <v>7</v>
      </c>
      <c r="G5056" s="72" t="s">
        <v>31383</v>
      </c>
      <c r="H5056" s="95" t="s">
        <v>2937</v>
      </c>
    </row>
    <row r="5057" spans="1:8">
      <c r="A5057" s="67">
        <v>5056</v>
      </c>
      <c r="B5057" s="68" t="s">
        <v>5223</v>
      </c>
      <c r="C5057" s="126" t="s">
        <v>3988</v>
      </c>
      <c r="D5057" s="90" t="s">
        <v>26441</v>
      </c>
      <c r="E5057" s="175">
        <f>VLOOKUP(B5057,[2]Sayfa1!$B$3:$L$1311,11,0)</f>
        <v>10.692</v>
      </c>
      <c r="F5057" s="72" t="s">
        <v>7</v>
      </c>
      <c r="G5057" s="72" t="s">
        <v>31383</v>
      </c>
      <c r="H5057" s="95" t="s">
        <v>2938</v>
      </c>
    </row>
    <row r="5058" spans="1:8">
      <c r="A5058" s="67">
        <v>5057</v>
      </c>
      <c r="B5058" s="68" t="s">
        <v>5224</v>
      </c>
      <c r="C5058" s="126" t="s">
        <v>3988</v>
      </c>
      <c r="D5058" s="90" t="s">
        <v>26441</v>
      </c>
      <c r="E5058" s="175">
        <f>VLOOKUP(B5058,[2]Sayfa1!$B$3:$L$1311,11,0)</f>
        <v>10.692</v>
      </c>
      <c r="F5058" s="72" t="s">
        <v>7</v>
      </c>
      <c r="G5058" s="72" t="s">
        <v>31383</v>
      </c>
      <c r="H5058" s="95" t="s">
        <v>2939</v>
      </c>
    </row>
    <row r="5059" spans="1:8">
      <c r="A5059" s="67">
        <v>5058</v>
      </c>
      <c r="B5059" s="68" t="s">
        <v>5225</v>
      </c>
      <c r="C5059" s="126" t="s">
        <v>3989</v>
      </c>
      <c r="D5059" s="90" t="s">
        <v>26441</v>
      </c>
      <c r="E5059" s="175">
        <f>VLOOKUP(B5059,[2]Sayfa1!$B$3:$L$1311,11,0)</f>
        <v>13.607999999999999</v>
      </c>
      <c r="F5059" s="72" t="s">
        <v>7</v>
      </c>
      <c r="G5059" s="72" t="s">
        <v>31393</v>
      </c>
      <c r="H5059" s="95" t="s">
        <v>2940</v>
      </c>
    </row>
    <row r="5060" spans="1:8">
      <c r="A5060" s="67">
        <v>5059</v>
      </c>
      <c r="B5060" s="68" t="s">
        <v>5226</v>
      </c>
      <c r="C5060" s="126" t="s">
        <v>3990</v>
      </c>
      <c r="D5060" s="90" t="s">
        <v>26441</v>
      </c>
      <c r="E5060" s="175">
        <f>VLOOKUP(B5060,[2]Sayfa1!$B$3:$L$1311,11,0)</f>
        <v>13.607999999999999</v>
      </c>
      <c r="F5060" s="72" t="s">
        <v>7</v>
      </c>
      <c r="G5060" s="72" t="s">
        <v>31383</v>
      </c>
      <c r="H5060" s="95" t="s">
        <v>2941</v>
      </c>
    </row>
    <row r="5061" spans="1:8">
      <c r="A5061" s="67">
        <v>5060</v>
      </c>
      <c r="B5061" s="68" t="s">
        <v>5227</v>
      </c>
      <c r="C5061" s="126" t="s">
        <v>3991</v>
      </c>
      <c r="D5061" s="90" t="s">
        <v>26441</v>
      </c>
      <c r="E5061" s="175">
        <f>VLOOKUP(B5061,[2]Sayfa1!$B$3:$L$1311,11,0)</f>
        <v>13.607999999999999</v>
      </c>
      <c r="F5061" s="72" t="s">
        <v>7</v>
      </c>
      <c r="G5061" s="72" t="s">
        <v>31383</v>
      </c>
      <c r="H5061" s="95" t="s">
        <v>2942</v>
      </c>
    </row>
    <row r="5062" spans="1:8">
      <c r="A5062" s="67">
        <v>5061</v>
      </c>
      <c r="B5062" s="68" t="s">
        <v>5228</v>
      </c>
      <c r="C5062" s="126" t="s">
        <v>3992</v>
      </c>
      <c r="D5062" s="90" t="s">
        <v>26441</v>
      </c>
      <c r="E5062" s="175">
        <f>VLOOKUP(B5062,[2]Sayfa1!$B$3:$L$1311,11,0)</f>
        <v>13.607999999999999</v>
      </c>
      <c r="F5062" s="72" t="s">
        <v>7</v>
      </c>
      <c r="G5062" s="72" t="s">
        <v>31383</v>
      </c>
      <c r="H5062" s="95" t="s">
        <v>2943</v>
      </c>
    </row>
    <row r="5063" spans="1:8">
      <c r="A5063" s="67">
        <v>5062</v>
      </c>
      <c r="B5063" s="68" t="s">
        <v>5229</v>
      </c>
      <c r="C5063" s="126" t="s">
        <v>3993</v>
      </c>
      <c r="D5063" s="90" t="s">
        <v>26441</v>
      </c>
      <c r="E5063" s="175">
        <f>VLOOKUP(B5063,[2]Sayfa1!$B$3:$L$1311,11,0)</f>
        <v>13.607999999999999</v>
      </c>
      <c r="F5063" s="72" t="s">
        <v>7</v>
      </c>
      <c r="G5063" s="72" t="s">
        <v>31393</v>
      </c>
      <c r="H5063" s="95" t="s">
        <v>2944</v>
      </c>
    </row>
    <row r="5064" spans="1:8">
      <c r="A5064" s="67">
        <v>5063</v>
      </c>
      <c r="B5064" s="68" t="s">
        <v>5230</v>
      </c>
      <c r="C5064" s="126" t="s">
        <v>3994</v>
      </c>
      <c r="D5064" s="90" t="s">
        <v>26441</v>
      </c>
      <c r="E5064" s="175">
        <f>VLOOKUP(B5064,[2]Sayfa1!$B$3:$L$1311,11,0)</f>
        <v>13.607999999999999</v>
      </c>
      <c r="F5064" s="72" t="s">
        <v>7</v>
      </c>
      <c r="G5064" s="72" t="s">
        <v>31383</v>
      </c>
      <c r="H5064" s="95" t="s">
        <v>2945</v>
      </c>
    </row>
    <row r="5065" spans="1:8">
      <c r="A5065" s="67">
        <v>5064</v>
      </c>
      <c r="B5065" s="68" t="s">
        <v>5231</v>
      </c>
      <c r="C5065" s="126" t="s">
        <v>3995</v>
      </c>
      <c r="D5065" s="90" t="s">
        <v>26441</v>
      </c>
      <c r="E5065" s="175">
        <f>VLOOKUP(B5065,[2]Sayfa1!$B$3:$L$1311,11,0)</f>
        <v>13.607999999999999</v>
      </c>
      <c r="F5065" s="72" t="s">
        <v>7</v>
      </c>
      <c r="G5065" s="72" t="s">
        <v>31383</v>
      </c>
      <c r="H5065" s="95" t="s">
        <v>2946</v>
      </c>
    </row>
    <row r="5066" spans="1:8">
      <c r="A5066" s="67">
        <v>5065</v>
      </c>
      <c r="B5066" s="68" t="s">
        <v>5232</v>
      </c>
      <c r="C5066" s="126" t="s">
        <v>3996</v>
      </c>
      <c r="D5066" s="90" t="s">
        <v>26441</v>
      </c>
      <c r="E5066" s="175">
        <f>VLOOKUP(B5066,[2]Sayfa1!$B$3:$L$1311,11,0)</f>
        <v>13.607999999999999</v>
      </c>
      <c r="F5066" s="72" t="s">
        <v>7</v>
      </c>
      <c r="G5066" s="72" t="s">
        <v>31383</v>
      </c>
      <c r="H5066" s="95" t="s">
        <v>2947</v>
      </c>
    </row>
    <row r="5067" spans="1:8">
      <c r="A5067" s="67">
        <v>5066</v>
      </c>
      <c r="B5067" s="68" t="s">
        <v>5233</v>
      </c>
      <c r="C5067" s="126" t="s">
        <v>3997</v>
      </c>
      <c r="D5067" s="90" t="s">
        <v>26441</v>
      </c>
      <c r="E5067" s="175">
        <f>VLOOKUP(B5067,[2]Sayfa1!$B$3:$L$1311,11,0)</f>
        <v>13.607999999999999</v>
      </c>
      <c r="F5067" s="72" t="s">
        <v>7</v>
      </c>
      <c r="G5067" s="72" t="s">
        <v>31393</v>
      </c>
      <c r="H5067" s="95" t="s">
        <v>2948</v>
      </c>
    </row>
    <row r="5068" spans="1:8">
      <c r="A5068" s="67">
        <v>5067</v>
      </c>
      <c r="B5068" s="68" t="s">
        <v>5234</v>
      </c>
      <c r="C5068" s="126" t="s">
        <v>3998</v>
      </c>
      <c r="D5068" s="90" t="s">
        <v>26441</v>
      </c>
      <c r="E5068" s="175">
        <f>VLOOKUP(B5068,[2]Sayfa1!$B$3:$L$1311,11,0)</f>
        <v>13.607999999999999</v>
      </c>
      <c r="F5068" s="72" t="s">
        <v>7</v>
      </c>
      <c r="G5068" s="72" t="s">
        <v>31383</v>
      </c>
      <c r="H5068" s="95" t="s">
        <v>2949</v>
      </c>
    </row>
    <row r="5069" spans="1:8">
      <c r="A5069" s="67">
        <v>5068</v>
      </c>
      <c r="B5069" s="68" t="s">
        <v>5235</v>
      </c>
      <c r="C5069" s="126" t="s">
        <v>3999</v>
      </c>
      <c r="D5069" s="90" t="s">
        <v>26441</v>
      </c>
      <c r="E5069" s="175">
        <f>VLOOKUP(B5069,[2]Sayfa1!$B$3:$L$1311,11,0)</f>
        <v>13.607999999999999</v>
      </c>
      <c r="F5069" s="72" t="s">
        <v>7</v>
      </c>
      <c r="G5069" s="72" t="s">
        <v>31383</v>
      </c>
      <c r="H5069" s="95" t="s">
        <v>2950</v>
      </c>
    </row>
    <row r="5070" spans="1:8">
      <c r="A5070" s="67">
        <v>5069</v>
      </c>
      <c r="B5070" s="68" t="s">
        <v>5236</v>
      </c>
      <c r="C5070" s="126" t="s">
        <v>4000</v>
      </c>
      <c r="D5070" s="90" t="s">
        <v>26441</v>
      </c>
      <c r="E5070" s="175">
        <f>VLOOKUP(B5070,[2]Sayfa1!$B$3:$L$1311,11,0)</f>
        <v>13.607999999999999</v>
      </c>
      <c r="F5070" s="72" t="s">
        <v>7</v>
      </c>
      <c r="G5070" s="72" t="s">
        <v>31383</v>
      </c>
      <c r="H5070" s="95" t="s">
        <v>2951</v>
      </c>
    </row>
    <row r="5071" spans="1:8">
      <c r="A5071" s="67">
        <v>5070</v>
      </c>
      <c r="B5071" s="68" t="s">
        <v>5237</v>
      </c>
      <c r="C5071" s="126" t="s">
        <v>4001</v>
      </c>
      <c r="D5071" s="90" t="s">
        <v>26441</v>
      </c>
      <c r="E5071" s="175">
        <f>VLOOKUP(B5071,[2]Sayfa1!$B$3:$L$1311,11,0)</f>
        <v>13.607999999999999</v>
      </c>
      <c r="F5071" s="72" t="s">
        <v>7</v>
      </c>
      <c r="G5071" s="72" t="s">
        <v>31383</v>
      </c>
      <c r="H5071" s="95" t="s">
        <v>2952</v>
      </c>
    </row>
    <row r="5072" spans="1:8">
      <c r="A5072" s="67">
        <v>5071</v>
      </c>
      <c r="B5072" s="68" t="s">
        <v>5238</v>
      </c>
      <c r="C5072" s="126" t="s">
        <v>4002</v>
      </c>
      <c r="D5072" s="90" t="s">
        <v>26441</v>
      </c>
      <c r="E5072" s="175">
        <f>VLOOKUP(B5072,[2]Sayfa1!$B$3:$L$1311,11,0)</f>
        <v>13.607999999999999</v>
      </c>
      <c r="F5072" s="72" t="s">
        <v>7</v>
      </c>
      <c r="G5072" s="72" t="s">
        <v>31383</v>
      </c>
      <c r="H5072" s="95" t="s">
        <v>2953</v>
      </c>
    </row>
    <row r="5073" spans="1:8">
      <c r="A5073" s="67">
        <v>5072</v>
      </c>
      <c r="B5073" s="68" t="s">
        <v>5239</v>
      </c>
      <c r="C5073" s="126" t="s">
        <v>4003</v>
      </c>
      <c r="D5073" s="90" t="s">
        <v>26441</v>
      </c>
      <c r="E5073" s="175">
        <f>VLOOKUP(B5073,[2]Sayfa1!$B$3:$L$1311,11,0)</f>
        <v>13.607999999999999</v>
      </c>
      <c r="F5073" s="72" t="s">
        <v>7</v>
      </c>
      <c r="G5073" s="72" t="s">
        <v>31383</v>
      </c>
      <c r="H5073" s="95" t="s">
        <v>2954</v>
      </c>
    </row>
    <row r="5074" spans="1:8">
      <c r="A5074" s="67">
        <v>5073</v>
      </c>
      <c r="B5074" s="68" t="s">
        <v>5240</v>
      </c>
      <c r="C5074" s="126" t="s">
        <v>4004</v>
      </c>
      <c r="D5074" s="90" t="s">
        <v>26441</v>
      </c>
      <c r="E5074" s="175">
        <f>VLOOKUP(B5074,[2]Sayfa1!$B$3:$L$1311,11,0)</f>
        <v>13.607999999999999</v>
      </c>
      <c r="F5074" s="72" t="s">
        <v>7</v>
      </c>
      <c r="G5074" s="72" t="s">
        <v>31383</v>
      </c>
      <c r="H5074" s="95" t="s">
        <v>2955</v>
      </c>
    </row>
    <row r="5075" spans="1:8">
      <c r="A5075" s="67">
        <v>5074</v>
      </c>
      <c r="B5075" s="68" t="s">
        <v>5241</v>
      </c>
      <c r="C5075" s="126" t="s">
        <v>4005</v>
      </c>
      <c r="D5075" s="90" t="s">
        <v>26441</v>
      </c>
      <c r="E5075" s="175">
        <f>VLOOKUP(B5075,[2]Sayfa1!$B$3:$L$1311,11,0)</f>
        <v>13.607999999999999</v>
      </c>
      <c r="F5075" s="72" t="s">
        <v>7</v>
      </c>
      <c r="G5075" s="72" t="s">
        <v>31383</v>
      </c>
      <c r="H5075" s="95" t="s">
        <v>2956</v>
      </c>
    </row>
    <row r="5076" spans="1:8">
      <c r="A5076" s="67">
        <v>5075</v>
      </c>
      <c r="B5076" s="68" t="s">
        <v>5242</v>
      </c>
      <c r="C5076" s="126" t="s">
        <v>4006</v>
      </c>
      <c r="D5076" s="90" t="s">
        <v>26441</v>
      </c>
      <c r="E5076" s="175">
        <f>VLOOKUP(B5076,[2]Sayfa1!$B$3:$L$1311,11,0)</f>
        <v>13.607999999999999</v>
      </c>
      <c r="F5076" s="72" t="s">
        <v>7</v>
      </c>
      <c r="G5076" s="72" t="s">
        <v>31383</v>
      </c>
      <c r="H5076" s="95" t="s">
        <v>2957</v>
      </c>
    </row>
    <row r="5077" spans="1:8">
      <c r="A5077" s="67">
        <v>5076</v>
      </c>
      <c r="B5077" s="68" t="s">
        <v>5243</v>
      </c>
      <c r="C5077" s="126" t="s">
        <v>4007</v>
      </c>
      <c r="D5077" s="90" t="s">
        <v>26441</v>
      </c>
      <c r="E5077" s="175">
        <f>VLOOKUP(B5077,[2]Sayfa1!$B$3:$L$1311,11,0)</f>
        <v>13.607999999999999</v>
      </c>
      <c r="F5077" s="72" t="s">
        <v>7</v>
      </c>
      <c r="G5077" s="72" t="s">
        <v>31383</v>
      </c>
      <c r="H5077" s="95" t="s">
        <v>2958</v>
      </c>
    </row>
    <row r="5078" spans="1:8">
      <c r="A5078" s="67">
        <v>5077</v>
      </c>
      <c r="B5078" s="68" t="s">
        <v>5244</v>
      </c>
      <c r="C5078" s="126" t="s">
        <v>4008</v>
      </c>
      <c r="D5078" s="90" t="s">
        <v>26441</v>
      </c>
      <c r="E5078" s="175">
        <f>VLOOKUP(B5078,[2]Sayfa1!$B$3:$L$1311,11,0)</f>
        <v>13.607999999999999</v>
      </c>
      <c r="F5078" s="72" t="s">
        <v>7</v>
      </c>
      <c r="G5078" s="72" t="s">
        <v>31383</v>
      </c>
      <c r="H5078" s="95" t="s">
        <v>2959</v>
      </c>
    </row>
    <row r="5079" spans="1:8">
      <c r="A5079" s="67">
        <v>5078</v>
      </c>
      <c r="B5079" s="68" t="s">
        <v>5245</v>
      </c>
      <c r="C5079" s="126" t="s">
        <v>4009</v>
      </c>
      <c r="D5079" s="90" t="s">
        <v>26441</v>
      </c>
      <c r="E5079" s="175">
        <f>VLOOKUP(B5079,[2]Sayfa1!$B$3:$L$1311,11,0)</f>
        <v>13.607999999999999</v>
      </c>
      <c r="F5079" s="72" t="s">
        <v>7</v>
      </c>
      <c r="G5079" s="72" t="s">
        <v>31383</v>
      </c>
      <c r="H5079" s="95" t="s">
        <v>2960</v>
      </c>
    </row>
    <row r="5080" spans="1:8">
      <c r="A5080" s="67">
        <v>5079</v>
      </c>
      <c r="B5080" s="68" t="s">
        <v>5246</v>
      </c>
      <c r="C5080" s="126" t="s">
        <v>4010</v>
      </c>
      <c r="D5080" s="90" t="s">
        <v>26441</v>
      </c>
      <c r="E5080" s="175">
        <f>VLOOKUP(B5080,[2]Sayfa1!$B$3:$L$1311,11,0)</f>
        <v>13.607999999999999</v>
      </c>
      <c r="F5080" s="72" t="s">
        <v>7</v>
      </c>
      <c r="G5080" s="72" t="s">
        <v>31383</v>
      </c>
      <c r="H5080" s="95" t="s">
        <v>2961</v>
      </c>
    </row>
    <row r="5081" spans="1:8">
      <c r="A5081" s="67">
        <v>5080</v>
      </c>
      <c r="B5081" s="68" t="s">
        <v>5247</v>
      </c>
      <c r="C5081" s="126" t="s">
        <v>4011</v>
      </c>
      <c r="D5081" s="90" t="s">
        <v>26441</v>
      </c>
      <c r="E5081" s="175">
        <f>VLOOKUP(B5081,[2]Sayfa1!$B$3:$L$1311,11,0)</f>
        <v>13.607999999999999</v>
      </c>
      <c r="F5081" s="72" t="s">
        <v>7</v>
      </c>
      <c r="G5081" s="72" t="s">
        <v>31383</v>
      </c>
      <c r="H5081" s="95" t="s">
        <v>2962</v>
      </c>
    </row>
    <row r="5082" spans="1:8">
      <c r="A5082" s="67">
        <v>5081</v>
      </c>
      <c r="B5082" s="68" t="s">
        <v>5248</v>
      </c>
      <c r="C5082" s="126" t="s">
        <v>4012</v>
      </c>
      <c r="D5082" s="90" t="s">
        <v>26441</v>
      </c>
      <c r="E5082" s="175">
        <f>VLOOKUP(B5082,[2]Sayfa1!$B$3:$L$1311,11,0)</f>
        <v>13.607999999999999</v>
      </c>
      <c r="F5082" s="72" t="s">
        <v>7</v>
      </c>
      <c r="G5082" s="72" t="s">
        <v>31393</v>
      </c>
      <c r="H5082" s="95" t="s">
        <v>2963</v>
      </c>
    </row>
    <row r="5083" spans="1:8">
      <c r="A5083" s="67">
        <v>5082</v>
      </c>
      <c r="B5083" s="68" t="s">
        <v>5249</v>
      </c>
      <c r="C5083" s="126" t="s">
        <v>4013</v>
      </c>
      <c r="D5083" s="90" t="s">
        <v>26441</v>
      </c>
      <c r="E5083" s="175">
        <f>VLOOKUP(B5083,[2]Sayfa1!$B$3:$L$1311,11,0)</f>
        <v>13.607999999999999</v>
      </c>
      <c r="F5083" s="72" t="s">
        <v>7</v>
      </c>
      <c r="G5083" s="72" t="s">
        <v>31383</v>
      </c>
      <c r="H5083" s="95" t="s">
        <v>2964</v>
      </c>
    </row>
    <row r="5084" spans="1:8">
      <c r="A5084" s="67">
        <v>5083</v>
      </c>
      <c r="B5084" s="68" t="s">
        <v>5250</v>
      </c>
      <c r="C5084" s="126" t="s">
        <v>4014</v>
      </c>
      <c r="D5084" s="90" t="s">
        <v>26441</v>
      </c>
      <c r="E5084" s="175">
        <f>VLOOKUP(B5084,[2]Sayfa1!$B$3:$L$1311,11,0)</f>
        <v>13.607999999999999</v>
      </c>
      <c r="F5084" s="72" t="s">
        <v>7</v>
      </c>
      <c r="G5084" s="72" t="s">
        <v>31383</v>
      </c>
      <c r="H5084" s="95" t="s">
        <v>2965</v>
      </c>
    </row>
    <row r="5085" spans="1:8">
      <c r="A5085" s="67">
        <v>5084</v>
      </c>
      <c r="B5085" s="68" t="s">
        <v>5251</v>
      </c>
      <c r="C5085" s="126" t="s">
        <v>4015</v>
      </c>
      <c r="D5085" s="90" t="s">
        <v>26441</v>
      </c>
      <c r="E5085" s="175">
        <f>VLOOKUP(B5085,[2]Sayfa1!$B$3:$L$1311,11,0)</f>
        <v>13.607999999999999</v>
      </c>
      <c r="F5085" s="72" t="s">
        <v>7</v>
      </c>
      <c r="G5085" s="72" t="s">
        <v>31383</v>
      </c>
      <c r="H5085" s="95" t="s">
        <v>2966</v>
      </c>
    </row>
    <row r="5086" spans="1:8">
      <c r="A5086" s="67">
        <v>5085</v>
      </c>
      <c r="B5086" s="68" t="s">
        <v>5252</v>
      </c>
      <c r="C5086" s="126" t="s">
        <v>4016</v>
      </c>
      <c r="D5086" s="90" t="s">
        <v>26441</v>
      </c>
      <c r="E5086" s="175">
        <f>VLOOKUP(B5086,[2]Sayfa1!$B$3:$L$1311,11,0)</f>
        <v>13.607999999999999</v>
      </c>
      <c r="F5086" s="72" t="s">
        <v>7</v>
      </c>
      <c r="G5086" s="72" t="s">
        <v>31383</v>
      </c>
      <c r="H5086" s="95" t="s">
        <v>2967</v>
      </c>
    </row>
    <row r="5087" spans="1:8">
      <c r="A5087" s="67">
        <v>5086</v>
      </c>
      <c r="B5087" s="68" t="s">
        <v>5253</v>
      </c>
      <c r="C5087" s="126" t="s">
        <v>4017</v>
      </c>
      <c r="D5087" s="90" t="s">
        <v>26441</v>
      </c>
      <c r="E5087" s="175">
        <f>VLOOKUP(B5087,[2]Sayfa1!$B$3:$L$1311,11,0)</f>
        <v>13.607999999999999</v>
      </c>
      <c r="F5087" s="72" t="s">
        <v>7</v>
      </c>
      <c r="G5087" s="72" t="s">
        <v>31393</v>
      </c>
      <c r="H5087" s="95" t="s">
        <v>2968</v>
      </c>
    </row>
    <row r="5088" spans="1:8">
      <c r="A5088" s="67">
        <v>5087</v>
      </c>
      <c r="B5088" s="68" t="s">
        <v>5254</v>
      </c>
      <c r="C5088" s="126" t="s">
        <v>4018</v>
      </c>
      <c r="D5088" s="90" t="s">
        <v>26441</v>
      </c>
      <c r="E5088" s="175">
        <f>VLOOKUP(B5088,[2]Sayfa1!$B$3:$L$1311,11,0)</f>
        <v>13.607999999999999</v>
      </c>
      <c r="F5088" s="72" t="s">
        <v>7</v>
      </c>
      <c r="G5088" s="72" t="s">
        <v>31383</v>
      </c>
      <c r="H5088" s="95" t="s">
        <v>2969</v>
      </c>
    </row>
    <row r="5089" spans="1:8">
      <c r="A5089" s="67">
        <v>5088</v>
      </c>
      <c r="B5089" s="68" t="s">
        <v>5255</v>
      </c>
      <c r="C5089" s="126" t="s">
        <v>4019</v>
      </c>
      <c r="D5089" s="90" t="s">
        <v>26441</v>
      </c>
      <c r="E5089" s="175">
        <f>VLOOKUP(B5089,[2]Sayfa1!$B$3:$L$1311,11,0)</f>
        <v>13.607999999999999</v>
      </c>
      <c r="F5089" s="72" t="s">
        <v>7</v>
      </c>
      <c r="G5089" s="72" t="s">
        <v>31383</v>
      </c>
      <c r="H5089" s="95" t="s">
        <v>2970</v>
      </c>
    </row>
    <row r="5090" spans="1:8">
      <c r="A5090" s="67">
        <v>5089</v>
      </c>
      <c r="B5090" s="68" t="s">
        <v>5256</v>
      </c>
      <c r="C5090" s="126" t="s">
        <v>4020</v>
      </c>
      <c r="D5090" s="90" t="s">
        <v>26441</v>
      </c>
      <c r="E5090" s="175">
        <f>VLOOKUP(B5090,[2]Sayfa1!$B$3:$L$1311,11,0)</f>
        <v>13.607999999999999</v>
      </c>
      <c r="F5090" s="72" t="s">
        <v>7</v>
      </c>
      <c r="G5090" s="72" t="s">
        <v>31383</v>
      </c>
      <c r="H5090" s="95" t="s">
        <v>2971</v>
      </c>
    </row>
    <row r="5091" spans="1:8">
      <c r="A5091" s="67">
        <v>5090</v>
      </c>
      <c r="B5091" s="68" t="s">
        <v>5257</v>
      </c>
      <c r="C5091" s="126" t="s">
        <v>4021</v>
      </c>
      <c r="D5091" s="90" t="s">
        <v>26441</v>
      </c>
      <c r="E5091" s="175">
        <f>VLOOKUP(B5091,[2]Sayfa1!$B$3:$L$1311,11,0)</f>
        <v>13.607999999999999</v>
      </c>
      <c r="F5091" s="72" t="s">
        <v>7</v>
      </c>
      <c r="G5091" s="72" t="s">
        <v>31393</v>
      </c>
      <c r="H5091" s="95" t="s">
        <v>2972</v>
      </c>
    </row>
    <row r="5092" spans="1:8">
      <c r="A5092" s="67">
        <v>5091</v>
      </c>
      <c r="B5092" s="68" t="s">
        <v>5258</v>
      </c>
      <c r="C5092" s="126" t="s">
        <v>4022</v>
      </c>
      <c r="D5092" s="90" t="s">
        <v>26441</v>
      </c>
      <c r="E5092" s="175">
        <f>VLOOKUP(B5092,[2]Sayfa1!$B$3:$L$1311,11,0)</f>
        <v>13.607999999999999</v>
      </c>
      <c r="F5092" s="72" t="s">
        <v>7</v>
      </c>
      <c r="G5092" s="72" t="s">
        <v>31383</v>
      </c>
      <c r="H5092" s="95" t="s">
        <v>2973</v>
      </c>
    </row>
    <row r="5093" spans="1:8">
      <c r="A5093" s="67">
        <v>5092</v>
      </c>
      <c r="B5093" s="68" t="s">
        <v>5259</v>
      </c>
      <c r="C5093" s="126" t="s">
        <v>4023</v>
      </c>
      <c r="D5093" s="90" t="s">
        <v>26441</v>
      </c>
      <c r="E5093" s="175">
        <f>VLOOKUP(B5093,[2]Sayfa1!$B$3:$L$1311,11,0)</f>
        <v>13.607999999999999</v>
      </c>
      <c r="F5093" s="72" t="s">
        <v>7</v>
      </c>
      <c r="G5093" s="72" t="s">
        <v>31393</v>
      </c>
      <c r="H5093" s="95" t="s">
        <v>2974</v>
      </c>
    </row>
    <row r="5094" spans="1:8">
      <c r="A5094" s="67">
        <v>5093</v>
      </c>
      <c r="B5094" s="68" t="s">
        <v>5260</v>
      </c>
      <c r="C5094" s="126" t="s">
        <v>4024</v>
      </c>
      <c r="D5094" s="90" t="s">
        <v>26441</v>
      </c>
      <c r="E5094" s="175">
        <f>VLOOKUP(B5094,[2]Sayfa1!$B$3:$L$1311,11,0)</f>
        <v>13.607999999999999</v>
      </c>
      <c r="F5094" s="72" t="s">
        <v>7</v>
      </c>
      <c r="G5094" s="72" t="s">
        <v>31383</v>
      </c>
      <c r="H5094" s="95" t="s">
        <v>2975</v>
      </c>
    </row>
    <row r="5095" spans="1:8">
      <c r="A5095" s="67">
        <v>5094</v>
      </c>
      <c r="B5095" s="68" t="s">
        <v>5261</v>
      </c>
      <c r="C5095" s="126" t="s">
        <v>4025</v>
      </c>
      <c r="D5095" s="90" t="s">
        <v>26441</v>
      </c>
      <c r="E5095" s="175">
        <f>VLOOKUP(B5095,[2]Sayfa1!$B$3:$L$1311,11,0)</f>
        <v>13.607999999999999</v>
      </c>
      <c r="F5095" s="72" t="s">
        <v>7</v>
      </c>
      <c r="G5095" s="72" t="s">
        <v>31383</v>
      </c>
      <c r="H5095" s="95" t="s">
        <v>2976</v>
      </c>
    </row>
    <row r="5096" spans="1:8">
      <c r="A5096" s="67">
        <v>5095</v>
      </c>
      <c r="B5096" s="68" t="s">
        <v>5262</v>
      </c>
      <c r="C5096" s="126" t="s">
        <v>4026</v>
      </c>
      <c r="D5096" s="90" t="s">
        <v>26441</v>
      </c>
      <c r="E5096" s="175">
        <f>VLOOKUP(B5096,[2]Sayfa1!$B$3:$L$1311,11,0)</f>
        <v>13.607999999999999</v>
      </c>
      <c r="F5096" s="72" t="s">
        <v>7</v>
      </c>
      <c r="G5096" s="72" t="s">
        <v>31383</v>
      </c>
      <c r="H5096" s="95" t="s">
        <v>2977</v>
      </c>
    </row>
    <row r="5097" spans="1:8">
      <c r="A5097" s="67">
        <v>5096</v>
      </c>
      <c r="B5097" s="68" t="s">
        <v>5263</v>
      </c>
      <c r="C5097" s="126" t="s">
        <v>4027</v>
      </c>
      <c r="D5097" s="90" t="s">
        <v>26441</v>
      </c>
      <c r="E5097" s="175">
        <f>VLOOKUP(B5097,[2]Sayfa1!$B$3:$L$1311,11,0)</f>
        <v>13.607999999999999</v>
      </c>
      <c r="F5097" s="72" t="s">
        <v>7</v>
      </c>
      <c r="G5097" s="72" t="s">
        <v>31383</v>
      </c>
      <c r="H5097" s="95" t="s">
        <v>2978</v>
      </c>
    </row>
    <row r="5098" spans="1:8">
      <c r="A5098" s="67">
        <v>5097</v>
      </c>
      <c r="B5098" s="68" t="s">
        <v>5264</v>
      </c>
      <c r="C5098" s="126" t="s">
        <v>4028</v>
      </c>
      <c r="D5098" s="90" t="s">
        <v>26441</v>
      </c>
      <c r="E5098" s="175">
        <f>VLOOKUP(B5098,[2]Sayfa1!$B$3:$L$1311,11,0)</f>
        <v>13.607999999999999</v>
      </c>
      <c r="F5098" s="72" t="s">
        <v>7</v>
      </c>
      <c r="G5098" s="72" t="s">
        <v>31383</v>
      </c>
      <c r="H5098" s="95" t="s">
        <v>2979</v>
      </c>
    </row>
    <row r="5099" spans="1:8">
      <c r="A5099" s="67">
        <v>5098</v>
      </c>
      <c r="B5099" s="68" t="s">
        <v>5265</v>
      </c>
      <c r="C5099" s="126" t="s">
        <v>4029</v>
      </c>
      <c r="D5099" s="90" t="s">
        <v>26441</v>
      </c>
      <c r="E5099" s="175">
        <f>VLOOKUP(B5099,[2]Sayfa1!$B$3:$L$1311,11,0)</f>
        <v>13.607999999999999</v>
      </c>
      <c r="F5099" s="72" t="s">
        <v>7</v>
      </c>
      <c r="G5099" s="72" t="s">
        <v>31383</v>
      </c>
      <c r="H5099" s="95" t="s">
        <v>2980</v>
      </c>
    </row>
    <row r="5100" spans="1:8">
      <c r="A5100" s="67">
        <v>5099</v>
      </c>
      <c r="B5100" s="68" t="s">
        <v>5266</v>
      </c>
      <c r="C5100" s="126" t="s">
        <v>4030</v>
      </c>
      <c r="D5100" s="90" t="s">
        <v>26441</v>
      </c>
      <c r="E5100" s="175">
        <f>VLOOKUP(B5100,[2]Sayfa1!$B$3:$L$1311,11,0)</f>
        <v>13.607999999999999</v>
      </c>
      <c r="F5100" s="72" t="s">
        <v>7</v>
      </c>
      <c r="G5100" s="72" t="s">
        <v>31383</v>
      </c>
      <c r="H5100" s="95" t="s">
        <v>2981</v>
      </c>
    </row>
    <row r="5101" spans="1:8">
      <c r="A5101" s="67">
        <v>5100</v>
      </c>
      <c r="B5101" s="68" t="s">
        <v>5267</v>
      </c>
      <c r="C5101" s="126" t="s">
        <v>4031</v>
      </c>
      <c r="D5101" s="90" t="s">
        <v>26441</v>
      </c>
      <c r="E5101" s="175">
        <f>VLOOKUP(B5101,[2]Sayfa1!$B$3:$L$1311,11,0)</f>
        <v>13.607999999999999</v>
      </c>
      <c r="F5101" s="72" t="s">
        <v>7</v>
      </c>
      <c r="G5101" s="72" t="s">
        <v>31393</v>
      </c>
      <c r="H5101" s="95" t="s">
        <v>2982</v>
      </c>
    </row>
    <row r="5102" spans="1:8">
      <c r="A5102" s="67">
        <v>5101</v>
      </c>
      <c r="B5102" s="68" t="s">
        <v>5268</v>
      </c>
      <c r="C5102" s="126" t="s">
        <v>4032</v>
      </c>
      <c r="D5102" s="90" t="s">
        <v>26441</v>
      </c>
      <c r="E5102" s="175">
        <f>VLOOKUP(B5102,[2]Sayfa1!$B$3:$L$1311,11,0)</f>
        <v>13.607999999999999</v>
      </c>
      <c r="F5102" s="72" t="s">
        <v>7</v>
      </c>
      <c r="G5102" s="72" t="s">
        <v>31383</v>
      </c>
      <c r="H5102" s="95" t="s">
        <v>2983</v>
      </c>
    </row>
    <row r="5103" spans="1:8">
      <c r="A5103" s="67">
        <v>5102</v>
      </c>
      <c r="B5103" s="68" t="s">
        <v>5269</v>
      </c>
      <c r="C5103" s="126" t="s">
        <v>4033</v>
      </c>
      <c r="D5103" s="90" t="s">
        <v>26441</v>
      </c>
      <c r="E5103" s="175">
        <f>VLOOKUP(B5103,[2]Sayfa1!$B$3:$L$1311,11,0)</f>
        <v>13.607999999999999</v>
      </c>
      <c r="F5103" s="72" t="s">
        <v>7</v>
      </c>
      <c r="G5103" s="72" t="s">
        <v>31383</v>
      </c>
      <c r="H5103" s="95" t="s">
        <v>2984</v>
      </c>
    </row>
    <row r="5104" spans="1:8">
      <c r="A5104" s="67">
        <v>5103</v>
      </c>
      <c r="B5104" s="68" t="s">
        <v>5270</v>
      </c>
      <c r="C5104" s="126" t="s">
        <v>4034</v>
      </c>
      <c r="D5104" s="90" t="s">
        <v>26441</v>
      </c>
      <c r="E5104" s="175">
        <f>VLOOKUP(B5104,[2]Sayfa1!$B$3:$L$1311,11,0)</f>
        <v>13.607999999999999</v>
      </c>
      <c r="F5104" s="72" t="s">
        <v>7</v>
      </c>
      <c r="G5104" s="72" t="s">
        <v>31383</v>
      </c>
      <c r="H5104" s="95" t="s">
        <v>2985</v>
      </c>
    </row>
    <row r="5105" spans="1:8">
      <c r="A5105" s="67">
        <v>5104</v>
      </c>
      <c r="B5105" s="68" t="s">
        <v>5271</v>
      </c>
      <c r="C5105" s="126" t="s">
        <v>4035</v>
      </c>
      <c r="D5105" s="90" t="s">
        <v>26441</v>
      </c>
      <c r="E5105" s="175">
        <f>VLOOKUP(B5105,[2]Sayfa1!$B$3:$L$1311,11,0)</f>
        <v>13.607999999999999</v>
      </c>
      <c r="F5105" s="72" t="s">
        <v>7</v>
      </c>
      <c r="G5105" s="72" t="s">
        <v>31383</v>
      </c>
      <c r="H5105" s="95" t="s">
        <v>2986</v>
      </c>
    </row>
    <row r="5106" spans="1:8">
      <c r="A5106" s="67">
        <v>5105</v>
      </c>
      <c r="B5106" s="68" t="s">
        <v>5272</v>
      </c>
      <c r="C5106" s="126" t="s">
        <v>4036</v>
      </c>
      <c r="D5106" s="90" t="s">
        <v>26441</v>
      </c>
      <c r="E5106" s="175">
        <f>VLOOKUP(B5106,[2]Sayfa1!$B$3:$L$1311,11,0)</f>
        <v>13.607999999999999</v>
      </c>
      <c r="F5106" s="72" t="s">
        <v>7</v>
      </c>
      <c r="G5106" s="72" t="s">
        <v>31383</v>
      </c>
      <c r="H5106" s="95" t="s">
        <v>2987</v>
      </c>
    </row>
    <row r="5107" spans="1:8">
      <c r="A5107" s="67">
        <v>5106</v>
      </c>
      <c r="B5107" s="68" t="s">
        <v>5273</v>
      </c>
      <c r="C5107" s="126" t="s">
        <v>4037</v>
      </c>
      <c r="D5107" s="90" t="s">
        <v>26441</v>
      </c>
      <c r="E5107" s="175">
        <f>VLOOKUP(B5107,[2]Sayfa1!$B$3:$L$1311,11,0)</f>
        <v>13.607999999999999</v>
      </c>
      <c r="F5107" s="72" t="s">
        <v>7</v>
      </c>
      <c r="G5107" s="72" t="s">
        <v>31383</v>
      </c>
      <c r="H5107" s="95" t="s">
        <v>2988</v>
      </c>
    </row>
    <row r="5108" spans="1:8">
      <c r="A5108" s="67">
        <v>5107</v>
      </c>
      <c r="B5108" s="68" t="s">
        <v>5274</v>
      </c>
      <c r="C5108" s="126" t="s">
        <v>4038</v>
      </c>
      <c r="D5108" s="90" t="s">
        <v>26441</v>
      </c>
      <c r="E5108" s="175">
        <f>VLOOKUP(B5108,[2]Sayfa1!$B$3:$L$1311,11,0)</f>
        <v>13.607999999999999</v>
      </c>
      <c r="F5108" s="72" t="s">
        <v>7</v>
      </c>
      <c r="G5108" s="72" t="s">
        <v>31383</v>
      </c>
      <c r="H5108" s="95" t="s">
        <v>2989</v>
      </c>
    </row>
    <row r="5109" spans="1:8">
      <c r="A5109" s="67">
        <v>5108</v>
      </c>
      <c r="B5109" s="68" t="s">
        <v>5275</v>
      </c>
      <c r="C5109" s="126" t="s">
        <v>4039</v>
      </c>
      <c r="D5109" s="90" t="s">
        <v>26441</v>
      </c>
      <c r="E5109" s="175">
        <f>VLOOKUP(B5109,[2]Sayfa1!$B$3:$L$1311,11,0)</f>
        <v>13.607999999999999</v>
      </c>
      <c r="F5109" s="72" t="s">
        <v>7</v>
      </c>
      <c r="G5109" s="72" t="s">
        <v>31393</v>
      </c>
      <c r="H5109" s="95" t="s">
        <v>2990</v>
      </c>
    </row>
    <row r="5110" spans="1:8">
      <c r="A5110" s="67">
        <v>5109</v>
      </c>
      <c r="B5110" s="68" t="s">
        <v>5276</v>
      </c>
      <c r="C5110" s="126" t="s">
        <v>4040</v>
      </c>
      <c r="D5110" s="90" t="s">
        <v>26441</v>
      </c>
      <c r="E5110" s="175">
        <f>VLOOKUP(B5110,[2]Sayfa1!$B$3:$L$1311,11,0)</f>
        <v>13.607999999999999</v>
      </c>
      <c r="F5110" s="72" t="s">
        <v>7</v>
      </c>
      <c r="G5110" s="72" t="s">
        <v>31383</v>
      </c>
      <c r="H5110" s="95" t="s">
        <v>2991</v>
      </c>
    </row>
    <row r="5111" spans="1:8">
      <c r="A5111" s="67">
        <v>5110</v>
      </c>
      <c r="B5111" s="68" t="s">
        <v>5277</v>
      </c>
      <c r="C5111" s="126" t="s">
        <v>4041</v>
      </c>
      <c r="D5111" s="90" t="s">
        <v>26441</v>
      </c>
      <c r="E5111" s="175">
        <f>VLOOKUP(B5111,[2]Sayfa1!$B$3:$L$1311,11,0)</f>
        <v>13.607999999999999</v>
      </c>
      <c r="F5111" s="72" t="s">
        <v>7</v>
      </c>
      <c r="G5111" s="72" t="s">
        <v>31383</v>
      </c>
      <c r="H5111" s="95" t="s">
        <v>2992</v>
      </c>
    </row>
    <row r="5112" spans="1:8">
      <c r="A5112" s="67">
        <v>5111</v>
      </c>
      <c r="B5112" s="68" t="s">
        <v>5278</v>
      </c>
      <c r="C5112" s="126" t="s">
        <v>4042</v>
      </c>
      <c r="D5112" s="90" t="s">
        <v>26441</v>
      </c>
      <c r="E5112" s="175">
        <f>VLOOKUP(B5112,[2]Sayfa1!$B$3:$L$1311,11,0)</f>
        <v>13.607999999999999</v>
      </c>
      <c r="F5112" s="72" t="s">
        <v>7</v>
      </c>
      <c r="G5112" s="72" t="s">
        <v>31383</v>
      </c>
      <c r="H5112" s="95" t="s">
        <v>2993</v>
      </c>
    </row>
    <row r="5113" spans="1:8">
      <c r="A5113" s="67">
        <v>5112</v>
      </c>
      <c r="B5113" s="68" t="s">
        <v>5279</v>
      </c>
      <c r="C5113" s="126" t="s">
        <v>4043</v>
      </c>
      <c r="D5113" s="90" t="s">
        <v>26441</v>
      </c>
      <c r="E5113" s="175">
        <f>VLOOKUP(B5113,[2]Sayfa1!$B$3:$L$1311,11,0)</f>
        <v>13.607999999999999</v>
      </c>
      <c r="F5113" s="72" t="s">
        <v>7</v>
      </c>
      <c r="G5113" s="72" t="s">
        <v>31383</v>
      </c>
      <c r="H5113" s="95" t="s">
        <v>2994</v>
      </c>
    </row>
    <row r="5114" spans="1:8">
      <c r="A5114" s="67">
        <v>5113</v>
      </c>
      <c r="B5114" s="68" t="s">
        <v>5280</v>
      </c>
      <c r="C5114" s="126" t="s">
        <v>4044</v>
      </c>
      <c r="D5114" s="90" t="s">
        <v>26441</v>
      </c>
      <c r="E5114" s="175">
        <f>VLOOKUP(B5114,[2]Sayfa1!$B$3:$L$1311,11,0)</f>
        <v>13.607999999999999</v>
      </c>
      <c r="F5114" s="72" t="s">
        <v>7</v>
      </c>
      <c r="G5114" s="72" t="s">
        <v>31383</v>
      </c>
      <c r="H5114" s="95" t="s">
        <v>2995</v>
      </c>
    </row>
    <row r="5115" spans="1:8">
      <c r="A5115" s="67">
        <v>5114</v>
      </c>
      <c r="B5115" s="68" t="s">
        <v>5281</v>
      </c>
      <c r="C5115" s="126" t="s">
        <v>4045</v>
      </c>
      <c r="D5115" s="90" t="s">
        <v>26441</v>
      </c>
      <c r="E5115" s="175">
        <f>VLOOKUP(B5115,[2]Sayfa1!$B$3:$L$1311,11,0)</f>
        <v>13.607999999999999</v>
      </c>
      <c r="F5115" s="72" t="s">
        <v>7</v>
      </c>
      <c r="G5115" s="72" t="s">
        <v>31383</v>
      </c>
      <c r="H5115" s="95" t="s">
        <v>2996</v>
      </c>
    </row>
    <row r="5116" spans="1:8">
      <c r="A5116" s="67">
        <v>5115</v>
      </c>
      <c r="B5116" s="68" t="s">
        <v>5282</v>
      </c>
      <c r="C5116" s="126" t="s">
        <v>4046</v>
      </c>
      <c r="D5116" s="90" t="s">
        <v>26441</v>
      </c>
      <c r="E5116" s="175">
        <f>VLOOKUP(B5116,[2]Sayfa1!$B$3:$L$1311,11,0)</f>
        <v>13.607999999999999</v>
      </c>
      <c r="F5116" s="72" t="s">
        <v>7</v>
      </c>
      <c r="G5116" s="72" t="s">
        <v>31383</v>
      </c>
      <c r="H5116" s="95" t="s">
        <v>2997</v>
      </c>
    </row>
    <row r="5117" spans="1:8">
      <c r="A5117" s="67">
        <v>5116</v>
      </c>
      <c r="B5117" s="68" t="s">
        <v>5283</v>
      </c>
      <c r="C5117" s="126" t="s">
        <v>4047</v>
      </c>
      <c r="D5117" s="90" t="s">
        <v>26441</v>
      </c>
      <c r="E5117" s="175">
        <f>VLOOKUP(B5117,[2]Sayfa1!$B$3:$L$1311,11,0)</f>
        <v>13.607999999999999</v>
      </c>
      <c r="F5117" s="72" t="s">
        <v>7</v>
      </c>
      <c r="G5117" s="72" t="s">
        <v>31393</v>
      </c>
      <c r="H5117" s="95" t="s">
        <v>2998</v>
      </c>
    </row>
    <row r="5118" spans="1:8">
      <c r="A5118" s="67">
        <v>5117</v>
      </c>
      <c r="B5118" s="68" t="s">
        <v>5284</v>
      </c>
      <c r="C5118" s="126" t="s">
        <v>4048</v>
      </c>
      <c r="D5118" s="90" t="s">
        <v>26441</v>
      </c>
      <c r="E5118" s="175">
        <f>VLOOKUP(B5118,[2]Sayfa1!$B$3:$L$1311,11,0)</f>
        <v>13.607999999999999</v>
      </c>
      <c r="F5118" s="72" t="s">
        <v>7</v>
      </c>
      <c r="G5118" s="72" t="s">
        <v>31383</v>
      </c>
      <c r="H5118" s="95" t="s">
        <v>2999</v>
      </c>
    </row>
    <row r="5119" spans="1:8">
      <c r="A5119" s="67">
        <v>5118</v>
      </c>
      <c r="B5119" s="68" t="s">
        <v>5285</v>
      </c>
      <c r="C5119" s="126" t="s">
        <v>4049</v>
      </c>
      <c r="D5119" s="90" t="s">
        <v>26441</v>
      </c>
      <c r="E5119" s="175">
        <f>VLOOKUP(B5119,[2]Sayfa1!$B$3:$L$1311,11,0)</f>
        <v>13.607999999999999</v>
      </c>
      <c r="F5119" s="72" t="s">
        <v>7</v>
      </c>
      <c r="G5119" s="72" t="s">
        <v>31386</v>
      </c>
      <c r="H5119" s="95" t="s">
        <v>3000</v>
      </c>
    </row>
    <row r="5120" spans="1:8">
      <c r="A5120" s="67">
        <v>5119</v>
      </c>
      <c r="B5120" s="68" t="s">
        <v>5286</v>
      </c>
      <c r="C5120" s="126" t="s">
        <v>4050</v>
      </c>
      <c r="D5120" s="90" t="s">
        <v>26441</v>
      </c>
      <c r="E5120" s="175">
        <f>VLOOKUP(B5120,[2]Sayfa1!$B$3:$L$1311,11,0)</f>
        <v>13.607999999999999</v>
      </c>
      <c r="F5120" s="72" t="s">
        <v>7</v>
      </c>
      <c r="G5120" s="72" t="s">
        <v>31383</v>
      </c>
      <c r="H5120" s="95" t="s">
        <v>3001</v>
      </c>
    </row>
    <row r="5121" spans="1:8">
      <c r="A5121" s="67">
        <v>5120</v>
      </c>
      <c r="B5121" s="68" t="s">
        <v>5287</v>
      </c>
      <c r="C5121" s="126" t="s">
        <v>4051</v>
      </c>
      <c r="D5121" s="90" t="s">
        <v>26441</v>
      </c>
      <c r="E5121" s="175">
        <f>VLOOKUP(B5121,[2]Sayfa1!$B$3:$L$1311,11,0)</f>
        <v>13.607999999999999</v>
      </c>
      <c r="F5121" s="72" t="s">
        <v>7</v>
      </c>
      <c r="G5121" s="72" t="s">
        <v>31383</v>
      </c>
      <c r="H5121" s="95" t="s">
        <v>3002</v>
      </c>
    </row>
    <row r="5122" spans="1:8">
      <c r="A5122" s="67">
        <v>5121</v>
      </c>
      <c r="B5122" s="68" t="s">
        <v>5288</v>
      </c>
      <c r="C5122" s="126" t="s">
        <v>4052</v>
      </c>
      <c r="D5122" s="90" t="s">
        <v>26441</v>
      </c>
      <c r="E5122" s="175">
        <f>VLOOKUP(B5122,[2]Sayfa1!$B$3:$L$1311,11,0)</f>
        <v>13.607999999999999</v>
      </c>
      <c r="F5122" s="72" t="s">
        <v>7</v>
      </c>
      <c r="G5122" s="72" t="s">
        <v>31383</v>
      </c>
      <c r="H5122" s="95" t="s">
        <v>3003</v>
      </c>
    </row>
    <row r="5123" spans="1:8">
      <c r="A5123" s="67">
        <v>5122</v>
      </c>
      <c r="B5123" s="68" t="s">
        <v>5289</v>
      </c>
      <c r="C5123" s="126" t="s">
        <v>4053</v>
      </c>
      <c r="D5123" s="90" t="s">
        <v>26441</v>
      </c>
      <c r="E5123" s="175">
        <f>VLOOKUP(B5123,[2]Sayfa1!$B$3:$L$1311,11,0)</f>
        <v>13.607999999999999</v>
      </c>
      <c r="F5123" s="72" t="s">
        <v>7</v>
      </c>
      <c r="G5123" s="72" t="s">
        <v>31383</v>
      </c>
      <c r="H5123" s="95" t="s">
        <v>3004</v>
      </c>
    </row>
    <row r="5124" spans="1:8">
      <c r="A5124" s="67">
        <v>5123</v>
      </c>
      <c r="B5124" s="68" t="s">
        <v>5290</v>
      </c>
      <c r="C5124" s="126" t="s">
        <v>4054</v>
      </c>
      <c r="D5124" s="90" t="s">
        <v>26441</v>
      </c>
      <c r="E5124" s="175">
        <f>VLOOKUP(B5124,[2]Sayfa1!$B$3:$L$1311,11,0)</f>
        <v>13.607999999999999</v>
      </c>
      <c r="F5124" s="72" t="s">
        <v>7</v>
      </c>
      <c r="G5124" s="72" t="s">
        <v>31383</v>
      </c>
      <c r="H5124" s="95" t="s">
        <v>3005</v>
      </c>
    </row>
    <row r="5125" spans="1:8">
      <c r="A5125" s="67">
        <v>5124</v>
      </c>
      <c r="B5125" s="68" t="s">
        <v>5291</v>
      </c>
      <c r="C5125" s="126" t="s">
        <v>4055</v>
      </c>
      <c r="D5125" s="90" t="s">
        <v>26441</v>
      </c>
      <c r="E5125" s="175">
        <f>VLOOKUP(B5125,[2]Sayfa1!$B$3:$L$1311,11,0)</f>
        <v>13.607999999999999</v>
      </c>
      <c r="F5125" s="72" t="s">
        <v>7</v>
      </c>
      <c r="G5125" s="72" t="s">
        <v>31393</v>
      </c>
      <c r="H5125" s="95" t="s">
        <v>3006</v>
      </c>
    </row>
    <row r="5126" spans="1:8">
      <c r="A5126" s="67">
        <v>5125</v>
      </c>
      <c r="B5126" s="68" t="s">
        <v>5292</v>
      </c>
      <c r="C5126" s="126" t="s">
        <v>4056</v>
      </c>
      <c r="D5126" s="90" t="s">
        <v>26441</v>
      </c>
      <c r="E5126" s="175">
        <f>VLOOKUP(B5126,[2]Sayfa1!$B$3:$L$1311,11,0)</f>
        <v>13.607999999999999</v>
      </c>
      <c r="F5126" s="72" t="s">
        <v>7</v>
      </c>
      <c r="G5126" s="72" t="s">
        <v>31383</v>
      </c>
      <c r="H5126" s="95" t="s">
        <v>3007</v>
      </c>
    </row>
    <row r="5127" spans="1:8">
      <c r="A5127" s="67">
        <v>5126</v>
      </c>
      <c r="B5127" s="68" t="s">
        <v>5293</v>
      </c>
      <c r="C5127" s="126" t="s">
        <v>4057</v>
      </c>
      <c r="D5127" s="90" t="s">
        <v>26441</v>
      </c>
      <c r="E5127" s="175">
        <f>VLOOKUP(B5127,[2]Sayfa1!$B$3:$L$1311,11,0)</f>
        <v>13.607999999999999</v>
      </c>
      <c r="F5127" s="72" t="s">
        <v>7</v>
      </c>
      <c r="G5127" s="72" t="s">
        <v>31383</v>
      </c>
      <c r="H5127" s="95" t="s">
        <v>3008</v>
      </c>
    </row>
    <row r="5128" spans="1:8">
      <c r="A5128" s="67">
        <v>5127</v>
      </c>
      <c r="B5128" s="68" t="s">
        <v>5294</v>
      </c>
      <c r="C5128" s="126" t="s">
        <v>4058</v>
      </c>
      <c r="D5128" s="90" t="s">
        <v>26441</v>
      </c>
      <c r="E5128" s="175">
        <f>VLOOKUP(B5128,[2]Sayfa1!$B$3:$L$1311,11,0)</f>
        <v>13.607999999999999</v>
      </c>
      <c r="F5128" s="72" t="s">
        <v>7</v>
      </c>
      <c r="G5128" s="72" t="s">
        <v>31383</v>
      </c>
      <c r="H5128" s="95" t="s">
        <v>3009</v>
      </c>
    </row>
    <row r="5129" spans="1:8">
      <c r="A5129" s="67">
        <v>5128</v>
      </c>
      <c r="B5129" s="68" t="s">
        <v>5295</v>
      </c>
      <c r="C5129" s="126" t="s">
        <v>4059</v>
      </c>
      <c r="D5129" s="90" t="s">
        <v>26441</v>
      </c>
      <c r="E5129" s="175">
        <f>VLOOKUP(B5129,[2]Sayfa1!$B$3:$L$1311,11,0)</f>
        <v>13.607999999999999</v>
      </c>
      <c r="F5129" s="72" t="s">
        <v>7</v>
      </c>
      <c r="G5129" s="72" t="s">
        <v>31393</v>
      </c>
      <c r="H5129" s="95" t="s">
        <v>3010</v>
      </c>
    </row>
    <row r="5130" spans="1:8">
      <c r="A5130" s="67">
        <v>5129</v>
      </c>
      <c r="B5130" s="68" t="s">
        <v>5296</v>
      </c>
      <c r="C5130" s="126" t="s">
        <v>4060</v>
      </c>
      <c r="D5130" s="90" t="s">
        <v>26441</v>
      </c>
      <c r="E5130" s="175">
        <f>VLOOKUP(B5130,[2]Sayfa1!$B$3:$L$1311,11,0)</f>
        <v>13.607999999999999</v>
      </c>
      <c r="F5130" s="72" t="s">
        <v>7</v>
      </c>
      <c r="G5130" s="72" t="s">
        <v>31383</v>
      </c>
      <c r="H5130" s="95" t="s">
        <v>3011</v>
      </c>
    </row>
    <row r="5131" spans="1:8">
      <c r="A5131" s="67">
        <v>5130</v>
      </c>
      <c r="B5131" s="68" t="s">
        <v>5297</v>
      </c>
      <c r="C5131" s="126" t="s">
        <v>4061</v>
      </c>
      <c r="D5131" s="90" t="s">
        <v>26441</v>
      </c>
      <c r="E5131" s="175">
        <f>VLOOKUP(B5131,[2]Sayfa1!$B$3:$L$1311,11,0)</f>
        <v>13.607999999999999</v>
      </c>
      <c r="F5131" s="72" t="s">
        <v>7</v>
      </c>
      <c r="G5131" s="72" t="s">
        <v>31393</v>
      </c>
      <c r="H5131" s="95" t="s">
        <v>3012</v>
      </c>
    </row>
    <row r="5132" spans="1:8">
      <c r="A5132" s="67">
        <v>5131</v>
      </c>
      <c r="B5132" s="68" t="s">
        <v>5298</v>
      </c>
      <c r="C5132" s="126" t="s">
        <v>4062</v>
      </c>
      <c r="D5132" s="90" t="s">
        <v>26441</v>
      </c>
      <c r="E5132" s="175">
        <f>VLOOKUP(B5132,[2]Sayfa1!$B$3:$L$1311,11,0)</f>
        <v>13.607999999999999</v>
      </c>
      <c r="F5132" s="72" t="s">
        <v>7</v>
      </c>
      <c r="G5132" s="72" t="s">
        <v>31383</v>
      </c>
      <c r="H5132" s="95" t="s">
        <v>3013</v>
      </c>
    </row>
    <row r="5133" spans="1:8">
      <c r="A5133" s="67">
        <v>5132</v>
      </c>
      <c r="B5133" s="68" t="s">
        <v>5299</v>
      </c>
      <c r="C5133" s="126" t="s">
        <v>4063</v>
      </c>
      <c r="D5133" s="90" t="s">
        <v>26441</v>
      </c>
      <c r="E5133" s="175">
        <f>VLOOKUP(B5133,[2]Sayfa1!$B$3:$L$1311,11,0)</f>
        <v>13.607999999999999</v>
      </c>
      <c r="F5133" s="72" t="s">
        <v>7</v>
      </c>
      <c r="G5133" s="72" t="s">
        <v>31383</v>
      </c>
      <c r="H5133" s="95" t="s">
        <v>3014</v>
      </c>
    </row>
    <row r="5134" spans="1:8">
      <c r="A5134" s="67">
        <v>5133</v>
      </c>
      <c r="B5134" s="68" t="s">
        <v>5300</v>
      </c>
      <c r="C5134" s="126" t="s">
        <v>4064</v>
      </c>
      <c r="D5134" s="90" t="s">
        <v>26441</v>
      </c>
      <c r="E5134" s="175">
        <f>VLOOKUP(B5134,[2]Sayfa1!$B$3:$L$1311,11,0)</f>
        <v>13.607999999999999</v>
      </c>
      <c r="F5134" s="72" t="s">
        <v>7</v>
      </c>
      <c r="G5134" s="72" t="s">
        <v>31383</v>
      </c>
      <c r="H5134" s="95" t="s">
        <v>3015</v>
      </c>
    </row>
    <row r="5135" spans="1:8">
      <c r="A5135" s="67">
        <v>5134</v>
      </c>
      <c r="B5135" s="68" t="s">
        <v>5301</v>
      </c>
      <c r="C5135" s="126" t="s">
        <v>4065</v>
      </c>
      <c r="D5135" s="90" t="s">
        <v>26441</v>
      </c>
      <c r="E5135" s="175">
        <f>VLOOKUP(B5135,[2]Sayfa1!$B$3:$L$1311,11,0)</f>
        <v>13.607999999999999</v>
      </c>
      <c r="F5135" s="72" t="s">
        <v>7</v>
      </c>
      <c r="G5135" s="72" t="s">
        <v>31383</v>
      </c>
      <c r="H5135" s="95" t="s">
        <v>3016</v>
      </c>
    </row>
    <row r="5136" spans="1:8">
      <c r="A5136" s="67">
        <v>5135</v>
      </c>
      <c r="B5136" s="68" t="s">
        <v>5302</v>
      </c>
      <c r="C5136" s="126" t="s">
        <v>4066</v>
      </c>
      <c r="D5136" s="90" t="s">
        <v>26441</v>
      </c>
      <c r="E5136" s="175">
        <f>VLOOKUP(B5136,[2]Sayfa1!$B$3:$L$1311,11,0)</f>
        <v>13.607999999999999</v>
      </c>
      <c r="F5136" s="72" t="s">
        <v>7</v>
      </c>
      <c r="G5136" s="72" t="s">
        <v>31383</v>
      </c>
      <c r="H5136" s="95" t="s">
        <v>3017</v>
      </c>
    </row>
    <row r="5137" spans="1:8">
      <c r="A5137" s="67">
        <v>5136</v>
      </c>
      <c r="B5137" s="68" t="s">
        <v>5303</v>
      </c>
      <c r="C5137" s="126" t="s">
        <v>4067</v>
      </c>
      <c r="D5137" s="90" t="s">
        <v>26441</v>
      </c>
      <c r="E5137" s="175">
        <f>VLOOKUP(B5137,[2]Sayfa1!$B$3:$L$1311,11,0)</f>
        <v>13.607999999999999</v>
      </c>
      <c r="F5137" s="72" t="s">
        <v>7</v>
      </c>
      <c r="G5137" s="72" t="s">
        <v>31383</v>
      </c>
      <c r="H5137" s="95" t="s">
        <v>3018</v>
      </c>
    </row>
    <row r="5138" spans="1:8">
      <c r="A5138" s="67">
        <v>5137</v>
      </c>
      <c r="B5138" s="68" t="s">
        <v>5304</v>
      </c>
      <c r="C5138" s="126" t="s">
        <v>4068</v>
      </c>
      <c r="D5138" s="90" t="s">
        <v>26441</v>
      </c>
      <c r="E5138" s="175">
        <f>VLOOKUP(B5138,[2]Sayfa1!$B$3:$L$1311,11,0)</f>
        <v>13.607999999999999</v>
      </c>
      <c r="F5138" s="72" t="s">
        <v>7</v>
      </c>
      <c r="G5138" s="72" t="s">
        <v>31383</v>
      </c>
      <c r="H5138" s="95" t="s">
        <v>3019</v>
      </c>
    </row>
    <row r="5139" spans="1:8">
      <c r="A5139" s="67">
        <v>5138</v>
      </c>
      <c r="B5139" s="68" t="s">
        <v>5305</v>
      </c>
      <c r="C5139" s="126" t="s">
        <v>4069</v>
      </c>
      <c r="D5139" s="90" t="s">
        <v>26441</v>
      </c>
      <c r="E5139" s="175">
        <f>VLOOKUP(B5139,[2]Sayfa1!$B$3:$L$1311,11,0)</f>
        <v>13.607999999999999</v>
      </c>
      <c r="F5139" s="72" t="s">
        <v>7</v>
      </c>
      <c r="G5139" s="72" t="s">
        <v>31383</v>
      </c>
      <c r="H5139" s="95" t="s">
        <v>3020</v>
      </c>
    </row>
    <row r="5140" spans="1:8">
      <c r="A5140" s="67">
        <v>5139</v>
      </c>
      <c r="B5140" s="68" t="s">
        <v>5306</v>
      </c>
      <c r="C5140" s="126" t="s">
        <v>4070</v>
      </c>
      <c r="D5140" s="90" t="s">
        <v>26441</v>
      </c>
      <c r="E5140" s="175">
        <f>VLOOKUP(B5140,[2]Sayfa1!$B$3:$L$1311,11,0)</f>
        <v>13.607999999999999</v>
      </c>
      <c r="F5140" s="72" t="s">
        <v>7</v>
      </c>
      <c r="G5140" s="72" t="s">
        <v>31383</v>
      </c>
      <c r="H5140" s="95" t="s">
        <v>3021</v>
      </c>
    </row>
    <row r="5141" spans="1:8">
      <c r="A5141" s="67">
        <v>5140</v>
      </c>
      <c r="B5141" s="68" t="s">
        <v>5307</v>
      </c>
      <c r="C5141" s="126" t="s">
        <v>4071</v>
      </c>
      <c r="D5141" s="90" t="s">
        <v>26441</v>
      </c>
      <c r="E5141" s="175">
        <f>VLOOKUP(B5141,[2]Sayfa1!$B$3:$L$1311,11,0)</f>
        <v>13.607999999999999</v>
      </c>
      <c r="F5141" s="72" t="s">
        <v>7</v>
      </c>
      <c r="G5141" s="72" t="s">
        <v>31383</v>
      </c>
      <c r="H5141" s="95" t="s">
        <v>3022</v>
      </c>
    </row>
    <row r="5142" spans="1:8">
      <c r="A5142" s="67">
        <v>5141</v>
      </c>
      <c r="B5142" s="68" t="s">
        <v>5308</v>
      </c>
      <c r="C5142" s="126" t="s">
        <v>4072</v>
      </c>
      <c r="D5142" s="90" t="s">
        <v>26441</v>
      </c>
      <c r="E5142" s="175">
        <f>VLOOKUP(B5142,[2]Sayfa1!$B$3:$L$1311,11,0)</f>
        <v>13.607999999999999</v>
      </c>
      <c r="F5142" s="72" t="s">
        <v>7</v>
      </c>
      <c r="G5142" s="72" t="s">
        <v>31383</v>
      </c>
      <c r="H5142" s="95" t="s">
        <v>3023</v>
      </c>
    </row>
    <row r="5143" spans="1:8">
      <c r="A5143" s="67">
        <v>5142</v>
      </c>
      <c r="B5143" s="68" t="s">
        <v>5309</v>
      </c>
      <c r="C5143" s="126" t="s">
        <v>4073</v>
      </c>
      <c r="D5143" s="90" t="s">
        <v>26441</v>
      </c>
      <c r="E5143" s="175">
        <f>VLOOKUP(B5143,[2]Sayfa1!$B$3:$L$1311,11,0)</f>
        <v>13.607999999999999</v>
      </c>
      <c r="F5143" s="72" t="s">
        <v>7</v>
      </c>
      <c r="G5143" s="72" t="s">
        <v>31383</v>
      </c>
      <c r="H5143" s="95" t="s">
        <v>3024</v>
      </c>
    </row>
    <row r="5144" spans="1:8">
      <c r="A5144" s="67">
        <v>5143</v>
      </c>
      <c r="B5144" s="68" t="s">
        <v>5310</v>
      </c>
      <c r="C5144" s="126" t="s">
        <v>4074</v>
      </c>
      <c r="D5144" s="90" t="s">
        <v>26441</v>
      </c>
      <c r="E5144" s="175">
        <f>VLOOKUP(B5144,[2]Sayfa1!$B$3:$L$1311,11,0)</f>
        <v>13.607999999999999</v>
      </c>
      <c r="F5144" s="72" t="s">
        <v>7</v>
      </c>
      <c r="G5144" s="72" t="s">
        <v>31383</v>
      </c>
      <c r="H5144" s="95" t="s">
        <v>3025</v>
      </c>
    </row>
    <row r="5145" spans="1:8">
      <c r="A5145" s="67">
        <v>5144</v>
      </c>
      <c r="B5145" s="68" t="s">
        <v>5311</v>
      </c>
      <c r="C5145" s="126" t="s">
        <v>4075</v>
      </c>
      <c r="D5145" s="90" t="s">
        <v>26441</v>
      </c>
      <c r="E5145" s="175">
        <f>VLOOKUP(B5145,[2]Sayfa1!$B$3:$L$1311,11,0)</f>
        <v>13.607999999999999</v>
      </c>
      <c r="F5145" s="72" t="s">
        <v>7</v>
      </c>
      <c r="G5145" s="72" t="s">
        <v>31383</v>
      </c>
      <c r="H5145" s="95" t="s">
        <v>3026</v>
      </c>
    </row>
    <row r="5146" spans="1:8">
      <c r="A5146" s="67">
        <v>5145</v>
      </c>
      <c r="B5146" s="68" t="s">
        <v>5312</v>
      </c>
      <c r="C5146" s="126" t="s">
        <v>4076</v>
      </c>
      <c r="D5146" s="90" t="s">
        <v>26441</v>
      </c>
      <c r="E5146" s="175">
        <f>VLOOKUP(B5146,[2]Sayfa1!$B$3:$L$1311,11,0)</f>
        <v>13.607999999999999</v>
      </c>
      <c r="F5146" s="72" t="s">
        <v>7</v>
      </c>
      <c r="G5146" s="72" t="s">
        <v>31383</v>
      </c>
      <c r="H5146" s="95" t="s">
        <v>3027</v>
      </c>
    </row>
    <row r="5147" spans="1:8">
      <c r="A5147" s="67">
        <v>5146</v>
      </c>
      <c r="B5147" s="68" t="s">
        <v>5313</v>
      </c>
      <c r="C5147" s="126" t="s">
        <v>4077</v>
      </c>
      <c r="D5147" s="90" t="s">
        <v>26441</v>
      </c>
      <c r="E5147" s="175">
        <f>VLOOKUP(B5147,[2]Sayfa1!$B$3:$L$1311,11,0)</f>
        <v>13.607999999999999</v>
      </c>
      <c r="F5147" s="72" t="s">
        <v>7</v>
      </c>
      <c r="G5147" s="72" t="s">
        <v>31383</v>
      </c>
      <c r="H5147" s="95" t="s">
        <v>3028</v>
      </c>
    </row>
    <row r="5148" spans="1:8">
      <c r="A5148" s="67">
        <v>5147</v>
      </c>
      <c r="B5148" s="68" t="s">
        <v>5314</v>
      </c>
      <c r="C5148" s="126" t="s">
        <v>4078</v>
      </c>
      <c r="D5148" s="90" t="s">
        <v>26441</v>
      </c>
      <c r="E5148" s="175">
        <f>VLOOKUP(B5148,[2]Sayfa1!$B$3:$L$1311,11,0)</f>
        <v>13.607999999999999</v>
      </c>
      <c r="F5148" s="72" t="s">
        <v>7</v>
      </c>
      <c r="G5148" s="72" t="s">
        <v>31383</v>
      </c>
      <c r="H5148" s="95" t="s">
        <v>3029</v>
      </c>
    </row>
    <row r="5149" spans="1:8">
      <c r="A5149" s="67">
        <v>5148</v>
      </c>
      <c r="B5149" s="68" t="s">
        <v>5315</v>
      </c>
      <c r="C5149" s="126" t="s">
        <v>4079</v>
      </c>
      <c r="D5149" s="90" t="s">
        <v>26441</v>
      </c>
      <c r="E5149" s="175">
        <f>VLOOKUP(B5149,[2]Sayfa1!$B$3:$L$1311,11,0)</f>
        <v>13.607999999999999</v>
      </c>
      <c r="F5149" s="72" t="s">
        <v>7</v>
      </c>
      <c r="G5149" s="72" t="s">
        <v>31383</v>
      </c>
      <c r="H5149" s="95" t="s">
        <v>3030</v>
      </c>
    </row>
    <row r="5150" spans="1:8">
      <c r="A5150" s="67">
        <v>5149</v>
      </c>
      <c r="B5150" s="68" t="s">
        <v>5316</v>
      </c>
      <c r="C5150" s="126" t="s">
        <v>4080</v>
      </c>
      <c r="D5150" s="90" t="s">
        <v>26441</v>
      </c>
      <c r="E5150" s="175">
        <f>VLOOKUP(B5150,[2]Sayfa1!$B$3:$L$1311,11,0)</f>
        <v>13.607999999999999</v>
      </c>
      <c r="F5150" s="72" t="s">
        <v>7</v>
      </c>
      <c r="G5150" s="72" t="s">
        <v>31383</v>
      </c>
      <c r="H5150" s="95" t="s">
        <v>3031</v>
      </c>
    </row>
    <row r="5151" spans="1:8">
      <c r="A5151" s="67">
        <v>5150</v>
      </c>
      <c r="B5151" s="68" t="s">
        <v>5317</v>
      </c>
      <c r="C5151" s="126" t="s">
        <v>4081</v>
      </c>
      <c r="D5151" s="90" t="s">
        <v>26441</v>
      </c>
      <c r="E5151" s="175">
        <f>VLOOKUP(B5151,[2]Sayfa1!$B$3:$L$1311,11,0)</f>
        <v>13.607999999999999</v>
      </c>
      <c r="F5151" s="72" t="s">
        <v>7</v>
      </c>
      <c r="G5151" s="72" t="s">
        <v>31383</v>
      </c>
      <c r="H5151" s="95" t="s">
        <v>3032</v>
      </c>
    </row>
    <row r="5152" spans="1:8">
      <c r="A5152" s="67">
        <v>5151</v>
      </c>
      <c r="B5152" s="68" t="s">
        <v>5318</v>
      </c>
      <c r="C5152" s="126" t="s">
        <v>4082</v>
      </c>
      <c r="D5152" s="90" t="s">
        <v>26441</v>
      </c>
      <c r="E5152" s="175">
        <f>VLOOKUP(B5152,[2]Sayfa1!$B$3:$L$1311,11,0)</f>
        <v>13.607999999999999</v>
      </c>
      <c r="F5152" s="72" t="s">
        <v>7</v>
      </c>
      <c r="G5152" s="72" t="s">
        <v>31383</v>
      </c>
      <c r="H5152" s="95" t="s">
        <v>3033</v>
      </c>
    </row>
    <row r="5153" spans="1:8">
      <c r="A5153" s="67">
        <v>5152</v>
      </c>
      <c r="B5153" s="68" t="s">
        <v>5319</v>
      </c>
      <c r="C5153" s="126" t="s">
        <v>4083</v>
      </c>
      <c r="D5153" s="90" t="s">
        <v>26441</v>
      </c>
      <c r="E5153" s="175">
        <f>VLOOKUP(B5153,[2]Sayfa1!$B$3:$L$1311,11,0)</f>
        <v>13.607999999999999</v>
      </c>
      <c r="F5153" s="72" t="s">
        <v>7</v>
      </c>
      <c r="G5153" s="72" t="s">
        <v>31383</v>
      </c>
      <c r="H5153" s="95" t="s">
        <v>3034</v>
      </c>
    </row>
    <row r="5154" spans="1:8">
      <c r="A5154" s="67">
        <v>5153</v>
      </c>
      <c r="B5154" s="68" t="s">
        <v>5320</v>
      </c>
      <c r="C5154" s="126" t="s">
        <v>4084</v>
      </c>
      <c r="D5154" s="90" t="s">
        <v>26441</v>
      </c>
      <c r="E5154" s="175">
        <f>VLOOKUP(B5154,[2]Sayfa1!$B$3:$L$1311,11,0)</f>
        <v>13.607999999999999</v>
      </c>
      <c r="F5154" s="72" t="s">
        <v>7</v>
      </c>
      <c r="G5154" s="72" t="s">
        <v>31383</v>
      </c>
      <c r="H5154" s="95" t="s">
        <v>3035</v>
      </c>
    </row>
    <row r="5155" spans="1:8">
      <c r="A5155" s="67">
        <v>5154</v>
      </c>
      <c r="B5155" s="68" t="s">
        <v>5321</v>
      </c>
      <c r="C5155" s="126" t="s">
        <v>4085</v>
      </c>
      <c r="D5155" s="90" t="s">
        <v>26441</v>
      </c>
      <c r="E5155" s="175">
        <f>VLOOKUP(B5155,[2]Sayfa1!$B$3:$L$1311,11,0)</f>
        <v>13.607999999999999</v>
      </c>
      <c r="F5155" s="72" t="s">
        <v>7</v>
      </c>
      <c r="G5155" s="72" t="s">
        <v>31383</v>
      </c>
      <c r="H5155" s="95" t="s">
        <v>3036</v>
      </c>
    </row>
    <row r="5156" spans="1:8">
      <c r="A5156" s="67">
        <v>5155</v>
      </c>
      <c r="B5156" s="68" t="s">
        <v>5322</v>
      </c>
      <c r="C5156" s="126" t="s">
        <v>4086</v>
      </c>
      <c r="D5156" s="90" t="s">
        <v>26441</v>
      </c>
      <c r="E5156" s="175">
        <f>VLOOKUP(B5156,[2]Sayfa1!$B$3:$L$1311,11,0)</f>
        <v>13.607999999999999</v>
      </c>
      <c r="F5156" s="72" t="s">
        <v>7</v>
      </c>
      <c r="G5156" s="72" t="s">
        <v>31383</v>
      </c>
      <c r="H5156" s="95" t="s">
        <v>3037</v>
      </c>
    </row>
    <row r="5157" spans="1:8">
      <c r="A5157" s="67">
        <v>5156</v>
      </c>
      <c r="B5157" s="68" t="s">
        <v>5323</v>
      </c>
      <c r="C5157" s="126" t="s">
        <v>4087</v>
      </c>
      <c r="D5157" s="90" t="s">
        <v>26441</v>
      </c>
      <c r="E5157" s="175">
        <f>VLOOKUP(B5157,[2]Sayfa1!$B$3:$L$1311,11,0)</f>
        <v>13.607999999999999</v>
      </c>
      <c r="F5157" s="72" t="s">
        <v>7</v>
      </c>
      <c r="G5157" s="72" t="s">
        <v>31383</v>
      </c>
      <c r="H5157" s="95" t="s">
        <v>3038</v>
      </c>
    </row>
    <row r="5158" spans="1:8">
      <c r="A5158" s="67">
        <v>5157</v>
      </c>
      <c r="B5158" s="68" t="s">
        <v>5324</v>
      </c>
      <c r="C5158" s="126" t="s">
        <v>4088</v>
      </c>
      <c r="D5158" s="90" t="s">
        <v>26441</v>
      </c>
      <c r="E5158" s="175">
        <f>VLOOKUP(B5158,[2]Sayfa1!$B$3:$L$1311,11,0)</f>
        <v>13.607999999999999</v>
      </c>
      <c r="F5158" s="72" t="s">
        <v>7</v>
      </c>
      <c r="G5158" s="72" t="s">
        <v>31383</v>
      </c>
      <c r="H5158" s="95" t="s">
        <v>3039</v>
      </c>
    </row>
    <row r="5159" spans="1:8">
      <c r="A5159" s="67">
        <v>5158</v>
      </c>
      <c r="B5159" s="68" t="s">
        <v>5325</v>
      </c>
      <c r="C5159" s="126" t="s">
        <v>4089</v>
      </c>
      <c r="D5159" s="90" t="s">
        <v>26441</v>
      </c>
      <c r="E5159" s="175">
        <f>VLOOKUP(B5159,[2]Sayfa1!$B$3:$L$1311,11,0)</f>
        <v>13.607999999999999</v>
      </c>
      <c r="F5159" s="72" t="s">
        <v>7</v>
      </c>
      <c r="G5159" s="72" t="s">
        <v>31383</v>
      </c>
      <c r="H5159" s="95" t="s">
        <v>3040</v>
      </c>
    </row>
    <row r="5160" spans="1:8">
      <c r="A5160" s="67">
        <v>5159</v>
      </c>
      <c r="B5160" s="68" t="s">
        <v>5326</v>
      </c>
      <c r="C5160" s="126" t="s">
        <v>4090</v>
      </c>
      <c r="D5160" s="90" t="s">
        <v>26441</v>
      </c>
      <c r="E5160" s="175">
        <f>VLOOKUP(B5160,[2]Sayfa1!$B$3:$L$1311,11,0)</f>
        <v>13.607999999999999</v>
      </c>
      <c r="F5160" s="72" t="s">
        <v>7</v>
      </c>
      <c r="G5160" s="72" t="s">
        <v>31383</v>
      </c>
      <c r="H5160" s="95" t="s">
        <v>3041</v>
      </c>
    </row>
    <row r="5161" spans="1:8">
      <c r="A5161" s="67">
        <v>5160</v>
      </c>
      <c r="B5161" s="68" t="s">
        <v>5327</v>
      </c>
      <c r="C5161" s="126" t="s">
        <v>4091</v>
      </c>
      <c r="D5161" s="90" t="s">
        <v>26441</v>
      </c>
      <c r="E5161" s="175">
        <f>VLOOKUP(B5161,[2]Sayfa1!$B$3:$L$1311,11,0)</f>
        <v>13.607999999999999</v>
      </c>
      <c r="F5161" s="72" t="s">
        <v>7</v>
      </c>
      <c r="G5161" s="72" t="s">
        <v>31393</v>
      </c>
      <c r="H5161" s="95" t="s">
        <v>3042</v>
      </c>
    </row>
    <row r="5162" spans="1:8">
      <c r="A5162" s="67">
        <v>5161</v>
      </c>
      <c r="B5162" s="68" t="s">
        <v>5328</v>
      </c>
      <c r="C5162" s="126" t="s">
        <v>4092</v>
      </c>
      <c r="D5162" s="90" t="s">
        <v>26441</v>
      </c>
      <c r="E5162" s="175">
        <f>VLOOKUP(B5162,[2]Sayfa1!$B$3:$L$1311,11,0)</f>
        <v>13.607999999999999</v>
      </c>
      <c r="F5162" s="72" t="s">
        <v>7</v>
      </c>
      <c r="G5162" s="72" t="s">
        <v>31383</v>
      </c>
      <c r="H5162" s="95" t="s">
        <v>3043</v>
      </c>
    </row>
    <row r="5163" spans="1:8">
      <c r="A5163" s="67">
        <v>5162</v>
      </c>
      <c r="B5163" s="68" t="s">
        <v>5329</v>
      </c>
      <c r="C5163" s="126" t="s">
        <v>4093</v>
      </c>
      <c r="D5163" s="90" t="s">
        <v>26441</v>
      </c>
      <c r="E5163" s="175">
        <f>VLOOKUP(B5163,[2]Sayfa1!$B$3:$L$1311,11,0)</f>
        <v>13.607999999999999</v>
      </c>
      <c r="F5163" s="72" t="s">
        <v>7</v>
      </c>
      <c r="G5163" s="72" t="s">
        <v>31383</v>
      </c>
      <c r="H5163" s="95" t="s">
        <v>3044</v>
      </c>
    </row>
    <row r="5164" spans="1:8">
      <c r="A5164" s="67">
        <v>5163</v>
      </c>
      <c r="B5164" s="68" t="s">
        <v>5330</v>
      </c>
      <c r="C5164" s="126" t="s">
        <v>4094</v>
      </c>
      <c r="D5164" s="90" t="s">
        <v>26441</v>
      </c>
      <c r="E5164" s="175">
        <f>VLOOKUP(B5164,[2]Sayfa1!$B$3:$L$1311,11,0)</f>
        <v>13.607999999999999</v>
      </c>
      <c r="F5164" s="72" t="s">
        <v>7</v>
      </c>
      <c r="G5164" s="72" t="s">
        <v>31383</v>
      </c>
      <c r="H5164" s="95" t="s">
        <v>3045</v>
      </c>
    </row>
    <row r="5165" spans="1:8">
      <c r="A5165" s="67">
        <v>5164</v>
      </c>
      <c r="B5165" s="68" t="s">
        <v>5331</v>
      </c>
      <c r="C5165" s="126" t="s">
        <v>4095</v>
      </c>
      <c r="D5165" s="90" t="s">
        <v>26441</v>
      </c>
      <c r="E5165" s="175">
        <f>VLOOKUP(B5165,[2]Sayfa1!$B$3:$L$1311,11,0)</f>
        <v>13.607999999999999</v>
      </c>
      <c r="F5165" s="72" t="s">
        <v>7</v>
      </c>
      <c r="G5165" s="72" t="s">
        <v>31383</v>
      </c>
      <c r="H5165" s="95" t="s">
        <v>3046</v>
      </c>
    </row>
    <row r="5166" spans="1:8">
      <c r="A5166" s="67">
        <v>5165</v>
      </c>
      <c r="B5166" s="68" t="s">
        <v>5332</v>
      </c>
      <c r="C5166" s="126" t="s">
        <v>4096</v>
      </c>
      <c r="D5166" s="90" t="s">
        <v>26441</v>
      </c>
      <c r="E5166" s="175">
        <f>VLOOKUP(B5166,[2]Sayfa1!$B$3:$L$1311,11,0)</f>
        <v>13.607999999999999</v>
      </c>
      <c r="F5166" s="72" t="s">
        <v>7</v>
      </c>
      <c r="G5166" s="72" t="s">
        <v>31383</v>
      </c>
      <c r="H5166" s="95" t="s">
        <v>3047</v>
      </c>
    </row>
    <row r="5167" spans="1:8">
      <c r="A5167" s="67">
        <v>5166</v>
      </c>
      <c r="B5167" s="68" t="s">
        <v>5333</v>
      </c>
      <c r="C5167" s="126" t="s">
        <v>4097</v>
      </c>
      <c r="D5167" s="90" t="s">
        <v>26441</v>
      </c>
      <c r="E5167" s="175">
        <f>VLOOKUP(B5167,[2]Sayfa1!$B$3:$L$1311,11,0)</f>
        <v>13.607999999999999</v>
      </c>
      <c r="F5167" s="72" t="s">
        <v>7</v>
      </c>
      <c r="G5167" s="72" t="s">
        <v>31383</v>
      </c>
      <c r="H5167" s="95" t="s">
        <v>3048</v>
      </c>
    </row>
    <row r="5168" spans="1:8">
      <c r="A5168" s="67">
        <v>5167</v>
      </c>
      <c r="B5168" s="68" t="s">
        <v>5334</v>
      </c>
      <c r="C5168" s="126" t="s">
        <v>4098</v>
      </c>
      <c r="D5168" s="90" t="s">
        <v>26441</v>
      </c>
      <c r="E5168" s="175">
        <f>VLOOKUP(B5168,[2]Sayfa1!$B$3:$L$1311,11,0)</f>
        <v>13.607999999999999</v>
      </c>
      <c r="F5168" s="72" t="s">
        <v>7</v>
      </c>
      <c r="G5168" s="72" t="s">
        <v>31383</v>
      </c>
      <c r="H5168" s="95" t="s">
        <v>3049</v>
      </c>
    </row>
    <row r="5169" spans="1:8">
      <c r="A5169" s="67">
        <v>5168</v>
      </c>
      <c r="B5169" s="68" t="s">
        <v>5335</v>
      </c>
      <c r="C5169" s="126" t="s">
        <v>4099</v>
      </c>
      <c r="D5169" s="90" t="s">
        <v>26441</v>
      </c>
      <c r="E5169" s="175">
        <f>VLOOKUP(B5169,[2]Sayfa1!$B$3:$L$1311,11,0)</f>
        <v>13.607999999999999</v>
      </c>
      <c r="F5169" s="72" t="s">
        <v>7</v>
      </c>
      <c r="G5169" s="72" t="s">
        <v>31383</v>
      </c>
      <c r="H5169" s="95" t="s">
        <v>3050</v>
      </c>
    </row>
    <row r="5170" spans="1:8">
      <c r="A5170" s="67">
        <v>5169</v>
      </c>
      <c r="B5170" s="68" t="s">
        <v>5336</v>
      </c>
      <c r="C5170" s="126" t="s">
        <v>4100</v>
      </c>
      <c r="D5170" s="90" t="s">
        <v>26441</v>
      </c>
      <c r="E5170" s="175">
        <f>VLOOKUP(B5170,[2]Sayfa1!$B$3:$L$1311,11,0)</f>
        <v>13.607999999999999</v>
      </c>
      <c r="F5170" s="72" t="s">
        <v>7</v>
      </c>
      <c r="G5170" s="72" t="s">
        <v>31383</v>
      </c>
      <c r="H5170" s="95" t="s">
        <v>3051</v>
      </c>
    </row>
    <row r="5171" spans="1:8">
      <c r="A5171" s="67">
        <v>5170</v>
      </c>
      <c r="B5171" s="68" t="s">
        <v>5337</v>
      </c>
      <c r="C5171" s="126" t="s">
        <v>4101</v>
      </c>
      <c r="D5171" s="90" t="s">
        <v>26441</v>
      </c>
      <c r="E5171" s="175">
        <f>VLOOKUP(B5171,[2]Sayfa1!$B$3:$L$1311,11,0)</f>
        <v>13.607999999999999</v>
      </c>
      <c r="F5171" s="72" t="s">
        <v>7</v>
      </c>
      <c r="G5171" s="72" t="s">
        <v>31383</v>
      </c>
      <c r="H5171" s="95" t="s">
        <v>3052</v>
      </c>
    </row>
    <row r="5172" spans="1:8">
      <c r="A5172" s="67">
        <v>5171</v>
      </c>
      <c r="B5172" s="68" t="s">
        <v>5338</v>
      </c>
      <c r="C5172" s="126" t="s">
        <v>4102</v>
      </c>
      <c r="D5172" s="90" t="s">
        <v>26441</v>
      </c>
      <c r="E5172" s="175">
        <f>VLOOKUP(B5172,[2]Sayfa1!$B$3:$L$1311,11,0)</f>
        <v>13.607999999999999</v>
      </c>
      <c r="F5172" s="72" t="s">
        <v>7</v>
      </c>
      <c r="G5172" s="72" t="s">
        <v>31383</v>
      </c>
      <c r="H5172" s="95" t="s">
        <v>3053</v>
      </c>
    </row>
    <row r="5173" spans="1:8">
      <c r="A5173" s="67">
        <v>5172</v>
      </c>
      <c r="B5173" s="68" t="s">
        <v>5339</v>
      </c>
      <c r="C5173" s="126" t="s">
        <v>4103</v>
      </c>
      <c r="D5173" s="90" t="s">
        <v>26441</v>
      </c>
      <c r="E5173" s="175">
        <f>VLOOKUP(B5173,[2]Sayfa1!$B$3:$L$1311,11,0)</f>
        <v>13.607999999999999</v>
      </c>
      <c r="F5173" s="72" t="s">
        <v>7</v>
      </c>
      <c r="G5173" s="72" t="s">
        <v>31383</v>
      </c>
      <c r="H5173" s="95" t="s">
        <v>3054</v>
      </c>
    </row>
    <row r="5174" spans="1:8">
      <c r="A5174" s="67">
        <v>5173</v>
      </c>
      <c r="B5174" s="68" t="s">
        <v>5340</v>
      </c>
      <c r="C5174" s="126" t="s">
        <v>4104</v>
      </c>
      <c r="D5174" s="90" t="s">
        <v>26441</v>
      </c>
      <c r="E5174" s="175">
        <f>VLOOKUP(B5174,[2]Sayfa1!$B$3:$L$1311,11,0)</f>
        <v>13.607999999999999</v>
      </c>
      <c r="F5174" s="72" t="s">
        <v>7</v>
      </c>
      <c r="G5174" s="72" t="s">
        <v>31383</v>
      </c>
      <c r="H5174" s="95" t="s">
        <v>3055</v>
      </c>
    </row>
    <row r="5175" spans="1:8">
      <c r="A5175" s="67">
        <v>5174</v>
      </c>
      <c r="B5175" s="68" t="s">
        <v>5341</v>
      </c>
      <c r="C5175" s="126" t="s">
        <v>4105</v>
      </c>
      <c r="D5175" s="90" t="s">
        <v>26441</v>
      </c>
      <c r="E5175" s="175">
        <f>VLOOKUP(B5175,[2]Sayfa1!$B$3:$L$1311,11,0)</f>
        <v>13.607999999999999</v>
      </c>
      <c r="F5175" s="72" t="s">
        <v>7</v>
      </c>
      <c r="G5175" s="72" t="s">
        <v>31383</v>
      </c>
      <c r="H5175" s="95" t="s">
        <v>3056</v>
      </c>
    </row>
    <row r="5176" spans="1:8">
      <c r="A5176" s="67">
        <v>5175</v>
      </c>
      <c r="B5176" s="68" t="s">
        <v>5342</v>
      </c>
      <c r="C5176" s="126" t="s">
        <v>4106</v>
      </c>
      <c r="D5176" s="90" t="s">
        <v>26441</v>
      </c>
      <c r="E5176" s="175">
        <f>VLOOKUP(B5176,[2]Sayfa1!$B$3:$L$1311,11,0)</f>
        <v>13.607999999999999</v>
      </c>
      <c r="F5176" s="72" t="s">
        <v>7</v>
      </c>
      <c r="G5176" s="72" t="s">
        <v>31383</v>
      </c>
      <c r="H5176" s="95" t="s">
        <v>3057</v>
      </c>
    </row>
    <row r="5177" spans="1:8">
      <c r="A5177" s="67">
        <v>5176</v>
      </c>
      <c r="B5177" s="68" t="s">
        <v>5343</v>
      </c>
      <c r="C5177" s="126" t="s">
        <v>4107</v>
      </c>
      <c r="D5177" s="90" t="s">
        <v>26441</v>
      </c>
      <c r="E5177" s="175">
        <f>VLOOKUP(B5177,[2]Sayfa1!$B$3:$L$1311,11,0)</f>
        <v>13.607999999999999</v>
      </c>
      <c r="F5177" s="72" t="s">
        <v>7</v>
      </c>
      <c r="G5177" s="72" t="s">
        <v>31383</v>
      </c>
      <c r="H5177" s="95" t="s">
        <v>3058</v>
      </c>
    </row>
    <row r="5178" spans="1:8">
      <c r="A5178" s="67">
        <v>5177</v>
      </c>
      <c r="B5178" s="68" t="s">
        <v>5344</v>
      </c>
      <c r="C5178" s="126" t="s">
        <v>4108</v>
      </c>
      <c r="D5178" s="90" t="s">
        <v>26441</v>
      </c>
      <c r="E5178" s="175">
        <f>VLOOKUP(B5178,[2]Sayfa1!$B$3:$L$1311,11,0)</f>
        <v>13.607999999999999</v>
      </c>
      <c r="F5178" s="72" t="s">
        <v>7</v>
      </c>
      <c r="G5178" s="72" t="s">
        <v>31383</v>
      </c>
      <c r="H5178" s="95" t="s">
        <v>3059</v>
      </c>
    </row>
    <row r="5179" spans="1:8">
      <c r="A5179" s="67">
        <v>5178</v>
      </c>
      <c r="B5179" s="68" t="s">
        <v>5345</v>
      </c>
      <c r="C5179" s="126" t="s">
        <v>4109</v>
      </c>
      <c r="D5179" s="90" t="s">
        <v>26441</v>
      </c>
      <c r="E5179" s="175">
        <f>VLOOKUP(B5179,[2]Sayfa1!$B$3:$L$1311,11,0)</f>
        <v>13.607999999999999</v>
      </c>
      <c r="F5179" s="72" t="s">
        <v>7</v>
      </c>
      <c r="G5179" s="72" t="s">
        <v>31383</v>
      </c>
      <c r="H5179" s="95" t="s">
        <v>3060</v>
      </c>
    </row>
    <row r="5180" spans="1:8">
      <c r="A5180" s="67">
        <v>5179</v>
      </c>
      <c r="B5180" s="68" t="s">
        <v>5346</v>
      </c>
      <c r="C5180" s="126" t="s">
        <v>4110</v>
      </c>
      <c r="D5180" s="90" t="s">
        <v>26441</v>
      </c>
      <c r="E5180" s="175">
        <f>VLOOKUP(B5180,[2]Sayfa1!$B$3:$L$1311,11,0)</f>
        <v>13.607999999999999</v>
      </c>
      <c r="F5180" s="72" t="s">
        <v>7</v>
      </c>
      <c r="G5180" s="72" t="s">
        <v>31383</v>
      </c>
      <c r="H5180" s="95" t="s">
        <v>3061</v>
      </c>
    </row>
    <row r="5181" spans="1:8">
      <c r="A5181" s="67">
        <v>5180</v>
      </c>
      <c r="B5181" s="68" t="s">
        <v>5347</v>
      </c>
      <c r="C5181" s="126" t="s">
        <v>4111</v>
      </c>
      <c r="D5181" s="90" t="s">
        <v>26441</v>
      </c>
      <c r="E5181" s="175">
        <f>VLOOKUP(B5181,[2]Sayfa1!$B$3:$L$1311,11,0)</f>
        <v>13.607999999999999</v>
      </c>
      <c r="F5181" s="72" t="s">
        <v>7</v>
      </c>
      <c r="G5181" s="72" t="s">
        <v>31383</v>
      </c>
      <c r="H5181" s="95" t="s">
        <v>3062</v>
      </c>
    </row>
    <row r="5182" spans="1:8">
      <c r="A5182" s="67">
        <v>5181</v>
      </c>
      <c r="B5182" s="68" t="s">
        <v>5348</v>
      </c>
      <c r="C5182" s="126" t="s">
        <v>4112</v>
      </c>
      <c r="D5182" s="90" t="s">
        <v>26441</v>
      </c>
      <c r="E5182" s="175">
        <f>VLOOKUP(B5182,[2]Sayfa1!$B$3:$L$1311,11,0)</f>
        <v>13.607999999999999</v>
      </c>
      <c r="F5182" s="72" t="s">
        <v>7</v>
      </c>
      <c r="G5182" s="72" t="s">
        <v>31383</v>
      </c>
      <c r="H5182" s="95" t="s">
        <v>3063</v>
      </c>
    </row>
    <row r="5183" spans="1:8">
      <c r="A5183" s="67">
        <v>5182</v>
      </c>
      <c r="B5183" s="68" t="s">
        <v>5349</v>
      </c>
      <c r="C5183" s="126" t="s">
        <v>4113</v>
      </c>
      <c r="D5183" s="90" t="s">
        <v>26441</v>
      </c>
      <c r="E5183" s="175">
        <f>VLOOKUP(B5183,[2]Sayfa1!$B$3:$L$1311,11,0)</f>
        <v>13.607999999999999</v>
      </c>
      <c r="F5183" s="72" t="s">
        <v>7</v>
      </c>
      <c r="G5183" s="72" t="s">
        <v>31383</v>
      </c>
      <c r="H5183" s="95" t="s">
        <v>3064</v>
      </c>
    </row>
    <row r="5184" spans="1:8">
      <c r="A5184" s="67">
        <v>5183</v>
      </c>
      <c r="B5184" s="68" t="s">
        <v>5350</v>
      </c>
      <c r="C5184" s="126" t="s">
        <v>4114</v>
      </c>
      <c r="D5184" s="90" t="s">
        <v>26441</v>
      </c>
      <c r="E5184" s="175">
        <f>VLOOKUP(B5184,[2]Sayfa1!$B$3:$L$1311,11,0)</f>
        <v>13.607999999999999</v>
      </c>
      <c r="F5184" s="72" t="s">
        <v>7</v>
      </c>
      <c r="G5184" s="72" t="s">
        <v>31383</v>
      </c>
      <c r="H5184" s="95" t="s">
        <v>3065</v>
      </c>
    </row>
    <row r="5185" spans="1:8">
      <c r="A5185" s="67">
        <v>5184</v>
      </c>
      <c r="B5185" s="68" t="s">
        <v>5351</v>
      </c>
      <c r="C5185" s="126" t="s">
        <v>4115</v>
      </c>
      <c r="D5185" s="90" t="s">
        <v>26441</v>
      </c>
      <c r="E5185" s="175">
        <f>VLOOKUP(B5185,[2]Sayfa1!$B$3:$L$1311,11,0)</f>
        <v>13.607999999999999</v>
      </c>
      <c r="F5185" s="72" t="s">
        <v>7</v>
      </c>
      <c r="G5185" s="72" t="s">
        <v>31383</v>
      </c>
      <c r="H5185" s="95" t="s">
        <v>3066</v>
      </c>
    </row>
    <row r="5186" spans="1:8">
      <c r="A5186" s="67">
        <v>5185</v>
      </c>
      <c r="B5186" s="68" t="s">
        <v>5352</v>
      </c>
      <c r="C5186" s="126" t="s">
        <v>4116</v>
      </c>
      <c r="D5186" s="90" t="s">
        <v>26441</v>
      </c>
      <c r="E5186" s="175">
        <f>VLOOKUP(B5186,[2]Sayfa1!$B$3:$L$1311,11,0)</f>
        <v>13.607999999999999</v>
      </c>
      <c r="F5186" s="72" t="s">
        <v>7</v>
      </c>
      <c r="G5186" s="72" t="s">
        <v>31383</v>
      </c>
      <c r="H5186" s="95" t="s">
        <v>3067</v>
      </c>
    </row>
    <row r="5187" spans="1:8">
      <c r="A5187" s="67">
        <v>5186</v>
      </c>
      <c r="B5187" s="68" t="s">
        <v>5353</v>
      </c>
      <c r="C5187" s="126" t="s">
        <v>4117</v>
      </c>
      <c r="D5187" s="90" t="s">
        <v>26441</v>
      </c>
      <c r="E5187" s="175">
        <f>VLOOKUP(B5187,[2]Sayfa1!$B$3:$L$1311,11,0)</f>
        <v>13.607999999999999</v>
      </c>
      <c r="F5187" s="72" t="s">
        <v>7</v>
      </c>
      <c r="G5187" s="72" t="s">
        <v>31383</v>
      </c>
      <c r="H5187" s="95" t="s">
        <v>3068</v>
      </c>
    </row>
    <row r="5188" spans="1:8">
      <c r="A5188" s="67">
        <v>5187</v>
      </c>
      <c r="B5188" s="68" t="s">
        <v>5354</v>
      </c>
      <c r="C5188" s="126" t="s">
        <v>4118</v>
      </c>
      <c r="D5188" s="90" t="s">
        <v>26441</v>
      </c>
      <c r="E5188" s="175">
        <f>VLOOKUP(B5188,[2]Sayfa1!$B$3:$L$1311,11,0)</f>
        <v>13.607999999999999</v>
      </c>
      <c r="F5188" s="72" t="s">
        <v>7</v>
      </c>
      <c r="G5188" s="72" t="s">
        <v>31383</v>
      </c>
      <c r="H5188" s="95" t="s">
        <v>3069</v>
      </c>
    </row>
    <row r="5189" spans="1:8">
      <c r="A5189" s="67">
        <v>5188</v>
      </c>
      <c r="B5189" s="68" t="s">
        <v>5355</v>
      </c>
      <c r="C5189" s="126" t="s">
        <v>4119</v>
      </c>
      <c r="D5189" s="90" t="s">
        <v>26441</v>
      </c>
      <c r="E5189" s="175">
        <f>VLOOKUP(B5189,[2]Sayfa1!$B$3:$L$1311,11,0)</f>
        <v>13.607999999999999</v>
      </c>
      <c r="F5189" s="72" t="s">
        <v>7</v>
      </c>
      <c r="G5189" s="72" t="s">
        <v>31383</v>
      </c>
      <c r="H5189" s="95" t="s">
        <v>3070</v>
      </c>
    </row>
    <row r="5190" spans="1:8">
      <c r="A5190" s="67">
        <v>5189</v>
      </c>
      <c r="B5190" s="68" t="s">
        <v>5356</v>
      </c>
      <c r="C5190" s="126" t="s">
        <v>4120</v>
      </c>
      <c r="D5190" s="90" t="s">
        <v>26441</v>
      </c>
      <c r="E5190" s="175">
        <f>VLOOKUP(B5190,[2]Sayfa1!$B$3:$L$1311,11,0)</f>
        <v>13.607999999999999</v>
      </c>
      <c r="F5190" s="72" t="s">
        <v>7</v>
      </c>
      <c r="G5190" s="72" t="s">
        <v>31383</v>
      </c>
      <c r="H5190" s="95" t="s">
        <v>3071</v>
      </c>
    </row>
    <row r="5191" spans="1:8">
      <c r="A5191" s="67">
        <v>5190</v>
      </c>
      <c r="B5191" s="68" t="s">
        <v>5357</v>
      </c>
      <c r="C5191" s="126" t="s">
        <v>4121</v>
      </c>
      <c r="D5191" s="90" t="s">
        <v>26441</v>
      </c>
      <c r="E5191" s="175">
        <f>VLOOKUP(B5191,[2]Sayfa1!$B$3:$L$1311,11,0)</f>
        <v>13.607999999999999</v>
      </c>
      <c r="F5191" s="72" t="s">
        <v>7</v>
      </c>
      <c r="G5191" s="72" t="s">
        <v>31383</v>
      </c>
      <c r="H5191" s="95" t="s">
        <v>3072</v>
      </c>
    </row>
    <row r="5192" spans="1:8">
      <c r="A5192" s="67">
        <v>5191</v>
      </c>
      <c r="B5192" s="68" t="s">
        <v>5358</v>
      </c>
      <c r="C5192" s="126" t="s">
        <v>4122</v>
      </c>
      <c r="D5192" s="90" t="s">
        <v>26441</v>
      </c>
      <c r="E5192" s="175">
        <f>VLOOKUP(B5192,[2]Sayfa1!$B$3:$L$1311,11,0)</f>
        <v>13.607999999999999</v>
      </c>
      <c r="F5192" s="72" t="s">
        <v>7</v>
      </c>
      <c r="G5192" s="72" t="s">
        <v>31383</v>
      </c>
      <c r="H5192" s="95" t="s">
        <v>3073</v>
      </c>
    </row>
    <row r="5193" spans="1:8">
      <c r="A5193" s="67">
        <v>5192</v>
      </c>
      <c r="B5193" s="68" t="s">
        <v>5359</v>
      </c>
      <c r="C5193" s="126" t="s">
        <v>4123</v>
      </c>
      <c r="D5193" s="90" t="s">
        <v>26441</v>
      </c>
      <c r="E5193" s="175">
        <f>VLOOKUP(B5193,[2]Sayfa1!$B$3:$L$1311,11,0)</f>
        <v>13.607999999999999</v>
      </c>
      <c r="F5193" s="72" t="s">
        <v>7</v>
      </c>
      <c r="G5193" s="72" t="s">
        <v>31383</v>
      </c>
      <c r="H5193" s="95" t="s">
        <v>3074</v>
      </c>
    </row>
    <row r="5194" spans="1:8">
      <c r="A5194" s="67">
        <v>5193</v>
      </c>
      <c r="B5194" s="68" t="s">
        <v>5360</v>
      </c>
      <c r="C5194" s="126" t="s">
        <v>4124</v>
      </c>
      <c r="D5194" s="90" t="s">
        <v>26441</v>
      </c>
      <c r="E5194" s="175">
        <f>VLOOKUP(B5194,[2]Sayfa1!$B$3:$L$1311,11,0)</f>
        <v>13.607999999999999</v>
      </c>
      <c r="F5194" s="72" t="s">
        <v>7</v>
      </c>
      <c r="G5194" s="72" t="s">
        <v>31383</v>
      </c>
      <c r="H5194" s="95" t="s">
        <v>3075</v>
      </c>
    </row>
    <row r="5195" spans="1:8">
      <c r="A5195" s="67">
        <v>5194</v>
      </c>
      <c r="B5195" s="68" t="s">
        <v>5361</v>
      </c>
      <c r="C5195" s="126" t="s">
        <v>4125</v>
      </c>
      <c r="D5195" s="90" t="s">
        <v>26441</v>
      </c>
      <c r="E5195" s="175">
        <f>VLOOKUP(B5195,[2]Sayfa1!$B$3:$L$1311,11,0)</f>
        <v>13.607999999999999</v>
      </c>
      <c r="F5195" s="72" t="s">
        <v>7</v>
      </c>
      <c r="G5195" s="72" t="s">
        <v>31383</v>
      </c>
      <c r="H5195" s="95" t="s">
        <v>3076</v>
      </c>
    </row>
    <row r="5196" spans="1:8">
      <c r="A5196" s="67">
        <v>5195</v>
      </c>
      <c r="B5196" s="68" t="s">
        <v>5362</v>
      </c>
      <c r="C5196" s="126" t="s">
        <v>4125</v>
      </c>
      <c r="D5196" s="90" t="s">
        <v>26441</v>
      </c>
      <c r="E5196" s="175">
        <f>VLOOKUP(B5196,[2]Sayfa1!$B$3:$L$1311,11,0)</f>
        <v>13.607999999999999</v>
      </c>
      <c r="F5196" s="72" t="s">
        <v>7</v>
      </c>
      <c r="G5196" s="72" t="s">
        <v>31383</v>
      </c>
      <c r="H5196" s="95" t="s">
        <v>3077</v>
      </c>
    </row>
    <row r="5197" spans="1:8" hidden="1">
      <c r="A5197" s="67">
        <v>5196</v>
      </c>
      <c r="B5197" s="62"/>
      <c r="C5197" s="74" t="s">
        <v>7790</v>
      </c>
      <c r="D5197" s="88"/>
      <c r="E5197" s="189"/>
      <c r="F5197" s="91"/>
      <c r="G5197" s="91"/>
      <c r="H5197" s="87"/>
    </row>
    <row r="5198" spans="1:8">
      <c r="A5198" s="67">
        <v>5197</v>
      </c>
      <c r="B5198" s="68" t="s">
        <v>5363</v>
      </c>
      <c r="C5198" s="68" t="s">
        <v>4126</v>
      </c>
      <c r="D5198" s="90" t="s">
        <v>26441</v>
      </c>
      <c r="E5198" s="175">
        <f>VLOOKUP(B5198,[2]Sayfa1!$B$3:$L$1311,11,0)</f>
        <v>847.63199999999995</v>
      </c>
      <c r="F5198" s="72" t="s">
        <v>7</v>
      </c>
      <c r="G5198" s="72" t="s">
        <v>31383</v>
      </c>
      <c r="H5198" s="95" t="s">
        <v>3078</v>
      </c>
    </row>
    <row r="5199" spans="1:8">
      <c r="A5199" s="67">
        <v>5198</v>
      </c>
      <c r="B5199" s="68" t="s">
        <v>24370</v>
      </c>
      <c r="C5199" s="68" t="s">
        <v>7813</v>
      </c>
      <c r="D5199" s="90" t="s">
        <v>26441</v>
      </c>
      <c r="E5199" s="175">
        <f>VLOOKUP(B5199,[2]Sayfa1!$B$3:$L$1311,11,0)</f>
        <v>370.26</v>
      </c>
      <c r="F5199" s="72" t="s">
        <v>7</v>
      </c>
      <c r="G5199" s="72" t="s">
        <v>31383</v>
      </c>
      <c r="H5199" s="95" t="s">
        <v>7814</v>
      </c>
    </row>
    <row r="5200" spans="1:8">
      <c r="A5200" s="67">
        <v>5199</v>
      </c>
      <c r="B5200" s="68" t="s">
        <v>5364</v>
      </c>
      <c r="C5200" s="68" t="s">
        <v>4127</v>
      </c>
      <c r="D5200" s="90" t="s">
        <v>26441</v>
      </c>
      <c r="E5200" s="175">
        <f>VLOOKUP(B5200,[2]Sayfa1!$B$3:$L$1311,11,0)</f>
        <v>1409.1119999999999</v>
      </c>
      <c r="F5200" s="72" t="s">
        <v>7</v>
      </c>
      <c r="G5200" s="72" t="s">
        <v>31439</v>
      </c>
      <c r="H5200" s="95" t="s">
        <v>3079</v>
      </c>
    </row>
    <row r="5201" spans="1:8">
      <c r="A5201" s="67">
        <v>5200</v>
      </c>
      <c r="B5201" s="68" t="s">
        <v>5365</v>
      </c>
      <c r="C5201" s="68" t="s">
        <v>26387</v>
      </c>
      <c r="D5201" s="90" t="s">
        <v>26441</v>
      </c>
      <c r="E5201" s="175">
        <f>VLOOKUP(B5201,[2]Sayfa1!$B$3:$L$1311,11,0)</f>
        <v>1944.4439999999997</v>
      </c>
      <c r="F5201" s="72" t="s">
        <v>7</v>
      </c>
      <c r="G5201" s="72" t="s">
        <v>31439</v>
      </c>
      <c r="H5201" s="95" t="s">
        <v>3080</v>
      </c>
    </row>
    <row r="5202" spans="1:8">
      <c r="A5202" s="67">
        <v>5201</v>
      </c>
      <c r="B5202" s="68" t="s">
        <v>5366</v>
      </c>
      <c r="C5202" s="68" t="s">
        <v>4128</v>
      </c>
      <c r="D5202" s="90" t="s">
        <v>26441</v>
      </c>
      <c r="E5202" s="175">
        <f>VLOOKUP(B5202,[2]Sayfa1!$B$3:$L$1311,11,0)</f>
        <v>2418.6</v>
      </c>
      <c r="F5202" s="72" t="s">
        <v>7</v>
      </c>
      <c r="G5202" s="72" t="s">
        <v>31439</v>
      </c>
      <c r="H5202" s="95" t="s">
        <v>3081</v>
      </c>
    </row>
    <row r="5203" spans="1:8">
      <c r="A5203" s="67">
        <v>5202</v>
      </c>
      <c r="B5203" s="68" t="s">
        <v>5367</v>
      </c>
      <c r="C5203" s="68" t="s">
        <v>4129</v>
      </c>
      <c r="D5203" s="90" t="s">
        <v>26441</v>
      </c>
      <c r="E5203" s="175">
        <f>VLOOKUP(B5203,[2]Sayfa1!$B$3:$L$1311,11,0)</f>
        <v>1944.4439999999997</v>
      </c>
      <c r="F5203" s="72" t="s">
        <v>7</v>
      </c>
      <c r="G5203" s="72" t="s">
        <v>31439</v>
      </c>
      <c r="H5203" s="95" t="s">
        <v>3082</v>
      </c>
    </row>
    <row r="5204" spans="1:8">
      <c r="A5204" s="67">
        <v>5203</v>
      </c>
      <c r="B5204" s="68" t="s">
        <v>5368</v>
      </c>
      <c r="C5204" s="68" t="s">
        <v>4130</v>
      </c>
      <c r="D5204" s="90" t="s">
        <v>26441</v>
      </c>
      <c r="E5204" s="175">
        <f>VLOOKUP(B5204,[2]Sayfa1!$B$3:$L$1311,11,0)</f>
        <v>1937.7359999999999</v>
      </c>
      <c r="F5204" s="72" t="s">
        <v>7</v>
      </c>
      <c r="G5204" s="72" t="s">
        <v>31439</v>
      </c>
      <c r="H5204" s="95" t="s">
        <v>3083</v>
      </c>
    </row>
    <row r="5205" spans="1:8">
      <c r="A5205" s="67">
        <v>5204</v>
      </c>
      <c r="B5205" s="68" t="s">
        <v>5369</v>
      </c>
      <c r="C5205" s="68" t="s">
        <v>4131</v>
      </c>
      <c r="D5205" s="90" t="s">
        <v>26441</v>
      </c>
      <c r="E5205" s="175">
        <f>VLOOKUP(B5205,[2]Sayfa1!$B$3:$L$1311,11,0)</f>
        <v>4096.68</v>
      </c>
      <c r="F5205" s="72" t="s">
        <v>7</v>
      </c>
      <c r="G5205" s="72" t="s">
        <v>31383</v>
      </c>
      <c r="H5205" s="95" t="s">
        <v>3084</v>
      </c>
    </row>
    <row r="5206" spans="1:8">
      <c r="A5206" s="67">
        <v>5205</v>
      </c>
      <c r="B5206" s="68" t="s">
        <v>5370</v>
      </c>
      <c r="C5206" s="68" t="s">
        <v>4132</v>
      </c>
      <c r="D5206" s="90" t="s">
        <v>26441</v>
      </c>
      <c r="E5206" s="175">
        <f>VLOOKUP(B5206,[2]Sayfa1!$B$3:$L$1311,11,0)</f>
        <v>5573.5559999999996</v>
      </c>
      <c r="F5206" s="72" t="s">
        <v>7</v>
      </c>
      <c r="G5206" s="72" t="s">
        <v>31439</v>
      </c>
      <c r="H5206" s="95" t="s">
        <v>3085</v>
      </c>
    </row>
    <row r="5207" spans="1:8">
      <c r="A5207" s="67">
        <v>5206</v>
      </c>
      <c r="B5207" s="68" t="s">
        <v>5371</v>
      </c>
      <c r="C5207" s="68" t="s">
        <v>4133</v>
      </c>
      <c r="D5207" s="90" t="s">
        <v>26441</v>
      </c>
      <c r="E5207" s="175">
        <f>VLOOKUP(B5207,[2]Sayfa1!$B$3:$L$1311,11,0)</f>
        <v>31850.531999999999</v>
      </c>
      <c r="F5207" s="72" t="s">
        <v>7</v>
      </c>
      <c r="G5207" s="72" t="s">
        <v>31383</v>
      </c>
      <c r="H5207" s="95" t="s">
        <v>3086</v>
      </c>
    </row>
    <row r="5208" spans="1:8">
      <c r="A5208" s="67">
        <v>5207</v>
      </c>
      <c r="B5208" s="68" t="s">
        <v>5372</v>
      </c>
      <c r="C5208" s="68" t="s">
        <v>4134</v>
      </c>
      <c r="D5208" s="90" t="s">
        <v>26441</v>
      </c>
      <c r="E5208" s="175">
        <f>VLOOKUP(B5208,[2]Sayfa1!$B$3:$L$1311,11,0)</f>
        <v>2006.0039999999999</v>
      </c>
      <c r="F5208" s="72" t="s">
        <v>7</v>
      </c>
      <c r="G5208" s="72" t="s">
        <v>31439</v>
      </c>
      <c r="H5208" s="95" t="s">
        <v>3087</v>
      </c>
    </row>
    <row r="5209" spans="1:8">
      <c r="A5209" s="67">
        <v>5208</v>
      </c>
      <c r="B5209" s="68" t="s">
        <v>5373</v>
      </c>
      <c r="C5209" s="68" t="s">
        <v>4135</v>
      </c>
      <c r="D5209" s="90" t="s">
        <v>26441</v>
      </c>
      <c r="E5209" s="175">
        <f>VLOOKUP(B5209,[2]Sayfa1!$B$3:$L$1311,11,0)</f>
        <v>1986.3</v>
      </c>
      <c r="F5209" s="72" t="s">
        <v>7</v>
      </c>
      <c r="G5209" s="72" t="s">
        <v>31439</v>
      </c>
      <c r="H5209" s="95" t="s">
        <v>3088</v>
      </c>
    </row>
    <row r="5210" spans="1:8">
      <c r="A5210" s="67">
        <v>5209</v>
      </c>
      <c r="B5210" s="68" t="s">
        <v>5374</v>
      </c>
      <c r="C5210" s="68" t="s">
        <v>4136</v>
      </c>
      <c r="D5210" s="90" t="s">
        <v>26441</v>
      </c>
      <c r="E5210" s="175">
        <f>VLOOKUP(B5210,[2]Sayfa1!$B$3:$L$1311,11,0)</f>
        <v>2348.4959999999996</v>
      </c>
      <c r="F5210" s="72" t="s">
        <v>7</v>
      </c>
      <c r="G5210" s="72" t="s">
        <v>31439</v>
      </c>
      <c r="H5210" s="95" t="s">
        <v>3089</v>
      </c>
    </row>
    <row r="5211" spans="1:8">
      <c r="A5211" s="67">
        <v>5210</v>
      </c>
      <c r="B5211" s="68" t="s">
        <v>5375</v>
      </c>
      <c r="C5211" s="68" t="s">
        <v>4137</v>
      </c>
      <c r="D5211" s="90" t="s">
        <v>26441</v>
      </c>
      <c r="E5211" s="175">
        <f>VLOOKUP(B5211,[2]Sayfa1!$B$3:$L$1311,11,0)</f>
        <v>2897.5320000000002</v>
      </c>
      <c r="F5211" s="72" t="s">
        <v>7</v>
      </c>
      <c r="G5211" s="72" t="s">
        <v>31439</v>
      </c>
      <c r="H5211" s="95" t="s">
        <v>3090</v>
      </c>
    </row>
    <row r="5212" spans="1:8" hidden="1">
      <c r="A5212" s="67">
        <v>5211</v>
      </c>
      <c r="B5212" s="62"/>
      <c r="C5212" s="74" t="s">
        <v>7791</v>
      </c>
      <c r="D5212" s="88"/>
      <c r="E5212" s="189"/>
      <c r="F5212" s="91"/>
      <c r="G5212" s="91"/>
      <c r="H5212" s="87"/>
    </row>
    <row r="5213" spans="1:8">
      <c r="A5213" s="67">
        <v>5212</v>
      </c>
      <c r="B5213" s="68" t="s">
        <v>5376</v>
      </c>
      <c r="C5213" s="68" t="s">
        <v>4138</v>
      </c>
      <c r="D5213" s="90" t="s">
        <v>26441</v>
      </c>
      <c r="E5213" s="175">
        <f>VLOOKUP(B5213,[2]Sayfa1!$B$3:$L$1311,11,0)</f>
        <v>15.156000000000001</v>
      </c>
      <c r="F5213" s="72" t="s">
        <v>7</v>
      </c>
      <c r="G5213" s="72" t="s">
        <v>31388</v>
      </c>
      <c r="H5213" s="95" t="s">
        <v>3091</v>
      </c>
    </row>
    <row r="5214" spans="1:8">
      <c r="A5214" s="67">
        <v>5213</v>
      </c>
      <c r="B5214" s="68" t="s">
        <v>5377</v>
      </c>
      <c r="C5214" s="68" t="s">
        <v>4139</v>
      </c>
      <c r="D5214" s="90" t="s">
        <v>26441</v>
      </c>
      <c r="E5214" s="175">
        <f>VLOOKUP(B5214,[2]Sayfa1!$B$3:$L$1311,11,0)</f>
        <v>24.192</v>
      </c>
      <c r="F5214" s="72" t="s">
        <v>7</v>
      </c>
      <c r="G5214" s="72" t="s">
        <v>31424</v>
      </c>
      <c r="H5214" s="95" t="s">
        <v>3092</v>
      </c>
    </row>
    <row r="5215" spans="1:8">
      <c r="A5215" s="67">
        <v>5214</v>
      </c>
      <c r="B5215" s="68" t="s">
        <v>5378</v>
      </c>
      <c r="C5215" s="68" t="s">
        <v>4140</v>
      </c>
      <c r="D5215" s="90" t="s">
        <v>26441</v>
      </c>
      <c r="E5215" s="175">
        <f>VLOOKUP(B5215,[2]Sayfa1!$B$3:$L$1311,11,0)</f>
        <v>109.824</v>
      </c>
      <c r="F5215" s="72" t="s">
        <v>7</v>
      </c>
      <c r="G5215" s="72" t="s">
        <v>31435</v>
      </c>
      <c r="H5215" s="95" t="s">
        <v>3099</v>
      </c>
    </row>
    <row r="5216" spans="1:8">
      <c r="A5216" s="67">
        <v>5215</v>
      </c>
      <c r="B5216" s="68" t="s">
        <v>5379</v>
      </c>
      <c r="C5216" s="68" t="s">
        <v>4141</v>
      </c>
      <c r="D5216" s="90" t="s">
        <v>26441</v>
      </c>
      <c r="E5216" s="175">
        <f>VLOOKUP(B5216,[2]Sayfa1!$B$3:$L$1311,11,0)</f>
        <v>30.215999999999998</v>
      </c>
      <c r="F5216" s="72" t="s">
        <v>7</v>
      </c>
      <c r="G5216" s="72" t="s">
        <v>31430</v>
      </c>
      <c r="H5216" s="95" t="s">
        <v>3093</v>
      </c>
    </row>
    <row r="5217" spans="1:8">
      <c r="A5217" s="67">
        <v>5216</v>
      </c>
      <c r="B5217" s="68" t="s">
        <v>5380</v>
      </c>
      <c r="C5217" s="68" t="s">
        <v>4142</v>
      </c>
      <c r="D5217" s="90" t="s">
        <v>26441</v>
      </c>
      <c r="E5217" s="175">
        <f>VLOOKUP(B5217,[2]Sayfa1!$B$3:$L$1311,11,0)</f>
        <v>33.995999999999995</v>
      </c>
      <c r="F5217" s="72" t="s">
        <v>7</v>
      </c>
      <c r="G5217" s="72" t="s">
        <v>31431</v>
      </c>
      <c r="H5217" s="95" t="s">
        <v>3094</v>
      </c>
    </row>
    <row r="5218" spans="1:8">
      <c r="A5218" s="67">
        <v>5217</v>
      </c>
      <c r="B5218" s="68" t="s">
        <v>5381</v>
      </c>
      <c r="C5218" s="68" t="s">
        <v>4143</v>
      </c>
      <c r="D5218" s="90" t="s">
        <v>26441</v>
      </c>
      <c r="E5218" s="175">
        <f>VLOOKUP(B5218,[2]Sayfa1!$B$3:$L$1311,11,0)</f>
        <v>155.67599999999999</v>
      </c>
      <c r="F5218" s="72" t="s">
        <v>7</v>
      </c>
      <c r="G5218" s="72" t="s">
        <v>31431</v>
      </c>
      <c r="H5218" s="95" t="s">
        <v>3100</v>
      </c>
    </row>
    <row r="5219" spans="1:8">
      <c r="A5219" s="67">
        <v>5218</v>
      </c>
      <c r="B5219" s="68" t="s">
        <v>5382</v>
      </c>
      <c r="C5219" s="68" t="s">
        <v>4144</v>
      </c>
      <c r="D5219" s="90" t="s">
        <v>26441</v>
      </c>
      <c r="E5219" s="175">
        <f>VLOOKUP(B5219,[2]Sayfa1!$B$3:$L$1311,11,0)</f>
        <v>52.824000000000005</v>
      </c>
      <c r="F5219" s="72" t="s">
        <v>7</v>
      </c>
      <c r="G5219" s="72" t="s">
        <v>31413</v>
      </c>
      <c r="H5219" s="95" t="s">
        <v>3095</v>
      </c>
    </row>
    <row r="5220" spans="1:8">
      <c r="A5220" s="67">
        <v>5219</v>
      </c>
      <c r="B5220" s="68" t="s">
        <v>5383</v>
      </c>
      <c r="C5220" s="68" t="s">
        <v>4145</v>
      </c>
      <c r="D5220" s="90" t="s">
        <v>26441</v>
      </c>
      <c r="E5220" s="175">
        <f>VLOOKUP(B5220,[2]Sayfa1!$B$3:$L$1311,11,0)</f>
        <v>60.408000000000001</v>
      </c>
      <c r="F5220" s="72" t="s">
        <v>7</v>
      </c>
      <c r="G5220" s="72" t="s">
        <v>31431</v>
      </c>
      <c r="H5220" s="95" t="s">
        <v>3096</v>
      </c>
    </row>
    <row r="5221" spans="1:8">
      <c r="A5221" s="67">
        <v>5220</v>
      </c>
      <c r="B5221" s="68" t="s">
        <v>5384</v>
      </c>
      <c r="C5221" s="68" t="s">
        <v>4146</v>
      </c>
      <c r="D5221" s="90" t="s">
        <v>26441</v>
      </c>
      <c r="E5221" s="175">
        <f>VLOOKUP(B5221,[2]Sayfa1!$B$3:$L$1311,11,0)</f>
        <v>77.891999999999996</v>
      </c>
      <c r="F5221" s="72" t="s">
        <v>7</v>
      </c>
      <c r="G5221" s="72" t="s">
        <v>31429</v>
      </c>
      <c r="H5221" s="95" t="s">
        <v>3097</v>
      </c>
    </row>
    <row r="5222" spans="1:8">
      <c r="A5222" s="67">
        <v>5221</v>
      </c>
      <c r="B5222" s="68" t="s">
        <v>5385</v>
      </c>
      <c r="C5222" s="68" t="s">
        <v>4147</v>
      </c>
      <c r="D5222" s="90" t="s">
        <v>26441</v>
      </c>
      <c r="E5222" s="175">
        <f>VLOOKUP(B5222,[2]Sayfa1!$B$3:$L$1311,11,0)</f>
        <v>181.2</v>
      </c>
      <c r="F5222" s="72" t="s">
        <v>7</v>
      </c>
      <c r="G5222" s="72" t="s">
        <v>31416</v>
      </c>
      <c r="H5222" s="95" t="s">
        <v>3098</v>
      </c>
    </row>
    <row r="5223" spans="1:8">
      <c r="A5223" s="67">
        <v>5222</v>
      </c>
      <c r="B5223" s="68" t="s">
        <v>5386</v>
      </c>
      <c r="C5223" s="68" t="s">
        <v>4148</v>
      </c>
      <c r="D5223" s="90" t="s">
        <v>26441</v>
      </c>
      <c r="E5223" s="175">
        <f>VLOOKUP(B5223,[2]Sayfa1!$B$3:$L$1311,11,0)</f>
        <v>49.043999999999997</v>
      </c>
      <c r="F5223" s="72" t="s">
        <v>7</v>
      </c>
      <c r="G5223" s="72" t="s">
        <v>31440</v>
      </c>
      <c r="H5223" s="95" t="s">
        <v>4227</v>
      </c>
    </row>
    <row r="5224" spans="1:8">
      <c r="A5224" s="67">
        <v>5223</v>
      </c>
      <c r="B5224" s="68" t="s">
        <v>5387</v>
      </c>
      <c r="C5224" s="68" t="s">
        <v>4149</v>
      </c>
      <c r="D5224" s="90" t="s">
        <v>26441</v>
      </c>
      <c r="E5224" s="175">
        <f>VLOOKUP(B5224,[2]Sayfa1!$B$3:$L$1311,11,0)</f>
        <v>77.304000000000002</v>
      </c>
      <c r="F5224" s="72" t="s">
        <v>7</v>
      </c>
      <c r="G5224" s="72" t="s">
        <v>31440</v>
      </c>
      <c r="H5224" s="95" t="s">
        <v>4228</v>
      </c>
    </row>
    <row r="5225" spans="1:8">
      <c r="A5225" s="67">
        <v>5224</v>
      </c>
      <c r="B5225" s="68" t="s">
        <v>5388</v>
      </c>
      <c r="C5225" s="68" t="s">
        <v>4150</v>
      </c>
      <c r="D5225" s="90" t="s">
        <v>26441</v>
      </c>
      <c r="E5225" s="175">
        <f>VLOOKUP(B5225,[2]Sayfa1!$B$3:$L$1311,11,0)</f>
        <v>113.136</v>
      </c>
      <c r="F5225" s="72" t="s">
        <v>7</v>
      </c>
      <c r="G5225" s="72" t="s">
        <v>31440</v>
      </c>
      <c r="H5225" s="95" t="s">
        <v>4229</v>
      </c>
    </row>
    <row r="5226" spans="1:8" hidden="1">
      <c r="A5226" s="67">
        <v>5225</v>
      </c>
      <c r="B5226" s="62"/>
      <c r="C5226" s="74" t="s">
        <v>7792</v>
      </c>
      <c r="D5226" s="88"/>
      <c r="E5226" s="189"/>
      <c r="F5226" s="91"/>
      <c r="G5226" s="91"/>
      <c r="H5226" s="87"/>
    </row>
    <row r="5227" spans="1:8">
      <c r="A5227" s="67">
        <v>5226</v>
      </c>
      <c r="B5227" s="68" t="s">
        <v>5389</v>
      </c>
      <c r="C5227" s="68" t="s">
        <v>4151</v>
      </c>
      <c r="D5227" s="90" t="s">
        <v>26441</v>
      </c>
      <c r="E5227" s="175">
        <f>VLOOKUP(B5227,[2]Sayfa1!$B$3:$L$1311,11,0)</f>
        <v>352.97999999999996</v>
      </c>
      <c r="F5227" s="72" t="s">
        <v>7</v>
      </c>
      <c r="G5227" s="72" t="s">
        <v>31439</v>
      </c>
      <c r="H5227" s="95" t="s">
        <v>3101</v>
      </c>
    </row>
    <row r="5228" spans="1:8">
      <c r="A5228" s="67">
        <v>5227</v>
      </c>
      <c r="B5228" s="68" t="s">
        <v>5390</v>
      </c>
      <c r="C5228" s="68" t="s">
        <v>4152</v>
      </c>
      <c r="D5228" s="90" t="s">
        <v>26441</v>
      </c>
      <c r="E5228" s="175">
        <f>VLOOKUP(B5228,[2]Sayfa1!$B$3:$L$1311,11,0)</f>
        <v>786.18</v>
      </c>
      <c r="F5228" s="72" t="s">
        <v>7</v>
      </c>
      <c r="G5228" s="72" t="s">
        <v>31439</v>
      </c>
      <c r="H5228" s="95" t="s">
        <v>3102</v>
      </c>
    </row>
    <row r="5229" spans="1:8" hidden="1">
      <c r="A5229" s="67">
        <v>5228</v>
      </c>
      <c r="B5229" s="62"/>
      <c r="C5229" s="74" t="s">
        <v>7793</v>
      </c>
      <c r="D5229" s="88"/>
      <c r="E5229" s="189"/>
      <c r="F5229" s="91"/>
      <c r="G5229" s="91"/>
      <c r="H5229" s="87"/>
    </row>
    <row r="5230" spans="1:8">
      <c r="A5230" s="67">
        <v>5229</v>
      </c>
      <c r="B5230" s="68" t="s">
        <v>5391</v>
      </c>
      <c r="C5230" s="68" t="s">
        <v>4153</v>
      </c>
      <c r="D5230" s="90" t="s">
        <v>26441</v>
      </c>
      <c r="E5230" s="175">
        <f>VLOOKUP(B5230,[2]Sayfa1!$B$3:$L$1311,11,0)</f>
        <v>332.01600000000002</v>
      </c>
      <c r="F5230" s="72" t="s">
        <v>7</v>
      </c>
      <c r="G5230" s="72" t="s">
        <v>31400</v>
      </c>
      <c r="H5230" s="95" t="s">
        <v>3103</v>
      </c>
    </row>
    <row r="5231" spans="1:8">
      <c r="A5231" s="67">
        <v>5230</v>
      </c>
      <c r="B5231" s="68" t="s">
        <v>5392</v>
      </c>
      <c r="C5231" s="68" t="s">
        <v>4154</v>
      </c>
      <c r="D5231" s="90" t="s">
        <v>26441</v>
      </c>
      <c r="E5231" s="175">
        <f>VLOOKUP(B5231,[2]Sayfa1!$B$3:$L$1311,11,0)</f>
        <v>243.53999999999996</v>
      </c>
      <c r="F5231" s="72" t="s">
        <v>7</v>
      </c>
      <c r="G5231" s="72" t="s">
        <v>31406</v>
      </c>
      <c r="H5231" s="95" t="s">
        <v>3104</v>
      </c>
    </row>
    <row r="5232" spans="1:8">
      <c r="A5232" s="67">
        <v>5231</v>
      </c>
      <c r="B5232" s="68" t="s">
        <v>5393</v>
      </c>
      <c r="C5232" s="68" t="s">
        <v>4155</v>
      </c>
      <c r="D5232" s="90" t="s">
        <v>26441</v>
      </c>
      <c r="E5232" s="175">
        <f>VLOOKUP(B5232,[2]Sayfa1!$B$3:$L$1311,11,0)</f>
        <v>388.71600000000001</v>
      </c>
      <c r="F5232" s="72" t="s">
        <v>7</v>
      </c>
      <c r="G5232" s="72" t="s">
        <v>31405</v>
      </c>
      <c r="H5232" s="95" t="s">
        <v>3105</v>
      </c>
    </row>
    <row r="5233" spans="1:8">
      <c r="A5233" s="67">
        <v>5232</v>
      </c>
      <c r="B5233" s="68" t="s">
        <v>5394</v>
      </c>
      <c r="C5233" s="68" t="s">
        <v>4156</v>
      </c>
      <c r="D5233" s="90" t="s">
        <v>26441</v>
      </c>
      <c r="E5233" s="175">
        <f>VLOOKUP(B5233,[2]Sayfa1!$B$3:$L$1311,11,0)</f>
        <v>352.97999999999996</v>
      </c>
      <c r="F5233" s="72" t="s">
        <v>7</v>
      </c>
      <c r="G5233" s="72" t="s">
        <v>31397</v>
      </c>
      <c r="H5233" s="95" t="s">
        <v>3106</v>
      </c>
    </row>
    <row r="5234" spans="1:8">
      <c r="A5234" s="67">
        <v>5233</v>
      </c>
      <c r="B5234" s="68" t="s">
        <v>5395</v>
      </c>
      <c r="C5234" s="68" t="s">
        <v>4157</v>
      </c>
      <c r="D5234" s="90" t="s">
        <v>26441</v>
      </c>
      <c r="E5234" s="175">
        <f>VLOOKUP(B5234,[2]Sayfa1!$B$3:$L$1311,11,0)</f>
        <v>332.01600000000002</v>
      </c>
      <c r="F5234" s="72" t="s">
        <v>7</v>
      </c>
      <c r="G5234" s="72" t="s">
        <v>31395</v>
      </c>
      <c r="H5234" s="95" t="s">
        <v>3107</v>
      </c>
    </row>
    <row r="5235" spans="1:8">
      <c r="A5235" s="67">
        <v>5234</v>
      </c>
      <c r="B5235" s="68" t="s">
        <v>5396</v>
      </c>
      <c r="C5235" s="68" t="s">
        <v>4158</v>
      </c>
      <c r="D5235" s="90" t="s">
        <v>26441</v>
      </c>
      <c r="E5235" s="175">
        <f>VLOOKUP(B5235,[2]Sayfa1!$B$3:$L$1311,11,0)</f>
        <v>332.01600000000002</v>
      </c>
      <c r="F5235" s="72" t="s">
        <v>7</v>
      </c>
      <c r="G5235" s="72" t="s">
        <v>31410</v>
      </c>
      <c r="H5235" s="95" t="s">
        <v>3108</v>
      </c>
    </row>
    <row r="5236" spans="1:8">
      <c r="A5236" s="67">
        <v>5235</v>
      </c>
      <c r="B5236" s="68" t="s">
        <v>5397</v>
      </c>
      <c r="C5236" s="68" t="s">
        <v>4159</v>
      </c>
      <c r="D5236" s="90" t="s">
        <v>26441</v>
      </c>
      <c r="E5236" s="175">
        <f>VLOOKUP(B5236,[2]Sayfa1!$B$3:$L$1311,11,0)</f>
        <v>332.01600000000002</v>
      </c>
      <c r="F5236" s="72" t="s">
        <v>7</v>
      </c>
      <c r="G5236" s="72" t="s">
        <v>31399</v>
      </c>
      <c r="H5236" s="95" t="s">
        <v>3109</v>
      </c>
    </row>
    <row r="5237" spans="1:8">
      <c r="A5237" s="67">
        <v>5236</v>
      </c>
      <c r="B5237" s="68" t="s">
        <v>5398</v>
      </c>
      <c r="C5237" s="68" t="s">
        <v>4160</v>
      </c>
      <c r="D5237" s="90" t="s">
        <v>26441</v>
      </c>
      <c r="E5237" s="175">
        <f>VLOOKUP(B5237,[2]Sayfa1!$B$3:$L$1311,11,0)</f>
        <v>332.01600000000002</v>
      </c>
      <c r="F5237" s="72" t="s">
        <v>7</v>
      </c>
      <c r="G5237" s="72" t="s">
        <v>31400</v>
      </c>
      <c r="H5237" s="95" t="s">
        <v>3110</v>
      </c>
    </row>
    <row r="5238" spans="1:8" hidden="1">
      <c r="A5238" s="67">
        <v>5237</v>
      </c>
      <c r="B5238" s="62"/>
      <c r="C5238" s="74" t="s">
        <v>7794</v>
      </c>
      <c r="D5238" s="88"/>
      <c r="E5238" s="189"/>
      <c r="F5238" s="91"/>
      <c r="G5238" s="91"/>
      <c r="H5238" s="87"/>
    </row>
    <row r="5239" spans="1:8">
      <c r="A5239" s="67">
        <v>5238</v>
      </c>
      <c r="B5239" s="68" t="s">
        <v>5399</v>
      </c>
      <c r="C5239" s="68" t="s">
        <v>4161</v>
      </c>
      <c r="D5239" s="90" t="s">
        <v>26441</v>
      </c>
      <c r="E5239" s="175">
        <f>VLOOKUP(B5239,[2]Sayfa1!$B$3:$L$1311,11,0)</f>
        <v>747.32399999999996</v>
      </c>
      <c r="F5239" s="72" t="s">
        <v>7</v>
      </c>
      <c r="G5239" s="72" t="s">
        <v>31406</v>
      </c>
      <c r="H5239" s="95" t="s">
        <v>3111</v>
      </c>
    </row>
    <row r="5240" spans="1:8">
      <c r="A5240" s="67">
        <v>5239</v>
      </c>
      <c r="B5240" s="68" t="s">
        <v>5400</v>
      </c>
      <c r="C5240" s="68" t="s">
        <v>4162</v>
      </c>
      <c r="D5240" s="90" t="s">
        <v>26441</v>
      </c>
      <c r="E5240" s="175">
        <f>VLOOKUP(B5240,[2]Sayfa1!$B$3:$L$1311,11,0)</f>
        <v>730.62</v>
      </c>
      <c r="F5240" s="72" t="s">
        <v>7</v>
      </c>
      <c r="G5240" s="72" t="s">
        <v>31390</v>
      </c>
      <c r="H5240" s="95" t="s">
        <v>3112</v>
      </c>
    </row>
    <row r="5241" spans="1:8">
      <c r="A5241" s="67">
        <v>5240</v>
      </c>
      <c r="B5241" s="68" t="s">
        <v>5401</v>
      </c>
      <c r="C5241" s="68" t="s">
        <v>4163</v>
      </c>
      <c r="D5241" s="90" t="s">
        <v>26441</v>
      </c>
      <c r="E5241" s="175">
        <f>VLOOKUP(B5241,[2]Sayfa1!$B$3:$L$1311,11,0)</f>
        <v>661.10399999999993</v>
      </c>
      <c r="F5241" s="72" t="s">
        <v>7</v>
      </c>
      <c r="G5241" s="72" t="s">
        <v>31406</v>
      </c>
      <c r="H5241" s="95" t="s">
        <v>3113</v>
      </c>
    </row>
    <row r="5242" spans="1:8">
      <c r="A5242" s="67">
        <v>5241</v>
      </c>
      <c r="B5242" s="68" t="s">
        <v>5402</v>
      </c>
      <c r="C5242" s="68" t="s">
        <v>4164</v>
      </c>
      <c r="D5242" s="90" t="s">
        <v>26441</v>
      </c>
      <c r="E5242" s="175">
        <f>VLOOKUP(B5242,[2]Sayfa1!$B$3:$L$1311,11,0)</f>
        <v>648.67199999999991</v>
      </c>
      <c r="F5242" s="72" t="s">
        <v>7</v>
      </c>
      <c r="G5242" s="72" t="s">
        <v>31395</v>
      </c>
      <c r="H5242" s="95" t="s">
        <v>3114</v>
      </c>
    </row>
    <row r="5243" spans="1:8">
      <c r="A5243" s="67">
        <v>5242</v>
      </c>
      <c r="B5243" s="68" t="s">
        <v>5403</v>
      </c>
      <c r="C5243" s="68" t="s">
        <v>4165</v>
      </c>
      <c r="D5243" s="90" t="s">
        <v>26441</v>
      </c>
      <c r="E5243" s="175">
        <f>VLOOKUP(B5243,[2]Sayfa1!$B$3:$L$1311,11,0)</f>
        <v>238.596</v>
      </c>
      <c r="F5243" s="72" t="s">
        <v>7</v>
      </c>
      <c r="G5243" s="72" t="s">
        <v>31387</v>
      </c>
      <c r="H5243" s="95" t="s">
        <v>3115</v>
      </c>
    </row>
    <row r="5244" spans="1:8">
      <c r="A5244" s="67">
        <v>5243</v>
      </c>
      <c r="B5244" s="68" t="s">
        <v>5404</v>
      </c>
      <c r="C5244" s="68" t="s">
        <v>4166</v>
      </c>
      <c r="D5244" s="90" t="s">
        <v>26441</v>
      </c>
      <c r="E5244" s="175">
        <f>VLOOKUP(B5244,[2]Sayfa1!$B$3:$L$1311,11,0)</f>
        <v>238.596</v>
      </c>
      <c r="F5244" s="72" t="s">
        <v>7</v>
      </c>
      <c r="G5244" s="72" t="s">
        <v>31409</v>
      </c>
      <c r="H5244" s="95" t="s">
        <v>3116</v>
      </c>
    </row>
    <row r="5245" spans="1:8" hidden="1">
      <c r="A5245" s="67">
        <v>5244</v>
      </c>
      <c r="B5245" s="62"/>
      <c r="C5245" s="74" t="s">
        <v>7795</v>
      </c>
      <c r="D5245" s="88"/>
      <c r="E5245" s="189"/>
      <c r="F5245" s="91"/>
      <c r="G5245" s="91"/>
      <c r="H5245" s="87"/>
    </row>
    <row r="5246" spans="1:8">
      <c r="A5246" s="67">
        <v>5245</v>
      </c>
      <c r="B5246" s="68" t="s">
        <v>5405</v>
      </c>
      <c r="C5246" s="68" t="s">
        <v>4167</v>
      </c>
      <c r="D5246" s="90" t="s">
        <v>26441</v>
      </c>
      <c r="E5246" s="175">
        <f>VLOOKUP(B5246,[2]Sayfa1!$B$3:$L$1311,11,0)</f>
        <v>242.18399999999997</v>
      </c>
      <c r="F5246" s="72" t="s">
        <v>7</v>
      </c>
      <c r="G5246" s="72" t="s">
        <v>31407</v>
      </c>
      <c r="H5246" s="95" t="s">
        <v>3117</v>
      </c>
    </row>
    <row r="5247" spans="1:8">
      <c r="A5247" s="67">
        <v>5246</v>
      </c>
      <c r="B5247" s="68" t="s">
        <v>5406</v>
      </c>
      <c r="C5247" s="68" t="s">
        <v>4168</v>
      </c>
      <c r="D5247" s="90" t="s">
        <v>26441</v>
      </c>
      <c r="E5247" s="175">
        <f>VLOOKUP(B5247,[2]Sayfa1!$B$3:$L$1311,11,0)</f>
        <v>194.892</v>
      </c>
      <c r="F5247" s="72" t="s">
        <v>7</v>
      </c>
      <c r="G5247" s="72" t="s">
        <v>31397</v>
      </c>
      <c r="H5247" s="95" t="s">
        <v>3118</v>
      </c>
    </row>
    <row r="5248" spans="1:8">
      <c r="A5248" s="67">
        <v>5247</v>
      </c>
      <c r="B5248" s="68" t="s">
        <v>5407</v>
      </c>
      <c r="C5248" s="68" t="s">
        <v>4169</v>
      </c>
      <c r="D5248" s="90" t="s">
        <v>26441</v>
      </c>
      <c r="E5248" s="175">
        <f>VLOOKUP(B5248,[2]Sayfa1!$B$3:$L$1311,11,0)</f>
        <v>274.81199999999995</v>
      </c>
      <c r="F5248" s="72" t="s">
        <v>7</v>
      </c>
      <c r="G5248" s="72" t="s">
        <v>31406</v>
      </c>
      <c r="H5248" s="95" t="s">
        <v>3119</v>
      </c>
    </row>
    <row r="5249" spans="1:8">
      <c r="A5249" s="67">
        <v>5248</v>
      </c>
      <c r="B5249" s="68" t="s">
        <v>5408</v>
      </c>
      <c r="C5249" s="68" t="s">
        <v>4170</v>
      </c>
      <c r="D5249" s="90" t="s">
        <v>26441</v>
      </c>
      <c r="E5249" s="175">
        <f>VLOOKUP(B5249,[2]Sayfa1!$B$3:$L$1311,11,0)</f>
        <v>267.048</v>
      </c>
      <c r="F5249" s="72" t="s">
        <v>7</v>
      </c>
      <c r="G5249" s="72" t="s">
        <v>31393</v>
      </c>
      <c r="H5249" s="95" t="s">
        <v>3120</v>
      </c>
    </row>
    <row r="5250" spans="1:8">
      <c r="A5250" s="67">
        <v>5249</v>
      </c>
      <c r="B5250" s="68" t="s">
        <v>5409</v>
      </c>
      <c r="C5250" s="68" t="s">
        <v>4171</v>
      </c>
      <c r="D5250" s="90" t="s">
        <v>26441</v>
      </c>
      <c r="E5250" s="175">
        <f>VLOOKUP(B5250,[2]Sayfa1!$B$3:$L$1311,11,0)</f>
        <v>328.89599999999996</v>
      </c>
      <c r="F5250" s="72" t="s">
        <v>7</v>
      </c>
      <c r="G5250" s="72" t="s">
        <v>31397</v>
      </c>
      <c r="H5250" s="95" t="s">
        <v>3121</v>
      </c>
    </row>
    <row r="5251" spans="1:8">
      <c r="A5251" s="67">
        <v>5250</v>
      </c>
      <c r="B5251" s="68" t="s">
        <v>5410</v>
      </c>
      <c r="C5251" s="68" t="s">
        <v>4172</v>
      </c>
      <c r="D5251" s="90" t="s">
        <v>26441</v>
      </c>
      <c r="E5251" s="175">
        <f>VLOOKUP(B5251,[2]Sayfa1!$B$3:$L$1311,11,0)</f>
        <v>274.81199999999995</v>
      </c>
      <c r="F5251" s="72" t="s">
        <v>7</v>
      </c>
      <c r="G5251" s="72" t="s">
        <v>31390</v>
      </c>
      <c r="H5251" s="95" t="s">
        <v>3122</v>
      </c>
    </row>
    <row r="5252" spans="1:8">
      <c r="A5252" s="67">
        <v>5251</v>
      </c>
      <c r="B5252" s="68" t="s">
        <v>5411</v>
      </c>
      <c r="C5252" s="68" t="s">
        <v>4173</v>
      </c>
      <c r="D5252" s="90" t="s">
        <v>26441</v>
      </c>
      <c r="E5252" s="175">
        <f>VLOOKUP(B5252,[2]Sayfa1!$B$3:$L$1311,11,0)</f>
        <v>224.71199999999999</v>
      </c>
      <c r="F5252" s="72" t="s">
        <v>7</v>
      </c>
      <c r="G5252" s="72" t="s">
        <v>31395</v>
      </c>
      <c r="H5252" s="95" t="s">
        <v>3123</v>
      </c>
    </row>
    <row r="5253" spans="1:8">
      <c r="A5253" s="67">
        <v>5252</v>
      </c>
      <c r="B5253" s="68" t="s">
        <v>5412</v>
      </c>
      <c r="C5253" s="68" t="s">
        <v>4174</v>
      </c>
      <c r="D5253" s="90" t="s">
        <v>26441</v>
      </c>
      <c r="E5253" s="175">
        <f>VLOOKUP(B5253,[2]Sayfa1!$B$3:$L$1311,11,0)</f>
        <v>340.75199999999995</v>
      </c>
      <c r="F5253" s="72" t="s">
        <v>7</v>
      </c>
      <c r="G5253" s="72" t="s">
        <v>31395</v>
      </c>
      <c r="H5253" s="95" t="s">
        <v>3124</v>
      </c>
    </row>
    <row r="5254" spans="1:8">
      <c r="A5254" s="67">
        <v>5253</v>
      </c>
      <c r="B5254" s="68" t="s">
        <v>5413</v>
      </c>
      <c r="C5254" s="68" t="s">
        <v>4175</v>
      </c>
      <c r="D5254" s="90" t="s">
        <v>26441</v>
      </c>
      <c r="E5254" s="175">
        <f>VLOOKUP(B5254,[2]Sayfa1!$B$3:$L$1311,11,0)</f>
        <v>247.43999999999997</v>
      </c>
      <c r="F5254" s="72" t="s">
        <v>7</v>
      </c>
      <c r="G5254" s="72" t="s">
        <v>31408</v>
      </c>
      <c r="H5254" s="95" t="s">
        <v>3125</v>
      </c>
    </row>
    <row r="5255" spans="1:8">
      <c r="A5255" s="67">
        <v>5254</v>
      </c>
      <c r="B5255" s="68" t="s">
        <v>5414</v>
      </c>
      <c r="C5255" s="68" t="s">
        <v>4176</v>
      </c>
      <c r="D5255" s="90" t="s">
        <v>26441</v>
      </c>
      <c r="E5255" s="175">
        <f>VLOOKUP(B5255,[2]Sayfa1!$B$3:$L$1311,11,0)</f>
        <v>242.18399999999997</v>
      </c>
      <c r="F5255" s="72" t="s">
        <v>7</v>
      </c>
      <c r="G5255" s="72" t="s">
        <v>31402</v>
      </c>
      <c r="H5255" s="95" t="s">
        <v>3126</v>
      </c>
    </row>
    <row r="5256" spans="1:8">
      <c r="A5256" s="67">
        <v>5255</v>
      </c>
      <c r="B5256" s="68" t="s">
        <v>5415</v>
      </c>
      <c r="C5256" s="68" t="s">
        <v>4177</v>
      </c>
      <c r="D5256" s="90" t="s">
        <v>26441</v>
      </c>
      <c r="E5256" s="175">
        <f>VLOOKUP(B5256,[2]Sayfa1!$B$3:$L$1311,11,0)</f>
        <v>267.048</v>
      </c>
      <c r="F5256" s="72" t="s">
        <v>7</v>
      </c>
      <c r="G5256" s="72" t="s">
        <v>31405</v>
      </c>
      <c r="H5256" s="95" t="s">
        <v>3127</v>
      </c>
    </row>
    <row r="5257" spans="1:8">
      <c r="A5257" s="67">
        <v>5256</v>
      </c>
      <c r="B5257" s="68" t="s">
        <v>5416</v>
      </c>
      <c r="C5257" s="68" t="s">
        <v>4178</v>
      </c>
      <c r="D5257" s="90" t="s">
        <v>26441</v>
      </c>
      <c r="E5257" s="175">
        <f>VLOOKUP(B5257,[2]Sayfa1!$B$3:$L$1311,11,0)</f>
        <v>242.18399999999997</v>
      </c>
      <c r="F5257" s="72" t="s">
        <v>7</v>
      </c>
      <c r="G5257" s="72" t="s">
        <v>31386</v>
      </c>
      <c r="H5257" s="95" t="s">
        <v>3128</v>
      </c>
    </row>
    <row r="5258" spans="1:8" hidden="1">
      <c r="A5258" s="67">
        <v>5257</v>
      </c>
      <c r="B5258" s="62"/>
      <c r="C5258" s="74" t="s">
        <v>7795</v>
      </c>
      <c r="D5258" s="88"/>
      <c r="E5258" s="189"/>
      <c r="F5258" s="91"/>
      <c r="G5258" s="91"/>
      <c r="H5258" s="87"/>
    </row>
    <row r="5259" spans="1:8">
      <c r="A5259" s="67">
        <v>5258</v>
      </c>
      <c r="B5259" s="68" t="s">
        <v>5417</v>
      </c>
      <c r="C5259" s="68" t="s">
        <v>4179</v>
      </c>
      <c r="D5259" s="90" t="s">
        <v>26441</v>
      </c>
      <c r="E5259" s="175">
        <f>VLOOKUP(B5259,[2]Sayfa1!$B$3:$L$1311,11,0)</f>
        <v>215.58</v>
      </c>
      <c r="F5259" s="72" t="s">
        <v>7</v>
      </c>
      <c r="G5259" s="72" t="s">
        <v>31397</v>
      </c>
      <c r="H5259" s="95" t="s">
        <v>3129</v>
      </c>
    </row>
    <row r="5260" spans="1:8">
      <c r="A5260" s="67">
        <v>5259</v>
      </c>
      <c r="B5260" s="68" t="s">
        <v>5418</v>
      </c>
      <c r="C5260" s="68" t="s">
        <v>4180</v>
      </c>
      <c r="D5260" s="90" t="s">
        <v>26441</v>
      </c>
      <c r="E5260" s="175">
        <f>VLOOKUP(B5260,[2]Sayfa1!$B$3:$L$1311,11,0)</f>
        <v>294.51600000000002</v>
      </c>
      <c r="F5260" s="72" t="s">
        <v>7</v>
      </c>
      <c r="G5260" s="72" t="s">
        <v>31395</v>
      </c>
      <c r="H5260" s="95" t="s">
        <v>3130</v>
      </c>
    </row>
    <row r="5261" spans="1:8">
      <c r="A5261" s="67">
        <v>5260</v>
      </c>
      <c r="B5261" s="68" t="s">
        <v>5419</v>
      </c>
      <c r="C5261" s="68" t="s">
        <v>4181</v>
      </c>
      <c r="D5261" s="90" t="s">
        <v>26441</v>
      </c>
      <c r="E5261" s="175">
        <f>VLOOKUP(B5261,[2]Sayfa1!$B$3:$L$1311,11,0)</f>
        <v>238.29599999999999</v>
      </c>
      <c r="F5261" s="72" t="s">
        <v>7</v>
      </c>
      <c r="G5261" s="72" t="s">
        <v>31393</v>
      </c>
      <c r="H5261" s="95" t="s">
        <v>3131</v>
      </c>
    </row>
    <row r="5262" spans="1:8">
      <c r="A5262" s="67">
        <v>5261</v>
      </c>
      <c r="B5262" s="68" t="s">
        <v>5420</v>
      </c>
      <c r="C5262" s="68" t="s">
        <v>4182</v>
      </c>
      <c r="D5262" s="90" t="s">
        <v>26441</v>
      </c>
      <c r="E5262" s="175">
        <f>VLOOKUP(B5262,[2]Sayfa1!$B$3:$L$1311,11,0)</f>
        <v>199.56</v>
      </c>
      <c r="F5262" s="72" t="s">
        <v>7</v>
      </c>
      <c r="G5262" s="72" t="s">
        <v>31400</v>
      </c>
      <c r="H5262" s="95" t="s">
        <v>3132</v>
      </c>
    </row>
    <row r="5263" spans="1:8">
      <c r="A5263" s="67">
        <v>5262</v>
      </c>
      <c r="B5263" s="68" t="s">
        <v>5421</v>
      </c>
      <c r="C5263" s="68" t="s">
        <v>4183</v>
      </c>
      <c r="D5263" s="90" t="s">
        <v>26441</v>
      </c>
      <c r="E5263" s="175">
        <f>VLOOKUP(B5263,[2]Sayfa1!$B$3:$L$1311,11,0)</f>
        <v>198.49199999999999</v>
      </c>
      <c r="F5263" s="72" t="s">
        <v>7</v>
      </c>
      <c r="G5263" s="72" t="s">
        <v>31395</v>
      </c>
      <c r="H5263" s="95" t="s">
        <v>3133</v>
      </c>
    </row>
    <row r="5264" spans="1:8">
      <c r="A5264" s="67">
        <v>5263</v>
      </c>
      <c r="B5264" s="68" t="s">
        <v>5422</v>
      </c>
      <c r="C5264" s="68" t="s">
        <v>4184</v>
      </c>
      <c r="D5264" s="90" t="s">
        <v>26441</v>
      </c>
      <c r="E5264" s="175">
        <f>VLOOKUP(B5264,[2]Sayfa1!$B$3:$L$1311,11,0)</f>
        <v>364.73999999999995</v>
      </c>
      <c r="F5264" s="72" t="s">
        <v>7</v>
      </c>
      <c r="G5264" s="72" t="s">
        <v>31402</v>
      </c>
      <c r="H5264" s="95" t="s">
        <v>3134</v>
      </c>
    </row>
    <row r="5265" spans="1:8">
      <c r="A5265" s="67">
        <v>5264</v>
      </c>
      <c r="B5265" s="68" t="s">
        <v>5423</v>
      </c>
      <c r="C5265" s="68" t="s">
        <v>4185</v>
      </c>
      <c r="D5265" s="90" t="s">
        <v>26441</v>
      </c>
      <c r="E5265" s="175">
        <f>VLOOKUP(B5265,[2]Sayfa1!$B$3:$L$1311,11,0)</f>
        <v>218.196</v>
      </c>
      <c r="F5265" s="72" t="s">
        <v>7</v>
      </c>
      <c r="G5265" s="72" t="s">
        <v>31400</v>
      </c>
      <c r="H5265" s="95" t="s">
        <v>3135</v>
      </c>
    </row>
    <row r="5266" spans="1:8">
      <c r="A5266" s="67">
        <v>5265</v>
      </c>
      <c r="B5266" s="68" t="s">
        <v>5424</v>
      </c>
      <c r="C5266" s="68" t="s">
        <v>4186</v>
      </c>
      <c r="D5266" s="90" t="s">
        <v>26441</v>
      </c>
      <c r="E5266" s="175">
        <f>VLOOKUP(B5266,[2]Sayfa1!$B$3:$L$1311,11,0)</f>
        <v>215.58</v>
      </c>
      <c r="F5266" s="72" t="s">
        <v>7</v>
      </c>
      <c r="G5266" s="72" t="s">
        <v>31395</v>
      </c>
      <c r="H5266" s="95" t="s">
        <v>3136</v>
      </c>
    </row>
    <row r="5267" spans="1:8">
      <c r="A5267" s="67">
        <v>5266</v>
      </c>
      <c r="B5267" s="68" t="s">
        <v>5425</v>
      </c>
      <c r="C5267" s="68" t="s">
        <v>4187</v>
      </c>
      <c r="D5267" s="90" t="s">
        <v>26441</v>
      </c>
      <c r="E5267" s="175">
        <f>VLOOKUP(B5267,[2]Sayfa1!$B$3:$L$1311,11,0)</f>
        <v>238.29599999999999</v>
      </c>
      <c r="F5267" s="72" t="s">
        <v>7</v>
      </c>
      <c r="G5267" s="72" t="s">
        <v>31397</v>
      </c>
      <c r="H5267" s="95" t="s">
        <v>3137</v>
      </c>
    </row>
    <row r="5268" spans="1:8">
      <c r="A5268" s="67">
        <v>5267</v>
      </c>
      <c r="B5268" s="68" t="s">
        <v>5426</v>
      </c>
      <c r="C5268" s="68" t="s">
        <v>4188</v>
      </c>
      <c r="D5268" s="90" t="s">
        <v>26441</v>
      </c>
      <c r="E5268" s="175">
        <f>VLOOKUP(B5268,[2]Sayfa1!$B$3:$L$1311,11,0)</f>
        <v>238.29599999999999</v>
      </c>
      <c r="F5268" s="72" t="s">
        <v>7</v>
      </c>
      <c r="G5268" s="72" t="s">
        <v>31397</v>
      </c>
      <c r="H5268" s="95" t="s">
        <v>3138</v>
      </c>
    </row>
    <row r="5269" spans="1:8">
      <c r="A5269" s="67">
        <v>5268</v>
      </c>
      <c r="B5269" s="68" t="s">
        <v>5427</v>
      </c>
      <c r="C5269" s="68" t="s">
        <v>4189</v>
      </c>
      <c r="D5269" s="90" t="s">
        <v>26441</v>
      </c>
      <c r="E5269" s="175">
        <f>VLOOKUP(B5269,[2]Sayfa1!$B$3:$L$1311,11,0)</f>
        <v>215.58</v>
      </c>
      <c r="F5269" s="72" t="s">
        <v>7</v>
      </c>
      <c r="G5269" s="72" t="s">
        <v>31395</v>
      </c>
      <c r="H5269" s="95" t="s">
        <v>3139</v>
      </c>
    </row>
    <row r="5270" spans="1:8" hidden="1">
      <c r="A5270" s="67">
        <v>5269</v>
      </c>
      <c r="B5270" s="62"/>
      <c r="C5270" s="74" t="s">
        <v>7796</v>
      </c>
      <c r="D5270" s="88"/>
      <c r="E5270" s="189"/>
      <c r="F5270" s="91"/>
      <c r="G5270" s="91"/>
      <c r="H5270" s="87"/>
    </row>
    <row r="5271" spans="1:8">
      <c r="A5271" s="67">
        <v>5270</v>
      </c>
      <c r="B5271" s="68" t="s">
        <v>5428</v>
      </c>
      <c r="C5271" s="126" t="s">
        <v>4190</v>
      </c>
      <c r="D5271" s="90" t="s">
        <v>26441</v>
      </c>
      <c r="E5271" s="175">
        <f>VLOOKUP(B5271,[2]Sayfa1!$B$3:$L$1311,11,0)</f>
        <v>31.08</v>
      </c>
      <c r="F5271" s="72" t="s">
        <v>7</v>
      </c>
      <c r="G5271" s="72" t="s">
        <v>31397</v>
      </c>
      <c r="H5271" s="95" t="s">
        <v>4230</v>
      </c>
    </row>
    <row r="5272" spans="1:8">
      <c r="A5272" s="67">
        <v>5271</v>
      </c>
      <c r="B5272" s="68" t="s">
        <v>5429</v>
      </c>
      <c r="C5272" s="126" t="s">
        <v>4191</v>
      </c>
      <c r="D5272" s="90" t="s">
        <v>26441</v>
      </c>
      <c r="E5272" s="175">
        <f>VLOOKUP(B5272,[2]Sayfa1!$B$3:$L$1311,11,0)</f>
        <v>31.08</v>
      </c>
      <c r="F5272" s="72" t="s">
        <v>7</v>
      </c>
      <c r="G5272" s="72" t="s">
        <v>31401</v>
      </c>
      <c r="H5272" s="95" t="s">
        <v>4231</v>
      </c>
    </row>
    <row r="5273" spans="1:8">
      <c r="A5273" s="67">
        <v>5272</v>
      </c>
      <c r="B5273" s="68" t="s">
        <v>5430</v>
      </c>
      <c r="C5273" s="126" t="s">
        <v>4192</v>
      </c>
      <c r="D5273" s="90" t="s">
        <v>26441</v>
      </c>
      <c r="E5273" s="175">
        <f>VLOOKUP(B5273,[2]Sayfa1!$B$3:$L$1311,11,0)</f>
        <v>33.995999999999995</v>
      </c>
      <c r="F5273" s="72" t="s">
        <v>7</v>
      </c>
      <c r="G5273" s="72" t="s">
        <v>31389</v>
      </c>
      <c r="H5273" s="95" t="s">
        <v>4232</v>
      </c>
    </row>
    <row r="5274" spans="1:8">
      <c r="A5274" s="67">
        <v>5273</v>
      </c>
      <c r="B5274" s="68" t="s">
        <v>5431</v>
      </c>
      <c r="C5274" s="126" t="s">
        <v>4193</v>
      </c>
      <c r="D5274" s="90" t="s">
        <v>26441</v>
      </c>
      <c r="E5274" s="175">
        <f>VLOOKUP(B5274,[2]Sayfa1!$B$3:$L$1311,11,0)</f>
        <v>33.995999999999995</v>
      </c>
      <c r="F5274" s="72" t="s">
        <v>7</v>
      </c>
      <c r="G5274" s="72" t="s">
        <v>31391</v>
      </c>
      <c r="H5274" s="95" t="s">
        <v>4233</v>
      </c>
    </row>
    <row r="5275" spans="1:8">
      <c r="A5275" s="67">
        <v>5274</v>
      </c>
      <c r="B5275" s="68" t="s">
        <v>5432</v>
      </c>
      <c r="C5275" s="126" t="s">
        <v>4194</v>
      </c>
      <c r="D5275" s="90" t="s">
        <v>26441</v>
      </c>
      <c r="E5275" s="175">
        <f>VLOOKUP(B5275,[2]Sayfa1!$B$3:$L$1311,11,0)</f>
        <v>44.675999999999995</v>
      </c>
      <c r="F5275" s="72" t="s">
        <v>7</v>
      </c>
      <c r="G5275" s="72" t="s">
        <v>31411</v>
      </c>
      <c r="H5275" s="95" t="s">
        <v>4234</v>
      </c>
    </row>
    <row r="5276" spans="1:8">
      <c r="A5276" s="67">
        <v>5275</v>
      </c>
      <c r="B5276" s="68" t="s">
        <v>5433</v>
      </c>
      <c r="C5276" s="126" t="s">
        <v>4195</v>
      </c>
      <c r="D5276" s="90" t="s">
        <v>26441</v>
      </c>
      <c r="E5276" s="175">
        <f>VLOOKUP(B5276,[2]Sayfa1!$B$3:$L$1311,11,0)</f>
        <v>66.036000000000001</v>
      </c>
      <c r="F5276" s="72" t="s">
        <v>7</v>
      </c>
      <c r="G5276" s="72" t="s">
        <v>31397</v>
      </c>
      <c r="H5276" s="95" t="s">
        <v>4235</v>
      </c>
    </row>
    <row r="5277" spans="1:8">
      <c r="A5277" s="67">
        <v>5276</v>
      </c>
      <c r="B5277" s="68" t="s">
        <v>5434</v>
      </c>
      <c r="C5277" s="126" t="s">
        <v>4196</v>
      </c>
      <c r="D5277" s="90" t="s">
        <v>26441</v>
      </c>
      <c r="E5277" s="175">
        <f>VLOOKUP(B5277,[2]Sayfa1!$B$3:$L$1311,11,0)</f>
        <v>71.867999999999995</v>
      </c>
      <c r="F5277" s="72" t="s">
        <v>7</v>
      </c>
      <c r="G5277" s="72" t="s">
        <v>31399</v>
      </c>
      <c r="H5277" s="95" t="s">
        <v>4236</v>
      </c>
    </row>
    <row r="5278" spans="1:8">
      <c r="A5278" s="67">
        <v>5277</v>
      </c>
      <c r="B5278" s="68" t="s">
        <v>5435</v>
      </c>
      <c r="C5278" s="126" t="s">
        <v>4197</v>
      </c>
      <c r="D5278" s="90" t="s">
        <v>26441</v>
      </c>
      <c r="E5278" s="175">
        <f>VLOOKUP(B5278,[2]Sayfa1!$B$3:$L$1311,11,0)</f>
        <v>68.471999999999994</v>
      </c>
      <c r="F5278" s="72" t="s">
        <v>7</v>
      </c>
      <c r="G5278" s="72" t="s">
        <v>31400</v>
      </c>
      <c r="H5278" s="95" t="s">
        <v>4237</v>
      </c>
    </row>
    <row r="5279" spans="1:8">
      <c r="A5279" s="67">
        <v>5278</v>
      </c>
      <c r="B5279" s="68" t="s">
        <v>5436</v>
      </c>
      <c r="C5279" s="126" t="s">
        <v>4198</v>
      </c>
      <c r="D5279" s="90" t="s">
        <v>26441</v>
      </c>
      <c r="E5279" s="175">
        <f>VLOOKUP(B5279,[2]Sayfa1!$B$3:$L$1311,11,0)</f>
        <v>80.603999999999999</v>
      </c>
      <c r="F5279" s="72" t="s">
        <v>7</v>
      </c>
      <c r="G5279" s="72" t="s">
        <v>31395</v>
      </c>
      <c r="H5279" s="95" t="s">
        <v>4238</v>
      </c>
    </row>
    <row r="5280" spans="1:8">
      <c r="A5280" s="67">
        <v>5279</v>
      </c>
      <c r="B5280" s="68" t="s">
        <v>5437</v>
      </c>
      <c r="C5280" s="126" t="s">
        <v>4199</v>
      </c>
      <c r="D5280" s="90" t="s">
        <v>26441</v>
      </c>
      <c r="E5280" s="175">
        <f>VLOOKUP(B5280,[2]Sayfa1!$B$3:$L$1311,11,0)</f>
        <v>80.112000000000009</v>
      </c>
      <c r="F5280" s="72" t="s">
        <v>7</v>
      </c>
      <c r="G5280" s="72" t="s">
        <v>31399</v>
      </c>
      <c r="H5280" s="95" t="s">
        <v>4239</v>
      </c>
    </row>
    <row r="5281" spans="1:8">
      <c r="A5281" s="67">
        <v>5280</v>
      </c>
      <c r="B5281" s="68" t="s">
        <v>5438</v>
      </c>
      <c r="C5281" s="126" t="s">
        <v>4200</v>
      </c>
      <c r="D5281" s="90" t="s">
        <v>26441</v>
      </c>
      <c r="E5281" s="175">
        <f>VLOOKUP(B5281,[2]Sayfa1!$B$3:$L$1311,11,0)</f>
        <v>88.86</v>
      </c>
      <c r="F5281" s="72" t="s">
        <v>7</v>
      </c>
      <c r="G5281" s="72" t="s">
        <v>31407</v>
      </c>
      <c r="H5281" s="95" t="s">
        <v>4240</v>
      </c>
    </row>
    <row r="5282" spans="1:8" hidden="1">
      <c r="A5282" s="67">
        <v>5281</v>
      </c>
      <c r="B5282" s="62"/>
      <c r="C5282" s="74" t="s">
        <v>7797</v>
      </c>
      <c r="D5282" s="88"/>
      <c r="E5282" s="189"/>
      <c r="F5282" s="91"/>
      <c r="G5282" s="91"/>
      <c r="H5282" s="87"/>
    </row>
    <row r="5283" spans="1:8">
      <c r="A5283" s="67">
        <v>5282</v>
      </c>
      <c r="B5283" s="68" t="s">
        <v>5439</v>
      </c>
      <c r="C5283" s="68" t="s">
        <v>4201</v>
      </c>
      <c r="D5283" s="90" t="s">
        <v>26441</v>
      </c>
      <c r="E5283" s="175">
        <f>VLOOKUP(B5283,[2]Sayfa1!$B$3:$L$1311,11,0)</f>
        <v>219.46799999999999</v>
      </c>
      <c r="F5283" s="72" t="s">
        <v>7</v>
      </c>
      <c r="G5283" s="72" t="s">
        <v>31402</v>
      </c>
      <c r="H5283" s="95" t="s">
        <v>4241</v>
      </c>
    </row>
    <row r="5284" spans="1:8">
      <c r="A5284" s="67">
        <v>5283</v>
      </c>
      <c r="B5284" s="68" t="s">
        <v>5440</v>
      </c>
      <c r="C5284" s="68" t="s">
        <v>4202</v>
      </c>
      <c r="D5284" s="90" t="s">
        <v>26441</v>
      </c>
      <c r="E5284" s="175">
        <f>VLOOKUP(B5284,[2]Sayfa1!$B$3:$L$1311,11,0)</f>
        <v>219.46799999999999</v>
      </c>
      <c r="F5284" s="72" t="s">
        <v>7</v>
      </c>
      <c r="G5284" s="72" t="s">
        <v>31403</v>
      </c>
      <c r="H5284" s="95" t="s">
        <v>4242</v>
      </c>
    </row>
    <row r="5285" spans="1:8">
      <c r="A5285" s="67">
        <v>5284</v>
      </c>
      <c r="B5285" s="68" t="s">
        <v>5441</v>
      </c>
      <c r="C5285" s="68" t="s">
        <v>4203</v>
      </c>
      <c r="D5285" s="90" t="s">
        <v>26441</v>
      </c>
      <c r="E5285" s="175">
        <f>VLOOKUP(B5285,[2]Sayfa1!$B$3:$L$1311,11,0)</f>
        <v>90.804000000000002</v>
      </c>
      <c r="F5285" s="72" t="s">
        <v>7</v>
      </c>
      <c r="G5285" s="72" t="s">
        <v>31402</v>
      </c>
      <c r="H5285" s="95" t="s">
        <v>4243</v>
      </c>
    </row>
    <row r="5286" spans="1:8">
      <c r="A5286" s="67">
        <v>5285</v>
      </c>
      <c r="B5286" s="68" t="s">
        <v>5442</v>
      </c>
      <c r="C5286" s="68" t="s">
        <v>4204</v>
      </c>
      <c r="D5286" s="90" t="s">
        <v>26441</v>
      </c>
      <c r="E5286" s="175">
        <f>VLOOKUP(B5286,[2]Sayfa1!$B$3:$L$1311,11,0)</f>
        <v>42.24</v>
      </c>
      <c r="F5286" s="72" t="s">
        <v>7</v>
      </c>
      <c r="G5286" s="72" t="s">
        <v>31402</v>
      </c>
      <c r="H5286" s="95" t="s">
        <v>4244</v>
      </c>
    </row>
    <row r="5287" spans="1:8" hidden="1">
      <c r="A5287" s="67">
        <v>5286</v>
      </c>
      <c r="B5287" s="62"/>
      <c r="C5287" s="74" t="s">
        <v>7798</v>
      </c>
      <c r="D5287" s="88"/>
      <c r="E5287" s="189"/>
      <c r="F5287" s="91"/>
      <c r="G5287" s="91"/>
      <c r="H5287" s="87"/>
    </row>
    <row r="5288" spans="1:8">
      <c r="A5288" s="67">
        <v>5287</v>
      </c>
      <c r="B5288" s="68" t="s">
        <v>5443</v>
      </c>
      <c r="C5288" s="126" t="s">
        <v>4205</v>
      </c>
      <c r="D5288" s="90" t="s">
        <v>26441</v>
      </c>
      <c r="E5288" s="175">
        <f>VLOOKUP(B5288,[2]Sayfa1!$B$3:$L$1311,11,0)</f>
        <v>1.8479999999999999</v>
      </c>
      <c r="F5288" s="72" t="s">
        <v>7</v>
      </c>
      <c r="G5288" s="72" t="s">
        <v>31386</v>
      </c>
      <c r="H5288" s="95" t="s">
        <v>3140</v>
      </c>
    </row>
    <row r="5289" spans="1:8">
      <c r="A5289" s="67">
        <v>5288</v>
      </c>
      <c r="B5289" s="68" t="s">
        <v>5444</v>
      </c>
      <c r="C5289" s="68" t="s">
        <v>4206</v>
      </c>
      <c r="D5289" s="90" t="s">
        <v>26441</v>
      </c>
      <c r="E5289" s="175">
        <f>VLOOKUP(B5289,[2]Sayfa1!$B$3:$L$1311,11,0)</f>
        <v>32.735999999999997</v>
      </c>
      <c r="F5289" s="72" t="s">
        <v>7</v>
      </c>
      <c r="G5289" s="72" t="s">
        <v>31398</v>
      </c>
      <c r="H5289" s="95" t="s">
        <v>3141</v>
      </c>
    </row>
    <row r="5290" spans="1:8">
      <c r="A5290" s="67">
        <v>5289</v>
      </c>
      <c r="B5290" s="68" t="s">
        <v>5445</v>
      </c>
      <c r="C5290" s="68" t="s">
        <v>4207</v>
      </c>
      <c r="D5290" s="90" t="s">
        <v>26441</v>
      </c>
      <c r="E5290" s="175">
        <f>VLOOKUP(B5290,[2]Sayfa1!$B$3:$L$1311,11,0)</f>
        <v>9.2279999999999998</v>
      </c>
      <c r="F5290" s="72" t="s">
        <v>7</v>
      </c>
      <c r="G5290" s="72" t="s">
        <v>31395</v>
      </c>
      <c r="H5290" s="95" t="s">
        <v>3142</v>
      </c>
    </row>
    <row r="5291" spans="1:8">
      <c r="A5291" s="67">
        <v>5290</v>
      </c>
      <c r="B5291" s="68" t="s">
        <v>5446</v>
      </c>
      <c r="C5291" s="68" t="s">
        <v>4208</v>
      </c>
      <c r="D5291" s="90" t="s">
        <v>26441</v>
      </c>
      <c r="E5291" s="175">
        <f>VLOOKUP(B5291,[2]Sayfa1!$B$3:$L$1311,11,0)</f>
        <v>32.531999999999996</v>
      </c>
      <c r="F5291" s="72" t="s">
        <v>7</v>
      </c>
      <c r="G5291" s="72" t="s">
        <v>31389</v>
      </c>
      <c r="H5291" s="95" t="s">
        <v>3143</v>
      </c>
    </row>
    <row r="5292" spans="1:8">
      <c r="A5292" s="67">
        <v>5291</v>
      </c>
      <c r="B5292" s="68" t="s">
        <v>5447</v>
      </c>
      <c r="C5292" s="68" t="s">
        <v>4209</v>
      </c>
      <c r="D5292" s="90" t="s">
        <v>26441</v>
      </c>
      <c r="E5292" s="175">
        <f>VLOOKUP(B5292,[2]Sayfa1!$B$3:$L$1311,11,0)</f>
        <v>7.871999999999999</v>
      </c>
      <c r="F5292" s="72" t="s">
        <v>7</v>
      </c>
      <c r="G5292" s="72" t="s">
        <v>31392</v>
      </c>
      <c r="H5292" s="95" t="s">
        <v>3144</v>
      </c>
    </row>
    <row r="5293" spans="1:8">
      <c r="A5293" s="67">
        <v>5292</v>
      </c>
      <c r="B5293" s="68" t="s">
        <v>5448</v>
      </c>
      <c r="C5293" s="68" t="s">
        <v>4210</v>
      </c>
      <c r="D5293" s="90" t="s">
        <v>26441</v>
      </c>
      <c r="E5293" s="175">
        <f>VLOOKUP(B5293,[2]Sayfa1!$B$3:$L$1311,11,0)</f>
        <v>16.128</v>
      </c>
      <c r="F5293" s="72" t="s">
        <v>7</v>
      </c>
      <c r="G5293" s="72" t="s">
        <v>31396</v>
      </c>
      <c r="H5293" s="95" t="s">
        <v>3145</v>
      </c>
    </row>
    <row r="5294" spans="1:8">
      <c r="A5294" s="67">
        <v>5293</v>
      </c>
      <c r="B5294" s="68" t="s">
        <v>5449</v>
      </c>
      <c r="C5294" s="68" t="s">
        <v>4211</v>
      </c>
      <c r="D5294" s="90" t="s">
        <v>26441</v>
      </c>
      <c r="E5294" s="175">
        <f>VLOOKUP(B5294,[2]Sayfa1!$B$3:$L$1311,11,0)</f>
        <v>7.871999999999999</v>
      </c>
      <c r="F5294" s="72" t="s">
        <v>7</v>
      </c>
      <c r="G5294" s="72" t="s">
        <v>31392</v>
      </c>
      <c r="H5294" s="95" t="s">
        <v>3146</v>
      </c>
    </row>
    <row r="5295" spans="1:8" hidden="1">
      <c r="A5295" s="67">
        <v>5294</v>
      </c>
      <c r="B5295" s="62"/>
      <c r="C5295" s="74" t="s">
        <v>7799</v>
      </c>
      <c r="D5295" s="88"/>
      <c r="E5295" s="189"/>
      <c r="F5295" s="91"/>
      <c r="G5295" s="91"/>
      <c r="H5295" s="87"/>
    </row>
    <row r="5296" spans="1:8">
      <c r="A5296" s="67">
        <v>5295</v>
      </c>
      <c r="B5296" s="68" t="s">
        <v>5450</v>
      </c>
      <c r="C5296" s="68" t="s">
        <v>4212</v>
      </c>
      <c r="D5296" s="90" t="s">
        <v>26441</v>
      </c>
      <c r="E5296" s="175">
        <f>VLOOKUP(B5296,[2]Sayfa1!$B$3:$L$1311,11,0)</f>
        <v>661.10399999999993</v>
      </c>
      <c r="F5296" s="72" t="s">
        <v>7</v>
      </c>
      <c r="G5296" s="72" t="s">
        <v>31389</v>
      </c>
      <c r="H5296" s="95" t="s">
        <v>3147</v>
      </c>
    </row>
    <row r="5297" spans="1:8">
      <c r="A5297" s="67">
        <v>5296</v>
      </c>
      <c r="B5297" s="68" t="s">
        <v>5451</v>
      </c>
      <c r="C5297" s="68" t="s">
        <v>4213</v>
      </c>
      <c r="D5297" s="90" t="s">
        <v>26441</v>
      </c>
      <c r="E5297" s="175">
        <f>VLOOKUP(B5297,[2]Sayfa1!$B$3:$L$1311,11,0)</f>
        <v>887.84399999999994</v>
      </c>
      <c r="F5297" s="72" t="s">
        <v>7</v>
      </c>
      <c r="G5297" s="72" t="s">
        <v>31395</v>
      </c>
      <c r="H5297" s="95" t="s">
        <v>3148</v>
      </c>
    </row>
    <row r="5298" spans="1:8">
      <c r="A5298" s="67">
        <v>5297</v>
      </c>
      <c r="B5298" s="68" t="s">
        <v>5452</v>
      </c>
      <c r="C5298" s="68" t="s">
        <v>4214</v>
      </c>
      <c r="D5298" s="90" t="s">
        <v>26441</v>
      </c>
      <c r="E5298" s="175">
        <f>VLOOKUP(B5298,[2]Sayfa1!$B$3:$L$1311,11,0)</f>
        <v>487.37999999999994</v>
      </c>
      <c r="F5298" s="72" t="s">
        <v>7</v>
      </c>
      <c r="G5298" s="72" t="s">
        <v>31390</v>
      </c>
      <c r="H5298" s="95" t="s">
        <v>3149</v>
      </c>
    </row>
    <row r="5299" spans="1:8" hidden="1">
      <c r="A5299" s="67">
        <v>5298</v>
      </c>
      <c r="B5299" s="62"/>
      <c r="C5299" s="74" t="s">
        <v>7800</v>
      </c>
      <c r="D5299" s="88"/>
      <c r="E5299" s="189"/>
      <c r="F5299" s="91"/>
      <c r="G5299" s="91"/>
      <c r="H5299" s="87"/>
    </row>
    <row r="5300" spans="1:8">
      <c r="A5300" s="67">
        <v>5299</v>
      </c>
      <c r="B5300" s="68" t="s">
        <v>5453</v>
      </c>
      <c r="C5300" s="68" t="s">
        <v>4215</v>
      </c>
      <c r="D5300" s="90" t="s">
        <v>26441</v>
      </c>
      <c r="E5300" s="175">
        <f>VLOOKUP(B5300,[2]Sayfa1!$B$3:$L$1311,11,0)</f>
        <v>4.38</v>
      </c>
      <c r="F5300" s="72" t="s">
        <v>7</v>
      </c>
      <c r="G5300" s="72" t="s">
        <v>31390</v>
      </c>
      <c r="H5300" s="95" t="s">
        <v>3150</v>
      </c>
    </row>
    <row r="5301" spans="1:8">
      <c r="A5301" s="67">
        <v>5300</v>
      </c>
      <c r="B5301" s="68" t="s">
        <v>5454</v>
      </c>
      <c r="C5301" s="68" t="s">
        <v>4216</v>
      </c>
      <c r="D5301" s="90" t="s">
        <v>26441</v>
      </c>
      <c r="E5301" s="175">
        <f>VLOOKUP(B5301,[2]Sayfa1!$B$3:$L$1311,11,0)</f>
        <v>4.38</v>
      </c>
      <c r="F5301" s="72" t="s">
        <v>7</v>
      </c>
      <c r="G5301" s="72" t="s">
        <v>31395</v>
      </c>
      <c r="H5301" s="95" t="s">
        <v>3151</v>
      </c>
    </row>
    <row r="5302" spans="1:8" hidden="1">
      <c r="A5302" s="67">
        <v>5301</v>
      </c>
      <c r="B5302" s="62"/>
      <c r="C5302" s="74" t="s">
        <v>7801</v>
      </c>
      <c r="D5302" s="88"/>
      <c r="E5302" s="189"/>
      <c r="F5302" s="91"/>
      <c r="G5302" s="91"/>
      <c r="H5302" s="87"/>
    </row>
    <row r="5303" spans="1:8">
      <c r="A5303" s="67">
        <v>5302</v>
      </c>
      <c r="B5303" s="68" t="s">
        <v>5455</v>
      </c>
      <c r="C5303" s="68" t="s">
        <v>4217</v>
      </c>
      <c r="D5303" s="90" t="s">
        <v>26441</v>
      </c>
      <c r="E5303" s="175">
        <f>VLOOKUP(B5303,[2]Sayfa1!$B$3:$L$1311,11,0)</f>
        <v>4.62</v>
      </c>
      <c r="F5303" s="72" t="s">
        <v>7</v>
      </c>
      <c r="G5303" s="72" t="s">
        <v>31416</v>
      </c>
      <c r="H5303" s="95" t="s">
        <v>4245</v>
      </c>
    </row>
    <row r="5304" spans="1:8">
      <c r="A5304" s="67">
        <v>5303</v>
      </c>
      <c r="B5304" s="68" t="s">
        <v>5456</v>
      </c>
      <c r="C5304" s="68" t="s">
        <v>4218</v>
      </c>
      <c r="D5304" s="90" t="s">
        <v>26441</v>
      </c>
      <c r="E5304" s="175">
        <f>VLOOKUP(B5304,[2]Sayfa1!$B$3:$L$1311,11,0)</f>
        <v>4.62</v>
      </c>
      <c r="F5304" s="72" t="s">
        <v>7</v>
      </c>
      <c r="G5304" s="72" t="s">
        <v>31382</v>
      </c>
      <c r="H5304" s="95" t="s">
        <v>4246</v>
      </c>
    </row>
    <row r="5305" spans="1:8">
      <c r="A5305" s="67">
        <v>5304</v>
      </c>
      <c r="B5305" s="68" t="s">
        <v>5457</v>
      </c>
      <c r="C5305" s="68" t="s">
        <v>4219</v>
      </c>
      <c r="D5305" s="90" t="s">
        <v>26441</v>
      </c>
      <c r="E5305" s="175">
        <f>VLOOKUP(B5305,[2]Sayfa1!$B$3:$L$1311,11,0)</f>
        <v>9.2279999999999998</v>
      </c>
      <c r="F5305" s="72" t="s">
        <v>7</v>
      </c>
      <c r="G5305" s="72" t="s">
        <v>31397</v>
      </c>
      <c r="H5305" s="95" t="s">
        <v>4247</v>
      </c>
    </row>
    <row r="5306" spans="1:8" hidden="1">
      <c r="A5306" s="67">
        <v>5305</v>
      </c>
      <c r="B5306" s="64"/>
      <c r="C5306" s="74" t="s">
        <v>4253</v>
      </c>
      <c r="D5306" s="88"/>
      <c r="E5306" s="190"/>
      <c r="F5306" s="91"/>
      <c r="G5306" s="91"/>
      <c r="H5306" s="87"/>
    </row>
    <row r="5307" spans="1:8">
      <c r="A5307" s="67">
        <v>5306</v>
      </c>
      <c r="B5307" s="68" t="s">
        <v>5458</v>
      </c>
      <c r="C5307" s="4" t="s">
        <v>4254</v>
      </c>
      <c r="D5307" s="90" t="s">
        <v>26441</v>
      </c>
      <c r="E5307" s="175">
        <f>VLOOKUP(B5307,[2]Sayfa1!$B$3:$L$1311,11,0)</f>
        <v>4.38</v>
      </c>
      <c r="F5307" s="72" t="s">
        <v>7</v>
      </c>
      <c r="G5307" s="72" t="s">
        <v>31397</v>
      </c>
      <c r="H5307" s="95" t="s">
        <v>7664</v>
      </c>
    </row>
    <row r="5308" spans="1:8">
      <c r="A5308" s="67">
        <v>5307</v>
      </c>
      <c r="B5308" s="68" t="s">
        <v>5459</v>
      </c>
      <c r="C5308" s="4" t="s">
        <v>4255</v>
      </c>
      <c r="D5308" s="90" t="s">
        <v>26441</v>
      </c>
      <c r="E5308" s="175">
        <f>VLOOKUP(B5308,[2]Sayfa1!$B$3:$L$1311,11,0)</f>
        <v>4.38</v>
      </c>
      <c r="F5308" s="72" t="s">
        <v>7</v>
      </c>
      <c r="G5308" s="72" t="s">
        <v>31392</v>
      </c>
      <c r="H5308" s="95" t="s">
        <v>7665</v>
      </c>
    </row>
    <row r="5309" spans="1:8">
      <c r="A5309" s="67">
        <v>5308</v>
      </c>
      <c r="B5309" s="68" t="s">
        <v>5460</v>
      </c>
      <c r="C5309" s="4" t="s">
        <v>4256</v>
      </c>
      <c r="D5309" s="90" t="s">
        <v>26441</v>
      </c>
      <c r="E5309" s="175">
        <f>VLOOKUP(B5309,[2]Sayfa1!$B$3:$L$1311,11,0)</f>
        <v>5.7</v>
      </c>
      <c r="F5309" s="72" t="s">
        <v>7</v>
      </c>
      <c r="G5309" s="72" t="s">
        <v>31392</v>
      </c>
      <c r="H5309" s="95" t="s">
        <v>7666</v>
      </c>
    </row>
    <row r="5310" spans="1:8">
      <c r="A5310" s="67">
        <v>5309</v>
      </c>
      <c r="B5310" s="68" t="s">
        <v>5461</v>
      </c>
      <c r="C5310" s="4" t="s">
        <v>4257</v>
      </c>
      <c r="D5310" s="90" t="s">
        <v>26441</v>
      </c>
      <c r="E5310" s="175">
        <f>VLOOKUP(B5310,[2]Sayfa1!$B$3:$L$1311,11,0)</f>
        <v>8.8800000000000008</v>
      </c>
      <c r="F5310" s="72" t="s">
        <v>7</v>
      </c>
      <c r="G5310" s="72" t="s">
        <v>31392</v>
      </c>
      <c r="H5310" s="95" t="s">
        <v>7667</v>
      </c>
    </row>
    <row r="5311" spans="1:8" hidden="1">
      <c r="A5311" s="67">
        <v>5310</v>
      </c>
      <c r="B5311" s="64"/>
      <c r="C5311" s="74" t="s">
        <v>4258</v>
      </c>
      <c r="D5311" s="88"/>
      <c r="E5311" s="190"/>
      <c r="F5311" s="91"/>
      <c r="G5311" s="91"/>
      <c r="H5311" s="87"/>
    </row>
    <row r="5312" spans="1:8">
      <c r="A5312" s="67">
        <v>5311</v>
      </c>
      <c r="B5312" s="68" t="s">
        <v>5462</v>
      </c>
      <c r="C5312" s="4" t="s">
        <v>4259</v>
      </c>
      <c r="D5312" s="90" t="s">
        <v>26441</v>
      </c>
      <c r="E5312" s="175">
        <f>VLOOKUP(B5312,[2]Sayfa1!$B$3:$L$1311,11,0)</f>
        <v>4.4400000000000004</v>
      </c>
      <c r="F5312" s="72" t="s">
        <v>7</v>
      </c>
      <c r="G5312" s="72" t="s">
        <v>31395</v>
      </c>
      <c r="H5312" s="95" t="s">
        <v>7668</v>
      </c>
    </row>
    <row r="5313" spans="1:8">
      <c r="A5313" s="67">
        <v>5312</v>
      </c>
      <c r="B5313" s="68" t="s">
        <v>5463</v>
      </c>
      <c r="C5313" s="4" t="s">
        <v>4260</v>
      </c>
      <c r="D5313" s="90" t="s">
        <v>26441</v>
      </c>
      <c r="E5313" s="175">
        <f>VLOOKUP(B5313,[2]Sayfa1!$B$3:$L$1311,11,0)</f>
        <v>4.4400000000000004</v>
      </c>
      <c r="F5313" s="72" t="s">
        <v>7</v>
      </c>
      <c r="G5313" s="72" t="s">
        <v>31392</v>
      </c>
      <c r="H5313" s="95" t="s">
        <v>7669</v>
      </c>
    </row>
    <row r="5314" spans="1:8">
      <c r="A5314" s="67">
        <v>5313</v>
      </c>
      <c r="B5314" s="68" t="s">
        <v>5464</v>
      </c>
      <c r="C5314" s="4" t="s">
        <v>4261</v>
      </c>
      <c r="D5314" s="90" t="s">
        <v>26441</v>
      </c>
      <c r="E5314" s="175">
        <f>VLOOKUP(B5314,[2]Sayfa1!$B$3:$L$1311,11,0)</f>
        <v>4.4400000000000004</v>
      </c>
      <c r="F5314" s="72" t="s">
        <v>7</v>
      </c>
      <c r="G5314" s="72" t="s">
        <v>31392</v>
      </c>
      <c r="H5314" s="95" t="s">
        <v>7670</v>
      </c>
    </row>
    <row r="5315" spans="1:8">
      <c r="A5315" s="67">
        <v>5314</v>
      </c>
      <c r="B5315" s="68" t="s">
        <v>5465</v>
      </c>
      <c r="C5315" s="4" t="s">
        <v>4262</v>
      </c>
      <c r="D5315" s="90" t="s">
        <v>26441</v>
      </c>
      <c r="E5315" s="175">
        <f>VLOOKUP(B5315,[2]Sayfa1!$B$3:$L$1311,11,0)</f>
        <v>4.5599999999999996</v>
      </c>
      <c r="F5315" s="72" t="s">
        <v>7</v>
      </c>
      <c r="G5315" s="72" t="s">
        <v>31392</v>
      </c>
      <c r="H5315" s="95" t="s">
        <v>7671</v>
      </c>
    </row>
    <row r="5316" spans="1:8">
      <c r="A5316" s="67">
        <v>5315</v>
      </c>
      <c r="B5316" s="68" t="s">
        <v>5466</v>
      </c>
      <c r="C5316" s="4" t="s">
        <v>4263</v>
      </c>
      <c r="D5316" s="90" t="s">
        <v>26441</v>
      </c>
      <c r="E5316" s="175">
        <f>VLOOKUP(B5316,[2]Sayfa1!$B$3:$L$1311,11,0)</f>
        <v>4.4400000000000004</v>
      </c>
      <c r="F5316" s="72" t="s">
        <v>7</v>
      </c>
      <c r="G5316" s="72" t="s">
        <v>31392</v>
      </c>
      <c r="H5316" s="95" t="s">
        <v>7672</v>
      </c>
    </row>
    <row r="5317" spans="1:8">
      <c r="A5317" s="67">
        <v>5316</v>
      </c>
      <c r="B5317" s="68" t="s">
        <v>5467</v>
      </c>
      <c r="C5317" s="4" t="s">
        <v>4264</v>
      </c>
      <c r="D5317" s="90" t="s">
        <v>26441</v>
      </c>
      <c r="E5317" s="175">
        <f>VLOOKUP(B5317,[2]Sayfa1!$B$3:$L$1311,11,0)</f>
        <v>10.08</v>
      </c>
      <c r="F5317" s="72" t="s">
        <v>7</v>
      </c>
      <c r="G5317" s="72" t="s">
        <v>31392</v>
      </c>
      <c r="H5317" s="95" t="s">
        <v>7673</v>
      </c>
    </row>
    <row r="5318" spans="1:8">
      <c r="A5318" s="67">
        <v>5317</v>
      </c>
      <c r="B5318" s="68" t="s">
        <v>5468</v>
      </c>
      <c r="C5318" s="4" t="s">
        <v>4265</v>
      </c>
      <c r="D5318" s="90" t="s">
        <v>26441</v>
      </c>
      <c r="E5318" s="175">
        <f>VLOOKUP(B5318,[2]Sayfa1!$B$3:$L$1311,11,0)</f>
        <v>5.94</v>
      </c>
      <c r="F5318" s="72" t="s">
        <v>7</v>
      </c>
      <c r="G5318" s="72" t="s">
        <v>31392</v>
      </c>
      <c r="H5318" s="95" t="s">
        <v>7674</v>
      </c>
    </row>
    <row r="5319" spans="1:8">
      <c r="A5319" s="67">
        <v>5318</v>
      </c>
      <c r="B5319" s="68" t="s">
        <v>5469</v>
      </c>
      <c r="C5319" s="4" t="s">
        <v>4266</v>
      </c>
      <c r="D5319" s="90" t="s">
        <v>26441</v>
      </c>
      <c r="E5319" s="175">
        <f>VLOOKUP(B5319,[2]Sayfa1!$B$3:$L$1311,11,0)</f>
        <v>9.0599999999999987</v>
      </c>
      <c r="F5319" s="72" t="s">
        <v>7</v>
      </c>
      <c r="G5319" s="72" t="s">
        <v>31392</v>
      </c>
      <c r="H5319" s="95" t="s">
        <v>7675</v>
      </c>
    </row>
    <row r="5320" spans="1:8" hidden="1">
      <c r="A5320" s="67">
        <v>5319</v>
      </c>
      <c r="B5320" s="64"/>
      <c r="C5320" s="74" t="s">
        <v>4267</v>
      </c>
      <c r="D5320" s="88"/>
      <c r="E5320" s="190"/>
      <c r="F5320" s="91"/>
      <c r="G5320" s="91"/>
      <c r="H5320" s="87"/>
    </row>
    <row r="5321" spans="1:8">
      <c r="A5321" s="67">
        <v>5320</v>
      </c>
      <c r="B5321" s="68" t="s">
        <v>5470</v>
      </c>
      <c r="C5321" s="4" t="s">
        <v>26388</v>
      </c>
      <c r="D5321" s="90" t="s">
        <v>26441</v>
      </c>
      <c r="E5321" s="175">
        <f>VLOOKUP(B5321,[2]Sayfa1!$B$3:$L$1311,11,0)</f>
        <v>7.3199999999999994</v>
      </c>
      <c r="F5321" s="72" t="s">
        <v>7</v>
      </c>
      <c r="G5321" s="72" t="s">
        <v>31419</v>
      </c>
      <c r="H5321" s="95" t="s">
        <v>7676</v>
      </c>
    </row>
    <row r="5322" spans="1:8">
      <c r="A5322" s="67">
        <v>5321</v>
      </c>
      <c r="B5322" s="68" t="s">
        <v>30558</v>
      </c>
      <c r="C5322" s="4" t="s">
        <v>30559</v>
      </c>
      <c r="D5322" s="90" t="s">
        <v>7662</v>
      </c>
      <c r="E5322" s="175">
        <v>5.65</v>
      </c>
      <c r="F5322" s="72" t="s">
        <v>7</v>
      </c>
      <c r="G5322" s="72" t="s">
        <v>31383</v>
      </c>
      <c r="H5322" s="95"/>
    </row>
    <row r="5323" spans="1:8" hidden="1">
      <c r="A5323" s="67">
        <v>5322</v>
      </c>
      <c r="B5323" s="64"/>
      <c r="C5323" s="74" t="s">
        <v>4268</v>
      </c>
      <c r="D5323" s="88"/>
      <c r="E5323" s="190"/>
      <c r="F5323" s="91"/>
      <c r="G5323" s="91"/>
      <c r="H5323" s="87"/>
    </row>
    <row r="5324" spans="1:8">
      <c r="A5324" s="67">
        <v>5323</v>
      </c>
      <c r="B5324" s="68" t="s">
        <v>5471</v>
      </c>
      <c r="C5324" s="127" t="s">
        <v>4269</v>
      </c>
      <c r="D5324" s="90" t="s">
        <v>26441</v>
      </c>
      <c r="E5324" s="175">
        <f>VLOOKUP(B5324,[2]Sayfa1!$B$3:$L$1311,11,0)</f>
        <v>0.86399999999999999</v>
      </c>
      <c r="F5324" s="72" t="s">
        <v>7</v>
      </c>
      <c r="G5324" s="72" t="s">
        <v>31399</v>
      </c>
      <c r="H5324" s="95" t="s">
        <v>7677</v>
      </c>
    </row>
    <row r="5325" spans="1:8">
      <c r="A5325" s="67">
        <v>5324</v>
      </c>
      <c r="B5325" s="68" t="s">
        <v>5472</v>
      </c>
      <c r="C5325" s="127" t="s">
        <v>4270</v>
      </c>
      <c r="D5325" s="90" t="s">
        <v>26441</v>
      </c>
      <c r="E5325" s="175">
        <f>VLOOKUP(B5325,[2]Sayfa1!$B$3:$L$1311,11,0)</f>
        <v>0.36</v>
      </c>
      <c r="F5325" s="72" t="s">
        <v>7</v>
      </c>
      <c r="G5325" s="72" t="s">
        <v>31399</v>
      </c>
      <c r="H5325" s="95" t="s">
        <v>7678</v>
      </c>
    </row>
    <row r="5326" spans="1:8">
      <c r="A5326" s="67">
        <v>5325</v>
      </c>
      <c r="B5326" s="68" t="s">
        <v>5473</v>
      </c>
      <c r="C5326" s="4" t="s">
        <v>4271</v>
      </c>
      <c r="D5326" s="90" t="s">
        <v>26441</v>
      </c>
      <c r="E5326" s="175">
        <f>VLOOKUP(B5326,[2]Sayfa1!$B$3:$L$1311,11,0)</f>
        <v>7.68</v>
      </c>
      <c r="F5326" s="72" t="s">
        <v>7</v>
      </c>
      <c r="G5326" s="72" t="s">
        <v>31398</v>
      </c>
      <c r="H5326" s="95" t="s">
        <v>7679</v>
      </c>
    </row>
    <row r="5327" spans="1:8" hidden="1">
      <c r="A5327" s="67">
        <v>5326</v>
      </c>
      <c r="B5327" s="64"/>
      <c r="C5327" s="74" t="s">
        <v>4272</v>
      </c>
      <c r="D5327" s="88"/>
      <c r="E5327" s="190"/>
      <c r="F5327" s="91"/>
      <c r="G5327" s="91"/>
      <c r="H5327" s="87"/>
    </row>
    <row r="5328" spans="1:8">
      <c r="A5328" s="67">
        <v>5327</v>
      </c>
      <c r="B5328" s="68" t="s">
        <v>5474</v>
      </c>
      <c r="C5328" s="4" t="s">
        <v>4273</v>
      </c>
      <c r="D5328" s="90" t="s">
        <v>26441</v>
      </c>
      <c r="E5328" s="175">
        <f>VLOOKUP(B5328,[2]Sayfa1!$B$3:$L$1311,11,0)</f>
        <v>10.02</v>
      </c>
      <c r="F5328" s="72" t="s">
        <v>7</v>
      </c>
      <c r="G5328" s="72" t="s">
        <v>31411</v>
      </c>
      <c r="H5328" s="95" t="s">
        <v>7680</v>
      </c>
    </row>
    <row r="5329" spans="1:8">
      <c r="A5329" s="67">
        <v>5328</v>
      </c>
      <c r="B5329" s="68" t="s">
        <v>5475</v>
      </c>
      <c r="C5329" s="4" t="s">
        <v>4274</v>
      </c>
      <c r="D5329" s="90" t="s">
        <v>26441</v>
      </c>
      <c r="E5329" s="175">
        <f>VLOOKUP(B5329,[2]Sayfa1!$B$3:$L$1311,11,0)</f>
        <v>10.02</v>
      </c>
      <c r="F5329" s="72" t="s">
        <v>7</v>
      </c>
      <c r="G5329" s="72" t="s">
        <v>31411</v>
      </c>
      <c r="H5329" s="95" t="s">
        <v>7681</v>
      </c>
    </row>
    <row r="5330" spans="1:8">
      <c r="A5330" s="67">
        <v>5329</v>
      </c>
      <c r="B5330" s="68" t="s">
        <v>5476</v>
      </c>
      <c r="C5330" s="4" t="s">
        <v>4275</v>
      </c>
      <c r="D5330" s="90" t="s">
        <v>26441</v>
      </c>
      <c r="E5330" s="175">
        <f>VLOOKUP(B5330,[2]Sayfa1!$B$3:$L$1311,11,0)</f>
        <v>11.639999999999999</v>
      </c>
      <c r="F5330" s="72" t="s">
        <v>7</v>
      </c>
      <c r="G5330" s="72" t="s">
        <v>31411</v>
      </c>
      <c r="H5330" s="95" t="s">
        <v>7682</v>
      </c>
    </row>
    <row r="5331" spans="1:8" hidden="1">
      <c r="A5331" s="67">
        <v>5330</v>
      </c>
      <c r="B5331" s="64"/>
      <c r="C5331" s="74" t="s">
        <v>4276</v>
      </c>
      <c r="D5331" s="88"/>
      <c r="E5331" s="190"/>
      <c r="F5331" s="91"/>
      <c r="G5331" s="91"/>
      <c r="H5331" s="87"/>
    </row>
    <row r="5332" spans="1:8">
      <c r="A5332" s="67">
        <v>5331</v>
      </c>
      <c r="B5332" s="68" t="s">
        <v>5477</v>
      </c>
      <c r="C5332" s="4" t="s">
        <v>4277</v>
      </c>
      <c r="D5332" s="90" t="s">
        <v>26441</v>
      </c>
      <c r="E5332" s="175">
        <f>VLOOKUP(B5332,[2]Sayfa1!$B$3:$L$1311,11,0)</f>
        <v>10.739999999999998</v>
      </c>
      <c r="F5332" s="72" t="s">
        <v>7</v>
      </c>
      <c r="G5332" s="72" t="s">
        <v>31411</v>
      </c>
      <c r="H5332" s="95" t="s">
        <v>7683</v>
      </c>
    </row>
    <row r="5333" spans="1:8">
      <c r="A5333" s="67">
        <v>5332</v>
      </c>
      <c r="B5333" s="68" t="s">
        <v>5478</v>
      </c>
      <c r="C5333" s="4" t="s">
        <v>4278</v>
      </c>
      <c r="D5333" s="90" t="s">
        <v>26441</v>
      </c>
      <c r="E5333" s="175">
        <f>VLOOKUP(B5333,[2]Sayfa1!$B$3:$L$1311,11,0)</f>
        <v>11.04</v>
      </c>
      <c r="F5333" s="72" t="s">
        <v>7</v>
      </c>
      <c r="G5333" s="72" t="s">
        <v>31411</v>
      </c>
      <c r="H5333" s="95" t="s">
        <v>7684</v>
      </c>
    </row>
    <row r="5334" spans="1:8">
      <c r="A5334" s="67">
        <v>5333</v>
      </c>
      <c r="B5334" s="68" t="s">
        <v>5479</v>
      </c>
      <c r="C5334" s="4" t="s">
        <v>4279</v>
      </c>
      <c r="D5334" s="90" t="s">
        <v>26441</v>
      </c>
      <c r="E5334" s="175">
        <f>VLOOKUP(B5334,[2]Sayfa1!$B$3:$L$1311,11,0)</f>
        <v>12.9</v>
      </c>
      <c r="F5334" s="72" t="s">
        <v>7</v>
      </c>
      <c r="G5334" s="72" t="s">
        <v>31411</v>
      </c>
      <c r="H5334" s="95" t="s">
        <v>7685</v>
      </c>
    </row>
    <row r="5335" spans="1:8">
      <c r="A5335" s="67">
        <v>5334</v>
      </c>
      <c r="B5335" s="68" t="s">
        <v>5480</v>
      </c>
      <c r="C5335" s="4" t="s">
        <v>4280</v>
      </c>
      <c r="D5335" s="90" t="s">
        <v>26441</v>
      </c>
      <c r="E5335" s="175">
        <f>VLOOKUP(B5335,[2]Sayfa1!$B$3:$L$1311,11,0)</f>
        <v>12.413477539945736</v>
      </c>
      <c r="F5335" s="72" t="s">
        <v>7</v>
      </c>
      <c r="G5335" s="72" t="s">
        <v>31411</v>
      </c>
      <c r="H5335" s="95" t="s">
        <v>7686</v>
      </c>
    </row>
    <row r="5336" spans="1:8">
      <c r="A5336" s="67">
        <v>5335</v>
      </c>
      <c r="B5336" s="68" t="s">
        <v>5481</v>
      </c>
      <c r="C5336" s="4" t="s">
        <v>4281</v>
      </c>
      <c r="D5336" s="90" t="s">
        <v>26441</v>
      </c>
      <c r="E5336" s="175">
        <f>VLOOKUP(B5336,[2]Sayfa1!$B$3:$L$1311,11,0)</f>
        <v>12.96</v>
      </c>
      <c r="F5336" s="72" t="s">
        <v>7</v>
      </c>
      <c r="G5336" s="72" t="s">
        <v>31411</v>
      </c>
      <c r="H5336" s="95" t="s">
        <v>7687</v>
      </c>
    </row>
    <row r="5337" spans="1:8">
      <c r="A5337" s="67">
        <v>5336</v>
      </c>
      <c r="B5337" s="68" t="s">
        <v>5482</v>
      </c>
      <c r="C5337" s="4" t="s">
        <v>4282</v>
      </c>
      <c r="D5337" s="90" t="s">
        <v>26441</v>
      </c>
      <c r="E5337" s="175">
        <f>VLOOKUP(B5337,[2]Sayfa1!$B$3:$L$1311,11,0)</f>
        <v>11.94</v>
      </c>
      <c r="F5337" s="72" t="s">
        <v>7</v>
      </c>
      <c r="G5337" s="72" t="s">
        <v>31411</v>
      </c>
      <c r="H5337" s="95" t="s">
        <v>7688</v>
      </c>
    </row>
    <row r="5338" spans="1:8">
      <c r="A5338" s="67">
        <v>5337</v>
      </c>
      <c r="B5338" s="68" t="s">
        <v>5483</v>
      </c>
      <c r="C5338" s="4" t="s">
        <v>4283</v>
      </c>
      <c r="D5338" s="90" t="s">
        <v>26441</v>
      </c>
      <c r="E5338" s="175">
        <f>VLOOKUP(B5338,[2]Sayfa1!$B$3:$L$1311,11,0)</f>
        <v>11.28</v>
      </c>
      <c r="F5338" s="72" t="s">
        <v>7</v>
      </c>
      <c r="G5338" s="72" t="s">
        <v>31411</v>
      </c>
      <c r="H5338" s="95" t="s">
        <v>7689</v>
      </c>
    </row>
    <row r="5339" spans="1:8" hidden="1">
      <c r="A5339" s="67">
        <v>5338</v>
      </c>
      <c r="B5339" s="64"/>
      <c r="C5339" s="74" t="s">
        <v>4284</v>
      </c>
      <c r="D5339" s="88"/>
      <c r="E5339" s="190"/>
      <c r="F5339" s="91"/>
      <c r="G5339" s="91"/>
      <c r="H5339" s="87"/>
    </row>
    <row r="5340" spans="1:8">
      <c r="A5340" s="67">
        <v>5339</v>
      </c>
      <c r="B5340" s="68" t="s">
        <v>5484</v>
      </c>
      <c r="C5340" s="4" t="s">
        <v>4285</v>
      </c>
      <c r="D5340" s="90" t="s">
        <v>26441</v>
      </c>
      <c r="E5340" s="175">
        <f>VLOOKUP(B5340,[2]Sayfa1!$B$3:$L$1311,11,0)</f>
        <v>11.28</v>
      </c>
      <c r="F5340" s="72" t="s">
        <v>7</v>
      </c>
      <c r="G5340" s="72" t="s">
        <v>31411</v>
      </c>
      <c r="H5340" s="95" t="s">
        <v>7690</v>
      </c>
    </row>
    <row r="5341" spans="1:8">
      <c r="A5341" s="67">
        <v>5340</v>
      </c>
      <c r="B5341" s="68" t="s">
        <v>5485</v>
      </c>
      <c r="C5341" s="4" t="s">
        <v>4286</v>
      </c>
      <c r="D5341" s="90" t="s">
        <v>26441</v>
      </c>
      <c r="E5341" s="175">
        <f>VLOOKUP(B5341,[2]Sayfa1!$B$3:$L$1311,11,0)</f>
        <v>7.919999999999999</v>
      </c>
      <c r="F5341" s="72" t="s">
        <v>7</v>
      </c>
      <c r="G5341" s="72" t="s">
        <v>31411</v>
      </c>
      <c r="H5341" s="95" t="s">
        <v>7691</v>
      </c>
    </row>
    <row r="5342" spans="1:8">
      <c r="A5342" s="67">
        <v>5341</v>
      </c>
      <c r="B5342" s="68" t="s">
        <v>5486</v>
      </c>
      <c r="C5342" s="114" t="s">
        <v>4287</v>
      </c>
      <c r="D5342" s="90" t="s">
        <v>26441</v>
      </c>
      <c r="E5342" s="175">
        <f>VLOOKUP(B5342,[2]Sayfa1!$B$3:$L$1311,11,0)</f>
        <v>10.5</v>
      </c>
      <c r="F5342" s="72" t="s">
        <v>7</v>
      </c>
      <c r="G5342" s="72" t="s">
        <v>31411</v>
      </c>
      <c r="H5342" s="95" t="s">
        <v>7692</v>
      </c>
    </row>
    <row r="5343" spans="1:8">
      <c r="A5343" s="67">
        <v>5342</v>
      </c>
      <c r="B5343" s="68" t="s">
        <v>5487</v>
      </c>
      <c r="C5343" s="4" t="s">
        <v>4288</v>
      </c>
      <c r="D5343" s="90" t="s">
        <v>26441</v>
      </c>
      <c r="E5343" s="175">
        <f>VLOOKUP(B5343,[2]Sayfa1!$B$3:$L$1311,11,0)</f>
        <v>9.42</v>
      </c>
      <c r="F5343" s="72" t="s">
        <v>7</v>
      </c>
      <c r="G5343" s="72" t="s">
        <v>31411</v>
      </c>
      <c r="H5343" s="95" t="s">
        <v>7693</v>
      </c>
    </row>
    <row r="5344" spans="1:8">
      <c r="A5344" s="67">
        <v>5343</v>
      </c>
      <c r="B5344" s="68" t="s">
        <v>5488</v>
      </c>
      <c r="C5344" s="4" t="s">
        <v>4289</v>
      </c>
      <c r="D5344" s="90" t="s">
        <v>26441</v>
      </c>
      <c r="E5344" s="175">
        <f>VLOOKUP(B5344,[2]Sayfa1!$B$3:$L$1311,11,0)</f>
        <v>15.719999999999999</v>
      </c>
      <c r="F5344" s="72" t="s">
        <v>7</v>
      </c>
      <c r="G5344" s="72" t="s">
        <v>31411</v>
      </c>
      <c r="H5344" s="95" t="s">
        <v>7694</v>
      </c>
    </row>
    <row r="5345" spans="1:8">
      <c r="A5345" s="67">
        <v>5344</v>
      </c>
      <c r="B5345" s="68" t="s">
        <v>5489</v>
      </c>
      <c r="C5345" s="4" t="s">
        <v>4290</v>
      </c>
      <c r="D5345" s="90" t="s">
        <v>26441</v>
      </c>
      <c r="E5345" s="175">
        <f>VLOOKUP(B5345,[2]Sayfa1!$B$3:$L$1311,11,0)</f>
        <v>9.8139066951566978</v>
      </c>
      <c r="F5345" s="72" t="s">
        <v>7</v>
      </c>
      <c r="G5345" s="72" t="s">
        <v>31411</v>
      </c>
      <c r="H5345" s="95" t="s">
        <v>7695</v>
      </c>
    </row>
    <row r="5346" spans="1:8">
      <c r="A5346" s="67">
        <v>5345</v>
      </c>
      <c r="B5346" s="68" t="s">
        <v>5490</v>
      </c>
      <c r="C5346" s="4" t="s">
        <v>4291</v>
      </c>
      <c r="D5346" s="90" t="s">
        <v>26441</v>
      </c>
      <c r="E5346" s="175">
        <f>VLOOKUP(B5346,[2]Sayfa1!$B$3:$L$1311,11,0)</f>
        <v>15.719999999999999</v>
      </c>
      <c r="F5346" s="72" t="s">
        <v>7</v>
      </c>
      <c r="G5346" s="72" t="s">
        <v>31411</v>
      </c>
      <c r="H5346" s="95" t="s">
        <v>7696</v>
      </c>
    </row>
    <row r="5347" spans="1:8">
      <c r="A5347" s="67">
        <v>5346</v>
      </c>
      <c r="B5347" s="68" t="s">
        <v>5491</v>
      </c>
      <c r="C5347" s="4" t="s">
        <v>4292</v>
      </c>
      <c r="D5347" s="90" t="s">
        <v>26441</v>
      </c>
      <c r="E5347" s="175">
        <f>VLOOKUP(B5347,[2]Sayfa1!$B$3:$L$1311,11,0)</f>
        <v>17.639999999999997</v>
      </c>
      <c r="F5347" s="72" t="s">
        <v>7</v>
      </c>
      <c r="G5347" s="72" t="s">
        <v>31411</v>
      </c>
      <c r="H5347" s="95" t="s">
        <v>7697</v>
      </c>
    </row>
    <row r="5348" spans="1:8">
      <c r="A5348" s="67">
        <v>5347</v>
      </c>
      <c r="B5348" s="68" t="s">
        <v>5492</v>
      </c>
      <c r="C5348" s="4" t="s">
        <v>4293</v>
      </c>
      <c r="D5348" s="90" t="s">
        <v>26441</v>
      </c>
      <c r="E5348" s="175">
        <f>VLOOKUP(B5348,[2]Sayfa1!$B$3:$L$1311,11,0)</f>
        <v>10.68</v>
      </c>
      <c r="F5348" s="72" t="s">
        <v>7</v>
      </c>
      <c r="G5348" s="72" t="s">
        <v>31411</v>
      </c>
      <c r="H5348" s="95" t="s">
        <v>7698</v>
      </c>
    </row>
    <row r="5349" spans="1:8">
      <c r="A5349" s="67">
        <v>5348</v>
      </c>
      <c r="B5349" s="68" t="s">
        <v>5493</v>
      </c>
      <c r="C5349" s="4" t="s">
        <v>4294</v>
      </c>
      <c r="D5349" s="90" t="s">
        <v>26441</v>
      </c>
      <c r="E5349" s="175">
        <f>VLOOKUP(B5349,[2]Sayfa1!$B$3:$L$1311,11,0)</f>
        <v>9.7134340480831689</v>
      </c>
      <c r="F5349" s="72" t="s">
        <v>7</v>
      </c>
      <c r="G5349" s="72" t="s">
        <v>31411</v>
      </c>
      <c r="H5349" s="95" t="s">
        <v>7699</v>
      </c>
    </row>
    <row r="5350" spans="1:8">
      <c r="A5350" s="67">
        <v>5349</v>
      </c>
      <c r="B5350" s="68" t="s">
        <v>5494</v>
      </c>
      <c r="C5350" s="4" t="s">
        <v>4295</v>
      </c>
      <c r="D5350" s="90" t="s">
        <v>26441</v>
      </c>
      <c r="E5350" s="175">
        <f>VLOOKUP(B5350,[2]Sayfa1!$B$3:$L$1311,11,0)</f>
        <v>13.68</v>
      </c>
      <c r="F5350" s="72" t="s">
        <v>7</v>
      </c>
      <c r="G5350" s="72" t="s">
        <v>31411</v>
      </c>
      <c r="H5350" s="95" t="s">
        <v>7700</v>
      </c>
    </row>
    <row r="5351" spans="1:8" hidden="1">
      <c r="A5351" s="67">
        <v>5350</v>
      </c>
      <c r="B5351" s="64"/>
      <c r="C5351" s="74" t="s">
        <v>4296</v>
      </c>
      <c r="D5351" s="88"/>
      <c r="E5351" s="190"/>
      <c r="F5351" s="91"/>
      <c r="G5351" s="91"/>
      <c r="H5351" s="87"/>
    </row>
    <row r="5352" spans="1:8">
      <c r="A5352" s="67">
        <v>5351</v>
      </c>
      <c r="B5352" s="68" t="s">
        <v>5495</v>
      </c>
      <c r="C5352" s="4" t="s">
        <v>26389</v>
      </c>
      <c r="D5352" s="90" t="s">
        <v>26441</v>
      </c>
      <c r="E5352" s="175">
        <f>VLOOKUP(B5352,[2]Sayfa1!$B$3:$L$1311,11,0)</f>
        <v>7.9996135265700463</v>
      </c>
      <c r="F5352" s="72" t="s">
        <v>7</v>
      </c>
      <c r="G5352" s="72" t="s">
        <v>31415</v>
      </c>
      <c r="H5352" s="95" t="s">
        <v>7701</v>
      </c>
    </row>
    <row r="5353" spans="1:8">
      <c r="A5353" s="67">
        <v>5352</v>
      </c>
      <c r="B5353" s="68" t="s">
        <v>5496</v>
      </c>
      <c r="C5353" s="4" t="s">
        <v>26390</v>
      </c>
      <c r="D5353" s="90" t="s">
        <v>26441</v>
      </c>
      <c r="E5353" s="175">
        <f>VLOOKUP(B5353,[2]Sayfa1!$B$3:$L$1311,11,0)</f>
        <v>8.3881920199501252</v>
      </c>
      <c r="F5353" s="72" t="s">
        <v>7</v>
      </c>
      <c r="G5353" s="72" t="s">
        <v>31415</v>
      </c>
      <c r="H5353" s="95" t="s">
        <v>7702</v>
      </c>
    </row>
    <row r="5354" spans="1:8">
      <c r="A5354" s="67">
        <v>5353</v>
      </c>
      <c r="B5354" s="68" t="s">
        <v>5497</v>
      </c>
      <c r="C5354" s="4" t="s">
        <v>26391</v>
      </c>
      <c r="D5354" s="90" t="s">
        <v>26441</v>
      </c>
      <c r="E5354" s="175">
        <f>VLOOKUP(B5354,[2]Sayfa1!$B$3:$L$1311,11,0)</f>
        <v>7.9574074074074082</v>
      </c>
      <c r="F5354" s="72" t="s">
        <v>7</v>
      </c>
      <c r="G5354" s="72" t="s">
        <v>31415</v>
      </c>
      <c r="H5354" s="95" t="s">
        <v>7703</v>
      </c>
    </row>
    <row r="5355" spans="1:8" hidden="1">
      <c r="A5355" s="67">
        <v>5354</v>
      </c>
      <c r="B5355" s="64"/>
      <c r="C5355" s="74" t="s">
        <v>4297</v>
      </c>
      <c r="D5355" s="88"/>
      <c r="E5355" s="190"/>
      <c r="F5355" s="91"/>
      <c r="G5355" s="91"/>
      <c r="H5355" s="87"/>
    </row>
    <row r="5356" spans="1:8">
      <c r="A5356" s="67">
        <v>5355</v>
      </c>
      <c r="B5356" s="68" t="s">
        <v>5498</v>
      </c>
      <c r="C5356" s="127" t="s">
        <v>26392</v>
      </c>
      <c r="D5356" s="90" t="s">
        <v>26441</v>
      </c>
      <c r="E5356" s="175">
        <f>VLOOKUP(B5356,[2]Sayfa1!$B$3:$L$1311,11,0)</f>
        <v>0.84</v>
      </c>
      <c r="F5356" s="72" t="s">
        <v>7</v>
      </c>
      <c r="G5356" s="72" t="s">
        <v>31399</v>
      </c>
      <c r="H5356" s="95" t="s">
        <v>7704</v>
      </c>
    </row>
    <row r="5357" spans="1:8">
      <c r="A5357" s="67">
        <v>5356</v>
      </c>
      <c r="B5357" s="68" t="s">
        <v>5499</v>
      </c>
      <c r="C5357" s="127" t="s">
        <v>4298</v>
      </c>
      <c r="D5357" s="90" t="s">
        <v>26441</v>
      </c>
      <c r="E5357" s="175">
        <f>VLOOKUP(B5357,[2]Sayfa1!$B$3:$L$1311,11,0)</f>
        <v>3.996</v>
      </c>
      <c r="F5357" s="72" t="s">
        <v>7</v>
      </c>
      <c r="G5357" s="72" t="s">
        <v>31399</v>
      </c>
      <c r="H5357" s="95" t="s">
        <v>7705</v>
      </c>
    </row>
    <row r="5358" spans="1:8">
      <c r="A5358" s="67">
        <v>5357</v>
      </c>
      <c r="B5358" s="68" t="s">
        <v>5500</v>
      </c>
      <c r="C5358" s="4" t="s">
        <v>4299</v>
      </c>
      <c r="D5358" s="90" t="s">
        <v>26441</v>
      </c>
      <c r="E5358" s="175">
        <f>VLOOKUP(B5358,[2]Sayfa1!$B$3:$L$1311,11,0)</f>
        <v>0.624</v>
      </c>
      <c r="F5358" s="72" t="s">
        <v>7</v>
      </c>
      <c r="G5358" s="72" t="s">
        <v>31402</v>
      </c>
      <c r="H5358" s="95" t="s">
        <v>7706</v>
      </c>
    </row>
    <row r="5359" spans="1:8">
      <c r="A5359" s="67">
        <v>5358</v>
      </c>
      <c r="B5359" s="68" t="s">
        <v>5501</v>
      </c>
      <c r="C5359" s="127" t="s">
        <v>4300</v>
      </c>
      <c r="D5359" s="90" t="s">
        <v>26441</v>
      </c>
      <c r="E5359" s="175">
        <f>VLOOKUP(B5359,[2]Sayfa1!$B$3:$L$1311,11,0)</f>
        <v>0.312</v>
      </c>
      <c r="F5359" s="72" t="s">
        <v>7</v>
      </c>
      <c r="G5359" s="72" t="s">
        <v>31399</v>
      </c>
      <c r="H5359" s="95" t="s">
        <v>7707</v>
      </c>
    </row>
    <row r="5360" spans="1:8" hidden="1">
      <c r="A5360" s="67">
        <v>5359</v>
      </c>
      <c r="B5360" s="64"/>
      <c r="C5360" s="74" t="s">
        <v>7659</v>
      </c>
      <c r="D5360" s="88"/>
      <c r="E5360" s="190"/>
      <c r="F5360" s="91"/>
      <c r="G5360" s="91"/>
      <c r="H5360" s="87"/>
    </row>
    <row r="5361" spans="1:8">
      <c r="A5361" s="67">
        <v>5360</v>
      </c>
      <c r="B5361" s="68" t="s">
        <v>5504</v>
      </c>
      <c r="C5361" s="4" t="s">
        <v>4303</v>
      </c>
      <c r="D5361" s="90" t="s">
        <v>26441</v>
      </c>
      <c r="E5361" s="175">
        <f>VLOOKUP(B5361,[2]Sayfa1!$B$3:$L$1311,11,0)</f>
        <v>7.8599999999999994</v>
      </c>
      <c r="F5361" s="72" t="s">
        <v>7</v>
      </c>
      <c r="G5361" s="72" t="s">
        <v>31431</v>
      </c>
      <c r="H5361" s="95" t="s">
        <v>7708</v>
      </c>
    </row>
    <row r="5362" spans="1:8">
      <c r="A5362" s="67">
        <v>5361</v>
      </c>
      <c r="B5362" s="68" t="s">
        <v>5505</v>
      </c>
      <c r="C5362" s="4" t="s">
        <v>7663</v>
      </c>
      <c r="D5362" s="90" t="s">
        <v>26441</v>
      </c>
      <c r="E5362" s="175">
        <f>VLOOKUP(B5362,[2]Sayfa1!$B$3:$L$1311,11,0)</f>
        <v>7.8599999999999994</v>
      </c>
      <c r="F5362" s="72" t="s">
        <v>7</v>
      </c>
      <c r="G5362" s="72" t="s">
        <v>31431</v>
      </c>
      <c r="H5362" s="95" t="s">
        <v>7709</v>
      </c>
    </row>
    <row r="5363" spans="1:8">
      <c r="A5363" s="67">
        <v>5362</v>
      </c>
      <c r="B5363" s="68" t="s">
        <v>5502</v>
      </c>
      <c r="C5363" s="4" t="s">
        <v>4301</v>
      </c>
      <c r="D5363" s="90" t="s">
        <v>26441</v>
      </c>
      <c r="E5363" s="175">
        <f>VLOOKUP(B5363,[2]Sayfa1!$B$3:$L$1311,11,0)</f>
        <v>11.7</v>
      </c>
      <c r="F5363" s="72" t="s">
        <v>7</v>
      </c>
      <c r="G5363" s="72" t="s">
        <v>31439</v>
      </c>
      <c r="H5363" s="95" t="s">
        <v>7710</v>
      </c>
    </row>
    <row r="5364" spans="1:8">
      <c r="A5364" s="67">
        <v>5363</v>
      </c>
      <c r="B5364" s="68" t="s">
        <v>5503</v>
      </c>
      <c r="C5364" s="4" t="s">
        <v>4302</v>
      </c>
      <c r="D5364" s="90" t="s">
        <v>26441</v>
      </c>
      <c r="E5364" s="175">
        <f>VLOOKUP(B5364,[2]Sayfa1!$B$3:$L$1311,11,0)</f>
        <v>7.8599999999999994</v>
      </c>
      <c r="F5364" s="72" t="s">
        <v>7</v>
      </c>
      <c r="G5364" s="72" t="s">
        <v>31431</v>
      </c>
      <c r="H5364" s="95" t="s">
        <v>7711</v>
      </c>
    </row>
    <row r="5365" spans="1:8">
      <c r="A5365" s="67">
        <v>5364</v>
      </c>
      <c r="B5365" s="68" t="s">
        <v>7815</v>
      </c>
      <c r="C5365" s="4" t="s">
        <v>7660</v>
      </c>
      <c r="D5365" s="90" t="s">
        <v>7662</v>
      </c>
      <c r="E5365" s="175">
        <v>5.5</v>
      </c>
      <c r="F5365" s="72" t="s">
        <v>7</v>
      </c>
      <c r="G5365" s="72" t="s">
        <v>31383</v>
      </c>
      <c r="H5365" s="73"/>
    </row>
    <row r="5366" spans="1:8">
      <c r="A5366" s="67">
        <v>5365</v>
      </c>
      <c r="B5366" s="68" t="s">
        <v>7816</v>
      </c>
      <c r="C5366" s="4" t="s">
        <v>7661</v>
      </c>
      <c r="D5366" s="90" t="s">
        <v>7662</v>
      </c>
      <c r="E5366" s="175">
        <v>6.5</v>
      </c>
      <c r="F5366" s="72" t="s">
        <v>7</v>
      </c>
      <c r="G5366" s="72" t="s">
        <v>31383</v>
      </c>
      <c r="H5366" s="73"/>
    </row>
    <row r="5367" spans="1:8" hidden="1">
      <c r="A5367" s="67">
        <v>5366</v>
      </c>
      <c r="B5367" s="64"/>
      <c r="C5367" s="74" t="s">
        <v>30850</v>
      </c>
      <c r="D5367" s="88"/>
      <c r="E5367" s="190"/>
      <c r="F5367" s="91"/>
      <c r="G5367" s="91"/>
      <c r="H5367" s="87"/>
    </row>
    <row r="5368" spans="1:8">
      <c r="A5368" s="67">
        <v>5367</v>
      </c>
      <c r="B5368" s="68" t="s">
        <v>30848</v>
      </c>
      <c r="C5368" s="4" t="s">
        <v>30851</v>
      </c>
      <c r="D5368" s="90" t="s">
        <v>7662</v>
      </c>
      <c r="E5368" s="175">
        <v>5.5</v>
      </c>
      <c r="F5368" s="72" t="s">
        <v>7</v>
      </c>
      <c r="G5368" s="72" t="s">
        <v>31383</v>
      </c>
      <c r="H5368" s="73"/>
    </row>
    <row r="5369" spans="1:8">
      <c r="A5369" s="67">
        <v>5368</v>
      </c>
      <c r="B5369" s="68" t="s">
        <v>30849</v>
      </c>
      <c r="C5369" s="4" t="s">
        <v>30852</v>
      </c>
      <c r="D5369" s="90" t="s">
        <v>7662</v>
      </c>
      <c r="E5369" s="175">
        <v>5.5</v>
      </c>
      <c r="F5369" s="72" t="s">
        <v>7</v>
      </c>
      <c r="G5369" s="72" t="s">
        <v>31438</v>
      </c>
      <c r="H5369" s="73"/>
    </row>
    <row r="5370" spans="1:8">
      <c r="A5370" s="67">
        <v>5369</v>
      </c>
      <c r="B5370" s="68" t="s">
        <v>30849</v>
      </c>
      <c r="C5370" s="4" t="s">
        <v>30853</v>
      </c>
      <c r="D5370" s="90" t="s">
        <v>7662</v>
      </c>
      <c r="E5370" s="175">
        <v>5.5</v>
      </c>
      <c r="F5370" s="72" t="s">
        <v>7</v>
      </c>
      <c r="G5370" s="72" t="s">
        <v>31383</v>
      </c>
      <c r="H5370" s="73"/>
    </row>
    <row r="5371" spans="1:8" hidden="1">
      <c r="A5371" s="67">
        <v>5370</v>
      </c>
      <c r="B5371" s="64"/>
      <c r="C5371" s="74" t="s">
        <v>4304</v>
      </c>
      <c r="D5371" s="88"/>
      <c r="E5371" s="190"/>
      <c r="F5371" s="91"/>
      <c r="G5371" s="91"/>
      <c r="H5371" s="87"/>
    </row>
    <row r="5372" spans="1:8">
      <c r="A5372" s="67">
        <v>5371</v>
      </c>
      <c r="B5372" s="68" t="s">
        <v>30840</v>
      </c>
      <c r="C5372" s="114" t="s">
        <v>30842</v>
      </c>
      <c r="D5372" s="90" t="s">
        <v>7662</v>
      </c>
      <c r="E5372" s="175">
        <v>2.52</v>
      </c>
      <c r="F5372" s="72" t="s">
        <v>7</v>
      </c>
      <c r="G5372" s="72" t="s">
        <v>31438</v>
      </c>
      <c r="H5372" s="95"/>
    </row>
    <row r="5373" spans="1:8">
      <c r="A5373" s="67">
        <v>5372</v>
      </c>
      <c r="B5373" s="68" t="s">
        <v>30841</v>
      </c>
      <c r="C5373" s="114" t="s">
        <v>30843</v>
      </c>
      <c r="D5373" s="90" t="s">
        <v>7662</v>
      </c>
      <c r="E5373" s="175">
        <v>2.52</v>
      </c>
      <c r="F5373" s="72" t="s">
        <v>7</v>
      </c>
      <c r="G5373" s="72" t="s">
        <v>31438</v>
      </c>
      <c r="H5373" s="95"/>
    </row>
    <row r="5374" spans="1:8">
      <c r="A5374" s="67">
        <v>5373</v>
      </c>
      <c r="B5374" s="68" t="s">
        <v>5506</v>
      </c>
      <c r="C5374" s="114" t="s">
        <v>4305</v>
      </c>
      <c r="D5374" s="90" t="s">
        <v>26441</v>
      </c>
      <c r="E5374" s="175">
        <f>VLOOKUP(B5374,[2]Sayfa1!$B$3:$L$1311,11,0)</f>
        <v>4.1399999999999997</v>
      </c>
      <c r="F5374" s="72" t="s">
        <v>7</v>
      </c>
      <c r="G5374" s="72" t="s">
        <v>31404</v>
      </c>
      <c r="H5374" s="95" t="s">
        <v>7712</v>
      </c>
    </row>
    <row r="5375" spans="1:8">
      <c r="A5375" s="67">
        <v>5374</v>
      </c>
      <c r="B5375" s="68" t="s">
        <v>5507</v>
      </c>
      <c r="C5375" s="114" t="s">
        <v>4306</v>
      </c>
      <c r="D5375" s="90" t="s">
        <v>26441</v>
      </c>
      <c r="E5375" s="175">
        <f>VLOOKUP(B5375,[2]Sayfa1!$B$3:$L$1311,11,0)</f>
        <v>4.1399999999999997</v>
      </c>
      <c r="F5375" s="72" t="s">
        <v>7</v>
      </c>
      <c r="G5375" s="72" t="s">
        <v>31404</v>
      </c>
      <c r="H5375" s="95" t="s">
        <v>7713</v>
      </c>
    </row>
    <row r="5376" spans="1:8">
      <c r="A5376" s="67">
        <v>5375</v>
      </c>
      <c r="B5376" s="68" t="s">
        <v>5508</v>
      </c>
      <c r="C5376" s="114" t="s">
        <v>4307</v>
      </c>
      <c r="D5376" s="90" t="s">
        <v>26441</v>
      </c>
      <c r="E5376" s="175">
        <f>VLOOKUP(B5376,[2]Sayfa1!$B$3:$L$1311,11,0)</f>
        <v>4.1399999999999997</v>
      </c>
      <c r="F5376" s="72" t="s">
        <v>7</v>
      </c>
      <c r="G5376" s="72" t="s">
        <v>31404</v>
      </c>
      <c r="H5376" s="95" t="s">
        <v>7714</v>
      </c>
    </row>
    <row r="5377" spans="1:8">
      <c r="A5377" s="67">
        <v>5376</v>
      </c>
      <c r="B5377" s="68" t="s">
        <v>5509</v>
      </c>
      <c r="C5377" s="114" t="s">
        <v>4308</v>
      </c>
      <c r="D5377" s="90" t="s">
        <v>26441</v>
      </c>
      <c r="E5377" s="175">
        <f>VLOOKUP(B5377,[2]Sayfa1!$B$3:$L$1311,11,0)</f>
        <v>4.1399999999999997</v>
      </c>
      <c r="F5377" s="72" t="s">
        <v>7</v>
      </c>
      <c r="G5377" s="72" t="s">
        <v>31404</v>
      </c>
      <c r="H5377" s="95" t="s">
        <v>7715</v>
      </c>
    </row>
    <row r="5378" spans="1:8">
      <c r="A5378" s="67">
        <v>5377</v>
      </c>
      <c r="B5378" s="68" t="s">
        <v>5510</v>
      </c>
      <c r="C5378" s="114" t="s">
        <v>4309</v>
      </c>
      <c r="D5378" s="90" t="s">
        <v>26441</v>
      </c>
      <c r="E5378" s="175">
        <f>VLOOKUP(B5378,[2]Sayfa1!$B$3:$L$1311,11,0)</f>
        <v>4.1399999999999997</v>
      </c>
      <c r="F5378" s="72" t="s">
        <v>7</v>
      </c>
      <c r="G5378" s="72" t="s">
        <v>31439</v>
      </c>
      <c r="H5378" s="95" t="s">
        <v>7716</v>
      </c>
    </row>
    <row r="5379" spans="1:8">
      <c r="A5379" s="67">
        <v>5378</v>
      </c>
      <c r="B5379" s="68" t="s">
        <v>5511</v>
      </c>
      <c r="C5379" s="114" t="s">
        <v>4310</v>
      </c>
      <c r="D5379" s="90" t="s">
        <v>26441</v>
      </c>
      <c r="E5379" s="175">
        <f>VLOOKUP(B5379,[2]Sayfa1!$B$3:$L$1311,11,0)</f>
        <v>4.1399999999999997</v>
      </c>
      <c r="F5379" s="72" t="s">
        <v>7</v>
      </c>
      <c r="G5379" s="72" t="s">
        <v>31404</v>
      </c>
      <c r="H5379" s="95" t="s">
        <v>7717</v>
      </c>
    </row>
    <row r="5380" spans="1:8">
      <c r="A5380" s="67">
        <v>5379</v>
      </c>
      <c r="B5380" s="68" t="s">
        <v>5512</v>
      </c>
      <c r="C5380" s="114" t="s">
        <v>26393</v>
      </c>
      <c r="D5380" s="90" t="s">
        <v>26441</v>
      </c>
      <c r="E5380" s="175">
        <f>VLOOKUP(B5380,[2]Sayfa1!$B$3:$L$1311,11,0)</f>
        <v>4.1399999999999997</v>
      </c>
      <c r="F5380" s="72" t="s">
        <v>7</v>
      </c>
      <c r="G5380" s="72" t="s">
        <v>31404</v>
      </c>
      <c r="H5380" s="95" t="s">
        <v>7718</v>
      </c>
    </row>
    <row r="5381" spans="1:8">
      <c r="A5381" s="67">
        <v>5380</v>
      </c>
      <c r="B5381" s="68" t="s">
        <v>5513</v>
      </c>
      <c r="C5381" s="114" t="s">
        <v>26394</v>
      </c>
      <c r="D5381" s="90" t="s">
        <v>26441</v>
      </c>
      <c r="E5381" s="175">
        <f>VLOOKUP(B5381,[2]Sayfa1!$B$3:$L$1311,11,0)</f>
        <v>4.1399999999999997</v>
      </c>
      <c r="F5381" s="72" t="s">
        <v>7</v>
      </c>
      <c r="G5381" s="72" t="s">
        <v>31404</v>
      </c>
      <c r="H5381" s="95" t="s">
        <v>7719</v>
      </c>
    </row>
    <row r="5382" spans="1:8">
      <c r="A5382" s="67">
        <v>5381</v>
      </c>
      <c r="B5382" s="68" t="s">
        <v>5514</v>
      </c>
      <c r="C5382" s="114" t="s">
        <v>26395</v>
      </c>
      <c r="D5382" s="90" t="s">
        <v>26441</v>
      </c>
      <c r="E5382" s="175">
        <f>VLOOKUP(B5382,[2]Sayfa1!$B$3:$L$1311,11,0)</f>
        <v>4.1399999999999997</v>
      </c>
      <c r="F5382" s="72" t="s">
        <v>7</v>
      </c>
      <c r="G5382" s="72" t="s">
        <v>31404</v>
      </c>
      <c r="H5382" s="95" t="s">
        <v>7720</v>
      </c>
    </row>
    <row r="5383" spans="1:8">
      <c r="A5383" s="67">
        <v>5382</v>
      </c>
      <c r="B5383" s="68" t="s">
        <v>5515</v>
      </c>
      <c r="C5383" s="114" t="s">
        <v>26396</v>
      </c>
      <c r="D5383" s="90" t="s">
        <v>26441</v>
      </c>
      <c r="E5383" s="175">
        <f>VLOOKUP(B5383,[2]Sayfa1!$B$3:$L$1311,11,0)</f>
        <v>4.1399999999999997</v>
      </c>
      <c r="F5383" s="72" t="s">
        <v>7</v>
      </c>
      <c r="G5383" s="72" t="s">
        <v>31404</v>
      </c>
      <c r="H5383" s="95" t="s">
        <v>7721</v>
      </c>
    </row>
    <row r="5384" spans="1:8">
      <c r="A5384" s="67">
        <v>5383</v>
      </c>
      <c r="B5384" s="68" t="s">
        <v>5516</v>
      </c>
      <c r="C5384" s="114" t="s">
        <v>26397</v>
      </c>
      <c r="D5384" s="90" t="s">
        <v>26441</v>
      </c>
      <c r="E5384" s="175">
        <f>VLOOKUP(B5384,[2]Sayfa1!$B$3:$L$1311,11,0)</f>
        <v>4.1399999999999997</v>
      </c>
      <c r="F5384" s="72" t="s">
        <v>7</v>
      </c>
      <c r="G5384" s="72" t="s">
        <v>31439</v>
      </c>
      <c r="H5384" s="95" t="s">
        <v>7722</v>
      </c>
    </row>
    <row r="5385" spans="1:8">
      <c r="A5385" s="67">
        <v>5384</v>
      </c>
      <c r="B5385" s="68" t="s">
        <v>5517</v>
      </c>
      <c r="C5385" s="114" t="s">
        <v>26398</v>
      </c>
      <c r="D5385" s="90" t="s">
        <v>26441</v>
      </c>
      <c r="E5385" s="175">
        <f>VLOOKUP(B5385,[2]Sayfa1!$B$3:$L$1311,11,0)</f>
        <v>4.1399999999999997</v>
      </c>
      <c r="F5385" s="72" t="s">
        <v>7</v>
      </c>
      <c r="G5385" s="72" t="s">
        <v>31404</v>
      </c>
      <c r="H5385" s="95" t="s">
        <v>7723</v>
      </c>
    </row>
    <row r="5386" spans="1:8">
      <c r="A5386" s="67">
        <v>5385</v>
      </c>
      <c r="B5386" s="68" t="s">
        <v>5518</v>
      </c>
      <c r="C5386" s="114" t="s">
        <v>26399</v>
      </c>
      <c r="D5386" s="90" t="s">
        <v>26441</v>
      </c>
      <c r="E5386" s="175">
        <f>VLOOKUP(B5386,[2]Sayfa1!$B$3:$L$1311,11,0)</f>
        <v>4.1399999999999997</v>
      </c>
      <c r="F5386" s="72" t="s">
        <v>7</v>
      </c>
      <c r="G5386" s="72" t="s">
        <v>31439</v>
      </c>
      <c r="H5386" s="95" t="s">
        <v>7724</v>
      </c>
    </row>
    <row r="5387" spans="1:8">
      <c r="A5387" s="67">
        <v>5386</v>
      </c>
      <c r="B5387" s="68" t="s">
        <v>5519</v>
      </c>
      <c r="C5387" s="114" t="s">
        <v>26400</v>
      </c>
      <c r="D5387" s="90" t="s">
        <v>26441</v>
      </c>
      <c r="E5387" s="175">
        <f>VLOOKUP(B5387,[2]Sayfa1!$B$3:$L$1311,11,0)</f>
        <v>4.1399999999999997</v>
      </c>
      <c r="F5387" s="72" t="s">
        <v>7</v>
      </c>
      <c r="G5387" s="72" t="s">
        <v>31404</v>
      </c>
      <c r="H5387" s="95" t="s">
        <v>7725</v>
      </c>
    </row>
    <row r="5388" spans="1:8">
      <c r="A5388" s="67">
        <v>5387</v>
      </c>
      <c r="B5388" s="68" t="s">
        <v>5520</v>
      </c>
      <c r="C5388" s="114" t="s">
        <v>26401</v>
      </c>
      <c r="D5388" s="90" t="s">
        <v>26441</v>
      </c>
      <c r="E5388" s="175">
        <f>VLOOKUP(B5388,[2]Sayfa1!$B$3:$L$1311,11,0)</f>
        <v>4.1399999999999997</v>
      </c>
      <c r="F5388" s="72" t="s">
        <v>7</v>
      </c>
      <c r="G5388" s="72" t="s">
        <v>31404</v>
      </c>
      <c r="H5388" s="95" t="s">
        <v>7726</v>
      </c>
    </row>
    <row r="5389" spans="1:8">
      <c r="A5389" s="67">
        <v>5388</v>
      </c>
      <c r="B5389" s="68" t="s">
        <v>5521</v>
      </c>
      <c r="C5389" s="114" t="s">
        <v>4311</v>
      </c>
      <c r="D5389" s="90" t="s">
        <v>26441</v>
      </c>
      <c r="E5389" s="175" t="e">
        <f>VLOOKUP(B5389,[2]Sayfa1!$B$3:$L$1311,11,0)</f>
        <v>#N/A</v>
      </c>
      <c r="F5389" s="72" t="s">
        <v>7</v>
      </c>
      <c r="G5389" s="72" t="s">
        <v>31404</v>
      </c>
      <c r="H5389" s="95" t="s">
        <v>7727</v>
      </c>
    </row>
    <row r="5390" spans="1:8">
      <c r="A5390" s="67">
        <v>5389</v>
      </c>
      <c r="B5390" s="68" t="s">
        <v>5522</v>
      </c>
      <c r="C5390" s="114" t="s">
        <v>4312</v>
      </c>
      <c r="D5390" s="90" t="s">
        <v>26441</v>
      </c>
      <c r="E5390" s="175">
        <f>VLOOKUP(B5390,[2]Sayfa1!$B$3:$L$1311,11,0)</f>
        <v>4.1399999999999997</v>
      </c>
      <c r="F5390" s="72" t="s">
        <v>7</v>
      </c>
      <c r="G5390" s="72" t="s">
        <v>31404</v>
      </c>
      <c r="H5390" s="95" t="s">
        <v>7728</v>
      </c>
    </row>
    <row r="5391" spans="1:8">
      <c r="A5391" s="67">
        <v>5390</v>
      </c>
      <c r="B5391" s="68" t="s">
        <v>5523</v>
      </c>
      <c r="C5391" s="114" t="s">
        <v>4313</v>
      </c>
      <c r="D5391" s="90" t="s">
        <v>26441</v>
      </c>
      <c r="E5391" s="175">
        <f>VLOOKUP(B5391,[2]Sayfa1!$B$3:$L$1311,11,0)</f>
        <v>4.2</v>
      </c>
      <c r="F5391" s="72" t="s">
        <v>7</v>
      </c>
      <c r="G5391" s="72" t="s">
        <v>31439</v>
      </c>
      <c r="H5391" s="95" t="s">
        <v>7729</v>
      </c>
    </row>
    <row r="5392" spans="1:8">
      <c r="A5392" s="67">
        <v>5391</v>
      </c>
      <c r="B5392" s="68" t="s">
        <v>5524</v>
      </c>
      <c r="C5392" s="114" t="s">
        <v>4314</v>
      </c>
      <c r="D5392" s="90" t="s">
        <v>26441</v>
      </c>
      <c r="E5392" s="175">
        <f>VLOOKUP(B5392,[2]Sayfa1!$B$3:$L$1311,11,0)</f>
        <v>4.2</v>
      </c>
      <c r="F5392" s="72" t="s">
        <v>7</v>
      </c>
      <c r="G5392" s="72" t="s">
        <v>31439</v>
      </c>
      <c r="H5392" s="95" t="s">
        <v>7730</v>
      </c>
    </row>
    <row r="5393" spans="1:8">
      <c r="A5393" s="67">
        <v>5392</v>
      </c>
      <c r="B5393" s="68" t="s">
        <v>5525</v>
      </c>
      <c r="C5393" s="114" t="s">
        <v>4315</v>
      </c>
      <c r="D5393" s="90" t="s">
        <v>26441</v>
      </c>
      <c r="E5393" s="175">
        <f>VLOOKUP(B5393,[2]Sayfa1!$B$3:$L$1311,11,0)</f>
        <v>4.2</v>
      </c>
      <c r="F5393" s="72" t="s">
        <v>7</v>
      </c>
      <c r="G5393" s="72" t="s">
        <v>31404</v>
      </c>
      <c r="H5393" s="95" t="s">
        <v>7731</v>
      </c>
    </row>
    <row r="5394" spans="1:8">
      <c r="A5394" s="67">
        <v>5393</v>
      </c>
      <c r="B5394" s="68" t="s">
        <v>5526</v>
      </c>
      <c r="C5394" s="114" t="s">
        <v>4316</v>
      </c>
      <c r="D5394" s="90" t="s">
        <v>26441</v>
      </c>
      <c r="E5394" s="175">
        <f>VLOOKUP(B5394,[2]Sayfa1!$B$3:$L$1311,11,0)</f>
        <v>6.004420289855072</v>
      </c>
      <c r="F5394" s="72" t="s">
        <v>7</v>
      </c>
      <c r="G5394" s="72" t="s">
        <v>31439</v>
      </c>
      <c r="H5394" s="95" t="s">
        <v>7732</v>
      </c>
    </row>
    <row r="5395" spans="1:8">
      <c r="A5395" s="67">
        <v>5394</v>
      </c>
      <c r="B5395" s="68" t="s">
        <v>5527</v>
      </c>
      <c r="C5395" s="114" t="s">
        <v>4317</v>
      </c>
      <c r="D5395" s="90" t="s">
        <v>26441</v>
      </c>
      <c r="E5395" s="175">
        <f>VLOOKUP(B5395,[2]Sayfa1!$B$3:$L$1311,11,0)</f>
        <v>4.2</v>
      </c>
      <c r="F5395" s="72" t="s">
        <v>7</v>
      </c>
      <c r="G5395" s="72" t="s">
        <v>31439</v>
      </c>
      <c r="H5395" s="95" t="s">
        <v>7733</v>
      </c>
    </row>
    <row r="5396" spans="1:8">
      <c r="A5396" s="67">
        <v>5395</v>
      </c>
      <c r="B5396" s="68" t="s">
        <v>5528</v>
      </c>
      <c r="C5396" s="114" t="s">
        <v>4318</v>
      </c>
      <c r="D5396" s="90" t="s">
        <v>26441</v>
      </c>
      <c r="E5396" s="175">
        <f>VLOOKUP(B5396,[2]Sayfa1!$B$3:$L$1311,11,0)</f>
        <v>4.2</v>
      </c>
      <c r="F5396" s="72" t="s">
        <v>7</v>
      </c>
      <c r="G5396" s="72" t="s">
        <v>31404</v>
      </c>
      <c r="H5396" s="95" t="s">
        <v>7734</v>
      </c>
    </row>
    <row r="5397" spans="1:8">
      <c r="A5397" s="67">
        <v>5396</v>
      </c>
      <c r="B5397" s="68" t="s">
        <v>5529</v>
      </c>
      <c r="C5397" s="114" t="s">
        <v>4319</v>
      </c>
      <c r="D5397" s="90" t="s">
        <v>26441</v>
      </c>
      <c r="E5397" s="175">
        <f>VLOOKUP(B5397,[2]Sayfa1!$B$3:$L$1311,11,0)</f>
        <v>4.2</v>
      </c>
      <c r="F5397" s="72" t="s">
        <v>7</v>
      </c>
      <c r="G5397" s="72" t="s">
        <v>31410</v>
      </c>
      <c r="H5397" s="95" t="s">
        <v>7735</v>
      </c>
    </row>
    <row r="5398" spans="1:8" hidden="1">
      <c r="A5398" s="67">
        <v>5397</v>
      </c>
      <c r="B5398" s="64"/>
      <c r="C5398" s="74" t="s">
        <v>30943</v>
      </c>
      <c r="D5398" s="88"/>
      <c r="E5398" s="190"/>
      <c r="F5398" s="91"/>
      <c r="G5398" s="91"/>
      <c r="H5398" s="87"/>
    </row>
    <row r="5399" spans="1:8" ht="15">
      <c r="A5399" s="67">
        <v>5398</v>
      </c>
      <c r="B5399" s="68" t="s">
        <v>30883</v>
      </c>
      <c r="C5399" s="114" t="s">
        <v>30854</v>
      </c>
      <c r="D5399" s="90" t="s">
        <v>26441</v>
      </c>
      <c r="E5399" s="175" t="s">
        <v>31620</v>
      </c>
      <c r="F5399" s="72" t="s">
        <v>7</v>
      </c>
      <c r="G5399" s="72" t="s">
        <v>31438</v>
      </c>
      <c r="H5399" s="125" t="s">
        <v>30914</v>
      </c>
    </row>
    <row r="5400" spans="1:8">
      <c r="A5400" s="67">
        <v>5399</v>
      </c>
      <c r="B5400" s="68" t="s">
        <v>30884</v>
      </c>
      <c r="C5400" s="114" t="s">
        <v>30855</v>
      </c>
      <c r="D5400" s="90" t="s">
        <v>26441</v>
      </c>
      <c r="E5400" s="175" t="s">
        <v>31620</v>
      </c>
      <c r="F5400" s="72" t="s">
        <v>7</v>
      </c>
      <c r="G5400" s="72" t="s">
        <v>31438</v>
      </c>
      <c r="H5400" s="95" t="s">
        <v>30915</v>
      </c>
    </row>
    <row r="5401" spans="1:8">
      <c r="A5401" s="67">
        <v>5400</v>
      </c>
      <c r="B5401" s="68" t="s">
        <v>30885</v>
      </c>
      <c r="C5401" s="114" t="s">
        <v>30856</v>
      </c>
      <c r="D5401" s="90" t="s">
        <v>26441</v>
      </c>
      <c r="E5401" s="175" t="s">
        <v>31620</v>
      </c>
      <c r="F5401" s="72" t="s">
        <v>7</v>
      </c>
      <c r="G5401" s="72" t="s">
        <v>31438</v>
      </c>
      <c r="H5401" s="95" t="s">
        <v>30916</v>
      </c>
    </row>
    <row r="5402" spans="1:8">
      <c r="A5402" s="67">
        <v>5401</v>
      </c>
      <c r="B5402" s="68" t="s">
        <v>30886</v>
      </c>
      <c r="C5402" s="114" t="s">
        <v>30857</v>
      </c>
      <c r="D5402" s="90" t="s">
        <v>26441</v>
      </c>
      <c r="E5402" s="175" t="s">
        <v>31620</v>
      </c>
      <c r="F5402" s="72" t="s">
        <v>7</v>
      </c>
      <c r="G5402" s="72" t="s">
        <v>31438</v>
      </c>
      <c r="H5402" s="95" t="s">
        <v>30917</v>
      </c>
    </row>
    <row r="5403" spans="1:8">
      <c r="A5403" s="67">
        <v>5402</v>
      </c>
      <c r="B5403" s="68" t="s">
        <v>30887</v>
      </c>
      <c r="C5403" s="114" t="s">
        <v>30858</v>
      </c>
      <c r="D5403" s="90" t="s">
        <v>26441</v>
      </c>
      <c r="E5403" s="175" t="s">
        <v>31620</v>
      </c>
      <c r="F5403" s="72" t="s">
        <v>7</v>
      </c>
      <c r="G5403" s="72" t="s">
        <v>31438</v>
      </c>
      <c r="H5403" s="95" t="s">
        <v>30918</v>
      </c>
    </row>
    <row r="5404" spans="1:8">
      <c r="A5404" s="67">
        <v>5403</v>
      </c>
      <c r="B5404" s="68" t="s">
        <v>30888</v>
      </c>
      <c r="C5404" s="114" t="s">
        <v>30859</v>
      </c>
      <c r="D5404" s="90" t="s">
        <v>26441</v>
      </c>
      <c r="E5404" s="175" t="s">
        <v>31620</v>
      </c>
      <c r="F5404" s="72" t="s">
        <v>7</v>
      </c>
      <c r="G5404" s="72" t="s">
        <v>31438</v>
      </c>
      <c r="H5404" s="95" t="s">
        <v>30919</v>
      </c>
    </row>
    <row r="5405" spans="1:8">
      <c r="A5405" s="67">
        <v>5404</v>
      </c>
      <c r="B5405" s="68" t="s">
        <v>30889</v>
      </c>
      <c r="C5405" s="114" t="s">
        <v>30860</v>
      </c>
      <c r="D5405" s="90" t="s">
        <v>26441</v>
      </c>
      <c r="E5405" s="175" t="s">
        <v>31620</v>
      </c>
      <c r="F5405" s="72" t="s">
        <v>7</v>
      </c>
      <c r="G5405" s="72" t="s">
        <v>31438</v>
      </c>
      <c r="H5405" s="95" t="s">
        <v>30913</v>
      </c>
    </row>
    <row r="5406" spans="1:8">
      <c r="A5406" s="67">
        <v>5405</v>
      </c>
      <c r="B5406" s="68" t="s">
        <v>30890</v>
      </c>
      <c r="C5406" s="114" t="s">
        <v>30861</v>
      </c>
      <c r="D5406" s="90" t="s">
        <v>26441</v>
      </c>
      <c r="E5406" s="175" t="s">
        <v>31620</v>
      </c>
      <c r="F5406" s="72" t="s">
        <v>7</v>
      </c>
      <c r="G5406" s="72" t="s">
        <v>31438</v>
      </c>
      <c r="H5406" s="95" t="s">
        <v>30920</v>
      </c>
    </row>
    <row r="5407" spans="1:8">
      <c r="A5407" s="67">
        <v>5406</v>
      </c>
      <c r="B5407" s="68" t="s">
        <v>30891</v>
      </c>
      <c r="C5407" s="114" t="s">
        <v>30862</v>
      </c>
      <c r="D5407" s="90" t="s">
        <v>26441</v>
      </c>
      <c r="E5407" s="175" t="s">
        <v>31620</v>
      </c>
      <c r="F5407" s="72" t="s">
        <v>7</v>
      </c>
      <c r="G5407" s="72" t="s">
        <v>31438</v>
      </c>
      <c r="H5407" s="95" t="s">
        <v>30921</v>
      </c>
    </row>
    <row r="5408" spans="1:8">
      <c r="A5408" s="67">
        <v>5407</v>
      </c>
      <c r="B5408" s="68" t="s">
        <v>30892</v>
      </c>
      <c r="C5408" s="114" t="s">
        <v>30863</v>
      </c>
      <c r="D5408" s="90" t="s">
        <v>26441</v>
      </c>
      <c r="E5408" s="175" t="s">
        <v>31620</v>
      </c>
      <c r="F5408" s="72" t="s">
        <v>7</v>
      </c>
      <c r="G5408" s="72" t="s">
        <v>31438</v>
      </c>
      <c r="H5408" s="95" t="s">
        <v>30922</v>
      </c>
    </row>
    <row r="5409" spans="1:8">
      <c r="A5409" s="67">
        <v>5408</v>
      </c>
      <c r="B5409" s="68" t="s">
        <v>30893</v>
      </c>
      <c r="C5409" s="114" t="s">
        <v>30864</v>
      </c>
      <c r="D5409" s="90" t="s">
        <v>26441</v>
      </c>
      <c r="E5409" s="175" t="s">
        <v>31620</v>
      </c>
      <c r="F5409" s="72" t="s">
        <v>7</v>
      </c>
      <c r="G5409" s="72" t="s">
        <v>31438</v>
      </c>
      <c r="H5409" s="95" t="s">
        <v>30923</v>
      </c>
    </row>
    <row r="5410" spans="1:8">
      <c r="A5410" s="67">
        <v>5409</v>
      </c>
      <c r="B5410" s="68" t="s">
        <v>30894</v>
      </c>
      <c r="C5410" s="114" t="s">
        <v>30865</v>
      </c>
      <c r="D5410" s="90" t="s">
        <v>26441</v>
      </c>
      <c r="E5410" s="175" t="s">
        <v>31620</v>
      </c>
      <c r="F5410" s="72" t="s">
        <v>7</v>
      </c>
      <c r="G5410" s="72" t="s">
        <v>31438</v>
      </c>
      <c r="H5410" s="95" t="s">
        <v>30924</v>
      </c>
    </row>
    <row r="5411" spans="1:8">
      <c r="A5411" s="67">
        <v>5410</v>
      </c>
      <c r="B5411" s="68" t="s">
        <v>30895</v>
      </c>
      <c r="C5411" s="114" t="s">
        <v>30866</v>
      </c>
      <c r="D5411" s="90" t="s">
        <v>26441</v>
      </c>
      <c r="E5411" s="175" t="s">
        <v>31620</v>
      </c>
      <c r="F5411" s="72" t="s">
        <v>7</v>
      </c>
      <c r="G5411" s="72" t="s">
        <v>31438</v>
      </c>
      <c r="H5411" s="95" t="s">
        <v>30925</v>
      </c>
    </row>
    <row r="5412" spans="1:8">
      <c r="A5412" s="67">
        <v>5411</v>
      </c>
      <c r="B5412" s="68" t="s">
        <v>30896</v>
      </c>
      <c r="C5412" s="114" t="s">
        <v>30867</v>
      </c>
      <c r="D5412" s="90" t="s">
        <v>26441</v>
      </c>
      <c r="E5412" s="175" t="s">
        <v>31620</v>
      </c>
      <c r="F5412" s="72" t="s">
        <v>7</v>
      </c>
      <c r="G5412" s="72" t="s">
        <v>31438</v>
      </c>
      <c r="H5412" s="95" t="s">
        <v>30926</v>
      </c>
    </row>
    <row r="5413" spans="1:8">
      <c r="A5413" s="67">
        <v>5412</v>
      </c>
      <c r="B5413" s="68" t="s">
        <v>30897</v>
      </c>
      <c r="C5413" s="114" t="s">
        <v>30868</v>
      </c>
      <c r="D5413" s="90" t="s">
        <v>26441</v>
      </c>
      <c r="E5413" s="175" t="s">
        <v>31620</v>
      </c>
      <c r="F5413" s="72" t="s">
        <v>7</v>
      </c>
      <c r="G5413" s="72" t="s">
        <v>31438</v>
      </c>
      <c r="H5413" s="95" t="s">
        <v>30927</v>
      </c>
    </row>
    <row r="5414" spans="1:8">
      <c r="A5414" s="67">
        <v>5413</v>
      </c>
      <c r="B5414" s="68" t="s">
        <v>30898</v>
      </c>
      <c r="C5414" s="114" t="s">
        <v>30869</v>
      </c>
      <c r="D5414" s="90" t="s">
        <v>26441</v>
      </c>
      <c r="E5414" s="175" t="s">
        <v>31620</v>
      </c>
      <c r="F5414" s="72" t="s">
        <v>7</v>
      </c>
      <c r="G5414" s="72" t="s">
        <v>31438</v>
      </c>
      <c r="H5414" s="95" t="s">
        <v>30928</v>
      </c>
    </row>
    <row r="5415" spans="1:8">
      <c r="A5415" s="67">
        <v>5414</v>
      </c>
      <c r="B5415" s="68" t="s">
        <v>30899</v>
      </c>
      <c r="C5415" s="114" t="s">
        <v>31380</v>
      </c>
      <c r="D5415" s="90" t="s">
        <v>26441</v>
      </c>
      <c r="E5415" s="175" t="s">
        <v>31620</v>
      </c>
      <c r="F5415" s="72" t="s">
        <v>7</v>
      </c>
      <c r="G5415" s="72" t="s">
        <v>31438</v>
      </c>
      <c r="H5415" s="95" t="s">
        <v>30929</v>
      </c>
    </row>
    <row r="5416" spans="1:8">
      <c r="A5416" s="67">
        <v>5415</v>
      </c>
      <c r="B5416" s="68" t="s">
        <v>30900</v>
      </c>
      <c r="C5416" s="114" t="s">
        <v>30870</v>
      </c>
      <c r="D5416" s="90" t="s">
        <v>26441</v>
      </c>
      <c r="E5416" s="175" t="s">
        <v>31620</v>
      </c>
      <c r="F5416" s="72" t="s">
        <v>7</v>
      </c>
      <c r="G5416" s="72" t="s">
        <v>31438</v>
      </c>
      <c r="H5416" s="95" t="s">
        <v>30930</v>
      </c>
    </row>
    <row r="5417" spans="1:8">
      <c r="A5417" s="67">
        <v>5416</v>
      </c>
      <c r="B5417" s="68" t="s">
        <v>30901</v>
      </c>
      <c r="C5417" s="114" t="s">
        <v>30871</v>
      </c>
      <c r="D5417" s="90" t="s">
        <v>26441</v>
      </c>
      <c r="E5417" s="175" t="s">
        <v>31620</v>
      </c>
      <c r="F5417" s="72" t="s">
        <v>7</v>
      </c>
      <c r="G5417" s="72" t="s">
        <v>31438</v>
      </c>
      <c r="H5417" s="95" t="s">
        <v>30931</v>
      </c>
    </row>
    <row r="5418" spans="1:8">
      <c r="A5418" s="67">
        <v>5417</v>
      </c>
      <c r="B5418" s="68" t="s">
        <v>30902</v>
      </c>
      <c r="C5418" s="114" t="s">
        <v>30872</v>
      </c>
      <c r="D5418" s="90" t="s">
        <v>26441</v>
      </c>
      <c r="E5418" s="175" t="s">
        <v>31620</v>
      </c>
      <c r="F5418" s="72" t="s">
        <v>7</v>
      </c>
      <c r="G5418" s="72" t="s">
        <v>31438</v>
      </c>
      <c r="H5418" s="95" t="s">
        <v>30932</v>
      </c>
    </row>
    <row r="5419" spans="1:8">
      <c r="A5419" s="67">
        <v>5418</v>
      </c>
      <c r="B5419" s="68" t="s">
        <v>30903</v>
      </c>
      <c r="C5419" s="114" t="s">
        <v>30873</v>
      </c>
      <c r="D5419" s="90" t="s">
        <v>26441</v>
      </c>
      <c r="E5419" s="175" t="s">
        <v>31620</v>
      </c>
      <c r="F5419" s="72" t="s">
        <v>7</v>
      </c>
      <c r="G5419" s="72" t="s">
        <v>31438</v>
      </c>
      <c r="H5419" s="95" t="s">
        <v>30933</v>
      </c>
    </row>
    <row r="5420" spans="1:8">
      <c r="A5420" s="67">
        <v>5419</v>
      </c>
      <c r="B5420" s="68" t="s">
        <v>30904</v>
      </c>
      <c r="C5420" s="114" t="s">
        <v>30874</v>
      </c>
      <c r="D5420" s="90" t="s">
        <v>26441</v>
      </c>
      <c r="E5420" s="175" t="s">
        <v>31620</v>
      </c>
      <c r="F5420" s="72" t="s">
        <v>7</v>
      </c>
      <c r="G5420" s="72" t="s">
        <v>31438</v>
      </c>
      <c r="H5420" s="95" t="s">
        <v>30934</v>
      </c>
    </row>
    <row r="5421" spans="1:8">
      <c r="A5421" s="67">
        <v>5420</v>
      </c>
      <c r="B5421" s="68" t="s">
        <v>30905</v>
      </c>
      <c r="C5421" s="114" t="s">
        <v>30875</v>
      </c>
      <c r="D5421" s="90" t="s">
        <v>26441</v>
      </c>
      <c r="E5421" s="175" t="s">
        <v>31620</v>
      </c>
      <c r="F5421" s="72" t="s">
        <v>7</v>
      </c>
      <c r="G5421" s="72" t="s">
        <v>31438</v>
      </c>
      <c r="H5421" s="95" t="s">
        <v>30935</v>
      </c>
    </row>
    <row r="5422" spans="1:8">
      <c r="A5422" s="67">
        <v>5421</v>
      </c>
      <c r="B5422" s="68" t="s">
        <v>30906</v>
      </c>
      <c r="C5422" s="114" t="s">
        <v>30876</v>
      </c>
      <c r="D5422" s="90" t="s">
        <v>26441</v>
      </c>
      <c r="E5422" s="175" t="s">
        <v>31620</v>
      </c>
      <c r="F5422" s="72" t="s">
        <v>7</v>
      </c>
      <c r="G5422" s="72" t="s">
        <v>31438</v>
      </c>
      <c r="H5422" s="95" t="s">
        <v>30936</v>
      </c>
    </row>
    <row r="5423" spans="1:8">
      <c r="A5423" s="67">
        <v>5422</v>
      </c>
      <c r="B5423" s="68" t="s">
        <v>30907</v>
      </c>
      <c r="C5423" s="114" t="s">
        <v>30877</v>
      </c>
      <c r="D5423" s="90" t="s">
        <v>26441</v>
      </c>
      <c r="E5423" s="175" t="s">
        <v>31620</v>
      </c>
      <c r="F5423" s="72" t="s">
        <v>7</v>
      </c>
      <c r="G5423" s="72" t="s">
        <v>31438</v>
      </c>
      <c r="H5423" s="95" t="s">
        <v>30937</v>
      </c>
    </row>
    <row r="5424" spans="1:8">
      <c r="A5424" s="67">
        <v>5423</v>
      </c>
      <c r="B5424" s="68" t="s">
        <v>30908</v>
      </c>
      <c r="C5424" s="114" t="s">
        <v>30878</v>
      </c>
      <c r="D5424" s="90" t="s">
        <v>26441</v>
      </c>
      <c r="E5424" s="175" t="s">
        <v>31620</v>
      </c>
      <c r="F5424" s="72" t="s">
        <v>7</v>
      </c>
      <c r="G5424" s="72" t="s">
        <v>31438</v>
      </c>
      <c r="H5424" s="95" t="s">
        <v>30938</v>
      </c>
    </row>
    <row r="5425" spans="1:8">
      <c r="A5425" s="67">
        <v>5424</v>
      </c>
      <c r="B5425" s="68" t="s">
        <v>30909</v>
      </c>
      <c r="C5425" s="114" t="s">
        <v>30879</v>
      </c>
      <c r="D5425" s="90" t="s">
        <v>26441</v>
      </c>
      <c r="E5425" s="175" t="s">
        <v>31620</v>
      </c>
      <c r="F5425" s="72" t="s">
        <v>7</v>
      </c>
      <c r="G5425" s="72" t="s">
        <v>31438</v>
      </c>
      <c r="H5425" s="95" t="s">
        <v>30939</v>
      </c>
    </row>
    <row r="5426" spans="1:8">
      <c r="A5426" s="67">
        <v>5425</v>
      </c>
      <c r="B5426" s="68" t="s">
        <v>30910</v>
      </c>
      <c r="C5426" s="114" t="s">
        <v>30880</v>
      </c>
      <c r="D5426" s="90" t="s">
        <v>26441</v>
      </c>
      <c r="E5426" s="175" t="s">
        <v>31620</v>
      </c>
      <c r="F5426" s="72" t="s">
        <v>7</v>
      </c>
      <c r="G5426" s="72" t="s">
        <v>31438</v>
      </c>
      <c r="H5426" s="95" t="s">
        <v>30940</v>
      </c>
    </row>
    <row r="5427" spans="1:8">
      <c r="A5427" s="67">
        <v>5426</v>
      </c>
      <c r="B5427" s="68" t="s">
        <v>30911</v>
      </c>
      <c r="C5427" s="114" t="s">
        <v>30881</v>
      </c>
      <c r="D5427" s="90" t="s">
        <v>26441</v>
      </c>
      <c r="E5427" s="175" t="s">
        <v>31620</v>
      </c>
      <c r="F5427" s="72" t="s">
        <v>7</v>
      </c>
      <c r="G5427" s="72" t="s">
        <v>31438</v>
      </c>
      <c r="H5427" s="95" t="s">
        <v>30941</v>
      </c>
    </row>
    <row r="5428" spans="1:8">
      <c r="A5428" s="67">
        <v>5427</v>
      </c>
      <c r="B5428" s="68" t="s">
        <v>30912</v>
      </c>
      <c r="C5428" s="114" t="s">
        <v>30882</v>
      </c>
      <c r="D5428" s="90" t="s">
        <v>26441</v>
      </c>
      <c r="E5428" s="175" t="s">
        <v>31620</v>
      </c>
      <c r="F5428" s="72" t="s">
        <v>7</v>
      </c>
      <c r="G5428" s="72" t="s">
        <v>31438</v>
      </c>
      <c r="H5428" s="95" t="s">
        <v>30942</v>
      </c>
    </row>
    <row r="5429" spans="1:8">
      <c r="A5429" s="67">
        <v>5428</v>
      </c>
      <c r="B5429" s="23" t="s">
        <v>7817</v>
      </c>
      <c r="C5429" s="72" t="s">
        <v>7818</v>
      </c>
      <c r="D5429" s="90" t="s">
        <v>26441</v>
      </c>
      <c r="E5429" s="175" t="s">
        <v>31620</v>
      </c>
      <c r="F5429" s="72" t="s">
        <v>7</v>
      </c>
      <c r="G5429" s="72" t="s">
        <v>31439</v>
      </c>
      <c r="H5429" s="95" t="s">
        <v>26442</v>
      </c>
    </row>
    <row r="5430" spans="1:8">
      <c r="A5430" s="67">
        <v>5429</v>
      </c>
      <c r="B5430" s="23" t="s">
        <v>7819</v>
      </c>
      <c r="C5430" s="72" t="s">
        <v>7820</v>
      </c>
      <c r="D5430" s="90" t="s">
        <v>26441</v>
      </c>
      <c r="E5430" s="175" t="s">
        <v>31620</v>
      </c>
      <c r="F5430" s="72" t="s">
        <v>7</v>
      </c>
      <c r="G5430" s="72" t="s">
        <v>31387</v>
      </c>
      <c r="H5430" s="95" t="s">
        <v>26443</v>
      </c>
    </row>
    <row r="5431" spans="1:8">
      <c r="A5431" s="67">
        <v>5430</v>
      </c>
      <c r="B5431" s="23" t="s">
        <v>7821</v>
      </c>
      <c r="C5431" s="72" t="s">
        <v>7822</v>
      </c>
      <c r="D5431" s="90" t="s">
        <v>26441</v>
      </c>
      <c r="E5431" s="175" t="s">
        <v>31620</v>
      </c>
      <c r="F5431" s="72" t="s">
        <v>7</v>
      </c>
      <c r="G5431" s="72" t="s">
        <v>31439</v>
      </c>
      <c r="H5431" s="95" t="s">
        <v>26444</v>
      </c>
    </row>
    <row r="5432" spans="1:8">
      <c r="A5432" s="67">
        <v>5431</v>
      </c>
      <c r="B5432" s="23" t="s">
        <v>7823</v>
      </c>
      <c r="C5432" s="72" t="s">
        <v>7824</v>
      </c>
      <c r="D5432" s="90" t="s">
        <v>26441</v>
      </c>
      <c r="E5432" s="175" t="s">
        <v>31620</v>
      </c>
      <c r="F5432" s="72" t="s">
        <v>7</v>
      </c>
      <c r="G5432" s="72" t="s">
        <v>31389</v>
      </c>
      <c r="H5432" s="95" t="s">
        <v>26445</v>
      </c>
    </row>
    <row r="5433" spans="1:8">
      <c r="A5433" s="67">
        <v>5432</v>
      </c>
      <c r="B5433" s="23" t="s">
        <v>7825</v>
      </c>
      <c r="C5433" s="72" t="s">
        <v>7826</v>
      </c>
      <c r="D5433" s="90" t="s">
        <v>26441</v>
      </c>
      <c r="E5433" s="175" t="s">
        <v>31620</v>
      </c>
      <c r="F5433" s="72" t="s">
        <v>7</v>
      </c>
      <c r="G5433" s="72" t="s">
        <v>31387</v>
      </c>
      <c r="H5433" s="95" t="s">
        <v>26446</v>
      </c>
    </row>
    <row r="5434" spans="1:8">
      <c r="A5434" s="67">
        <v>5433</v>
      </c>
      <c r="B5434" s="23" t="s">
        <v>7827</v>
      </c>
      <c r="C5434" s="72" t="s">
        <v>7828</v>
      </c>
      <c r="D5434" s="90" t="s">
        <v>26441</v>
      </c>
      <c r="E5434" s="175" t="s">
        <v>31620</v>
      </c>
      <c r="F5434" s="72" t="s">
        <v>7</v>
      </c>
      <c r="G5434" s="72" t="s">
        <v>31439</v>
      </c>
      <c r="H5434" s="95" t="s">
        <v>26447</v>
      </c>
    </row>
    <row r="5435" spans="1:8">
      <c r="A5435" s="67">
        <v>5434</v>
      </c>
      <c r="B5435" s="23" t="s">
        <v>7829</v>
      </c>
      <c r="C5435" s="72" t="s">
        <v>7830</v>
      </c>
      <c r="D5435" s="90" t="s">
        <v>26441</v>
      </c>
      <c r="E5435" s="175" t="s">
        <v>31620</v>
      </c>
      <c r="F5435" s="72" t="s">
        <v>7</v>
      </c>
      <c r="G5435" s="72" t="s">
        <v>31387</v>
      </c>
      <c r="H5435" s="95" t="s">
        <v>26448</v>
      </c>
    </row>
    <row r="5436" spans="1:8">
      <c r="A5436" s="67">
        <v>5435</v>
      </c>
      <c r="B5436" s="23" t="s">
        <v>7831</v>
      </c>
      <c r="C5436" s="72" t="s">
        <v>7832</v>
      </c>
      <c r="D5436" s="90" t="s">
        <v>26441</v>
      </c>
      <c r="E5436" s="175" t="s">
        <v>31620</v>
      </c>
      <c r="F5436" s="72" t="s">
        <v>7</v>
      </c>
      <c r="G5436" s="72" t="s">
        <v>31439</v>
      </c>
      <c r="H5436" s="95" t="s">
        <v>26449</v>
      </c>
    </row>
    <row r="5437" spans="1:8">
      <c r="A5437" s="67">
        <v>5436</v>
      </c>
      <c r="B5437" s="23" t="s">
        <v>7833</v>
      </c>
      <c r="C5437" s="72" t="s">
        <v>7834</v>
      </c>
      <c r="D5437" s="90" t="s">
        <v>26441</v>
      </c>
      <c r="E5437" s="175" t="s">
        <v>31620</v>
      </c>
      <c r="F5437" s="72" t="s">
        <v>7</v>
      </c>
      <c r="G5437" s="72" t="s">
        <v>31439</v>
      </c>
      <c r="H5437" s="95" t="s">
        <v>26450</v>
      </c>
    </row>
    <row r="5438" spans="1:8">
      <c r="A5438" s="67">
        <v>5437</v>
      </c>
      <c r="B5438" s="23" t="s">
        <v>7835</v>
      </c>
      <c r="C5438" s="72" t="s">
        <v>7836</v>
      </c>
      <c r="D5438" s="90" t="s">
        <v>26441</v>
      </c>
      <c r="E5438" s="175" t="s">
        <v>31620</v>
      </c>
      <c r="F5438" s="72" t="s">
        <v>7</v>
      </c>
      <c r="G5438" s="72" t="s">
        <v>31439</v>
      </c>
      <c r="H5438" s="95" t="s">
        <v>26451</v>
      </c>
    </row>
    <row r="5439" spans="1:8">
      <c r="A5439" s="67">
        <v>5438</v>
      </c>
      <c r="B5439" s="23" t="s">
        <v>7837</v>
      </c>
      <c r="C5439" s="72" t="s">
        <v>7838</v>
      </c>
      <c r="D5439" s="90" t="s">
        <v>26441</v>
      </c>
      <c r="E5439" s="175" t="s">
        <v>31620</v>
      </c>
      <c r="F5439" s="72" t="s">
        <v>7</v>
      </c>
      <c r="G5439" s="72" t="s">
        <v>31386</v>
      </c>
      <c r="H5439" s="95" t="s">
        <v>26452</v>
      </c>
    </row>
    <row r="5440" spans="1:8">
      <c r="A5440" s="67">
        <v>5439</v>
      </c>
      <c r="B5440" s="23" t="s">
        <v>7839</v>
      </c>
      <c r="C5440" s="72" t="s">
        <v>7840</v>
      </c>
      <c r="D5440" s="90" t="s">
        <v>26441</v>
      </c>
      <c r="E5440" s="175" t="s">
        <v>31620</v>
      </c>
      <c r="F5440" s="72" t="s">
        <v>7</v>
      </c>
      <c r="G5440" s="72" t="s">
        <v>31393</v>
      </c>
      <c r="H5440" s="95" t="s">
        <v>26453</v>
      </c>
    </row>
    <row r="5441" spans="1:8">
      <c r="A5441" s="67">
        <v>5440</v>
      </c>
      <c r="B5441" s="23" t="s">
        <v>7841</v>
      </c>
      <c r="C5441" s="72" t="s">
        <v>7842</v>
      </c>
      <c r="D5441" s="90" t="s">
        <v>26441</v>
      </c>
      <c r="E5441" s="175" t="s">
        <v>31620</v>
      </c>
      <c r="F5441" s="72" t="s">
        <v>7</v>
      </c>
      <c r="G5441" s="72" t="s">
        <v>31395</v>
      </c>
      <c r="H5441" s="95" t="s">
        <v>26454</v>
      </c>
    </row>
    <row r="5442" spans="1:8">
      <c r="A5442" s="67">
        <v>5441</v>
      </c>
      <c r="B5442" s="23" t="s">
        <v>7843</v>
      </c>
      <c r="C5442" s="72" t="s">
        <v>7844</v>
      </c>
      <c r="D5442" s="90" t="s">
        <v>26441</v>
      </c>
      <c r="E5442" s="175" t="s">
        <v>31620</v>
      </c>
      <c r="F5442" s="72" t="s">
        <v>7</v>
      </c>
      <c r="G5442" s="72" t="s">
        <v>31393</v>
      </c>
      <c r="H5442" s="95" t="s">
        <v>26455</v>
      </c>
    </row>
    <row r="5443" spans="1:8">
      <c r="A5443" s="67">
        <v>5442</v>
      </c>
      <c r="B5443" s="23" t="s">
        <v>7845</v>
      </c>
      <c r="C5443" s="72" t="s">
        <v>7846</v>
      </c>
      <c r="D5443" s="90" t="s">
        <v>26441</v>
      </c>
      <c r="E5443" s="175" t="s">
        <v>31620</v>
      </c>
      <c r="F5443" s="72" t="s">
        <v>7</v>
      </c>
      <c r="G5443" s="72" t="s">
        <v>31389</v>
      </c>
      <c r="H5443" s="95" t="s">
        <v>26456</v>
      </c>
    </row>
    <row r="5444" spans="1:8">
      <c r="A5444" s="67">
        <v>5443</v>
      </c>
      <c r="B5444" s="23" t="s">
        <v>7847</v>
      </c>
      <c r="C5444" s="72" t="s">
        <v>7848</v>
      </c>
      <c r="D5444" s="90" t="s">
        <v>26441</v>
      </c>
      <c r="E5444" s="175" t="s">
        <v>31620</v>
      </c>
      <c r="F5444" s="72" t="s">
        <v>7</v>
      </c>
      <c r="G5444" s="72" t="s">
        <v>31386</v>
      </c>
      <c r="H5444" s="95" t="s">
        <v>26457</v>
      </c>
    </row>
    <row r="5445" spans="1:8">
      <c r="A5445" s="67">
        <v>5444</v>
      </c>
      <c r="B5445" s="23" t="s">
        <v>7849</v>
      </c>
      <c r="C5445" s="72" t="s">
        <v>7850</v>
      </c>
      <c r="D5445" s="90" t="s">
        <v>26441</v>
      </c>
      <c r="E5445" s="175" t="s">
        <v>31620</v>
      </c>
      <c r="F5445" s="72" t="s">
        <v>7</v>
      </c>
      <c r="G5445" s="72" t="s">
        <v>31394</v>
      </c>
      <c r="H5445" s="95" t="s">
        <v>26458</v>
      </c>
    </row>
    <row r="5446" spans="1:8">
      <c r="A5446" s="67">
        <v>5445</v>
      </c>
      <c r="B5446" s="23" t="s">
        <v>7851</v>
      </c>
      <c r="C5446" s="72" t="s">
        <v>7852</v>
      </c>
      <c r="D5446" s="90" t="s">
        <v>26441</v>
      </c>
      <c r="E5446" s="175" t="s">
        <v>31620</v>
      </c>
      <c r="F5446" s="72" t="s">
        <v>7</v>
      </c>
      <c r="G5446" s="72" t="s">
        <v>31423</v>
      </c>
      <c r="H5446" s="95" t="s">
        <v>26459</v>
      </c>
    </row>
    <row r="5447" spans="1:8">
      <c r="A5447" s="67">
        <v>5446</v>
      </c>
      <c r="B5447" s="23" t="s">
        <v>7853</v>
      </c>
      <c r="C5447" s="72" t="s">
        <v>7854</v>
      </c>
      <c r="D5447" s="90" t="s">
        <v>26441</v>
      </c>
      <c r="E5447" s="175" t="s">
        <v>31620</v>
      </c>
      <c r="F5447" s="72" t="s">
        <v>7</v>
      </c>
      <c r="G5447" s="72" t="s">
        <v>31409</v>
      </c>
      <c r="H5447" s="95" t="s">
        <v>26460</v>
      </c>
    </row>
    <row r="5448" spans="1:8">
      <c r="A5448" s="67">
        <v>5447</v>
      </c>
      <c r="B5448" s="23" t="s">
        <v>7855</v>
      </c>
      <c r="C5448" s="72" t="s">
        <v>7856</v>
      </c>
      <c r="D5448" s="90" t="s">
        <v>26441</v>
      </c>
      <c r="E5448" s="175" t="s">
        <v>31620</v>
      </c>
      <c r="F5448" s="72" t="s">
        <v>7</v>
      </c>
      <c r="G5448" s="72" t="s">
        <v>31387</v>
      </c>
      <c r="H5448" s="95" t="s">
        <v>26461</v>
      </c>
    </row>
    <row r="5449" spans="1:8">
      <c r="A5449" s="67">
        <v>5448</v>
      </c>
      <c r="B5449" s="23" t="s">
        <v>7857</v>
      </c>
      <c r="C5449" s="72" t="s">
        <v>7858</v>
      </c>
      <c r="D5449" s="90" t="s">
        <v>26441</v>
      </c>
      <c r="E5449" s="175" t="s">
        <v>31620</v>
      </c>
      <c r="F5449" s="72" t="s">
        <v>7</v>
      </c>
      <c r="G5449" s="72" t="s">
        <v>31387</v>
      </c>
      <c r="H5449" s="95" t="s">
        <v>26462</v>
      </c>
    </row>
    <row r="5450" spans="1:8">
      <c r="A5450" s="67">
        <v>5449</v>
      </c>
      <c r="B5450" s="23" t="s">
        <v>7859</v>
      </c>
      <c r="C5450" s="72" t="s">
        <v>7860</v>
      </c>
      <c r="D5450" s="90" t="s">
        <v>26441</v>
      </c>
      <c r="E5450" s="175" t="s">
        <v>31620</v>
      </c>
      <c r="F5450" s="72" t="s">
        <v>7</v>
      </c>
      <c r="G5450" s="72" t="s">
        <v>31439</v>
      </c>
      <c r="H5450" s="95" t="s">
        <v>26463</v>
      </c>
    </row>
    <row r="5451" spans="1:8">
      <c r="A5451" s="67">
        <v>5450</v>
      </c>
      <c r="B5451" s="23" t="s">
        <v>7861</v>
      </c>
      <c r="C5451" s="72" t="s">
        <v>7862</v>
      </c>
      <c r="D5451" s="90" t="s">
        <v>26441</v>
      </c>
      <c r="E5451" s="175" t="s">
        <v>31620</v>
      </c>
      <c r="F5451" s="72" t="s">
        <v>7</v>
      </c>
      <c r="G5451" s="72" t="s">
        <v>31409</v>
      </c>
      <c r="H5451" s="95" t="s">
        <v>26464</v>
      </c>
    </row>
    <row r="5452" spans="1:8">
      <c r="A5452" s="67">
        <v>5451</v>
      </c>
      <c r="B5452" s="23" t="s">
        <v>7863</v>
      </c>
      <c r="C5452" s="72" t="s">
        <v>7864</v>
      </c>
      <c r="D5452" s="90" t="s">
        <v>26441</v>
      </c>
      <c r="E5452" s="175" t="s">
        <v>31620</v>
      </c>
      <c r="F5452" s="72" t="s">
        <v>7</v>
      </c>
      <c r="G5452" s="72" t="s">
        <v>31439</v>
      </c>
      <c r="H5452" s="95" t="s">
        <v>26465</v>
      </c>
    </row>
    <row r="5453" spans="1:8">
      <c r="A5453" s="67">
        <v>5452</v>
      </c>
      <c r="B5453" s="23" t="s">
        <v>7865</v>
      </c>
      <c r="C5453" s="72" t="s">
        <v>7866</v>
      </c>
      <c r="D5453" s="90" t="s">
        <v>26441</v>
      </c>
      <c r="E5453" s="175" t="s">
        <v>31620</v>
      </c>
      <c r="F5453" s="72" t="s">
        <v>7</v>
      </c>
      <c r="G5453" s="72" t="s">
        <v>31404</v>
      </c>
      <c r="H5453" s="95" t="s">
        <v>26466</v>
      </c>
    </row>
    <row r="5454" spans="1:8">
      <c r="A5454" s="67">
        <v>5453</v>
      </c>
      <c r="B5454" s="23" t="s">
        <v>7867</v>
      </c>
      <c r="C5454" s="72" t="s">
        <v>7868</v>
      </c>
      <c r="D5454" s="90" t="s">
        <v>26441</v>
      </c>
      <c r="E5454" s="175" t="s">
        <v>31620</v>
      </c>
      <c r="F5454" s="72" t="s">
        <v>7</v>
      </c>
      <c r="G5454" s="72" t="s">
        <v>31414</v>
      </c>
      <c r="H5454" s="95" t="s">
        <v>26467</v>
      </c>
    </row>
    <row r="5455" spans="1:8">
      <c r="A5455" s="67">
        <v>5454</v>
      </c>
      <c r="B5455" s="23" t="s">
        <v>7869</v>
      </c>
      <c r="C5455" s="72" t="s">
        <v>7870</v>
      </c>
      <c r="D5455" s="90" t="s">
        <v>26441</v>
      </c>
      <c r="E5455" s="175" t="s">
        <v>31620</v>
      </c>
      <c r="F5455" s="72" t="s">
        <v>7</v>
      </c>
      <c r="G5455" s="72" t="s">
        <v>31393</v>
      </c>
      <c r="H5455" s="95" t="s">
        <v>26468</v>
      </c>
    </row>
    <row r="5456" spans="1:8">
      <c r="A5456" s="67">
        <v>5455</v>
      </c>
      <c r="B5456" s="23" t="s">
        <v>7871</v>
      </c>
      <c r="C5456" s="72" t="s">
        <v>7872</v>
      </c>
      <c r="D5456" s="90" t="s">
        <v>26441</v>
      </c>
      <c r="E5456" s="175" t="s">
        <v>31620</v>
      </c>
      <c r="F5456" s="72" t="s">
        <v>7</v>
      </c>
      <c r="G5456" s="72" t="s">
        <v>31404</v>
      </c>
      <c r="H5456" s="95" t="s">
        <v>26469</v>
      </c>
    </row>
    <row r="5457" spans="1:8">
      <c r="A5457" s="67">
        <v>5456</v>
      </c>
      <c r="B5457" s="23" t="s">
        <v>7873</v>
      </c>
      <c r="C5457" s="72" t="s">
        <v>7874</v>
      </c>
      <c r="D5457" s="90" t="s">
        <v>26441</v>
      </c>
      <c r="E5457" s="175" t="s">
        <v>31620</v>
      </c>
      <c r="F5457" s="72" t="s">
        <v>7</v>
      </c>
      <c r="G5457" s="72" t="s">
        <v>31412</v>
      </c>
      <c r="H5457" s="95" t="s">
        <v>26470</v>
      </c>
    </row>
    <row r="5458" spans="1:8">
      <c r="A5458" s="67">
        <v>5457</v>
      </c>
      <c r="B5458" s="23" t="s">
        <v>7875</v>
      </c>
      <c r="C5458" s="72" t="s">
        <v>7876</v>
      </c>
      <c r="D5458" s="90" t="s">
        <v>26441</v>
      </c>
      <c r="E5458" s="175" t="s">
        <v>31620</v>
      </c>
      <c r="F5458" s="72" t="s">
        <v>7</v>
      </c>
      <c r="G5458" s="72" t="s">
        <v>31439</v>
      </c>
      <c r="H5458" s="95" t="s">
        <v>26471</v>
      </c>
    </row>
    <row r="5459" spans="1:8">
      <c r="A5459" s="67">
        <v>5458</v>
      </c>
      <c r="B5459" s="23" t="s">
        <v>7877</v>
      </c>
      <c r="C5459" s="72" t="s">
        <v>7878</v>
      </c>
      <c r="D5459" s="90" t="s">
        <v>26441</v>
      </c>
      <c r="E5459" s="175" t="s">
        <v>31620</v>
      </c>
      <c r="F5459" s="72" t="s">
        <v>7</v>
      </c>
      <c r="G5459" s="72" t="s">
        <v>31390</v>
      </c>
      <c r="H5459" s="95" t="s">
        <v>26472</v>
      </c>
    </row>
    <row r="5460" spans="1:8">
      <c r="A5460" s="67">
        <v>5459</v>
      </c>
      <c r="B5460" s="23" t="s">
        <v>7879</v>
      </c>
      <c r="C5460" s="72" t="s">
        <v>7880</v>
      </c>
      <c r="D5460" s="90" t="s">
        <v>26441</v>
      </c>
      <c r="E5460" s="175" t="s">
        <v>31620</v>
      </c>
      <c r="F5460" s="72" t="s">
        <v>7</v>
      </c>
      <c r="G5460" s="72" t="s">
        <v>31439</v>
      </c>
      <c r="H5460" s="95" t="s">
        <v>26473</v>
      </c>
    </row>
    <row r="5461" spans="1:8">
      <c r="A5461" s="67">
        <v>5460</v>
      </c>
      <c r="B5461" s="23" t="s">
        <v>7881</v>
      </c>
      <c r="C5461" s="72" t="s">
        <v>7882</v>
      </c>
      <c r="D5461" s="90" t="s">
        <v>26441</v>
      </c>
      <c r="E5461" s="175" t="s">
        <v>31620</v>
      </c>
      <c r="F5461" s="72" t="s">
        <v>7</v>
      </c>
      <c r="G5461" s="72" t="s">
        <v>31395</v>
      </c>
      <c r="H5461" s="95" t="s">
        <v>26474</v>
      </c>
    </row>
    <row r="5462" spans="1:8">
      <c r="A5462" s="67">
        <v>5461</v>
      </c>
      <c r="B5462" s="23" t="s">
        <v>7883</v>
      </c>
      <c r="C5462" s="72" t="s">
        <v>7884</v>
      </c>
      <c r="D5462" s="90" t="s">
        <v>26441</v>
      </c>
      <c r="E5462" s="175" t="s">
        <v>31620</v>
      </c>
      <c r="F5462" s="72" t="s">
        <v>7</v>
      </c>
      <c r="G5462" s="72" t="s">
        <v>31439</v>
      </c>
      <c r="H5462" s="95" t="s">
        <v>26475</v>
      </c>
    </row>
    <row r="5463" spans="1:8">
      <c r="A5463" s="67">
        <v>5462</v>
      </c>
      <c r="B5463" s="23" t="s">
        <v>7885</v>
      </c>
      <c r="C5463" s="72" t="s">
        <v>7886</v>
      </c>
      <c r="D5463" s="90" t="s">
        <v>26441</v>
      </c>
      <c r="E5463" s="175" t="s">
        <v>31620</v>
      </c>
      <c r="F5463" s="72" t="s">
        <v>7</v>
      </c>
      <c r="G5463" s="72" t="s">
        <v>31396</v>
      </c>
      <c r="H5463" s="95" t="s">
        <v>26476</v>
      </c>
    </row>
    <row r="5464" spans="1:8">
      <c r="A5464" s="67">
        <v>5463</v>
      </c>
      <c r="B5464" s="23" t="s">
        <v>7887</v>
      </c>
      <c r="C5464" s="72" t="s">
        <v>7888</v>
      </c>
      <c r="D5464" s="90" t="s">
        <v>26441</v>
      </c>
      <c r="E5464" s="175" t="s">
        <v>31620</v>
      </c>
      <c r="F5464" s="72" t="s">
        <v>7</v>
      </c>
      <c r="G5464" s="72" t="s">
        <v>31439</v>
      </c>
      <c r="H5464" s="95" t="s">
        <v>26477</v>
      </c>
    </row>
    <row r="5465" spans="1:8">
      <c r="A5465" s="67">
        <v>5464</v>
      </c>
      <c r="B5465" s="23" t="s">
        <v>7889</v>
      </c>
      <c r="C5465" s="72" t="s">
        <v>7890</v>
      </c>
      <c r="D5465" s="90" t="s">
        <v>26441</v>
      </c>
      <c r="E5465" s="175" t="s">
        <v>31620</v>
      </c>
      <c r="F5465" s="72" t="s">
        <v>7</v>
      </c>
      <c r="G5465" s="72" t="s">
        <v>31439</v>
      </c>
      <c r="H5465" s="95" t="s">
        <v>26478</v>
      </c>
    </row>
    <row r="5466" spans="1:8">
      <c r="A5466" s="67">
        <v>5465</v>
      </c>
      <c r="B5466" s="23" t="s">
        <v>7891</v>
      </c>
      <c r="C5466" s="72" t="s">
        <v>7892</v>
      </c>
      <c r="D5466" s="90" t="s">
        <v>26441</v>
      </c>
      <c r="E5466" s="175" t="s">
        <v>31620</v>
      </c>
      <c r="F5466" s="72" t="s">
        <v>7</v>
      </c>
      <c r="G5466" s="72" t="s">
        <v>31439</v>
      </c>
      <c r="H5466" s="95" t="s">
        <v>26479</v>
      </c>
    </row>
    <row r="5467" spans="1:8">
      <c r="A5467" s="67">
        <v>5466</v>
      </c>
      <c r="B5467" s="23" t="s">
        <v>7893</v>
      </c>
      <c r="C5467" s="72" t="s">
        <v>7894</v>
      </c>
      <c r="D5467" s="90" t="s">
        <v>26441</v>
      </c>
      <c r="E5467" s="175" t="s">
        <v>31620</v>
      </c>
      <c r="F5467" s="72" t="s">
        <v>7</v>
      </c>
      <c r="G5467" s="72" t="s">
        <v>31439</v>
      </c>
      <c r="H5467" s="95" t="s">
        <v>26480</v>
      </c>
    </row>
    <row r="5468" spans="1:8">
      <c r="A5468" s="67">
        <v>5467</v>
      </c>
      <c r="B5468" s="23" t="s">
        <v>7895</v>
      </c>
      <c r="C5468" s="72" t="s">
        <v>7896</v>
      </c>
      <c r="D5468" s="90" t="s">
        <v>26441</v>
      </c>
      <c r="E5468" s="175" t="s">
        <v>31620</v>
      </c>
      <c r="F5468" s="72" t="s">
        <v>7</v>
      </c>
      <c r="G5468" s="72" t="s">
        <v>31395</v>
      </c>
      <c r="H5468" s="95" t="s">
        <v>26481</v>
      </c>
    </row>
    <row r="5469" spans="1:8">
      <c r="A5469" s="67">
        <v>5468</v>
      </c>
      <c r="B5469" s="23" t="s">
        <v>7897</v>
      </c>
      <c r="C5469" s="72" t="s">
        <v>7898</v>
      </c>
      <c r="D5469" s="90" t="s">
        <v>26441</v>
      </c>
      <c r="E5469" s="175" t="s">
        <v>31620</v>
      </c>
      <c r="F5469" s="72" t="s">
        <v>7</v>
      </c>
      <c r="G5469" s="72" t="s">
        <v>31395</v>
      </c>
      <c r="H5469" s="95" t="s">
        <v>26482</v>
      </c>
    </row>
    <row r="5470" spans="1:8">
      <c r="A5470" s="67">
        <v>5469</v>
      </c>
      <c r="B5470" s="23" t="s">
        <v>7899</v>
      </c>
      <c r="C5470" s="72" t="s">
        <v>7900</v>
      </c>
      <c r="D5470" s="90" t="s">
        <v>26441</v>
      </c>
      <c r="E5470" s="175" t="s">
        <v>31620</v>
      </c>
      <c r="F5470" s="72" t="s">
        <v>7</v>
      </c>
      <c r="G5470" s="72" t="s">
        <v>31389</v>
      </c>
      <c r="H5470" s="95" t="s">
        <v>26483</v>
      </c>
    </row>
    <row r="5471" spans="1:8">
      <c r="A5471" s="67">
        <v>5470</v>
      </c>
      <c r="B5471" s="23" t="s">
        <v>7901</v>
      </c>
      <c r="C5471" s="72" t="s">
        <v>7902</v>
      </c>
      <c r="D5471" s="90" t="s">
        <v>26441</v>
      </c>
      <c r="E5471" s="175" t="s">
        <v>31620</v>
      </c>
      <c r="F5471" s="72" t="s">
        <v>7</v>
      </c>
      <c r="G5471" s="72" t="s">
        <v>31421</v>
      </c>
      <c r="H5471" s="95" t="s">
        <v>26484</v>
      </c>
    </row>
    <row r="5472" spans="1:8">
      <c r="A5472" s="67">
        <v>5471</v>
      </c>
      <c r="B5472" s="23" t="s">
        <v>7903</v>
      </c>
      <c r="C5472" s="72" t="s">
        <v>7904</v>
      </c>
      <c r="D5472" s="90" t="s">
        <v>26441</v>
      </c>
      <c r="E5472" s="175" t="s">
        <v>31620</v>
      </c>
      <c r="F5472" s="72" t="s">
        <v>7</v>
      </c>
      <c r="G5472" s="72" t="s">
        <v>31412</v>
      </c>
      <c r="H5472" s="95" t="s">
        <v>26485</v>
      </c>
    </row>
    <row r="5473" spans="1:8">
      <c r="A5473" s="67">
        <v>5472</v>
      </c>
      <c r="B5473" s="23" t="s">
        <v>7905</v>
      </c>
      <c r="C5473" s="72" t="s">
        <v>7906</v>
      </c>
      <c r="D5473" s="90" t="s">
        <v>26441</v>
      </c>
      <c r="E5473" s="175" t="s">
        <v>31620</v>
      </c>
      <c r="F5473" s="72" t="s">
        <v>7</v>
      </c>
      <c r="G5473" s="72" t="s">
        <v>31439</v>
      </c>
      <c r="H5473" s="95" t="s">
        <v>26486</v>
      </c>
    </row>
    <row r="5474" spans="1:8">
      <c r="A5474" s="67">
        <v>5473</v>
      </c>
      <c r="B5474" s="23" t="s">
        <v>7907</v>
      </c>
      <c r="C5474" s="72" t="s">
        <v>7908</v>
      </c>
      <c r="D5474" s="90" t="s">
        <v>26441</v>
      </c>
      <c r="E5474" s="175" t="s">
        <v>31620</v>
      </c>
      <c r="F5474" s="72" t="s">
        <v>7</v>
      </c>
      <c r="G5474" s="72" t="s">
        <v>31439</v>
      </c>
      <c r="H5474" s="95" t="s">
        <v>26487</v>
      </c>
    </row>
    <row r="5475" spans="1:8">
      <c r="A5475" s="67">
        <v>5474</v>
      </c>
      <c r="B5475" s="23" t="s">
        <v>7909</v>
      </c>
      <c r="C5475" s="72" t="s">
        <v>7910</v>
      </c>
      <c r="D5475" s="90" t="s">
        <v>26441</v>
      </c>
      <c r="E5475" s="175" t="s">
        <v>31620</v>
      </c>
      <c r="F5475" s="72" t="s">
        <v>7</v>
      </c>
      <c r="G5475" s="72" t="s">
        <v>31439</v>
      </c>
      <c r="H5475" s="95" t="s">
        <v>26488</v>
      </c>
    </row>
    <row r="5476" spans="1:8">
      <c r="A5476" s="67">
        <v>5475</v>
      </c>
      <c r="B5476" s="23" t="s">
        <v>7911</v>
      </c>
      <c r="C5476" s="72" t="s">
        <v>7912</v>
      </c>
      <c r="D5476" s="90" t="s">
        <v>26441</v>
      </c>
      <c r="E5476" s="175" t="s">
        <v>31620</v>
      </c>
      <c r="F5476" s="72" t="s">
        <v>7</v>
      </c>
      <c r="G5476" s="72" t="s">
        <v>31439</v>
      </c>
      <c r="H5476" s="95" t="s">
        <v>26489</v>
      </c>
    </row>
    <row r="5477" spans="1:8">
      <c r="A5477" s="67">
        <v>5476</v>
      </c>
      <c r="B5477" s="23" t="s">
        <v>7913</v>
      </c>
      <c r="C5477" s="72" t="s">
        <v>7914</v>
      </c>
      <c r="D5477" s="90" t="s">
        <v>26441</v>
      </c>
      <c r="E5477" s="175" t="s">
        <v>31620</v>
      </c>
      <c r="F5477" s="72" t="s">
        <v>7</v>
      </c>
      <c r="G5477" s="72" t="s">
        <v>31439</v>
      </c>
      <c r="H5477" s="95" t="s">
        <v>26490</v>
      </c>
    </row>
    <row r="5478" spans="1:8">
      <c r="A5478" s="67">
        <v>5477</v>
      </c>
      <c r="B5478" s="23" t="s">
        <v>7915</v>
      </c>
      <c r="C5478" s="72" t="s">
        <v>7916</v>
      </c>
      <c r="D5478" s="90" t="s">
        <v>26441</v>
      </c>
      <c r="E5478" s="175" t="s">
        <v>31620</v>
      </c>
      <c r="F5478" s="72" t="s">
        <v>7</v>
      </c>
      <c r="G5478" s="72" t="s">
        <v>31439</v>
      </c>
      <c r="H5478" s="95" t="s">
        <v>26491</v>
      </c>
    </row>
    <row r="5479" spans="1:8">
      <c r="A5479" s="67">
        <v>5478</v>
      </c>
      <c r="B5479" s="23" t="s">
        <v>7917</v>
      </c>
      <c r="C5479" s="72" t="s">
        <v>7918</v>
      </c>
      <c r="D5479" s="90" t="s">
        <v>26441</v>
      </c>
      <c r="E5479" s="175" t="s">
        <v>31620</v>
      </c>
      <c r="F5479" s="72" t="s">
        <v>7</v>
      </c>
      <c r="G5479" s="72" t="s">
        <v>31439</v>
      </c>
      <c r="H5479" s="95" t="s">
        <v>26492</v>
      </c>
    </row>
    <row r="5480" spans="1:8">
      <c r="A5480" s="67">
        <v>5479</v>
      </c>
      <c r="B5480" s="23" t="s">
        <v>7919</v>
      </c>
      <c r="C5480" s="72" t="s">
        <v>7920</v>
      </c>
      <c r="D5480" s="90" t="s">
        <v>26441</v>
      </c>
      <c r="E5480" s="175" t="s">
        <v>31620</v>
      </c>
      <c r="F5480" s="72" t="s">
        <v>7</v>
      </c>
      <c r="G5480" s="72" t="s">
        <v>31409</v>
      </c>
      <c r="H5480" s="95" t="s">
        <v>26493</v>
      </c>
    </row>
    <row r="5481" spans="1:8">
      <c r="A5481" s="67">
        <v>5480</v>
      </c>
      <c r="B5481" s="23" t="s">
        <v>7921</v>
      </c>
      <c r="C5481" s="72" t="s">
        <v>7922</v>
      </c>
      <c r="D5481" s="90" t="s">
        <v>26441</v>
      </c>
      <c r="E5481" s="175" t="s">
        <v>31620</v>
      </c>
      <c r="F5481" s="72" t="s">
        <v>7</v>
      </c>
      <c r="G5481" s="72" t="s">
        <v>31439</v>
      </c>
      <c r="H5481" s="95" t="s">
        <v>26494</v>
      </c>
    </row>
    <row r="5482" spans="1:8">
      <c r="A5482" s="67">
        <v>5481</v>
      </c>
      <c r="B5482" s="23" t="s">
        <v>7923</v>
      </c>
      <c r="C5482" s="72" t="s">
        <v>7924</v>
      </c>
      <c r="D5482" s="90" t="s">
        <v>26441</v>
      </c>
      <c r="E5482" s="175" t="s">
        <v>31620</v>
      </c>
      <c r="F5482" s="72" t="s">
        <v>7</v>
      </c>
      <c r="G5482" s="72" t="s">
        <v>31393</v>
      </c>
      <c r="H5482" s="95" t="s">
        <v>26495</v>
      </c>
    </row>
    <row r="5483" spans="1:8">
      <c r="A5483" s="67">
        <v>5482</v>
      </c>
      <c r="B5483" s="23" t="s">
        <v>7925</v>
      </c>
      <c r="C5483" s="72" t="s">
        <v>7926</v>
      </c>
      <c r="D5483" s="90" t="s">
        <v>26441</v>
      </c>
      <c r="E5483" s="175" t="s">
        <v>31620</v>
      </c>
      <c r="F5483" s="72" t="s">
        <v>7</v>
      </c>
      <c r="G5483" s="72" t="s">
        <v>31387</v>
      </c>
      <c r="H5483" s="95" t="s">
        <v>26496</v>
      </c>
    </row>
    <row r="5484" spans="1:8">
      <c r="A5484" s="67">
        <v>5483</v>
      </c>
      <c r="B5484" s="23" t="s">
        <v>7927</v>
      </c>
      <c r="C5484" s="72" t="s">
        <v>7928</v>
      </c>
      <c r="D5484" s="90" t="s">
        <v>26441</v>
      </c>
      <c r="E5484" s="175" t="s">
        <v>31620</v>
      </c>
      <c r="F5484" s="72" t="s">
        <v>7</v>
      </c>
      <c r="G5484" s="72" t="s">
        <v>31393</v>
      </c>
      <c r="H5484" s="95" t="s">
        <v>26497</v>
      </c>
    </row>
    <row r="5485" spans="1:8">
      <c r="A5485" s="67">
        <v>5484</v>
      </c>
      <c r="B5485" s="23" t="s">
        <v>7929</v>
      </c>
      <c r="C5485" s="72" t="s">
        <v>7930</v>
      </c>
      <c r="D5485" s="90" t="s">
        <v>26441</v>
      </c>
      <c r="E5485" s="175" t="s">
        <v>31620</v>
      </c>
      <c r="F5485" s="72" t="s">
        <v>7</v>
      </c>
      <c r="G5485" s="72" t="s">
        <v>31402</v>
      </c>
      <c r="H5485" s="95" t="s">
        <v>26498</v>
      </c>
    </row>
    <row r="5486" spans="1:8">
      <c r="A5486" s="67">
        <v>5485</v>
      </c>
      <c r="B5486" s="23" t="s">
        <v>7931</v>
      </c>
      <c r="C5486" s="72" t="s">
        <v>7932</v>
      </c>
      <c r="D5486" s="90" t="s">
        <v>26441</v>
      </c>
      <c r="E5486" s="175" t="s">
        <v>31620</v>
      </c>
      <c r="F5486" s="72" t="s">
        <v>7</v>
      </c>
      <c r="G5486" s="72" t="s">
        <v>31414</v>
      </c>
      <c r="H5486" s="95" t="s">
        <v>26499</v>
      </c>
    </row>
    <row r="5487" spans="1:8">
      <c r="A5487" s="67">
        <v>5486</v>
      </c>
      <c r="B5487" s="23" t="s">
        <v>7933</v>
      </c>
      <c r="C5487" s="72" t="s">
        <v>7934</v>
      </c>
      <c r="D5487" s="90" t="s">
        <v>26441</v>
      </c>
      <c r="E5487" s="175" t="s">
        <v>31620</v>
      </c>
      <c r="F5487" s="72" t="s">
        <v>7</v>
      </c>
      <c r="G5487" s="72" t="s">
        <v>31389</v>
      </c>
      <c r="H5487" s="95" t="s">
        <v>26500</v>
      </c>
    </row>
    <row r="5488" spans="1:8">
      <c r="A5488" s="67">
        <v>5487</v>
      </c>
      <c r="B5488" s="23" t="s">
        <v>7935</v>
      </c>
      <c r="C5488" s="72" t="s">
        <v>7936</v>
      </c>
      <c r="D5488" s="90" t="s">
        <v>26441</v>
      </c>
      <c r="E5488" s="175" t="s">
        <v>31620</v>
      </c>
      <c r="F5488" s="72" t="s">
        <v>7</v>
      </c>
      <c r="G5488" s="72" t="s">
        <v>31439</v>
      </c>
      <c r="H5488" s="95" t="s">
        <v>26501</v>
      </c>
    </row>
    <row r="5489" spans="1:8">
      <c r="A5489" s="67">
        <v>5488</v>
      </c>
      <c r="B5489" s="23" t="s">
        <v>7937</v>
      </c>
      <c r="C5489" s="72" t="s">
        <v>7938</v>
      </c>
      <c r="D5489" s="90" t="s">
        <v>26441</v>
      </c>
      <c r="E5489" s="175" t="s">
        <v>31620</v>
      </c>
      <c r="F5489" s="72" t="s">
        <v>7</v>
      </c>
      <c r="G5489" s="72" t="s">
        <v>31395</v>
      </c>
      <c r="H5489" s="95" t="s">
        <v>26502</v>
      </c>
    </row>
    <row r="5490" spans="1:8">
      <c r="A5490" s="67">
        <v>5489</v>
      </c>
      <c r="B5490" s="23" t="s">
        <v>7939</v>
      </c>
      <c r="C5490" s="72" t="s">
        <v>7940</v>
      </c>
      <c r="D5490" s="90" t="s">
        <v>26441</v>
      </c>
      <c r="E5490" s="175" t="s">
        <v>31620</v>
      </c>
      <c r="F5490" s="72" t="s">
        <v>7</v>
      </c>
      <c r="G5490" s="72" t="s">
        <v>31386</v>
      </c>
      <c r="H5490" s="95" t="s">
        <v>26503</v>
      </c>
    </row>
    <row r="5491" spans="1:8">
      <c r="A5491" s="67">
        <v>5490</v>
      </c>
      <c r="B5491" s="23" t="s">
        <v>7941</v>
      </c>
      <c r="C5491" s="72" t="s">
        <v>7942</v>
      </c>
      <c r="D5491" s="90" t="s">
        <v>26441</v>
      </c>
      <c r="E5491" s="175" t="s">
        <v>31620</v>
      </c>
      <c r="F5491" s="72" t="s">
        <v>7</v>
      </c>
      <c r="G5491" s="72" t="s">
        <v>31395</v>
      </c>
      <c r="H5491" s="95" t="s">
        <v>26504</v>
      </c>
    </row>
    <row r="5492" spans="1:8">
      <c r="A5492" s="67">
        <v>5491</v>
      </c>
      <c r="B5492" s="23" t="s">
        <v>7943</v>
      </c>
      <c r="C5492" s="72" t="s">
        <v>7944</v>
      </c>
      <c r="D5492" s="90" t="s">
        <v>26441</v>
      </c>
      <c r="E5492" s="175" t="s">
        <v>31620</v>
      </c>
      <c r="F5492" s="72" t="s">
        <v>7</v>
      </c>
      <c r="G5492" s="72" t="s">
        <v>31397</v>
      </c>
      <c r="H5492" s="95" t="s">
        <v>26505</v>
      </c>
    </row>
    <row r="5493" spans="1:8">
      <c r="A5493" s="67">
        <v>5492</v>
      </c>
      <c r="B5493" s="23" t="s">
        <v>7945</v>
      </c>
      <c r="C5493" s="72" t="s">
        <v>7946</v>
      </c>
      <c r="D5493" s="90" t="s">
        <v>26441</v>
      </c>
      <c r="E5493" s="175" t="s">
        <v>31620</v>
      </c>
      <c r="F5493" s="72" t="s">
        <v>7</v>
      </c>
      <c r="G5493" s="72" t="s">
        <v>31395</v>
      </c>
      <c r="H5493" s="95" t="s">
        <v>26506</v>
      </c>
    </row>
    <row r="5494" spans="1:8">
      <c r="A5494" s="67">
        <v>5493</v>
      </c>
      <c r="B5494" s="23" t="s">
        <v>7947</v>
      </c>
      <c r="C5494" s="72" t="s">
        <v>7948</v>
      </c>
      <c r="D5494" s="90" t="s">
        <v>26441</v>
      </c>
      <c r="E5494" s="175" t="s">
        <v>31620</v>
      </c>
      <c r="F5494" s="72" t="s">
        <v>7</v>
      </c>
      <c r="G5494" s="72" t="s">
        <v>31395</v>
      </c>
      <c r="H5494" s="95" t="s">
        <v>26507</v>
      </c>
    </row>
    <row r="5495" spans="1:8">
      <c r="A5495" s="67">
        <v>5494</v>
      </c>
      <c r="B5495" s="23" t="s">
        <v>7949</v>
      </c>
      <c r="C5495" s="72" t="s">
        <v>7950</v>
      </c>
      <c r="D5495" s="90" t="s">
        <v>26441</v>
      </c>
      <c r="E5495" s="175" t="s">
        <v>31620</v>
      </c>
      <c r="F5495" s="72" t="s">
        <v>7</v>
      </c>
      <c r="G5495" s="72" t="s">
        <v>31402</v>
      </c>
      <c r="H5495" s="95" t="s">
        <v>26508</v>
      </c>
    </row>
    <row r="5496" spans="1:8">
      <c r="A5496" s="67">
        <v>5495</v>
      </c>
      <c r="B5496" s="23" t="s">
        <v>7951</v>
      </c>
      <c r="C5496" s="72" t="s">
        <v>7952</v>
      </c>
      <c r="D5496" s="90" t="s">
        <v>26441</v>
      </c>
      <c r="E5496" s="175" t="s">
        <v>31620</v>
      </c>
      <c r="F5496" s="72" t="s">
        <v>7</v>
      </c>
      <c r="G5496" s="72" t="s">
        <v>31392</v>
      </c>
      <c r="H5496" s="95" t="s">
        <v>26509</v>
      </c>
    </row>
    <row r="5497" spans="1:8">
      <c r="A5497" s="67">
        <v>5496</v>
      </c>
      <c r="B5497" s="23" t="s">
        <v>7953</v>
      </c>
      <c r="C5497" s="72" t="s">
        <v>7954</v>
      </c>
      <c r="D5497" s="90" t="s">
        <v>26441</v>
      </c>
      <c r="E5497" s="175" t="s">
        <v>31620</v>
      </c>
      <c r="F5497" s="72" t="s">
        <v>7</v>
      </c>
      <c r="G5497" s="72" t="s">
        <v>31395</v>
      </c>
      <c r="H5497" s="95" t="s">
        <v>26510</v>
      </c>
    </row>
    <row r="5498" spans="1:8">
      <c r="A5498" s="67">
        <v>5497</v>
      </c>
      <c r="B5498" s="23" t="s">
        <v>7955</v>
      </c>
      <c r="C5498" s="72" t="s">
        <v>7956</v>
      </c>
      <c r="D5498" s="90" t="s">
        <v>26441</v>
      </c>
      <c r="E5498" s="175" t="s">
        <v>31620</v>
      </c>
      <c r="F5498" s="72" t="s">
        <v>7</v>
      </c>
      <c r="G5498" s="72" t="s">
        <v>31389</v>
      </c>
      <c r="H5498" s="95" t="s">
        <v>26511</v>
      </c>
    </row>
    <row r="5499" spans="1:8">
      <c r="A5499" s="67">
        <v>5498</v>
      </c>
      <c r="B5499" s="23" t="s">
        <v>7957</v>
      </c>
      <c r="C5499" s="72" t="s">
        <v>7958</v>
      </c>
      <c r="D5499" s="90" t="s">
        <v>26441</v>
      </c>
      <c r="E5499" s="175" t="s">
        <v>31620</v>
      </c>
      <c r="F5499" s="72" t="s">
        <v>7</v>
      </c>
      <c r="G5499" s="72" t="s">
        <v>31395</v>
      </c>
      <c r="H5499" s="95" t="s">
        <v>26512</v>
      </c>
    </row>
    <row r="5500" spans="1:8">
      <c r="A5500" s="67">
        <v>5499</v>
      </c>
      <c r="B5500" s="23" t="s">
        <v>7959</v>
      </c>
      <c r="C5500" s="72" t="s">
        <v>7960</v>
      </c>
      <c r="D5500" s="90" t="s">
        <v>26441</v>
      </c>
      <c r="E5500" s="175" t="s">
        <v>31620</v>
      </c>
      <c r="F5500" s="72" t="s">
        <v>7</v>
      </c>
      <c r="G5500" s="72" t="s">
        <v>31395</v>
      </c>
      <c r="H5500" s="95" t="s">
        <v>26513</v>
      </c>
    </row>
    <row r="5501" spans="1:8">
      <c r="A5501" s="67">
        <v>5500</v>
      </c>
      <c r="B5501" s="23" t="s">
        <v>7961</v>
      </c>
      <c r="C5501" s="72" t="s">
        <v>7962</v>
      </c>
      <c r="D5501" s="90" t="s">
        <v>26441</v>
      </c>
      <c r="E5501" s="175" t="s">
        <v>31620</v>
      </c>
      <c r="F5501" s="72" t="s">
        <v>7</v>
      </c>
      <c r="G5501" s="72" t="s">
        <v>31393</v>
      </c>
      <c r="H5501" s="95" t="s">
        <v>26514</v>
      </c>
    </row>
    <row r="5502" spans="1:8">
      <c r="A5502" s="67">
        <v>5501</v>
      </c>
      <c r="B5502" s="23" t="s">
        <v>7963</v>
      </c>
      <c r="C5502" s="72" t="s">
        <v>7964</v>
      </c>
      <c r="D5502" s="90" t="s">
        <v>26441</v>
      </c>
      <c r="E5502" s="175" t="s">
        <v>31620</v>
      </c>
      <c r="F5502" s="72" t="s">
        <v>7</v>
      </c>
      <c r="G5502" s="72" t="s">
        <v>31390</v>
      </c>
      <c r="H5502" s="95" t="s">
        <v>26515</v>
      </c>
    </row>
    <row r="5503" spans="1:8">
      <c r="A5503" s="67">
        <v>5502</v>
      </c>
      <c r="B5503" s="23" t="s">
        <v>7965</v>
      </c>
      <c r="C5503" s="72" t="s">
        <v>7966</v>
      </c>
      <c r="D5503" s="90" t="s">
        <v>26441</v>
      </c>
      <c r="E5503" s="175" t="s">
        <v>31620</v>
      </c>
      <c r="F5503" s="72" t="s">
        <v>7</v>
      </c>
      <c r="G5503" s="72" t="s">
        <v>31383</v>
      </c>
      <c r="H5503" s="95" t="s">
        <v>26516</v>
      </c>
    </row>
    <row r="5504" spans="1:8">
      <c r="A5504" s="67">
        <v>5503</v>
      </c>
      <c r="B5504" s="23" t="s">
        <v>7967</v>
      </c>
      <c r="C5504" s="72" t="s">
        <v>7968</v>
      </c>
      <c r="D5504" s="90" t="s">
        <v>26441</v>
      </c>
      <c r="E5504" s="175" t="s">
        <v>31620</v>
      </c>
      <c r="F5504" s="72" t="s">
        <v>7</v>
      </c>
      <c r="G5504" s="72" t="s">
        <v>31394</v>
      </c>
      <c r="H5504" s="95" t="s">
        <v>26517</v>
      </c>
    </row>
    <row r="5505" spans="1:8">
      <c r="A5505" s="67">
        <v>5504</v>
      </c>
      <c r="B5505" s="23" t="s">
        <v>7969</v>
      </c>
      <c r="C5505" s="72" t="s">
        <v>7970</v>
      </c>
      <c r="D5505" s="90" t="s">
        <v>26441</v>
      </c>
      <c r="E5505" s="175" t="s">
        <v>31620</v>
      </c>
      <c r="F5505" s="72" t="s">
        <v>7</v>
      </c>
      <c r="G5505" s="72" t="s">
        <v>31386</v>
      </c>
      <c r="H5505" s="95" t="s">
        <v>26518</v>
      </c>
    </row>
    <row r="5506" spans="1:8">
      <c r="A5506" s="67">
        <v>5505</v>
      </c>
      <c r="B5506" s="23" t="s">
        <v>7971</v>
      </c>
      <c r="C5506" s="72" t="s">
        <v>7972</v>
      </c>
      <c r="D5506" s="90" t="s">
        <v>26441</v>
      </c>
      <c r="E5506" s="175" t="s">
        <v>31620</v>
      </c>
      <c r="F5506" s="72" t="s">
        <v>7</v>
      </c>
      <c r="G5506" s="72" t="s">
        <v>31423</v>
      </c>
      <c r="H5506" s="95" t="s">
        <v>26519</v>
      </c>
    </row>
    <row r="5507" spans="1:8">
      <c r="A5507" s="67">
        <v>5506</v>
      </c>
      <c r="B5507" s="23" t="s">
        <v>7973</v>
      </c>
      <c r="C5507" s="72" t="s">
        <v>7974</v>
      </c>
      <c r="D5507" s="90" t="s">
        <v>26441</v>
      </c>
      <c r="E5507" s="175" t="s">
        <v>31620</v>
      </c>
      <c r="F5507" s="72" t="s">
        <v>7</v>
      </c>
      <c r="G5507" s="72" t="s">
        <v>31395</v>
      </c>
      <c r="H5507" s="95" t="s">
        <v>26520</v>
      </c>
    </row>
    <row r="5508" spans="1:8">
      <c r="A5508" s="67">
        <v>5507</v>
      </c>
      <c r="B5508" s="23" t="s">
        <v>7975</v>
      </c>
      <c r="C5508" s="72" t="s">
        <v>7976</v>
      </c>
      <c r="D5508" s="90" t="s">
        <v>26441</v>
      </c>
      <c r="E5508" s="175" t="s">
        <v>31620</v>
      </c>
      <c r="F5508" s="72" t="s">
        <v>7</v>
      </c>
      <c r="G5508" s="72" t="s">
        <v>31439</v>
      </c>
      <c r="H5508" s="95" t="s">
        <v>26521</v>
      </c>
    </row>
    <row r="5509" spans="1:8">
      <c r="A5509" s="67">
        <v>5508</v>
      </c>
      <c r="B5509" s="23" t="s">
        <v>7977</v>
      </c>
      <c r="C5509" s="72" t="s">
        <v>7978</v>
      </c>
      <c r="D5509" s="90" t="s">
        <v>26441</v>
      </c>
      <c r="E5509" s="175" t="s">
        <v>31620</v>
      </c>
      <c r="F5509" s="72" t="s">
        <v>7</v>
      </c>
      <c r="G5509" s="72" t="s">
        <v>31439</v>
      </c>
      <c r="H5509" s="95" t="s">
        <v>26522</v>
      </c>
    </row>
    <row r="5510" spans="1:8">
      <c r="A5510" s="67">
        <v>5509</v>
      </c>
      <c r="B5510" s="23" t="s">
        <v>7979</v>
      </c>
      <c r="C5510" s="72" t="s">
        <v>7980</v>
      </c>
      <c r="D5510" s="90" t="s">
        <v>26441</v>
      </c>
      <c r="E5510" s="175" t="s">
        <v>31620</v>
      </c>
      <c r="F5510" s="72" t="s">
        <v>7</v>
      </c>
      <c r="G5510" s="72" t="s">
        <v>31439</v>
      </c>
      <c r="H5510" s="95" t="s">
        <v>26523</v>
      </c>
    </row>
    <row r="5511" spans="1:8">
      <c r="A5511" s="67">
        <v>5510</v>
      </c>
      <c r="B5511" s="23" t="s">
        <v>7981</v>
      </c>
      <c r="C5511" s="72" t="s">
        <v>7982</v>
      </c>
      <c r="D5511" s="90" t="s">
        <v>26441</v>
      </c>
      <c r="E5511" s="175" t="s">
        <v>31620</v>
      </c>
      <c r="F5511" s="72" t="s">
        <v>7</v>
      </c>
      <c r="G5511" s="72" t="s">
        <v>31439</v>
      </c>
      <c r="H5511" s="95" t="s">
        <v>26524</v>
      </c>
    </row>
    <row r="5512" spans="1:8">
      <c r="A5512" s="67">
        <v>5511</v>
      </c>
      <c r="B5512" s="23" t="s">
        <v>7983</v>
      </c>
      <c r="C5512" s="72" t="s">
        <v>7984</v>
      </c>
      <c r="D5512" s="90" t="s">
        <v>26441</v>
      </c>
      <c r="E5512" s="175" t="s">
        <v>31620</v>
      </c>
      <c r="F5512" s="72" t="s">
        <v>7</v>
      </c>
      <c r="G5512" s="72" t="s">
        <v>31390</v>
      </c>
      <c r="H5512" s="95" t="s">
        <v>26525</v>
      </c>
    </row>
    <row r="5513" spans="1:8">
      <c r="A5513" s="67">
        <v>5512</v>
      </c>
      <c r="B5513" s="23" t="s">
        <v>7985</v>
      </c>
      <c r="C5513" s="72" t="s">
        <v>7986</v>
      </c>
      <c r="D5513" s="90" t="s">
        <v>26441</v>
      </c>
      <c r="E5513" s="175" t="s">
        <v>31620</v>
      </c>
      <c r="F5513" s="72" t="s">
        <v>7</v>
      </c>
      <c r="G5513" s="72" t="s">
        <v>31390</v>
      </c>
      <c r="H5513" s="95" t="s">
        <v>26526</v>
      </c>
    </row>
    <row r="5514" spans="1:8">
      <c r="A5514" s="67">
        <v>5513</v>
      </c>
      <c r="B5514" s="23" t="s">
        <v>7987</v>
      </c>
      <c r="C5514" s="72" t="s">
        <v>7988</v>
      </c>
      <c r="D5514" s="90" t="s">
        <v>26441</v>
      </c>
      <c r="E5514" s="175" t="s">
        <v>31620</v>
      </c>
      <c r="F5514" s="72" t="s">
        <v>7</v>
      </c>
      <c r="G5514" s="72" t="s">
        <v>31390</v>
      </c>
      <c r="H5514" s="95" t="s">
        <v>26527</v>
      </c>
    </row>
    <row r="5515" spans="1:8">
      <c r="A5515" s="67">
        <v>5514</v>
      </c>
      <c r="B5515" s="23" t="s">
        <v>7989</v>
      </c>
      <c r="C5515" s="72" t="s">
        <v>7990</v>
      </c>
      <c r="D5515" s="90" t="s">
        <v>26441</v>
      </c>
      <c r="E5515" s="175" t="s">
        <v>31620</v>
      </c>
      <c r="F5515" s="72" t="s">
        <v>7</v>
      </c>
      <c r="G5515" s="72" t="s">
        <v>31389</v>
      </c>
      <c r="H5515" s="95" t="s">
        <v>26528</v>
      </c>
    </row>
    <row r="5516" spans="1:8">
      <c r="A5516" s="67">
        <v>5515</v>
      </c>
      <c r="B5516" s="23" t="s">
        <v>7991</v>
      </c>
      <c r="C5516" s="72" t="s">
        <v>7992</v>
      </c>
      <c r="D5516" s="90" t="s">
        <v>26441</v>
      </c>
      <c r="E5516" s="175" t="s">
        <v>31620</v>
      </c>
      <c r="F5516" s="72" t="s">
        <v>7</v>
      </c>
      <c r="G5516" s="72" t="s">
        <v>31402</v>
      </c>
      <c r="H5516" s="95" t="s">
        <v>26529</v>
      </c>
    </row>
    <row r="5517" spans="1:8">
      <c r="A5517" s="67">
        <v>5516</v>
      </c>
      <c r="B5517" s="23" t="s">
        <v>7993</v>
      </c>
      <c r="C5517" s="72" t="s">
        <v>7994</v>
      </c>
      <c r="D5517" s="90" t="s">
        <v>26441</v>
      </c>
      <c r="E5517" s="175" t="s">
        <v>31620</v>
      </c>
      <c r="F5517" s="72" t="s">
        <v>7</v>
      </c>
      <c r="G5517" s="72" t="s">
        <v>31389</v>
      </c>
      <c r="H5517" s="95" t="s">
        <v>26530</v>
      </c>
    </row>
    <row r="5518" spans="1:8">
      <c r="A5518" s="67">
        <v>5517</v>
      </c>
      <c r="B5518" s="23" t="s">
        <v>7995</v>
      </c>
      <c r="C5518" s="72" t="s">
        <v>7996</v>
      </c>
      <c r="D5518" s="90" t="s">
        <v>26441</v>
      </c>
      <c r="E5518" s="175" t="s">
        <v>31620</v>
      </c>
      <c r="F5518" s="72" t="s">
        <v>7</v>
      </c>
      <c r="G5518" s="72" t="s">
        <v>31391</v>
      </c>
      <c r="H5518" s="95" t="s">
        <v>26531</v>
      </c>
    </row>
    <row r="5519" spans="1:8">
      <c r="A5519" s="67">
        <v>5518</v>
      </c>
      <c r="B5519" s="23" t="s">
        <v>7997</v>
      </c>
      <c r="C5519" s="72" t="s">
        <v>7998</v>
      </c>
      <c r="D5519" s="90" t="s">
        <v>26441</v>
      </c>
      <c r="E5519" s="175" t="s">
        <v>31620</v>
      </c>
      <c r="F5519" s="72" t="s">
        <v>7</v>
      </c>
      <c r="G5519" s="72" t="s">
        <v>31395</v>
      </c>
      <c r="H5519" s="95" t="s">
        <v>26532</v>
      </c>
    </row>
    <row r="5520" spans="1:8">
      <c r="A5520" s="67">
        <v>5519</v>
      </c>
      <c r="B5520" s="23" t="s">
        <v>7999</v>
      </c>
      <c r="C5520" s="72" t="s">
        <v>8000</v>
      </c>
      <c r="D5520" s="90" t="s">
        <v>26441</v>
      </c>
      <c r="E5520" s="175" t="s">
        <v>31620</v>
      </c>
      <c r="F5520" s="72" t="s">
        <v>7</v>
      </c>
      <c r="G5520" s="72" t="s">
        <v>31402</v>
      </c>
      <c r="H5520" s="95" t="s">
        <v>26533</v>
      </c>
    </row>
    <row r="5521" spans="1:8">
      <c r="A5521" s="67">
        <v>5520</v>
      </c>
      <c r="B5521" s="23" t="s">
        <v>8001</v>
      </c>
      <c r="C5521" s="72" t="s">
        <v>8002</v>
      </c>
      <c r="D5521" s="90" t="s">
        <v>26441</v>
      </c>
      <c r="E5521" s="175" t="s">
        <v>31620</v>
      </c>
      <c r="F5521" s="72" t="s">
        <v>7</v>
      </c>
      <c r="G5521" s="72" t="s">
        <v>31402</v>
      </c>
      <c r="H5521" s="95" t="s">
        <v>26534</v>
      </c>
    </row>
    <row r="5522" spans="1:8">
      <c r="A5522" s="67">
        <v>5521</v>
      </c>
      <c r="B5522" s="23" t="s">
        <v>8003</v>
      </c>
      <c r="C5522" s="72" t="s">
        <v>8004</v>
      </c>
      <c r="D5522" s="90" t="s">
        <v>26441</v>
      </c>
      <c r="E5522" s="175" t="s">
        <v>31620</v>
      </c>
      <c r="F5522" s="72" t="s">
        <v>7</v>
      </c>
      <c r="G5522" s="72" t="s">
        <v>31402</v>
      </c>
      <c r="H5522" s="95" t="s">
        <v>26535</v>
      </c>
    </row>
    <row r="5523" spans="1:8">
      <c r="A5523" s="67">
        <v>5522</v>
      </c>
      <c r="B5523" s="23" t="s">
        <v>8005</v>
      </c>
      <c r="C5523" s="72" t="s">
        <v>8006</v>
      </c>
      <c r="D5523" s="90" t="s">
        <v>26441</v>
      </c>
      <c r="E5523" s="175" t="s">
        <v>31620</v>
      </c>
      <c r="F5523" s="72" t="s">
        <v>7</v>
      </c>
      <c r="G5523" s="72" t="s">
        <v>31399</v>
      </c>
      <c r="H5523" s="95" t="s">
        <v>26536</v>
      </c>
    </row>
    <row r="5524" spans="1:8">
      <c r="A5524" s="67">
        <v>5523</v>
      </c>
      <c r="B5524" s="23" t="s">
        <v>8007</v>
      </c>
      <c r="C5524" s="72" t="s">
        <v>8008</v>
      </c>
      <c r="D5524" s="90" t="s">
        <v>26441</v>
      </c>
      <c r="E5524" s="175" t="s">
        <v>31620</v>
      </c>
      <c r="F5524" s="72" t="s">
        <v>7</v>
      </c>
      <c r="G5524" s="72" t="s">
        <v>31439</v>
      </c>
      <c r="H5524" s="95" t="s">
        <v>26537</v>
      </c>
    </row>
    <row r="5525" spans="1:8">
      <c r="A5525" s="67">
        <v>5524</v>
      </c>
      <c r="B5525" s="23" t="s">
        <v>8009</v>
      </c>
      <c r="C5525" s="72" t="s">
        <v>8010</v>
      </c>
      <c r="D5525" s="90" t="s">
        <v>26441</v>
      </c>
      <c r="E5525" s="175" t="s">
        <v>31620</v>
      </c>
      <c r="F5525" s="72" t="s">
        <v>7</v>
      </c>
      <c r="G5525" s="72" t="s">
        <v>31439</v>
      </c>
      <c r="H5525" s="95" t="s">
        <v>26538</v>
      </c>
    </row>
    <row r="5526" spans="1:8">
      <c r="A5526" s="67">
        <v>5525</v>
      </c>
      <c r="B5526" s="23" t="s">
        <v>8011</v>
      </c>
      <c r="C5526" s="72" t="s">
        <v>8012</v>
      </c>
      <c r="D5526" s="90" t="s">
        <v>26441</v>
      </c>
      <c r="E5526" s="175" t="s">
        <v>31620</v>
      </c>
      <c r="F5526" s="72" t="s">
        <v>7</v>
      </c>
      <c r="G5526" s="72" t="s">
        <v>31412</v>
      </c>
      <c r="H5526" s="95" t="s">
        <v>26539</v>
      </c>
    </row>
    <row r="5527" spans="1:8">
      <c r="A5527" s="67">
        <v>5526</v>
      </c>
      <c r="B5527" s="23" t="s">
        <v>8013</v>
      </c>
      <c r="C5527" s="72" t="s">
        <v>8014</v>
      </c>
      <c r="D5527" s="90" t="s">
        <v>26441</v>
      </c>
      <c r="E5527" s="175" t="s">
        <v>31620</v>
      </c>
      <c r="F5527" s="72" t="s">
        <v>7</v>
      </c>
      <c r="G5527" s="72" t="s">
        <v>31402</v>
      </c>
      <c r="H5527" s="95" t="s">
        <v>26540</v>
      </c>
    </row>
    <row r="5528" spans="1:8">
      <c r="A5528" s="67">
        <v>5527</v>
      </c>
      <c r="B5528" s="23" t="s">
        <v>8015</v>
      </c>
      <c r="C5528" s="72" t="s">
        <v>8016</v>
      </c>
      <c r="D5528" s="90" t="s">
        <v>26441</v>
      </c>
      <c r="E5528" s="175" t="s">
        <v>31620</v>
      </c>
      <c r="F5528" s="72" t="s">
        <v>7</v>
      </c>
      <c r="G5528" s="72" t="s">
        <v>31402</v>
      </c>
      <c r="H5528" s="95" t="s">
        <v>26541</v>
      </c>
    </row>
    <row r="5529" spans="1:8">
      <c r="A5529" s="67">
        <v>5528</v>
      </c>
      <c r="B5529" s="23" t="s">
        <v>8017</v>
      </c>
      <c r="C5529" s="72" t="s">
        <v>8018</v>
      </c>
      <c r="D5529" s="90" t="s">
        <v>26441</v>
      </c>
      <c r="E5529" s="175" t="s">
        <v>31620</v>
      </c>
      <c r="F5529" s="72" t="s">
        <v>7</v>
      </c>
      <c r="G5529" s="72" t="s">
        <v>31411</v>
      </c>
      <c r="H5529" s="95" t="s">
        <v>26542</v>
      </c>
    </row>
    <row r="5530" spans="1:8">
      <c r="A5530" s="67">
        <v>5529</v>
      </c>
      <c r="B5530" s="23" t="s">
        <v>8019</v>
      </c>
      <c r="C5530" s="72" t="s">
        <v>8020</v>
      </c>
      <c r="D5530" s="90" t="s">
        <v>26441</v>
      </c>
      <c r="E5530" s="175" t="s">
        <v>31620</v>
      </c>
      <c r="F5530" s="72" t="s">
        <v>7</v>
      </c>
      <c r="G5530" s="72" t="s">
        <v>31396</v>
      </c>
      <c r="H5530" s="95" t="s">
        <v>26543</v>
      </c>
    </row>
    <row r="5531" spans="1:8">
      <c r="A5531" s="67">
        <v>5530</v>
      </c>
      <c r="B5531" s="23" t="s">
        <v>8021</v>
      </c>
      <c r="C5531" s="72" t="s">
        <v>8022</v>
      </c>
      <c r="D5531" s="90" t="s">
        <v>26441</v>
      </c>
      <c r="E5531" s="175" t="s">
        <v>31620</v>
      </c>
      <c r="F5531" s="72" t="s">
        <v>7</v>
      </c>
      <c r="G5531" s="72" t="s">
        <v>31402</v>
      </c>
      <c r="H5531" s="95" t="s">
        <v>26544</v>
      </c>
    </row>
    <row r="5532" spans="1:8">
      <c r="A5532" s="67">
        <v>5531</v>
      </c>
      <c r="B5532" s="23" t="s">
        <v>8023</v>
      </c>
      <c r="C5532" s="72" t="s">
        <v>8024</v>
      </c>
      <c r="D5532" s="90" t="s">
        <v>26441</v>
      </c>
      <c r="E5532" s="175" t="s">
        <v>31620</v>
      </c>
      <c r="F5532" s="72" t="s">
        <v>7</v>
      </c>
      <c r="G5532" s="72" t="s">
        <v>31396</v>
      </c>
      <c r="H5532" s="95" t="s">
        <v>26545</v>
      </c>
    </row>
    <row r="5533" spans="1:8">
      <c r="A5533" s="67">
        <v>5532</v>
      </c>
      <c r="B5533" s="23" t="s">
        <v>8025</v>
      </c>
      <c r="C5533" s="72" t="s">
        <v>8026</v>
      </c>
      <c r="D5533" s="90" t="s">
        <v>26441</v>
      </c>
      <c r="E5533" s="175" t="s">
        <v>31620</v>
      </c>
      <c r="F5533" s="72" t="s">
        <v>7</v>
      </c>
      <c r="G5533" s="72" t="s">
        <v>31439</v>
      </c>
      <c r="H5533" s="95" t="s">
        <v>26546</v>
      </c>
    </row>
    <row r="5534" spans="1:8">
      <c r="A5534" s="67">
        <v>5533</v>
      </c>
      <c r="B5534" s="23" t="s">
        <v>8027</v>
      </c>
      <c r="C5534" s="72" t="s">
        <v>8028</v>
      </c>
      <c r="D5534" s="90" t="s">
        <v>26441</v>
      </c>
      <c r="E5534" s="175" t="s">
        <v>31620</v>
      </c>
      <c r="F5534" s="72" t="s">
        <v>7</v>
      </c>
      <c r="G5534" s="72" t="s">
        <v>31439</v>
      </c>
      <c r="H5534" s="95" t="s">
        <v>26547</v>
      </c>
    </row>
    <row r="5535" spans="1:8">
      <c r="A5535" s="67">
        <v>5534</v>
      </c>
      <c r="B5535" s="23" t="s">
        <v>8029</v>
      </c>
      <c r="C5535" s="72" t="s">
        <v>8030</v>
      </c>
      <c r="D5535" s="90" t="s">
        <v>26441</v>
      </c>
      <c r="E5535" s="175" t="s">
        <v>31620</v>
      </c>
      <c r="F5535" s="72" t="s">
        <v>7</v>
      </c>
      <c r="G5535" s="72" t="s">
        <v>31439</v>
      </c>
      <c r="H5535" s="95" t="s">
        <v>26548</v>
      </c>
    </row>
    <row r="5536" spans="1:8">
      <c r="A5536" s="67">
        <v>5535</v>
      </c>
      <c r="B5536" s="23" t="s">
        <v>8031</v>
      </c>
      <c r="C5536" s="72" t="s">
        <v>8032</v>
      </c>
      <c r="D5536" s="71" t="s">
        <v>26441</v>
      </c>
      <c r="E5536" s="175" t="s">
        <v>31620</v>
      </c>
      <c r="F5536" s="72" t="s">
        <v>7</v>
      </c>
      <c r="G5536" s="72" t="s">
        <v>31439</v>
      </c>
      <c r="H5536" s="95" t="s">
        <v>26549</v>
      </c>
    </row>
    <row r="5537" spans="1:8">
      <c r="A5537" s="67">
        <v>5536</v>
      </c>
      <c r="B5537" s="23" t="s">
        <v>8033</v>
      </c>
      <c r="C5537" s="72" t="s">
        <v>8034</v>
      </c>
      <c r="D5537" s="71" t="s">
        <v>26441</v>
      </c>
      <c r="E5537" s="175" t="s">
        <v>31620</v>
      </c>
      <c r="F5537" s="72" t="s">
        <v>7</v>
      </c>
      <c r="G5537" s="72" t="s">
        <v>31439</v>
      </c>
      <c r="H5537" s="95" t="s">
        <v>26550</v>
      </c>
    </row>
    <row r="5538" spans="1:8">
      <c r="A5538" s="67">
        <v>5537</v>
      </c>
      <c r="B5538" s="23" t="s">
        <v>8035</v>
      </c>
      <c r="C5538" s="72" t="s">
        <v>8036</v>
      </c>
      <c r="D5538" s="71" t="s">
        <v>26441</v>
      </c>
      <c r="E5538" s="175" t="s">
        <v>31620</v>
      </c>
      <c r="F5538" s="72" t="s">
        <v>7</v>
      </c>
      <c r="G5538" s="72" t="s">
        <v>31395</v>
      </c>
      <c r="H5538" s="95" t="s">
        <v>26551</v>
      </c>
    </row>
    <row r="5539" spans="1:8">
      <c r="A5539" s="67">
        <v>5538</v>
      </c>
      <c r="B5539" s="23" t="s">
        <v>8037</v>
      </c>
      <c r="C5539" s="72" t="s">
        <v>8038</v>
      </c>
      <c r="D5539" s="71" t="s">
        <v>26441</v>
      </c>
      <c r="E5539" s="175" t="s">
        <v>31620</v>
      </c>
      <c r="F5539" s="72" t="s">
        <v>7</v>
      </c>
      <c r="G5539" s="72" t="s">
        <v>31439</v>
      </c>
      <c r="H5539" s="95" t="s">
        <v>26552</v>
      </c>
    </row>
    <row r="5540" spans="1:8">
      <c r="A5540" s="67">
        <v>5539</v>
      </c>
      <c r="B5540" s="23" t="s">
        <v>8039</v>
      </c>
      <c r="C5540" s="72" t="s">
        <v>8040</v>
      </c>
      <c r="D5540" s="71" t="s">
        <v>26441</v>
      </c>
      <c r="E5540" s="175" t="s">
        <v>31620</v>
      </c>
      <c r="F5540" s="72" t="s">
        <v>7</v>
      </c>
      <c r="G5540" s="72" t="s">
        <v>31439</v>
      </c>
      <c r="H5540" s="95" t="s">
        <v>26553</v>
      </c>
    </row>
    <row r="5541" spans="1:8">
      <c r="A5541" s="67">
        <v>5540</v>
      </c>
      <c r="B5541" s="23" t="s">
        <v>8041</v>
      </c>
      <c r="C5541" s="72" t="s">
        <v>8042</v>
      </c>
      <c r="D5541" s="71" t="s">
        <v>26441</v>
      </c>
      <c r="E5541" s="175" t="s">
        <v>31620</v>
      </c>
      <c r="F5541" s="72" t="s">
        <v>7</v>
      </c>
      <c r="G5541" s="72" t="s">
        <v>31439</v>
      </c>
      <c r="H5541" s="95" t="s">
        <v>26554</v>
      </c>
    </row>
    <row r="5542" spans="1:8">
      <c r="A5542" s="67">
        <v>5541</v>
      </c>
      <c r="B5542" s="23" t="s">
        <v>8043</v>
      </c>
      <c r="C5542" s="72" t="s">
        <v>8044</v>
      </c>
      <c r="D5542" s="71" t="s">
        <v>26441</v>
      </c>
      <c r="E5542" s="175" t="s">
        <v>31620</v>
      </c>
      <c r="F5542" s="72" t="s">
        <v>7</v>
      </c>
      <c r="G5542" s="72" t="s">
        <v>31411</v>
      </c>
      <c r="H5542" s="95" t="s">
        <v>26555</v>
      </c>
    </row>
    <row r="5543" spans="1:8">
      <c r="A5543" s="67">
        <v>5542</v>
      </c>
      <c r="B5543" s="23" t="s">
        <v>8045</v>
      </c>
      <c r="C5543" s="72" t="s">
        <v>8046</v>
      </c>
      <c r="D5543" s="71" t="s">
        <v>26441</v>
      </c>
      <c r="E5543" s="175" t="s">
        <v>31620</v>
      </c>
      <c r="F5543" s="72" t="s">
        <v>7</v>
      </c>
      <c r="G5543" s="72" t="s">
        <v>31439</v>
      </c>
      <c r="H5543" s="95" t="s">
        <v>26556</v>
      </c>
    </row>
    <row r="5544" spans="1:8">
      <c r="A5544" s="67">
        <v>5543</v>
      </c>
      <c r="B5544" s="23" t="s">
        <v>8047</v>
      </c>
      <c r="C5544" s="72" t="s">
        <v>8048</v>
      </c>
      <c r="D5544" s="71" t="s">
        <v>26441</v>
      </c>
      <c r="E5544" s="175" t="s">
        <v>31620</v>
      </c>
      <c r="F5544" s="72" t="s">
        <v>7</v>
      </c>
      <c r="G5544" s="72" t="s">
        <v>31439</v>
      </c>
      <c r="H5544" s="95" t="s">
        <v>26557</v>
      </c>
    </row>
    <row r="5545" spans="1:8">
      <c r="A5545" s="67">
        <v>5544</v>
      </c>
      <c r="B5545" s="23" t="s">
        <v>8049</v>
      </c>
      <c r="C5545" s="72" t="s">
        <v>8050</v>
      </c>
      <c r="D5545" s="71" t="s">
        <v>26441</v>
      </c>
      <c r="E5545" s="175" t="s">
        <v>31620</v>
      </c>
      <c r="F5545" s="72" t="s">
        <v>7</v>
      </c>
      <c r="G5545" s="72" t="s">
        <v>31395</v>
      </c>
      <c r="H5545" s="95" t="s">
        <v>26558</v>
      </c>
    </row>
    <row r="5546" spans="1:8">
      <c r="A5546" s="67">
        <v>5545</v>
      </c>
      <c r="B5546" s="23" t="s">
        <v>8051</v>
      </c>
      <c r="C5546" s="72" t="s">
        <v>8052</v>
      </c>
      <c r="D5546" s="71" t="s">
        <v>26441</v>
      </c>
      <c r="E5546" s="175" t="s">
        <v>31620</v>
      </c>
      <c r="F5546" s="72" t="s">
        <v>7</v>
      </c>
      <c r="G5546" s="72" t="s">
        <v>31439</v>
      </c>
      <c r="H5546" s="95" t="s">
        <v>26559</v>
      </c>
    </row>
    <row r="5547" spans="1:8">
      <c r="A5547" s="67">
        <v>5546</v>
      </c>
      <c r="B5547" s="23" t="s">
        <v>8053</v>
      </c>
      <c r="C5547" s="72" t="s">
        <v>8054</v>
      </c>
      <c r="D5547" s="71" t="s">
        <v>26441</v>
      </c>
      <c r="E5547" s="175" t="s">
        <v>31620</v>
      </c>
      <c r="F5547" s="72" t="s">
        <v>7</v>
      </c>
      <c r="G5547" s="72" t="s">
        <v>31439</v>
      </c>
      <c r="H5547" s="95" t="s">
        <v>26560</v>
      </c>
    </row>
    <row r="5548" spans="1:8">
      <c r="A5548" s="67">
        <v>5547</v>
      </c>
      <c r="B5548" s="23" t="s">
        <v>8055</v>
      </c>
      <c r="C5548" s="72" t="s">
        <v>8056</v>
      </c>
      <c r="D5548" s="71" t="s">
        <v>26441</v>
      </c>
      <c r="E5548" s="175" t="s">
        <v>31620</v>
      </c>
      <c r="F5548" s="72" t="s">
        <v>7</v>
      </c>
      <c r="G5548" s="72" t="s">
        <v>31421</v>
      </c>
      <c r="H5548" s="95" t="s">
        <v>26561</v>
      </c>
    </row>
    <row r="5549" spans="1:8">
      <c r="A5549" s="67">
        <v>5548</v>
      </c>
      <c r="B5549" s="23" t="s">
        <v>8057</v>
      </c>
      <c r="C5549" s="72" t="s">
        <v>8058</v>
      </c>
      <c r="D5549" s="71" t="s">
        <v>26441</v>
      </c>
      <c r="E5549" s="175" t="s">
        <v>31620</v>
      </c>
      <c r="F5549" s="72" t="s">
        <v>7</v>
      </c>
      <c r="G5549" s="72" t="s">
        <v>31439</v>
      </c>
      <c r="H5549" s="95" t="s">
        <v>26562</v>
      </c>
    </row>
    <row r="5550" spans="1:8">
      <c r="A5550" s="67">
        <v>5549</v>
      </c>
      <c r="B5550" s="23" t="s">
        <v>8059</v>
      </c>
      <c r="C5550" s="72" t="s">
        <v>8060</v>
      </c>
      <c r="D5550" s="71" t="s">
        <v>26441</v>
      </c>
      <c r="E5550" s="175" t="s">
        <v>31620</v>
      </c>
      <c r="F5550" s="72" t="s">
        <v>7</v>
      </c>
      <c r="G5550" s="72" t="s">
        <v>31397</v>
      </c>
      <c r="H5550" s="95" t="s">
        <v>26563</v>
      </c>
    </row>
    <row r="5551" spans="1:8">
      <c r="A5551" s="67">
        <v>5550</v>
      </c>
      <c r="B5551" s="23" t="s">
        <v>8061</v>
      </c>
      <c r="C5551" s="72" t="s">
        <v>8062</v>
      </c>
      <c r="D5551" s="71" t="s">
        <v>26441</v>
      </c>
      <c r="E5551" s="175" t="s">
        <v>31620</v>
      </c>
      <c r="F5551" s="72" t="s">
        <v>7</v>
      </c>
      <c r="G5551" s="72" t="s">
        <v>31395</v>
      </c>
      <c r="H5551" s="95" t="s">
        <v>26564</v>
      </c>
    </row>
    <row r="5552" spans="1:8">
      <c r="A5552" s="67">
        <v>5551</v>
      </c>
      <c r="B5552" s="23" t="s">
        <v>8063</v>
      </c>
      <c r="C5552" s="72" t="s">
        <v>8064</v>
      </c>
      <c r="D5552" s="71" t="s">
        <v>26441</v>
      </c>
      <c r="E5552" s="175" t="s">
        <v>31620</v>
      </c>
      <c r="F5552" s="72" t="s">
        <v>7</v>
      </c>
      <c r="G5552" s="72" t="s">
        <v>31395</v>
      </c>
      <c r="H5552" s="95" t="s">
        <v>26565</v>
      </c>
    </row>
    <row r="5553" spans="1:8">
      <c r="A5553" s="67">
        <v>5552</v>
      </c>
      <c r="B5553" s="23" t="s">
        <v>8065</v>
      </c>
      <c r="C5553" s="72" t="s">
        <v>8066</v>
      </c>
      <c r="D5553" s="71" t="s">
        <v>26441</v>
      </c>
      <c r="E5553" s="175" t="s">
        <v>31620</v>
      </c>
      <c r="F5553" s="72" t="s">
        <v>7</v>
      </c>
      <c r="G5553" s="72" t="s">
        <v>31439</v>
      </c>
      <c r="H5553" s="95" t="s">
        <v>26566</v>
      </c>
    </row>
    <row r="5554" spans="1:8">
      <c r="A5554" s="67">
        <v>5553</v>
      </c>
      <c r="B5554" s="23" t="s">
        <v>8067</v>
      </c>
      <c r="C5554" s="72" t="s">
        <v>8068</v>
      </c>
      <c r="D5554" s="71" t="s">
        <v>26441</v>
      </c>
      <c r="E5554" s="175" t="s">
        <v>31620</v>
      </c>
      <c r="F5554" s="72" t="s">
        <v>7</v>
      </c>
      <c r="G5554" s="72" t="s">
        <v>31439</v>
      </c>
      <c r="H5554" s="95" t="s">
        <v>26567</v>
      </c>
    </row>
    <row r="5555" spans="1:8">
      <c r="A5555" s="67">
        <v>5554</v>
      </c>
      <c r="B5555" s="23" t="s">
        <v>8069</v>
      </c>
      <c r="C5555" s="72" t="s">
        <v>8070</v>
      </c>
      <c r="D5555" s="71" t="s">
        <v>26441</v>
      </c>
      <c r="E5555" s="175" t="s">
        <v>31620</v>
      </c>
      <c r="F5555" s="72" t="s">
        <v>7</v>
      </c>
      <c r="G5555" s="72" t="s">
        <v>31439</v>
      </c>
      <c r="H5555" s="95" t="s">
        <v>26568</v>
      </c>
    </row>
    <row r="5556" spans="1:8">
      <c r="A5556" s="67">
        <v>5555</v>
      </c>
      <c r="B5556" s="23" t="s">
        <v>8071</v>
      </c>
      <c r="C5556" s="72" t="s">
        <v>8072</v>
      </c>
      <c r="D5556" s="71" t="s">
        <v>26441</v>
      </c>
      <c r="E5556" s="175" t="s">
        <v>31620</v>
      </c>
      <c r="F5556" s="72" t="s">
        <v>7</v>
      </c>
      <c r="G5556" s="72" t="s">
        <v>31416</v>
      </c>
      <c r="H5556" s="95" t="s">
        <v>26569</v>
      </c>
    </row>
    <row r="5557" spans="1:8">
      <c r="A5557" s="67">
        <v>5556</v>
      </c>
      <c r="B5557" s="23" t="s">
        <v>8073</v>
      </c>
      <c r="C5557" s="72" t="s">
        <v>8074</v>
      </c>
      <c r="D5557" s="71" t="s">
        <v>26441</v>
      </c>
      <c r="E5557" s="175" t="s">
        <v>31620</v>
      </c>
      <c r="F5557" s="72" t="s">
        <v>7</v>
      </c>
      <c r="G5557" s="72" t="s">
        <v>31397</v>
      </c>
      <c r="H5557" s="95" t="s">
        <v>26570</v>
      </c>
    </row>
    <row r="5558" spans="1:8">
      <c r="A5558" s="67">
        <v>5557</v>
      </c>
      <c r="B5558" s="23" t="s">
        <v>8075</v>
      </c>
      <c r="C5558" s="72" t="s">
        <v>8076</v>
      </c>
      <c r="D5558" s="71" t="s">
        <v>26441</v>
      </c>
      <c r="E5558" s="175" t="s">
        <v>31620</v>
      </c>
      <c r="F5558" s="72" t="s">
        <v>7</v>
      </c>
      <c r="G5558" s="72" t="s">
        <v>31416</v>
      </c>
      <c r="H5558" s="95" t="s">
        <v>26571</v>
      </c>
    </row>
    <row r="5559" spans="1:8">
      <c r="A5559" s="67">
        <v>5558</v>
      </c>
      <c r="B5559" s="23" t="s">
        <v>8077</v>
      </c>
      <c r="C5559" s="72" t="s">
        <v>8078</v>
      </c>
      <c r="D5559" s="71" t="s">
        <v>26441</v>
      </c>
      <c r="E5559" s="175" t="s">
        <v>31620</v>
      </c>
      <c r="F5559" s="72" t="s">
        <v>7</v>
      </c>
      <c r="G5559" s="72" t="s">
        <v>31416</v>
      </c>
      <c r="H5559" s="95" t="s">
        <v>26572</v>
      </c>
    </row>
    <row r="5560" spans="1:8">
      <c r="A5560" s="67">
        <v>5559</v>
      </c>
      <c r="B5560" s="23" t="s">
        <v>8079</v>
      </c>
      <c r="C5560" s="72" t="s">
        <v>8080</v>
      </c>
      <c r="D5560" s="71" t="s">
        <v>26441</v>
      </c>
      <c r="E5560" s="175" t="s">
        <v>31620</v>
      </c>
      <c r="F5560" s="72" t="s">
        <v>7</v>
      </c>
      <c r="G5560" s="72" t="s">
        <v>31439</v>
      </c>
      <c r="H5560" s="95" t="s">
        <v>26573</v>
      </c>
    </row>
    <row r="5561" spans="1:8">
      <c r="A5561" s="67">
        <v>5560</v>
      </c>
      <c r="B5561" s="23" t="s">
        <v>8081</v>
      </c>
      <c r="C5561" s="72" t="s">
        <v>8082</v>
      </c>
      <c r="D5561" s="71" t="s">
        <v>26441</v>
      </c>
      <c r="E5561" s="175" t="s">
        <v>31620</v>
      </c>
      <c r="F5561" s="72" t="s">
        <v>7</v>
      </c>
      <c r="G5561" s="72" t="s">
        <v>31439</v>
      </c>
      <c r="H5561" s="95" t="s">
        <v>26574</v>
      </c>
    </row>
    <row r="5562" spans="1:8">
      <c r="A5562" s="67">
        <v>5561</v>
      </c>
      <c r="B5562" s="23" t="s">
        <v>8083</v>
      </c>
      <c r="C5562" s="72" t="s">
        <v>8084</v>
      </c>
      <c r="D5562" s="71" t="s">
        <v>26441</v>
      </c>
      <c r="E5562" s="175" t="s">
        <v>31620</v>
      </c>
      <c r="F5562" s="72" t="s">
        <v>7</v>
      </c>
      <c r="G5562" s="72" t="s">
        <v>31383</v>
      </c>
      <c r="H5562" s="95" t="s">
        <v>26575</v>
      </c>
    </row>
    <row r="5563" spans="1:8">
      <c r="A5563" s="67">
        <v>5562</v>
      </c>
      <c r="B5563" s="23" t="s">
        <v>8085</v>
      </c>
      <c r="C5563" s="72" t="s">
        <v>8086</v>
      </c>
      <c r="D5563" s="71" t="s">
        <v>26441</v>
      </c>
      <c r="E5563" s="175" t="s">
        <v>31620</v>
      </c>
      <c r="F5563" s="72" t="s">
        <v>7</v>
      </c>
      <c r="G5563" s="72" t="s">
        <v>31439</v>
      </c>
      <c r="H5563" s="95" t="s">
        <v>26576</v>
      </c>
    </row>
    <row r="5564" spans="1:8">
      <c r="A5564" s="67">
        <v>5563</v>
      </c>
      <c r="B5564" s="23" t="s">
        <v>8087</v>
      </c>
      <c r="C5564" s="72" t="s">
        <v>8088</v>
      </c>
      <c r="D5564" s="71" t="s">
        <v>26441</v>
      </c>
      <c r="E5564" s="175" t="s">
        <v>31620</v>
      </c>
      <c r="F5564" s="72" t="s">
        <v>7</v>
      </c>
      <c r="G5564" s="72" t="s">
        <v>31439</v>
      </c>
      <c r="H5564" s="95" t="s">
        <v>26577</v>
      </c>
    </row>
    <row r="5565" spans="1:8">
      <c r="A5565" s="67">
        <v>5564</v>
      </c>
      <c r="B5565" s="23" t="s">
        <v>8089</v>
      </c>
      <c r="C5565" s="72" t="s">
        <v>8090</v>
      </c>
      <c r="D5565" s="71" t="s">
        <v>26441</v>
      </c>
      <c r="E5565" s="175" t="s">
        <v>31620</v>
      </c>
      <c r="F5565" s="72" t="s">
        <v>7</v>
      </c>
      <c r="G5565" s="72" t="s">
        <v>31439</v>
      </c>
      <c r="H5565" s="95" t="s">
        <v>26578</v>
      </c>
    </row>
    <row r="5566" spans="1:8">
      <c r="A5566" s="67">
        <v>5565</v>
      </c>
      <c r="B5566" s="23" t="s">
        <v>8091</v>
      </c>
      <c r="C5566" s="72" t="s">
        <v>8092</v>
      </c>
      <c r="D5566" s="71" t="s">
        <v>26441</v>
      </c>
      <c r="E5566" s="175" t="s">
        <v>31620</v>
      </c>
      <c r="F5566" s="72" t="s">
        <v>7</v>
      </c>
      <c r="G5566" s="72" t="s">
        <v>31390</v>
      </c>
      <c r="H5566" s="95" t="s">
        <v>26579</v>
      </c>
    </row>
    <row r="5567" spans="1:8">
      <c r="A5567" s="67">
        <v>5566</v>
      </c>
      <c r="B5567" s="23" t="s">
        <v>8093</v>
      </c>
      <c r="C5567" s="72" t="s">
        <v>8094</v>
      </c>
      <c r="D5567" s="71" t="s">
        <v>26441</v>
      </c>
      <c r="E5567" s="175" t="s">
        <v>31620</v>
      </c>
      <c r="F5567" s="72" t="s">
        <v>7</v>
      </c>
      <c r="G5567" s="72" t="s">
        <v>31439</v>
      </c>
      <c r="H5567" s="95" t="s">
        <v>26580</v>
      </c>
    </row>
    <row r="5568" spans="1:8">
      <c r="A5568" s="67">
        <v>5567</v>
      </c>
      <c r="B5568" s="23" t="s">
        <v>8095</v>
      </c>
      <c r="C5568" s="72" t="s">
        <v>8096</v>
      </c>
      <c r="D5568" s="71" t="s">
        <v>26441</v>
      </c>
      <c r="E5568" s="175" t="s">
        <v>31620</v>
      </c>
      <c r="F5568" s="72" t="s">
        <v>7</v>
      </c>
      <c r="G5568" s="72" t="s">
        <v>31439</v>
      </c>
      <c r="H5568" s="95" t="s">
        <v>26581</v>
      </c>
    </row>
    <row r="5569" spans="1:8">
      <c r="A5569" s="67">
        <v>5568</v>
      </c>
      <c r="B5569" s="23" t="s">
        <v>8097</v>
      </c>
      <c r="C5569" s="72" t="s">
        <v>8098</v>
      </c>
      <c r="D5569" s="71" t="s">
        <v>26441</v>
      </c>
      <c r="E5569" s="175" t="s">
        <v>31620</v>
      </c>
      <c r="F5569" s="72" t="s">
        <v>7</v>
      </c>
      <c r="G5569" s="72" t="s">
        <v>31390</v>
      </c>
      <c r="H5569" s="95" t="s">
        <v>26582</v>
      </c>
    </row>
    <row r="5570" spans="1:8">
      <c r="A5570" s="67">
        <v>5569</v>
      </c>
      <c r="B5570" s="23" t="s">
        <v>8099</v>
      </c>
      <c r="C5570" s="72" t="s">
        <v>8100</v>
      </c>
      <c r="D5570" s="71" t="s">
        <v>26441</v>
      </c>
      <c r="E5570" s="175" t="s">
        <v>31620</v>
      </c>
      <c r="F5570" s="72" t="s">
        <v>7</v>
      </c>
      <c r="G5570" s="72" t="s">
        <v>31390</v>
      </c>
      <c r="H5570" s="95" t="s">
        <v>26583</v>
      </c>
    </row>
    <row r="5571" spans="1:8">
      <c r="A5571" s="67">
        <v>5570</v>
      </c>
      <c r="B5571" s="23" t="s">
        <v>8101</v>
      </c>
      <c r="C5571" s="72" t="s">
        <v>8102</v>
      </c>
      <c r="D5571" s="71" t="s">
        <v>26441</v>
      </c>
      <c r="E5571" s="175" t="s">
        <v>31620</v>
      </c>
      <c r="F5571" s="72" t="s">
        <v>7</v>
      </c>
      <c r="G5571" s="72" t="s">
        <v>31439</v>
      </c>
      <c r="H5571" s="95" t="s">
        <v>26584</v>
      </c>
    </row>
    <row r="5572" spans="1:8">
      <c r="A5572" s="67">
        <v>5571</v>
      </c>
      <c r="B5572" s="23" t="s">
        <v>8103</v>
      </c>
      <c r="C5572" s="72" t="s">
        <v>8104</v>
      </c>
      <c r="D5572" s="71" t="s">
        <v>26441</v>
      </c>
      <c r="E5572" s="175" t="s">
        <v>31620</v>
      </c>
      <c r="F5572" s="72" t="s">
        <v>7</v>
      </c>
      <c r="G5572" s="72" t="s">
        <v>31390</v>
      </c>
      <c r="H5572" s="95" t="s">
        <v>26585</v>
      </c>
    </row>
    <row r="5573" spans="1:8">
      <c r="A5573" s="67">
        <v>5572</v>
      </c>
      <c r="B5573" s="23" t="s">
        <v>8105</v>
      </c>
      <c r="C5573" s="72" t="s">
        <v>8106</v>
      </c>
      <c r="D5573" s="71" t="s">
        <v>26441</v>
      </c>
      <c r="E5573" s="175" t="s">
        <v>31620</v>
      </c>
      <c r="F5573" s="72" t="s">
        <v>7</v>
      </c>
      <c r="G5573" s="72" t="s">
        <v>31390</v>
      </c>
      <c r="H5573" s="95" t="s">
        <v>26586</v>
      </c>
    </row>
    <row r="5574" spans="1:8">
      <c r="A5574" s="67">
        <v>5573</v>
      </c>
      <c r="B5574" s="23" t="s">
        <v>8107</v>
      </c>
      <c r="C5574" s="72" t="s">
        <v>8108</v>
      </c>
      <c r="D5574" s="71" t="s">
        <v>26441</v>
      </c>
      <c r="E5574" s="175" t="s">
        <v>31620</v>
      </c>
      <c r="F5574" s="72" t="s">
        <v>7</v>
      </c>
      <c r="G5574" s="72" t="s">
        <v>31439</v>
      </c>
      <c r="H5574" s="95" t="s">
        <v>26587</v>
      </c>
    </row>
    <row r="5575" spans="1:8">
      <c r="A5575" s="67">
        <v>5574</v>
      </c>
      <c r="B5575" s="23" t="s">
        <v>8109</v>
      </c>
      <c r="C5575" s="72" t="s">
        <v>8110</v>
      </c>
      <c r="D5575" s="71" t="s">
        <v>26441</v>
      </c>
      <c r="E5575" s="175" t="s">
        <v>31620</v>
      </c>
      <c r="F5575" s="72" t="s">
        <v>7</v>
      </c>
      <c r="G5575" s="72" t="s">
        <v>31439</v>
      </c>
      <c r="H5575" s="95" t="s">
        <v>26588</v>
      </c>
    </row>
    <row r="5576" spans="1:8">
      <c r="A5576" s="67">
        <v>5575</v>
      </c>
      <c r="B5576" s="23" t="s">
        <v>8111</v>
      </c>
      <c r="C5576" s="72" t="s">
        <v>8112</v>
      </c>
      <c r="D5576" s="71" t="s">
        <v>26441</v>
      </c>
      <c r="E5576" s="175" t="s">
        <v>31620</v>
      </c>
      <c r="F5576" s="72" t="s">
        <v>7</v>
      </c>
      <c r="G5576" s="72" t="s">
        <v>31439</v>
      </c>
      <c r="H5576" s="95" t="s">
        <v>26589</v>
      </c>
    </row>
    <row r="5577" spans="1:8">
      <c r="A5577" s="67">
        <v>5576</v>
      </c>
      <c r="B5577" s="23" t="s">
        <v>8113</v>
      </c>
      <c r="C5577" s="72" t="s">
        <v>8114</v>
      </c>
      <c r="D5577" s="71" t="s">
        <v>26441</v>
      </c>
      <c r="E5577" s="175" t="s">
        <v>31620</v>
      </c>
      <c r="F5577" s="72" t="s">
        <v>7</v>
      </c>
      <c r="G5577" s="72" t="s">
        <v>31439</v>
      </c>
      <c r="H5577" s="95" t="s">
        <v>26590</v>
      </c>
    </row>
    <row r="5578" spans="1:8">
      <c r="A5578" s="67">
        <v>5577</v>
      </c>
      <c r="B5578" s="23" t="s">
        <v>8115</v>
      </c>
      <c r="C5578" s="72" t="s">
        <v>8116</v>
      </c>
      <c r="D5578" s="71" t="s">
        <v>26441</v>
      </c>
      <c r="E5578" s="175" t="s">
        <v>31620</v>
      </c>
      <c r="F5578" s="72" t="s">
        <v>7</v>
      </c>
      <c r="G5578" s="72" t="s">
        <v>31439</v>
      </c>
      <c r="H5578" s="95" t="s">
        <v>26591</v>
      </c>
    </row>
    <row r="5579" spans="1:8">
      <c r="A5579" s="67">
        <v>5578</v>
      </c>
      <c r="B5579" s="23" t="s">
        <v>8117</v>
      </c>
      <c r="C5579" s="72" t="s">
        <v>8118</v>
      </c>
      <c r="D5579" s="71" t="s">
        <v>26441</v>
      </c>
      <c r="E5579" s="175" t="s">
        <v>31620</v>
      </c>
      <c r="F5579" s="72" t="s">
        <v>7</v>
      </c>
      <c r="G5579" s="72" t="s">
        <v>31390</v>
      </c>
      <c r="H5579" s="95" t="s">
        <v>26592</v>
      </c>
    </row>
    <row r="5580" spans="1:8">
      <c r="A5580" s="67">
        <v>5579</v>
      </c>
      <c r="B5580" s="23" t="s">
        <v>8119</v>
      </c>
      <c r="C5580" s="72" t="s">
        <v>8120</v>
      </c>
      <c r="D5580" s="71" t="s">
        <v>26441</v>
      </c>
      <c r="E5580" s="175" t="s">
        <v>31620</v>
      </c>
      <c r="F5580" s="72" t="s">
        <v>7</v>
      </c>
      <c r="G5580" s="72" t="s">
        <v>31390</v>
      </c>
      <c r="H5580" s="95" t="s">
        <v>26593</v>
      </c>
    </row>
    <row r="5581" spans="1:8">
      <c r="A5581" s="67">
        <v>5580</v>
      </c>
      <c r="B5581" s="23" t="s">
        <v>8121</v>
      </c>
      <c r="C5581" s="72" t="s">
        <v>8122</v>
      </c>
      <c r="D5581" s="71" t="s">
        <v>26441</v>
      </c>
      <c r="E5581" s="175" t="s">
        <v>31620</v>
      </c>
      <c r="F5581" s="72" t="s">
        <v>7</v>
      </c>
      <c r="G5581" s="72" t="s">
        <v>31439</v>
      </c>
      <c r="H5581" s="95" t="s">
        <v>26594</v>
      </c>
    </row>
    <row r="5582" spans="1:8">
      <c r="A5582" s="67">
        <v>5581</v>
      </c>
      <c r="B5582" s="23" t="s">
        <v>8123</v>
      </c>
      <c r="C5582" s="72" t="s">
        <v>8124</v>
      </c>
      <c r="D5582" s="71" t="s">
        <v>26441</v>
      </c>
      <c r="E5582" s="175" t="s">
        <v>31620</v>
      </c>
      <c r="F5582" s="72" t="s">
        <v>7</v>
      </c>
      <c r="G5582" s="72" t="s">
        <v>31439</v>
      </c>
      <c r="H5582" s="95" t="s">
        <v>26595</v>
      </c>
    </row>
    <row r="5583" spans="1:8">
      <c r="A5583" s="67">
        <v>5582</v>
      </c>
      <c r="B5583" s="23" t="s">
        <v>8125</v>
      </c>
      <c r="C5583" s="72" t="s">
        <v>8126</v>
      </c>
      <c r="D5583" s="71" t="s">
        <v>26441</v>
      </c>
      <c r="E5583" s="175" t="s">
        <v>31620</v>
      </c>
      <c r="F5583" s="72" t="s">
        <v>7</v>
      </c>
      <c r="G5583" s="72" t="s">
        <v>31439</v>
      </c>
      <c r="H5583" s="95" t="s">
        <v>26596</v>
      </c>
    </row>
    <row r="5584" spans="1:8">
      <c r="A5584" s="67">
        <v>5583</v>
      </c>
      <c r="B5584" s="23" t="s">
        <v>8127</v>
      </c>
      <c r="C5584" s="72" t="s">
        <v>8128</v>
      </c>
      <c r="D5584" s="71" t="s">
        <v>26441</v>
      </c>
      <c r="E5584" s="175" t="s">
        <v>31620</v>
      </c>
      <c r="F5584" s="72" t="s">
        <v>7</v>
      </c>
      <c r="G5584" s="72" t="s">
        <v>31390</v>
      </c>
      <c r="H5584" s="95" t="s">
        <v>26597</v>
      </c>
    </row>
    <row r="5585" spans="1:8">
      <c r="A5585" s="67">
        <v>5584</v>
      </c>
      <c r="B5585" s="23" t="s">
        <v>8129</v>
      </c>
      <c r="C5585" s="72" t="s">
        <v>8130</v>
      </c>
      <c r="D5585" s="71" t="s">
        <v>26441</v>
      </c>
      <c r="E5585" s="175" t="s">
        <v>31620</v>
      </c>
      <c r="F5585" s="72" t="s">
        <v>7</v>
      </c>
      <c r="G5585" s="72" t="s">
        <v>31439</v>
      </c>
      <c r="H5585" s="95" t="s">
        <v>26598</v>
      </c>
    </row>
    <row r="5586" spans="1:8">
      <c r="A5586" s="67">
        <v>5585</v>
      </c>
      <c r="B5586" s="23" t="s">
        <v>8131</v>
      </c>
      <c r="C5586" s="72" t="s">
        <v>8132</v>
      </c>
      <c r="D5586" s="71" t="s">
        <v>26441</v>
      </c>
      <c r="E5586" s="175" t="s">
        <v>31620</v>
      </c>
      <c r="F5586" s="72" t="s">
        <v>7</v>
      </c>
      <c r="G5586" s="72" t="s">
        <v>31397</v>
      </c>
      <c r="H5586" s="95" t="s">
        <v>26599</v>
      </c>
    </row>
    <row r="5587" spans="1:8">
      <c r="A5587" s="67">
        <v>5586</v>
      </c>
      <c r="B5587" s="23" t="s">
        <v>8133</v>
      </c>
      <c r="C5587" s="72" t="s">
        <v>8134</v>
      </c>
      <c r="D5587" s="71" t="s">
        <v>26441</v>
      </c>
      <c r="E5587" s="175" t="s">
        <v>31620</v>
      </c>
      <c r="F5587" s="72" t="s">
        <v>7</v>
      </c>
      <c r="G5587" s="72" t="s">
        <v>31383</v>
      </c>
      <c r="H5587" s="95" t="s">
        <v>26600</v>
      </c>
    </row>
    <row r="5588" spans="1:8">
      <c r="A5588" s="67">
        <v>5587</v>
      </c>
      <c r="B5588" s="23" t="s">
        <v>8135</v>
      </c>
      <c r="C5588" s="72" t="s">
        <v>8136</v>
      </c>
      <c r="D5588" s="71" t="s">
        <v>26441</v>
      </c>
      <c r="E5588" s="175" t="s">
        <v>31620</v>
      </c>
      <c r="F5588" s="72" t="s">
        <v>7</v>
      </c>
      <c r="G5588" s="72" t="s">
        <v>31383</v>
      </c>
      <c r="H5588" s="95" t="s">
        <v>26601</v>
      </c>
    </row>
    <row r="5589" spans="1:8">
      <c r="A5589" s="67">
        <v>5588</v>
      </c>
      <c r="B5589" s="23" t="s">
        <v>8137</v>
      </c>
      <c r="C5589" s="72" t="s">
        <v>8138</v>
      </c>
      <c r="D5589" s="71" t="s">
        <v>26441</v>
      </c>
      <c r="E5589" s="175" t="s">
        <v>31620</v>
      </c>
      <c r="F5589" s="72" t="s">
        <v>7</v>
      </c>
      <c r="G5589" s="72" t="s">
        <v>31383</v>
      </c>
      <c r="H5589" s="95" t="s">
        <v>26602</v>
      </c>
    </row>
    <row r="5590" spans="1:8">
      <c r="A5590" s="67">
        <v>5589</v>
      </c>
      <c r="B5590" s="23" t="s">
        <v>8139</v>
      </c>
      <c r="C5590" s="72" t="s">
        <v>8140</v>
      </c>
      <c r="D5590" s="71" t="s">
        <v>26441</v>
      </c>
      <c r="E5590" s="175" t="s">
        <v>31620</v>
      </c>
      <c r="F5590" s="72" t="s">
        <v>7</v>
      </c>
      <c r="G5590" s="72" t="s">
        <v>31383</v>
      </c>
      <c r="H5590" s="95" t="s">
        <v>26603</v>
      </c>
    </row>
    <row r="5591" spans="1:8">
      <c r="A5591" s="67">
        <v>5590</v>
      </c>
      <c r="B5591" s="23" t="s">
        <v>8141</v>
      </c>
      <c r="C5591" s="72" t="s">
        <v>8142</v>
      </c>
      <c r="D5591" s="71" t="s">
        <v>26441</v>
      </c>
      <c r="E5591" s="175" t="s">
        <v>31620</v>
      </c>
      <c r="F5591" s="72" t="s">
        <v>7</v>
      </c>
      <c r="G5591" s="72" t="s">
        <v>31383</v>
      </c>
      <c r="H5591" s="95" t="s">
        <v>26604</v>
      </c>
    </row>
    <row r="5592" spans="1:8">
      <c r="A5592" s="67">
        <v>5591</v>
      </c>
      <c r="B5592" s="23" t="s">
        <v>8143</v>
      </c>
      <c r="C5592" s="72" t="s">
        <v>8144</v>
      </c>
      <c r="D5592" s="71" t="s">
        <v>26441</v>
      </c>
      <c r="E5592" s="175" t="s">
        <v>31620</v>
      </c>
      <c r="F5592" s="72" t="s">
        <v>7</v>
      </c>
      <c r="G5592" s="72" t="s">
        <v>31383</v>
      </c>
      <c r="H5592" s="95" t="s">
        <v>26605</v>
      </c>
    </row>
    <row r="5593" spans="1:8">
      <c r="A5593" s="67">
        <v>5592</v>
      </c>
      <c r="B5593" s="23" t="s">
        <v>8145</v>
      </c>
      <c r="C5593" s="72" t="s">
        <v>8146</v>
      </c>
      <c r="D5593" s="71" t="s">
        <v>26441</v>
      </c>
      <c r="E5593" s="175" t="s">
        <v>31620</v>
      </c>
      <c r="F5593" s="72" t="s">
        <v>7</v>
      </c>
      <c r="G5593" s="72" t="s">
        <v>31383</v>
      </c>
      <c r="H5593" s="95" t="s">
        <v>26606</v>
      </c>
    </row>
    <row r="5594" spans="1:8">
      <c r="A5594" s="67">
        <v>5593</v>
      </c>
      <c r="B5594" s="23" t="s">
        <v>8147</v>
      </c>
      <c r="C5594" s="72" t="s">
        <v>8148</v>
      </c>
      <c r="D5594" s="71" t="s">
        <v>26441</v>
      </c>
      <c r="E5594" s="175" t="s">
        <v>31620</v>
      </c>
      <c r="F5594" s="72" t="s">
        <v>7</v>
      </c>
      <c r="G5594" s="72" t="s">
        <v>31383</v>
      </c>
      <c r="H5594" s="95" t="s">
        <v>26607</v>
      </c>
    </row>
    <row r="5595" spans="1:8">
      <c r="A5595" s="67">
        <v>5594</v>
      </c>
      <c r="B5595" s="23" t="s">
        <v>8149</v>
      </c>
      <c r="C5595" s="72" t="s">
        <v>8150</v>
      </c>
      <c r="D5595" s="71" t="s">
        <v>26441</v>
      </c>
      <c r="E5595" s="175" t="s">
        <v>31620</v>
      </c>
      <c r="F5595" s="72" t="s">
        <v>7</v>
      </c>
      <c r="G5595" s="72" t="s">
        <v>31383</v>
      </c>
      <c r="H5595" s="95" t="s">
        <v>26608</v>
      </c>
    </row>
    <row r="5596" spans="1:8">
      <c r="A5596" s="67">
        <v>5595</v>
      </c>
      <c r="B5596" s="23" t="s">
        <v>8151</v>
      </c>
      <c r="C5596" s="72" t="s">
        <v>8152</v>
      </c>
      <c r="D5596" s="71" t="s">
        <v>26441</v>
      </c>
      <c r="E5596" s="175" t="s">
        <v>31620</v>
      </c>
      <c r="F5596" s="72" t="s">
        <v>7</v>
      </c>
      <c r="G5596" s="72" t="s">
        <v>31383</v>
      </c>
      <c r="H5596" s="95" t="s">
        <v>26609</v>
      </c>
    </row>
    <row r="5597" spans="1:8">
      <c r="A5597" s="67">
        <v>5596</v>
      </c>
      <c r="B5597" s="23" t="s">
        <v>8153</v>
      </c>
      <c r="C5597" s="72" t="s">
        <v>8154</v>
      </c>
      <c r="D5597" s="71" t="s">
        <v>26441</v>
      </c>
      <c r="E5597" s="175" t="s">
        <v>31620</v>
      </c>
      <c r="F5597" s="72" t="s">
        <v>7</v>
      </c>
      <c r="G5597" s="72" t="s">
        <v>31383</v>
      </c>
      <c r="H5597" s="95" t="s">
        <v>26610</v>
      </c>
    </row>
    <row r="5598" spans="1:8">
      <c r="A5598" s="67">
        <v>5597</v>
      </c>
      <c r="B5598" s="23" t="s">
        <v>8155</v>
      </c>
      <c r="C5598" s="72" t="s">
        <v>8156</v>
      </c>
      <c r="D5598" s="71" t="s">
        <v>26441</v>
      </c>
      <c r="E5598" s="175" t="s">
        <v>31620</v>
      </c>
      <c r="F5598" s="72" t="s">
        <v>7</v>
      </c>
      <c r="G5598" s="72" t="s">
        <v>31383</v>
      </c>
      <c r="H5598" s="95" t="s">
        <v>26611</v>
      </c>
    </row>
    <row r="5599" spans="1:8">
      <c r="A5599" s="67">
        <v>5598</v>
      </c>
      <c r="B5599" s="23" t="s">
        <v>8157</v>
      </c>
      <c r="C5599" s="72" t="s">
        <v>8158</v>
      </c>
      <c r="D5599" s="71" t="s">
        <v>26441</v>
      </c>
      <c r="E5599" s="175" t="s">
        <v>31620</v>
      </c>
      <c r="F5599" s="72" t="s">
        <v>7</v>
      </c>
      <c r="G5599" s="72" t="s">
        <v>31383</v>
      </c>
      <c r="H5599" s="95" t="s">
        <v>26612</v>
      </c>
    </row>
    <row r="5600" spans="1:8">
      <c r="A5600" s="67">
        <v>5599</v>
      </c>
      <c r="B5600" s="23" t="s">
        <v>8159</v>
      </c>
      <c r="C5600" s="72" t="s">
        <v>8160</v>
      </c>
      <c r="D5600" s="71" t="s">
        <v>26441</v>
      </c>
      <c r="E5600" s="175" t="s">
        <v>31620</v>
      </c>
      <c r="F5600" s="72" t="s">
        <v>7</v>
      </c>
      <c r="G5600" s="72" t="s">
        <v>31383</v>
      </c>
      <c r="H5600" s="95" t="s">
        <v>26613</v>
      </c>
    </row>
    <row r="5601" spans="1:8">
      <c r="A5601" s="67">
        <v>5600</v>
      </c>
      <c r="B5601" s="23" t="s">
        <v>8161</v>
      </c>
      <c r="C5601" s="72" t="s">
        <v>8162</v>
      </c>
      <c r="D5601" s="71" t="s">
        <v>26441</v>
      </c>
      <c r="E5601" s="175" t="s">
        <v>31620</v>
      </c>
      <c r="F5601" s="72" t="s">
        <v>7</v>
      </c>
      <c r="G5601" s="72" t="s">
        <v>31383</v>
      </c>
      <c r="H5601" s="95" t="s">
        <v>26614</v>
      </c>
    </row>
    <row r="5602" spans="1:8">
      <c r="A5602" s="67">
        <v>5601</v>
      </c>
      <c r="B5602" s="23" t="s">
        <v>8163</v>
      </c>
      <c r="C5602" s="72" t="s">
        <v>8164</v>
      </c>
      <c r="D5602" s="71" t="s">
        <v>26441</v>
      </c>
      <c r="E5602" s="175" t="s">
        <v>31620</v>
      </c>
      <c r="F5602" s="72" t="s">
        <v>7</v>
      </c>
      <c r="G5602" s="72" t="s">
        <v>31383</v>
      </c>
      <c r="H5602" s="95" t="s">
        <v>26615</v>
      </c>
    </row>
    <row r="5603" spans="1:8">
      <c r="A5603" s="67">
        <v>5602</v>
      </c>
      <c r="B5603" s="23" t="s">
        <v>8165</v>
      </c>
      <c r="C5603" s="72" t="s">
        <v>8166</v>
      </c>
      <c r="D5603" s="71" t="s">
        <v>26441</v>
      </c>
      <c r="E5603" s="175" t="s">
        <v>31620</v>
      </c>
      <c r="F5603" s="72" t="s">
        <v>7</v>
      </c>
      <c r="G5603" s="72" t="s">
        <v>31383</v>
      </c>
      <c r="H5603" s="95" t="s">
        <v>26616</v>
      </c>
    </row>
    <row r="5604" spans="1:8">
      <c r="A5604" s="67">
        <v>5603</v>
      </c>
      <c r="B5604" s="23" t="s">
        <v>8167</v>
      </c>
      <c r="C5604" s="72" t="s">
        <v>8168</v>
      </c>
      <c r="D5604" s="71" t="s">
        <v>26441</v>
      </c>
      <c r="E5604" s="175" t="s">
        <v>31620</v>
      </c>
      <c r="F5604" s="72" t="s">
        <v>7</v>
      </c>
      <c r="G5604" s="72" t="s">
        <v>31383</v>
      </c>
      <c r="H5604" s="95" t="s">
        <v>26617</v>
      </c>
    </row>
    <row r="5605" spans="1:8">
      <c r="A5605" s="67">
        <v>5604</v>
      </c>
      <c r="B5605" s="23" t="s">
        <v>8169</v>
      </c>
      <c r="C5605" s="72" t="s">
        <v>8170</v>
      </c>
      <c r="D5605" s="71" t="s">
        <v>26441</v>
      </c>
      <c r="E5605" s="175" t="s">
        <v>31620</v>
      </c>
      <c r="F5605" s="72" t="s">
        <v>7</v>
      </c>
      <c r="G5605" s="72" t="s">
        <v>31383</v>
      </c>
      <c r="H5605" s="95" t="s">
        <v>26618</v>
      </c>
    </row>
    <row r="5606" spans="1:8">
      <c r="A5606" s="67">
        <v>5605</v>
      </c>
      <c r="B5606" s="23" t="s">
        <v>8171</v>
      </c>
      <c r="C5606" s="72" t="s">
        <v>8172</v>
      </c>
      <c r="D5606" s="71" t="s">
        <v>26441</v>
      </c>
      <c r="E5606" s="175" t="s">
        <v>31620</v>
      </c>
      <c r="F5606" s="72" t="s">
        <v>7</v>
      </c>
      <c r="G5606" s="72" t="s">
        <v>31383</v>
      </c>
      <c r="H5606" s="95" t="s">
        <v>26619</v>
      </c>
    </row>
    <row r="5607" spans="1:8">
      <c r="A5607" s="67">
        <v>5606</v>
      </c>
      <c r="B5607" s="23" t="s">
        <v>8173</v>
      </c>
      <c r="C5607" s="72" t="s">
        <v>8174</v>
      </c>
      <c r="D5607" s="71" t="s">
        <v>26441</v>
      </c>
      <c r="E5607" s="175" t="s">
        <v>31620</v>
      </c>
      <c r="F5607" s="72" t="s">
        <v>7</v>
      </c>
      <c r="G5607" s="72" t="s">
        <v>31383</v>
      </c>
      <c r="H5607" s="95" t="s">
        <v>26620</v>
      </c>
    </row>
    <row r="5608" spans="1:8">
      <c r="A5608" s="67">
        <v>5607</v>
      </c>
      <c r="B5608" s="23" t="s">
        <v>8175</v>
      </c>
      <c r="C5608" s="72" t="s">
        <v>8176</v>
      </c>
      <c r="D5608" s="71" t="s">
        <v>26441</v>
      </c>
      <c r="E5608" s="175" t="s">
        <v>31620</v>
      </c>
      <c r="F5608" s="72" t="s">
        <v>7</v>
      </c>
      <c r="G5608" s="72" t="s">
        <v>31383</v>
      </c>
      <c r="H5608" s="95" t="s">
        <v>26621</v>
      </c>
    </row>
    <row r="5609" spans="1:8">
      <c r="A5609" s="67">
        <v>5608</v>
      </c>
      <c r="B5609" s="23" t="s">
        <v>8177</v>
      </c>
      <c r="C5609" s="72" t="s">
        <v>8178</v>
      </c>
      <c r="D5609" s="71" t="s">
        <v>26441</v>
      </c>
      <c r="E5609" s="175" t="s">
        <v>31620</v>
      </c>
      <c r="F5609" s="72" t="s">
        <v>7</v>
      </c>
      <c r="G5609" s="72" t="s">
        <v>31383</v>
      </c>
      <c r="H5609" s="95" t="s">
        <v>26622</v>
      </c>
    </row>
    <row r="5610" spans="1:8">
      <c r="A5610" s="67">
        <v>5609</v>
      </c>
      <c r="B5610" s="23" t="s">
        <v>8179</v>
      </c>
      <c r="C5610" s="72" t="s">
        <v>8180</v>
      </c>
      <c r="D5610" s="71" t="s">
        <v>26441</v>
      </c>
      <c r="E5610" s="175" t="s">
        <v>31620</v>
      </c>
      <c r="F5610" s="72" t="s">
        <v>7</v>
      </c>
      <c r="G5610" s="72" t="s">
        <v>31383</v>
      </c>
      <c r="H5610" s="95" t="s">
        <v>26623</v>
      </c>
    </row>
    <row r="5611" spans="1:8">
      <c r="A5611" s="67">
        <v>5610</v>
      </c>
      <c r="B5611" s="23" t="s">
        <v>8181</v>
      </c>
      <c r="C5611" s="72" t="s">
        <v>8182</v>
      </c>
      <c r="D5611" s="71" t="s">
        <v>26441</v>
      </c>
      <c r="E5611" s="175" t="s">
        <v>31620</v>
      </c>
      <c r="F5611" s="72" t="s">
        <v>7</v>
      </c>
      <c r="G5611" s="72" t="s">
        <v>31393</v>
      </c>
      <c r="H5611" s="95" t="s">
        <v>26624</v>
      </c>
    </row>
    <row r="5612" spans="1:8">
      <c r="A5612" s="67">
        <v>5611</v>
      </c>
      <c r="B5612" s="23" t="s">
        <v>8183</v>
      </c>
      <c r="C5612" s="72" t="s">
        <v>8184</v>
      </c>
      <c r="D5612" s="71" t="s">
        <v>26441</v>
      </c>
      <c r="E5612" s="175" t="s">
        <v>31620</v>
      </c>
      <c r="F5612" s="72" t="s">
        <v>7</v>
      </c>
      <c r="G5612" s="72" t="s">
        <v>31383</v>
      </c>
      <c r="H5612" s="95" t="s">
        <v>26625</v>
      </c>
    </row>
    <row r="5613" spans="1:8">
      <c r="A5613" s="67">
        <v>5612</v>
      </c>
      <c r="B5613" s="23" t="s">
        <v>8185</v>
      </c>
      <c r="C5613" s="72" t="s">
        <v>8186</v>
      </c>
      <c r="D5613" s="71" t="s">
        <v>26441</v>
      </c>
      <c r="E5613" s="175" t="s">
        <v>31620</v>
      </c>
      <c r="F5613" s="72" t="s">
        <v>7</v>
      </c>
      <c r="G5613" s="72" t="s">
        <v>31383</v>
      </c>
      <c r="H5613" s="95" t="s">
        <v>26626</v>
      </c>
    </row>
    <row r="5614" spans="1:8">
      <c r="A5614" s="67">
        <v>5613</v>
      </c>
      <c r="B5614" s="23" t="s">
        <v>8187</v>
      </c>
      <c r="C5614" s="72" t="s">
        <v>8188</v>
      </c>
      <c r="D5614" s="71" t="s">
        <v>26441</v>
      </c>
      <c r="E5614" s="175" t="s">
        <v>31620</v>
      </c>
      <c r="F5614" s="72" t="s">
        <v>7</v>
      </c>
      <c r="G5614" s="72" t="s">
        <v>31383</v>
      </c>
      <c r="H5614" s="95" t="s">
        <v>26627</v>
      </c>
    </row>
    <row r="5615" spans="1:8">
      <c r="A5615" s="67">
        <v>5614</v>
      </c>
      <c r="B5615" s="23" t="s">
        <v>8189</v>
      </c>
      <c r="C5615" s="72" t="s">
        <v>8190</v>
      </c>
      <c r="D5615" s="71" t="s">
        <v>26441</v>
      </c>
      <c r="E5615" s="175" t="s">
        <v>31620</v>
      </c>
      <c r="F5615" s="72" t="s">
        <v>7</v>
      </c>
      <c r="G5615" s="72" t="s">
        <v>31383</v>
      </c>
      <c r="H5615" s="95" t="s">
        <v>26628</v>
      </c>
    </row>
    <row r="5616" spans="1:8">
      <c r="A5616" s="67">
        <v>5615</v>
      </c>
      <c r="B5616" s="23" t="s">
        <v>8191</v>
      </c>
      <c r="C5616" s="72" t="s">
        <v>8192</v>
      </c>
      <c r="D5616" s="71" t="s">
        <v>26441</v>
      </c>
      <c r="E5616" s="175" t="s">
        <v>31620</v>
      </c>
      <c r="F5616" s="72" t="s">
        <v>7</v>
      </c>
      <c r="G5616" s="72" t="s">
        <v>31439</v>
      </c>
      <c r="H5616" s="95" t="s">
        <v>26629</v>
      </c>
    </row>
    <row r="5617" spans="1:8">
      <c r="A5617" s="67">
        <v>5616</v>
      </c>
      <c r="B5617" s="23" t="s">
        <v>8193</v>
      </c>
      <c r="C5617" s="72" t="s">
        <v>8194</v>
      </c>
      <c r="D5617" s="71" t="s">
        <v>26441</v>
      </c>
      <c r="E5617" s="175" t="s">
        <v>31620</v>
      </c>
      <c r="F5617" s="72" t="s">
        <v>7</v>
      </c>
      <c r="G5617" s="72" t="s">
        <v>31439</v>
      </c>
      <c r="H5617" s="95" t="s">
        <v>26630</v>
      </c>
    </row>
    <row r="5618" spans="1:8">
      <c r="A5618" s="67">
        <v>5617</v>
      </c>
      <c r="B5618" s="23" t="s">
        <v>8195</v>
      </c>
      <c r="C5618" s="72" t="s">
        <v>8196</v>
      </c>
      <c r="D5618" s="71" t="s">
        <v>26441</v>
      </c>
      <c r="E5618" s="175" t="s">
        <v>31620</v>
      </c>
      <c r="F5618" s="72" t="s">
        <v>7</v>
      </c>
      <c r="G5618" s="72" t="s">
        <v>31439</v>
      </c>
      <c r="H5618" s="95" t="s">
        <v>26631</v>
      </c>
    </row>
    <row r="5619" spans="1:8">
      <c r="A5619" s="67">
        <v>5618</v>
      </c>
      <c r="B5619" s="23" t="s">
        <v>8197</v>
      </c>
      <c r="C5619" s="72" t="s">
        <v>8198</v>
      </c>
      <c r="D5619" s="71" t="s">
        <v>26441</v>
      </c>
      <c r="E5619" s="175" t="s">
        <v>31620</v>
      </c>
      <c r="F5619" s="72" t="s">
        <v>7</v>
      </c>
      <c r="G5619" s="72" t="s">
        <v>31439</v>
      </c>
      <c r="H5619" s="95" t="s">
        <v>26632</v>
      </c>
    </row>
    <row r="5620" spans="1:8">
      <c r="A5620" s="67">
        <v>5619</v>
      </c>
      <c r="B5620" s="23" t="s">
        <v>8199</v>
      </c>
      <c r="C5620" s="72" t="s">
        <v>8200</v>
      </c>
      <c r="D5620" s="71" t="s">
        <v>26441</v>
      </c>
      <c r="E5620" s="175" t="s">
        <v>31620</v>
      </c>
      <c r="F5620" s="72" t="s">
        <v>7</v>
      </c>
      <c r="G5620" s="72" t="s">
        <v>31439</v>
      </c>
      <c r="H5620" s="95" t="s">
        <v>26633</v>
      </c>
    </row>
    <row r="5621" spans="1:8">
      <c r="A5621" s="67">
        <v>5620</v>
      </c>
      <c r="B5621" s="23" t="s">
        <v>8201</v>
      </c>
      <c r="C5621" s="72" t="s">
        <v>8202</v>
      </c>
      <c r="D5621" s="71" t="s">
        <v>26441</v>
      </c>
      <c r="E5621" s="175" t="s">
        <v>31620</v>
      </c>
      <c r="F5621" s="72" t="s">
        <v>7</v>
      </c>
      <c r="G5621" s="72" t="s">
        <v>31382</v>
      </c>
      <c r="H5621" s="95" t="s">
        <v>26634</v>
      </c>
    </row>
    <row r="5622" spans="1:8">
      <c r="A5622" s="67">
        <v>5621</v>
      </c>
      <c r="B5622" s="23" t="s">
        <v>8203</v>
      </c>
      <c r="C5622" s="72" t="s">
        <v>8204</v>
      </c>
      <c r="D5622" s="71" t="s">
        <v>26441</v>
      </c>
      <c r="E5622" s="175" t="s">
        <v>31620</v>
      </c>
      <c r="F5622" s="72" t="s">
        <v>7</v>
      </c>
      <c r="G5622" s="72" t="s">
        <v>31390</v>
      </c>
      <c r="H5622" s="95" t="s">
        <v>26635</v>
      </c>
    </row>
    <row r="5623" spans="1:8">
      <c r="A5623" s="67">
        <v>5622</v>
      </c>
      <c r="B5623" s="23" t="s">
        <v>8205</v>
      </c>
      <c r="C5623" s="72" t="s">
        <v>8206</v>
      </c>
      <c r="D5623" s="71" t="s">
        <v>26441</v>
      </c>
      <c r="E5623" s="175" t="s">
        <v>31620</v>
      </c>
      <c r="F5623" s="72" t="s">
        <v>7</v>
      </c>
      <c r="G5623" s="72" t="s">
        <v>31402</v>
      </c>
      <c r="H5623" s="95" t="s">
        <v>26636</v>
      </c>
    </row>
    <row r="5624" spans="1:8">
      <c r="A5624" s="67">
        <v>5623</v>
      </c>
      <c r="B5624" s="23" t="s">
        <v>8207</v>
      </c>
      <c r="C5624" s="72" t="s">
        <v>8208</v>
      </c>
      <c r="D5624" s="71" t="s">
        <v>26441</v>
      </c>
      <c r="E5624" s="175" t="s">
        <v>31620</v>
      </c>
      <c r="F5624" s="72" t="s">
        <v>7</v>
      </c>
      <c r="G5624" s="72" t="s">
        <v>31439</v>
      </c>
      <c r="H5624" s="95" t="s">
        <v>26637</v>
      </c>
    </row>
    <row r="5625" spans="1:8">
      <c r="A5625" s="67">
        <v>5624</v>
      </c>
      <c r="B5625" s="23" t="s">
        <v>8209</v>
      </c>
      <c r="C5625" s="72" t="s">
        <v>8210</v>
      </c>
      <c r="D5625" s="71" t="s">
        <v>26441</v>
      </c>
      <c r="E5625" s="175" t="s">
        <v>31620</v>
      </c>
      <c r="F5625" s="72" t="s">
        <v>7</v>
      </c>
      <c r="G5625" s="72" t="s">
        <v>31439</v>
      </c>
      <c r="H5625" s="95" t="s">
        <v>26638</v>
      </c>
    </row>
    <row r="5626" spans="1:8">
      <c r="A5626" s="67">
        <v>5625</v>
      </c>
      <c r="B5626" s="23" t="s">
        <v>8211</v>
      </c>
      <c r="C5626" s="72" t="s">
        <v>8212</v>
      </c>
      <c r="D5626" s="71" t="s">
        <v>26441</v>
      </c>
      <c r="E5626" s="175" t="s">
        <v>31620</v>
      </c>
      <c r="F5626" s="72" t="s">
        <v>7</v>
      </c>
      <c r="G5626" s="72" t="s">
        <v>31395</v>
      </c>
      <c r="H5626" s="95" t="s">
        <v>26639</v>
      </c>
    </row>
    <row r="5627" spans="1:8">
      <c r="A5627" s="67">
        <v>5626</v>
      </c>
      <c r="B5627" s="23" t="s">
        <v>8213</v>
      </c>
      <c r="C5627" s="72" t="s">
        <v>8214</v>
      </c>
      <c r="D5627" s="71" t="s">
        <v>26441</v>
      </c>
      <c r="E5627" s="175" t="s">
        <v>31620</v>
      </c>
      <c r="F5627" s="72" t="s">
        <v>7</v>
      </c>
      <c r="G5627" s="72" t="s">
        <v>31386</v>
      </c>
      <c r="H5627" s="95" t="s">
        <v>26640</v>
      </c>
    </row>
    <row r="5628" spans="1:8">
      <c r="A5628" s="67">
        <v>5627</v>
      </c>
      <c r="B5628" s="23" t="s">
        <v>8215</v>
      </c>
      <c r="C5628" s="72" t="s">
        <v>8216</v>
      </c>
      <c r="D5628" s="71" t="s">
        <v>26441</v>
      </c>
      <c r="E5628" s="175" t="s">
        <v>31620</v>
      </c>
      <c r="F5628" s="72" t="s">
        <v>7</v>
      </c>
      <c r="G5628" s="72" t="s">
        <v>31395</v>
      </c>
      <c r="H5628" s="95" t="s">
        <v>26641</v>
      </c>
    </row>
    <row r="5629" spans="1:8">
      <c r="A5629" s="67">
        <v>5628</v>
      </c>
      <c r="B5629" s="23" t="s">
        <v>8217</v>
      </c>
      <c r="C5629" s="72" t="s">
        <v>8218</v>
      </c>
      <c r="D5629" s="71" t="s">
        <v>26441</v>
      </c>
      <c r="E5629" s="175" t="s">
        <v>31620</v>
      </c>
      <c r="F5629" s="72" t="s">
        <v>7</v>
      </c>
      <c r="G5629" s="72" t="s">
        <v>31383</v>
      </c>
      <c r="H5629" s="95" t="s">
        <v>26642</v>
      </c>
    </row>
    <row r="5630" spans="1:8">
      <c r="A5630" s="67">
        <v>5629</v>
      </c>
      <c r="B5630" s="23" t="s">
        <v>8219</v>
      </c>
      <c r="C5630" s="72" t="s">
        <v>8220</v>
      </c>
      <c r="D5630" s="71" t="s">
        <v>26441</v>
      </c>
      <c r="E5630" s="175" t="s">
        <v>31620</v>
      </c>
      <c r="F5630" s="72" t="s">
        <v>7</v>
      </c>
      <c r="G5630" s="72" t="s">
        <v>31383</v>
      </c>
      <c r="H5630" s="95" t="s">
        <v>26643</v>
      </c>
    </row>
    <row r="5631" spans="1:8">
      <c r="A5631" s="67">
        <v>5630</v>
      </c>
      <c r="B5631" s="23" t="s">
        <v>8221</v>
      </c>
      <c r="C5631" s="72" t="s">
        <v>8222</v>
      </c>
      <c r="D5631" s="71" t="s">
        <v>26441</v>
      </c>
      <c r="E5631" s="175" t="s">
        <v>31620</v>
      </c>
      <c r="F5631" s="72" t="s">
        <v>7</v>
      </c>
      <c r="G5631" s="72" t="s">
        <v>31383</v>
      </c>
      <c r="H5631" s="95" t="s">
        <v>26644</v>
      </c>
    </row>
    <row r="5632" spans="1:8">
      <c r="A5632" s="67">
        <v>5631</v>
      </c>
      <c r="B5632" s="23" t="s">
        <v>8223</v>
      </c>
      <c r="C5632" s="72" t="s">
        <v>8224</v>
      </c>
      <c r="D5632" s="71" t="s">
        <v>26441</v>
      </c>
      <c r="E5632" s="175" t="s">
        <v>31620</v>
      </c>
      <c r="F5632" s="72" t="s">
        <v>7</v>
      </c>
      <c r="G5632" s="72" t="s">
        <v>31383</v>
      </c>
      <c r="H5632" s="95" t="s">
        <v>26645</v>
      </c>
    </row>
    <row r="5633" spans="1:8">
      <c r="A5633" s="67">
        <v>5632</v>
      </c>
      <c r="B5633" s="23" t="s">
        <v>8225</v>
      </c>
      <c r="C5633" s="72" t="s">
        <v>8226</v>
      </c>
      <c r="D5633" s="71" t="s">
        <v>26441</v>
      </c>
      <c r="E5633" s="175" t="s">
        <v>31620</v>
      </c>
      <c r="F5633" s="72" t="s">
        <v>7</v>
      </c>
      <c r="G5633" s="72" t="s">
        <v>31383</v>
      </c>
      <c r="H5633" s="95" t="s">
        <v>26646</v>
      </c>
    </row>
    <row r="5634" spans="1:8">
      <c r="A5634" s="67">
        <v>5633</v>
      </c>
      <c r="B5634" s="23" t="s">
        <v>8227</v>
      </c>
      <c r="C5634" s="72" t="s">
        <v>8228</v>
      </c>
      <c r="D5634" s="71" t="s">
        <v>26441</v>
      </c>
      <c r="E5634" s="175" t="s">
        <v>31620</v>
      </c>
      <c r="F5634" s="72" t="s">
        <v>7</v>
      </c>
      <c r="G5634" s="72" t="s">
        <v>31383</v>
      </c>
      <c r="H5634" s="95" t="s">
        <v>26647</v>
      </c>
    </row>
    <row r="5635" spans="1:8">
      <c r="A5635" s="67">
        <v>5634</v>
      </c>
      <c r="B5635" s="23" t="s">
        <v>8229</v>
      </c>
      <c r="C5635" s="72" t="s">
        <v>8230</v>
      </c>
      <c r="D5635" s="71" t="s">
        <v>26441</v>
      </c>
      <c r="E5635" s="175" t="s">
        <v>31620</v>
      </c>
      <c r="F5635" s="72" t="s">
        <v>7</v>
      </c>
      <c r="G5635" s="72" t="s">
        <v>31439</v>
      </c>
      <c r="H5635" s="95" t="s">
        <v>26648</v>
      </c>
    </row>
    <row r="5636" spans="1:8">
      <c r="A5636" s="67">
        <v>5635</v>
      </c>
      <c r="B5636" s="23" t="s">
        <v>8231</v>
      </c>
      <c r="C5636" s="72" t="s">
        <v>8232</v>
      </c>
      <c r="D5636" s="71" t="s">
        <v>26441</v>
      </c>
      <c r="E5636" s="175" t="s">
        <v>31620</v>
      </c>
      <c r="F5636" s="72" t="s">
        <v>7</v>
      </c>
      <c r="G5636" s="72" t="s">
        <v>31439</v>
      </c>
      <c r="H5636" s="95" t="s">
        <v>26649</v>
      </c>
    </row>
    <row r="5637" spans="1:8">
      <c r="A5637" s="67">
        <v>5636</v>
      </c>
      <c r="B5637" s="23" t="s">
        <v>8233</v>
      </c>
      <c r="C5637" s="72" t="s">
        <v>8234</v>
      </c>
      <c r="D5637" s="71" t="s">
        <v>26441</v>
      </c>
      <c r="E5637" s="175" t="s">
        <v>31620</v>
      </c>
      <c r="F5637" s="72" t="s">
        <v>7</v>
      </c>
      <c r="G5637" s="72" t="s">
        <v>31439</v>
      </c>
      <c r="H5637" s="95" t="s">
        <v>26650</v>
      </c>
    </row>
    <row r="5638" spans="1:8">
      <c r="A5638" s="67">
        <v>5637</v>
      </c>
      <c r="B5638" s="23" t="s">
        <v>8235</v>
      </c>
      <c r="C5638" s="72" t="s">
        <v>8236</v>
      </c>
      <c r="D5638" s="71" t="s">
        <v>26441</v>
      </c>
      <c r="E5638" s="175" t="s">
        <v>31620</v>
      </c>
      <c r="F5638" s="72" t="s">
        <v>7</v>
      </c>
      <c r="G5638" s="72" t="s">
        <v>31439</v>
      </c>
      <c r="H5638" s="95" t="s">
        <v>26651</v>
      </c>
    </row>
    <row r="5639" spans="1:8">
      <c r="A5639" s="67">
        <v>5638</v>
      </c>
      <c r="B5639" s="23" t="s">
        <v>8237</v>
      </c>
      <c r="C5639" s="72" t="s">
        <v>8238</v>
      </c>
      <c r="D5639" s="71" t="s">
        <v>26441</v>
      </c>
      <c r="E5639" s="175" t="s">
        <v>31620</v>
      </c>
      <c r="F5639" s="72" t="s">
        <v>7</v>
      </c>
      <c r="G5639" s="72" t="s">
        <v>31383</v>
      </c>
      <c r="H5639" s="95" t="s">
        <v>26652</v>
      </c>
    </row>
    <row r="5640" spans="1:8">
      <c r="A5640" s="67">
        <v>5639</v>
      </c>
      <c r="B5640" s="23" t="s">
        <v>8239</v>
      </c>
      <c r="C5640" s="72" t="s">
        <v>8240</v>
      </c>
      <c r="D5640" s="71" t="s">
        <v>26441</v>
      </c>
      <c r="E5640" s="175" t="s">
        <v>31620</v>
      </c>
      <c r="F5640" s="72" t="s">
        <v>7</v>
      </c>
      <c r="G5640" s="72" t="s">
        <v>31439</v>
      </c>
      <c r="H5640" s="95" t="s">
        <v>26653</v>
      </c>
    </row>
    <row r="5641" spans="1:8">
      <c r="A5641" s="67">
        <v>5640</v>
      </c>
      <c r="B5641" s="23" t="s">
        <v>8241</v>
      </c>
      <c r="C5641" s="72" t="s">
        <v>8242</v>
      </c>
      <c r="D5641" s="71" t="s">
        <v>26441</v>
      </c>
      <c r="E5641" s="175" t="s">
        <v>31620</v>
      </c>
      <c r="F5641" s="72" t="s">
        <v>7</v>
      </c>
      <c r="G5641" s="72" t="s">
        <v>31383</v>
      </c>
      <c r="H5641" s="95" t="s">
        <v>26654</v>
      </c>
    </row>
    <row r="5642" spans="1:8">
      <c r="A5642" s="67">
        <v>5641</v>
      </c>
      <c r="B5642" s="23" t="s">
        <v>8243</v>
      </c>
      <c r="C5642" s="72" t="s">
        <v>8244</v>
      </c>
      <c r="D5642" s="71" t="s">
        <v>26441</v>
      </c>
      <c r="E5642" s="175" t="s">
        <v>31620</v>
      </c>
      <c r="F5642" s="72" t="s">
        <v>7</v>
      </c>
      <c r="G5642" s="72" t="s">
        <v>31383</v>
      </c>
      <c r="H5642" s="95" t="s">
        <v>26655</v>
      </c>
    </row>
    <row r="5643" spans="1:8">
      <c r="A5643" s="67">
        <v>5642</v>
      </c>
      <c r="B5643" s="23" t="s">
        <v>8245</v>
      </c>
      <c r="C5643" s="72" t="s">
        <v>8246</v>
      </c>
      <c r="D5643" s="71" t="s">
        <v>26441</v>
      </c>
      <c r="E5643" s="175" t="s">
        <v>31620</v>
      </c>
      <c r="F5643" s="72" t="s">
        <v>7</v>
      </c>
      <c r="G5643" s="72" t="s">
        <v>31439</v>
      </c>
      <c r="H5643" s="95" t="s">
        <v>26656</v>
      </c>
    </row>
    <row r="5644" spans="1:8">
      <c r="A5644" s="67">
        <v>5643</v>
      </c>
      <c r="B5644" s="23" t="s">
        <v>8247</v>
      </c>
      <c r="C5644" s="72" t="s">
        <v>8248</v>
      </c>
      <c r="D5644" s="71" t="s">
        <v>26441</v>
      </c>
      <c r="E5644" s="175" t="s">
        <v>31620</v>
      </c>
      <c r="F5644" s="72" t="s">
        <v>7</v>
      </c>
      <c r="G5644" s="72" t="s">
        <v>31439</v>
      </c>
      <c r="H5644" s="95" t="s">
        <v>26657</v>
      </c>
    </row>
    <row r="5645" spans="1:8">
      <c r="A5645" s="67">
        <v>5644</v>
      </c>
      <c r="B5645" s="23" t="s">
        <v>8249</v>
      </c>
      <c r="C5645" s="72" t="s">
        <v>8250</v>
      </c>
      <c r="D5645" s="71" t="s">
        <v>26441</v>
      </c>
      <c r="E5645" s="175" t="s">
        <v>31620</v>
      </c>
      <c r="F5645" s="72" t="s">
        <v>7</v>
      </c>
      <c r="G5645" s="72" t="s">
        <v>31439</v>
      </c>
      <c r="H5645" s="95" t="s">
        <v>26658</v>
      </c>
    </row>
    <row r="5646" spans="1:8">
      <c r="A5646" s="67">
        <v>5645</v>
      </c>
      <c r="B5646" s="23" t="s">
        <v>8251</v>
      </c>
      <c r="C5646" s="72" t="s">
        <v>8252</v>
      </c>
      <c r="D5646" s="71" t="s">
        <v>26441</v>
      </c>
      <c r="E5646" s="175" t="s">
        <v>31620</v>
      </c>
      <c r="F5646" s="72" t="s">
        <v>7</v>
      </c>
      <c r="G5646" s="72" t="s">
        <v>31383</v>
      </c>
      <c r="H5646" s="95" t="s">
        <v>26659</v>
      </c>
    </row>
    <row r="5647" spans="1:8">
      <c r="A5647" s="67">
        <v>5646</v>
      </c>
      <c r="B5647" s="23" t="s">
        <v>8253</v>
      </c>
      <c r="C5647" s="72" t="s">
        <v>8254</v>
      </c>
      <c r="D5647" s="71" t="s">
        <v>26441</v>
      </c>
      <c r="E5647" s="175" t="s">
        <v>31620</v>
      </c>
      <c r="F5647" s="72" t="s">
        <v>7</v>
      </c>
      <c r="G5647" s="72" t="s">
        <v>31439</v>
      </c>
      <c r="H5647" s="95" t="s">
        <v>26660</v>
      </c>
    </row>
    <row r="5648" spans="1:8">
      <c r="A5648" s="67">
        <v>5647</v>
      </c>
      <c r="B5648" s="23" t="s">
        <v>8255</v>
      </c>
      <c r="C5648" s="72" t="s">
        <v>8256</v>
      </c>
      <c r="D5648" s="71" t="s">
        <v>26441</v>
      </c>
      <c r="E5648" s="175" t="s">
        <v>31620</v>
      </c>
      <c r="F5648" s="72" t="s">
        <v>7</v>
      </c>
      <c r="G5648" s="72" t="s">
        <v>31439</v>
      </c>
      <c r="H5648" s="95" t="s">
        <v>26661</v>
      </c>
    </row>
    <row r="5649" spans="1:8">
      <c r="A5649" s="67">
        <v>5648</v>
      </c>
      <c r="B5649" s="23" t="s">
        <v>8257</v>
      </c>
      <c r="C5649" s="72" t="s">
        <v>8258</v>
      </c>
      <c r="D5649" s="71" t="s">
        <v>26441</v>
      </c>
      <c r="E5649" s="175" t="s">
        <v>31620</v>
      </c>
      <c r="F5649" s="72" t="s">
        <v>7</v>
      </c>
      <c r="G5649" s="72" t="s">
        <v>31439</v>
      </c>
      <c r="H5649" s="95" t="s">
        <v>26662</v>
      </c>
    </row>
    <row r="5650" spans="1:8">
      <c r="A5650" s="67">
        <v>5649</v>
      </c>
      <c r="B5650" s="23" t="s">
        <v>8259</v>
      </c>
      <c r="C5650" s="72" t="s">
        <v>8260</v>
      </c>
      <c r="D5650" s="71" t="s">
        <v>26441</v>
      </c>
      <c r="E5650" s="175" t="s">
        <v>31620</v>
      </c>
      <c r="F5650" s="72" t="s">
        <v>7</v>
      </c>
      <c r="G5650" s="72" t="s">
        <v>31439</v>
      </c>
      <c r="H5650" s="95" t="s">
        <v>26663</v>
      </c>
    </row>
    <row r="5651" spans="1:8">
      <c r="A5651" s="67">
        <v>5650</v>
      </c>
      <c r="B5651" s="23" t="s">
        <v>8261</v>
      </c>
      <c r="C5651" s="72" t="s">
        <v>8262</v>
      </c>
      <c r="D5651" s="71" t="s">
        <v>26441</v>
      </c>
      <c r="E5651" s="175" t="s">
        <v>31620</v>
      </c>
      <c r="F5651" s="72" t="s">
        <v>7</v>
      </c>
      <c r="G5651" s="72" t="s">
        <v>31390</v>
      </c>
      <c r="H5651" s="95" t="s">
        <v>26664</v>
      </c>
    </row>
    <row r="5652" spans="1:8">
      <c r="A5652" s="67">
        <v>5651</v>
      </c>
      <c r="B5652" s="23" t="s">
        <v>8263</v>
      </c>
      <c r="C5652" s="72" t="s">
        <v>8264</v>
      </c>
      <c r="D5652" s="71" t="s">
        <v>26441</v>
      </c>
      <c r="E5652" s="175" t="s">
        <v>31620</v>
      </c>
      <c r="F5652" s="72" t="s">
        <v>7</v>
      </c>
      <c r="G5652" s="72" t="s">
        <v>31383</v>
      </c>
      <c r="H5652" s="95" t="s">
        <v>26665</v>
      </c>
    </row>
    <row r="5653" spans="1:8">
      <c r="A5653" s="67">
        <v>5652</v>
      </c>
      <c r="B5653" s="23" t="s">
        <v>8265</v>
      </c>
      <c r="C5653" s="72" t="s">
        <v>8266</v>
      </c>
      <c r="D5653" s="71" t="s">
        <v>26441</v>
      </c>
      <c r="E5653" s="175" t="s">
        <v>31620</v>
      </c>
      <c r="F5653" s="72" t="s">
        <v>7</v>
      </c>
      <c r="G5653" s="72" t="s">
        <v>31383</v>
      </c>
      <c r="H5653" s="95" t="s">
        <v>26666</v>
      </c>
    </row>
    <row r="5654" spans="1:8">
      <c r="A5654" s="67">
        <v>5653</v>
      </c>
      <c r="B5654" s="23" t="s">
        <v>8267</v>
      </c>
      <c r="C5654" s="72" t="s">
        <v>8268</v>
      </c>
      <c r="D5654" s="71" t="s">
        <v>26441</v>
      </c>
      <c r="E5654" s="175" t="s">
        <v>31620</v>
      </c>
      <c r="F5654" s="72" t="s">
        <v>7</v>
      </c>
      <c r="G5654" s="72" t="s">
        <v>31439</v>
      </c>
      <c r="H5654" s="95" t="s">
        <v>26667</v>
      </c>
    </row>
    <row r="5655" spans="1:8">
      <c r="A5655" s="67">
        <v>5654</v>
      </c>
      <c r="B5655" s="23" t="s">
        <v>8269</v>
      </c>
      <c r="C5655" s="72" t="s">
        <v>8270</v>
      </c>
      <c r="D5655" s="71" t="s">
        <v>26441</v>
      </c>
      <c r="E5655" s="175" t="s">
        <v>31620</v>
      </c>
      <c r="F5655" s="72" t="s">
        <v>7</v>
      </c>
      <c r="G5655" s="72" t="s">
        <v>31439</v>
      </c>
      <c r="H5655" s="95" t="s">
        <v>26668</v>
      </c>
    </row>
    <row r="5656" spans="1:8">
      <c r="A5656" s="67">
        <v>5655</v>
      </c>
      <c r="B5656" s="23" t="s">
        <v>8271</v>
      </c>
      <c r="C5656" s="72" t="s">
        <v>8272</v>
      </c>
      <c r="D5656" s="71" t="s">
        <v>26441</v>
      </c>
      <c r="E5656" s="175" t="s">
        <v>31620</v>
      </c>
      <c r="F5656" s="72" t="s">
        <v>7</v>
      </c>
      <c r="G5656" s="72" t="s">
        <v>31439</v>
      </c>
      <c r="H5656" s="95" t="s">
        <v>26669</v>
      </c>
    </row>
    <row r="5657" spans="1:8">
      <c r="A5657" s="67">
        <v>5656</v>
      </c>
      <c r="B5657" s="23" t="s">
        <v>8273</v>
      </c>
      <c r="C5657" s="72" t="s">
        <v>8274</v>
      </c>
      <c r="D5657" s="71" t="s">
        <v>26441</v>
      </c>
      <c r="E5657" s="175" t="s">
        <v>31620</v>
      </c>
      <c r="F5657" s="72" t="s">
        <v>7</v>
      </c>
      <c r="G5657" s="72" t="s">
        <v>31439</v>
      </c>
      <c r="H5657" s="95" t="s">
        <v>26670</v>
      </c>
    </row>
    <row r="5658" spans="1:8">
      <c r="A5658" s="67">
        <v>5657</v>
      </c>
      <c r="B5658" s="23" t="s">
        <v>8275</v>
      </c>
      <c r="C5658" s="72" t="s">
        <v>8276</v>
      </c>
      <c r="D5658" s="71" t="s">
        <v>26441</v>
      </c>
      <c r="E5658" s="175" t="s">
        <v>31620</v>
      </c>
      <c r="F5658" s="72" t="s">
        <v>7</v>
      </c>
      <c r="G5658" s="72" t="s">
        <v>31439</v>
      </c>
      <c r="H5658" s="95" t="s">
        <v>26671</v>
      </c>
    </row>
    <row r="5659" spans="1:8">
      <c r="A5659" s="67">
        <v>5658</v>
      </c>
      <c r="B5659" s="23" t="s">
        <v>8277</v>
      </c>
      <c r="C5659" s="72" t="s">
        <v>8278</v>
      </c>
      <c r="D5659" s="71" t="s">
        <v>26441</v>
      </c>
      <c r="E5659" s="175" t="s">
        <v>31620</v>
      </c>
      <c r="F5659" s="72" t="s">
        <v>7</v>
      </c>
      <c r="G5659" s="72" t="s">
        <v>31439</v>
      </c>
      <c r="H5659" s="95" t="s">
        <v>26672</v>
      </c>
    </row>
    <row r="5660" spans="1:8">
      <c r="A5660" s="67">
        <v>5659</v>
      </c>
      <c r="B5660" s="23" t="s">
        <v>8279</v>
      </c>
      <c r="C5660" s="72" t="s">
        <v>8280</v>
      </c>
      <c r="D5660" s="71" t="s">
        <v>26441</v>
      </c>
      <c r="E5660" s="175" t="s">
        <v>31620</v>
      </c>
      <c r="F5660" s="72" t="s">
        <v>7</v>
      </c>
      <c r="G5660" s="72" t="s">
        <v>31439</v>
      </c>
      <c r="H5660" s="95" t="s">
        <v>26673</v>
      </c>
    </row>
    <row r="5661" spans="1:8">
      <c r="A5661" s="67">
        <v>5660</v>
      </c>
      <c r="B5661" s="23" t="s">
        <v>8281</v>
      </c>
      <c r="C5661" s="72" t="s">
        <v>8282</v>
      </c>
      <c r="D5661" s="71" t="s">
        <v>26441</v>
      </c>
      <c r="E5661" s="175" t="s">
        <v>31620</v>
      </c>
      <c r="F5661" s="72" t="s">
        <v>7</v>
      </c>
      <c r="G5661" s="72" t="s">
        <v>31439</v>
      </c>
      <c r="H5661" s="95" t="s">
        <v>26674</v>
      </c>
    </row>
    <row r="5662" spans="1:8">
      <c r="A5662" s="67">
        <v>5661</v>
      </c>
      <c r="B5662" s="23" t="s">
        <v>8283</v>
      </c>
      <c r="C5662" s="72" t="s">
        <v>8284</v>
      </c>
      <c r="D5662" s="71" t="s">
        <v>26441</v>
      </c>
      <c r="E5662" s="175" t="s">
        <v>31620</v>
      </c>
      <c r="F5662" s="72" t="s">
        <v>7</v>
      </c>
      <c r="G5662" s="72" t="s">
        <v>31439</v>
      </c>
      <c r="H5662" s="95" t="s">
        <v>26675</v>
      </c>
    </row>
    <row r="5663" spans="1:8">
      <c r="A5663" s="67">
        <v>5662</v>
      </c>
      <c r="B5663" s="23" t="s">
        <v>8285</v>
      </c>
      <c r="C5663" s="72" t="s">
        <v>8286</v>
      </c>
      <c r="D5663" s="71" t="s">
        <v>26441</v>
      </c>
      <c r="E5663" s="175" t="s">
        <v>31620</v>
      </c>
      <c r="F5663" s="72" t="s">
        <v>7</v>
      </c>
      <c r="G5663" s="72" t="s">
        <v>31383</v>
      </c>
      <c r="H5663" s="95" t="s">
        <v>26676</v>
      </c>
    </row>
    <row r="5664" spans="1:8">
      <c r="A5664" s="67">
        <v>5663</v>
      </c>
      <c r="B5664" s="23" t="s">
        <v>8287</v>
      </c>
      <c r="C5664" s="72" t="s">
        <v>8288</v>
      </c>
      <c r="D5664" s="71" t="s">
        <v>26441</v>
      </c>
      <c r="E5664" s="175" t="s">
        <v>31620</v>
      </c>
      <c r="F5664" s="72" t="s">
        <v>7</v>
      </c>
      <c r="G5664" s="72" t="s">
        <v>31383</v>
      </c>
      <c r="H5664" s="95" t="s">
        <v>26677</v>
      </c>
    </row>
    <row r="5665" spans="1:8">
      <c r="A5665" s="67">
        <v>5664</v>
      </c>
      <c r="B5665" s="23" t="s">
        <v>8289</v>
      </c>
      <c r="C5665" s="72" t="s">
        <v>8290</v>
      </c>
      <c r="D5665" s="71" t="s">
        <v>26441</v>
      </c>
      <c r="E5665" s="175" t="s">
        <v>31620</v>
      </c>
      <c r="F5665" s="72" t="s">
        <v>7</v>
      </c>
      <c r="G5665" s="72" t="s">
        <v>31439</v>
      </c>
      <c r="H5665" s="95" t="s">
        <v>26678</v>
      </c>
    </row>
    <row r="5666" spans="1:8">
      <c r="A5666" s="67">
        <v>5665</v>
      </c>
      <c r="B5666" s="23" t="s">
        <v>8291</v>
      </c>
      <c r="C5666" s="72" t="s">
        <v>8292</v>
      </c>
      <c r="D5666" s="71" t="s">
        <v>26441</v>
      </c>
      <c r="E5666" s="175" t="s">
        <v>31620</v>
      </c>
      <c r="F5666" s="72" t="s">
        <v>7</v>
      </c>
      <c r="G5666" s="72" t="s">
        <v>31395</v>
      </c>
      <c r="H5666" s="95" t="s">
        <v>26679</v>
      </c>
    </row>
    <row r="5667" spans="1:8">
      <c r="A5667" s="67">
        <v>5666</v>
      </c>
      <c r="B5667" s="23" t="s">
        <v>8293</v>
      </c>
      <c r="C5667" s="72" t="s">
        <v>8294</v>
      </c>
      <c r="D5667" s="71" t="s">
        <v>26441</v>
      </c>
      <c r="E5667" s="175" t="s">
        <v>31620</v>
      </c>
      <c r="F5667" s="72" t="s">
        <v>7</v>
      </c>
      <c r="G5667" s="72" t="s">
        <v>31439</v>
      </c>
      <c r="H5667" s="95" t="s">
        <v>26680</v>
      </c>
    </row>
    <row r="5668" spans="1:8">
      <c r="A5668" s="67">
        <v>5667</v>
      </c>
      <c r="B5668" s="23" t="s">
        <v>8295</v>
      </c>
      <c r="C5668" s="72" t="s">
        <v>8294</v>
      </c>
      <c r="D5668" s="71" t="s">
        <v>26441</v>
      </c>
      <c r="E5668" s="175" t="s">
        <v>31620</v>
      </c>
      <c r="F5668" s="72" t="s">
        <v>7</v>
      </c>
      <c r="G5668" s="72" t="s">
        <v>31439</v>
      </c>
      <c r="H5668" s="95" t="s">
        <v>26681</v>
      </c>
    </row>
    <row r="5669" spans="1:8">
      <c r="A5669" s="67">
        <v>5668</v>
      </c>
      <c r="B5669" s="23" t="s">
        <v>8296</v>
      </c>
      <c r="C5669" s="72" t="s">
        <v>8297</v>
      </c>
      <c r="D5669" s="71" t="s">
        <v>26441</v>
      </c>
      <c r="E5669" s="175" t="s">
        <v>31620</v>
      </c>
      <c r="F5669" s="72" t="s">
        <v>7</v>
      </c>
      <c r="G5669" s="72" t="s">
        <v>31439</v>
      </c>
      <c r="H5669" s="95" t="s">
        <v>26682</v>
      </c>
    </row>
    <row r="5670" spans="1:8">
      <c r="A5670" s="67">
        <v>5669</v>
      </c>
      <c r="B5670" s="23" t="s">
        <v>8298</v>
      </c>
      <c r="C5670" s="72" t="s">
        <v>8299</v>
      </c>
      <c r="D5670" s="71" t="s">
        <v>26441</v>
      </c>
      <c r="E5670" s="175" t="s">
        <v>31620</v>
      </c>
      <c r="F5670" s="72" t="s">
        <v>7</v>
      </c>
      <c r="G5670" s="72" t="s">
        <v>31439</v>
      </c>
      <c r="H5670" s="95" t="s">
        <v>26683</v>
      </c>
    </row>
    <row r="5671" spans="1:8">
      <c r="A5671" s="67">
        <v>5670</v>
      </c>
      <c r="B5671" s="23" t="s">
        <v>8300</v>
      </c>
      <c r="C5671" s="72" t="s">
        <v>8301</v>
      </c>
      <c r="D5671" s="71" t="s">
        <v>26441</v>
      </c>
      <c r="E5671" s="175" t="s">
        <v>31620</v>
      </c>
      <c r="F5671" s="72" t="s">
        <v>7</v>
      </c>
      <c r="G5671" s="72" t="s">
        <v>31439</v>
      </c>
      <c r="H5671" s="95" t="s">
        <v>26684</v>
      </c>
    </row>
    <row r="5672" spans="1:8">
      <c r="A5672" s="67">
        <v>5671</v>
      </c>
      <c r="B5672" s="23" t="s">
        <v>8302</v>
      </c>
      <c r="C5672" s="72" t="s">
        <v>8301</v>
      </c>
      <c r="D5672" s="71" t="s">
        <v>26441</v>
      </c>
      <c r="E5672" s="175" t="s">
        <v>31620</v>
      </c>
      <c r="F5672" s="72" t="s">
        <v>7</v>
      </c>
      <c r="G5672" s="72" t="s">
        <v>31439</v>
      </c>
      <c r="H5672" s="95" t="s">
        <v>26685</v>
      </c>
    </row>
    <row r="5673" spans="1:8">
      <c r="A5673" s="67">
        <v>5672</v>
      </c>
      <c r="B5673" s="23" t="s">
        <v>8303</v>
      </c>
      <c r="C5673" s="72" t="s">
        <v>8304</v>
      </c>
      <c r="D5673" s="71" t="s">
        <v>26441</v>
      </c>
      <c r="E5673" s="175" t="s">
        <v>31620</v>
      </c>
      <c r="F5673" s="72" t="s">
        <v>7</v>
      </c>
      <c r="G5673" s="72" t="s">
        <v>31439</v>
      </c>
      <c r="H5673" s="95" t="s">
        <v>26686</v>
      </c>
    </row>
    <row r="5674" spans="1:8">
      <c r="A5674" s="67">
        <v>5673</v>
      </c>
      <c r="B5674" s="23" t="s">
        <v>8305</v>
      </c>
      <c r="C5674" s="72" t="s">
        <v>8306</v>
      </c>
      <c r="D5674" s="71" t="s">
        <v>26441</v>
      </c>
      <c r="E5674" s="175" t="s">
        <v>31620</v>
      </c>
      <c r="F5674" s="72" t="s">
        <v>7</v>
      </c>
      <c r="G5674" s="72" t="s">
        <v>31439</v>
      </c>
      <c r="H5674" s="95" t="s">
        <v>26687</v>
      </c>
    </row>
    <row r="5675" spans="1:8">
      <c r="A5675" s="67">
        <v>5674</v>
      </c>
      <c r="B5675" s="23" t="s">
        <v>8307</v>
      </c>
      <c r="C5675" s="72" t="s">
        <v>8308</v>
      </c>
      <c r="D5675" s="71" t="s">
        <v>26441</v>
      </c>
      <c r="E5675" s="175" t="s">
        <v>31620</v>
      </c>
      <c r="F5675" s="72" t="s">
        <v>7</v>
      </c>
      <c r="G5675" s="72" t="s">
        <v>31439</v>
      </c>
      <c r="H5675" s="95" t="s">
        <v>26688</v>
      </c>
    </row>
    <row r="5676" spans="1:8">
      <c r="A5676" s="67">
        <v>5675</v>
      </c>
      <c r="B5676" s="23" t="s">
        <v>8309</v>
      </c>
      <c r="C5676" s="72" t="s">
        <v>8310</v>
      </c>
      <c r="D5676" s="71" t="s">
        <v>26441</v>
      </c>
      <c r="E5676" s="175" t="s">
        <v>31620</v>
      </c>
      <c r="F5676" s="72" t="s">
        <v>7</v>
      </c>
      <c r="G5676" s="72" t="s">
        <v>31439</v>
      </c>
      <c r="H5676" s="95" t="s">
        <v>26689</v>
      </c>
    </row>
    <row r="5677" spans="1:8">
      <c r="A5677" s="67">
        <v>5676</v>
      </c>
      <c r="B5677" s="23" t="s">
        <v>8311</v>
      </c>
      <c r="C5677" s="72" t="s">
        <v>8312</v>
      </c>
      <c r="D5677" s="71" t="s">
        <v>26441</v>
      </c>
      <c r="E5677" s="175" t="s">
        <v>31620</v>
      </c>
      <c r="F5677" s="72" t="s">
        <v>7</v>
      </c>
      <c r="G5677" s="72" t="s">
        <v>31439</v>
      </c>
      <c r="H5677" s="95" t="s">
        <v>26690</v>
      </c>
    </row>
    <row r="5678" spans="1:8">
      <c r="A5678" s="67">
        <v>5677</v>
      </c>
      <c r="B5678" s="23" t="s">
        <v>8313</v>
      </c>
      <c r="C5678" s="72" t="s">
        <v>8314</v>
      </c>
      <c r="D5678" s="71" t="s">
        <v>26441</v>
      </c>
      <c r="E5678" s="175" t="s">
        <v>31620</v>
      </c>
      <c r="F5678" s="72" t="s">
        <v>7</v>
      </c>
      <c r="G5678" s="72" t="s">
        <v>31439</v>
      </c>
      <c r="H5678" s="95" t="s">
        <v>26691</v>
      </c>
    </row>
    <row r="5679" spans="1:8">
      <c r="A5679" s="67">
        <v>5678</v>
      </c>
      <c r="B5679" s="23" t="s">
        <v>8315</v>
      </c>
      <c r="C5679" s="72" t="s">
        <v>8316</v>
      </c>
      <c r="D5679" s="71" t="s">
        <v>26441</v>
      </c>
      <c r="E5679" s="175" t="s">
        <v>31620</v>
      </c>
      <c r="F5679" s="72" t="s">
        <v>7</v>
      </c>
      <c r="G5679" s="72" t="s">
        <v>31395</v>
      </c>
      <c r="H5679" s="95" t="s">
        <v>26692</v>
      </c>
    </row>
    <row r="5680" spans="1:8">
      <c r="A5680" s="67">
        <v>5679</v>
      </c>
      <c r="B5680" s="23" t="s">
        <v>8317</v>
      </c>
      <c r="C5680" s="72" t="s">
        <v>8318</v>
      </c>
      <c r="D5680" s="71" t="s">
        <v>26441</v>
      </c>
      <c r="E5680" s="175" t="s">
        <v>31620</v>
      </c>
      <c r="F5680" s="72" t="s">
        <v>7</v>
      </c>
      <c r="G5680" s="72" t="s">
        <v>31439</v>
      </c>
      <c r="H5680" s="95" t="s">
        <v>26693</v>
      </c>
    </row>
    <row r="5681" spans="1:8">
      <c r="A5681" s="67">
        <v>5680</v>
      </c>
      <c r="B5681" s="23" t="s">
        <v>8319</v>
      </c>
      <c r="C5681" s="72" t="s">
        <v>8320</v>
      </c>
      <c r="D5681" s="71" t="s">
        <v>26441</v>
      </c>
      <c r="E5681" s="175" t="s">
        <v>31620</v>
      </c>
      <c r="F5681" s="72" t="s">
        <v>7</v>
      </c>
      <c r="G5681" s="72" t="s">
        <v>31439</v>
      </c>
      <c r="H5681" s="95" t="s">
        <v>26694</v>
      </c>
    </row>
    <row r="5682" spans="1:8">
      <c r="A5682" s="67">
        <v>5681</v>
      </c>
      <c r="B5682" s="23" t="s">
        <v>8321</v>
      </c>
      <c r="C5682" s="72" t="s">
        <v>8322</v>
      </c>
      <c r="D5682" s="71" t="s">
        <v>26441</v>
      </c>
      <c r="E5682" s="175" t="s">
        <v>31620</v>
      </c>
      <c r="F5682" s="72" t="s">
        <v>7</v>
      </c>
      <c r="G5682" s="72" t="s">
        <v>31439</v>
      </c>
      <c r="H5682" s="95" t="s">
        <v>26695</v>
      </c>
    </row>
    <row r="5683" spans="1:8">
      <c r="A5683" s="67">
        <v>5682</v>
      </c>
      <c r="B5683" s="23" t="s">
        <v>8323</v>
      </c>
      <c r="C5683" s="72" t="s">
        <v>8324</v>
      </c>
      <c r="D5683" s="71" t="s">
        <v>26441</v>
      </c>
      <c r="E5683" s="175" t="s">
        <v>31620</v>
      </c>
      <c r="F5683" s="72" t="s">
        <v>7</v>
      </c>
      <c r="G5683" s="72" t="s">
        <v>31439</v>
      </c>
      <c r="H5683" s="95" t="s">
        <v>26696</v>
      </c>
    </row>
    <row r="5684" spans="1:8">
      <c r="A5684" s="67">
        <v>5683</v>
      </c>
      <c r="B5684" s="23" t="s">
        <v>8325</v>
      </c>
      <c r="C5684" s="72" t="s">
        <v>8326</v>
      </c>
      <c r="D5684" s="71" t="s">
        <v>26441</v>
      </c>
      <c r="E5684" s="175" t="s">
        <v>31620</v>
      </c>
      <c r="F5684" s="72" t="s">
        <v>7</v>
      </c>
      <c r="G5684" s="72" t="s">
        <v>31395</v>
      </c>
      <c r="H5684" s="95" t="s">
        <v>26697</v>
      </c>
    </row>
    <row r="5685" spans="1:8">
      <c r="A5685" s="67">
        <v>5684</v>
      </c>
      <c r="B5685" s="23" t="s">
        <v>8327</v>
      </c>
      <c r="C5685" s="72" t="s">
        <v>8328</v>
      </c>
      <c r="D5685" s="71" t="s">
        <v>26441</v>
      </c>
      <c r="E5685" s="175" t="s">
        <v>31620</v>
      </c>
      <c r="F5685" s="72" t="s">
        <v>7</v>
      </c>
      <c r="G5685" s="72" t="s">
        <v>31394</v>
      </c>
      <c r="H5685" s="95" t="s">
        <v>26698</v>
      </c>
    </row>
    <row r="5686" spans="1:8">
      <c r="A5686" s="67">
        <v>5685</v>
      </c>
      <c r="B5686" s="23" t="s">
        <v>8329</v>
      </c>
      <c r="C5686" s="72" t="s">
        <v>8330</v>
      </c>
      <c r="D5686" s="71" t="s">
        <v>26441</v>
      </c>
      <c r="E5686" s="175" t="s">
        <v>31620</v>
      </c>
      <c r="F5686" s="72" t="s">
        <v>7</v>
      </c>
      <c r="G5686" s="72" t="s">
        <v>31422</v>
      </c>
      <c r="H5686" s="95" t="s">
        <v>26699</v>
      </c>
    </row>
    <row r="5687" spans="1:8">
      <c r="A5687" s="67">
        <v>5686</v>
      </c>
      <c r="B5687" s="23" t="s">
        <v>8331</v>
      </c>
      <c r="C5687" s="72" t="s">
        <v>8332</v>
      </c>
      <c r="D5687" s="71" t="s">
        <v>26441</v>
      </c>
      <c r="E5687" s="175" t="s">
        <v>31620</v>
      </c>
      <c r="F5687" s="72" t="s">
        <v>7</v>
      </c>
      <c r="G5687" s="72" t="s">
        <v>31404</v>
      </c>
      <c r="H5687" s="95" t="s">
        <v>26700</v>
      </c>
    </row>
    <row r="5688" spans="1:8">
      <c r="A5688" s="67">
        <v>5687</v>
      </c>
      <c r="B5688" s="23" t="s">
        <v>8333</v>
      </c>
      <c r="C5688" s="72" t="s">
        <v>8334</v>
      </c>
      <c r="D5688" s="71" t="s">
        <v>26441</v>
      </c>
      <c r="E5688" s="175" t="s">
        <v>31620</v>
      </c>
      <c r="F5688" s="72" t="s">
        <v>7</v>
      </c>
      <c r="G5688" s="72" t="s">
        <v>31404</v>
      </c>
      <c r="H5688" s="95" t="s">
        <v>26701</v>
      </c>
    </row>
    <row r="5689" spans="1:8">
      <c r="A5689" s="67">
        <v>5688</v>
      </c>
      <c r="B5689" s="23" t="s">
        <v>8335</v>
      </c>
      <c r="C5689" s="72" t="s">
        <v>8336</v>
      </c>
      <c r="D5689" s="71" t="s">
        <v>26441</v>
      </c>
      <c r="E5689" s="175" t="s">
        <v>31620</v>
      </c>
      <c r="F5689" s="72" t="s">
        <v>7</v>
      </c>
      <c r="G5689" s="72" t="s">
        <v>31422</v>
      </c>
      <c r="H5689" s="95" t="s">
        <v>26702</v>
      </c>
    </row>
    <row r="5690" spans="1:8">
      <c r="A5690" s="67">
        <v>5689</v>
      </c>
      <c r="B5690" s="23" t="s">
        <v>8337</v>
      </c>
      <c r="C5690" s="72" t="s">
        <v>8338</v>
      </c>
      <c r="D5690" s="71" t="s">
        <v>26441</v>
      </c>
      <c r="E5690" s="175" t="s">
        <v>31620</v>
      </c>
      <c r="F5690" s="72" t="s">
        <v>7</v>
      </c>
      <c r="G5690" s="72" t="s">
        <v>31439</v>
      </c>
      <c r="H5690" s="95" t="s">
        <v>26703</v>
      </c>
    </row>
    <row r="5691" spans="1:8">
      <c r="A5691" s="67">
        <v>5690</v>
      </c>
      <c r="B5691" s="23" t="s">
        <v>8339</v>
      </c>
      <c r="C5691" s="72" t="s">
        <v>8340</v>
      </c>
      <c r="D5691" s="71" t="s">
        <v>26441</v>
      </c>
      <c r="E5691" s="175" t="s">
        <v>31620</v>
      </c>
      <c r="F5691" s="72" t="s">
        <v>7</v>
      </c>
      <c r="G5691" s="72" t="s">
        <v>31439</v>
      </c>
      <c r="H5691" s="95" t="s">
        <v>26704</v>
      </c>
    </row>
    <row r="5692" spans="1:8">
      <c r="A5692" s="67">
        <v>5691</v>
      </c>
      <c r="B5692" s="23" t="s">
        <v>8341</v>
      </c>
      <c r="C5692" s="72" t="s">
        <v>8342</v>
      </c>
      <c r="D5692" s="71" t="s">
        <v>26441</v>
      </c>
      <c r="E5692" s="175" t="s">
        <v>31620</v>
      </c>
      <c r="F5692" s="72" t="s">
        <v>7</v>
      </c>
      <c r="G5692" s="72" t="s">
        <v>31439</v>
      </c>
      <c r="H5692" s="95" t="s">
        <v>26705</v>
      </c>
    </row>
    <row r="5693" spans="1:8">
      <c r="A5693" s="67">
        <v>5692</v>
      </c>
      <c r="B5693" s="23" t="s">
        <v>8343</v>
      </c>
      <c r="C5693" s="72" t="s">
        <v>8344</v>
      </c>
      <c r="D5693" s="71" t="s">
        <v>26441</v>
      </c>
      <c r="E5693" s="175" t="s">
        <v>31620</v>
      </c>
      <c r="F5693" s="72" t="s">
        <v>7</v>
      </c>
      <c r="G5693" s="72" t="s">
        <v>31439</v>
      </c>
      <c r="H5693" s="95" t="s">
        <v>26706</v>
      </c>
    </row>
    <row r="5694" spans="1:8">
      <c r="A5694" s="67">
        <v>5693</v>
      </c>
      <c r="B5694" s="23" t="s">
        <v>8345</v>
      </c>
      <c r="C5694" s="72" t="s">
        <v>8346</v>
      </c>
      <c r="D5694" s="71" t="s">
        <v>26441</v>
      </c>
      <c r="E5694" s="175" t="s">
        <v>31620</v>
      </c>
      <c r="F5694" s="72" t="s">
        <v>7</v>
      </c>
      <c r="G5694" s="72" t="s">
        <v>31439</v>
      </c>
      <c r="H5694" s="95" t="s">
        <v>26707</v>
      </c>
    </row>
    <row r="5695" spans="1:8">
      <c r="A5695" s="67">
        <v>5694</v>
      </c>
      <c r="B5695" s="23" t="s">
        <v>8347</v>
      </c>
      <c r="C5695" s="72" t="s">
        <v>8348</v>
      </c>
      <c r="D5695" s="71" t="s">
        <v>26441</v>
      </c>
      <c r="E5695" s="175" t="s">
        <v>31620</v>
      </c>
      <c r="F5695" s="72" t="s">
        <v>7</v>
      </c>
      <c r="G5695" s="72" t="s">
        <v>31439</v>
      </c>
      <c r="H5695" s="95" t="s">
        <v>26708</v>
      </c>
    </row>
    <row r="5696" spans="1:8">
      <c r="A5696" s="67">
        <v>5695</v>
      </c>
      <c r="B5696" s="23" t="s">
        <v>8349</v>
      </c>
      <c r="C5696" s="72" t="s">
        <v>8350</v>
      </c>
      <c r="D5696" s="71" t="s">
        <v>26441</v>
      </c>
      <c r="E5696" s="175" t="s">
        <v>31620</v>
      </c>
      <c r="F5696" s="72" t="s">
        <v>7</v>
      </c>
      <c r="G5696" s="72" t="s">
        <v>31439</v>
      </c>
      <c r="H5696" s="95" t="s">
        <v>26709</v>
      </c>
    </row>
    <row r="5697" spans="1:8">
      <c r="A5697" s="67">
        <v>5696</v>
      </c>
      <c r="B5697" s="23" t="s">
        <v>8351</v>
      </c>
      <c r="C5697" s="72" t="s">
        <v>8352</v>
      </c>
      <c r="D5697" s="71" t="s">
        <v>26441</v>
      </c>
      <c r="E5697" s="175" t="s">
        <v>31620</v>
      </c>
      <c r="F5697" s="72" t="s">
        <v>7</v>
      </c>
      <c r="G5697" s="72" t="s">
        <v>31439</v>
      </c>
      <c r="H5697" s="95" t="s">
        <v>26710</v>
      </c>
    </row>
    <row r="5698" spans="1:8">
      <c r="A5698" s="67">
        <v>5697</v>
      </c>
      <c r="B5698" s="23" t="s">
        <v>8353</v>
      </c>
      <c r="C5698" s="72" t="s">
        <v>8354</v>
      </c>
      <c r="D5698" s="71" t="s">
        <v>26441</v>
      </c>
      <c r="E5698" s="175" t="s">
        <v>31620</v>
      </c>
      <c r="F5698" s="72" t="s">
        <v>7</v>
      </c>
      <c r="G5698" s="72" t="s">
        <v>31439</v>
      </c>
      <c r="H5698" s="95" t="s">
        <v>26711</v>
      </c>
    </row>
    <row r="5699" spans="1:8">
      <c r="A5699" s="67">
        <v>5698</v>
      </c>
      <c r="B5699" s="23" t="s">
        <v>8355</v>
      </c>
      <c r="C5699" s="72" t="s">
        <v>8356</v>
      </c>
      <c r="D5699" s="71" t="s">
        <v>26441</v>
      </c>
      <c r="E5699" s="175" t="s">
        <v>31620</v>
      </c>
      <c r="F5699" s="72" t="s">
        <v>7</v>
      </c>
      <c r="G5699" s="72" t="s">
        <v>31439</v>
      </c>
      <c r="H5699" s="95" t="s">
        <v>26712</v>
      </c>
    </row>
    <row r="5700" spans="1:8">
      <c r="A5700" s="67">
        <v>5699</v>
      </c>
      <c r="B5700" s="23" t="s">
        <v>8357</v>
      </c>
      <c r="C5700" s="72" t="s">
        <v>8358</v>
      </c>
      <c r="D5700" s="71" t="s">
        <v>26441</v>
      </c>
      <c r="E5700" s="175" t="s">
        <v>31620</v>
      </c>
      <c r="F5700" s="72" t="s">
        <v>7</v>
      </c>
      <c r="G5700" s="72" t="s">
        <v>31439</v>
      </c>
      <c r="H5700" s="95" t="s">
        <v>26713</v>
      </c>
    </row>
    <row r="5701" spans="1:8">
      <c r="A5701" s="67">
        <v>5700</v>
      </c>
      <c r="B5701" s="23" t="s">
        <v>8359</v>
      </c>
      <c r="C5701" s="72" t="s">
        <v>8360</v>
      </c>
      <c r="D5701" s="71" t="s">
        <v>26441</v>
      </c>
      <c r="E5701" s="175" t="s">
        <v>31620</v>
      </c>
      <c r="F5701" s="72" t="s">
        <v>7</v>
      </c>
      <c r="G5701" s="72" t="s">
        <v>31439</v>
      </c>
      <c r="H5701" s="95" t="s">
        <v>26714</v>
      </c>
    </row>
    <row r="5702" spans="1:8">
      <c r="A5702" s="67">
        <v>5701</v>
      </c>
      <c r="B5702" s="23" t="s">
        <v>8361</v>
      </c>
      <c r="C5702" s="72" t="s">
        <v>8362</v>
      </c>
      <c r="D5702" s="71" t="s">
        <v>26441</v>
      </c>
      <c r="E5702" s="175" t="s">
        <v>31620</v>
      </c>
      <c r="F5702" s="72" t="s">
        <v>7</v>
      </c>
      <c r="G5702" s="72" t="s">
        <v>31439</v>
      </c>
      <c r="H5702" s="95" t="s">
        <v>26715</v>
      </c>
    </row>
    <row r="5703" spans="1:8">
      <c r="A5703" s="67">
        <v>5702</v>
      </c>
      <c r="B5703" s="23" t="s">
        <v>8363</v>
      </c>
      <c r="C5703" s="72" t="s">
        <v>8364</v>
      </c>
      <c r="D5703" s="71" t="s">
        <v>26441</v>
      </c>
      <c r="E5703" s="175" t="s">
        <v>31620</v>
      </c>
      <c r="F5703" s="72" t="s">
        <v>7</v>
      </c>
      <c r="G5703" s="72" t="s">
        <v>31439</v>
      </c>
      <c r="H5703" s="95" t="s">
        <v>26716</v>
      </c>
    </row>
    <row r="5704" spans="1:8">
      <c r="A5704" s="67">
        <v>5703</v>
      </c>
      <c r="B5704" s="23" t="s">
        <v>8365</v>
      </c>
      <c r="C5704" s="72" t="s">
        <v>8366</v>
      </c>
      <c r="D5704" s="71" t="s">
        <v>26441</v>
      </c>
      <c r="E5704" s="175" t="s">
        <v>31620</v>
      </c>
      <c r="F5704" s="72" t="s">
        <v>7</v>
      </c>
      <c r="G5704" s="72" t="s">
        <v>31390</v>
      </c>
      <c r="H5704" s="95" t="s">
        <v>26717</v>
      </c>
    </row>
    <row r="5705" spans="1:8">
      <c r="A5705" s="67">
        <v>5704</v>
      </c>
      <c r="B5705" s="23" t="s">
        <v>8367</v>
      </c>
      <c r="C5705" s="72" t="s">
        <v>8368</v>
      </c>
      <c r="D5705" s="71" t="s">
        <v>26441</v>
      </c>
      <c r="E5705" s="175" t="s">
        <v>31620</v>
      </c>
      <c r="F5705" s="72" t="s">
        <v>7</v>
      </c>
      <c r="G5705" s="72" t="s">
        <v>31395</v>
      </c>
      <c r="H5705" s="95" t="s">
        <v>26718</v>
      </c>
    </row>
    <row r="5706" spans="1:8">
      <c r="A5706" s="67">
        <v>5705</v>
      </c>
      <c r="B5706" s="23" t="s">
        <v>8369</v>
      </c>
      <c r="C5706" s="72" t="s">
        <v>8370</v>
      </c>
      <c r="D5706" s="71" t="s">
        <v>26441</v>
      </c>
      <c r="E5706" s="175" t="s">
        <v>31620</v>
      </c>
      <c r="F5706" s="72" t="s">
        <v>7</v>
      </c>
      <c r="G5706" s="72" t="s">
        <v>31390</v>
      </c>
      <c r="H5706" s="95" t="s">
        <v>26719</v>
      </c>
    </row>
    <row r="5707" spans="1:8">
      <c r="A5707" s="67">
        <v>5706</v>
      </c>
      <c r="B5707" s="23" t="s">
        <v>8371</v>
      </c>
      <c r="C5707" s="72" t="s">
        <v>8372</v>
      </c>
      <c r="D5707" s="71" t="s">
        <v>26441</v>
      </c>
      <c r="E5707" s="175" t="s">
        <v>31620</v>
      </c>
      <c r="F5707" s="72" t="s">
        <v>7</v>
      </c>
      <c r="G5707" s="72" t="s">
        <v>31389</v>
      </c>
      <c r="H5707" s="95" t="s">
        <v>26720</v>
      </c>
    </row>
    <row r="5708" spans="1:8">
      <c r="A5708" s="67">
        <v>5707</v>
      </c>
      <c r="B5708" s="23" t="s">
        <v>8373</v>
      </c>
      <c r="C5708" s="72" t="s">
        <v>8374</v>
      </c>
      <c r="D5708" s="71" t="s">
        <v>26441</v>
      </c>
      <c r="E5708" s="175" t="s">
        <v>31620</v>
      </c>
      <c r="F5708" s="72" t="s">
        <v>7</v>
      </c>
      <c r="G5708" s="72" t="s">
        <v>31389</v>
      </c>
      <c r="H5708" s="95" t="s">
        <v>26721</v>
      </c>
    </row>
    <row r="5709" spans="1:8">
      <c r="A5709" s="67">
        <v>5708</v>
      </c>
      <c r="B5709" s="23" t="s">
        <v>8375</v>
      </c>
      <c r="C5709" s="72" t="s">
        <v>8376</v>
      </c>
      <c r="D5709" s="71" t="s">
        <v>26441</v>
      </c>
      <c r="E5709" s="175" t="s">
        <v>31620</v>
      </c>
      <c r="F5709" s="72" t="s">
        <v>7</v>
      </c>
      <c r="G5709" s="72" t="s">
        <v>31390</v>
      </c>
      <c r="H5709" s="95" t="s">
        <v>26722</v>
      </c>
    </row>
    <row r="5710" spans="1:8">
      <c r="A5710" s="67">
        <v>5709</v>
      </c>
      <c r="B5710" s="23" t="s">
        <v>8377</v>
      </c>
      <c r="C5710" s="72" t="s">
        <v>8378</v>
      </c>
      <c r="D5710" s="71" t="s">
        <v>26441</v>
      </c>
      <c r="E5710" s="175" t="s">
        <v>31620</v>
      </c>
      <c r="F5710" s="72" t="s">
        <v>7</v>
      </c>
      <c r="G5710" s="72" t="s">
        <v>31395</v>
      </c>
      <c r="H5710" s="95" t="s">
        <v>26723</v>
      </c>
    </row>
    <row r="5711" spans="1:8">
      <c r="A5711" s="67">
        <v>5710</v>
      </c>
      <c r="B5711" s="23" t="s">
        <v>8379</v>
      </c>
      <c r="C5711" s="72" t="s">
        <v>8326</v>
      </c>
      <c r="D5711" s="71" t="s">
        <v>26441</v>
      </c>
      <c r="E5711" s="175" t="s">
        <v>31620</v>
      </c>
      <c r="F5711" s="72" t="s">
        <v>7</v>
      </c>
      <c r="G5711" s="72" t="s">
        <v>31386</v>
      </c>
      <c r="H5711" s="95" t="s">
        <v>26724</v>
      </c>
    </row>
    <row r="5712" spans="1:8">
      <c r="A5712" s="67">
        <v>5711</v>
      </c>
      <c r="B5712" s="23" t="s">
        <v>8380</v>
      </c>
      <c r="C5712" s="72" t="s">
        <v>8381</v>
      </c>
      <c r="D5712" s="71" t="s">
        <v>26441</v>
      </c>
      <c r="E5712" s="175" t="s">
        <v>31620</v>
      </c>
      <c r="F5712" s="72" t="s">
        <v>7</v>
      </c>
      <c r="G5712" s="72" t="s">
        <v>31395</v>
      </c>
      <c r="H5712" s="95" t="s">
        <v>26725</v>
      </c>
    </row>
    <row r="5713" spans="1:8">
      <c r="A5713" s="67">
        <v>5712</v>
      </c>
      <c r="B5713" s="23" t="s">
        <v>8382</v>
      </c>
      <c r="C5713" s="72" t="s">
        <v>8383</v>
      </c>
      <c r="D5713" s="71" t="s">
        <v>26441</v>
      </c>
      <c r="E5713" s="175" t="s">
        <v>31620</v>
      </c>
      <c r="F5713" s="72" t="s">
        <v>7</v>
      </c>
      <c r="G5713" s="72" t="s">
        <v>31393</v>
      </c>
      <c r="H5713" s="95" t="s">
        <v>26726</v>
      </c>
    </row>
    <row r="5714" spans="1:8">
      <c r="A5714" s="67">
        <v>5713</v>
      </c>
      <c r="B5714" s="23" t="s">
        <v>8384</v>
      </c>
      <c r="C5714" s="72" t="s">
        <v>8385</v>
      </c>
      <c r="D5714" s="71" t="s">
        <v>26441</v>
      </c>
      <c r="E5714" s="175" t="s">
        <v>31620</v>
      </c>
      <c r="F5714" s="72" t="s">
        <v>7</v>
      </c>
      <c r="G5714" s="72" t="s">
        <v>31389</v>
      </c>
      <c r="H5714" s="95" t="s">
        <v>26727</v>
      </c>
    </row>
    <row r="5715" spans="1:8">
      <c r="A5715" s="67">
        <v>5714</v>
      </c>
      <c r="B5715" s="23" t="s">
        <v>8386</v>
      </c>
      <c r="C5715" s="72" t="s">
        <v>8387</v>
      </c>
      <c r="D5715" s="71" t="s">
        <v>26441</v>
      </c>
      <c r="E5715" s="175" t="s">
        <v>31620</v>
      </c>
      <c r="F5715" s="72" t="s">
        <v>7</v>
      </c>
      <c r="G5715" s="72" t="s">
        <v>31389</v>
      </c>
      <c r="H5715" s="95" t="s">
        <v>26728</v>
      </c>
    </row>
    <row r="5716" spans="1:8">
      <c r="A5716" s="67">
        <v>5715</v>
      </c>
      <c r="B5716" s="23" t="s">
        <v>8388</v>
      </c>
      <c r="C5716" s="72" t="s">
        <v>8389</v>
      </c>
      <c r="D5716" s="71" t="s">
        <v>26441</v>
      </c>
      <c r="E5716" s="175" t="s">
        <v>31620</v>
      </c>
      <c r="F5716" s="72" t="s">
        <v>7</v>
      </c>
      <c r="G5716" s="72" t="s">
        <v>31389</v>
      </c>
      <c r="H5716" s="95" t="s">
        <v>26729</v>
      </c>
    </row>
    <row r="5717" spans="1:8">
      <c r="A5717" s="67">
        <v>5716</v>
      </c>
      <c r="B5717" s="23" t="s">
        <v>8390</v>
      </c>
      <c r="C5717" s="72" t="s">
        <v>8391</v>
      </c>
      <c r="D5717" s="71" t="s">
        <v>26441</v>
      </c>
      <c r="E5717" s="175" t="s">
        <v>31620</v>
      </c>
      <c r="F5717" s="72" t="s">
        <v>7</v>
      </c>
      <c r="G5717" s="72" t="s">
        <v>31395</v>
      </c>
      <c r="H5717" s="95" t="s">
        <v>26730</v>
      </c>
    </row>
    <row r="5718" spans="1:8">
      <c r="A5718" s="67">
        <v>5717</v>
      </c>
      <c r="B5718" s="23" t="s">
        <v>8392</v>
      </c>
      <c r="C5718" s="72" t="s">
        <v>8393</v>
      </c>
      <c r="D5718" s="71" t="s">
        <v>26441</v>
      </c>
      <c r="E5718" s="175" t="s">
        <v>31620</v>
      </c>
      <c r="F5718" s="72" t="s">
        <v>7</v>
      </c>
      <c r="G5718" s="72" t="s">
        <v>31399</v>
      </c>
      <c r="H5718" s="95" t="s">
        <v>26731</v>
      </c>
    </row>
    <row r="5719" spans="1:8">
      <c r="A5719" s="67">
        <v>5718</v>
      </c>
      <c r="B5719" s="23" t="s">
        <v>8394</v>
      </c>
      <c r="C5719" s="72" t="s">
        <v>8395</v>
      </c>
      <c r="D5719" s="71" t="s">
        <v>26441</v>
      </c>
      <c r="E5719" s="175" t="s">
        <v>31620</v>
      </c>
      <c r="F5719" s="72" t="s">
        <v>7</v>
      </c>
      <c r="G5719" s="72" t="s">
        <v>31398</v>
      </c>
      <c r="H5719" s="95" t="s">
        <v>26732</v>
      </c>
    </row>
    <row r="5720" spans="1:8">
      <c r="A5720" s="67">
        <v>5719</v>
      </c>
      <c r="B5720" s="23" t="s">
        <v>8396</v>
      </c>
      <c r="C5720" s="72" t="s">
        <v>8397</v>
      </c>
      <c r="D5720" s="71" t="s">
        <v>26441</v>
      </c>
      <c r="E5720" s="175" t="s">
        <v>31620</v>
      </c>
      <c r="F5720" s="72" t="s">
        <v>7</v>
      </c>
      <c r="G5720" s="72" t="s">
        <v>31395</v>
      </c>
      <c r="H5720" s="95" t="s">
        <v>26733</v>
      </c>
    </row>
    <row r="5721" spans="1:8">
      <c r="A5721" s="67">
        <v>5720</v>
      </c>
      <c r="B5721" s="23" t="s">
        <v>8398</v>
      </c>
      <c r="C5721" s="72" t="s">
        <v>8399</v>
      </c>
      <c r="D5721" s="71" t="s">
        <v>26441</v>
      </c>
      <c r="E5721" s="175" t="s">
        <v>31620</v>
      </c>
      <c r="F5721" s="72" t="s">
        <v>7</v>
      </c>
      <c r="G5721" s="72" t="s">
        <v>31439</v>
      </c>
      <c r="H5721" s="95" t="s">
        <v>26734</v>
      </c>
    </row>
    <row r="5722" spans="1:8">
      <c r="A5722" s="67">
        <v>5721</v>
      </c>
      <c r="B5722" s="23" t="s">
        <v>8400</v>
      </c>
      <c r="C5722" s="72" t="s">
        <v>8401</v>
      </c>
      <c r="D5722" s="71" t="s">
        <v>26441</v>
      </c>
      <c r="E5722" s="175" t="s">
        <v>31620</v>
      </c>
      <c r="F5722" s="72" t="s">
        <v>7</v>
      </c>
      <c r="G5722" s="72" t="s">
        <v>31439</v>
      </c>
      <c r="H5722" s="95" t="s">
        <v>26735</v>
      </c>
    </row>
    <row r="5723" spans="1:8">
      <c r="A5723" s="67">
        <v>5722</v>
      </c>
      <c r="B5723" s="23" t="s">
        <v>8402</v>
      </c>
      <c r="C5723" s="72" t="s">
        <v>8403</v>
      </c>
      <c r="D5723" s="71" t="s">
        <v>26441</v>
      </c>
      <c r="E5723" s="175" t="s">
        <v>31620</v>
      </c>
      <c r="F5723" s="72" t="s">
        <v>7</v>
      </c>
      <c r="G5723" s="72" t="s">
        <v>31439</v>
      </c>
      <c r="H5723" s="95" t="s">
        <v>26736</v>
      </c>
    </row>
    <row r="5724" spans="1:8">
      <c r="A5724" s="67">
        <v>5723</v>
      </c>
      <c r="B5724" s="23" t="s">
        <v>8404</v>
      </c>
      <c r="C5724" s="72" t="s">
        <v>8405</v>
      </c>
      <c r="D5724" s="71" t="s">
        <v>26441</v>
      </c>
      <c r="E5724" s="175" t="s">
        <v>31620</v>
      </c>
      <c r="F5724" s="72" t="s">
        <v>7</v>
      </c>
      <c r="G5724" s="72" t="s">
        <v>31439</v>
      </c>
      <c r="H5724" s="95" t="s">
        <v>26737</v>
      </c>
    </row>
    <row r="5725" spans="1:8">
      <c r="A5725" s="67">
        <v>5724</v>
      </c>
      <c r="B5725" s="23" t="s">
        <v>8406</v>
      </c>
      <c r="C5725" s="72" t="s">
        <v>8407</v>
      </c>
      <c r="D5725" s="71" t="s">
        <v>26441</v>
      </c>
      <c r="E5725" s="175" t="s">
        <v>31620</v>
      </c>
      <c r="F5725" s="72" t="s">
        <v>7</v>
      </c>
      <c r="G5725" s="72" t="s">
        <v>31439</v>
      </c>
      <c r="H5725" s="95" t="s">
        <v>26738</v>
      </c>
    </row>
    <row r="5726" spans="1:8">
      <c r="A5726" s="67">
        <v>5725</v>
      </c>
      <c r="B5726" s="23" t="s">
        <v>8408</v>
      </c>
      <c r="C5726" s="72" t="s">
        <v>8409</v>
      </c>
      <c r="D5726" s="71" t="s">
        <v>26441</v>
      </c>
      <c r="E5726" s="175" t="s">
        <v>31620</v>
      </c>
      <c r="F5726" s="72" t="s">
        <v>7</v>
      </c>
      <c r="G5726" s="72" t="s">
        <v>31439</v>
      </c>
      <c r="H5726" s="95" t="s">
        <v>26739</v>
      </c>
    </row>
    <row r="5727" spans="1:8">
      <c r="A5727" s="67">
        <v>5726</v>
      </c>
      <c r="B5727" s="23" t="s">
        <v>8410</v>
      </c>
      <c r="C5727" s="72" t="s">
        <v>8411</v>
      </c>
      <c r="D5727" s="71" t="s">
        <v>26441</v>
      </c>
      <c r="E5727" s="175" t="s">
        <v>31620</v>
      </c>
      <c r="F5727" s="72" t="s">
        <v>7</v>
      </c>
      <c r="G5727" s="72" t="s">
        <v>31439</v>
      </c>
      <c r="H5727" s="95" t="s">
        <v>26740</v>
      </c>
    </row>
    <row r="5728" spans="1:8">
      <c r="A5728" s="67">
        <v>5727</v>
      </c>
      <c r="B5728" s="23" t="s">
        <v>8412</v>
      </c>
      <c r="C5728" s="72" t="s">
        <v>8413</v>
      </c>
      <c r="D5728" s="71" t="s">
        <v>26441</v>
      </c>
      <c r="E5728" s="175" t="s">
        <v>31620</v>
      </c>
      <c r="F5728" s="72" t="s">
        <v>7</v>
      </c>
      <c r="G5728" s="72" t="s">
        <v>31439</v>
      </c>
      <c r="H5728" s="95" t="s">
        <v>26741</v>
      </c>
    </row>
    <row r="5729" spans="1:8">
      <c r="A5729" s="67">
        <v>5728</v>
      </c>
      <c r="B5729" s="23" t="s">
        <v>8414</v>
      </c>
      <c r="C5729" s="72" t="s">
        <v>8415</v>
      </c>
      <c r="D5729" s="71" t="s">
        <v>26441</v>
      </c>
      <c r="E5729" s="175" t="s">
        <v>31620</v>
      </c>
      <c r="F5729" s="72" t="s">
        <v>7</v>
      </c>
      <c r="G5729" s="72" t="s">
        <v>31439</v>
      </c>
      <c r="H5729" s="95" t="s">
        <v>26742</v>
      </c>
    </row>
    <row r="5730" spans="1:8">
      <c r="A5730" s="67">
        <v>5729</v>
      </c>
      <c r="B5730" s="23" t="s">
        <v>8416</v>
      </c>
      <c r="C5730" s="72" t="s">
        <v>8417</v>
      </c>
      <c r="D5730" s="71" t="s">
        <v>26441</v>
      </c>
      <c r="E5730" s="175" t="s">
        <v>31620</v>
      </c>
      <c r="F5730" s="72" t="s">
        <v>7</v>
      </c>
      <c r="G5730" s="72" t="s">
        <v>31439</v>
      </c>
      <c r="H5730" s="95" t="s">
        <v>26743</v>
      </c>
    </row>
    <row r="5731" spans="1:8">
      <c r="A5731" s="67">
        <v>5730</v>
      </c>
      <c r="B5731" s="23" t="s">
        <v>8418</v>
      </c>
      <c r="C5731" s="72" t="s">
        <v>8419</v>
      </c>
      <c r="D5731" s="71" t="s">
        <v>26441</v>
      </c>
      <c r="E5731" s="175" t="s">
        <v>31620</v>
      </c>
      <c r="F5731" s="72" t="s">
        <v>7</v>
      </c>
      <c r="G5731" s="72" t="s">
        <v>31439</v>
      </c>
      <c r="H5731" s="95" t="s">
        <v>26744</v>
      </c>
    </row>
    <row r="5732" spans="1:8">
      <c r="A5732" s="67">
        <v>5731</v>
      </c>
      <c r="B5732" s="23" t="s">
        <v>8420</v>
      </c>
      <c r="C5732" s="72" t="s">
        <v>8421</v>
      </c>
      <c r="D5732" s="71" t="s">
        <v>26441</v>
      </c>
      <c r="E5732" s="175" t="s">
        <v>31620</v>
      </c>
      <c r="F5732" s="72" t="s">
        <v>7</v>
      </c>
      <c r="G5732" s="72" t="s">
        <v>31439</v>
      </c>
      <c r="H5732" s="95" t="s">
        <v>26745</v>
      </c>
    </row>
    <row r="5733" spans="1:8">
      <c r="A5733" s="67">
        <v>5732</v>
      </c>
      <c r="B5733" s="23" t="s">
        <v>8422</v>
      </c>
      <c r="C5733" s="72" t="s">
        <v>8423</v>
      </c>
      <c r="D5733" s="71" t="s">
        <v>26441</v>
      </c>
      <c r="E5733" s="175" t="s">
        <v>31620</v>
      </c>
      <c r="F5733" s="72" t="s">
        <v>7</v>
      </c>
      <c r="G5733" s="72" t="s">
        <v>31439</v>
      </c>
      <c r="H5733" s="95" t="s">
        <v>26746</v>
      </c>
    </row>
    <row r="5734" spans="1:8">
      <c r="A5734" s="67">
        <v>5733</v>
      </c>
      <c r="B5734" s="23" t="s">
        <v>8424</v>
      </c>
      <c r="C5734" s="72" t="s">
        <v>8425</v>
      </c>
      <c r="D5734" s="71" t="s">
        <v>26441</v>
      </c>
      <c r="E5734" s="175" t="s">
        <v>31620</v>
      </c>
      <c r="F5734" s="72" t="s">
        <v>7</v>
      </c>
      <c r="G5734" s="72" t="s">
        <v>31439</v>
      </c>
      <c r="H5734" s="95" t="s">
        <v>26747</v>
      </c>
    </row>
    <row r="5735" spans="1:8">
      <c r="A5735" s="67">
        <v>5734</v>
      </c>
      <c r="B5735" s="23" t="s">
        <v>8426</v>
      </c>
      <c r="C5735" s="72" t="s">
        <v>8427</v>
      </c>
      <c r="D5735" s="71" t="s">
        <v>26441</v>
      </c>
      <c r="E5735" s="175" t="s">
        <v>31620</v>
      </c>
      <c r="F5735" s="72" t="s">
        <v>7</v>
      </c>
      <c r="G5735" s="72" t="s">
        <v>31439</v>
      </c>
      <c r="H5735" s="95" t="s">
        <v>26748</v>
      </c>
    </row>
    <row r="5736" spans="1:8">
      <c r="A5736" s="67">
        <v>5735</v>
      </c>
      <c r="B5736" s="23" t="s">
        <v>8428</v>
      </c>
      <c r="C5736" s="72" t="s">
        <v>8429</v>
      </c>
      <c r="D5736" s="71" t="s">
        <v>26441</v>
      </c>
      <c r="E5736" s="175" t="s">
        <v>31620</v>
      </c>
      <c r="F5736" s="72" t="s">
        <v>7</v>
      </c>
      <c r="G5736" s="72" t="s">
        <v>31439</v>
      </c>
      <c r="H5736" s="95" t="s">
        <v>26749</v>
      </c>
    </row>
    <row r="5737" spans="1:8">
      <c r="A5737" s="67">
        <v>5736</v>
      </c>
      <c r="B5737" s="23" t="s">
        <v>8430</v>
      </c>
      <c r="C5737" s="72" t="s">
        <v>8431</v>
      </c>
      <c r="D5737" s="71" t="s">
        <v>26441</v>
      </c>
      <c r="E5737" s="175" t="s">
        <v>31620</v>
      </c>
      <c r="F5737" s="72" t="s">
        <v>7</v>
      </c>
      <c r="G5737" s="72" t="s">
        <v>31439</v>
      </c>
      <c r="H5737" s="95" t="s">
        <v>26750</v>
      </c>
    </row>
    <row r="5738" spans="1:8">
      <c r="A5738" s="67">
        <v>5737</v>
      </c>
      <c r="B5738" s="23" t="s">
        <v>8432</v>
      </c>
      <c r="C5738" s="72" t="s">
        <v>8433</v>
      </c>
      <c r="D5738" s="71" t="s">
        <v>26441</v>
      </c>
      <c r="E5738" s="175" t="s">
        <v>31620</v>
      </c>
      <c r="F5738" s="72" t="s">
        <v>7</v>
      </c>
      <c r="G5738" s="72" t="s">
        <v>31439</v>
      </c>
      <c r="H5738" s="95" t="s">
        <v>26751</v>
      </c>
    </row>
    <row r="5739" spans="1:8">
      <c r="A5739" s="67">
        <v>5738</v>
      </c>
      <c r="B5739" s="23" t="s">
        <v>8434</v>
      </c>
      <c r="C5739" s="72" t="s">
        <v>8435</v>
      </c>
      <c r="D5739" s="71" t="s">
        <v>26441</v>
      </c>
      <c r="E5739" s="175" t="s">
        <v>31620</v>
      </c>
      <c r="F5739" s="72" t="s">
        <v>7</v>
      </c>
      <c r="G5739" s="72" t="s">
        <v>31439</v>
      </c>
      <c r="H5739" s="95" t="s">
        <v>26752</v>
      </c>
    </row>
    <row r="5740" spans="1:8">
      <c r="A5740" s="67">
        <v>5739</v>
      </c>
      <c r="B5740" s="23" t="s">
        <v>8436</v>
      </c>
      <c r="C5740" s="72" t="s">
        <v>8437</v>
      </c>
      <c r="D5740" s="71" t="s">
        <v>26441</v>
      </c>
      <c r="E5740" s="175" t="s">
        <v>31620</v>
      </c>
      <c r="F5740" s="72" t="s">
        <v>7</v>
      </c>
      <c r="G5740" s="72" t="s">
        <v>31439</v>
      </c>
      <c r="H5740" s="95" t="s">
        <v>26753</v>
      </c>
    </row>
    <row r="5741" spans="1:8">
      <c r="A5741" s="67">
        <v>5740</v>
      </c>
      <c r="B5741" s="23" t="s">
        <v>8438</v>
      </c>
      <c r="C5741" s="72" t="s">
        <v>8439</v>
      </c>
      <c r="D5741" s="71" t="s">
        <v>26441</v>
      </c>
      <c r="E5741" s="175" t="s">
        <v>31620</v>
      </c>
      <c r="F5741" s="72" t="s">
        <v>7</v>
      </c>
      <c r="G5741" s="72" t="s">
        <v>31439</v>
      </c>
      <c r="H5741" s="95" t="s">
        <v>26754</v>
      </c>
    </row>
    <row r="5742" spans="1:8">
      <c r="A5742" s="67">
        <v>5741</v>
      </c>
      <c r="B5742" s="23" t="s">
        <v>8440</v>
      </c>
      <c r="C5742" s="72" t="s">
        <v>8441</v>
      </c>
      <c r="D5742" s="71" t="s">
        <v>26441</v>
      </c>
      <c r="E5742" s="175" t="s">
        <v>31620</v>
      </c>
      <c r="F5742" s="72" t="s">
        <v>7</v>
      </c>
      <c r="G5742" s="72" t="s">
        <v>31439</v>
      </c>
      <c r="H5742" s="95" t="s">
        <v>26755</v>
      </c>
    </row>
    <row r="5743" spans="1:8">
      <c r="A5743" s="67">
        <v>5742</v>
      </c>
      <c r="B5743" s="23" t="s">
        <v>8442</v>
      </c>
      <c r="C5743" s="72" t="s">
        <v>8443</v>
      </c>
      <c r="D5743" s="71" t="s">
        <v>26441</v>
      </c>
      <c r="E5743" s="175" t="s">
        <v>31620</v>
      </c>
      <c r="F5743" s="72" t="s">
        <v>7</v>
      </c>
      <c r="G5743" s="72" t="s">
        <v>31434</v>
      </c>
      <c r="H5743" s="95" t="s">
        <v>26756</v>
      </c>
    </row>
    <row r="5744" spans="1:8">
      <c r="A5744" s="67">
        <v>5743</v>
      </c>
      <c r="B5744" s="23" t="s">
        <v>8444</v>
      </c>
      <c r="C5744" s="72" t="s">
        <v>8445</v>
      </c>
      <c r="D5744" s="71" t="s">
        <v>26441</v>
      </c>
      <c r="E5744" s="175" t="s">
        <v>31620</v>
      </c>
      <c r="F5744" s="72" t="s">
        <v>7</v>
      </c>
      <c r="G5744" s="72" t="s">
        <v>31414</v>
      </c>
      <c r="H5744" s="95" t="s">
        <v>26757</v>
      </c>
    </row>
    <row r="5745" spans="1:8">
      <c r="A5745" s="67">
        <v>5744</v>
      </c>
      <c r="B5745" s="23" t="s">
        <v>8446</v>
      </c>
      <c r="C5745" s="72" t="s">
        <v>8447</v>
      </c>
      <c r="D5745" s="71" t="s">
        <v>26441</v>
      </c>
      <c r="E5745" s="175" t="s">
        <v>31620</v>
      </c>
      <c r="F5745" s="72" t="s">
        <v>7</v>
      </c>
      <c r="G5745" s="72" t="s">
        <v>31414</v>
      </c>
      <c r="H5745" s="95" t="s">
        <v>26758</v>
      </c>
    </row>
    <row r="5746" spans="1:8">
      <c r="A5746" s="67">
        <v>5745</v>
      </c>
      <c r="B5746" s="23" t="s">
        <v>8448</v>
      </c>
      <c r="C5746" s="72" t="s">
        <v>8449</v>
      </c>
      <c r="D5746" s="71" t="s">
        <v>26441</v>
      </c>
      <c r="E5746" s="175" t="s">
        <v>31620</v>
      </c>
      <c r="F5746" s="72" t="s">
        <v>7</v>
      </c>
      <c r="G5746" s="72" t="s">
        <v>31395</v>
      </c>
      <c r="H5746" s="95" t="s">
        <v>26759</v>
      </c>
    </row>
    <row r="5747" spans="1:8">
      <c r="A5747" s="67">
        <v>5746</v>
      </c>
      <c r="B5747" s="23" t="s">
        <v>8450</v>
      </c>
      <c r="C5747" s="72" t="s">
        <v>8451</v>
      </c>
      <c r="D5747" s="71" t="s">
        <v>26441</v>
      </c>
      <c r="E5747" s="175" t="s">
        <v>31620</v>
      </c>
      <c r="F5747" s="72" t="s">
        <v>7</v>
      </c>
      <c r="G5747" s="72" t="s">
        <v>31434</v>
      </c>
      <c r="H5747" s="95" t="s">
        <v>26760</v>
      </c>
    </row>
    <row r="5748" spans="1:8">
      <c r="A5748" s="67">
        <v>5747</v>
      </c>
      <c r="B5748" s="23" t="s">
        <v>8452</v>
      </c>
      <c r="C5748" s="72" t="s">
        <v>8453</v>
      </c>
      <c r="D5748" s="71" t="s">
        <v>26441</v>
      </c>
      <c r="E5748" s="175" t="s">
        <v>31620</v>
      </c>
      <c r="F5748" s="72" t="s">
        <v>7</v>
      </c>
      <c r="G5748" s="72" t="s">
        <v>31415</v>
      </c>
      <c r="H5748" s="95" t="s">
        <v>26761</v>
      </c>
    </row>
    <row r="5749" spans="1:8">
      <c r="A5749" s="67">
        <v>5748</v>
      </c>
      <c r="B5749" s="23" t="s">
        <v>8454</v>
      </c>
      <c r="C5749" s="72" t="s">
        <v>8455</v>
      </c>
      <c r="D5749" s="71" t="s">
        <v>26441</v>
      </c>
      <c r="E5749" s="175" t="s">
        <v>31620</v>
      </c>
      <c r="F5749" s="72" t="s">
        <v>7</v>
      </c>
      <c r="G5749" s="72" t="s">
        <v>31422</v>
      </c>
      <c r="H5749" s="95" t="s">
        <v>26762</v>
      </c>
    </row>
    <row r="5750" spans="1:8">
      <c r="A5750" s="67">
        <v>5749</v>
      </c>
      <c r="B5750" s="23" t="s">
        <v>8456</v>
      </c>
      <c r="C5750" s="72" t="s">
        <v>8457</v>
      </c>
      <c r="D5750" s="71" t="s">
        <v>26441</v>
      </c>
      <c r="E5750" s="175" t="s">
        <v>31620</v>
      </c>
      <c r="F5750" s="72" t="s">
        <v>7</v>
      </c>
      <c r="G5750" s="72" t="s">
        <v>31439</v>
      </c>
      <c r="H5750" s="95" t="s">
        <v>26763</v>
      </c>
    </row>
    <row r="5751" spans="1:8">
      <c r="A5751" s="67">
        <v>5750</v>
      </c>
      <c r="B5751" s="23" t="s">
        <v>8458</v>
      </c>
      <c r="C5751" s="72" t="s">
        <v>8459</v>
      </c>
      <c r="D5751" s="71" t="s">
        <v>26441</v>
      </c>
      <c r="E5751" s="175" t="s">
        <v>31620</v>
      </c>
      <c r="F5751" s="72" t="s">
        <v>7</v>
      </c>
      <c r="G5751" s="72" t="s">
        <v>31439</v>
      </c>
      <c r="H5751" s="95" t="s">
        <v>26764</v>
      </c>
    </row>
    <row r="5752" spans="1:8">
      <c r="A5752" s="67">
        <v>5751</v>
      </c>
      <c r="B5752" s="23" t="s">
        <v>8460</v>
      </c>
      <c r="C5752" s="72" t="s">
        <v>8461</v>
      </c>
      <c r="D5752" s="71" t="s">
        <v>26441</v>
      </c>
      <c r="E5752" s="175" t="s">
        <v>31620</v>
      </c>
      <c r="F5752" s="72" t="s">
        <v>7</v>
      </c>
      <c r="G5752" s="72" t="s">
        <v>31439</v>
      </c>
      <c r="H5752" s="95" t="s">
        <v>26765</v>
      </c>
    </row>
    <row r="5753" spans="1:8">
      <c r="A5753" s="67">
        <v>5752</v>
      </c>
      <c r="B5753" s="23" t="s">
        <v>8462</v>
      </c>
      <c r="C5753" s="72" t="s">
        <v>8463</v>
      </c>
      <c r="D5753" s="71" t="s">
        <v>26441</v>
      </c>
      <c r="E5753" s="175" t="s">
        <v>31620</v>
      </c>
      <c r="F5753" s="72" t="s">
        <v>7</v>
      </c>
      <c r="G5753" s="72" t="s">
        <v>31439</v>
      </c>
      <c r="H5753" s="95" t="s">
        <v>26766</v>
      </c>
    </row>
    <row r="5754" spans="1:8">
      <c r="A5754" s="67">
        <v>5753</v>
      </c>
      <c r="B5754" s="23" t="s">
        <v>8464</v>
      </c>
      <c r="C5754" s="72" t="s">
        <v>8465</v>
      </c>
      <c r="D5754" s="71" t="s">
        <v>26441</v>
      </c>
      <c r="E5754" s="175" t="s">
        <v>31620</v>
      </c>
      <c r="F5754" s="72" t="s">
        <v>7</v>
      </c>
      <c r="G5754" s="72" t="s">
        <v>31439</v>
      </c>
      <c r="H5754" s="95" t="s">
        <v>26767</v>
      </c>
    </row>
    <row r="5755" spans="1:8">
      <c r="A5755" s="67">
        <v>5754</v>
      </c>
      <c r="B5755" s="23" t="s">
        <v>8466</v>
      </c>
      <c r="C5755" s="72" t="s">
        <v>8467</v>
      </c>
      <c r="D5755" s="71" t="s">
        <v>26441</v>
      </c>
      <c r="E5755" s="175" t="s">
        <v>31620</v>
      </c>
      <c r="F5755" s="72" t="s">
        <v>7</v>
      </c>
      <c r="G5755" s="72" t="s">
        <v>31439</v>
      </c>
      <c r="H5755" s="95" t="s">
        <v>26768</v>
      </c>
    </row>
    <row r="5756" spans="1:8">
      <c r="A5756" s="67">
        <v>5755</v>
      </c>
      <c r="B5756" s="23" t="s">
        <v>8468</v>
      </c>
      <c r="C5756" s="72" t="s">
        <v>8469</v>
      </c>
      <c r="D5756" s="71" t="s">
        <v>26441</v>
      </c>
      <c r="E5756" s="175" t="s">
        <v>31620</v>
      </c>
      <c r="F5756" s="72" t="s">
        <v>7</v>
      </c>
      <c r="G5756" s="72" t="s">
        <v>31439</v>
      </c>
      <c r="H5756" s="95" t="s">
        <v>26769</v>
      </c>
    </row>
    <row r="5757" spans="1:8">
      <c r="A5757" s="67">
        <v>5756</v>
      </c>
      <c r="B5757" s="23" t="s">
        <v>8470</v>
      </c>
      <c r="C5757" s="72" t="s">
        <v>8471</v>
      </c>
      <c r="D5757" s="71" t="s">
        <v>26441</v>
      </c>
      <c r="E5757" s="175" t="s">
        <v>31620</v>
      </c>
      <c r="F5757" s="72" t="s">
        <v>7</v>
      </c>
      <c r="G5757" s="72" t="s">
        <v>31439</v>
      </c>
      <c r="H5757" s="95" t="s">
        <v>26770</v>
      </c>
    </row>
    <row r="5758" spans="1:8">
      <c r="A5758" s="67">
        <v>5757</v>
      </c>
      <c r="B5758" s="23" t="s">
        <v>8472</v>
      </c>
      <c r="C5758" s="72" t="s">
        <v>8473</v>
      </c>
      <c r="D5758" s="71" t="s">
        <v>26441</v>
      </c>
      <c r="E5758" s="175" t="s">
        <v>31620</v>
      </c>
      <c r="F5758" s="72" t="s">
        <v>7</v>
      </c>
      <c r="G5758" s="72" t="s">
        <v>31439</v>
      </c>
      <c r="H5758" s="95" t="s">
        <v>26771</v>
      </c>
    </row>
    <row r="5759" spans="1:8">
      <c r="A5759" s="67">
        <v>5758</v>
      </c>
      <c r="B5759" s="23" t="s">
        <v>8474</v>
      </c>
      <c r="C5759" s="72" t="s">
        <v>8475</v>
      </c>
      <c r="D5759" s="71" t="s">
        <v>26441</v>
      </c>
      <c r="E5759" s="175" t="s">
        <v>31620</v>
      </c>
      <c r="F5759" s="72" t="s">
        <v>7</v>
      </c>
      <c r="G5759" s="72" t="s">
        <v>31439</v>
      </c>
      <c r="H5759" s="95" t="s">
        <v>26772</v>
      </c>
    </row>
    <row r="5760" spans="1:8">
      <c r="A5760" s="67">
        <v>5759</v>
      </c>
      <c r="B5760" s="23" t="s">
        <v>8476</v>
      </c>
      <c r="C5760" s="72" t="s">
        <v>8477</v>
      </c>
      <c r="D5760" s="71" t="s">
        <v>26441</v>
      </c>
      <c r="E5760" s="175" t="s">
        <v>31620</v>
      </c>
      <c r="F5760" s="72" t="s">
        <v>7</v>
      </c>
      <c r="G5760" s="72" t="s">
        <v>31439</v>
      </c>
      <c r="H5760" s="95" t="s">
        <v>26773</v>
      </c>
    </row>
    <row r="5761" spans="1:8">
      <c r="A5761" s="67">
        <v>5760</v>
      </c>
      <c r="B5761" s="23" t="s">
        <v>8478</v>
      </c>
      <c r="C5761" s="72" t="s">
        <v>8479</v>
      </c>
      <c r="D5761" s="71" t="s">
        <v>26441</v>
      </c>
      <c r="E5761" s="175" t="s">
        <v>31620</v>
      </c>
      <c r="F5761" s="72" t="s">
        <v>7</v>
      </c>
      <c r="G5761" s="72" t="s">
        <v>31439</v>
      </c>
      <c r="H5761" s="95" t="s">
        <v>26774</v>
      </c>
    </row>
    <row r="5762" spans="1:8">
      <c r="A5762" s="67">
        <v>5761</v>
      </c>
      <c r="B5762" s="23" t="s">
        <v>8480</v>
      </c>
      <c r="C5762" s="72" t="s">
        <v>8481</v>
      </c>
      <c r="D5762" s="71" t="s">
        <v>26441</v>
      </c>
      <c r="E5762" s="175" t="s">
        <v>31620</v>
      </c>
      <c r="F5762" s="72" t="s">
        <v>7</v>
      </c>
      <c r="G5762" s="72" t="s">
        <v>31439</v>
      </c>
      <c r="H5762" s="95" t="s">
        <v>26775</v>
      </c>
    </row>
    <row r="5763" spans="1:8">
      <c r="A5763" s="67">
        <v>5762</v>
      </c>
      <c r="B5763" s="23" t="s">
        <v>8482</v>
      </c>
      <c r="C5763" s="72" t="s">
        <v>8483</v>
      </c>
      <c r="D5763" s="71" t="s">
        <v>26441</v>
      </c>
      <c r="E5763" s="175" t="s">
        <v>31620</v>
      </c>
      <c r="F5763" s="72" t="s">
        <v>7</v>
      </c>
      <c r="G5763" s="72" t="s">
        <v>31439</v>
      </c>
      <c r="H5763" s="95" t="s">
        <v>26776</v>
      </c>
    </row>
    <row r="5764" spans="1:8">
      <c r="A5764" s="67">
        <v>5763</v>
      </c>
      <c r="B5764" s="23" t="s">
        <v>8484</v>
      </c>
      <c r="C5764" s="72" t="s">
        <v>8485</v>
      </c>
      <c r="D5764" s="71" t="s">
        <v>26441</v>
      </c>
      <c r="E5764" s="175" t="s">
        <v>31620</v>
      </c>
      <c r="F5764" s="72" t="s">
        <v>7</v>
      </c>
      <c r="G5764" s="72" t="s">
        <v>31439</v>
      </c>
      <c r="H5764" s="95" t="s">
        <v>26777</v>
      </c>
    </row>
    <row r="5765" spans="1:8">
      <c r="A5765" s="67">
        <v>5764</v>
      </c>
      <c r="B5765" s="23" t="s">
        <v>8486</v>
      </c>
      <c r="C5765" s="72" t="s">
        <v>8487</v>
      </c>
      <c r="D5765" s="71" t="s">
        <v>26441</v>
      </c>
      <c r="E5765" s="175" t="s">
        <v>31620</v>
      </c>
      <c r="F5765" s="72" t="s">
        <v>7</v>
      </c>
      <c r="G5765" s="72" t="s">
        <v>31439</v>
      </c>
      <c r="H5765" s="95" t="s">
        <v>26778</v>
      </c>
    </row>
    <row r="5766" spans="1:8">
      <c r="A5766" s="67">
        <v>5765</v>
      </c>
      <c r="B5766" s="23" t="s">
        <v>8488</v>
      </c>
      <c r="C5766" s="72" t="s">
        <v>8489</v>
      </c>
      <c r="D5766" s="71" t="s">
        <v>26441</v>
      </c>
      <c r="E5766" s="175" t="s">
        <v>31620</v>
      </c>
      <c r="F5766" s="72" t="s">
        <v>7</v>
      </c>
      <c r="G5766" s="72" t="s">
        <v>31439</v>
      </c>
      <c r="H5766" s="95" t="s">
        <v>26779</v>
      </c>
    </row>
    <row r="5767" spans="1:8">
      <c r="A5767" s="67">
        <v>5766</v>
      </c>
      <c r="B5767" s="23" t="s">
        <v>8490</v>
      </c>
      <c r="C5767" s="72" t="s">
        <v>8491</v>
      </c>
      <c r="D5767" s="71" t="s">
        <v>26441</v>
      </c>
      <c r="E5767" s="175" t="s">
        <v>31620</v>
      </c>
      <c r="F5767" s="72" t="s">
        <v>7</v>
      </c>
      <c r="G5767" s="72" t="s">
        <v>31439</v>
      </c>
      <c r="H5767" s="95" t="s">
        <v>26780</v>
      </c>
    </row>
    <row r="5768" spans="1:8">
      <c r="A5768" s="67">
        <v>5767</v>
      </c>
      <c r="B5768" s="23" t="s">
        <v>8492</v>
      </c>
      <c r="C5768" s="72" t="s">
        <v>8493</v>
      </c>
      <c r="D5768" s="71" t="s">
        <v>26441</v>
      </c>
      <c r="E5768" s="175" t="s">
        <v>31620</v>
      </c>
      <c r="F5768" s="72" t="s">
        <v>7</v>
      </c>
      <c r="G5768" s="72" t="s">
        <v>31439</v>
      </c>
      <c r="H5768" s="95" t="s">
        <v>26781</v>
      </c>
    </row>
    <row r="5769" spans="1:8">
      <c r="A5769" s="67">
        <v>5768</v>
      </c>
      <c r="B5769" s="23" t="s">
        <v>8494</v>
      </c>
      <c r="C5769" s="72" t="s">
        <v>8495</v>
      </c>
      <c r="D5769" s="71" t="s">
        <v>26441</v>
      </c>
      <c r="E5769" s="175" t="s">
        <v>31620</v>
      </c>
      <c r="F5769" s="72" t="s">
        <v>7</v>
      </c>
      <c r="G5769" s="72" t="s">
        <v>31439</v>
      </c>
      <c r="H5769" s="95" t="s">
        <v>26782</v>
      </c>
    </row>
    <row r="5770" spans="1:8">
      <c r="A5770" s="67">
        <v>5769</v>
      </c>
      <c r="B5770" s="23" t="s">
        <v>8496</v>
      </c>
      <c r="C5770" s="72" t="s">
        <v>8497</v>
      </c>
      <c r="D5770" s="71" t="s">
        <v>26441</v>
      </c>
      <c r="E5770" s="175" t="s">
        <v>31620</v>
      </c>
      <c r="F5770" s="72" t="s">
        <v>7</v>
      </c>
      <c r="G5770" s="72" t="s">
        <v>31398</v>
      </c>
      <c r="H5770" s="95" t="s">
        <v>26783</v>
      </c>
    </row>
    <row r="5771" spans="1:8">
      <c r="A5771" s="67">
        <v>5770</v>
      </c>
      <c r="B5771" s="23" t="s">
        <v>8498</v>
      </c>
      <c r="C5771" s="72" t="s">
        <v>8499</v>
      </c>
      <c r="D5771" s="71" t="s">
        <v>26441</v>
      </c>
      <c r="E5771" s="175" t="s">
        <v>31620</v>
      </c>
      <c r="F5771" s="72" t="s">
        <v>7</v>
      </c>
      <c r="G5771" s="72" t="s">
        <v>31392</v>
      </c>
      <c r="H5771" s="95" t="s">
        <v>26784</v>
      </c>
    </row>
    <row r="5772" spans="1:8">
      <c r="A5772" s="67">
        <v>5771</v>
      </c>
      <c r="B5772" s="23" t="s">
        <v>8500</v>
      </c>
      <c r="C5772" s="72" t="s">
        <v>8501</v>
      </c>
      <c r="D5772" s="71" t="s">
        <v>26441</v>
      </c>
      <c r="E5772" s="175" t="s">
        <v>31620</v>
      </c>
      <c r="F5772" s="72" t="s">
        <v>7</v>
      </c>
      <c r="G5772" s="72" t="s">
        <v>31392</v>
      </c>
      <c r="H5772" s="95" t="s">
        <v>26785</v>
      </c>
    </row>
    <row r="5773" spans="1:8">
      <c r="A5773" s="67">
        <v>5772</v>
      </c>
      <c r="B5773" s="23" t="s">
        <v>8502</v>
      </c>
      <c r="C5773" s="72" t="s">
        <v>8503</v>
      </c>
      <c r="D5773" s="71" t="s">
        <v>26441</v>
      </c>
      <c r="E5773" s="175" t="s">
        <v>31620</v>
      </c>
      <c r="F5773" s="72" t="s">
        <v>7</v>
      </c>
      <c r="G5773" s="72" t="s">
        <v>31392</v>
      </c>
      <c r="H5773" s="95" t="s">
        <v>26786</v>
      </c>
    </row>
    <row r="5774" spans="1:8">
      <c r="A5774" s="67">
        <v>5773</v>
      </c>
      <c r="B5774" s="23" t="s">
        <v>8504</v>
      </c>
      <c r="C5774" s="72" t="s">
        <v>8505</v>
      </c>
      <c r="D5774" s="71" t="s">
        <v>26441</v>
      </c>
      <c r="E5774" s="175" t="s">
        <v>31620</v>
      </c>
      <c r="F5774" s="72" t="s">
        <v>7</v>
      </c>
      <c r="G5774" s="72" t="s">
        <v>31392</v>
      </c>
      <c r="H5774" s="95" t="s">
        <v>26787</v>
      </c>
    </row>
    <row r="5775" spans="1:8">
      <c r="A5775" s="67">
        <v>5774</v>
      </c>
      <c r="B5775" s="23" t="s">
        <v>8506</v>
      </c>
      <c r="C5775" s="72" t="s">
        <v>8507</v>
      </c>
      <c r="D5775" s="71" t="s">
        <v>26441</v>
      </c>
      <c r="E5775" s="175" t="s">
        <v>31620</v>
      </c>
      <c r="F5775" s="72" t="s">
        <v>7</v>
      </c>
      <c r="G5775" s="72" t="s">
        <v>31392</v>
      </c>
      <c r="H5775" s="95" t="s">
        <v>26788</v>
      </c>
    </row>
    <row r="5776" spans="1:8">
      <c r="A5776" s="67">
        <v>5775</v>
      </c>
      <c r="B5776" s="23" t="s">
        <v>8508</v>
      </c>
      <c r="C5776" s="72" t="s">
        <v>8509</v>
      </c>
      <c r="D5776" s="71" t="s">
        <v>26441</v>
      </c>
      <c r="E5776" s="175" t="s">
        <v>31620</v>
      </c>
      <c r="F5776" s="72" t="s">
        <v>7</v>
      </c>
      <c r="G5776" s="72" t="s">
        <v>31392</v>
      </c>
      <c r="H5776" s="95" t="s">
        <v>26789</v>
      </c>
    </row>
    <row r="5777" spans="1:8">
      <c r="A5777" s="67">
        <v>5776</v>
      </c>
      <c r="B5777" s="23" t="s">
        <v>8510</v>
      </c>
      <c r="C5777" s="72" t="s">
        <v>8511</v>
      </c>
      <c r="D5777" s="71" t="s">
        <v>26441</v>
      </c>
      <c r="E5777" s="175" t="s">
        <v>31620</v>
      </c>
      <c r="F5777" s="72" t="s">
        <v>7</v>
      </c>
      <c r="G5777" s="72" t="s">
        <v>31392</v>
      </c>
      <c r="H5777" s="95" t="s">
        <v>26790</v>
      </c>
    </row>
    <row r="5778" spans="1:8">
      <c r="A5778" s="67">
        <v>5777</v>
      </c>
      <c r="B5778" s="23" t="s">
        <v>8512</v>
      </c>
      <c r="C5778" s="72" t="s">
        <v>8513</v>
      </c>
      <c r="D5778" s="71" t="s">
        <v>26441</v>
      </c>
      <c r="E5778" s="175" t="s">
        <v>31620</v>
      </c>
      <c r="F5778" s="72" t="s">
        <v>7</v>
      </c>
      <c r="G5778" s="72" t="s">
        <v>31392</v>
      </c>
      <c r="H5778" s="95" t="s">
        <v>26791</v>
      </c>
    </row>
    <row r="5779" spans="1:8">
      <c r="A5779" s="67">
        <v>5778</v>
      </c>
      <c r="B5779" s="23" t="s">
        <v>8514</v>
      </c>
      <c r="C5779" s="72" t="s">
        <v>8515</v>
      </c>
      <c r="D5779" s="71" t="s">
        <v>26441</v>
      </c>
      <c r="E5779" s="175" t="s">
        <v>31620</v>
      </c>
      <c r="F5779" s="72" t="s">
        <v>7</v>
      </c>
      <c r="G5779" s="72" t="s">
        <v>31392</v>
      </c>
      <c r="H5779" s="95" t="s">
        <v>26792</v>
      </c>
    </row>
    <row r="5780" spans="1:8">
      <c r="A5780" s="67">
        <v>5779</v>
      </c>
      <c r="B5780" s="23" t="s">
        <v>8516</v>
      </c>
      <c r="C5780" s="72" t="s">
        <v>8517</v>
      </c>
      <c r="D5780" s="71" t="s">
        <v>26441</v>
      </c>
      <c r="E5780" s="175" t="s">
        <v>31620</v>
      </c>
      <c r="F5780" s="72" t="s">
        <v>7</v>
      </c>
      <c r="G5780" s="72" t="s">
        <v>31392</v>
      </c>
      <c r="H5780" s="95" t="s">
        <v>26793</v>
      </c>
    </row>
    <row r="5781" spans="1:8">
      <c r="A5781" s="67">
        <v>5780</v>
      </c>
      <c r="B5781" s="23" t="s">
        <v>8518</v>
      </c>
      <c r="C5781" s="72" t="s">
        <v>8519</v>
      </c>
      <c r="D5781" s="71" t="s">
        <v>26441</v>
      </c>
      <c r="E5781" s="175" t="s">
        <v>31620</v>
      </c>
      <c r="F5781" s="72" t="s">
        <v>7</v>
      </c>
      <c r="G5781" s="72" t="s">
        <v>31398</v>
      </c>
      <c r="H5781" s="95" t="s">
        <v>26794</v>
      </c>
    </row>
    <row r="5782" spans="1:8">
      <c r="A5782" s="67">
        <v>5781</v>
      </c>
      <c r="B5782" s="23" t="s">
        <v>8520</v>
      </c>
      <c r="C5782" s="72" t="s">
        <v>8521</v>
      </c>
      <c r="D5782" s="71" t="s">
        <v>26441</v>
      </c>
      <c r="E5782" s="175" t="s">
        <v>31620</v>
      </c>
      <c r="F5782" s="72" t="s">
        <v>7</v>
      </c>
      <c r="G5782" s="72" t="s">
        <v>31393</v>
      </c>
      <c r="H5782" s="95" t="s">
        <v>26795</v>
      </c>
    </row>
    <row r="5783" spans="1:8">
      <c r="A5783" s="67">
        <v>5782</v>
      </c>
      <c r="B5783" s="23" t="s">
        <v>8522</v>
      </c>
      <c r="C5783" s="72" t="s">
        <v>8523</v>
      </c>
      <c r="D5783" s="71" t="s">
        <v>26441</v>
      </c>
      <c r="E5783" s="175" t="s">
        <v>31620</v>
      </c>
      <c r="F5783" s="72" t="s">
        <v>7</v>
      </c>
      <c r="G5783" s="72" t="s">
        <v>31392</v>
      </c>
      <c r="H5783" s="95" t="s">
        <v>26796</v>
      </c>
    </row>
    <row r="5784" spans="1:8">
      <c r="A5784" s="67">
        <v>5783</v>
      </c>
      <c r="B5784" s="23" t="s">
        <v>8524</v>
      </c>
      <c r="C5784" s="72" t="s">
        <v>8525</v>
      </c>
      <c r="D5784" s="71" t="s">
        <v>26441</v>
      </c>
      <c r="E5784" s="175" t="s">
        <v>31620</v>
      </c>
      <c r="F5784" s="72" t="s">
        <v>7</v>
      </c>
      <c r="G5784" s="72" t="s">
        <v>31392</v>
      </c>
      <c r="H5784" s="95" t="s">
        <v>26797</v>
      </c>
    </row>
    <row r="5785" spans="1:8">
      <c r="A5785" s="67">
        <v>5784</v>
      </c>
      <c r="B5785" s="23" t="s">
        <v>8526</v>
      </c>
      <c r="C5785" s="72" t="s">
        <v>8527</v>
      </c>
      <c r="D5785" s="71" t="s">
        <v>26441</v>
      </c>
      <c r="E5785" s="175" t="s">
        <v>31620</v>
      </c>
      <c r="F5785" s="72" t="s">
        <v>7</v>
      </c>
      <c r="G5785" s="72" t="s">
        <v>31392</v>
      </c>
      <c r="H5785" s="95" t="s">
        <v>26798</v>
      </c>
    </row>
    <row r="5786" spans="1:8">
      <c r="A5786" s="67">
        <v>5785</v>
      </c>
      <c r="B5786" s="23" t="s">
        <v>8528</v>
      </c>
      <c r="C5786" s="72" t="s">
        <v>8529</v>
      </c>
      <c r="D5786" s="71" t="s">
        <v>26441</v>
      </c>
      <c r="E5786" s="175" t="s">
        <v>31620</v>
      </c>
      <c r="F5786" s="72" t="s">
        <v>7</v>
      </c>
      <c r="G5786" s="72" t="s">
        <v>31392</v>
      </c>
      <c r="H5786" s="95" t="s">
        <v>26799</v>
      </c>
    </row>
    <row r="5787" spans="1:8">
      <c r="A5787" s="67">
        <v>5786</v>
      </c>
      <c r="B5787" s="23" t="s">
        <v>8530</v>
      </c>
      <c r="C5787" s="72" t="s">
        <v>8531</v>
      </c>
      <c r="D5787" s="71" t="s">
        <v>26441</v>
      </c>
      <c r="E5787" s="175" t="s">
        <v>31620</v>
      </c>
      <c r="F5787" s="72" t="s">
        <v>7</v>
      </c>
      <c r="G5787" s="72" t="s">
        <v>31392</v>
      </c>
      <c r="H5787" s="95" t="s">
        <v>26800</v>
      </c>
    </row>
    <row r="5788" spans="1:8">
      <c r="A5788" s="67">
        <v>5787</v>
      </c>
      <c r="B5788" s="23" t="s">
        <v>8532</v>
      </c>
      <c r="C5788" s="72" t="s">
        <v>8533</v>
      </c>
      <c r="D5788" s="71" t="s">
        <v>26441</v>
      </c>
      <c r="E5788" s="175" t="s">
        <v>31620</v>
      </c>
      <c r="F5788" s="72" t="s">
        <v>7</v>
      </c>
      <c r="G5788" s="72" t="s">
        <v>31393</v>
      </c>
      <c r="H5788" s="95" t="s">
        <v>26801</v>
      </c>
    </row>
    <row r="5789" spans="1:8">
      <c r="A5789" s="67">
        <v>5788</v>
      </c>
      <c r="B5789" s="23" t="s">
        <v>8534</v>
      </c>
      <c r="C5789" s="72" t="s">
        <v>8535</v>
      </c>
      <c r="D5789" s="71" t="s">
        <v>26441</v>
      </c>
      <c r="E5789" s="175" t="s">
        <v>31620</v>
      </c>
      <c r="F5789" s="72" t="s">
        <v>7</v>
      </c>
      <c r="G5789" s="72" t="s">
        <v>31418</v>
      </c>
      <c r="H5789" s="95" t="s">
        <v>26802</v>
      </c>
    </row>
    <row r="5790" spans="1:8">
      <c r="A5790" s="67">
        <v>5789</v>
      </c>
      <c r="B5790" s="23" t="s">
        <v>8536</v>
      </c>
      <c r="C5790" s="72" t="s">
        <v>8537</v>
      </c>
      <c r="D5790" s="71" t="s">
        <v>26441</v>
      </c>
      <c r="E5790" s="175" t="s">
        <v>31620</v>
      </c>
      <c r="F5790" s="72" t="s">
        <v>7</v>
      </c>
      <c r="G5790" s="72" t="s">
        <v>31406</v>
      </c>
      <c r="H5790" s="95" t="s">
        <v>26803</v>
      </c>
    </row>
    <row r="5791" spans="1:8">
      <c r="A5791" s="67">
        <v>5790</v>
      </c>
      <c r="B5791" s="23" t="s">
        <v>8538</v>
      </c>
      <c r="C5791" s="72" t="s">
        <v>8539</v>
      </c>
      <c r="D5791" s="71" t="s">
        <v>26441</v>
      </c>
      <c r="E5791" s="175" t="s">
        <v>31620</v>
      </c>
      <c r="F5791" s="72" t="s">
        <v>7</v>
      </c>
      <c r="G5791" s="72" t="s">
        <v>31396</v>
      </c>
      <c r="H5791" s="95" t="s">
        <v>26804</v>
      </c>
    </row>
    <row r="5792" spans="1:8">
      <c r="A5792" s="67">
        <v>5791</v>
      </c>
      <c r="B5792" s="23" t="s">
        <v>8540</v>
      </c>
      <c r="C5792" s="72" t="s">
        <v>8541</v>
      </c>
      <c r="D5792" s="71" t="s">
        <v>26441</v>
      </c>
      <c r="E5792" s="175" t="s">
        <v>31620</v>
      </c>
      <c r="F5792" s="72" t="s">
        <v>7</v>
      </c>
      <c r="G5792" s="72" t="s">
        <v>31395</v>
      </c>
      <c r="H5792" s="95" t="s">
        <v>26805</v>
      </c>
    </row>
    <row r="5793" spans="1:8">
      <c r="A5793" s="67">
        <v>5792</v>
      </c>
      <c r="B5793" s="23" t="s">
        <v>8542</v>
      </c>
      <c r="C5793" s="72" t="s">
        <v>8543</v>
      </c>
      <c r="D5793" s="71" t="s">
        <v>26441</v>
      </c>
      <c r="E5793" s="175" t="s">
        <v>31620</v>
      </c>
      <c r="F5793" s="72" t="s">
        <v>7</v>
      </c>
      <c r="G5793" s="72" t="s">
        <v>31395</v>
      </c>
      <c r="H5793" s="95" t="s">
        <v>26806</v>
      </c>
    </row>
    <row r="5794" spans="1:8">
      <c r="A5794" s="67">
        <v>5793</v>
      </c>
      <c r="B5794" s="23" t="s">
        <v>8544</v>
      </c>
      <c r="C5794" s="72" t="s">
        <v>8545</v>
      </c>
      <c r="D5794" s="71" t="s">
        <v>26441</v>
      </c>
      <c r="E5794" s="175" t="s">
        <v>31620</v>
      </c>
      <c r="F5794" s="72" t="s">
        <v>7</v>
      </c>
      <c r="G5794" s="72" t="s">
        <v>31425</v>
      </c>
      <c r="H5794" s="95" t="s">
        <v>26807</v>
      </c>
    </row>
    <row r="5795" spans="1:8">
      <c r="A5795" s="67">
        <v>5794</v>
      </c>
      <c r="B5795" s="23" t="s">
        <v>8546</v>
      </c>
      <c r="C5795" s="72" t="s">
        <v>8547</v>
      </c>
      <c r="D5795" s="71" t="s">
        <v>26441</v>
      </c>
      <c r="E5795" s="175" t="s">
        <v>31620</v>
      </c>
      <c r="F5795" s="72" t="s">
        <v>7</v>
      </c>
      <c r="G5795" s="72" t="s">
        <v>31425</v>
      </c>
      <c r="H5795" s="95" t="s">
        <v>26808</v>
      </c>
    </row>
    <row r="5796" spans="1:8">
      <c r="A5796" s="67">
        <v>5795</v>
      </c>
      <c r="B5796" s="23" t="s">
        <v>8548</v>
      </c>
      <c r="C5796" s="72" t="s">
        <v>8549</v>
      </c>
      <c r="D5796" s="71" t="s">
        <v>26441</v>
      </c>
      <c r="E5796" s="175" t="s">
        <v>31620</v>
      </c>
      <c r="F5796" s="72" t="s">
        <v>7</v>
      </c>
      <c r="G5796" s="72" t="s">
        <v>31407</v>
      </c>
      <c r="H5796" s="95" t="s">
        <v>26809</v>
      </c>
    </row>
    <row r="5797" spans="1:8">
      <c r="A5797" s="67">
        <v>5796</v>
      </c>
      <c r="B5797" s="23" t="s">
        <v>8550</v>
      </c>
      <c r="C5797" s="72" t="s">
        <v>8551</v>
      </c>
      <c r="D5797" s="71" t="s">
        <v>26441</v>
      </c>
      <c r="E5797" s="175" t="s">
        <v>31620</v>
      </c>
      <c r="F5797" s="72" t="s">
        <v>7</v>
      </c>
      <c r="G5797" s="72" t="s">
        <v>31411</v>
      </c>
      <c r="H5797" s="95" t="s">
        <v>26810</v>
      </c>
    </row>
    <row r="5798" spans="1:8">
      <c r="A5798" s="67">
        <v>5797</v>
      </c>
      <c r="B5798" s="23" t="s">
        <v>8552</v>
      </c>
      <c r="C5798" s="72" t="s">
        <v>8553</v>
      </c>
      <c r="D5798" s="71" t="s">
        <v>26441</v>
      </c>
      <c r="E5798" s="175" t="s">
        <v>31620</v>
      </c>
      <c r="F5798" s="72" t="s">
        <v>7</v>
      </c>
      <c r="G5798" s="72" t="s">
        <v>31413</v>
      </c>
      <c r="H5798" s="95" t="s">
        <v>26811</v>
      </c>
    </row>
    <row r="5799" spans="1:8">
      <c r="A5799" s="67">
        <v>5798</v>
      </c>
      <c r="B5799" s="23" t="s">
        <v>8554</v>
      </c>
      <c r="C5799" s="72" t="s">
        <v>8555</v>
      </c>
      <c r="D5799" s="71" t="s">
        <v>26441</v>
      </c>
      <c r="E5799" s="175" t="s">
        <v>31620</v>
      </c>
      <c r="F5799" s="72" t="s">
        <v>7</v>
      </c>
      <c r="G5799" s="72" t="s">
        <v>31395</v>
      </c>
      <c r="H5799" s="95" t="s">
        <v>26812</v>
      </c>
    </row>
    <row r="5800" spans="1:8">
      <c r="A5800" s="67">
        <v>5799</v>
      </c>
      <c r="B5800" s="23" t="s">
        <v>8556</v>
      </c>
      <c r="C5800" s="72" t="s">
        <v>8557</v>
      </c>
      <c r="D5800" s="71" t="s">
        <v>26441</v>
      </c>
      <c r="E5800" s="175" t="s">
        <v>31620</v>
      </c>
      <c r="F5800" s="72" t="s">
        <v>7</v>
      </c>
      <c r="G5800" s="72" t="s">
        <v>31413</v>
      </c>
      <c r="H5800" s="95" t="s">
        <v>26813</v>
      </c>
    </row>
    <row r="5801" spans="1:8">
      <c r="A5801" s="67">
        <v>5800</v>
      </c>
      <c r="B5801" s="23" t="s">
        <v>8558</v>
      </c>
      <c r="C5801" s="72" t="s">
        <v>8559</v>
      </c>
      <c r="D5801" s="71" t="s">
        <v>26441</v>
      </c>
      <c r="E5801" s="175" t="s">
        <v>31620</v>
      </c>
      <c r="F5801" s="72" t="s">
        <v>7</v>
      </c>
      <c r="G5801" s="72" t="s">
        <v>31439</v>
      </c>
      <c r="H5801" s="95" t="s">
        <v>26814</v>
      </c>
    </row>
    <row r="5802" spans="1:8">
      <c r="A5802" s="67">
        <v>5801</v>
      </c>
      <c r="B5802" s="23" t="s">
        <v>8560</v>
      </c>
      <c r="C5802" s="72" t="s">
        <v>8561</v>
      </c>
      <c r="D5802" s="71" t="s">
        <v>26441</v>
      </c>
      <c r="E5802" s="175" t="s">
        <v>31620</v>
      </c>
      <c r="F5802" s="72" t="s">
        <v>7</v>
      </c>
      <c r="G5802" s="72" t="s">
        <v>31391</v>
      </c>
      <c r="H5802" s="95" t="s">
        <v>26815</v>
      </c>
    </row>
    <row r="5803" spans="1:8">
      <c r="A5803" s="67">
        <v>5802</v>
      </c>
      <c r="B5803" s="23" t="s">
        <v>8562</v>
      </c>
      <c r="C5803" s="72" t="s">
        <v>8563</v>
      </c>
      <c r="D5803" s="71" t="s">
        <v>26441</v>
      </c>
      <c r="E5803" s="175" t="s">
        <v>31620</v>
      </c>
      <c r="F5803" s="72" t="s">
        <v>7</v>
      </c>
      <c r="G5803" s="72" t="s">
        <v>31395</v>
      </c>
      <c r="H5803" s="95" t="s">
        <v>26816</v>
      </c>
    </row>
    <row r="5804" spans="1:8">
      <c r="A5804" s="67">
        <v>5803</v>
      </c>
      <c r="B5804" s="23" t="s">
        <v>8564</v>
      </c>
      <c r="C5804" s="72" t="s">
        <v>8565</v>
      </c>
      <c r="D5804" s="71" t="s">
        <v>26441</v>
      </c>
      <c r="E5804" s="175" t="s">
        <v>31620</v>
      </c>
      <c r="F5804" s="72" t="s">
        <v>7</v>
      </c>
      <c r="G5804" s="72" t="s">
        <v>31413</v>
      </c>
      <c r="H5804" s="95" t="s">
        <v>26817</v>
      </c>
    </row>
    <row r="5805" spans="1:8">
      <c r="A5805" s="67">
        <v>5804</v>
      </c>
      <c r="B5805" s="23" t="s">
        <v>8566</v>
      </c>
      <c r="C5805" s="72" t="s">
        <v>8567</v>
      </c>
      <c r="D5805" s="71" t="s">
        <v>26441</v>
      </c>
      <c r="E5805" s="175" t="s">
        <v>31620</v>
      </c>
      <c r="F5805" s="72" t="s">
        <v>7</v>
      </c>
      <c r="G5805" s="72" t="s">
        <v>31391</v>
      </c>
      <c r="H5805" s="95" t="s">
        <v>26818</v>
      </c>
    </row>
    <row r="5806" spans="1:8">
      <c r="A5806" s="67">
        <v>5805</v>
      </c>
      <c r="B5806" s="23" t="s">
        <v>8568</v>
      </c>
      <c r="C5806" s="72" t="s">
        <v>8569</v>
      </c>
      <c r="D5806" s="71" t="s">
        <v>26441</v>
      </c>
      <c r="E5806" s="175" t="s">
        <v>31620</v>
      </c>
      <c r="F5806" s="72" t="s">
        <v>7</v>
      </c>
      <c r="G5806" s="72" t="s">
        <v>31422</v>
      </c>
      <c r="H5806" s="95" t="s">
        <v>26819</v>
      </c>
    </row>
    <row r="5807" spans="1:8">
      <c r="A5807" s="67">
        <v>5806</v>
      </c>
      <c r="B5807" s="23" t="s">
        <v>8570</v>
      </c>
      <c r="C5807" s="72" t="s">
        <v>8571</v>
      </c>
      <c r="D5807" s="71" t="s">
        <v>26441</v>
      </c>
      <c r="E5807" s="175" t="s">
        <v>31620</v>
      </c>
      <c r="F5807" s="72" t="s">
        <v>7</v>
      </c>
      <c r="G5807" s="72" t="s">
        <v>31439</v>
      </c>
      <c r="H5807" s="95" t="s">
        <v>26820</v>
      </c>
    </row>
    <row r="5808" spans="1:8">
      <c r="A5808" s="67">
        <v>5807</v>
      </c>
      <c r="B5808" s="23" t="s">
        <v>8572</v>
      </c>
      <c r="C5808" s="72" t="s">
        <v>8573</v>
      </c>
      <c r="D5808" s="71" t="s">
        <v>26441</v>
      </c>
      <c r="E5808" s="175" t="s">
        <v>31620</v>
      </c>
      <c r="F5808" s="72" t="s">
        <v>7</v>
      </c>
      <c r="G5808" s="72" t="s">
        <v>31439</v>
      </c>
      <c r="H5808" s="95" t="s">
        <v>26821</v>
      </c>
    </row>
    <row r="5809" spans="1:8">
      <c r="A5809" s="67">
        <v>5808</v>
      </c>
      <c r="B5809" s="23" t="s">
        <v>8574</v>
      </c>
      <c r="C5809" s="72" t="s">
        <v>8575</v>
      </c>
      <c r="D5809" s="71" t="s">
        <v>26441</v>
      </c>
      <c r="E5809" s="175" t="s">
        <v>31620</v>
      </c>
      <c r="F5809" s="72" t="s">
        <v>7</v>
      </c>
      <c r="G5809" s="72" t="s">
        <v>31439</v>
      </c>
      <c r="H5809" s="95" t="s">
        <v>26822</v>
      </c>
    </row>
    <row r="5810" spans="1:8">
      <c r="A5810" s="67">
        <v>5809</v>
      </c>
      <c r="B5810" s="23" t="s">
        <v>8576</v>
      </c>
      <c r="C5810" s="72" t="s">
        <v>8577</v>
      </c>
      <c r="D5810" s="71" t="s">
        <v>26441</v>
      </c>
      <c r="E5810" s="175" t="s">
        <v>31620</v>
      </c>
      <c r="F5810" s="72" t="s">
        <v>7</v>
      </c>
      <c r="G5810" s="72" t="s">
        <v>31439</v>
      </c>
      <c r="H5810" s="95" t="s">
        <v>26823</v>
      </c>
    </row>
    <row r="5811" spans="1:8">
      <c r="A5811" s="67">
        <v>5810</v>
      </c>
      <c r="B5811" s="23" t="s">
        <v>8578</v>
      </c>
      <c r="C5811" s="72" t="s">
        <v>8579</v>
      </c>
      <c r="D5811" s="71" t="s">
        <v>26441</v>
      </c>
      <c r="E5811" s="175" t="s">
        <v>31620</v>
      </c>
      <c r="F5811" s="72" t="s">
        <v>7</v>
      </c>
      <c r="G5811" s="72" t="s">
        <v>31439</v>
      </c>
      <c r="H5811" s="95" t="s">
        <v>26824</v>
      </c>
    </row>
    <row r="5812" spans="1:8">
      <c r="A5812" s="67">
        <v>5811</v>
      </c>
      <c r="B5812" s="23" t="s">
        <v>8580</v>
      </c>
      <c r="C5812" s="72" t="s">
        <v>8581</v>
      </c>
      <c r="D5812" s="71" t="s">
        <v>26441</v>
      </c>
      <c r="E5812" s="175" t="s">
        <v>31620</v>
      </c>
      <c r="F5812" s="72" t="s">
        <v>7</v>
      </c>
      <c r="G5812" s="72" t="s">
        <v>31439</v>
      </c>
      <c r="H5812" s="95" t="s">
        <v>26825</v>
      </c>
    </row>
    <row r="5813" spans="1:8">
      <c r="A5813" s="67">
        <v>5812</v>
      </c>
      <c r="B5813" s="23" t="s">
        <v>8582</v>
      </c>
      <c r="C5813" s="72" t="s">
        <v>8583</v>
      </c>
      <c r="D5813" s="71" t="s">
        <v>26441</v>
      </c>
      <c r="E5813" s="175" t="s">
        <v>31620</v>
      </c>
      <c r="F5813" s="72" t="s">
        <v>7</v>
      </c>
      <c r="G5813" s="72" t="s">
        <v>31439</v>
      </c>
      <c r="H5813" s="95" t="s">
        <v>26826</v>
      </c>
    </row>
    <row r="5814" spans="1:8">
      <c r="A5814" s="67">
        <v>5813</v>
      </c>
      <c r="B5814" s="23" t="s">
        <v>8584</v>
      </c>
      <c r="C5814" s="72" t="s">
        <v>8585</v>
      </c>
      <c r="D5814" s="71" t="s">
        <v>26441</v>
      </c>
      <c r="E5814" s="175" t="s">
        <v>31620</v>
      </c>
      <c r="F5814" s="72" t="s">
        <v>7</v>
      </c>
      <c r="G5814" s="72" t="s">
        <v>31439</v>
      </c>
      <c r="H5814" s="95" t="s">
        <v>26827</v>
      </c>
    </row>
    <row r="5815" spans="1:8">
      <c r="A5815" s="67">
        <v>5814</v>
      </c>
      <c r="B5815" s="23" t="s">
        <v>8586</v>
      </c>
      <c r="C5815" s="72" t="s">
        <v>8587</v>
      </c>
      <c r="D5815" s="71" t="s">
        <v>26441</v>
      </c>
      <c r="E5815" s="175" t="s">
        <v>31620</v>
      </c>
      <c r="F5815" s="72" t="s">
        <v>7</v>
      </c>
      <c r="G5815" s="72" t="s">
        <v>31439</v>
      </c>
      <c r="H5815" s="95" t="s">
        <v>26828</v>
      </c>
    </row>
    <row r="5816" spans="1:8">
      <c r="A5816" s="67">
        <v>5815</v>
      </c>
      <c r="B5816" s="23" t="s">
        <v>8588</v>
      </c>
      <c r="C5816" s="72" t="s">
        <v>8589</v>
      </c>
      <c r="D5816" s="71" t="s">
        <v>26441</v>
      </c>
      <c r="E5816" s="175" t="s">
        <v>31620</v>
      </c>
      <c r="F5816" s="72" t="s">
        <v>7</v>
      </c>
      <c r="G5816" s="72" t="s">
        <v>31439</v>
      </c>
      <c r="H5816" s="95" t="s">
        <v>26829</v>
      </c>
    </row>
    <row r="5817" spans="1:8">
      <c r="A5817" s="67">
        <v>5816</v>
      </c>
      <c r="B5817" s="23" t="s">
        <v>8590</v>
      </c>
      <c r="C5817" s="72" t="s">
        <v>8591</v>
      </c>
      <c r="D5817" s="71" t="s">
        <v>26441</v>
      </c>
      <c r="E5817" s="175" t="s">
        <v>31620</v>
      </c>
      <c r="F5817" s="72" t="s">
        <v>7</v>
      </c>
      <c r="G5817" s="72" t="s">
        <v>31439</v>
      </c>
      <c r="H5817" s="95" t="s">
        <v>26830</v>
      </c>
    </row>
    <row r="5818" spans="1:8">
      <c r="A5818" s="67">
        <v>5817</v>
      </c>
      <c r="B5818" s="23" t="s">
        <v>8592</v>
      </c>
      <c r="C5818" s="72" t="s">
        <v>8593</v>
      </c>
      <c r="D5818" s="71" t="s">
        <v>26441</v>
      </c>
      <c r="E5818" s="175" t="s">
        <v>31620</v>
      </c>
      <c r="F5818" s="72" t="s">
        <v>7</v>
      </c>
      <c r="G5818" s="72" t="s">
        <v>31439</v>
      </c>
      <c r="H5818" s="95" t="s">
        <v>26831</v>
      </c>
    </row>
    <row r="5819" spans="1:8">
      <c r="A5819" s="67">
        <v>5818</v>
      </c>
      <c r="B5819" s="23" t="s">
        <v>8594</v>
      </c>
      <c r="C5819" s="72" t="s">
        <v>8595</v>
      </c>
      <c r="D5819" s="71" t="s">
        <v>26441</v>
      </c>
      <c r="E5819" s="175" t="s">
        <v>31620</v>
      </c>
      <c r="F5819" s="72" t="s">
        <v>7</v>
      </c>
      <c r="G5819" s="72" t="s">
        <v>31439</v>
      </c>
      <c r="H5819" s="95" t="s">
        <v>26832</v>
      </c>
    </row>
    <row r="5820" spans="1:8">
      <c r="A5820" s="67">
        <v>5819</v>
      </c>
      <c r="B5820" s="23" t="s">
        <v>8596</v>
      </c>
      <c r="C5820" s="72" t="s">
        <v>8597</v>
      </c>
      <c r="D5820" s="71" t="s">
        <v>26441</v>
      </c>
      <c r="E5820" s="175" t="s">
        <v>31620</v>
      </c>
      <c r="F5820" s="72" t="s">
        <v>7</v>
      </c>
      <c r="G5820" s="72" t="s">
        <v>31439</v>
      </c>
      <c r="H5820" s="95" t="s">
        <v>26833</v>
      </c>
    </row>
    <row r="5821" spans="1:8">
      <c r="A5821" s="67">
        <v>5820</v>
      </c>
      <c r="B5821" s="23" t="s">
        <v>8598</v>
      </c>
      <c r="C5821" s="72" t="s">
        <v>8599</v>
      </c>
      <c r="D5821" s="71" t="s">
        <v>26441</v>
      </c>
      <c r="E5821" s="175" t="s">
        <v>31620</v>
      </c>
      <c r="F5821" s="72" t="s">
        <v>7</v>
      </c>
      <c r="G5821" s="72" t="s">
        <v>31439</v>
      </c>
      <c r="H5821" s="95" t="s">
        <v>26834</v>
      </c>
    </row>
    <row r="5822" spans="1:8">
      <c r="A5822" s="67">
        <v>5821</v>
      </c>
      <c r="B5822" s="23" t="s">
        <v>8600</v>
      </c>
      <c r="C5822" s="72" t="s">
        <v>8601</v>
      </c>
      <c r="D5822" s="71" t="s">
        <v>26441</v>
      </c>
      <c r="E5822" s="175" t="s">
        <v>31620</v>
      </c>
      <c r="F5822" s="72" t="s">
        <v>7</v>
      </c>
      <c r="G5822" s="72" t="s">
        <v>31439</v>
      </c>
      <c r="H5822" s="95" t="s">
        <v>26835</v>
      </c>
    </row>
    <row r="5823" spans="1:8">
      <c r="A5823" s="67">
        <v>5822</v>
      </c>
      <c r="B5823" s="23" t="s">
        <v>8602</v>
      </c>
      <c r="C5823" s="72" t="s">
        <v>8603</v>
      </c>
      <c r="D5823" s="71" t="s">
        <v>26441</v>
      </c>
      <c r="E5823" s="175" t="s">
        <v>31620</v>
      </c>
      <c r="F5823" s="72" t="s">
        <v>7</v>
      </c>
      <c r="G5823" s="72" t="s">
        <v>31439</v>
      </c>
      <c r="H5823" s="95" t="s">
        <v>26836</v>
      </c>
    </row>
    <row r="5824" spans="1:8">
      <c r="A5824" s="67">
        <v>5823</v>
      </c>
      <c r="B5824" s="23" t="s">
        <v>8604</v>
      </c>
      <c r="C5824" s="72" t="s">
        <v>8605</v>
      </c>
      <c r="D5824" s="71" t="s">
        <v>26441</v>
      </c>
      <c r="E5824" s="175" t="s">
        <v>31620</v>
      </c>
      <c r="F5824" s="72" t="s">
        <v>7</v>
      </c>
      <c r="G5824" s="72" t="s">
        <v>31439</v>
      </c>
      <c r="H5824" s="95" t="s">
        <v>26837</v>
      </c>
    </row>
    <row r="5825" spans="1:8">
      <c r="A5825" s="67">
        <v>5824</v>
      </c>
      <c r="B5825" s="23" t="s">
        <v>8606</v>
      </c>
      <c r="C5825" s="72" t="s">
        <v>8607</v>
      </c>
      <c r="D5825" s="71" t="s">
        <v>26441</v>
      </c>
      <c r="E5825" s="175" t="s">
        <v>31620</v>
      </c>
      <c r="F5825" s="72" t="s">
        <v>7</v>
      </c>
      <c r="G5825" s="72" t="s">
        <v>31439</v>
      </c>
      <c r="H5825" s="95" t="s">
        <v>26838</v>
      </c>
    </row>
    <row r="5826" spans="1:8">
      <c r="A5826" s="67">
        <v>5825</v>
      </c>
      <c r="B5826" s="23" t="s">
        <v>8608</v>
      </c>
      <c r="C5826" s="72" t="s">
        <v>8609</v>
      </c>
      <c r="D5826" s="71" t="s">
        <v>26441</v>
      </c>
      <c r="E5826" s="175" t="s">
        <v>31620</v>
      </c>
      <c r="F5826" s="72" t="s">
        <v>7</v>
      </c>
      <c r="G5826" s="72" t="s">
        <v>31439</v>
      </c>
      <c r="H5826" s="95" t="s">
        <v>26839</v>
      </c>
    </row>
    <row r="5827" spans="1:8">
      <c r="A5827" s="67">
        <v>5826</v>
      </c>
      <c r="B5827" s="23" t="s">
        <v>8610</v>
      </c>
      <c r="C5827" s="72" t="s">
        <v>8611</v>
      </c>
      <c r="D5827" s="71" t="s">
        <v>26441</v>
      </c>
      <c r="E5827" s="175" t="s">
        <v>31620</v>
      </c>
      <c r="F5827" s="72" t="s">
        <v>7</v>
      </c>
      <c r="G5827" s="72" t="s">
        <v>31439</v>
      </c>
      <c r="H5827" s="95" t="s">
        <v>26840</v>
      </c>
    </row>
    <row r="5828" spans="1:8">
      <c r="A5828" s="67">
        <v>5827</v>
      </c>
      <c r="B5828" s="23" t="s">
        <v>8612</v>
      </c>
      <c r="C5828" s="72" t="s">
        <v>8613</v>
      </c>
      <c r="D5828" s="71" t="s">
        <v>26441</v>
      </c>
      <c r="E5828" s="175" t="s">
        <v>31620</v>
      </c>
      <c r="F5828" s="72" t="s">
        <v>7</v>
      </c>
      <c r="G5828" s="72" t="s">
        <v>31439</v>
      </c>
      <c r="H5828" s="95" t="s">
        <v>26841</v>
      </c>
    </row>
    <row r="5829" spans="1:8">
      <c r="A5829" s="67">
        <v>5828</v>
      </c>
      <c r="B5829" s="23" t="s">
        <v>8614</v>
      </c>
      <c r="C5829" s="72" t="s">
        <v>8615</v>
      </c>
      <c r="D5829" s="71" t="s">
        <v>26441</v>
      </c>
      <c r="E5829" s="175" t="s">
        <v>31620</v>
      </c>
      <c r="F5829" s="72" t="s">
        <v>7</v>
      </c>
      <c r="G5829" s="72" t="s">
        <v>31439</v>
      </c>
      <c r="H5829" s="95" t="s">
        <v>26842</v>
      </c>
    </row>
    <row r="5830" spans="1:8">
      <c r="A5830" s="67">
        <v>5829</v>
      </c>
      <c r="B5830" s="23" t="s">
        <v>8616</v>
      </c>
      <c r="C5830" s="72" t="s">
        <v>8617</v>
      </c>
      <c r="D5830" s="71" t="s">
        <v>26441</v>
      </c>
      <c r="E5830" s="175" t="s">
        <v>31620</v>
      </c>
      <c r="F5830" s="72" t="s">
        <v>7</v>
      </c>
      <c r="G5830" s="72" t="s">
        <v>31439</v>
      </c>
      <c r="H5830" s="95" t="s">
        <v>26843</v>
      </c>
    </row>
    <row r="5831" spans="1:8">
      <c r="A5831" s="67">
        <v>5830</v>
      </c>
      <c r="B5831" s="23" t="s">
        <v>8618</v>
      </c>
      <c r="C5831" s="72" t="s">
        <v>8619</v>
      </c>
      <c r="D5831" s="71" t="s">
        <v>26441</v>
      </c>
      <c r="E5831" s="175" t="s">
        <v>31620</v>
      </c>
      <c r="F5831" s="72" t="s">
        <v>7</v>
      </c>
      <c r="G5831" s="72" t="s">
        <v>31439</v>
      </c>
      <c r="H5831" s="95" t="s">
        <v>26844</v>
      </c>
    </row>
    <row r="5832" spans="1:8">
      <c r="A5832" s="67">
        <v>5831</v>
      </c>
      <c r="B5832" s="23" t="s">
        <v>8620</v>
      </c>
      <c r="C5832" s="72" t="s">
        <v>8621</v>
      </c>
      <c r="D5832" s="71" t="s">
        <v>26441</v>
      </c>
      <c r="E5832" s="175" t="s">
        <v>31620</v>
      </c>
      <c r="F5832" s="72" t="s">
        <v>7</v>
      </c>
      <c r="G5832" s="72" t="s">
        <v>31439</v>
      </c>
      <c r="H5832" s="95" t="s">
        <v>26845</v>
      </c>
    </row>
    <row r="5833" spans="1:8">
      <c r="A5833" s="67">
        <v>5832</v>
      </c>
      <c r="B5833" s="23" t="s">
        <v>8622</v>
      </c>
      <c r="C5833" s="72" t="s">
        <v>8623</v>
      </c>
      <c r="D5833" s="71" t="s">
        <v>26441</v>
      </c>
      <c r="E5833" s="175" t="s">
        <v>31620</v>
      </c>
      <c r="F5833" s="72" t="s">
        <v>7</v>
      </c>
      <c r="G5833" s="72" t="s">
        <v>31439</v>
      </c>
      <c r="H5833" s="95" t="s">
        <v>26846</v>
      </c>
    </row>
    <row r="5834" spans="1:8">
      <c r="A5834" s="67">
        <v>5833</v>
      </c>
      <c r="B5834" s="23" t="s">
        <v>8624</v>
      </c>
      <c r="C5834" s="72" t="s">
        <v>8625</v>
      </c>
      <c r="D5834" s="71" t="s">
        <v>26441</v>
      </c>
      <c r="E5834" s="175" t="s">
        <v>31620</v>
      </c>
      <c r="F5834" s="72" t="s">
        <v>7</v>
      </c>
      <c r="G5834" s="72" t="s">
        <v>31439</v>
      </c>
      <c r="H5834" s="95" t="s">
        <v>26847</v>
      </c>
    </row>
    <row r="5835" spans="1:8">
      <c r="A5835" s="67">
        <v>5834</v>
      </c>
      <c r="B5835" s="23" t="s">
        <v>8626</v>
      </c>
      <c r="C5835" s="72" t="s">
        <v>8627</v>
      </c>
      <c r="D5835" s="71" t="s">
        <v>26441</v>
      </c>
      <c r="E5835" s="175" t="s">
        <v>31620</v>
      </c>
      <c r="F5835" s="72" t="s">
        <v>7</v>
      </c>
      <c r="G5835" s="72" t="s">
        <v>31439</v>
      </c>
      <c r="H5835" s="95" t="s">
        <v>26848</v>
      </c>
    </row>
    <row r="5836" spans="1:8">
      <c r="A5836" s="67">
        <v>5835</v>
      </c>
      <c r="B5836" s="23" t="s">
        <v>8628</v>
      </c>
      <c r="C5836" s="72" t="s">
        <v>8629</v>
      </c>
      <c r="D5836" s="71" t="s">
        <v>26441</v>
      </c>
      <c r="E5836" s="175" t="s">
        <v>31620</v>
      </c>
      <c r="F5836" s="72" t="s">
        <v>7</v>
      </c>
      <c r="G5836" s="72" t="s">
        <v>31439</v>
      </c>
      <c r="H5836" s="95" t="s">
        <v>26849</v>
      </c>
    </row>
    <row r="5837" spans="1:8">
      <c r="A5837" s="67">
        <v>5836</v>
      </c>
      <c r="B5837" s="23" t="s">
        <v>8630</v>
      </c>
      <c r="C5837" s="72" t="s">
        <v>8631</v>
      </c>
      <c r="D5837" s="71" t="s">
        <v>26441</v>
      </c>
      <c r="E5837" s="175" t="s">
        <v>31620</v>
      </c>
      <c r="F5837" s="72" t="s">
        <v>7</v>
      </c>
      <c r="G5837" s="72" t="s">
        <v>31439</v>
      </c>
      <c r="H5837" s="95" t="s">
        <v>26850</v>
      </c>
    </row>
    <row r="5838" spans="1:8">
      <c r="A5838" s="67">
        <v>5837</v>
      </c>
      <c r="B5838" s="23" t="s">
        <v>8632</v>
      </c>
      <c r="C5838" s="72" t="s">
        <v>8633</v>
      </c>
      <c r="D5838" s="71" t="s">
        <v>26441</v>
      </c>
      <c r="E5838" s="175" t="s">
        <v>31620</v>
      </c>
      <c r="F5838" s="72" t="s">
        <v>7</v>
      </c>
      <c r="G5838" s="72" t="s">
        <v>31439</v>
      </c>
      <c r="H5838" s="95" t="s">
        <v>26851</v>
      </c>
    </row>
    <row r="5839" spans="1:8">
      <c r="A5839" s="67">
        <v>5838</v>
      </c>
      <c r="B5839" s="23" t="s">
        <v>8634</v>
      </c>
      <c r="C5839" s="72" t="s">
        <v>8635</v>
      </c>
      <c r="D5839" s="71" t="s">
        <v>26441</v>
      </c>
      <c r="E5839" s="175" t="s">
        <v>31620</v>
      </c>
      <c r="F5839" s="72" t="s">
        <v>7</v>
      </c>
      <c r="G5839" s="72" t="s">
        <v>31439</v>
      </c>
      <c r="H5839" s="95" t="s">
        <v>26852</v>
      </c>
    </row>
    <row r="5840" spans="1:8">
      <c r="A5840" s="67">
        <v>5839</v>
      </c>
      <c r="B5840" s="23" t="s">
        <v>8636</v>
      </c>
      <c r="C5840" s="72" t="s">
        <v>8637</v>
      </c>
      <c r="D5840" s="71" t="s">
        <v>26441</v>
      </c>
      <c r="E5840" s="175" t="s">
        <v>31620</v>
      </c>
      <c r="F5840" s="72" t="s">
        <v>7</v>
      </c>
      <c r="G5840" s="72" t="s">
        <v>31439</v>
      </c>
      <c r="H5840" s="95" t="s">
        <v>26853</v>
      </c>
    </row>
    <row r="5841" spans="1:8">
      <c r="A5841" s="67">
        <v>5840</v>
      </c>
      <c r="B5841" s="23" t="s">
        <v>8638</v>
      </c>
      <c r="C5841" s="72" t="s">
        <v>8639</v>
      </c>
      <c r="D5841" s="71" t="s">
        <v>26441</v>
      </c>
      <c r="E5841" s="175" t="s">
        <v>31620</v>
      </c>
      <c r="F5841" s="72" t="s">
        <v>7</v>
      </c>
      <c r="G5841" s="72" t="s">
        <v>31439</v>
      </c>
      <c r="H5841" s="95" t="s">
        <v>26854</v>
      </c>
    </row>
    <row r="5842" spans="1:8">
      <c r="A5842" s="67">
        <v>5841</v>
      </c>
      <c r="B5842" s="23" t="s">
        <v>8640</v>
      </c>
      <c r="C5842" s="72" t="s">
        <v>8641</v>
      </c>
      <c r="D5842" s="71" t="s">
        <v>26441</v>
      </c>
      <c r="E5842" s="175" t="s">
        <v>31620</v>
      </c>
      <c r="F5842" s="72" t="s">
        <v>7</v>
      </c>
      <c r="G5842" s="72" t="s">
        <v>31439</v>
      </c>
      <c r="H5842" s="95" t="s">
        <v>26855</v>
      </c>
    </row>
    <row r="5843" spans="1:8">
      <c r="A5843" s="67">
        <v>5842</v>
      </c>
      <c r="B5843" s="23" t="s">
        <v>8642</v>
      </c>
      <c r="C5843" s="72" t="s">
        <v>8643</v>
      </c>
      <c r="D5843" s="71" t="s">
        <v>26441</v>
      </c>
      <c r="E5843" s="175" t="s">
        <v>31620</v>
      </c>
      <c r="F5843" s="72" t="s">
        <v>7</v>
      </c>
      <c r="G5843" s="72" t="s">
        <v>31439</v>
      </c>
      <c r="H5843" s="95" t="s">
        <v>26856</v>
      </c>
    </row>
    <row r="5844" spans="1:8">
      <c r="A5844" s="67">
        <v>5843</v>
      </c>
      <c r="B5844" s="23" t="s">
        <v>8644</v>
      </c>
      <c r="C5844" s="72" t="s">
        <v>8645</v>
      </c>
      <c r="D5844" s="71" t="s">
        <v>26441</v>
      </c>
      <c r="E5844" s="175" t="s">
        <v>31620</v>
      </c>
      <c r="F5844" s="72" t="s">
        <v>7</v>
      </c>
      <c r="G5844" s="72" t="s">
        <v>31439</v>
      </c>
      <c r="H5844" s="95" t="s">
        <v>26857</v>
      </c>
    </row>
    <row r="5845" spans="1:8">
      <c r="A5845" s="67">
        <v>5844</v>
      </c>
      <c r="B5845" s="23" t="s">
        <v>8646</v>
      </c>
      <c r="C5845" s="72" t="s">
        <v>8647</v>
      </c>
      <c r="D5845" s="71" t="s">
        <v>26441</v>
      </c>
      <c r="E5845" s="175" t="s">
        <v>31620</v>
      </c>
      <c r="F5845" s="72" t="s">
        <v>7</v>
      </c>
      <c r="G5845" s="72" t="s">
        <v>31439</v>
      </c>
      <c r="H5845" s="95" t="s">
        <v>26858</v>
      </c>
    </row>
    <row r="5846" spans="1:8">
      <c r="A5846" s="67">
        <v>5845</v>
      </c>
      <c r="B5846" s="23" t="s">
        <v>8648</v>
      </c>
      <c r="C5846" s="72" t="s">
        <v>8649</v>
      </c>
      <c r="D5846" s="71" t="s">
        <v>26441</v>
      </c>
      <c r="E5846" s="175" t="s">
        <v>31620</v>
      </c>
      <c r="F5846" s="72" t="s">
        <v>7</v>
      </c>
      <c r="G5846" s="72" t="s">
        <v>31439</v>
      </c>
      <c r="H5846" s="95" t="s">
        <v>26859</v>
      </c>
    </row>
    <row r="5847" spans="1:8">
      <c r="A5847" s="67">
        <v>5846</v>
      </c>
      <c r="B5847" s="23" t="s">
        <v>8650</v>
      </c>
      <c r="C5847" s="72" t="s">
        <v>8651</v>
      </c>
      <c r="D5847" s="71" t="s">
        <v>26441</v>
      </c>
      <c r="E5847" s="175" t="s">
        <v>31620</v>
      </c>
      <c r="F5847" s="72" t="s">
        <v>7</v>
      </c>
      <c r="G5847" s="72" t="s">
        <v>31439</v>
      </c>
      <c r="H5847" s="95" t="s">
        <v>26860</v>
      </c>
    </row>
    <row r="5848" spans="1:8">
      <c r="A5848" s="67">
        <v>5847</v>
      </c>
      <c r="B5848" s="23" t="s">
        <v>8652</v>
      </c>
      <c r="C5848" s="72" t="s">
        <v>8653</v>
      </c>
      <c r="D5848" s="71" t="s">
        <v>26441</v>
      </c>
      <c r="E5848" s="175" t="s">
        <v>31620</v>
      </c>
      <c r="F5848" s="72" t="s">
        <v>7</v>
      </c>
      <c r="G5848" s="72" t="s">
        <v>31439</v>
      </c>
      <c r="H5848" s="95" t="s">
        <v>26861</v>
      </c>
    </row>
    <row r="5849" spans="1:8">
      <c r="A5849" s="67">
        <v>5848</v>
      </c>
      <c r="B5849" s="23" t="s">
        <v>8654</v>
      </c>
      <c r="C5849" s="72" t="s">
        <v>8655</v>
      </c>
      <c r="D5849" s="71" t="s">
        <v>26441</v>
      </c>
      <c r="E5849" s="175" t="s">
        <v>31620</v>
      </c>
      <c r="F5849" s="72" t="s">
        <v>7</v>
      </c>
      <c r="G5849" s="72" t="s">
        <v>31439</v>
      </c>
      <c r="H5849" s="95" t="s">
        <v>26862</v>
      </c>
    </row>
    <row r="5850" spans="1:8">
      <c r="A5850" s="67">
        <v>5849</v>
      </c>
      <c r="B5850" s="23" t="s">
        <v>8656</v>
      </c>
      <c r="C5850" s="72" t="s">
        <v>8657</v>
      </c>
      <c r="D5850" s="71" t="s">
        <v>26441</v>
      </c>
      <c r="E5850" s="175" t="s">
        <v>31620</v>
      </c>
      <c r="F5850" s="72" t="s">
        <v>7</v>
      </c>
      <c r="G5850" s="72" t="s">
        <v>31439</v>
      </c>
      <c r="H5850" s="95" t="s">
        <v>26863</v>
      </c>
    </row>
    <row r="5851" spans="1:8">
      <c r="A5851" s="67">
        <v>5850</v>
      </c>
      <c r="B5851" s="23" t="s">
        <v>8658</v>
      </c>
      <c r="C5851" s="72" t="s">
        <v>8659</v>
      </c>
      <c r="D5851" s="71" t="s">
        <v>26441</v>
      </c>
      <c r="E5851" s="175" t="s">
        <v>31620</v>
      </c>
      <c r="F5851" s="72" t="s">
        <v>7</v>
      </c>
      <c r="G5851" s="72" t="s">
        <v>31439</v>
      </c>
      <c r="H5851" s="95" t="s">
        <v>26864</v>
      </c>
    </row>
    <row r="5852" spans="1:8">
      <c r="A5852" s="67">
        <v>5851</v>
      </c>
      <c r="B5852" s="23" t="s">
        <v>8660</v>
      </c>
      <c r="C5852" s="72" t="s">
        <v>8661</v>
      </c>
      <c r="D5852" s="71" t="s">
        <v>26441</v>
      </c>
      <c r="E5852" s="175" t="s">
        <v>31620</v>
      </c>
      <c r="F5852" s="72" t="s">
        <v>7</v>
      </c>
      <c r="G5852" s="72" t="s">
        <v>31439</v>
      </c>
      <c r="H5852" s="95" t="s">
        <v>26865</v>
      </c>
    </row>
    <row r="5853" spans="1:8">
      <c r="A5853" s="67">
        <v>5852</v>
      </c>
      <c r="B5853" s="23" t="s">
        <v>8662</v>
      </c>
      <c r="C5853" s="72" t="s">
        <v>8663</v>
      </c>
      <c r="D5853" s="71" t="s">
        <v>26441</v>
      </c>
      <c r="E5853" s="175" t="s">
        <v>31620</v>
      </c>
      <c r="F5853" s="72" t="s">
        <v>7</v>
      </c>
      <c r="G5853" s="72" t="s">
        <v>31439</v>
      </c>
      <c r="H5853" s="95" t="s">
        <v>26866</v>
      </c>
    </row>
    <row r="5854" spans="1:8">
      <c r="A5854" s="67">
        <v>5853</v>
      </c>
      <c r="B5854" s="23" t="s">
        <v>8664</v>
      </c>
      <c r="C5854" s="72" t="s">
        <v>8665</v>
      </c>
      <c r="D5854" s="71" t="s">
        <v>26441</v>
      </c>
      <c r="E5854" s="175" t="s">
        <v>31620</v>
      </c>
      <c r="F5854" s="72" t="s">
        <v>7</v>
      </c>
      <c r="G5854" s="72" t="s">
        <v>31439</v>
      </c>
      <c r="H5854" s="95" t="s">
        <v>26867</v>
      </c>
    </row>
    <row r="5855" spans="1:8">
      <c r="A5855" s="67">
        <v>5854</v>
      </c>
      <c r="B5855" s="23" t="s">
        <v>8666</v>
      </c>
      <c r="C5855" s="72" t="s">
        <v>8667</v>
      </c>
      <c r="D5855" s="71" t="s">
        <v>26441</v>
      </c>
      <c r="E5855" s="175" t="s">
        <v>31620</v>
      </c>
      <c r="F5855" s="72" t="s">
        <v>7</v>
      </c>
      <c r="G5855" s="72" t="s">
        <v>31439</v>
      </c>
      <c r="H5855" s="95" t="s">
        <v>26868</v>
      </c>
    </row>
    <row r="5856" spans="1:8">
      <c r="A5856" s="67">
        <v>5855</v>
      </c>
      <c r="B5856" s="23" t="s">
        <v>8668</v>
      </c>
      <c r="C5856" s="72" t="s">
        <v>8669</v>
      </c>
      <c r="D5856" s="71" t="s">
        <v>26441</v>
      </c>
      <c r="E5856" s="175" t="s">
        <v>31620</v>
      </c>
      <c r="F5856" s="72" t="s">
        <v>7</v>
      </c>
      <c r="G5856" s="72" t="s">
        <v>31439</v>
      </c>
      <c r="H5856" s="95" t="s">
        <v>26869</v>
      </c>
    </row>
    <row r="5857" spans="1:8">
      <c r="A5857" s="67">
        <v>5856</v>
      </c>
      <c r="B5857" s="23" t="s">
        <v>8670</v>
      </c>
      <c r="C5857" s="72" t="s">
        <v>8671</v>
      </c>
      <c r="D5857" s="71" t="s">
        <v>26441</v>
      </c>
      <c r="E5857" s="175" t="s">
        <v>31620</v>
      </c>
      <c r="F5857" s="72" t="s">
        <v>7</v>
      </c>
      <c r="G5857" s="72" t="s">
        <v>31439</v>
      </c>
      <c r="H5857" s="95" t="s">
        <v>26870</v>
      </c>
    </row>
    <row r="5858" spans="1:8">
      <c r="A5858" s="67">
        <v>5857</v>
      </c>
      <c r="B5858" s="23" t="s">
        <v>8672</v>
      </c>
      <c r="C5858" s="72" t="s">
        <v>8673</v>
      </c>
      <c r="D5858" s="71" t="s">
        <v>26441</v>
      </c>
      <c r="E5858" s="175" t="s">
        <v>31620</v>
      </c>
      <c r="F5858" s="72" t="s">
        <v>7</v>
      </c>
      <c r="G5858" s="72" t="s">
        <v>31439</v>
      </c>
      <c r="H5858" s="95" t="s">
        <v>26871</v>
      </c>
    </row>
    <row r="5859" spans="1:8">
      <c r="A5859" s="67">
        <v>5858</v>
      </c>
      <c r="B5859" s="23" t="s">
        <v>8674</v>
      </c>
      <c r="C5859" s="72" t="s">
        <v>8675</v>
      </c>
      <c r="D5859" s="71" t="s">
        <v>26441</v>
      </c>
      <c r="E5859" s="175" t="s">
        <v>31620</v>
      </c>
      <c r="F5859" s="72" t="s">
        <v>7</v>
      </c>
      <c r="G5859" s="72" t="s">
        <v>31439</v>
      </c>
      <c r="H5859" s="95" t="s">
        <v>26872</v>
      </c>
    </row>
    <row r="5860" spans="1:8">
      <c r="A5860" s="67">
        <v>5859</v>
      </c>
      <c r="B5860" s="23" t="s">
        <v>8676</v>
      </c>
      <c r="C5860" s="72" t="s">
        <v>8677</v>
      </c>
      <c r="D5860" s="71" t="s">
        <v>26441</v>
      </c>
      <c r="E5860" s="175" t="s">
        <v>31620</v>
      </c>
      <c r="F5860" s="72" t="s">
        <v>7</v>
      </c>
      <c r="G5860" s="72" t="s">
        <v>31439</v>
      </c>
      <c r="H5860" s="95" t="s">
        <v>26873</v>
      </c>
    </row>
    <row r="5861" spans="1:8">
      <c r="A5861" s="67">
        <v>5860</v>
      </c>
      <c r="B5861" s="23" t="s">
        <v>8678</v>
      </c>
      <c r="C5861" s="72" t="s">
        <v>8679</v>
      </c>
      <c r="D5861" s="71" t="s">
        <v>26441</v>
      </c>
      <c r="E5861" s="175" t="s">
        <v>31620</v>
      </c>
      <c r="F5861" s="72" t="s">
        <v>7</v>
      </c>
      <c r="G5861" s="72" t="s">
        <v>31439</v>
      </c>
      <c r="H5861" s="95" t="s">
        <v>26874</v>
      </c>
    </row>
    <row r="5862" spans="1:8">
      <c r="A5862" s="67">
        <v>5861</v>
      </c>
      <c r="B5862" s="23" t="s">
        <v>8680</v>
      </c>
      <c r="C5862" s="72" t="s">
        <v>8681</v>
      </c>
      <c r="D5862" s="71" t="s">
        <v>26441</v>
      </c>
      <c r="E5862" s="175" t="s">
        <v>31620</v>
      </c>
      <c r="F5862" s="72" t="s">
        <v>7</v>
      </c>
      <c r="G5862" s="72" t="s">
        <v>31439</v>
      </c>
      <c r="H5862" s="95" t="s">
        <v>26875</v>
      </c>
    </row>
    <row r="5863" spans="1:8">
      <c r="A5863" s="67">
        <v>5862</v>
      </c>
      <c r="B5863" s="23" t="s">
        <v>8682</v>
      </c>
      <c r="C5863" s="72" t="s">
        <v>8683</v>
      </c>
      <c r="D5863" s="71" t="s">
        <v>26441</v>
      </c>
      <c r="E5863" s="175" t="s">
        <v>31620</v>
      </c>
      <c r="F5863" s="72" t="s">
        <v>7</v>
      </c>
      <c r="G5863" s="72" t="s">
        <v>31439</v>
      </c>
      <c r="H5863" s="95" t="s">
        <v>26876</v>
      </c>
    </row>
    <row r="5864" spans="1:8">
      <c r="A5864" s="67">
        <v>5863</v>
      </c>
      <c r="B5864" s="23" t="s">
        <v>8684</v>
      </c>
      <c r="C5864" s="72" t="s">
        <v>8685</v>
      </c>
      <c r="D5864" s="71" t="s">
        <v>26441</v>
      </c>
      <c r="E5864" s="175" t="s">
        <v>31620</v>
      </c>
      <c r="F5864" s="72" t="s">
        <v>7</v>
      </c>
      <c r="G5864" s="72" t="s">
        <v>31439</v>
      </c>
      <c r="H5864" s="95" t="s">
        <v>26877</v>
      </c>
    </row>
    <row r="5865" spans="1:8">
      <c r="A5865" s="67">
        <v>5864</v>
      </c>
      <c r="B5865" s="23" t="s">
        <v>8686</v>
      </c>
      <c r="C5865" s="72" t="s">
        <v>8687</v>
      </c>
      <c r="D5865" s="71" t="s">
        <v>26441</v>
      </c>
      <c r="E5865" s="175" t="s">
        <v>31620</v>
      </c>
      <c r="F5865" s="72" t="s">
        <v>7</v>
      </c>
      <c r="G5865" s="72" t="s">
        <v>31439</v>
      </c>
      <c r="H5865" s="95" t="s">
        <v>26878</v>
      </c>
    </row>
    <row r="5866" spans="1:8">
      <c r="A5866" s="67">
        <v>5865</v>
      </c>
      <c r="B5866" s="23" t="s">
        <v>8688</v>
      </c>
      <c r="C5866" s="72" t="s">
        <v>8689</v>
      </c>
      <c r="D5866" s="71" t="s">
        <v>26441</v>
      </c>
      <c r="E5866" s="175" t="s">
        <v>31620</v>
      </c>
      <c r="F5866" s="72" t="s">
        <v>7</v>
      </c>
      <c r="G5866" s="72" t="s">
        <v>31439</v>
      </c>
      <c r="H5866" s="95" t="s">
        <v>26879</v>
      </c>
    </row>
    <row r="5867" spans="1:8">
      <c r="A5867" s="67">
        <v>5866</v>
      </c>
      <c r="B5867" s="23" t="s">
        <v>8690</v>
      </c>
      <c r="C5867" s="72" t="s">
        <v>8691</v>
      </c>
      <c r="D5867" s="71" t="s">
        <v>26441</v>
      </c>
      <c r="E5867" s="175" t="s">
        <v>31620</v>
      </c>
      <c r="F5867" s="72" t="s">
        <v>7</v>
      </c>
      <c r="G5867" s="72" t="s">
        <v>31439</v>
      </c>
      <c r="H5867" s="95" t="s">
        <v>26880</v>
      </c>
    </row>
    <row r="5868" spans="1:8">
      <c r="A5868" s="67">
        <v>5867</v>
      </c>
      <c r="B5868" s="23" t="s">
        <v>8692</v>
      </c>
      <c r="C5868" s="72" t="s">
        <v>8693</v>
      </c>
      <c r="D5868" s="71" t="s">
        <v>26441</v>
      </c>
      <c r="E5868" s="175" t="s">
        <v>31620</v>
      </c>
      <c r="F5868" s="72" t="s">
        <v>7</v>
      </c>
      <c r="G5868" s="72" t="s">
        <v>31439</v>
      </c>
      <c r="H5868" s="95" t="s">
        <v>26881</v>
      </c>
    </row>
    <row r="5869" spans="1:8">
      <c r="A5869" s="67">
        <v>5868</v>
      </c>
      <c r="B5869" s="23" t="s">
        <v>8694</v>
      </c>
      <c r="C5869" s="72" t="s">
        <v>8695</v>
      </c>
      <c r="D5869" s="71" t="s">
        <v>26441</v>
      </c>
      <c r="E5869" s="175" t="s">
        <v>31620</v>
      </c>
      <c r="F5869" s="72" t="s">
        <v>7</v>
      </c>
      <c r="G5869" s="72" t="s">
        <v>31439</v>
      </c>
      <c r="H5869" s="95" t="s">
        <v>26882</v>
      </c>
    </row>
    <row r="5870" spans="1:8">
      <c r="A5870" s="67">
        <v>5869</v>
      </c>
      <c r="B5870" s="23" t="s">
        <v>8696</v>
      </c>
      <c r="C5870" s="72" t="s">
        <v>8697</v>
      </c>
      <c r="D5870" s="71" t="s">
        <v>26441</v>
      </c>
      <c r="E5870" s="175" t="s">
        <v>31620</v>
      </c>
      <c r="F5870" s="72" t="s">
        <v>7</v>
      </c>
      <c r="G5870" s="72" t="s">
        <v>31439</v>
      </c>
      <c r="H5870" s="95" t="s">
        <v>26883</v>
      </c>
    </row>
    <row r="5871" spans="1:8">
      <c r="A5871" s="67">
        <v>5870</v>
      </c>
      <c r="B5871" s="23" t="s">
        <v>8698</v>
      </c>
      <c r="C5871" s="72" t="s">
        <v>8699</v>
      </c>
      <c r="D5871" s="71" t="s">
        <v>26441</v>
      </c>
      <c r="E5871" s="175" t="s">
        <v>31620</v>
      </c>
      <c r="F5871" s="72" t="s">
        <v>7</v>
      </c>
      <c r="G5871" s="72" t="s">
        <v>31439</v>
      </c>
      <c r="H5871" s="95" t="s">
        <v>26884</v>
      </c>
    </row>
    <row r="5872" spans="1:8">
      <c r="A5872" s="67">
        <v>5871</v>
      </c>
      <c r="B5872" s="23" t="s">
        <v>8700</v>
      </c>
      <c r="C5872" s="72" t="s">
        <v>8701</v>
      </c>
      <c r="D5872" s="71" t="s">
        <v>26441</v>
      </c>
      <c r="E5872" s="175" t="s">
        <v>31620</v>
      </c>
      <c r="F5872" s="72" t="s">
        <v>7</v>
      </c>
      <c r="G5872" s="72" t="s">
        <v>31439</v>
      </c>
      <c r="H5872" s="95" t="s">
        <v>26885</v>
      </c>
    </row>
    <row r="5873" spans="1:8">
      <c r="A5873" s="67">
        <v>5872</v>
      </c>
      <c r="B5873" s="23" t="s">
        <v>8702</v>
      </c>
      <c r="C5873" s="72" t="s">
        <v>8703</v>
      </c>
      <c r="D5873" s="71" t="s">
        <v>26441</v>
      </c>
      <c r="E5873" s="175" t="s">
        <v>31620</v>
      </c>
      <c r="F5873" s="72" t="s">
        <v>7</v>
      </c>
      <c r="G5873" s="72" t="s">
        <v>31439</v>
      </c>
      <c r="H5873" s="95" t="s">
        <v>26886</v>
      </c>
    </row>
    <row r="5874" spans="1:8">
      <c r="A5874" s="67">
        <v>5873</v>
      </c>
      <c r="B5874" s="23" t="s">
        <v>8704</v>
      </c>
      <c r="C5874" s="72" t="s">
        <v>8705</v>
      </c>
      <c r="D5874" s="71" t="s">
        <v>26441</v>
      </c>
      <c r="E5874" s="175" t="s">
        <v>31620</v>
      </c>
      <c r="F5874" s="72" t="s">
        <v>7</v>
      </c>
      <c r="G5874" s="72" t="s">
        <v>31439</v>
      </c>
      <c r="H5874" s="95" t="s">
        <v>26887</v>
      </c>
    </row>
    <row r="5875" spans="1:8">
      <c r="A5875" s="67">
        <v>5874</v>
      </c>
      <c r="B5875" s="23" t="s">
        <v>8706</v>
      </c>
      <c r="C5875" s="72" t="s">
        <v>8707</v>
      </c>
      <c r="D5875" s="71" t="s">
        <v>26441</v>
      </c>
      <c r="E5875" s="175" t="s">
        <v>31620</v>
      </c>
      <c r="F5875" s="72" t="s">
        <v>7</v>
      </c>
      <c r="G5875" s="72" t="s">
        <v>31439</v>
      </c>
      <c r="H5875" s="95" t="s">
        <v>26888</v>
      </c>
    </row>
    <row r="5876" spans="1:8">
      <c r="A5876" s="67">
        <v>5875</v>
      </c>
      <c r="B5876" s="23" t="s">
        <v>8708</v>
      </c>
      <c r="C5876" s="72" t="s">
        <v>8709</v>
      </c>
      <c r="D5876" s="71" t="s">
        <v>26441</v>
      </c>
      <c r="E5876" s="175" t="s">
        <v>31620</v>
      </c>
      <c r="F5876" s="72" t="s">
        <v>7</v>
      </c>
      <c r="G5876" s="72" t="s">
        <v>31439</v>
      </c>
      <c r="H5876" s="95" t="s">
        <v>26889</v>
      </c>
    </row>
    <row r="5877" spans="1:8">
      <c r="A5877" s="67">
        <v>5876</v>
      </c>
      <c r="B5877" s="23" t="s">
        <v>8710</v>
      </c>
      <c r="C5877" s="72" t="s">
        <v>8711</v>
      </c>
      <c r="D5877" s="71" t="s">
        <v>26441</v>
      </c>
      <c r="E5877" s="175" t="s">
        <v>31620</v>
      </c>
      <c r="F5877" s="72" t="s">
        <v>7</v>
      </c>
      <c r="G5877" s="72" t="s">
        <v>31439</v>
      </c>
      <c r="H5877" s="95" t="s">
        <v>26890</v>
      </c>
    </row>
    <row r="5878" spans="1:8">
      <c r="A5878" s="67">
        <v>5877</v>
      </c>
      <c r="B5878" s="23" t="s">
        <v>8712</v>
      </c>
      <c r="C5878" s="72" t="s">
        <v>8713</v>
      </c>
      <c r="D5878" s="71" t="s">
        <v>26441</v>
      </c>
      <c r="E5878" s="175" t="s">
        <v>31620</v>
      </c>
      <c r="F5878" s="72" t="s">
        <v>7</v>
      </c>
      <c r="G5878" s="72" t="s">
        <v>31439</v>
      </c>
      <c r="H5878" s="95" t="s">
        <v>26891</v>
      </c>
    </row>
    <row r="5879" spans="1:8">
      <c r="A5879" s="67">
        <v>5878</v>
      </c>
      <c r="B5879" s="23" t="s">
        <v>8714</v>
      </c>
      <c r="C5879" s="72" t="s">
        <v>8715</v>
      </c>
      <c r="D5879" s="71" t="s">
        <v>26441</v>
      </c>
      <c r="E5879" s="175" t="s">
        <v>31620</v>
      </c>
      <c r="F5879" s="72" t="s">
        <v>7</v>
      </c>
      <c r="G5879" s="72" t="s">
        <v>31439</v>
      </c>
      <c r="H5879" s="95" t="s">
        <v>26892</v>
      </c>
    </row>
    <row r="5880" spans="1:8">
      <c r="A5880" s="67">
        <v>5879</v>
      </c>
      <c r="B5880" s="23" t="s">
        <v>8716</v>
      </c>
      <c r="C5880" s="72" t="s">
        <v>8717</v>
      </c>
      <c r="D5880" s="71" t="s">
        <v>26441</v>
      </c>
      <c r="E5880" s="175" t="s">
        <v>31620</v>
      </c>
      <c r="F5880" s="72" t="s">
        <v>7</v>
      </c>
      <c r="G5880" s="72" t="s">
        <v>31439</v>
      </c>
      <c r="H5880" s="95" t="s">
        <v>26893</v>
      </c>
    </row>
    <row r="5881" spans="1:8">
      <c r="A5881" s="67">
        <v>5880</v>
      </c>
      <c r="B5881" s="23" t="s">
        <v>8718</v>
      </c>
      <c r="C5881" s="72" t="s">
        <v>8719</v>
      </c>
      <c r="D5881" s="71" t="s">
        <v>26441</v>
      </c>
      <c r="E5881" s="175" t="s">
        <v>31620</v>
      </c>
      <c r="F5881" s="72" t="s">
        <v>7</v>
      </c>
      <c r="G5881" s="72" t="s">
        <v>31439</v>
      </c>
      <c r="H5881" s="95" t="s">
        <v>26894</v>
      </c>
    </row>
    <row r="5882" spans="1:8">
      <c r="A5882" s="67">
        <v>5881</v>
      </c>
      <c r="B5882" s="23" t="s">
        <v>8720</v>
      </c>
      <c r="C5882" s="72" t="s">
        <v>8721</v>
      </c>
      <c r="D5882" s="71" t="s">
        <v>26441</v>
      </c>
      <c r="E5882" s="175" t="s">
        <v>31620</v>
      </c>
      <c r="F5882" s="72" t="s">
        <v>7</v>
      </c>
      <c r="G5882" s="72" t="s">
        <v>31439</v>
      </c>
      <c r="H5882" s="95" t="s">
        <v>26895</v>
      </c>
    </row>
    <row r="5883" spans="1:8">
      <c r="A5883" s="67">
        <v>5882</v>
      </c>
      <c r="B5883" s="23" t="s">
        <v>8722</v>
      </c>
      <c r="C5883" s="72" t="s">
        <v>8723</v>
      </c>
      <c r="D5883" s="71" t="s">
        <v>26441</v>
      </c>
      <c r="E5883" s="175" t="s">
        <v>31620</v>
      </c>
      <c r="F5883" s="72" t="s">
        <v>7</v>
      </c>
      <c r="G5883" s="72" t="s">
        <v>31439</v>
      </c>
      <c r="H5883" s="95" t="s">
        <v>26896</v>
      </c>
    </row>
    <row r="5884" spans="1:8">
      <c r="A5884" s="67">
        <v>5883</v>
      </c>
      <c r="B5884" s="23" t="s">
        <v>8724</v>
      </c>
      <c r="C5884" s="72" t="s">
        <v>8725</v>
      </c>
      <c r="D5884" s="71" t="s">
        <v>26441</v>
      </c>
      <c r="E5884" s="175" t="s">
        <v>31620</v>
      </c>
      <c r="F5884" s="72" t="s">
        <v>7</v>
      </c>
      <c r="G5884" s="72" t="s">
        <v>31439</v>
      </c>
      <c r="H5884" s="95" t="s">
        <v>26897</v>
      </c>
    </row>
    <row r="5885" spans="1:8">
      <c r="A5885" s="67">
        <v>5884</v>
      </c>
      <c r="B5885" s="23" t="s">
        <v>8726</v>
      </c>
      <c r="C5885" s="72" t="s">
        <v>8727</v>
      </c>
      <c r="D5885" s="71" t="s">
        <v>26441</v>
      </c>
      <c r="E5885" s="175" t="s">
        <v>31620</v>
      </c>
      <c r="F5885" s="72" t="s">
        <v>7</v>
      </c>
      <c r="G5885" s="72" t="s">
        <v>31439</v>
      </c>
      <c r="H5885" s="95" t="s">
        <v>26898</v>
      </c>
    </row>
    <row r="5886" spans="1:8">
      <c r="A5886" s="67">
        <v>5885</v>
      </c>
      <c r="B5886" s="23" t="s">
        <v>8728</v>
      </c>
      <c r="C5886" s="72" t="s">
        <v>8729</v>
      </c>
      <c r="D5886" s="71" t="s">
        <v>26441</v>
      </c>
      <c r="E5886" s="175" t="s">
        <v>31620</v>
      </c>
      <c r="F5886" s="72" t="s">
        <v>7</v>
      </c>
      <c r="G5886" s="72" t="s">
        <v>31392</v>
      </c>
      <c r="H5886" s="95" t="s">
        <v>26899</v>
      </c>
    </row>
    <row r="5887" spans="1:8">
      <c r="A5887" s="67">
        <v>5886</v>
      </c>
      <c r="B5887" s="23" t="s">
        <v>8730</v>
      </c>
      <c r="C5887" s="72" t="s">
        <v>8731</v>
      </c>
      <c r="D5887" s="71" t="s">
        <v>26441</v>
      </c>
      <c r="E5887" s="175" t="s">
        <v>31620</v>
      </c>
      <c r="F5887" s="72" t="s">
        <v>7</v>
      </c>
      <c r="G5887" s="72" t="s">
        <v>31395</v>
      </c>
      <c r="H5887" s="95" t="s">
        <v>26900</v>
      </c>
    </row>
    <row r="5888" spans="1:8">
      <c r="A5888" s="67">
        <v>5887</v>
      </c>
      <c r="B5888" s="23" t="s">
        <v>8732</v>
      </c>
      <c r="C5888" s="72" t="s">
        <v>8733</v>
      </c>
      <c r="D5888" s="71" t="s">
        <v>26441</v>
      </c>
      <c r="E5888" s="175" t="s">
        <v>31620</v>
      </c>
      <c r="F5888" s="72" t="s">
        <v>7</v>
      </c>
      <c r="G5888" s="72" t="s">
        <v>31395</v>
      </c>
      <c r="H5888" s="95" t="s">
        <v>26901</v>
      </c>
    </row>
    <row r="5889" spans="1:8">
      <c r="A5889" s="67">
        <v>5888</v>
      </c>
      <c r="B5889" s="23" t="s">
        <v>8734</v>
      </c>
      <c r="C5889" s="72" t="s">
        <v>8016</v>
      </c>
      <c r="D5889" s="71" t="s">
        <v>26441</v>
      </c>
      <c r="E5889" s="175" t="s">
        <v>31620</v>
      </c>
      <c r="F5889" s="72" t="s">
        <v>7</v>
      </c>
      <c r="G5889" s="72" t="s">
        <v>31439</v>
      </c>
      <c r="H5889" s="95" t="s">
        <v>26902</v>
      </c>
    </row>
    <row r="5890" spans="1:8">
      <c r="A5890" s="67">
        <v>5889</v>
      </c>
      <c r="B5890" s="23" t="s">
        <v>8735</v>
      </c>
      <c r="C5890" s="72" t="s">
        <v>8014</v>
      </c>
      <c r="D5890" s="71" t="s">
        <v>26441</v>
      </c>
      <c r="E5890" s="175" t="s">
        <v>31620</v>
      </c>
      <c r="F5890" s="72" t="s">
        <v>7</v>
      </c>
      <c r="G5890" s="72" t="s">
        <v>31439</v>
      </c>
      <c r="H5890" s="95" t="s">
        <v>26903</v>
      </c>
    </row>
    <row r="5891" spans="1:8">
      <c r="A5891" s="67">
        <v>5890</v>
      </c>
      <c r="B5891" s="23" t="s">
        <v>8736</v>
      </c>
      <c r="C5891" s="72" t="s">
        <v>8737</v>
      </c>
      <c r="D5891" s="71" t="s">
        <v>26441</v>
      </c>
      <c r="E5891" s="175" t="s">
        <v>31620</v>
      </c>
      <c r="F5891" s="72" t="s">
        <v>7</v>
      </c>
      <c r="G5891" s="72" t="s">
        <v>31423</v>
      </c>
      <c r="H5891" s="95" t="s">
        <v>26904</v>
      </c>
    </row>
    <row r="5892" spans="1:8">
      <c r="A5892" s="67">
        <v>5891</v>
      </c>
      <c r="B5892" s="23" t="s">
        <v>8738</v>
      </c>
      <c r="C5892" s="72" t="s">
        <v>8739</v>
      </c>
      <c r="D5892" s="71" t="s">
        <v>26441</v>
      </c>
      <c r="E5892" s="175" t="s">
        <v>31620</v>
      </c>
      <c r="F5892" s="72" t="s">
        <v>7</v>
      </c>
      <c r="G5892" s="72" t="s">
        <v>31439</v>
      </c>
      <c r="H5892" s="95" t="s">
        <v>26905</v>
      </c>
    </row>
    <row r="5893" spans="1:8">
      <c r="A5893" s="67">
        <v>5892</v>
      </c>
      <c r="B5893" s="23" t="s">
        <v>8740</v>
      </c>
      <c r="C5893" s="72" t="s">
        <v>8741</v>
      </c>
      <c r="D5893" s="71" t="s">
        <v>26441</v>
      </c>
      <c r="E5893" s="175" t="s">
        <v>31620</v>
      </c>
      <c r="F5893" s="72" t="s">
        <v>7</v>
      </c>
      <c r="G5893" s="72" t="s">
        <v>31439</v>
      </c>
      <c r="H5893" s="95" t="s">
        <v>26906</v>
      </c>
    </row>
    <row r="5894" spans="1:8">
      <c r="A5894" s="67">
        <v>5893</v>
      </c>
      <c r="B5894" s="23" t="s">
        <v>8742</v>
      </c>
      <c r="C5894" s="72" t="s">
        <v>8743</v>
      </c>
      <c r="D5894" s="71" t="s">
        <v>26441</v>
      </c>
      <c r="E5894" s="175" t="s">
        <v>31620</v>
      </c>
      <c r="F5894" s="72" t="s">
        <v>7</v>
      </c>
      <c r="G5894" s="72" t="s">
        <v>31439</v>
      </c>
      <c r="H5894" s="95" t="s">
        <v>26907</v>
      </c>
    </row>
    <row r="5895" spans="1:8">
      <c r="A5895" s="67">
        <v>5894</v>
      </c>
      <c r="B5895" s="23" t="s">
        <v>8744</v>
      </c>
      <c r="C5895" s="72" t="s">
        <v>8745</v>
      </c>
      <c r="D5895" s="71" t="s">
        <v>26441</v>
      </c>
      <c r="E5895" s="175" t="s">
        <v>31620</v>
      </c>
      <c r="F5895" s="72" t="s">
        <v>7</v>
      </c>
      <c r="G5895" s="72" t="s">
        <v>31403</v>
      </c>
      <c r="H5895" s="95" t="s">
        <v>26908</v>
      </c>
    </row>
    <row r="5896" spans="1:8">
      <c r="A5896" s="67">
        <v>5895</v>
      </c>
      <c r="B5896" s="23" t="s">
        <v>8746</v>
      </c>
      <c r="C5896" s="72" t="s">
        <v>8747</v>
      </c>
      <c r="D5896" s="71" t="s">
        <v>26441</v>
      </c>
      <c r="E5896" s="175" t="s">
        <v>31620</v>
      </c>
      <c r="F5896" s="72" t="s">
        <v>7</v>
      </c>
      <c r="G5896" s="72" t="s">
        <v>31393</v>
      </c>
      <c r="H5896" s="95" t="s">
        <v>26909</v>
      </c>
    </row>
    <row r="5897" spans="1:8">
      <c r="A5897" s="67">
        <v>5896</v>
      </c>
      <c r="B5897" s="23" t="s">
        <v>8748</v>
      </c>
      <c r="C5897" s="72" t="s">
        <v>8749</v>
      </c>
      <c r="D5897" s="71" t="s">
        <v>26441</v>
      </c>
      <c r="E5897" s="175" t="s">
        <v>31620</v>
      </c>
      <c r="F5897" s="72" t="s">
        <v>7</v>
      </c>
      <c r="G5897" s="72" t="s">
        <v>31411</v>
      </c>
      <c r="H5897" s="95" t="s">
        <v>26910</v>
      </c>
    </row>
    <row r="5898" spans="1:8">
      <c r="A5898" s="67">
        <v>5897</v>
      </c>
      <c r="B5898" s="23" t="s">
        <v>8750</v>
      </c>
      <c r="C5898" s="72" t="s">
        <v>8751</v>
      </c>
      <c r="D5898" s="71" t="s">
        <v>26441</v>
      </c>
      <c r="E5898" s="175" t="s">
        <v>31620</v>
      </c>
      <c r="F5898" s="72" t="s">
        <v>7</v>
      </c>
      <c r="G5898" s="72" t="s">
        <v>31402</v>
      </c>
      <c r="H5898" s="95" t="s">
        <v>26911</v>
      </c>
    </row>
    <row r="5899" spans="1:8">
      <c r="A5899" s="67">
        <v>5898</v>
      </c>
      <c r="B5899" s="23" t="s">
        <v>8752</v>
      </c>
      <c r="C5899" s="72" t="s">
        <v>8753</v>
      </c>
      <c r="D5899" s="71" t="s">
        <v>26441</v>
      </c>
      <c r="E5899" s="175" t="s">
        <v>31620</v>
      </c>
      <c r="F5899" s="72" t="s">
        <v>7</v>
      </c>
      <c r="G5899" s="72" t="s">
        <v>31412</v>
      </c>
      <c r="H5899" s="95" t="s">
        <v>26912</v>
      </c>
    </row>
    <row r="5900" spans="1:8">
      <c r="A5900" s="67">
        <v>5899</v>
      </c>
      <c r="B5900" s="23" t="s">
        <v>8754</v>
      </c>
      <c r="C5900" s="72" t="s">
        <v>8755</v>
      </c>
      <c r="D5900" s="71" t="s">
        <v>26441</v>
      </c>
      <c r="E5900" s="175" t="s">
        <v>31620</v>
      </c>
      <c r="F5900" s="72" t="s">
        <v>7</v>
      </c>
      <c r="G5900" s="72" t="s">
        <v>31396</v>
      </c>
      <c r="H5900" s="95" t="s">
        <v>26913</v>
      </c>
    </row>
    <row r="5901" spans="1:8">
      <c r="A5901" s="67">
        <v>5900</v>
      </c>
      <c r="B5901" s="23" t="s">
        <v>8756</v>
      </c>
      <c r="C5901" s="72" t="s">
        <v>8757</v>
      </c>
      <c r="D5901" s="71" t="s">
        <v>26441</v>
      </c>
      <c r="E5901" s="175" t="s">
        <v>31620</v>
      </c>
      <c r="F5901" s="72" t="s">
        <v>7</v>
      </c>
      <c r="G5901" s="72" t="s">
        <v>31394</v>
      </c>
      <c r="H5901" s="95" t="s">
        <v>26914</v>
      </c>
    </row>
    <row r="5902" spans="1:8">
      <c r="A5902" s="67">
        <v>5901</v>
      </c>
      <c r="B5902" s="23" t="s">
        <v>8758</v>
      </c>
      <c r="C5902" s="72" t="s">
        <v>8759</v>
      </c>
      <c r="D5902" s="71" t="s">
        <v>26441</v>
      </c>
      <c r="E5902" s="175" t="s">
        <v>31620</v>
      </c>
      <c r="F5902" s="72" t="s">
        <v>7</v>
      </c>
      <c r="G5902" s="72" t="s">
        <v>31423</v>
      </c>
      <c r="H5902" s="95" t="s">
        <v>26915</v>
      </c>
    </row>
    <row r="5903" spans="1:8">
      <c r="A5903" s="67">
        <v>5902</v>
      </c>
      <c r="B5903" s="23" t="s">
        <v>8760</v>
      </c>
      <c r="C5903" s="72" t="s">
        <v>8761</v>
      </c>
      <c r="D5903" s="71" t="s">
        <v>26441</v>
      </c>
      <c r="E5903" s="175" t="s">
        <v>31620</v>
      </c>
      <c r="F5903" s="72" t="s">
        <v>7</v>
      </c>
      <c r="G5903" s="72" t="s">
        <v>31414</v>
      </c>
      <c r="H5903" s="95" t="s">
        <v>26916</v>
      </c>
    </row>
    <row r="5904" spans="1:8">
      <c r="A5904" s="67">
        <v>5903</v>
      </c>
      <c r="B5904" s="23" t="s">
        <v>8762</v>
      </c>
      <c r="C5904" s="72" t="s">
        <v>8763</v>
      </c>
      <c r="D5904" s="71" t="s">
        <v>26441</v>
      </c>
      <c r="E5904" s="175" t="s">
        <v>31620</v>
      </c>
      <c r="F5904" s="72" t="s">
        <v>7</v>
      </c>
      <c r="G5904" s="72" t="s">
        <v>31439</v>
      </c>
      <c r="H5904" s="95" t="s">
        <v>26917</v>
      </c>
    </row>
    <row r="5905" spans="1:8">
      <c r="A5905" s="67">
        <v>5904</v>
      </c>
      <c r="B5905" s="23" t="s">
        <v>8764</v>
      </c>
      <c r="C5905" s="72" t="s">
        <v>8765</v>
      </c>
      <c r="D5905" s="71" t="s">
        <v>26441</v>
      </c>
      <c r="E5905" s="175" t="s">
        <v>31620</v>
      </c>
      <c r="F5905" s="72" t="s">
        <v>7</v>
      </c>
      <c r="G5905" s="72" t="s">
        <v>31399</v>
      </c>
      <c r="H5905" s="95" t="s">
        <v>26918</v>
      </c>
    </row>
    <row r="5906" spans="1:8">
      <c r="A5906" s="67">
        <v>5905</v>
      </c>
      <c r="B5906" s="23" t="s">
        <v>8766</v>
      </c>
      <c r="C5906" s="72" t="s">
        <v>8765</v>
      </c>
      <c r="D5906" s="71" t="s">
        <v>26441</v>
      </c>
      <c r="E5906" s="175" t="s">
        <v>31620</v>
      </c>
      <c r="F5906" s="72" t="s">
        <v>7</v>
      </c>
      <c r="G5906" s="72" t="s">
        <v>31402</v>
      </c>
      <c r="H5906" s="95" t="s">
        <v>26919</v>
      </c>
    </row>
    <row r="5907" spans="1:8">
      <c r="A5907" s="67">
        <v>5906</v>
      </c>
      <c r="B5907" s="23" t="s">
        <v>8767</v>
      </c>
      <c r="C5907" s="72" t="s">
        <v>7922</v>
      </c>
      <c r="D5907" s="71" t="s">
        <v>26441</v>
      </c>
      <c r="E5907" s="175" t="s">
        <v>31620</v>
      </c>
      <c r="F5907" s="72" t="s">
        <v>7</v>
      </c>
      <c r="G5907" s="72" t="s">
        <v>31403</v>
      </c>
      <c r="H5907" s="95" t="s">
        <v>26920</v>
      </c>
    </row>
    <row r="5908" spans="1:8">
      <c r="A5908" s="67">
        <v>5907</v>
      </c>
      <c r="B5908" s="23" t="s">
        <v>8768</v>
      </c>
      <c r="C5908" s="72" t="s">
        <v>8769</v>
      </c>
      <c r="D5908" s="71" t="s">
        <v>26441</v>
      </c>
      <c r="E5908" s="175" t="s">
        <v>31620</v>
      </c>
      <c r="F5908" s="72" t="s">
        <v>7</v>
      </c>
      <c r="G5908" s="72" t="s">
        <v>31394</v>
      </c>
      <c r="H5908" s="95" t="s">
        <v>26921</v>
      </c>
    </row>
    <row r="5909" spans="1:8">
      <c r="A5909" s="67">
        <v>5908</v>
      </c>
      <c r="B5909" s="23" t="s">
        <v>8770</v>
      </c>
      <c r="C5909" s="72" t="s">
        <v>8771</v>
      </c>
      <c r="D5909" s="71" t="s">
        <v>26441</v>
      </c>
      <c r="E5909" s="175" t="s">
        <v>31620</v>
      </c>
      <c r="F5909" s="72" t="s">
        <v>7</v>
      </c>
      <c r="G5909" s="72" t="s">
        <v>31439</v>
      </c>
      <c r="H5909" s="95" t="s">
        <v>26922</v>
      </c>
    </row>
    <row r="5910" spans="1:8">
      <c r="A5910" s="67">
        <v>5909</v>
      </c>
      <c r="B5910" s="23" t="s">
        <v>8772</v>
      </c>
      <c r="C5910" s="72" t="s">
        <v>8773</v>
      </c>
      <c r="D5910" s="71" t="s">
        <v>26441</v>
      </c>
      <c r="E5910" s="175" t="s">
        <v>31620</v>
      </c>
      <c r="F5910" s="72" t="s">
        <v>7</v>
      </c>
      <c r="G5910" s="72" t="s">
        <v>31412</v>
      </c>
      <c r="H5910" s="95" t="s">
        <v>26923</v>
      </c>
    </row>
    <row r="5911" spans="1:8">
      <c r="A5911" s="67">
        <v>5910</v>
      </c>
      <c r="B5911" s="23" t="s">
        <v>8774</v>
      </c>
      <c r="C5911" s="72" t="s">
        <v>8775</v>
      </c>
      <c r="D5911" s="71" t="s">
        <v>26441</v>
      </c>
      <c r="E5911" s="175" t="s">
        <v>31620</v>
      </c>
      <c r="F5911" s="72" t="s">
        <v>7</v>
      </c>
      <c r="G5911" s="72" t="s">
        <v>31412</v>
      </c>
      <c r="H5911" s="95" t="s">
        <v>26924</v>
      </c>
    </row>
    <row r="5912" spans="1:8">
      <c r="A5912" s="67">
        <v>5911</v>
      </c>
      <c r="B5912" s="23" t="s">
        <v>8776</v>
      </c>
      <c r="C5912" s="72" t="s">
        <v>8777</v>
      </c>
      <c r="D5912" s="71" t="s">
        <v>26441</v>
      </c>
      <c r="E5912" s="175" t="s">
        <v>31620</v>
      </c>
      <c r="F5912" s="72" t="s">
        <v>7</v>
      </c>
      <c r="G5912" s="72" t="s">
        <v>31439</v>
      </c>
      <c r="H5912" s="95" t="s">
        <v>26925</v>
      </c>
    </row>
    <row r="5913" spans="1:8">
      <c r="A5913" s="67">
        <v>5912</v>
      </c>
      <c r="B5913" s="23" t="s">
        <v>8778</v>
      </c>
      <c r="C5913" s="72" t="s">
        <v>8779</v>
      </c>
      <c r="D5913" s="71" t="s">
        <v>26441</v>
      </c>
      <c r="E5913" s="175" t="s">
        <v>31620</v>
      </c>
      <c r="F5913" s="72" t="s">
        <v>7</v>
      </c>
      <c r="G5913" s="72" t="s">
        <v>31412</v>
      </c>
      <c r="H5913" s="95" t="s">
        <v>26926</v>
      </c>
    </row>
    <row r="5914" spans="1:8">
      <c r="A5914" s="67">
        <v>5913</v>
      </c>
      <c r="B5914" s="23" t="s">
        <v>8780</v>
      </c>
      <c r="C5914" s="72" t="s">
        <v>8781</v>
      </c>
      <c r="D5914" s="71" t="s">
        <v>26441</v>
      </c>
      <c r="E5914" s="175" t="s">
        <v>31620</v>
      </c>
      <c r="F5914" s="72" t="s">
        <v>7</v>
      </c>
      <c r="G5914" s="72" t="s">
        <v>31439</v>
      </c>
      <c r="H5914" s="95" t="s">
        <v>26927</v>
      </c>
    </row>
    <row r="5915" spans="1:8">
      <c r="A5915" s="67">
        <v>5914</v>
      </c>
      <c r="B5915" s="23" t="s">
        <v>8782</v>
      </c>
      <c r="C5915" s="72" t="s">
        <v>8783</v>
      </c>
      <c r="D5915" s="71" t="s">
        <v>26441</v>
      </c>
      <c r="E5915" s="175" t="s">
        <v>31620</v>
      </c>
      <c r="F5915" s="72" t="s">
        <v>7</v>
      </c>
      <c r="G5915" s="72" t="s">
        <v>31387</v>
      </c>
      <c r="H5915" s="95" t="s">
        <v>26928</v>
      </c>
    </row>
    <row r="5916" spans="1:8">
      <c r="A5916" s="67">
        <v>5915</v>
      </c>
      <c r="B5916" s="23" t="s">
        <v>8784</v>
      </c>
      <c r="C5916" s="72" t="s">
        <v>8785</v>
      </c>
      <c r="D5916" s="71" t="s">
        <v>26441</v>
      </c>
      <c r="E5916" s="175" t="s">
        <v>31620</v>
      </c>
      <c r="F5916" s="72" t="s">
        <v>7</v>
      </c>
      <c r="G5916" s="72" t="s">
        <v>31387</v>
      </c>
      <c r="H5916" s="95" t="s">
        <v>26929</v>
      </c>
    </row>
    <row r="5917" spans="1:8">
      <c r="A5917" s="67">
        <v>5916</v>
      </c>
      <c r="B5917" s="23" t="s">
        <v>8786</v>
      </c>
      <c r="C5917" s="72" t="s">
        <v>8787</v>
      </c>
      <c r="D5917" s="71" t="s">
        <v>26441</v>
      </c>
      <c r="E5917" s="175" t="s">
        <v>31620</v>
      </c>
      <c r="F5917" s="72" t="s">
        <v>7</v>
      </c>
      <c r="G5917" s="72" t="s">
        <v>31399</v>
      </c>
      <c r="H5917" s="95" t="s">
        <v>26930</v>
      </c>
    </row>
    <row r="5918" spans="1:8">
      <c r="A5918" s="67">
        <v>5917</v>
      </c>
      <c r="B5918" s="23" t="s">
        <v>8788</v>
      </c>
      <c r="C5918" s="72" t="s">
        <v>8789</v>
      </c>
      <c r="D5918" s="71" t="s">
        <v>26441</v>
      </c>
      <c r="E5918" s="175" t="s">
        <v>31620</v>
      </c>
      <c r="F5918" s="72" t="s">
        <v>7</v>
      </c>
      <c r="G5918" s="72" t="s">
        <v>31439</v>
      </c>
      <c r="H5918" s="95" t="s">
        <v>26931</v>
      </c>
    </row>
    <row r="5919" spans="1:8">
      <c r="A5919" s="67">
        <v>5918</v>
      </c>
      <c r="B5919" s="23" t="s">
        <v>8790</v>
      </c>
      <c r="C5919" s="72" t="s">
        <v>8791</v>
      </c>
      <c r="D5919" s="71" t="s">
        <v>26441</v>
      </c>
      <c r="E5919" s="175" t="s">
        <v>31620</v>
      </c>
      <c r="F5919" s="72" t="s">
        <v>7</v>
      </c>
      <c r="G5919" s="72" t="s">
        <v>31412</v>
      </c>
      <c r="H5919" s="95" t="s">
        <v>26932</v>
      </c>
    </row>
    <row r="5920" spans="1:8">
      <c r="A5920" s="67">
        <v>5919</v>
      </c>
      <c r="B5920" s="23" t="s">
        <v>8792</v>
      </c>
      <c r="C5920" s="72" t="s">
        <v>8793</v>
      </c>
      <c r="D5920" s="71" t="s">
        <v>26441</v>
      </c>
      <c r="E5920" s="175" t="s">
        <v>31620</v>
      </c>
      <c r="F5920" s="72" t="s">
        <v>7</v>
      </c>
      <c r="G5920" s="72" t="s">
        <v>31412</v>
      </c>
      <c r="H5920" s="95" t="s">
        <v>26933</v>
      </c>
    </row>
    <row r="5921" spans="1:8">
      <c r="A5921" s="67">
        <v>5920</v>
      </c>
      <c r="B5921" s="23" t="s">
        <v>8794</v>
      </c>
      <c r="C5921" s="72" t="s">
        <v>8795</v>
      </c>
      <c r="D5921" s="71" t="s">
        <v>26441</v>
      </c>
      <c r="E5921" s="175" t="s">
        <v>31620</v>
      </c>
      <c r="F5921" s="72" t="s">
        <v>7</v>
      </c>
      <c r="G5921" s="72" t="s">
        <v>31412</v>
      </c>
      <c r="H5921" s="95" t="s">
        <v>26934</v>
      </c>
    </row>
    <row r="5922" spans="1:8">
      <c r="A5922" s="67">
        <v>5921</v>
      </c>
      <c r="B5922" s="23" t="s">
        <v>8796</v>
      </c>
      <c r="C5922" s="72" t="s">
        <v>8797</v>
      </c>
      <c r="D5922" s="71" t="s">
        <v>26441</v>
      </c>
      <c r="E5922" s="175" t="s">
        <v>31620</v>
      </c>
      <c r="F5922" s="72" t="s">
        <v>7</v>
      </c>
      <c r="G5922" s="72" t="s">
        <v>31439</v>
      </c>
      <c r="H5922" s="95" t="s">
        <v>26935</v>
      </c>
    </row>
    <row r="5923" spans="1:8">
      <c r="A5923" s="67">
        <v>5922</v>
      </c>
      <c r="B5923" s="23" t="s">
        <v>8798</v>
      </c>
      <c r="C5923" s="72" t="s">
        <v>8799</v>
      </c>
      <c r="D5923" s="71" t="s">
        <v>26441</v>
      </c>
      <c r="E5923" s="175" t="s">
        <v>31620</v>
      </c>
      <c r="F5923" s="72" t="s">
        <v>7</v>
      </c>
      <c r="G5923" s="72" t="s">
        <v>31439</v>
      </c>
      <c r="H5923" s="95" t="s">
        <v>26936</v>
      </c>
    </row>
    <row r="5924" spans="1:8">
      <c r="A5924" s="67">
        <v>5923</v>
      </c>
      <c r="B5924" s="23" t="s">
        <v>8800</v>
      </c>
      <c r="C5924" s="72" t="s">
        <v>8801</v>
      </c>
      <c r="D5924" s="71" t="s">
        <v>26441</v>
      </c>
      <c r="E5924" s="175" t="s">
        <v>31620</v>
      </c>
      <c r="F5924" s="72" t="s">
        <v>7</v>
      </c>
      <c r="G5924" s="72" t="s">
        <v>31409</v>
      </c>
      <c r="H5924" s="95" t="s">
        <v>26937</v>
      </c>
    </row>
    <row r="5925" spans="1:8">
      <c r="A5925" s="67">
        <v>5924</v>
      </c>
      <c r="B5925" s="23" t="s">
        <v>8802</v>
      </c>
      <c r="C5925" s="72" t="s">
        <v>8803</v>
      </c>
      <c r="D5925" s="71" t="s">
        <v>26441</v>
      </c>
      <c r="E5925" s="175" t="s">
        <v>31620</v>
      </c>
      <c r="F5925" s="72" t="s">
        <v>7</v>
      </c>
      <c r="G5925" s="72" t="s">
        <v>31386</v>
      </c>
      <c r="H5925" s="95" t="s">
        <v>26938</v>
      </c>
    </row>
    <row r="5926" spans="1:8">
      <c r="A5926" s="67">
        <v>5925</v>
      </c>
      <c r="B5926" s="23" t="s">
        <v>8804</v>
      </c>
      <c r="C5926" s="72" t="s">
        <v>8805</v>
      </c>
      <c r="D5926" s="71" t="s">
        <v>26441</v>
      </c>
      <c r="E5926" s="175" t="s">
        <v>31620</v>
      </c>
      <c r="F5926" s="72" t="s">
        <v>7</v>
      </c>
      <c r="G5926" s="72" t="s">
        <v>31439</v>
      </c>
      <c r="H5926" s="95" t="s">
        <v>26939</v>
      </c>
    </row>
    <row r="5927" spans="1:8">
      <c r="A5927" s="67">
        <v>5926</v>
      </c>
      <c r="B5927" s="23" t="s">
        <v>8806</v>
      </c>
      <c r="C5927" s="72" t="s">
        <v>8807</v>
      </c>
      <c r="D5927" s="71" t="s">
        <v>26441</v>
      </c>
      <c r="E5927" s="175" t="s">
        <v>31620</v>
      </c>
      <c r="F5927" s="72" t="s">
        <v>7</v>
      </c>
      <c r="G5927" s="72" t="s">
        <v>31439</v>
      </c>
      <c r="H5927" s="95" t="s">
        <v>26940</v>
      </c>
    </row>
    <row r="5928" spans="1:8">
      <c r="A5928" s="67">
        <v>5927</v>
      </c>
      <c r="B5928" s="23" t="s">
        <v>8808</v>
      </c>
      <c r="C5928" s="72" t="s">
        <v>8809</v>
      </c>
      <c r="D5928" s="71" t="s">
        <v>26441</v>
      </c>
      <c r="E5928" s="175" t="s">
        <v>31620</v>
      </c>
      <c r="F5928" s="72" t="s">
        <v>7</v>
      </c>
      <c r="G5928" s="72" t="s">
        <v>31395</v>
      </c>
      <c r="H5928" s="95" t="s">
        <v>26941</v>
      </c>
    </row>
    <row r="5929" spans="1:8">
      <c r="A5929" s="67">
        <v>5928</v>
      </c>
      <c r="B5929" s="23" t="s">
        <v>8810</v>
      </c>
      <c r="C5929" s="72" t="s">
        <v>8811</v>
      </c>
      <c r="D5929" s="71" t="s">
        <v>26441</v>
      </c>
      <c r="E5929" s="175" t="s">
        <v>31620</v>
      </c>
      <c r="F5929" s="72" t="s">
        <v>7</v>
      </c>
      <c r="G5929" s="72" t="s">
        <v>31395</v>
      </c>
      <c r="H5929" s="95" t="s">
        <v>26942</v>
      </c>
    </row>
    <row r="5930" spans="1:8">
      <c r="A5930" s="67">
        <v>5929</v>
      </c>
      <c r="B5930" s="23" t="s">
        <v>8812</v>
      </c>
      <c r="C5930" s="72" t="s">
        <v>8813</v>
      </c>
      <c r="D5930" s="71" t="s">
        <v>26441</v>
      </c>
      <c r="E5930" s="175" t="s">
        <v>31620</v>
      </c>
      <c r="F5930" s="72" t="s">
        <v>7</v>
      </c>
      <c r="G5930" s="72" t="s">
        <v>31402</v>
      </c>
      <c r="H5930" s="95" t="s">
        <v>26943</v>
      </c>
    </row>
    <row r="5931" spans="1:8">
      <c r="A5931" s="67">
        <v>5930</v>
      </c>
      <c r="B5931" s="23" t="s">
        <v>8814</v>
      </c>
      <c r="C5931" s="72" t="s">
        <v>8815</v>
      </c>
      <c r="D5931" s="71" t="s">
        <v>26441</v>
      </c>
      <c r="E5931" s="175" t="s">
        <v>31620</v>
      </c>
      <c r="F5931" s="72" t="s">
        <v>7</v>
      </c>
      <c r="G5931" s="72" t="s">
        <v>31402</v>
      </c>
      <c r="H5931" s="95" t="s">
        <v>26944</v>
      </c>
    </row>
    <row r="5932" spans="1:8">
      <c r="A5932" s="67">
        <v>5931</v>
      </c>
      <c r="B5932" s="23" t="s">
        <v>8816</v>
      </c>
      <c r="C5932" s="72" t="s">
        <v>8817</v>
      </c>
      <c r="D5932" s="71" t="s">
        <v>26441</v>
      </c>
      <c r="E5932" s="175" t="s">
        <v>31620</v>
      </c>
      <c r="F5932" s="72" t="s">
        <v>7</v>
      </c>
      <c r="G5932" s="72" t="s">
        <v>31414</v>
      </c>
      <c r="H5932" s="95" t="s">
        <v>26945</v>
      </c>
    </row>
    <row r="5933" spans="1:8">
      <c r="A5933" s="67">
        <v>5932</v>
      </c>
      <c r="B5933" s="23" t="s">
        <v>8818</v>
      </c>
      <c r="C5933" s="72" t="s">
        <v>8819</v>
      </c>
      <c r="D5933" s="71" t="s">
        <v>26441</v>
      </c>
      <c r="E5933" s="175" t="s">
        <v>31620</v>
      </c>
      <c r="F5933" s="72" t="s">
        <v>7</v>
      </c>
      <c r="G5933" s="72" t="s">
        <v>31439</v>
      </c>
      <c r="H5933" s="95" t="s">
        <v>26946</v>
      </c>
    </row>
    <row r="5934" spans="1:8">
      <c r="A5934" s="67">
        <v>5933</v>
      </c>
      <c r="B5934" s="23" t="s">
        <v>8820</v>
      </c>
      <c r="C5934" s="72" t="s">
        <v>8821</v>
      </c>
      <c r="D5934" s="71" t="s">
        <v>26441</v>
      </c>
      <c r="E5934" s="175" t="s">
        <v>31620</v>
      </c>
      <c r="F5934" s="72" t="s">
        <v>7</v>
      </c>
      <c r="G5934" s="72" t="s">
        <v>31439</v>
      </c>
      <c r="H5934" s="95" t="s">
        <v>26947</v>
      </c>
    </row>
    <row r="5935" spans="1:8">
      <c r="A5935" s="67">
        <v>5934</v>
      </c>
      <c r="B5935" s="23" t="s">
        <v>8822</v>
      </c>
      <c r="C5935" s="72" t="s">
        <v>8823</v>
      </c>
      <c r="D5935" s="71" t="s">
        <v>26441</v>
      </c>
      <c r="E5935" s="175" t="s">
        <v>31620</v>
      </c>
      <c r="F5935" s="72" t="s">
        <v>7</v>
      </c>
      <c r="G5935" s="72" t="s">
        <v>31439</v>
      </c>
      <c r="H5935" s="95" t="s">
        <v>26948</v>
      </c>
    </row>
    <row r="5936" spans="1:8">
      <c r="A5936" s="67">
        <v>5935</v>
      </c>
      <c r="B5936" s="23" t="s">
        <v>8824</v>
      </c>
      <c r="C5936" s="72" t="s">
        <v>8823</v>
      </c>
      <c r="D5936" s="71" t="s">
        <v>26441</v>
      </c>
      <c r="E5936" s="175" t="s">
        <v>31620</v>
      </c>
      <c r="F5936" s="72" t="s">
        <v>7</v>
      </c>
      <c r="G5936" s="72" t="s">
        <v>31439</v>
      </c>
      <c r="H5936" s="95" t="s">
        <v>26949</v>
      </c>
    </row>
    <row r="5937" spans="1:8">
      <c r="A5937" s="67">
        <v>5936</v>
      </c>
      <c r="B5937" s="23" t="s">
        <v>8825</v>
      </c>
      <c r="C5937" s="72" t="s">
        <v>8823</v>
      </c>
      <c r="D5937" s="71" t="s">
        <v>26441</v>
      </c>
      <c r="E5937" s="175" t="s">
        <v>31620</v>
      </c>
      <c r="F5937" s="72" t="s">
        <v>7</v>
      </c>
      <c r="G5937" s="72" t="s">
        <v>31439</v>
      </c>
      <c r="H5937" s="95" t="s">
        <v>26950</v>
      </c>
    </row>
    <row r="5938" spans="1:8">
      <c r="A5938" s="67">
        <v>5937</v>
      </c>
      <c r="B5938" s="23" t="s">
        <v>8826</v>
      </c>
      <c r="C5938" s="72" t="s">
        <v>8827</v>
      </c>
      <c r="D5938" s="71" t="s">
        <v>26441</v>
      </c>
      <c r="E5938" s="175" t="s">
        <v>31620</v>
      </c>
      <c r="F5938" s="72" t="s">
        <v>7</v>
      </c>
      <c r="G5938" s="72" t="s">
        <v>31439</v>
      </c>
      <c r="H5938" s="95" t="s">
        <v>26951</v>
      </c>
    </row>
    <row r="5939" spans="1:8">
      <c r="A5939" s="67">
        <v>5938</v>
      </c>
      <c r="B5939" s="23" t="s">
        <v>8828</v>
      </c>
      <c r="C5939" s="72" t="s">
        <v>8829</v>
      </c>
      <c r="D5939" s="71" t="s">
        <v>26441</v>
      </c>
      <c r="E5939" s="175" t="s">
        <v>31620</v>
      </c>
      <c r="F5939" s="72" t="s">
        <v>7</v>
      </c>
      <c r="G5939" s="72" t="s">
        <v>31439</v>
      </c>
      <c r="H5939" s="95" t="s">
        <v>26952</v>
      </c>
    </row>
    <row r="5940" spans="1:8">
      <c r="A5940" s="67">
        <v>5939</v>
      </c>
      <c r="B5940" s="23" t="s">
        <v>8830</v>
      </c>
      <c r="C5940" s="72" t="s">
        <v>8831</v>
      </c>
      <c r="D5940" s="71" t="s">
        <v>26441</v>
      </c>
      <c r="E5940" s="175" t="s">
        <v>31620</v>
      </c>
      <c r="F5940" s="72" t="s">
        <v>7</v>
      </c>
      <c r="G5940" s="72" t="s">
        <v>31439</v>
      </c>
      <c r="H5940" s="95" t="s">
        <v>26953</v>
      </c>
    </row>
    <row r="5941" spans="1:8">
      <c r="A5941" s="67">
        <v>5940</v>
      </c>
      <c r="B5941" s="23" t="s">
        <v>8832</v>
      </c>
      <c r="C5941" s="72" t="s">
        <v>8833</v>
      </c>
      <c r="D5941" s="71" t="s">
        <v>26441</v>
      </c>
      <c r="E5941" s="175" t="s">
        <v>31620</v>
      </c>
      <c r="F5941" s="72" t="s">
        <v>7</v>
      </c>
      <c r="G5941" s="72" t="s">
        <v>31439</v>
      </c>
      <c r="H5941" s="95" t="s">
        <v>26954</v>
      </c>
    </row>
    <row r="5942" spans="1:8">
      <c r="A5942" s="67">
        <v>5941</v>
      </c>
      <c r="B5942" s="23" t="s">
        <v>8834</v>
      </c>
      <c r="C5942" s="72" t="s">
        <v>8835</v>
      </c>
      <c r="D5942" s="71" t="s">
        <v>26441</v>
      </c>
      <c r="E5942" s="175" t="s">
        <v>31620</v>
      </c>
      <c r="F5942" s="72" t="s">
        <v>7</v>
      </c>
      <c r="G5942" s="72" t="s">
        <v>31439</v>
      </c>
      <c r="H5942" s="95" t="s">
        <v>26955</v>
      </c>
    </row>
    <row r="5943" spans="1:8">
      <c r="A5943" s="67">
        <v>5942</v>
      </c>
      <c r="B5943" s="23" t="s">
        <v>8836</v>
      </c>
      <c r="C5943" s="72" t="s">
        <v>8835</v>
      </c>
      <c r="D5943" s="71" t="s">
        <v>26441</v>
      </c>
      <c r="E5943" s="175" t="s">
        <v>31620</v>
      </c>
      <c r="F5943" s="72" t="s">
        <v>7</v>
      </c>
      <c r="G5943" s="72" t="s">
        <v>31439</v>
      </c>
      <c r="H5943" s="95" t="s">
        <v>26956</v>
      </c>
    </row>
    <row r="5944" spans="1:8">
      <c r="A5944" s="67">
        <v>5943</v>
      </c>
      <c r="B5944" s="23" t="s">
        <v>8837</v>
      </c>
      <c r="C5944" s="72" t="s">
        <v>8835</v>
      </c>
      <c r="D5944" s="71" t="s">
        <v>26441</v>
      </c>
      <c r="E5944" s="175" t="s">
        <v>31620</v>
      </c>
      <c r="F5944" s="72" t="s">
        <v>7</v>
      </c>
      <c r="G5944" s="72" t="s">
        <v>31439</v>
      </c>
      <c r="H5944" s="95" t="s">
        <v>26957</v>
      </c>
    </row>
    <row r="5945" spans="1:8">
      <c r="A5945" s="67">
        <v>5944</v>
      </c>
      <c r="B5945" s="23" t="s">
        <v>8838</v>
      </c>
      <c r="C5945" s="72" t="s">
        <v>8839</v>
      </c>
      <c r="D5945" s="71" t="s">
        <v>26441</v>
      </c>
      <c r="E5945" s="175" t="s">
        <v>31620</v>
      </c>
      <c r="F5945" s="72" t="s">
        <v>7</v>
      </c>
      <c r="G5945" s="72" t="s">
        <v>31390</v>
      </c>
      <c r="H5945" s="95" t="s">
        <v>26958</v>
      </c>
    </row>
    <row r="5946" spans="1:8">
      <c r="A5946" s="67">
        <v>5945</v>
      </c>
      <c r="B5946" s="23" t="s">
        <v>8840</v>
      </c>
      <c r="C5946" s="72" t="s">
        <v>8841</v>
      </c>
      <c r="D5946" s="71" t="s">
        <v>26441</v>
      </c>
      <c r="E5946" s="175" t="s">
        <v>31620</v>
      </c>
      <c r="F5946" s="72" t="s">
        <v>7</v>
      </c>
      <c r="G5946" s="72" t="s">
        <v>31410</v>
      </c>
      <c r="H5946" s="95" t="s">
        <v>26959</v>
      </c>
    </row>
    <row r="5947" spans="1:8">
      <c r="A5947" s="67">
        <v>5946</v>
      </c>
      <c r="B5947" s="23" t="s">
        <v>8842</v>
      </c>
      <c r="C5947" s="72" t="s">
        <v>8843</v>
      </c>
      <c r="D5947" s="71" t="s">
        <v>26441</v>
      </c>
      <c r="E5947" s="175" t="s">
        <v>31620</v>
      </c>
      <c r="F5947" s="72" t="s">
        <v>7</v>
      </c>
      <c r="G5947" s="72" t="s">
        <v>31395</v>
      </c>
      <c r="H5947" s="95" t="s">
        <v>26960</v>
      </c>
    </row>
    <row r="5948" spans="1:8">
      <c r="A5948" s="67">
        <v>5947</v>
      </c>
      <c r="B5948" s="23" t="s">
        <v>8844</v>
      </c>
      <c r="C5948" s="72" t="s">
        <v>8845</v>
      </c>
      <c r="D5948" s="71" t="s">
        <v>26441</v>
      </c>
      <c r="E5948" s="175" t="s">
        <v>31620</v>
      </c>
      <c r="F5948" s="72" t="s">
        <v>7</v>
      </c>
      <c r="G5948" s="72" t="s">
        <v>31395</v>
      </c>
      <c r="H5948" s="95" t="s">
        <v>26961</v>
      </c>
    </row>
    <row r="5949" spans="1:8">
      <c r="A5949" s="67">
        <v>5948</v>
      </c>
      <c r="B5949" s="23" t="s">
        <v>8846</v>
      </c>
      <c r="C5949" s="72" t="s">
        <v>8847</v>
      </c>
      <c r="D5949" s="71" t="s">
        <v>26441</v>
      </c>
      <c r="E5949" s="175" t="s">
        <v>31620</v>
      </c>
      <c r="F5949" s="72" t="s">
        <v>7</v>
      </c>
      <c r="G5949" s="72" t="s">
        <v>31395</v>
      </c>
      <c r="H5949" s="95" t="s">
        <v>26962</v>
      </c>
    </row>
    <row r="5950" spans="1:8">
      <c r="A5950" s="67">
        <v>5949</v>
      </c>
      <c r="B5950" s="23" t="s">
        <v>8848</v>
      </c>
      <c r="C5950" s="72" t="s">
        <v>8849</v>
      </c>
      <c r="D5950" s="71" t="s">
        <v>26441</v>
      </c>
      <c r="E5950" s="175" t="s">
        <v>31620</v>
      </c>
      <c r="F5950" s="72" t="s">
        <v>7</v>
      </c>
      <c r="G5950" s="72" t="s">
        <v>31429</v>
      </c>
      <c r="H5950" s="95" t="s">
        <v>26963</v>
      </c>
    </row>
    <row r="5951" spans="1:8">
      <c r="A5951" s="67">
        <v>5950</v>
      </c>
      <c r="B5951" s="23" t="s">
        <v>8850</v>
      </c>
      <c r="C5951" s="72" t="s">
        <v>8851</v>
      </c>
      <c r="D5951" s="71" t="s">
        <v>26441</v>
      </c>
      <c r="E5951" s="175" t="s">
        <v>31620</v>
      </c>
      <c r="F5951" s="72" t="s">
        <v>7</v>
      </c>
      <c r="G5951" s="72" t="s">
        <v>31412</v>
      </c>
      <c r="H5951" s="95" t="s">
        <v>26964</v>
      </c>
    </row>
    <row r="5952" spans="1:8">
      <c r="A5952" s="67">
        <v>5951</v>
      </c>
      <c r="B5952" s="23" t="s">
        <v>8852</v>
      </c>
      <c r="C5952" s="72" t="s">
        <v>8853</v>
      </c>
      <c r="D5952" s="71" t="s">
        <v>26441</v>
      </c>
      <c r="E5952" s="175" t="s">
        <v>31620</v>
      </c>
      <c r="F5952" s="72" t="s">
        <v>7</v>
      </c>
      <c r="G5952" s="72" t="s">
        <v>31412</v>
      </c>
      <c r="H5952" s="95" t="s">
        <v>26965</v>
      </c>
    </row>
    <row r="5953" spans="1:8">
      <c r="A5953" s="67">
        <v>5952</v>
      </c>
      <c r="B5953" s="23" t="s">
        <v>8854</v>
      </c>
      <c r="C5953" s="72" t="s">
        <v>8855</v>
      </c>
      <c r="D5953" s="71" t="s">
        <v>26441</v>
      </c>
      <c r="E5953" s="175" t="s">
        <v>31620</v>
      </c>
      <c r="F5953" s="72" t="s">
        <v>7</v>
      </c>
      <c r="G5953" s="72" t="s">
        <v>31412</v>
      </c>
      <c r="H5953" s="95" t="s">
        <v>26966</v>
      </c>
    </row>
    <row r="5954" spans="1:8">
      <c r="A5954" s="67">
        <v>5953</v>
      </c>
      <c r="B5954" s="23" t="s">
        <v>8856</v>
      </c>
      <c r="C5954" s="72" t="s">
        <v>8857</v>
      </c>
      <c r="D5954" s="71" t="s">
        <v>26441</v>
      </c>
      <c r="E5954" s="175" t="s">
        <v>31620</v>
      </c>
      <c r="F5954" s="72" t="s">
        <v>7</v>
      </c>
      <c r="G5954" s="72" t="s">
        <v>31412</v>
      </c>
      <c r="H5954" s="95" t="s">
        <v>26967</v>
      </c>
    </row>
    <row r="5955" spans="1:8">
      <c r="A5955" s="67">
        <v>5954</v>
      </c>
      <c r="B5955" s="23" t="s">
        <v>8858</v>
      </c>
      <c r="C5955" s="72" t="s">
        <v>8859</v>
      </c>
      <c r="D5955" s="71" t="s">
        <v>26441</v>
      </c>
      <c r="E5955" s="175" t="s">
        <v>31620</v>
      </c>
      <c r="F5955" s="72" t="s">
        <v>7</v>
      </c>
      <c r="G5955" s="72" t="s">
        <v>31409</v>
      </c>
      <c r="H5955" s="95" t="s">
        <v>26968</v>
      </c>
    </row>
    <row r="5956" spans="1:8">
      <c r="A5956" s="67">
        <v>5955</v>
      </c>
      <c r="B5956" s="23" t="s">
        <v>8860</v>
      </c>
      <c r="C5956" s="72" t="s">
        <v>8861</v>
      </c>
      <c r="D5956" s="71" t="s">
        <v>26441</v>
      </c>
      <c r="E5956" s="175" t="s">
        <v>31620</v>
      </c>
      <c r="F5956" s="72" t="s">
        <v>7</v>
      </c>
      <c r="G5956" s="72" t="s">
        <v>31439</v>
      </c>
      <c r="H5956" s="95" t="s">
        <v>26969</v>
      </c>
    </row>
    <row r="5957" spans="1:8">
      <c r="A5957" s="67">
        <v>5956</v>
      </c>
      <c r="B5957" s="23" t="s">
        <v>8862</v>
      </c>
      <c r="C5957" s="72" t="s">
        <v>8863</v>
      </c>
      <c r="D5957" s="71" t="s">
        <v>26441</v>
      </c>
      <c r="E5957" s="175" t="s">
        <v>31620</v>
      </c>
      <c r="F5957" s="72" t="s">
        <v>7</v>
      </c>
      <c r="G5957" s="72" t="s">
        <v>31396</v>
      </c>
      <c r="H5957" s="95" t="s">
        <v>26970</v>
      </c>
    </row>
    <row r="5958" spans="1:8">
      <c r="A5958" s="67">
        <v>5957</v>
      </c>
      <c r="B5958" s="23" t="s">
        <v>8864</v>
      </c>
      <c r="C5958" s="72" t="s">
        <v>8865</v>
      </c>
      <c r="D5958" s="71" t="s">
        <v>26441</v>
      </c>
      <c r="E5958" s="175" t="s">
        <v>31620</v>
      </c>
      <c r="F5958" s="72" t="s">
        <v>7</v>
      </c>
      <c r="G5958" s="72" t="s">
        <v>31402</v>
      </c>
      <c r="H5958" s="95" t="s">
        <v>26971</v>
      </c>
    </row>
    <row r="5959" spans="1:8">
      <c r="A5959" s="67">
        <v>5958</v>
      </c>
      <c r="B5959" s="23" t="s">
        <v>8866</v>
      </c>
      <c r="C5959" s="72" t="s">
        <v>8867</v>
      </c>
      <c r="D5959" s="71" t="s">
        <v>26441</v>
      </c>
      <c r="E5959" s="175" t="s">
        <v>31620</v>
      </c>
      <c r="F5959" s="72" t="s">
        <v>7</v>
      </c>
      <c r="G5959" s="72" t="s">
        <v>31439</v>
      </c>
      <c r="H5959" s="95" t="s">
        <v>26972</v>
      </c>
    </row>
    <row r="5960" spans="1:8">
      <c r="A5960" s="67">
        <v>5959</v>
      </c>
      <c r="B5960" s="23" t="s">
        <v>8868</v>
      </c>
      <c r="C5960" s="72" t="s">
        <v>8869</v>
      </c>
      <c r="D5960" s="71" t="s">
        <v>26441</v>
      </c>
      <c r="E5960" s="175" t="s">
        <v>31620</v>
      </c>
      <c r="F5960" s="72" t="s">
        <v>7</v>
      </c>
      <c r="G5960" s="72" t="s">
        <v>31439</v>
      </c>
      <c r="H5960" s="95" t="s">
        <v>26973</v>
      </c>
    </row>
    <row r="5961" spans="1:8">
      <c r="A5961" s="67">
        <v>5960</v>
      </c>
      <c r="B5961" s="23" t="s">
        <v>8870</v>
      </c>
      <c r="C5961" s="72" t="s">
        <v>8871</v>
      </c>
      <c r="D5961" s="71" t="s">
        <v>26441</v>
      </c>
      <c r="E5961" s="175" t="s">
        <v>31620</v>
      </c>
      <c r="F5961" s="72" t="s">
        <v>7</v>
      </c>
      <c r="G5961" s="72" t="s">
        <v>31439</v>
      </c>
      <c r="H5961" s="95" t="s">
        <v>26974</v>
      </c>
    </row>
    <row r="5962" spans="1:8">
      <c r="A5962" s="67">
        <v>5961</v>
      </c>
      <c r="B5962" s="23" t="s">
        <v>8872</v>
      </c>
      <c r="C5962" s="72" t="s">
        <v>8873</v>
      </c>
      <c r="D5962" s="71" t="s">
        <v>26441</v>
      </c>
      <c r="E5962" s="175" t="s">
        <v>31620</v>
      </c>
      <c r="F5962" s="72" t="s">
        <v>7</v>
      </c>
      <c r="G5962" s="72" t="s">
        <v>31439</v>
      </c>
      <c r="H5962" s="95" t="s">
        <v>26975</v>
      </c>
    </row>
    <row r="5963" spans="1:8">
      <c r="A5963" s="67">
        <v>5962</v>
      </c>
      <c r="B5963" s="23" t="s">
        <v>8874</v>
      </c>
      <c r="C5963" s="72" t="s">
        <v>8875</v>
      </c>
      <c r="D5963" s="71" t="s">
        <v>26441</v>
      </c>
      <c r="E5963" s="175" t="s">
        <v>31620</v>
      </c>
      <c r="F5963" s="72" t="s">
        <v>7</v>
      </c>
      <c r="G5963" s="72" t="s">
        <v>31391</v>
      </c>
      <c r="H5963" s="95" t="s">
        <v>26976</v>
      </c>
    </row>
    <row r="5964" spans="1:8">
      <c r="A5964" s="67">
        <v>5963</v>
      </c>
      <c r="B5964" s="23" t="s">
        <v>8876</v>
      </c>
      <c r="C5964" s="72" t="s">
        <v>8877</v>
      </c>
      <c r="D5964" s="71" t="s">
        <v>26441</v>
      </c>
      <c r="E5964" s="175" t="s">
        <v>31620</v>
      </c>
      <c r="F5964" s="72" t="s">
        <v>7</v>
      </c>
      <c r="G5964" s="72" t="s">
        <v>31389</v>
      </c>
      <c r="H5964" s="95" t="s">
        <v>26977</v>
      </c>
    </row>
    <row r="5965" spans="1:8">
      <c r="A5965" s="67">
        <v>5964</v>
      </c>
      <c r="B5965" s="23" t="s">
        <v>8878</v>
      </c>
      <c r="C5965" s="72" t="s">
        <v>8879</v>
      </c>
      <c r="D5965" s="71" t="s">
        <v>26441</v>
      </c>
      <c r="E5965" s="175" t="s">
        <v>31620</v>
      </c>
      <c r="F5965" s="72" t="s">
        <v>7</v>
      </c>
      <c r="G5965" s="72" t="s">
        <v>31386</v>
      </c>
      <c r="H5965" s="95" t="s">
        <v>26978</v>
      </c>
    </row>
    <row r="5966" spans="1:8">
      <c r="A5966" s="67">
        <v>5965</v>
      </c>
      <c r="B5966" s="23" t="s">
        <v>8880</v>
      </c>
      <c r="C5966" s="72" t="s">
        <v>8881</v>
      </c>
      <c r="D5966" s="71" t="s">
        <v>26441</v>
      </c>
      <c r="E5966" s="175" t="s">
        <v>31620</v>
      </c>
      <c r="F5966" s="72" t="s">
        <v>7</v>
      </c>
      <c r="G5966" s="72" t="s">
        <v>31399</v>
      </c>
      <c r="H5966" s="95" t="s">
        <v>26979</v>
      </c>
    </row>
    <row r="5967" spans="1:8">
      <c r="A5967" s="67">
        <v>5966</v>
      </c>
      <c r="B5967" s="23" t="s">
        <v>8882</v>
      </c>
      <c r="C5967" s="72" t="s">
        <v>8883</v>
      </c>
      <c r="D5967" s="71" t="s">
        <v>26441</v>
      </c>
      <c r="E5967" s="175" t="s">
        <v>31620</v>
      </c>
      <c r="F5967" s="72" t="s">
        <v>7</v>
      </c>
      <c r="G5967" s="72" t="s">
        <v>31396</v>
      </c>
      <c r="H5967" s="95" t="s">
        <v>26980</v>
      </c>
    </row>
    <row r="5968" spans="1:8">
      <c r="A5968" s="67">
        <v>5967</v>
      </c>
      <c r="B5968" s="23" t="s">
        <v>8884</v>
      </c>
      <c r="C5968" s="72" t="s">
        <v>8885</v>
      </c>
      <c r="D5968" s="71" t="s">
        <v>26441</v>
      </c>
      <c r="E5968" s="175" t="s">
        <v>31620</v>
      </c>
      <c r="F5968" s="72" t="s">
        <v>7</v>
      </c>
      <c r="G5968" s="72" t="s">
        <v>31399</v>
      </c>
      <c r="H5968" s="95" t="s">
        <v>26981</v>
      </c>
    </row>
    <row r="5969" spans="1:8">
      <c r="A5969" s="67">
        <v>5968</v>
      </c>
      <c r="B5969" s="23" t="s">
        <v>8886</v>
      </c>
      <c r="C5969" s="72" t="s">
        <v>8887</v>
      </c>
      <c r="D5969" s="71" t="s">
        <v>26441</v>
      </c>
      <c r="E5969" s="175" t="s">
        <v>31620</v>
      </c>
      <c r="F5969" s="72" t="s">
        <v>7</v>
      </c>
      <c r="G5969" s="72" t="s">
        <v>31396</v>
      </c>
      <c r="H5969" s="95" t="s">
        <v>26982</v>
      </c>
    </row>
    <row r="5970" spans="1:8">
      <c r="A5970" s="67">
        <v>5969</v>
      </c>
      <c r="B5970" s="23" t="s">
        <v>8888</v>
      </c>
      <c r="C5970" s="72" t="s">
        <v>8889</v>
      </c>
      <c r="D5970" s="71" t="s">
        <v>26441</v>
      </c>
      <c r="E5970" s="175" t="s">
        <v>31620</v>
      </c>
      <c r="F5970" s="72" t="s">
        <v>7</v>
      </c>
      <c r="G5970" s="72" t="s">
        <v>31394</v>
      </c>
      <c r="H5970" s="95" t="s">
        <v>26983</v>
      </c>
    </row>
    <row r="5971" spans="1:8">
      <c r="A5971" s="67">
        <v>5970</v>
      </c>
      <c r="B5971" s="23" t="s">
        <v>8890</v>
      </c>
      <c r="C5971" s="72" t="s">
        <v>8891</v>
      </c>
      <c r="D5971" s="71" t="s">
        <v>26441</v>
      </c>
      <c r="E5971" s="175" t="s">
        <v>31620</v>
      </c>
      <c r="F5971" s="72" t="s">
        <v>7</v>
      </c>
      <c r="G5971" s="72" t="s">
        <v>31393</v>
      </c>
      <c r="H5971" s="95" t="s">
        <v>26984</v>
      </c>
    </row>
    <row r="5972" spans="1:8">
      <c r="A5972" s="67">
        <v>5971</v>
      </c>
      <c r="B5972" s="23" t="s">
        <v>8892</v>
      </c>
      <c r="C5972" s="72" t="s">
        <v>8893</v>
      </c>
      <c r="D5972" s="71" t="s">
        <v>26441</v>
      </c>
      <c r="E5972" s="175" t="s">
        <v>31620</v>
      </c>
      <c r="F5972" s="72" t="s">
        <v>7</v>
      </c>
      <c r="G5972" s="72" t="s">
        <v>31389</v>
      </c>
      <c r="H5972" s="95" t="s">
        <v>26985</v>
      </c>
    </row>
    <row r="5973" spans="1:8">
      <c r="A5973" s="67">
        <v>5972</v>
      </c>
      <c r="B5973" s="23" t="s">
        <v>8894</v>
      </c>
      <c r="C5973" s="72" t="s">
        <v>8895</v>
      </c>
      <c r="D5973" s="71" t="s">
        <v>26441</v>
      </c>
      <c r="E5973" s="175" t="s">
        <v>31620</v>
      </c>
      <c r="F5973" s="72" t="s">
        <v>7</v>
      </c>
      <c r="G5973" s="72" t="s">
        <v>31383</v>
      </c>
      <c r="H5973" s="95" t="s">
        <v>26986</v>
      </c>
    </row>
    <row r="5974" spans="1:8">
      <c r="A5974" s="67">
        <v>5973</v>
      </c>
      <c r="B5974" s="23" t="s">
        <v>8896</v>
      </c>
      <c r="C5974" s="72" t="s">
        <v>8897</v>
      </c>
      <c r="D5974" s="71" t="s">
        <v>26441</v>
      </c>
      <c r="E5974" s="175" t="s">
        <v>31620</v>
      </c>
      <c r="F5974" s="72" t="s">
        <v>7</v>
      </c>
      <c r="G5974" s="72" t="s">
        <v>31402</v>
      </c>
      <c r="H5974" s="95" t="s">
        <v>26987</v>
      </c>
    </row>
    <row r="5975" spans="1:8">
      <c r="A5975" s="67">
        <v>5974</v>
      </c>
      <c r="B5975" s="23" t="s">
        <v>8898</v>
      </c>
      <c r="C5975" s="72" t="s">
        <v>8899</v>
      </c>
      <c r="D5975" s="71" t="s">
        <v>26441</v>
      </c>
      <c r="E5975" s="175" t="s">
        <v>31620</v>
      </c>
      <c r="F5975" s="72" t="s">
        <v>7</v>
      </c>
      <c r="G5975" s="72" t="s">
        <v>31383</v>
      </c>
      <c r="H5975" s="95" t="s">
        <v>26988</v>
      </c>
    </row>
    <row r="5976" spans="1:8">
      <c r="A5976" s="67">
        <v>5975</v>
      </c>
      <c r="B5976" s="23" t="s">
        <v>8900</v>
      </c>
      <c r="C5976" s="72" t="s">
        <v>8901</v>
      </c>
      <c r="D5976" s="71" t="s">
        <v>26441</v>
      </c>
      <c r="E5976" s="175" t="s">
        <v>31620</v>
      </c>
      <c r="F5976" s="72" t="s">
        <v>7</v>
      </c>
      <c r="G5976" s="72" t="s">
        <v>31397</v>
      </c>
      <c r="H5976" s="95" t="s">
        <v>26989</v>
      </c>
    </row>
    <row r="5977" spans="1:8">
      <c r="A5977" s="67">
        <v>5976</v>
      </c>
      <c r="B5977" s="23" t="s">
        <v>8902</v>
      </c>
      <c r="C5977" s="72" t="s">
        <v>8903</v>
      </c>
      <c r="D5977" s="71" t="s">
        <v>26441</v>
      </c>
      <c r="E5977" s="175" t="s">
        <v>31620</v>
      </c>
      <c r="F5977" s="72" t="s">
        <v>7</v>
      </c>
      <c r="G5977" s="72" t="s">
        <v>31382</v>
      </c>
      <c r="H5977" s="95" t="s">
        <v>26990</v>
      </c>
    </row>
    <row r="5978" spans="1:8">
      <c r="A5978" s="67">
        <v>5977</v>
      </c>
      <c r="B5978" s="23" t="s">
        <v>8904</v>
      </c>
      <c r="C5978" s="72" t="s">
        <v>8905</v>
      </c>
      <c r="D5978" s="71" t="s">
        <v>26441</v>
      </c>
      <c r="E5978" s="175" t="s">
        <v>31620</v>
      </c>
      <c r="F5978" s="72" t="s">
        <v>7</v>
      </c>
      <c r="G5978" s="72" t="s">
        <v>31389</v>
      </c>
      <c r="H5978" s="95" t="s">
        <v>26991</v>
      </c>
    </row>
    <row r="5979" spans="1:8">
      <c r="A5979" s="67">
        <v>5978</v>
      </c>
      <c r="B5979" s="23" t="s">
        <v>8906</v>
      </c>
      <c r="C5979" s="72" t="s">
        <v>8907</v>
      </c>
      <c r="D5979" s="71" t="s">
        <v>26441</v>
      </c>
      <c r="E5979" s="175" t="s">
        <v>31620</v>
      </c>
      <c r="F5979" s="72" t="s">
        <v>7</v>
      </c>
      <c r="G5979" s="72" t="s">
        <v>31386</v>
      </c>
      <c r="H5979" s="95" t="s">
        <v>26992</v>
      </c>
    </row>
    <row r="5980" spans="1:8">
      <c r="A5980" s="67">
        <v>5979</v>
      </c>
      <c r="B5980" s="23" t="s">
        <v>8908</v>
      </c>
      <c r="C5980" s="72" t="s">
        <v>8909</v>
      </c>
      <c r="D5980" s="71" t="s">
        <v>26441</v>
      </c>
      <c r="E5980" s="175" t="s">
        <v>31620</v>
      </c>
      <c r="F5980" s="72" t="s">
        <v>7</v>
      </c>
      <c r="G5980" s="72" t="s">
        <v>31393</v>
      </c>
      <c r="H5980" s="95" t="s">
        <v>26993</v>
      </c>
    </row>
    <row r="5981" spans="1:8">
      <c r="A5981" s="67">
        <v>5980</v>
      </c>
      <c r="B5981" s="23" t="s">
        <v>8910</v>
      </c>
      <c r="C5981" s="72" t="s">
        <v>8911</v>
      </c>
      <c r="D5981" s="71" t="s">
        <v>26441</v>
      </c>
      <c r="E5981" s="175" t="s">
        <v>31620</v>
      </c>
      <c r="F5981" s="72" t="s">
        <v>7</v>
      </c>
      <c r="G5981" s="72" t="s">
        <v>31394</v>
      </c>
      <c r="H5981" s="95" t="s">
        <v>26994</v>
      </c>
    </row>
    <row r="5982" spans="1:8">
      <c r="A5982" s="67">
        <v>5981</v>
      </c>
      <c r="B5982" s="23" t="s">
        <v>8912</v>
      </c>
      <c r="C5982" s="72" t="s">
        <v>8913</v>
      </c>
      <c r="D5982" s="71" t="s">
        <v>26441</v>
      </c>
      <c r="E5982" s="175" t="s">
        <v>31620</v>
      </c>
      <c r="F5982" s="72" t="s">
        <v>7</v>
      </c>
      <c r="G5982" s="72" t="s">
        <v>31394</v>
      </c>
      <c r="H5982" s="95" t="s">
        <v>26995</v>
      </c>
    </row>
    <row r="5983" spans="1:8">
      <c r="A5983" s="67">
        <v>5982</v>
      </c>
      <c r="B5983" s="23" t="s">
        <v>8914</v>
      </c>
      <c r="C5983" s="72" t="s">
        <v>8915</v>
      </c>
      <c r="D5983" s="71" t="s">
        <v>26441</v>
      </c>
      <c r="E5983" s="175" t="s">
        <v>31620</v>
      </c>
      <c r="F5983" s="72" t="s">
        <v>7</v>
      </c>
      <c r="G5983" s="72" t="s">
        <v>31394</v>
      </c>
      <c r="H5983" s="95" t="s">
        <v>26996</v>
      </c>
    </row>
    <row r="5984" spans="1:8">
      <c r="A5984" s="67">
        <v>5983</v>
      </c>
      <c r="B5984" s="23" t="s">
        <v>8916</v>
      </c>
      <c r="C5984" s="72" t="s">
        <v>8917</v>
      </c>
      <c r="D5984" s="71" t="s">
        <v>26441</v>
      </c>
      <c r="E5984" s="175" t="s">
        <v>31620</v>
      </c>
      <c r="F5984" s="72" t="s">
        <v>7</v>
      </c>
      <c r="G5984" s="72" t="s">
        <v>31383</v>
      </c>
      <c r="H5984" s="95" t="s">
        <v>26997</v>
      </c>
    </row>
    <row r="5985" spans="1:8">
      <c r="A5985" s="67">
        <v>5984</v>
      </c>
      <c r="B5985" s="23" t="s">
        <v>8918</v>
      </c>
      <c r="C5985" s="72" t="s">
        <v>8919</v>
      </c>
      <c r="D5985" s="71" t="s">
        <v>26441</v>
      </c>
      <c r="E5985" s="175" t="s">
        <v>31620</v>
      </c>
      <c r="F5985" s="72" t="s">
        <v>7</v>
      </c>
      <c r="G5985" s="72" t="s">
        <v>31393</v>
      </c>
      <c r="H5985" s="95" t="s">
        <v>26998</v>
      </c>
    </row>
    <row r="5986" spans="1:8">
      <c r="A5986" s="67">
        <v>5985</v>
      </c>
      <c r="B5986" s="23" t="s">
        <v>8920</v>
      </c>
      <c r="C5986" s="72" t="s">
        <v>8921</v>
      </c>
      <c r="D5986" s="71" t="s">
        <v>26441</v>
      </c>
      <c r="E5986" s="175" t="s">
        <v>31620</v>
      </c>
      <c r="F5986" s="72" t="s">
        <v>7</v>
      </c>
      <c r="G5986" s="72" t="s">
        <v>31393</v>
      </c>
      <c r="H5986" s="95" t="s">
        <v>26999</v>
      </c>
    </row>
    <row r="5987" spans="1:8">
      <c r="A5987" s="67">
        <v>5986</v>
      </c>
      <c r="B5987" s="23" t="s">
        <v>8922</v>
      </c>
      <c r="C5987" s="72" t="s">
        <v>8923</v>
      </c>
      <c r="D5987" s="71" t="s">
        <v>26441</v>
      </c>
      <c r="E5987" s="175" t="s">
        <v>31620</v>
      </c>
      <c r="F5987" s="72" t="s">
        <v>7</v>
      </c>
      <c r="G5987" s="72" t="s">
        <v>31402</v>
      </c>
      <c r="H5987" s="95" t="s">
        <v>27000</v>
      </c>
    </row>
    <row r="5988" spans="1:8">
      <c r="A5988" s="67">
        <v>5987</v>
      </c>
      <c r="B5988" s="23" t="s">
        <v>8924</v>
      </c>
      <c r="C5988" s="72" t="s">
        <v>8925</v>
      </c>
      <c r="D5988" s="71" t="s">
        <v>26441</v>
      </c>
      <c r="E5988" s="175" t="s">
        <v>31620</v>
      </c>
      <c r="F5988" s="72" t="s">
        <v>7</v>
      </c>
      <c r="G5988" s="72" t="s">
        <v>31402</v>
      </c>
      <c r="H5988" s="95" t="s">
        <v>27001</v>
      </c>
    </row>
    <row r="5989" spans="1:8">
      <c r="A5989" s="67">
        <v>5988</v>
      </c>
      <c r="B5989" s="23" t="s">
        <v>8926</v>
      </c>
      <c r="C5989" s="72" t="s">
        <v>8927</v>
      </c>
      <c r="D5989" s="71" t="s">
        <v>26441</v>
      </c>
      <c r="E5989" s="175" t="s">
        <v>31620</v>
      </c>
      <c r="F5989" s="72" t="s">
        <v>7</v>
      </c>
      <c r="G5989" s="72" t="s">
        <v>31395</v>
      </c>
      <c r="H5989" s="95" t="s">
        <v>27002</v>
      </c>
    </row>
    <row r="5990" spans="1:8">
      <c r="A5990" s="67">
        <v>5989</v>
      </c>
      <c r="B5990" s="23" t="s">
        <v>8928</v>
      </c>
      <c r="C5990" s="72" t="s">
        <v>8929</v>
      </c>
      <c r="D5990" s="71" t="s">
        <v>26441</v>
      </c>
      <c r="E5990" s="175" t="s">
        <v>31620</v>
      </c>
      <c r="F5990" s="72" t="s">
        <v>7</v>
      </c>
      <c r="G5990" s="72" t="s">
        <v>31402</v>
      </c>
      <c r="H5990" s="95" t="s">
        <v>27003</v>
      </c>
    </row>
    <row r="5991" spans="1:8">
      <c r="A5991" s="67">
        <v>5990</v>
      </c>
      <c r="B5991" s="23" t="s">
        <v>8930</v>
      </c>
      <c r="C5991" s="72" t="s">
        <v>8931</v>
      </c>
      <c r="D5991" s="71" t="s">
        <v>26441</v>
      </c>
      <c r="E5991" s="175" t="s">
        <v>31620</v>
      </c>
      <c r="F5991" s="72" t="s">
        <v>7</v>
      </c>
      <c r="G5991" s="72" t="s">
        <v>31402</v>
      </c>
      <c r="H5991" s="95" t="s">
        <v>27004</v>
      </c>
    </row>
    <row r="5992" spans="1:8">
      <c r="A5992" s="67">
        <v>5991</v>
      </c>
      <c r="B5992" s="23" t="s">
        <v>8932</v>
      </c>
      <c r="C5992" s="72" t="s">
        <v>8933</v>
      </c>
      <c r="D5992" s="71" t="s">
        <v>26441</v>
      </c>
      <c r="E5992" s="175" t="s">
        <v>31620</v>
      </c>
      <c r="F5992" s="72" t="s">
        <v>7</v>
      </c>
      <c r="G5992" s="72" t="s">
        <v>31402</v>
      </c>
      <c r="H5992" s="95" t="s">
        <v>27005</v>
      </c>
    </row>
    <row r="5993" spans="1:8">
      <c r="A5993" s="67">
        <v>5992</v>
      </c>
      <c r="B5993" s="23" t="s">
        <v>8934</v>
      </c>
      <c r="C5993" s="72" t="s">
        <v>8935</v>
      </c>
      <c r="D5993" s="71" t="s">
        <v>26441</v>
      </c>
      <c r="E5993" s="175" t="s">
        <v>31620</v>
      </c>
      <c r="F5993" s="72" t="s">
        <v>7</v>
      </c>
      <c r="G5993" s="72" t="s">
        <v>31439</v>
      </c>
      <c r="H5993" s="95" t="s">
        <v>27006</v>
      </c>
    </row>
    <row r="5994" spans="1:8">
      <c r="A5994" s="67">
        <v>5993</v>
      </c>
      <c r="B5994" s="23" t="s">
        <v>8936</v>
      </c>
      <c r="C5994" s="72" t="s">
        <v>8937</v>
      </c>
      <c r="D5994" s="71" t="s">
        <v>26441</v>
      </c>
      <c r="E5994" s="175" t="s">
        <v>31620</v>
      </c>
      <c r="F5994" s="72" t="s">
        <v>7</v>
      </c>
      <c r="G5994" s="72" t="s">
        <v>31439</v>
      </c>
      <c r="H5994" s="95" t="s">
        <v>27007</v>
      </c>
    </row>
    <row r="5995" spans="1:8">
      <c r="A5995" s="67">
        <v>5994</v>
      </c>
      <c r="B5995" s="23" t="s">
        <v>8938</v>
      </c>
      <c r="C5995" s="72" t="s">
        <v>8939</v>
      </c>
      <c r="D5995" s="71" t="s">
        <v>26441</v>
      </c>
      <c r="E5995" s="175" t="s">
        <v>31620</v>
      </c>
      <c r="F5995" s="72" t="s">
        <v>7</v>
      </c>
      <c r="G5995" s="72" t="s">
        <v>31402</v>
      </c>
      <c r="H5995" s="95" t="s">
        <v>27008</v>
      </c>
    </row>
    <row r="5996" spans="1:8">
      <c r="A5996" s="67">
        <v>5995</v>
      </c>
      <c r="B5996" s="23" t="s">
        <v>8940</v>
      </c>
      <c r="C5996" s="72" t="s">
        <v>8941</v>
      </c>
      <c r="D5996" s="71" t="s">
        <v>26441</v>
      </c>
      <c r="E5996" s="175" t="s">
        <v>31620</v>
      </c>
      <c r="F5996" s="72" t="s">
        <v>7</v>
      </c>
      <c r="G5996" s="72" t="s">
        <v>31439</v>
      </c>
      <c r="H5996" s="95" t="s">
        <v>27009</v>
      </c>
    </row>
    <row r="5997" spans="1:8">
      <c r="A5997" s="67">
        <v>5996</v>
      </c>
      <c r="B5997" s="23" t="s">
        <v>8942</v>
      </c>
      <c r="C5997" s="72" t="s">
        <v>8943</v>
      </c>
      <c r="D5997" s="71" t="s">
        <v>26441</v>
      </c>
      <c r="E5997" s="175" t="s">
        <v>31620</v>
      </c>
      <c r="F5997" s="72" t="s">
        <v>7</v>
      </c>
      <c r="G5997" s="72" t="s">
        <v>31394</v>
      </c>
      <c r="H5997" s="95" t="s">
        <v>27010</v>
      </c>
    </row>
    <row r="5998" spans="1:8">
      <c r="A5998" s="67">
        <v>5997</v>
      </c>
      <c r="B5998" s="23" t="s">
        <v>8944</v>
      </c>
      <c r="C5998" s="72" t="s">
        <v>8945</v>
      </c>
      <c r="D5998" s="71" t="s">
        <v>26441</v>
      </c>
      <c r="E5998" s="175" t="s">
        <v>31620</v>
      </c>
      <c r="F5998" s="72" t="s">
        <v>7</v>
      </c>
      <c r="G5998" s="72" t="s">
        <v>31383</v>
      </c>
      <c r="H5998" s="95" t="s">
        <v>27011</v>
      </c>
    </row>
    <row r="5999" spans="1:8">
      <c r="A5999" s="67">
        <v>5998</v>
      </c>
      <c r="B5999" s="23" t="s">
        <v>8946</v>
      </c>
      <c r="C5999" s="72" t="s">
        <v>8947</v>
      </c>
      <c r="D5999" s="71" t="s">
        <v>26441</v>
      </c>
      <c r="E5999" s="175" t="s">
        <v>31620</v>
      </c>
      <c r="F5999" s="72" t="s">
        <v>7</v>
      </c>
      <c r="G5999" s="72" t="s">
        <v>31383</v>
      </c>
      <c r="H5999" s="95" t="s">
        <v>27012</v>
      </c>
    </row>
    <row r="6000" spans="1:8">
      <c r="A6000" s="67">
        <v>5999</v>
      </c>
      <c r="B6000" s="23" t="s">
        <v>8948</v>
      </c>
      <c r="C6000" s="72" t="s">
        <v>8925</v>
      </c>
      <c r="D6000" s="71" t="s">
        <v>26441</v>
      </c>
      <c r="E6000" s="175" t="s">
        <v>31620</v>
      </c>
      <c r="F6000" s="72" t="s">
        <v>7</v>
      </c>
      <c r="G6000" s="72" t="s">
        <v>31439</v>
      </c>
      <c r="H6000" s="95" t="s">
        <v>27013</v>
      </c>
    </row>
    <row r="6001" spans="1:8">
      <c r="A6001" s="67">
        <v>6000</v>
      </c>
      <c r="B6001" s="23" t="s">
        <v>8949</v>
      </c>
      <c r="C6001" s="72" t="s">
        <v>8950</v>
      </c>
      <c r="D6001" s="71" t="s">
        <v>26441</v>
      </c>
      <c r="E6001" s="175" t="s">
        <v>31620</v>
      </c>
      <c r="F6001" s="72" t="s">
        <v>7</v>
      </c>
      <c r="G6001" s="72" t="s">
        <v>31399</v>
      </c>
      <c r="H6001" s="95" t="s">
        <v>27014</v>
      </c>
    </row>
    <row r="6002" spans="1:8">
      <c r="A6002" s="67">
        <v>6001</v>
      </c>
      <c r="B6002" s="23" t="s">
        <v>8951</v>
      </c>
      <c r="C6002" s="72" t="s">
        <v>8952</v>
      </c>
      <c r="D6002" s="71" t="s">
        <v>26441</v>
      </c>
      <c r="E6002" s="175" t="s">
        <v>31620</v>
      </c>
      <c r="F6002" s="72" t="s">
        <v>7</v>
      </c>
      <c r="G6002" s="72" t="s">
        <v>31396</v>
      </c>
      <c r="H6002" s="95" t="s">
        <v>27015</v>
      </c>
    </row>
    <row r="6003" spans="1:8">
      <c r="A6003" s="67">
        <v>6002</v>
      </c>
      <c r="B6003" s="23" t="s">
        <v>8953</v>
      </c>
      <c r="C6003" s="72" t="s">
        <v>8954</v>
      </c>
      <c r="D6003" s="71" t="s">
        <v>26441</v>
      </c>
      <c r="E6003" s="175" t="s">
        <v>31620</v>
      </c>
      <c r="F6003" s="72" t="s">
        <v>7</v>
      </c>
      <c r="G6003" s="72" t="s">
        <v>31392</v>
      </c>
      <c r="H6003" s="95" t="s">
        <v>27016</v>
      </c>
    </row>
    <row r="6004" spans="1:8">
      <c r="A6004" s="67">
        <v>6003</v>
      </c>
      <c r="B6004" s="23" t="s">
        <v>8955</v>
      </c>
      <c r="C6004" s="72" t="s">
        <v>8956</v>
      </c>
      <c r="D6004" s="71" t="s">
        <v>26441</v>
      </c>
      <c r="E6004" s="175" t="s">
        <v>31620</v>
      </c>
      <c r="F6004" s="72" t="s">
        <v>7</v>
      </c>
      <c r="G6004" s="72" t="s">
        <v>31398</v>
      </c>
      <c r="H6004" s="95" t="s">
        <v>27017</v>
      </c>
    </row>
    <row r="6005" spans="1:8">
      <c r="A6005" s="67">
        <v>6004</v>
      </c>
      <c r="B6005" s="23" t="s">
        <v>8957</v>
      </c>
      <c r="C6005" s="72" t="s">
        <v>8879</v>
      </c>
      <c r="D6005" s="71" t="s">
        <v>26441</v>
      </c>
      <c r="E6005" s="175" t="s">
        <v>31620</v>
      </c>
      <c r="F6005" s="72" t="s">
        <v>7</v>
      </c>
      <c r="G6005" s="72" t="s">
        <v>31395</v>
      </c>
      <c r="H6005" s="95" t="s">
        <v>27018</v>
      </c>
    </row>
    <row r="6006" spans="1:8">
      <c r="A6006" s="67">
        <v>6005</v>
      </c>
      <c r="B6006" s="23" t="s">
        <v>8958</v>
      </c>
      <c r="C6006" s="72" t="s">
        <v>8959</v>
      </c>
      <c r="D6006" s="71" t="s">
        <v>26441</v>
      </c>
      <c r="E6006" s="175" t="s">
        <v>31620</v>
      </c>
      <c r="F6006" s="72" t="s">
        <v>7</v>
      </c>
      <c r="G6006" s="72" t="s">
        <v>31395</v>
      </c>
      <c r="H6006" s="95" t="s">
        <v>27019</v>
      </c>
    </row>
    <row r="6007" spans="1:8">
      <c r="A6007" s="67">
        <v>6006</v>
      </c>
      <c r="B6007" s="23" t="s">
        <v>8960</v>
      </c>
      <c r="C6007" s="72" t="s">
        <v>8959</v>
      </c>
      <c r="D6007" s="71" t="s">
        <v>26441</v>
      </c>
      <c r="E6007" s="175" t="s">
        <v>31620</v>
      </c>
      <c r="F6007" s="72" t="s">
        <v>7</v>
      </c>
      <c r="G6007" s="72" t="s">
        <v>31395</v>
      </c>
      <c r="H6007" s="95" t="s">
        <v>27020</v>
      </c>
    </row>
    <row r="6008" spans="1:8">
      <c r="A6008" s="67">
        <v>6007</v>
      </c>
      <c r="B6008" s="23" t="s">
        <v>8961</v>
      </c>
      <c r="C6008" s="72" t="s">
        <v>8959</v>
      </c>
      <c r="D6008" s="71" t="s">
        <v>26441</v>
      </c>
      <c r="E6008" s="175" t="s">
        <v>31620</v>
      </c>
      <c r="F6008" s="72" t="s">
        <v>7</v>
      </c>
      <c r="G6008" s="72" t="s">
        <v>31395</v>
      </c>
      <c r="H6008" s="95" t="s">
        <v>27021</v>
      </c>
    </row>
    <row r="6009" spans="1:8">
      <c r="A6009" s="67">
        <v>6008</v>
      </c>
      <c r="B6009" s="23" t="s">
        <v>8962</v>
      </c>
      <c r="C6009" s="72" t="s">
        <v>8963</v>
      </c>
      <c r="D6009" s="71" t="s">
        <v>26441</v>
      </c>
      <c r="E6009" s="175" t="s">
        <v>31620</v>
      </c>
      <c r="F6009" s="72" t="s">
        <v>7</v>
      </c>
      <c r="G6009" s="72" t="s">
        <v>31395</v>
      </c>
      <c r="H6009" s="95" t="s">
        <v>27022</v>
      </c>
    </row>
    <row r="6010" spans="1:8">
      <c r="A6010" s="67">
        <v>6009</v>
      </c>
      <c r="B6010" s="23" t="s">
        <v>8964</v>
      </c>
      <c r="C6010" s="72" t="s">
        <v>8963</v>
      </c>
      <c r="D6010" s="71" t="s">
        <v>26441</v>
      </c>
      <c r="E6010" s="175" t="s">
        <v>31620</v>
      </c>
      <c r="F6010" s="72" t="s">
        <v>7</v>
      </c>
      <c r="G6010" s="72" t="s">
        <v>31395</v>
      </c>
      <c r="H6010" s="95" t="s">
        <v>27023</v>
      </c>
    </row>
    <row r="6011" spans="1:8">
      <c r="A6011" s="67">
        <v>6010</v>
      </c>
      <c r="B6011" s="23" t="s">
        <v>8965</v>
      </c>
      <c r="C6011" s="72" t="s">
        <v>8963</v>
      </c>
      <c r="D6011" s="71" t="s">
        <v>26441</v>
      </c>
      <c r="E6011" s="175" t="s">
        <v>31620</v>
      </c>
      <c r="F6011" s="72" t="s">
        <v>7</v>
      </c>
      <c r="G6011" s="72" t="s">
        <v>31395</v>
      </c>
      <c r="H6011" s="95" t="s">
        <v>27024</v>
      </c>
    </row>
    <row r="6012" spans="1:8">
      <c r="A6012" s="67">
        <v>6011</v>
      </c>
      <c r="B6012" s="23" t="s">
        <v>8966</v>
      </c>
      <c r="C6012" s="72" t="s">
        <v>8967</v>
      </c>
      <c r="D6012" s="71" t="s">
        <v>26441</v>
      </c>
      <c r="E6012" s="175" t="s">
        <v>31620</v>
      </c>
      <c r="F6012" s="72" t="s">
        <v>7</v>
      </c>
      <c r="G6012" s="72" t="s">
        <v>31395</v>
      </c>
      <c r="H6012" s="95" t="s">
        <v>27025</v>
      </c>
    </row>
    <row r="6013" spans="1:8">
      <c r="A6013" s="67">
        <v>6012</v>
      </c>
      <c r="B6013" s="23" t="s">
        <v>8968</v>
      </c>
      <c r="C6013" s="72" t="s">
        <v>8967</v>
      </c>
      <c r="D6013" s="71" t="s">
        <v>26441</v>
      </c>
      <c r="E6013" s="175" t="s">
        <v>31620</v>
      </c>
      <c r="F6013" s="72" t="s">
        <v>7</v>
      </c>
      <c r="G6013" s="72" t="s">
        <v>31395</v>
      </c>
      <c r="H6013" s="95" t="s">
        <v>27026</v>
      </c>
    </row>
    <row r="6014" spans="1:8">
      <c r="A6014" s="67">
        <v>6013</v>
      </c>
      <c r="B6014" s="23" t="s">
        <v>8969</v>
      </c>
      <c r="C6014" s="72" t="s">
        <v>8967</v>
      </c>
      <c r="D6014" s="71" t="s">
        <v>26441</v>
      </c>
      <c r="E6014" s="175" t="s">
        <v>31620</v>
      </c>
      <c r="F6014" s="72" t="s">
        <v>7</v>
      </c>
      <c r="G6014" s="72" t="s">
        <v>31410</v>
      </c>
      <c r="H6014" s="95" t="s">
        <v>27027</v>
      </c>
    </row>
    <row r="6015" spans="1:8">
      <c r="A6015" s="67">
        <v>6014</v>
      </c>
      <c r="B6015" s="23" t="s">
        <v>8970</v>
      </c>
      <c r="C6015" s="72" t="s">
        <v>8971</v>
      </c>
      <c r="D6015" s="71" t="s">
        <v>26441</v>
      </c>
      <c r="E6015" s="175" t="s">
        <v>31620</v>
      </c>
      <c r="F6015" s="72" t="s">
        <v>7</v>
      </c>
      <c r="G6015" s="72" t="s">
        <v>31439</v>
      </c>
      <c r="H6015" s="95" t="s">
        <v>27028</v>
      </c>
    </row>
    <row r="6016" spans="1:8">
      <c r="A6016" s="67">
        <v>6015</v>
      </c>
      <c r="B6016" s="23" t="s">
        <v>8972</v>
      </c>
      <c r="C6016" s="72" t="s">
        <v>7996</v>
      </c>
      <c r="D6016" s="71" t="s">
        <v>26441</v>
      </c>
      <c r="E6016" s="175" t="s">
        <v>31620</v>
      </c>
      <c r="F6016" s="72" t="s">
        <v>7</v>
      </c>
      <c r="G6016" s="72" t="s">
        <v>31393</v>
      </c>
      <c r="H6016" s="95" t="s">
        <v>27029</v>
      </c>
    </row>
    <row r="6017" spans="1:8">
      <c r="A6017" s="67">
        <v>6016</v>
      </c>
      <c r="B6017" s="23" t="s">
        <v>8973</v>
      </c>
      <c r="C6017" s="72" t="s">
        <v>8879</v>
      </c>
      <c r="D6017" s="71" t="s">
        <v>26441</v>
      </c>
      <c r="E6017" s="175" t="s">
        <v>31620</v>
      </c>
      <c r="F6017" s="72" t="s">
        <v>7</v>
      </c>
      <c r="G6017" s="72" t="s">
        <v>31395</v>
      </c>
      <c r="H6017" s="95" t="s">
        <v>27030</v>
      </c>
    </row>
    <row r="6018" spans="1:8">
      <c r="A6018" s="67">
        <v>6017</v>
      </c>
      <c r="B6018" s="23" t="s">
        <v>8974</v>
      </c>
      <c r="C6018" s="72" t="s">
        <v>8975</v>
      </c>
      <c r="D6018" s="71" t="s">
        <v>26441</v>
      </c>
      <c r="E6018" s="175" t="s">
        <v>31620</v>
      </c>
      <c r="F6018" s="72" t="s">
        <v>7</v>
      </c>
      <c r="G6018" s="72" t="s">
        <v>31412</v>
      </c>
      <c r="H6018" s="95" t="s">
        <v>27031</v>
      </c>
    </row>
    <row r="6019" spans="1:8">
      <c r="A6019" s="67">
        <v>6018</v>
      </c>
      <c r="B6019" s="23" t="s">
        <v>8976</v>
      </c>
      <c r="C6019" s="72" t="s">
        <v>8977</v>
      </c>
      <c r="D6019" s="71" t="s">
        <v>26441</v>
      </c>
      <c r="E6019" s="175" t="s">
        <v>31620</v>
      </c>
      <c r="F6019" s="72" t="s">
        <v>7</v>
      </c>
      <c r="G6019" s="72" t="s">
        <v>31395</v>
      </c>
      <c r="H6019" s="95" t="s">
        <v>27032</v>
      </c>
    </row>
    <row r="6020" spans="1:8">
      <c r="A6020" s="67">
        <v>6019</v>
      </c>
      <c r="B6020" s="23" t="s">
        <v>8978</v>
      </c>
      <c r="C6020" s="72" t="s">
        <v>8977</v>
      </c>
      <c r="D6020" s="71" t="s">
        <v>26441</v>
      </c>
      <c r="E6020" s="175" t="s">
        <v>31620</v>
      </c>
      <c r="F6020" s="72" t="s">
        <v>7</v>
      </c>
      <c r="G6020" s="72" t="s">
        <v>31402</v>
      </c>
      <c r="H6020" s="95" t="s">
        <v>27033</v>
      </c>
    </row>
    <row r="6021" spans="1:8">
      <c r="A6021" s="67">
        <v>6020</v>
      </c>
      <c r="B6021" s="23" t="s">
        <v>8979</v>
      </c>
      <c r="C6021" s="72" t="s">
        <v>8980</v>
      </c>
      <c r="D6021" s="71" t="s">
        <v>26441</v>
      </c>
      <c r="E6021" s="175" t="s">
        <v>31620</v>
      </c>
      <c r="F6021" s="72" t="s">
        <v>7</v>
      </c>
      <c r="G6021" s="72" t="s">
        <v>31395</v>
      </c>
      <c r="H6021" s="95" t="s">
        <v>27034</v>
      </c>
    </row>
    <row r="6022" spans="1:8">
      <c r="A6022" s="67">
        <v>6021</v>
      </c>
      <c r="B6022" s="23" t="s">
        <v>8981</v>
      </c>
      <c r="C6022" s="72" t="s">
        <v>8982</v>
      </c>
      <c r="D6022" s="71" t="s">
        <v>26441</v>
      </c>
      <c r="E6022" s="175" t="s">
        <v>31620</v>
      </c>
      <c r="F6022" s="72" t="s">
        <v>7</v>
      </c>
      <c r="G6022" s="72" t="s">
        <v>31398</v>
      </c>
      <c r="H6022" s="95" t="s">
        <v>27035</v>
      </c>
    </row>
    <row r="6023" spans="1:8">
      <c r="A6023" s="67">
        <v>6022</v>
      </c>
      <c r="B6023" s="23" t="s">
        <v>8983</v>
      </c>
      <c r="C6023" s="72" t="s">
        <v>8984</v>
      </c>
      <c r="D6023" s="71" t="s">
        <v>26441</v>
      </c>
      <c r="E6023" s="175" t="s">
        <v>31620</v>
      </c>
      <c r="F6023" s="72" t="s">
        <v>7</v>
      </c>
      <c r="G6023" s="72" t="s">
        <v>31395</v>
      </c>
      <c r="H6023" s="95" t="s">
        <v>27036</v>
      </c>
    </row>
    <row r="6024" spans="1:8">
      <c r="A6024" s="67">
        <v>6023</v>
      </c>
      <c r="B6024" s="23" t="s">
        <v>8985</v>
      </c>
      <c r="C6024" s="72" t="s">
        <v>8986</v>
      </c>
      <c r="D6024" s="71" t="s">
        <v>26441</v>
      </c>
      <c r="E6024" s="175" t="s">
        <v>31620</v>
      </c>
      <c r="F6024" s="72" t="s">
        <v>7</v>
      </c>
      <c r="G6024" s="72" t="s">
        <v>31395</v>
      </c>
      <c r="H6024" s="95" t="s">
        <v>27037</v>
      </c>
    </row>
    <row r="6025" spans="1:8">
      <c r="A6025" s="67">
        <v>6024</v>
      </c>
      <c r="B6025" s="23" t="s">
        <v>8987</v>
      </c>
      <c r="C6025" s="72" t="s">
        <v>8988</v>
      </c>
      <c r="D6025" s="71" t="s">
        <v>26441</v>
      </c>
      <c r="E6025" s="175" t="s">
        <v>31620</v>
      </c>
      <c r="F6025" s="72" t="s">
        <v>7</v>
      </c>
      <c r="G6025" s="72" t="s">
        <v>31415</v>
      </c>
      <c r="H6025" s="95" t="s">
        <v>27038</v>
      </c>
    </row>
    <row r="6026" spans="1:8">
      <c r="A6026" s="67">
        <v>6025</v>
      </c>
      <c r="B6026" s="23" t="s">
        <v>8989</v>
      </c>
      <c r="C6026" s="72" t="s">
        <v>8990</v>
      </c>
      <c r="D6026" s="71" t="s">
        <v>26441</v>
      </c>
      <c r="E6026" s="175" t="s">
        <v>31620</v>
      </c>
      <c r="F6026" s="72" t="s">
        <v>7</v>
      </c>
      <c r="G6026" s="72" t="s">
        <v>31383</v>
      </c>
      <c r="H6026" s="95" t="s">
        <v>27039</v>
      </c>
    </row>
    <row r="6027" spans="1:8">
      <c r="A6027" s="67">
        <v>6026</v>
      </c>
      <c r="B6027" s="23" t="s">
        <v>8991</v>
      </c>
      <c r="C6027" s="72" t="s">
        <v>8992</v>
      </c>
      <c r="D6027" s="71" t="s">
        <v>26441</v>
      </c>
      <c r="E6027" s="175" t="s">
        <v>31620</v>
      </c>
      <c r="F6027" s="72" t="s">
        <v>7</v>
      </c>
      <c r="G6027" s="72" t="s">
        <v>31412</v>
      </c>
      <c r="H6027" s="95" t="s">
        <v>27040</v>
      </c>
    </row>
    <row r="6028" spans="1:8">
      <c r="A6028" s="67">
        <v>6027</v>
      </c>
      <c r="B6028" s="23" t="s">
        <v>8993</v>
      </c>
      <c r="C6028" s="72" t="s">
        <v>8994</v>
      </c>
      <c r="D6028" s="71" t="s">
        <v>26441</v>
      </c>
      <c r="E6028" s="175" t="s">
        <v>31620</v>
      </c>
      <c r="F6028" s="72" t="s">
        <v>7</v>
      </c>
      <c r="G6028" s="72" t="s">
        <v>31412</v>
      </c>
      <c r="H6028" s="95" t="s">
        <v>27041</v>
      </c>
    </row>
    <row r="6029" spans="1:8">
      <c r="A6029" s="67">
        <v>6028</v>
      </c>
      <c r="B6029" s="23" t="s">
        <v>8995</v>
      </c>
      <c r="C6029" s="72" t="s">
        <v>8996</v>
      </c>
      <c r="D6029" s="71" t="s">
        <v>26441</v>
      </c>
      <c r="E6029" s="175" t="s">
        <v>31620</v>
      </c>
      <c r="F6029" s="72" t="s">
        <v>7</v>
      </c>
      <c r="G6029" s="72" t="s">
        <v>31415</v>
      </c>
      <c r="H6029" s="95" t="s">
        <v>27042</v>
      </c>
    </row>
    <row r="6030" spans="1:8">
      <c r="A6030" s="67">
        <v>6029</v>
      </c>
      <c r="B6030" s="23" t="s">
        <v>8997</v>
      </c>
      <c r="C6030" s="72" t="s">
        <v>8998</v>
      </c>
      <c r="D6030" s="71" t="s">
        <v>26441</v>
      </c>
      <c r="E6030" s="175" t="s">
        <v>31620</v>
      </c>
      <c r="F6030" s="72" t="s">
        <v>7</v>
      </c>
      <c r="G6030" s="72" t="s">
        <v>31415</v>
      </c>
      <c r="H6030" s="95" t="s">
        <v>27043</v>
      </c>
    </row>
    <row r="6031" spans="1:8">
      <c r="A6031" s="67">
        <v>6030</v>
      </c>
      <c r="B6031" s="23" t="s">
        <v>8999</v>
      </c>
      <c r="C6031" s="72" t="s">
        <v>9000</v>
      </c>
      <c r="D6031" s="71" t="s">
        <v>26441</v>
      </c>
      <c r="E6031" s="175" t="s">
        <v>31620</v>
      </c>
      <c r="F6031" s="72" t="s">
        <v>7</v>
      </c>
      <c r="G6031" s="72" t="s">
        <v>31395</v>
      </c>
      <c r="H6031" s="95" t="s">
        <v>27044</v>
      </c>
    </row>
    <row r="6032" spans="1:8">
      <c r="A6032" s="67">
        <v>6031</v>
      </c>
      <c r="B6032" s="23" t="s">
        <v>9001</v>
      </c>
      <c r="C6032" s="72" t="s">
        <v>9002</v>
      </c>
      <c r="D6032" s="71" t="s">
        <v>26441</v>
      </c>
      <c r="E6032" s="175" t="s">
        <v>31620</v>
      </c>
      <c r="F6032" s="72" t="s">
        <v>7</v>
      </c>
      <c r="G6032" s="72" t="s">
        <v>31402</v>
      </c>
      <c r="H6032" s="95" t="s">
        <v>27045</v>
      </c>
    </row>
    <row r="6033" spans="1:8">
      <c r="A6033" s="67">
        <v>6032</v>
      </c>
      <c r="B6033" s="23" t="s">
        <v>9003</v>
      </c>
      <c r="C6033" s="72" t="s">
        <v>9004</v>
      </c>
      <c r="D6033" s="71" t="s">
        <v>26441</v>
      </c>
      <c r="E6033" s="175" t="s">
        <v>31620</v>
      </c>
      <c r="F6033" s="72" t="s">
        <v>7</v>
      </c>
      <c r="G6033" s="72" t="s">
        <v>31390</v>
      </c>
      <c r="H6033" s="95" t="s">
        <v>27046</v>
      </c>
    </row>
    <row r="6034" spans="1:8">
      <c r="A6034" s="67">
        <v>6033</v>
      </c>
      <c r="B6034" s="23" t="s">
        <v>9005</v>
      </c>
      <c r="C6034" s="72" t="s">
        <v>9006</v>
      </c>
      <c r="D6034" s="71" t="s">
        <v>26441</v>
      </c>
      <c r="E6034" s="175" t="s">
        <v>31620</v>
      </c>
      <c r="F6034" s="72" t="s">
        <v>7</v>
      </c>
      <c r="G6034" s="72" t="s">
        <v>31395</v>
      </c>
      <c r="H6034" s="95" t="s">
        <v>27047</v>
      </c>
    </row>
    <row r="6035" spans="1:8">
      <c r="A6035" s="67">
        <v>6034</v>
      </c>
      <c r="B6035" s="23" t="s">
        <v>9007</v>
      </c>
      <c r="C6035" s="72" t="s">
        <v>9008</v>
      </c>
      <c r="D6035" s="71" t="s">
        <v>26441</v>
      </c>
      <c r="E6035" s="175" t="s">
        <v>31620</v>
      </c>
      <c r="F6035" s="72" t="s">
        <v>7</v>
      </c>
      <c r="G6035" s="72" t="s">
        <v>31439</v>
      </c>
      <c r="H6035" s="95" t="s">
        <v>27048</v>
      </c>
    </row>
    <row r="6036" spans="1:8">
      <c r="A6036" s="67">
        <v>6035</v>
      </c>
      <c r="B6036" s="23" t="s">
        <v>9009</v>
      </c>
      <c r="C6036" s="72" t="s">
        <v>9010</v>
      </c>
      <c r="D6036" s="71" t="s">
        <v>26441</v>
      </c>
      <c r="E6036" s="175" t="s">
        <v>31620</v>
      </c>
      <c r="F6036" s="72" t="s">
        <v>7</v>
      </c>
      <c r="G6036" s="72" t="s">
        <v>31439</v>
      </c>
      <c r="H6036" s="95" t="s">
        <v>27049</v>
      </c>
    </row>
    <row r="6037" spans="1:8">
      <c r="A6037" s="67">
        <v>6036</v>
      </c>
      <c r="B6037" s="23" t="s">
        <v>9011</v>
      </c>
      <c r="C6037" s="72" t="s">
        <v>9012</v>
      </c>
      <c r="D6037" s="71" t="s">
        <v>26441</v>
      </c>
      <c r="E6037" s="175" t="s">
        <v>31620</v>
      </c>
      <c r="F6037" s="72" t="s">
        <v>7</v>
      </c>
      <c r="G6037" s="72" t="s">
        <v>31439</v>
      </c>
      <c r="H6037" s="95" t="s">
        <v>27050</v>
      </c>
    </row>
    <row r="6038" spans="1:8">
      <c r="A6038" s="67">
        <v>6037</v>
      </c>
      <c r="B6038" s="23" t="s">
        <v>9013</v>
      </c>
      <c r="C6038" s="72" t="s">
        <v>9014</v>
      </c>
      <c r="D6038" s="71" t="s">
        <v>26441</v>
      </c>
      <c r="E6038" s="175" t="s">
        <v>31620</v>
      </c>
      <c r="F6038" s="72" t="s">
        <v>7</v>
      </c>
      <c r="G6038" s="72" t="s">
        <v>31439</v>
      </c>
      <c r="H6038" s="95" t="s">
        <v>27051</v>
      </c>
    </row>
    <row r="6039" spans="1:8">
      <c r="A6039" s="67">
        <v>6038</v>
      </c>
      <c r="B6039" s="23" t="s">
        <v>9015</v>
      </c>
      <c r="C6039" s="72" t="s">
        <v>9016</v>
      </c>
      <c r="D6039" s="71" t="s">
        <v>26441</v>
      </c>
      <c r="E6039" s="175" t="s">
        <v>31620</v>
      </c>
      <c r="F6039" s="72" t="s">
        <v>7</v>
      </c>
      <c r="G6039" s="72" t="s">
        <v>31389</v>
      </c>
      <c r="H6039" s="95" t="s">
        <v>27052</v>
      </c>
    </row>
    <row r="6040" spans="1:8">
      <c r="A6040" s="67">
        <v>6039</v>
      </c>
      <c r="B6040" s="23" t="s">
        <v>9017</v>
      </c>
      <c r="C6040" s="72" t="s">
        <v>9018</v>
      </c>
      <c r="D6040" s="71" t="s">
        <v>26441</v>
      </c>
      <c r="E6040" s="175" t="s">
        <v>31620</v>
      </c>
      <c r="F6040" s="72" t="s">
        <v>7</v>
      </c>
      <c r="G6040" s="72" t="s">
        <v>31439</v>
      </c>
      <c r="H6040" s="95" t="s">
        <v>27053</v>
      </c>
    </row>
    <row r="6041" spans="1:8">
      <c r="A6041" s="67">
        <v>6040</v>
      </c>
      <c r="B6041" s="23" t="s">
        <v>9019</v>
      </c>
      <c r="C6041" s="72" t="s">
        <v>9020</v>
      </c>
      <c r="D6041" s="71" t="s">
        <v>26441</v>
      </c>
      <c r="E6041" s="175" t="s">
        <v>31620</v>
      </c>
      <c r="F6041" s="72" t="s">
        <v>7</v>
      </c>
      <c r="G6041" s="72" t="s">
        <v>31439</v>
      </c>
      <c r="H6041" s="95" t="s">
        <v>27054</v>
      </c>
    </row>
    <row r="6042" spans="1:8">
      <c r="A6042" s="67">
        <v>6041</v>
      </c>
      <c r="B6042" s="23" t="s">
        <v>9021</v>
      </c>
      <c r="C6042" s="72" t="s">
        <v>9022</v>
      </c>
      <c r="D6042" s="71" t="s">
        <v>26441</v>
      </c>
      <c r="E6042" s="175" t="s">
        <v>31620</v>
      </c>
      <c r="F6042" s="72" t="s">
        <v>7</v>
      </c>
      <c r="G6042" s="72" t="s">
        <v>31439</v>
      </c>
      <c r="H6042" s="95" t="s">
        <v>27055</v>
      </c>
    </row>
    <row r="6043" spans="1:8">
      <c r="A6043" s="67">
        <v>6042</v>
      </c>
      <c r="B6043" s="23" t="s">
        <v>9023</v>
      </c>
      <c r="C6043" s="72" t="s">
        <v>9024</v>
      </c>
      <c r="D6043" s="71" t="s">
        <v>26441</v>
      </c>
      <c r="E6043" s="175" t="s">
        <v>31620</v>
      </c>
      <c r="F6043" s="72" t="s">
        <v>7</v>
      </c>
      <c r="G6043" s="72" t="s">
        <v>31439</v>
      </c>
      <c r="H6043" s="95" t="s">
        <v>27056</v>
      </c>
    </row>
    <row r="6044" spans="1:8">
      <c r="A6044" s="67">
        <v>6043</v>
      </c>
      <c r="B6044" s="23" t="s">
        <v>9025</v>
      </c>
      <c r="C6044" s="72" t="s">
        <v>9026</v>
      </c>
      <c r="D6044" s="71" t="s">
        <v>26441</v>
      </c>
      <c r="E6044" s="175" t="s">
        <v>31620</v>
      </c>
      <c r="F6044" s="72" t="s">
        <v>7</v>
      </c>
      <c r="G6044" s="72" t="s">
        <v>31387</v>
      </c>
      <c r="H6044" s="95" t="s">
        <v>27057</v>
      </c>
    </row>
    <row r="6045" spans="1:8">
      <c r="A6045" s="67">
        <v>6044</v>
      </c>
      <c r="B6045" s="23" t="s">
        <v>9027</v>
      </c>
      <c r="C6045" s="72" t="s">
        <v>9028</v>
      </c>
      <c r="D6045" s="71" t="s">
        <v>26441</v>
      </c>
      <c r="E6045" s="175" t="s">
        <v>31620</v>
      </c>
      <c r="F6045" s="72" t="s">
        <v>7</v>
      </c>
      <c r="G6045" s="72" t="s">
        <v>31393</v>
      </c>
      <c r="H6045" s="95" t="s">
        <v>27058</v>
      </c>
    </row>
    <row r="6046" spans="1:8">
      <c r="A6046" s="67">
        <v>6045</v>
      </c>
      <c r="B6046" s="23" t="s">
        <v>9029</v>
      </c>
      <c r="C6046" s="72" t="s">
        <v>9030</v>
      </c>
      <c r="D6046" s="71" t="s">
        <v>26441</v>
      </c>
      <c r="E6046" s="175" t="s">
        <v>31620</v>
      </c>
      <c r="F6046" s="72" t="s">
        <v>7</v>
      </c>
      <c r="G6046" s="72" t="s">
        <v>31439</v>
      </c>
      <c r="H6046" s="95" t="s">
        <v>27059</v>
      </c>
    </row>
    <row r="6047" spans="1:8">
      <c r="A6047" s="67">
        <v>6046</v>
      </c>
      <c r="B6047" s="23" t="s">
        <v>9031</v>
      </c>
      <c r="C6047" s="72" t="s">
        <v>9032</v>
      </c>
      <c r="D6047" s="71" t="s">
        <v>26441</v>
      </c>
      <c r="E6047" s="175" t="s">
        <v>31620</v>
      </c>
      <c r="F6047" s="72" t="s">
        <v>7</v>
      </c>
      <c r="G6047" s="72" t="s">
        <v>31439</v>
      </c>
      <c r="H6047" s="95" t="s">
        <v>27060</v>
      </c>
    </row>
    <row r="6048" spans="1:8">
      <c r="A6048" s="67">
        <v>6047</v>
      </c>
      <c r="B6048" s="23" t="s">
        <v>9033</v>
      </c>
      <c r="C6048" s="72" t="s">
        <v>9034</v>
      </c>
      <c r="D6048" s="71" t="s">
        <v>26441</v>
      </c>
      <c r="E6048" s="175" t="s">
        <v>31620</v>
      </c>
      <c r="F6048" s="72" t="s">
        <v>7</v>
      </c>
      <c r="G6048" s="72" t="s">
        <v>31393</v>
      </c>
      <c r="H6048" s="95" t="s">
        <v>27061</v>
      </c>
    </row>
    <row r="6049" spans="1:8">
      <c r="A6049" s="67">
        <v>6048</v>
      </c>
      <c r="B6049" s="23" t="s">
        <v>9035</v>
      </c>
      <c r="C6049" s="72" t="s">
        <v>9036</v>
      </c>
      <c r="D6049" s="71" t="s">
        <v>26441</v>
      </c>
      <c r="E6049" s="175" t="s">
        <v>31620</v>
      </c>
      <c r="F6049" s="72" t="s">
        <v>7</v>
      </c>
      <c r="G6049" s="72" t="s">
        <v>31395</v>
      </c>
      <c r="H6049" s="95" t="s">
        <v>27062</v>
      </c>
    </row>
    <row r="6050" spans="1:8">
      <c r="A6050" s="67">
        <v>6049</v>
      </c>
      <c r="B6050" s="23" t="s">
        <v>9037</v>
      </c>
      <c r="C6050" s="72" t="s">
        <v>9038</v>
      </c>
      <c r="D6050" s="71" t="s">
        <v>26441</v>
      </c>
      <c r="E6050" s="175" t="s">
        <v>31620</v>
      </c>
      <c r="F6050" s="72" t="s">
        <v>7</v>
      </c>
      <c r="G6050" s="72" t="s">
        <v>31395</v>
      </c>
      <c r="H6050" s="95" t="s">
        <v>27063</v>
      </c>
    </row>
    <row r="6051" spans="1:8">
      <c r="A6051" s="67">
        <v>6050</v>
      </c>
      <c r="B6051" s="23" t="s">
        <v>9039</v>
      </c>
      <c r="C6051" s="72" t="s">
        <v>9040</v>
      </c>
      <c r="D6051" s="71" t="s">
        <v>26441</v>
      </c>
      <c r="E6051" s="175" t="s">
        <v>31620</v>
      </c>
      <c r="F6051" s="72" t="s">
        <v>7</v>
      </c>
      <c r="G6051" s="72" t="s">
        <v>31383</v>
      </c>
      <c r="H6051" s="95" t="s">
        <v>27064</v>
      </c>
    </row>
    <row r="6052" spans="1:8">
      <c r="A6052" s="67">
        <v>6051</v>
      </c>
      <c r="B6052" s="23" t="s">
        <v>9041</v>
      </c>
      <c r="C6052" s="72" t="s">
        <v>9042</v>
      </c>
      <c r="D6052" s="71" t="s">
        <v>26441</v>
      </c>
      <c r="E6052" s="175" t="s">
        <v>31620</v>
      </c>
      <c r="F6052" s="72" t="s">
        <v>7</v>
      </c>
      <c r="G6052" s="72" t="s">
        <v>31383</v>
      </c>
      <c r="H6052" s="95" t="s">
        <v>27065</v>
      </c>
    </row>
    <row r="6053" spans="1:8">
      <c r="A6053" s="67">
        <v>6052</v>
      </c>
      <c r="B6053" s="23" t="s">
        <v>9043</v>
      </c>
      <c r="C6053" s="72" t="s">
        <v>9044</v>
      </c>
      <c r="D6053" s="71" t="s">
        <v>26441</v>
      </c>
      <c r="E6053" s="175" t="s">
        <v>31620</v>
      </c>
      <c r="F6053" s="72" t="s">
        <v>7</v>
      </c>
      <c r="G6053" s="72" t="s">
        <v>31439</v>
      </c>
      <c r="H6053" s="95" t="s">
        <v>27066</v>
      </c>
    </row>
    <row r="6054" spans="1:8">
      <c r="A6054" s="67">
        <v>6053</v>
      </c>
      <c r="B6054" s="23" t="s">
        <v>9045</v>
      </c>
      <c r="C6054" s="72" t="s">
        <v>9046</v>
      </c>
      <c r="D6054" s="71" t="s">
        <v>26441</v>
      </c>
      <c r="E6054" s="175" t="s">
        <v>31620</v>
      </c>
      <c r="F6054" s="72" t="s">
        <v>7</v>
      </c>
      <c r="G6054" s="72" t="s">
        <v>31439</v>
      </c>
      <c r="H6054" s="95" t="s">
        <v>27067</v>
      </c>
    </row>
    <row r="6055" spans="1:8">
      <c r="A6055" s="67">
        <v>6054</v>
      </c>
      <c r="B6055" s="23" t="s">
        <v>9047</v>
      </c>
      <c r="C6055" s="72" t="s">
        <v>9048</v>
      </c>
      <c r="D6055" s="71" t="s">
        <v>26441</v>
      </c>
      <c r="E6055" s="175" t="s">
        <v>31620</v>
      </c>
      <c r="F6055" s="72" t="s">
        <v>7</v>
      </c>
      <c r="G6055" s="72" t="s">
        <v>31439</v>
      </c>
      <c r="H6055" s="95" t="s">
        <v>27068</v>
      </c>
    </row>
    <row r="6056" spans="1:8">
      <c r="A6056" s="67">
        <v>6055</v>
      </c>
      <c r="B6056" s="23" t="s">
        <v>9049</v>
      </c>
      <c r="C6056" s="72" t="s">
        <v>9050</v>
      </c>
      <c r="D6056" s="71" t="s">
        <v>26441</v>
      </c>
      <c r="E6056" s="175" t="s">
        <v>31620</v>
      </c>
      <c r="F6056" s="72" t="s">
        <v>7</v>
      </c>
      <c r="G6056" s="72" t="s">
        <v>31439</v>
      </c>
      <c r="H6056" s="95" t="s">
        <v>27069</v>
      </c>
    </row>
    <row r="6057" spans="1:8">
      <c r="A6057" s="67">
        <v>6056</v>
      </c>
      <c r="B6057" s="23" t="s">
        <v>9051</v>
      </c>
      <c r="C6057" s="72" t="s">
        <v>9052</v>
      </c>
      <c r="D6057" s="71" t="s">
        <v>26441</v>
      </c>
      <c r="E6057" s="175" t="s">
        <v>31620</v>
      </c>
      <c r="F6057" s="72" t="s">
        <v>7</v>
      </c>
      <c r="G6057" s="72" t="s">
        <v>31439</v>
      </c>
      <c r="H6057" s="95" t="s">
        <v>27070</v>
      </c>
    </row>
    <row r="6058" spans="1:8">
      <c r="A6058" s="67">
        <v>6057</v>
      </c>
      <c r="B6058" s="23" t="s">
        <v>9053</v>
      </c>
      <c r="C6058" s="72" t="s">
        <v>9054</v>
      </c>
      <c r="D6058" s="71" t="s">
        <v>26441</v>
      </c>
      <c r="E6058" s="175" t="s">
        <v>31620</v>
      </c>
      <c r="F6058" s="72" t="s">
        <v>7</v>
      </c>
      <c r="G6058" s="72" t="s">
        <v>31439</v>
      </c>
      <c r="H6058" s="95" t="s">
        <v>27071</v>
      </c>
    </row>
    <row r="6059" spans="1:8">
      <c r="A6059" s="67">
        <v>6058</v>
      </c>
      <c r="B6059" s="23" t="s">
        <v>9055</v>
      </c>
      <c r="C6059" s="72" t="s">
        <v>9056</v>
      </c>
      <c r="D6059" s="71" t="s">
        <v>26441</v>
      </c>
      <c r="E6059" s="175" t="s">
        <v>31620</v>
      </c>
      <c r="F6059" s="72" t="s">
        <v>7</v>
      </c>
      <c r="G6059" s="72" t="s">
        <v>31439</v>
      </c>
      <c r="H6059" s="95" t="s">
        <v>27072</v>
      </c>
    </row>
    <row r="6060" spans="1:8">
      <c r="A6060" s="67">
        <v>6059</v>
      </c>
      <c r="B6060" s="23" t="s">
        <v>9057</v>
      </c>
      <c r="C6060" s="72" t="s">
        <v>9058</v>
      </c>
      <c r="D6060" s="71" t="s">
        <v>26441</v>
      </c>
      <c r="E6060" s="175" t="s">
        <v>31620</v>
      </c>
      <c r="F6060" s="72" t="s">
        <v>7</v>
      </c>
      <c r="G6060" s="72" t="s">
        <v>31439</v>
      </c>
      <c r="H6060" s="95" t="s">
        <v>27073</v>
      </c>
    </row>
    <row r="6061" spans="1:8">
      <c r="A6061" s="67">
        <v>6060</v>
      </c>
      <c r="B6061" s="23" t="s">
        <v>9059</v>
      </c>
      <c r="C6061" s="72" t="s">
        <v>9060</v>
      </c>
      <c r="D6061" s="71" t="s">
        <v>26441</v>
      </c>
      <c r="E6061" s="175" t="s">
        <v>31620</v>
      </c>
      <c r="F6061" s="72" t="s">
        <v>7</v>
      </c>
      <c r="G6061" s="72" t="s">
        <v>31439</v>
      </c>
      <c r="H6061" s="95" t="s">
        <v>27074</v>
      </c>
    </row>
    <row r="6062" spans="1:8">
      <c r="A6062" s="67">
        <v>6061</v>
      </c>
      <c r="B6062" s="23" t="s">
        <v>9061</v>
      </c>
      <c r="C6062" s="72" t="s">
        <v>9062</v>
      </c>
      <c r="D6062" s="71" t="s">
        <v>26441</v>
      </c>
      <c r="E6062" s="175" t="s">
        <v>31620</v>
      </c>
      <c r="F6062" s="72" t="s">
        <v>7</v>
      </c>
      <c r="G6062" s="72" t="s">
        <v>31439</v>
      </c>
      <c r="H6062" s="95" t="s">
        <v>27075</v>
      </c>
    </row>
    <row r="6063" spans="1:8">
      <c r="A6063" s="67">
        <v>6062</v>
      </c>
      <c r="B6063" s="23" t="s">
        <v>9063</v>
      </c>
      <c r="C6063" s="72" t="s">
        <v>9064</v>
      </c>
      <c r="D6063" s="71" t="s">
        <v>26441</v>
      </c>
      <c r="E6063" s="175" t="s">
        <v>31620</v>
      </c>
      <c r="F6063" s="72" t="s">
        <v>7</v>
      </c>
      <c r="G6063" s="72" t="s">
        <v>31393</v>
      </c>
      <c r="H6063" s="95" t="s">
        <v>27076</v>
      </c>
    </row>
    <row r="6064" spans="1:8">
      <c r="A6064" s="67">
        <v>6063</v>
      </c>
      <c r="B6064" s="23" t="s">
        <v>9065</v>
      </c>
      <c r="C6064" s="72" t="s">
        <v>9066</v>
      </c>
      <c r="D6064" s="71" t="s">
        <v>26441</v>
      </c>
      <c r="E6064" s="175" t="s">
        <v>31620</v>
      </c>
      <c r="F6064" s="72" t="s">
        <v>7</v>
      </c>
      <c r="G6064" s="72" t="s">
        <v>31383</v>
      </c>
      <c r="H6064" s="95" t="s">
        <v>27077</v>
      </c>
    </row>
    <row r="6065" spans="1:8">
      <c r="A6065" s="67">
        <v>6064</v>
      </c>
      <c r="B6065" s="23" t="s">
        <v>9067</v>
      </c>
      <c r="C6065" s="72" t="s">
        <v>9068</v>
      </c>
      <c r="D6065" s="71" t="s">
        <v>26441</v>
      </c>
      <c r="E6065" s="175" t="s">
        <v>31620</v>
      </c>
      <c r="F6065" s="72" t="s">
        <v>7</v>
      </c>
      <c r="G6065" s="72" t="s">
        <v>31383</v>
      </c>
      <c r="H6065" s="95" t="s">
        <v>27078</v>
      </c>
    </row>
    <row r="6066" spans="1:8">
      <c r="A6066" s="67">
        <v>6065</v>
      </c>
      <c r="B6066" s="23" t="s">
        <v>9069</v>
      </c>
      <c r="C6066" s="72" t="s">
        <v>9070</v>
      </c>
      <c r="D6066" s="71" t="s">
        <v>26441</v>
      </c>
      <c r="E6066" s="175" t="s">
        <v>31620</v>
      </c>
      <c r="F6066" s="72" t="s">
        <v>7</v>
      </c>
      <c r="G6066" s="72" t="s">
        <v>31383</v>
      </c>
      <c r="H6066" s="95" t="s">
        <v>27079</v>
      </c>
    </row>
    <row r="6067" spans="1:8">
      <c r="A6067" s="67">
        <v>6066</v>
      </c>
      <c r="B6067" s="23" t="s">
        <v>9071</v>
      </c>
      <c r="C6067" s="72" t="s">
        <v>9072</v>
      </c>
      <c r="D6067" s="71" t="s">
        <v>26441</v>
      </c>
      <c r="E6067" s="175" t="s">
        <v>31620</v>
      </c>
      <c r="F6067" s="72" t="s">
        <v>7</v>
      </c>
      <c r="G6067" s="72" t="s">
        <v>31386</v>
      </c>
      <c r="H6067" s="95" t="s">
        <v>27080</v>
      </c>
    </row>
    <row r="6068" spans="1:8">
      <c r="A6068" s="67">
        <v>6067</v>
      </c>
      <c r="B6068" s="23" t="s">
        <v>9073</v>
      </c>
      <c r="C6068" s="72" t="s">
        <v>9074</v>
      </c>
      <c r="D6068" s="71" t="s">
        <v>26441</v>
      </c>
      <c r="E6068" s="175" t="s">
        <v>31620</v>
      </c>
      <c r="F6068" s="72" t="s">
        <v>7</v>
      </c>
      <c r="G6068" s="72" t="s">
        <v>31386</v>
      </c>
      <c r="H6068" s="95" t="s">
        <v>27081</v>
      </c>
    </row>
    <row r="6069" spans="1:8">
      <c r="A6069" s="67">
        <v>6068</v>
      </c>
      <c r="B6069" s="23" t="s">
        <v>9075</v>
      </c>
      <c r="C6069" s="72" t="s">
        <v>9076</v>
      </c>
      <c r="D6069" s="71" t="s">
        <v>26441</v>
      </c>
      <c r="E6069" s="175" t="s">
        <v>31620</v>
      </c>
      <c r="F6069" s="72" t="s">
        <v>7</v>
      </c>
      <c r="G6069" s="72" t="s">
        <v>31383</v>
      </c>
      <c r="H6069" s="95" t="s">
        <v>27082</v>
      </c>
    </row>
    <row r="6070" spans="1:8">
      <c r="A6070" s="67">
        <v>6069</v>
      </c>
      <c r="B6070" s="23" t="s">
        <v>9077</v>
      </c>
      <c r="C6070" s="72" t="s">
        <v>9078</v>
      </c>
      <c r="D6070" s="71" t="s">
        <v>26441</v>
      </c>
      <c r="E6070" s="175" t="s">
        <v>31620</v>
      </c>
      <c r="F6070" s="72" t="s">
        <v>7</v>
      </c>
      <c r="G6070" s="72" t="s">
        <v>31393</v>
      </c>
      <c r="H6070" s="95" t="s">
        <v>27083</v>
      </c>
    </row>
    <row r="6071" spans="1:8">
      <c r="A6071" s="67">
        <v>6070</v>
      </c>
      <c r="B6071" s="23" t="s">
        <v>9079</v>
      </c>
      <c r="C6071" s="72" t="s">
        <v>9080</v>
      </c>
      <c r="D6071" s="71" t="s">
        <v>26441</v>
      </c>
      <c r="E6071" s="175" t="s">
        <v>31620</v>
      </c>
      <c r="F6071" s="72" t="s">
        <v>7</v>
      </c>
      <c r="G6071" s="72" t="s">
        <v>31393</v>
      </c>
      <c r="H6071" s="95" t="s">
        <v>27084</v>
      </c>
    </row>
    <row r="6072" spans="1:8">
      <c r="A6072" s="67">
        <v>6071</v>
      </c>
      <c r="B6072" s="23" t="s">
        <v>9081</v>
      </c>
      <c r="C6072" s="72" t="s">
        <v>9082</v>
      </c>
      <c r="D6072" s="71" t="s">
        <v>26441</v>
      </c>
      <c r="E6072" s="175" t="s">
        <v>31620</v>
      </c>
      <c r="F6072" s="72" t="s">
        <v>7</v>
      </c>
      <c r="G6072" s="72" t="s">
        <v>31393</v>
      </c>
      <c r="H6072" s="95" t="s">
        <v>27085</v>
      </c>
    </row>
    <row r="6073" spans="1:8">
      <c r="A6073" s="67">
        <v>6072</v>
      </c>
      <c r="B6073" s="23" t="s">
        <v>9083</v>
      </c>
      <c r="C6073" s="72" t="s">
        <v>9084</v>
      </c>
      <c r="D6073" s="71" t="s">
        <v>26441</v>
      </c>
      <c r="E6073" s="175" t="s">
        <v>31620</v>
      </c>
      <c r="F6073" s="72" t="s">
        <v>7</v>
      </c>
      <c r="G6073" s="72" t="s">
        <v>31393</v>
      </c>
      <c r="H6073" s="95" t="s">
        <v>27086</v>
      </c>
    </row>
    <row r="6074" spans="1:8">
      <c r="A6074" s="67">
        <v>6073</v>
      </c>
      <c r="B6074" s="23" t="s">
        <v>9085</v>
      </c>
      <c r="C6074" s="72" t="s">
        <v>9086</v>
      </c>
      <c r="D6074" s="71" t="s">
        <v>26441</v>
      </c>
      <c r="E6074" s="175" t="s">
        <v>31620</v>
      </c>
      <c r="F6074" s="72" t="s">
        <v>7</v>
      </c>
      <c r="G6074" s="72" t="s">
        <v>31383</v>
      </c>
      <c r="H6074" s="95" t="s">
        <v>27087</v>
      </c>
    </row>
    <row r="6075" spans="1:8">
      <c r="A6075" s="67">
        <v>6074</v>
      </c>
      <c r="B6075" s="23" t="s">
        <v>9087</v>
      </c>
      <c r="C6075" s="72" t="s">
        <v>9088</v>
      </c>
      <c r="D6075" s="71" t="s">
        <v>26441</v>
      </c>
      <c r="E6075" s="175" t="s">
        <v>31620</v>
      </c>
      <c r="F6075" s="72" t="s">
        <v>7</v>
      </c>
      <c r="G6075" s="72" t="s">
        <v>31393</v>
      </c>
      <c r="H6075" s="95" t="s">
        <v>27088</v>
      </c>
    </row>
    <row r="6076" spans="1:8">
      <c r="A6076" s="67">
        <v>6075</v>
      </c>
      <c r="B6076" s="23" t="s">
        <v>9089</v>
      </c>
      <c r="C6076" s="72" t="s">
        <v>9090</v>
      </c>
      <c r="D6076" s="71" t="s">
        <v>26441</v>
      </c>
      <c r="E6076" s="175" t="s">
        <v>31620</v>
      </c>
      <c r="F6076" s="72" t="s">
        <v>7</v>
      </c>
      <c r="G6076" s="72" t="s">
        <v>31383</v>
      </c>
      <c r="H6076" s="95" t="s">
        <v>27089</v>
      </c>
    </row>
    <row r="6077" spans="1:8">
      <c r="A6077" s="67">
        <v>6076</v>
      </c>
      <c r="B6077" s="23" t="s">
        <v>9091</v>
      </c>
      <c r="C6077" s="72" t="s">
        <v>9092</v>
      </c>
      <c r="D6077" s="71" t="s">
        <v>26441</v>
      </c>
      <c r="E6077" s="175" t="s">
        <v>31620</v>
      </c>
      <c r="F6077" s="72" t="s">
        <v>7</v>
      </c>
      <c r="G6077" s="72" t="s">
        <v>31383</v>
      </c>
      <c r="H6077" s="95" t="s">
        <v>27090</v>
      </c>
    </row>
    <row r="6078" spans="1:8">
      <c r="A6078" s="67">
        <v>6077</v>
      </c>
      <c r="B6078" s="23" t="s">
        <v>9093</v>
      </c>
      <c r="C6078" s="72" t="s">
        <v>9094</v>
      </c>
      <c r="D6078" s="71" t="s">
        <v>26441</v>
      </c>
      <c r="E6078" s="175" t="s">
        <v>31620</v>
      </c>
      <c r="F6078" s="72" t="s">
        <v>7</v>
      </c>
      <c r="G6078" s="72" t="s">
        <v>31383</v>
      </c>
      <c r="H6078" s="95" t="s">
        <v>27091</v>
      </c>
    </row>
    <row r="6079" spans="1:8">
      <c r="A6079" s="67">
        <v>6078</v>
      </c>
      <c r="B6079" s="23" t="s">
        <v>9095</v>
      </c>
      <c r="C6079" s="72" t="s">
        <v>9096</v>
      </c>
      <c r="D6079" s="71" t="s">
        <v>26441</v>
      </c>
      <c r="E6079" s="175" t="s">
        <v>31620</v>
      </c>
      <c r="F6079" s="72" t="s">
        <v>7</v>
      </c>
      <c r="G6079" s="72" t="s">
        <v>31383</v>
      </c>
      <c r="H6079" s="95" t="s">
        <v>27092</v>
      </c>
    </row>
    <row r="6080" spans="1:8">
      <c r="A6080" s="67">
        <v>6079</v>
      </c>
      <c r="B6080" s="23" t="s">
        <v>9097</v>
      </c>
      <c r="C6080" s="72" t="s">
        <v>9098</v>
      </c>
      <c r="D6080" s="71" t="s">
        <v>26441</v>
      </c>
      <c r="E6080" s="175" t="s">
        <v>31620</v>
      </c>
      <c r="F6080" s="72" t="s">
        <v>7</v>
      </c>
      <c r="G6080" s="72" t="s">
        <v>31383</v>
      </c>
      <c r="H6080" s="95" t="s">
        <v>27093</v>
      </c>
    </row>
    <row r="6081" spans="1:8">
      <c r="A6081" s="67">
        <v>6080</v>
      </c>
      <c r="B6081" s="23" t="s">
        <v>9099</v>
      </c>
      <c r="C6081" s="72" t="s">
        <v>9100</v>
      </c>
      <c r="D6081" s="71" t="s">
        <v>26441</v>
      </c>
      <c r="E6081" s="175" t="s">
        <v>31620</v>
      </c>
      <c r="F6081" s="72" t="s">
        <v>7</v>
      </c>
      <c r="G6081" s="72" t="s">
        <v>31383</v>
      </c>
      <c r="H6081" s="95" t="s">
        <v>27094</v>
      </c>
    </row>
    <row r="6082" spans="1:8">
      <c r="A6082" s="67">
        <v>6081</v>
      </c>
      <c r="B6082" s="23" t="s">
        <v>9101</v>
      </c>
      <c r="C6082" s="72" t="s">
        <v>9102</v>
      </c>
      <c r="D6082" s="71" t="s">
        <v>26441</v>
      </c>
      <c r="E6082" s="175" t="s">
        <v>31620</v>
      </c>
      <c r="F6082" s="72" t="s">
        <v>7</v>
      </c>
      <c r="G6082" s="72" t="s">
        <v>31383</v>
      </c>
      <c r="H6082" s="95" t="s">
        <v>27095</v>
      </c>
    </row>
    <row r="6083" spans="1:8">
      <c r="A6083" s="67">
        <v>6082</v>
      </c>
      <c r="B6083" s="23" t="s">
        <v>9103</v>
      </c>
      <c r="C6083" s="72" t="s">
        <v>9104</v>
      </c>
      <c r="D6083" s="71" t="s">
        <v>26441</v>
      </c>
      <c r="E6083" s="175" t="s">
        <v>31620</v>
      </c>
      <c r="F6083" s="72" t="s">
        <v>7</v>
      </c>
      <c r="G6083" s="72" t="s">
        <v>31439</v>
      </c>
      <c r="H6083" s="95" t="s">
        <v>27096</v>
      </c>
    </row>
    <row r="6084" spans="1:8">
      <c r="A6084" s="67">
        <v>6083</v>
      </c>
      <c r="B6084" s="23" t="s">
        <v>9105</v>
      </c>
      <c r="C6084" s="72" t="s">
        <v>9106</v>
      </c>
      <c r="D6084" s="71" t="s">
        <v>26441</v>
      </c>
      <c r="E6084" s="175" t="s">
        <v>31620</v>
      </c>
      <c r="F6084" s="72" t="s">
        <v>7</v>
      </c>
      <c r="G6084" s="72" t="s">
        <v>31439</v>
      </c>
      <c r="H6084" s="95" t="s">
        <v>27097</v>
      </c>
    </row>
    <row r="6085" spans="1:8">
      <c r="A6085" s="67">
        <v>6084</v>
      </c>
      <c r="B6085" s="23" t="s">
        <v>9107</v>
      </c>
      <c r="C6085" s="72" t="s">
        <v>9108</v>
      </c>
      <c r="D6085" s="71" t="s">
        <v>26441</v>
      </c>
      <c r="E6085" s="175" t="s">
        <v>31620</v>
      </c>
      <c r="F6085" s="72" t="s">
        <v>7</v>
      </c>
      <c r="G6085" s="72" t="s">
        <v>31439</v>
      </c>
      <c r="H6085" s="95" t="s">
        <v>27098</v>
      </c>
    </row>
    <row r="6086" spans="1:8">
      <c r="A6086" s="67">
        <v>6085</v>
      </c>
      <c r="B6086" s="23" t="s">
        <v>9109</v>
      </c>
      <c r="C6086" s="72" t="s">
        <v>9110</v>
      </c>
      <c r="D6086" s="71" t="s">
        <v>26441</v>
      </c>
      <c r="E6086" s="175" t="s">
        <v>31620</v>
      </c>
      <c r="F6086" s="72" t="s">
        <v>7</v>
      </c>
      <c r="G6086" s="72" t="s">
        <v>31439</v>
      </c>
      <c r="H6086" s="95" t="s">
        <v>27099</v>
      </c>
    </row>
    <row r="6087" spans="1:8">
      <c r="A6087" s="67">
        <v>6086</v>
      </c>
      <c r="B6087" s="23" t="s">
        <v>9111</v>
      </c>
      <c r="C6087" s="72" t="s">
        <v>9112</v>
      </c>
      <c r="D6087" s="71" t="s">
        <v>26441</v>
      </c>
      <c r="E6087" s="175" t="s">
        <v>31620</v>
      </c>
      <c r="F6087" s="72" t="s">
        <v>7</v>
      </c>
      <c r="G6087" s="72" t="s">
        <v>31439</v>
      </c>
      <c r="H6087" s="95" t="s">
        <v>27100</v>
      </c>
    </row>
    <row r="6088" spans="1:8">
      <c r="A6088" s="67">
        <v>6087</v>
      </c>
      <c r="B6088" s="23" t="s">
        <v>9113</v>
      </c>
      <c r="C6088" s="72" t="s">
        <v>9114</v>
      </c>
      <c r="D6088" s="71" t="s">
        <v>26441</v>
      </c>
      <c r="E6088" s="175" t="s">
        <v>31620</v>
      </c>
      <c r="F6088" s="72" t="s">
        <v>7</v>
      </c>
      <c r="G6088" s="72" t="s">
        <v>31439</v>
      </c>
      <c r="H6088" s="95" t="s">
        <v>27101</v>
      </c>
    </row>
    <row r="6089" spans="1:8">
      <c r="A6089" s="67">
        <v>6088</v>
      </c>
      <c r="B6089" s="23" t="s">
        <v>9115</v>
      </c>
      <c r="C6089" s="72" t="s">
        <v>9116</v>
      </c>
      <c r="D6089" s="71" t="s">
        <v>26441</v>
      </c>
      <c r="E6089" s="175" t="s">
        <v>31620</v>
      </c>
      <c r="F6089" s="72" t="s">
        <v>7</v>
      </c>
      <c r="G6089" s="72" t="s">
        <v>31409</v>
      </c>
      <c r="H6089" s="95" t="s">
        <v>27102</v>
      </c>
    </row>
    <row r="6090" spans="1:8">
      <c r="A6090" s="67">
        <v>6089</v>
      </c>
      <c r="B6090" s="23" t="s">
        <v>9117</v>
      </c>
      <c r="C6090" s="72" t="s">
        <v>9118</v>
      </c>
      <c r="D6090" s="71" t="s">
        <v>26441</v>
      </c>
      <c r="E6090" s="175" t="s">
        <v>31620</v>
      </c>
      <c r="F6090" s="72" t="s">
        <v>7</v>
      </c>
      <c r="G6090" s="72" t="s">
        <v>31393</v>
      </c>
      <c r="H6090" s="95" t="s">
        <v>27103</v>
      </c>
    </row>
    <row r="6091" spans="1:8">
      <c r="A6091" s="67">
        <v>6090</v>
      </c>
      <c r="B6091" s="23" t="s">
        <v>9119</v>
      </c>
      <c r="C6091" s="72" t="s">
        <v>9120</v>
      </c>
      <c r="D6091" s="71" t="s">
        <v>26441</v>
      </c>
      <c r="E6091" s="175" t="s">
        <v>31620</v>
      </c>
      <c r="F6091" s="72" t="s">
        <v>7</v>
      </c>
      <c r="G6091" s="72" t="s">
        <v>31383</v>
      </c>
      <c r="H6091" s="95" t="s">
        <v>27104</v>
      </c>
    </row>
    <row r="6092" spans="1:8">
      <c r="A6092" s="67">
        <v>6091</v>
      </c>
      <c r="B6092" s="23" t="s">
        <v>9121</v>
      </c>
      <c r="C6092" s="72" t="s">
        <v>9122</v>
      </c>
      <c r="D6092" s="71" t="s">
        <v>26441</v>
      </c>
      <c r="E6092" s="175" t="s">
        <v>31620</v>
      </c>
      <c r="F6092" s="72" t="s">
        <v>7</v>
      </c>
      <c r="G6092" s="72" t="s">
        <v>31383</v>
      </c>
      <c r="H6092" s="95" t="s">
        <v>27105</v>
      </c>
    </row>
    <row r="6093" spans="1:8">
      <c r="A6093" s="67">
        <v>6092</v>
      </c>
      <c r="B6093" s="23" t="s">
        <v>9123</v>
      </c>
      <c r="C6093" s="72" t="s">
        <v>9124</v>
      </c>
      <c r="D6093" s="71" t="s">
        <v>26441</v>
      </c>
      <c r="E6093" s="175" t="s">
        <v>31620</v>
      </c>
      <c r="F6093" s="72" t="s">
        <v>7</v>
      </c>
      <c r="G6093" s="72" t="s">
        <v>31383</v>
      </c>
      <c r="H6093" s="95" t="s">
        <v>27106</v>
      </c>
    </row>
    <row r="6094" spans="1:8">
      <c r="A6094" s="67">
        <v>6093</v>
      </c>
      <c r="B6094" s="23" t="s">
        <v>9125</v>
      </c>
      <c r="C6094" s="72" t="s">
        <v>9126</v>
      </c>
      <c r="D6094" s="71" t="s">
        <v>26441</v>
      </c>
      <c r="E6094" s="175" t="s">
        <v>31620</v>
      </c>
      <c r="F6094" s="72" t="s">
        <v>7</v>
      </c>
      <c r="G6094" s="72" t="s">
        <v>31383</v>
      </c>
      <c r="H6094" s="95" t="s">
        <v>27107</v>
      </c>
    </row>
    <row r="6095" spans="1:8">
      <c r="A6095" s="67">
        <v>6094</v>
      </c>
      <c r="B6095" s="23" t="s">
        <v>9127</v>
      </c>
      <c r="C6095" s="72" t="s">
        <v>9128</v>
      </c>
      <c r="D6095" s="71" t="s">
        <v>26441</v>
      </c>
      <c r="E6095" s="175" t="s">
        <v>31620</v>
      </c>
      <c r="F6095" s="72" t="s">
        <v>7</v>
      </c>
      <c r="G6095" s="72" t="s">
        <v>31393</v>
      </c>
      <c r="H6095" s="95" t="s">
        <v>27108</v>
      </c>
    </row>
    <row r="6096" spans="1:8">
      <c r="A6096" s="67">
        <v>6095</v>
      </c>
      <c r="B6096" s="23" t="s">
        <v>9129</v>
      </c>
      <c r="C6096" s="72" t="s">
        <v>9130</v>
      </c>
      <c r="D6096" s="71" t="s">
        <v>26441</v>
      </c>
      <c r="E6096" s="175" t="s">
        <v>31620</v>
      </c>
      <c r="F6096" s="72" t="s">
        <v>7</v>
      </c>
      <c r="G6096" s="72" t="s">
        <v>31393</v>
      </c>
      <c r="H6096" s="95" t="s">
        <v>27109</v>
      </c>
    </row>
    <row r="6097" spans="1:8">
      <c r="A6097" s="67">
        <v>6096</v>
      </c>
      <c r="B6097" s="23" t="s">
        <v>9131</v>
      </c>
      <c r="C6097" s="72" t="s">
        <v>9132</v>
      </c>
      <c r="D6097" s="71" t="s">
        <v>26441</v>
      </c>
      <c r="E6097" s="175" t="s">
        <v>31620</v>
      </c>
      <c r="F6097" s="72" t="s">
        <v>7</v>
      </c>
      <c r="G6097" s="72" t="s">
        <v>31393</v>
      </c>
      <c r="H6097" s="95" t="s">
        <v>27110</v>
      </c>
    </row>
    <row r="6098" spans="1:8">
      <c r="A6098" s="67">
        <v>6097</v>
      </c>
      <c r="B6098" s="23" t="s">
        <v>9133</v>
      </c>
      <c r="C6098" s="72" t="s">
        <v>9134</v>
      </c>
      <c r="D6098" s="71" t="s">
        <v>26441</v>
      </c>
      <c r="E6098" s="175" t="s">
        <v>31620</v>
      </c>
      <c r="F6098" s="72" t="s">
        <v>7</v>
      </c>
      <c r="G6098" s="72" t="s">
        <v>31393</v>
      </c>
      <c r="H6098" s="95" t="s">
        <v>27111</v>
      </c>
    </row>
    <row r="6099" spans="1:8">
      <c r="A6099" s="67">
        <v>6098</v>
      </c>
      <c r="B6099" s="23" t="s">
        <v>9135</v>
      </c>
      <c r="C6099" s="72" t="s">
        <v>9136</v>
      </c>
      <c r="D6099" s="71" t="s">
        <v>26441</v>
      </c>
      <c r="E6099" s="175" t="s">
        <v>31620</v>
      </c>
      <c r="F6099" s="72" t="s">
        <v>7</v>
      </c>
      <c r="G6099" s="72" t="s">
        <v>31383</v>
      </c>
      <c r="H6099" s="95" t="s">
        <v>27112</v>
      </c>
    </row>
    <row r="6100" spans="1:8">
      <c r="A6100" s="67">
        <v>6099</v>
      </c>
      <c r="B6100" s="23" t="s">
        <v>9137</v>
      </c>
      <c r="C6100" s="72" t="s">
        <v>9138</v>
      </c>
      <c r="D6100" s="71" t="s">
        <v>26441</v>
      </c>
      <c r="E6100" s="175" t="s">
        <v>31620</v>
      </c>
      <c r="F6100" s="72" t="s">
        <v>7</v>
      </c>
      <c r="G6100" s="72" t="s">
        <v>31383</v>
      </c>
      <c r="H6100" s="95" t="s">
        <v>27113</v>
      </c>
    </row>
    <row r="6101" spans="1:8">
      <c r="A6101" s="67">
        <v>6100</v>
      </c>
      <c r="B6101" s="23" t="s">
        <v>9139</v>
      </c>
      <c r="C6101" s="72" t="s">
        <v>9140</v>
      </c>
      <c r="D6101" s="71" t="s">
        <v>26441</v>
      </c>
      <c r="E6101" s="175" t="s">
        <v>31620</v>
      </c>
      <c r="F6101" s="72" t="s">
        <v>7</v>
      </c>
      <c r="G6101" s="72" t="s">
        <v>31383</v>
      </c>
      <c r="H6101" s="95" t="s">
        <v>27114</v>
      </c>
    </row>
    <row r="6102" spans="1:8">
      <c r="A6102" s="67">
        <v>6101</v>
      </c>
      <c r="B6102" s="23" t="s">
        <v>9141</v>
      </c>
      <c r="C6102" s="72" t="s">
        <v>9142</v>
      </c>
      <c r="D6102" s="71" t="s">
        <v>26441</v>
      </c>
      <c r="E6102" s="175" t="s">
        <v>31620</v>
      </c>
      <c r="F6102" s="72" t="s">
        <v>7</v>
      </c>
      <c r="G6102" s="72" t="s">
        <v>31393</v>
      </c>
      <c r="H6102" s="95" t="s">
        <v>27115</v>
      </c>
    </row>
    <row r="6103" spans="1:8">
      <c r="A6103" s="67">
        <v>6102</v>
      </c>
      <c r="B6103" s="23" t="s">
        <v>9143</v>
      </c>
      <c r="C6103" s="72" t="s">
        <v>9144</v>
      </c>
      <c r="D6103" s="71" t="s">
        <v>26441</v>
      </c>
      <c r="E6103" s="175" t="s">
        <v>31620</v>
      </c>
      <c r="F6103" s="72" t="s">
        <v>7</v>
      </c>
      <c r="G6103" s="72" t="s">
        <v>31393</v>
      </c>
      <c r="H6103" s="95" t="s">
        <v>27116</v>
      </c>
    </row>
    <row r="6104" spans="1:8">
      <c r="A6104" s="67">
        <v>6103</v>
      </c>
      <c r="B6104" s="23" t="s">
        <v>9145</v>
      </c>
      <c r="C6104" s="72" t="s">
        <v>9146</v>
      </c>
      <c r="D6104" s="71" t="s">
        <v>26441</v>
      </c>
      <c r="E6104" s="175" t="s">
        <v>31620</v>
      </c>
      <c r="F6104" s="72" t="s">
        <v>7</v>
      </c>
      <c r="G6104" s="72" t="s">
        <v>31393</v>
      </c>
      <c r="H6104" s="95" t="s">
        <v>27117</v>
      </c>
    </row>
    <row r="6105" spans="1:8">
      <c r="A6105" s="67">
        <v>6104</v>
      </c>
      <c r="B6105" s="23" t="s">
        <v>9147</v>
      </c>
      <c r="C6105" s="72" t="s">
        <v>9148</v>
      </c>
      <c r="D6105" s="71" t="s">
        <v>26441</v>
      </c>
      <c r="E6105" s="175" t="s">
        <v>31620</v>
      </c>
      <c r="F6105" s="72" t="s">
        <v>7</v>
      </c>
      <c r="G6105" s="72" t="s">
        <v>31393</v>
      </c>
      <c r="H6105" s="95" t="s">
        <v>27118</v>
      </c>
    </row>
    <row r="6106" spans="1:8">
      <c r="A6106" s="67">
        <v>6105</v>
      </c>
      <c r="B6106" s="23" t="s">
        <v>9149</v>
      </c>
      <c r="C6106" s="72" t="s">
        <v>9150</v>
      </c>
      <c r="D6106" s="71" t="s">
        <v>26441</v>
      </c>
      <c r="E6106" s="175" t="s">
        <v>31620</v>
      </c>
      <c r="F6106" s="72" t="s">
        <v>7</v>
      </c>
      <c r="G6106" s="72" t="s">
        <v>31383</v>
      </c>
      <c r="H6106" s="95" t="s">
        <v>27119</v>
      </c>
    </row>
    <row r="6107" spans="1:8">
      <c r="A6107" s="67">
        <v>6106</v>
      </c>
      <c r="B6107" s="23" t="s">
        <v>9151</v>
      </c>
      <c r="C6107" s="72" t="s">
        <v>9152</v>
      </c>
      <c r="D6107" s="71" t="s">
        <v>26441</v>
      </c>
      <c r="E6107" s="175" t="s">
        <v>31620</v>
      </c>
      <c r="F6107" s="72" t="s">
        <v>7</v>
      </c>
      <c r="G6107" s="72" t="s">
        <v>31393</v>
      </c>
      <c r="H6107" s="95" t="s">
        <v>27120</v>
      </c>
    </row>
    <row r="6108" spans="1:8">
      <c r="A6108" s="67">
        <v>6107</v>
      </c>
      <c r="B6108" s="23" t="s">
        <v>9153</v>
      </c>
      <c r="C6108" s="72" t="s">
        <v>9154</v>
      </c>
      <c r="D6108" s="71" t="s">
        <v>26441</v>
      </c>
      <c r="E6108" s="175" t="s">
        <v>31620</v>
      </c>
      <c r="F6108" s="72" t="s">
        <v>7</v>
      </c>
      <c r="G6108" s="72" t="s">
        <v>31393</v>
      </c>
      <c r="H6108" s="95" t="s">
        <v>27121</v>
      </c>
    </row>
    <row r="6109" spans="1:8">
      <c r="A6109" s="67">
        <v>6108</v>
      </c>
      <c r="B6109" s="23" t="s">
        <v>9155</v>
      </c>
      <c r="C6109" s="72" t="s">
        <v>9156</v>
      </c>
      <c r="D6109" s="71" t="s">
        <v>26441</v>
      </c>
      <c r="E6109" s="175" t="s">
        <v>31620</v>
      </c>
      <c r="F6109" s="72" t="s">
        <v>7</v>
      </c>
      <c r="G6109" s="72" t="s">
        <v>31439</v>
      </c>
      <c r="H6109" s="95" t="s">
        <v>27122</v>
      </c>
    </row>
    <row r="6110" spans="1:8">
      <c r="A6110" s="67">
        <v>6109</v>
      </c>
      <c r="B6110" s="23" t="s">
        <v>9157</v>
      </c>
      <c r="C6110" s="72" t="s">
        <v>9158</v>
      </c>
      <c r="D6110" s="71" t="s">
        <v>26441</v>
      </c>
      <c r="E6110" s="175" t="s">
        <v>31620</v>
      </c>
      <c r="F6110" s="72" t="s">
        <v>7</v>
      </c>
      <c r="G6110" s="72" t="s">
        <v>31439</v>
      </c>
      <c r="H6110" s="95" t="s">
        <v>27123</v>
      </c>
    </row>
    <row r="6111" spans="1:8">
      <c r="A6111" s="67">
        <v>6110</v>
      </c>
      <c r="B6111" s="23" t="s">
        <v>9159</v>
      </c>
      <c r="C6111" s="72" t="s">
        <v>9160</v>
      </c>
      <c r="D6111" s="71" t="s">
        <v>26441</v>
      </c>
      <c r="E6111" s="175" t="s">
        <v>31620</v>
      </c>
      <c r="F6111" s="72" t="s">
        <v>7</v>
      </c>
      <c r="G6111" s="72" t="s">
        <v>31439</v>
      </c>
      <c r="H6111" s="95" t="s">
        <v>27124</v>
      </c>
    </row>
    <row r="6112" spans="1:8">
      <c r="A6112" s="67">
        <v>6111</v>
      </c>
      <c r="B6112" s="23" t="s">
        <v>9161</v>
      </c>
      <c r="C6112" s="72" t="s">
        <v>9162</v>
      </c>
      <c r="D6112" s="71" t="s">
        <v>26441</v>
      </c>
      <c r="E6112" s="175" t="s">
        <v>31620</v>
      </c>
      <c r="F6112" s="72" t="s">
        <v>7</v>
      </c>
      <c r="G6112" s="72" t="s">
        <v>31439</v>
      </c>
      <c r="H6112" s="95" t="s">
        <v>27125</v>
      </c>
    </row>
    <row r="6113" spans="1:8">
      <c r="A6113" s="67">
        <v>6112</v>
      </c>
      <c r="B6113" s="23" t="s">
        <v>9163</v>
      </c>
      <c r="C6113" s="72" t="s">
        <v>9164</v>
      </c>
      <c r="D6113" s="71" t="s">
        <v>26441</v>
      </c>
      <c r="E6113" s="175" t="s">
        <v>31620</v>
      </c>
      <c r="F6113" s="72" t="s">
        <v>7</v>
      </c>
      <c r="G6113" s="72" t="s">
        <v>31439</v>
      </c>
      <c r="H6113" s="95" t="s">
        <v>27126</v>
      </c>
    </row>
    <row r="6114" spans="1:8">
      <c r="A6114" s="67">
        <v>6113</v>
      </c>
      <c r="B6114" s="23" t="s">
        <v>9165</v>
      </c>
      <c r="C6114" s="72" t="s">
        <v>9166</v>
      </c>
      <c r="D6114" s="71" t="s">
        <v>26441</v>
      </c>
      <c r="E6114" s="175" t="s">
        <v>31620</v>
      </c>
      <c r="F6114" s="72" t="s">
        <v>7</v>
      </c>
      <c r="G6114" s="72" t="s">
        <v>31383</v>
      </c>
      <c r="H6114" s="95" t="s">
        <v>27127</v>
      </c>
    </row>
    <row r="6115" spans="1:8">
      <c r="A6115" s="67">
        <v>6114</v>
      </c>
      <c r="B6115" s="23" t="s">
        <v>9167</v>
      </c>
      <c r="C6115" s="72" t="s">
        <v>9168</v>
      </c>
      <c r="D6115" s="71" t="s">
        <v>26441</v>
      </c>
      <c r="E6115" s="175" t="s">
        <v>31620</v>
      </c>
      <c r="F6115" s="72" t="s">
        <v>7</v>
      </c>
      <c r="G6115" s="72" t="s">
        <v>31383</v>
      </c>
      <c r="H6115" s="95" t="s">
        <v>27128</v>
      </c>
    </row>
    <row r="6116" spans="1:8">
      <c r="A6116" s="67">
        <v>6115</v>
      </c>
      <c r="B6116" s="23" t="s">
        <v>9169</v>
      </c>
      <c r="C6116" s="72" t="s">
        <v>9170</v>
      </c>
      <c r="D6116" s="71" t="s">
        <v>26441</v>
      </c>
      <c r="E6116" s="175" t="s">
        <v>31620</v>
      </c>
      <c r="F6116" s="72" t="s">
        <v>7</v>
      </c>
      <c r="G6116" s="72" t="s">
        <v>31383</v>
      </c>
      <c r="H6116" s="95" t="s">
        <v>27129</v>
      </c>
    </row>
    <row r="6117" spans="1:8">
      <c r="A6117" s="67">
        <v>6116</v>
      </c>
      <c r="B6117" s="23" t="s">
        <v>9171</v>
      </c>
      <c r="C6117" s="72" t="s">
        <v>9172</v>
      </c>
      <c r="D6117" s="71" t="s">
        <v>26441</v>
      </c>
      <c r="E6117" s="175" t="s">
        <v>31620</v>
      </c>
      <c r="F6117" s="72" t="s">
        <v>7</v>
      </c>
      <c r="G6117" s="72" t="s">
        <v>31393</v>
      </c>
      <c r="H6117" s="95" t="s">
        <v>27130</v>
      </c>
    </row>
    <row r="6118" spans="1:8">
      <c r="A6118" s="67">
        <v>6117</v>
      </c>
      <c r="B6118" s="23" t="s">
        <v>9173</v>
      </c>
      <c r="C6118" s="72" t="s">
        <v>9174</v>
      </c>
      <c r="D6118" s="71" t="s">
        <v>26441</v>
      </c>
      <c r="E6118" s="175" t="s">
        <v>31620</v>
      </c>
      <c r="F6118" s="72" t="s">
        <v>7</v>
      </c>
      <c r="G6118" s="72" t="s">
        <v>31439</v>
      </c>
      <c r="H6118" s="95" t="s">
        <v>27131</v>
      </c>
    </row>
    <row r="6119" spans="1:8">
      <c r="A6119" s="67">
        <v>6118</v>
      </c>
      <c r="B6119" s="23" t="s">
        <v>9175</v>
      </c>
      <c r="C6119" s="72" t="s">
        <v>9176</v>
      </c>
      <c r="D6119" s="71" t="s">
        <v>26441</v>
      </c>
      <c r="E6119" s="175" t="s">
        <v>31620</v>
      </c>
      <c r="F6119" s="72" t="s">
        <v>7</v>
      </c>
      <c r="G6119" s="72" t="s">
        <v>31439</v>
      </c>
      <c r="H6119" s="95" t="s">
        <v>27132</v>
      </c>
    </row>
    <row r="6120" spans="1:8">
      <c r="A6120" s="67">
        <v>6119</v>
      </c>
      <c r="B6120" s="23" t="s">
        <v>9177</v>
      </c>
      <c r="C6120" s="72" t="s">
        <v>9178</v>
      </c>
      <c r="D6120" s="71" t="s">
        <v>26441</v>
      </c>
      <c r="E6120" s="175" t="s">
        <v>31620</v>
      </c>
      <c r="F6120" s="72" t="s">
        <v>7</v>
      </c>
      <c r="G6120" s="72" t="s">
        <v>31439</v>
      </c>
      <c r="H6120" s="95" t="s">
        <v>27133</v>
      </c>
    </row>
    <row r="6121" spans="1:8">
      <c r="A6121" s="67">
        <v>6120</v>
      </c>
      <c r="B6121" s="23" t="s">
        <v>9179</v>
      </c>
      <c r="C6121" s="72" t="s">
        <v>9180</v>
      </c>
      <c r="D6121" s="71" t="s">
        <v>26441</v>
      </c>
      <c r="E6121" s="175" t="s">
        <v>31620</v>
      </c>
      <c r="F6121" s="72" t="s">
        <v>7</v>
      </c>
      <c r="G6121" s="72" t="s">
        <v>31439</v>
      </c>
      <c r="H6121" s="95" t="s">
        <v>27134</v>
      </c>
    </row>
    <row r="6122" spans="1:8">
      <c r="A6122" s="67">
        <v>6121</v>
      </c>
      <c r="B6122" s="23" t="s">
        <v>9181</v>
      </c>
      <c r="C6122" s="72" t="s">
        <v>9182</v>
      </c>
      <c r="D6122" s="71" t="s">
        <v>26441</v>
      </c>
      <c r="E6122" s="175" t="s">
        <v>31620</v>
      </c>
      <c r="F6122" s="72" t="s">
        <v>7</v>
      </c>
      <c r="G6122" s="72" t="s">
        <v>31383</v>
      </c>
      <c r="H6122" s="95" t="s">
        <v>27135</v>
      </c>
    </row>
    <row r="6123" spans="1:8">
      <c r="A6123" s="67">
        <v>6122</v>
      </c>
      <c r="B6123" s="23" t="s">
        <v>9183</v>
      </c>
      <c r="C6123" s="72" t="s">
        <v>9184</v>
      </c>
      <c r="D6123" s="71" t="s">
        <v>26441</v>
      </c>
      <c r="E6123" s="175" t="s">
        <v>31620</v>
      </c>
      <c r="F6123" s="72" t="s">
        <v>7</v>
      </c>
      <c r="G6123" s="72" t="s">
        <v>31383</v>
      </c>
      <c r="H6123" s="95" t="s">
        <v>27136</v>
      </c>
    </row>
    <row r="6124" spans="1:8">
      <c r="A6124" s="67">
        <v>6123</v>
      </c>
      <c r="B6124" s="23" t="s">
        <v>9185</v>
      </c>
      <c r="C6124" s="72" t="s">
        <v>9186</v>
      </c>
      <c r="D6124" s="71" t="s">
        <v>26441</v>
      </c>
      <c r="E6124" s="175" t="s">
        <v>31620</v>
      </c>
      <c r="F6124" s="72" t="s">
        <v>7</v>
      </c>
      <c r="G6124" s="72" t="s">
        <v>31383</v>
      </c>
      <c r="H6124" s="95" t="s">
        <v>27137</v>
      </c>
    </row>
    <row r="6125" spans="1:8">
      <c r="A6125" s="67">
        <v>6124</v>
      </c>
      <c r="B6125" s="23" t="s">
        <v>9187</v>
      </c>
      <c r="C6125" s="72" t="s">
        <v>9188</v>
      </c>
      <c r="D6125" s="71" t="s">
        <v>26441</v>
      </c>
      <c r="E6125" s="175" t="s">
        <v>31620</v>
      </c>
      <c r="F6125" s="72" t="s">
        <v>7</v>
      </c>
      <c r="G6125" s="72" t="s">
        <v>31395</v>
      </c>
      <c r="H6125" s="95" t="s">
        <v>27138</v>
      </c>
    </row>
    <row r="6126" spans="1:8">
      <c r="A6126" s="67">
        <v>6125</v>
      </c>
      <c r="B6126" s="23" t="s">
        <v>9189</v>
      </c>
      <c r="C6126" s="72" t="s">
        <v>9190</v>
      </c>
      <c r="D6126" s="71" t="s">
        <v>26441</v>
      </c>
      <c r="E6126" s="175" t="s">
        <v>31620</v>
      </c>
      <c r="F6126" s="72" t="s">
        <v>7</v>
      </c>
      <c r="G6126" s="72" t="s">
        <v>31395</v>
      </c>
      <c r="H6126" s="95" t="s">
        <v>27139</v>
      </c>
    </row>
    <row r="6127" spans="1:8">
      <c r="A6127" s="67">
        <v>6126</v>
      </c>
      <c r="B6127" s="23" t="s">
        <v>9191</v>
      </c>
      <c r="C6127" s="72" t="s">
        <v>9192</v>
      </c>
      <c r="D6127" s="71" t="s">
        <v>26441</v>
      </c>
      <c r="E6127" s="175" t="s">
        <v>31620</v>
      </c>
      <c r="F6127" s="72" t="s">
        <v>7</v>
      </c>
      <c r="G6127" s="72" t="s">
        <v>31383</v>
      </c>
      <c r="H6127" s="95" t="s">
        <v>27140</v>
      </c>
    </row>
    <row r="6128" spans="1:8">
      <c r="A6128" s="67">
        <v>6127</v>
      </c>
      <c r="B6128" s="23" t="s">
        <v>9193</v>
      </c>
      <c r="C6128" s="72" t="s">
        <v>9194</v>
      </c>
      <c r="D6128" s="71" t="s">
        <v>26441</v>
      </c>
      <c r="E6128" s="175" t="s">
        <v>31620</v>
      </c>
      <c r="F6128" s="72" t="s">
        <v>7</v>
      </c>
      <c r="G6128" s="72" t="s">
        <v>31383</v>
      </c>
      <c r="H6128" s="95" t="s">
        <v>27141</v>
      </c>
    </row>
    <row r="6129" spans="1:8">
      <c r="A6129" s="67">
        <v>6128</v>
      </c>
      <c r="B6129" s="23" t="s">
        <v>9195</v>
      </c>
      <c r="C6129" s="72" t="s">
        <v>9196</v>
      </c>
      <c r="D6129" s="71" t="s">
        <v>26441</v>
      </c>
      <c r="E6129" s="175" t="s">
        <v>31620</v>
      </c>
      <c r="F6129" s="72" t="s">
        <v>7</v>
      </c>
      <c r="G6129" s="72" t="s">
        <v>31383</v>
      </c>
      <c r="H6129" s="95" t="s">
        <v>27142</v>
      </c>
    </row>
    <row r="6130" spans="1:8">
      <c r="A6130" s="67">
        <v>6129</v>
      </c>
      <c r="B6130" s="23" t="s">
        <v>9197</v>
      </c>
      <c r="C6130" s="72" t="s">
        <v>9198</v>
      </c>
      <c r="D6130" s="71" t="s">
        <v>26441</v>
      </c>
      <c r="E6130" s="175" t="s">
        <v>31620</v>
      </c>
      <c r="F6130" s="72" t="s">
        <v>7</v>
      </c>
      <c r="G6130" s="72" t="s">
        <v>31383</v>
      </c>
      <c r="H6130" s="95" t="s">
        <v>27143</v>
      </c>
    </row>
    <row r="6131" spans="1:8">
      <c r="A6131" s="67">
        <v>6130</v>
      </c>
      <c r="B6131" s="23" t="s">
        <v>9199</v>
      </c>
      <c r="C6131" s="72" t="s">
        <v>9200</v>
      </c>
      <c r="D6131" s="71" t="s">
        <v>26441</v>
      </c>
      <c r="E6131" s="175" t="s">
        <v>31620</v>
      </c>
      <c r="F6131" s="72" t="s">
        <v>7</v>
      </c>
      <c r="G6131" s="72" t="s">
        <v>31383</v>
      </c>
      <c r="H6131" s="95" t="s">
        <v>27144</v>
      </c>
    </row>
    <row r="6132" spans="1:8">
      <c r="A6132" s="67">
        <v>6131</v>
      </c>
      <c r="B6132" s="23" t="s">
        <v>9201</v>
      </c>
      <c r="C6132" s="72" t="s">
        <v>9202</v>
      </c>
      <c r="D6132" s="71" t="s">
        <v>26441</v>
      </c>
      <c r="E6132" s="175" t="s">
        <v>31620</v>
      </c>
      <c r="F6132" s="72" t="s">
        <v>7</v>
      </c>
      <c r="G6132" s="72" t="s">
        <v>31383</v>
      </c>
      <c r="H6132" s="95" t="s">
        <v>27145</v>
      </c>
    </row>
    <row r="6133" spans="1:8">
      <c r="A6133" s="67">
        <v>6132</v>
      </c>
      <c r="B6133" s="23" t="s">
        <v>9203</v>
      </c>
      <c r="C6133" s="72" t="s">
        <v>9204</v>
      </c>
      <c r="D6133" s="71" t="s">
        <v>26441</v>
      </c>
      <c r="E6133" s="175" t="s">
        <v>31620</v>
      </c>
      <c r="F6133" s="72" t="s">
        <v>7</v>
      </c>
      <c r="G6133" s="72" t="s">
        <v>31383</v>
      </c>
      <c r="H6133" s="95" t="s">
        <v>27146</v>
      </c>
    </row>
    <row r="6134" spans="1:8">
      <c r="A6134" s="67">
        <v>6133</v>
      </c>
      <c r="B6134" s="23" t="s">
        <v>9205</v>
      </c>
      <c r="C6134" s="72" t="s">
        <v>9206</v>
      </c>
      <c r="D6134" s="71" t="s">
        <v>26441</v>
      </c>
      <c r="E6134" s="175" t="s">
        <v>31620</v>
      </c>
      <c r="F6134" s="72" t="s">
        <v>7</v>
      </c>
      <c r="G6134" s="72" t="s">
        <v>31383</v>
      </c>
      <c r="H6134" s="95" t="s">
        <v>27147</v>
      </c>
    </row>
    <row r="6135" spans="1:8">
      <c r="A6135" s="67">
        <v>6134</v>
      </c>
      <c r="B6135" s="23" t="s">
        <v>9207</v>
      </c>
      <c r="C6135" s="72" t="s">
        <v>9208</v>
      </c>
      <c r="D6135" s="71" t="s">
        <v>26441</v>
      </c>
      <c r="E6135" s="175" t="s">
        <v>31620</v>
      </c>
      <c r="F6135" s="72" t="s">
        <v>7</v>
      </c>
      <c r="G6135" s="72" t="s">
        <v>31383</v>
      </c>
      <c r="H6135" s="95" t="s">
        <v>27148</v>
      </c>
    </row>
    <row r="6136" spans="1:8">
      <c r="A6136" s="67">
        <v>6135</v>
      </c>
      <c r="B6136" s="23" t="s">
        <v>9209</v>
      </c>
      <c r="C6136" s="72" t="s">
        <v>9210</v>
      </c>
      <c r="D6136" s="71" t="s">
        <v>26441</v>
      </c>
      <c r="E6136" s="175" t="s">
        <v>31620</v>
      </c>
      <c r="F6136" s="72" t="s">
        <v>7</v>
      </c>
      <c r="G6136" s="72" t="s">
        <v>31383</v>
      </c>
      <c r="H6136" s="95" t="s">
        <v>27149</v>
      </c>
    </row>
    <row r="6137" spans="1:8">
      <c r="A6137" s="67">
        <v>6136</v>
      </c>
      <c r="B6137" s="23" t="s">
        <v>9211</v>
      </c>
      <c r="C6137" s="72" t="s">
        <v>9212</v>
      </c>
      <c r="D6137" s="71" t="s">
        <v>26441</v>
      </c>
      <c r="E6137" s="175" t="s">
        <v>31620</v>
      </c>
      <c r="F6137" s="72" t="s">
        <v>7</v>
      </c>
      <c r="G6137" s="72" t="s">
        <v>31383</v>
      </c>
      <c r="H6137" s="95" t="s">
        <v>27150</v>
      </c>
    </row>
    <row r="6138" spans="1:8">
      <c r="A6138" s="67">
        <v>6137</v>
      </c>
      <c r="B6138" s="23" t="s">
        <v>9213</v>
      </c>
      <c r="C6138" s="72" t="s">
        <v>9214</v>
      </c>
      <c r="D6138" s="71" t="s">
        <v>26441</v>
      </c>
      <c r="E6138" s="175" t="s">
        <v>31620</v>
      </c>
      <c r="F6138" s="72" t="s">
        <v>7</v>
      </c>
      <c r="G6138" s="72" t="s">
        <v>31383</v>
      </c>
      <c r="H6138" s="95" t="s">
        <v>27151</v>
      </c>
    </row>
    <row r="6139" spans="1:8">
      <c r="A6139" s="67">
        <v>6138</v>
      </c>
      <c r="B6139" s="23" t="s">
        <v>9215</v>
      </c>
      <c r="C6139" s="72" t="s">
        <v>9216</v>
      </c>
      <c r="D6139" s="71" t="s">
        <v>26441</v>
      </c>
      <c r="E6139" s="175" t="s">
        <v>31620</v>
      </c>
      <c r="F6139" s="72" t="s">
        <v>7</v>
      </c>
      <c r="G6139" s="72" t="s">
        <v>31383</v>
      </c>
      <c r="H6139" s="95" t="s">
        <v>27152</v>
      </c>
    </row>
    <row r="6140" spans="1:8">
      <c r="A6140" s="67">
        <v>6139</v>
      </c>
      <c r="B6140" s="23" t="s">
        <v>9217</v>
      </c>
      <c r="C6140" s="72" t="s">
        <v>9218</v>
      </c>
      <c r="D6140" s="71" t="s">
        <v>26441</v>
      </c>
      <c r="E6140" s="175" t="s">
        <v>31620</v>
      </c>
      <c r="F6140" s="72" t="s">
        <v>7</v>
      </c>
      <c r="G6140" s="72" t="s">
        <v>31383</v>
      </c>
      <c r="H6140" s="95" t="s">
        <v>27153</v>
      </c>
    </row>
    <row r="6141" spans="1:8">
      <c r="A6141" s="67">
        <v>6140</v>
      </c>
      <c r="B6141" s="23" t="s">
        <v>9219</v>
      </c>
      <c r="C6141" s="72" t="s">
        <v>9220</v>
      </c>
      <c r="D6141" s="71" t="s">
        <v>26441</v>
      </c>
      <c r="E6141" s="175" t="s">
        <v>31620</v>
      </c>
      <c r="F6141" s="72" t="s">
        <v>7</v>
      </c>
      <c r="G6141" s="72" t="s">
        <v>31383</v>
      </c>
      <c r="H6141" s="95" t="s">
        <v>27154</v>
      </c>
    </row>
    <row r="6142" spans="1:8">
      <c r="A6142" s="67">
        <v>6141</v>
      </c>
      <c r="B6142" s="23" t="s">
        <v>9221</v>
      </c>
      <c r="C6142" s="72" t="s">
        <v>9222</v>
      </c>
      <c r="D6142" s="71" t="s">
        <v>26441</v>
      </c>
      <c r="E6142" s="175" t="s">
        <v>31620</v>
      </c>
      <c r="F6142" s="72" t="s">
        <v>7</v>
      </c>
      <c r="G6142" s="72" t="s">
        <v>31383</v>
      </c>
      <c r="H6142" s="95" t="s">
        <v>27155</v>
      </c>
    </row>
    <row r="6143" spans="1:8">
      <c r="A6143" s="67">
        <v>6142</v>
      </c>
      <c r="B6143" s="23" t="s">
        <v>9223</v>
      </c>
      <c r="C6143" s="72" t="s">
        <v>9224</v>
      </c>
      <c r="D6143" s="71" t="s">
        <v>26441</v>
      </c>
      <c r="E6143" s="175" t="s">
        <v>31620</v>
      </c>
      <c r="F6143" s="72" t="s">
        <v>7</v>
      </c>
      <c r="G6143" s="72" t="s">
        <v>31383</v>
      </c>
      <c r="H6143" s="95" t="s">
        <v>27156</v>
      </c>
    </row>
    <row r="6144" spans="1:8">
      <c r="A6144" s="67">
        <v>6143</v>
      </c>
      <c r="B6144" s="23" t="s">
        <v>9225</v>
      </c>
      <c r="C6144" s="72" t="s">
        <v>9226</v>
      </c>
      <c r="D6144" s="71" t="s">
        <v>26441</v>
      </c>
      <c r="E6144" s="175" t="s">
        <v>31620</v>
      </c>
      <c r="F6144" s="72" t="s">
        <v>7</v>
      </c>
      <c r="G6144" s="72" t="s">
        <v>31383</v>
      </c>
      <c r="H6144" s="95" t="s">
        <v>27157</v>
      </c>
    </row>
    <row r="6145" spans="1:8">
      <c r="A6145" s="67">
        <v>6144</v>
      </c>
      <c r="B6145" s="23" t="s">
        <v>9227</v>
      </c>
      <c r="C6145" s="72" t="s">
        <v>9228</v>
      </c>
      <c r="D6145" s="71" t="s">
        <v>26441</v>
      </c>
      <c r="E6145" s="175" t="s">
        <v>31620</v>
      </c>
      <c r="F6145" s="72" t="s">
        <v>7</v>
      </c>
      <c r="G6145" s="72" t="s">
        <v>31383</v>
      </c>
      <c r="H6145" s="95" t="s">
        <v>27158</v>
      </c>
    </row>
    <row r="6146" spans="1:8">
      <c r="A6146" s="67">
        <v>6145</v>
      </c>
      <c r="B6146" s="23" t="s">
        <v>9229</v>
      </c>
      <c r="C6146" s="72" t="s">
        <v>9230</v>
      </c>
      <c r="D6146" s="71" t="s">
        <v>26441</v>
      </c>
      <c r="E6146" s="175" t="s">
        <v>31620</v>
      </c>
      <c r="F6146" s="72" t="s">
        <v>7</v>
      </c>
      <c r="G6146" s="72" t="s">
        <v>31383</v>
      </c>
      <c r="H6146" s="95" t="s">
        <v>27159</v>
      </c>
    </row>
    <row r="6147" spans="1:8">
      <c r="A6147" s="67">
        <v>6146</v>
      </c>
      <c r="B6147" s="23" t="s">
        <v>9231</v>
      </c>
      <c r="C6147" s="72" t="s">
        <v>9232</v>
      </c>
      <c r="D6147" s="71" t="s">
        <v>26441</v>
      </c>
      <c r="E6147" s="175" t="s">
        <v>31620</v>
      </c>
      <c r="F6147" s="72" t="s">
        <v>7</v>
      </c>
      <c r="G6147" s="72" t="s">
        <v>31383</v>
      </c>
      <c r="H6147" s="95" t="s">
        <v>27160</v>
      </c>
    </row>
    <row r="6148" spans="1:8">
      <c r="A6148" s="67">
        <v>6147</v>
      </c>
      <c r="B6148" s="23" t="s">
        <v>9233</v>
      </c>
      <c r="C6148" s="72" t="s">
        <v>9234</v>
      </c>
      <c r="D6148" s="71" t="s">
        <v>26441</v>
      </c>
      <c r="E6148" s="175" t="s">
        <v>31620</v>
      </c>
      <c r="F6148" s="72" t="s">
        <v>7</v>
      </c>
      <c r="G6148" s="72" t="s">
        <v>31383</v>
      </c>
      <c r="H6148" s="95" t="s">
        <v>27161</v>
      </c>
    </row>
    <row r="6149" spans="1:8">
      <c r="A6149" s="67">
        <v>6148</v>
      </c>
      <c r="B6149" s="23" t="s">
        <v>9235</v>
      </c>
      <c r="C6149" s="72" t="s">
        <v>9236</v>
      </c>
      <c r="D6149" s="71" t="s">
        <v>26441</v>
      </c>
      <c r="E6149" s="175" t="s">
        <v>31620</v>
      </c>
      <c r="F6149" s="72" t="s">
        <v>7</v>
      </c>
      <c r="G6149" s="72" t="s">
        <v>31383</v>
      </c>
      <c r="H6149" s="95" t="s">
        <v>27162</v>
      </c>
    </row>
    <row r="6150" spans="1:8">
      <c r="A6150" s="67">
        <v>6149</v>
      </c>
      <c r="B6150" s="23" t="s">
        <v>9237</v>
      </c>
      <c r="C6150" s="72" t="s">
        <v>9238</v>
      </c>
      <c r="D6150" s="71" t="s">
        <v>26441</v>
      </c>
      <c r="E6150" s="175" t="s">
        <v>31620</v>
      </c>
      <c r="F6150" s="72" t="s">
        <v>7</v>
      </c>
      <c r="G6150" s="72" t="s">
        <v>31383</v>
      </c>
      <c r="H6150" s="95" t="s">
        <v>27163</v>
      </c>
    </row>
    <row r="6151" spans="1:8">
      <c r="A6151" s="67">
        <v>6150</v>
      </c>
      <c r="B6151" s="23" t="s">
        <v>9239</v>
      </c>
      <c r="C6151" s="72" t="s">
        <v>9240</v>
      </c>
      <c r="D6151" s="71" t="s">
        <v>26441</v>
      </c>
      <c r="E6151" s="175" t="s">
        <v>31620</v>
      </c>
      <c r="F6151" s="72" t="s">
        <v>7</v>
      </c>
      <c r="G6151" s="72" t="s">
        <v>31386</v>
      </c>
      <c r="H6151" s="95" t="s">
        <v>27164</v>
      </c>
    </row>
    <row r="6152" spans="1:8">
      <c r="A6152" s="67">
        <v>6151</v>
      </c>
      <c r="B6152" s="23" t="s">
        <v>9241</v>
      </c>
      <c r="C6152" s="72" t="s">
        <v>9242</v>
      </c>
      <c r="D6152" s="71" t="s">
        <v>26441</v>
      </c>
      <c r="E6152" s="175" t="s">
        <v>31620</v>
      </c>
      <c r="F6152" s="72" t="s">
        <v>7</v>
      </c>
      <c r="G6152" s="72" t="s">
        <v>31383</v>
      </c>
      <c r="H6152" s="95" t="s">
        <v>27165</v>
      </c>
    </row>
    <row r="6153" spans="1:8">
      <c r="A6153" s="67">
        <v>6152</v>
      </c>
      <c r="B6153" s="23" t="s">
        <v>9243</v>
      </c>
      <c r="C6153" s="72" t="s">
        <v>9244</v>
      </c>
      <c r="D6153" s="71" t="s">
        <v>26441</v>
      </c>
      <c r="E6153" s="175" t="s">
        <v>31620</v>
      </c>
      <c r="F6153" s="72" t="s">
        <v>7</v>
      </c>
      <c r="G6153" s="72" t="s">
        <v>31383</v>
      </c>
      <c r="H6153" s="95" t="s">
        <v>27166</v>
      </c>
    </row>
    <row r="6154" spans="1:8">
      <c r="A6154" s="67">
        <v>6153</v>
      </c>
      <c r="B6154" s="23" t="s">
        <v>9245</v>
      </c>
      <c r="C6154" s="72" t="s">
        <v>9246</v>
      </c>
      <c r="D6154" s="71" t="s">
        <v>26441</v>
      </c>
      <c r="E6154" s="175" t="s">
        <v>31620</v>
      </c>
      <c r="F6154" s="72" t="s">
        <v>7</v>
      </c>
      <c r="G6154" s="72" t="s">
        <v>31383</v>
      </c>
      <c r="H6154" s="95" t="s">
        <v>27167</v>
      </c>
    </row>
    <row r="6155" spans="1:8">
      <c r="A6155" s="67">
        <v>6154</v>
      </c>
      <c r="B6155" s="23" t="s">
        <v>9247</v>
      </c>
      <c r="C6155" s="72" t="s">
        <v>9248</v>
      </c>
      <c r="D6155" s="71" t="s">
        <v>26441</v>
      </c>
      <c r="E6155" s="175" t="s">
        <v>31620</v>
      </c>
      <c r="F6155" s="72" t="s">
        <v>7</v>
      </c>
      <c r="G6155" s="72" t="s">
        <v>31383</v>
      </c>
      <c r="H6155" s="95" t="s">
        <v>27168</v>
      </c>
    </row>
    <row r="6156" spans="1:8">
      <c r="A6156" s="67">
        <v>6155</v>
      </c>
      <c r="B6156" s="23" t="s">
        <v>9249</v>
      </c>
      <c r="C6156" s="72" t="s">
        <v>9250</v>
      </c>
      <c r="D6156" s="71" t="s">
        <v>26441</v>
      </c>
      <c r="E6156" s="175" t="s">
        <v>31620</v>
      </c>
      <c r="F6156" s="72" t="s">
        <v>7</v>
      </c>
      <c r="G6156" s="72" t="s">
        <v>31383</v>
      </c>
      <c r="H6156" s="95" t="s">
        <v>27169</v>
      </c>
    </row>
    <row r="6157" spans="1:8">
      <c r="A6157" s="67">
        <v>6156</v>
      </c>
      <c r="B6157" s="23" t="s">
        <v>9251</v>
      </c>
      <c r="C6157" s="72" t="s">
        <v>9252</v>
      </c>
      <c r="D6157" s="71" t="s">
        <v>26441</v>
      </c>
      <c r="E6157" s="175" t="s">
        <v>31620</v>
      </c>
      <c r="F6157" s="72" t="s">
        <v>7</v>
      </c>
      <c r="G6157" s="72" t="s">
        <v>31395</v>
      </c>
      <c r="H6157" s="95" t="s">
        <v>27170</v>
      </c>
    </row>
    <row r="6158" spans="1:8">
      <c r="A6158" s="67">
        <v>6157</v>
      </c>
      <c r="B6158" s="23" t="s">
        <v>9253</v>
      </c>
      <c r="C6158" s="72" t="s">
        <v>9254</v>
      </c>
      <c r="D6158" s="71" t="s">
        <v>26441</v>
      </c>
      <c r="E6158" s="175" t="s">
        <v>31620</v>
      </c>
      <c r="F6158" s="72" t="s">
        <v>7</v>
      </c>
      <c r="G6158" s="72" t="s">
        <v>31395</v>
      </c>
      <c r="H6158" s="95" t="s">
        <v>27171</v>
      </c>
    </row>
    <row r="6159" spans="1:8">
      <c r="A6159" s="67">
        <v>6158</v>
      </c>
      <c r="B6159" s="23" t="s">
        <v>9255</v>
      </c>
      <c r="C6159" s="72" t="s">
        <v>9256</v>
      </c>
      <c r="D6159" s="71" t="s">
        <v>26441</v>
      </c>
      <c r="E6159" s="175" t="s">
        <v>31620</v>
      </c>
      <c r="F6159" s="72" t="s">
        <v>7</v>
      </c>
      <c r="G6159" s="72" t="s">
        <v>31393</v>
      </c>
      <c r="H6159" s="95" t="s">
        <v>27172</v>
      </c>
    </row>
    <row r="6160" spans="1:8">
      <c r="A6160" s="67">
        <v>6159</v>
      </c>
      <c r="B6160" s="23" t="s">
        <v>9257</v>
      </c>
      <c r="C6160" s="72" t="s">
        <v>9258</v>
      </c>
      <c r="D6160" s="71" t="s">
        <v>26441</v>
      </c>
      <c r="E6160" s="175" t="s">
        <v>31620</v>
      </c>
      <c r="F6160" s="72" t="s">
        <v>7</v>
      </c>
      <c r="G6160" s="72" t="s">
        <v>31383</v>
      </c>
      <c r="H6160" s="95" t="s">
        <v>27173</v>
      </c>
    </row>
    <row r="6161" spans="1:8">
      <c r="A6161" s="67">
        <v>6160</v>
      </c>
      <c r="B6161" s="23" t="s">
        <v>9259</v>
      </c>
      <c r="C6161" s="72" t="s">
        <v>9260</v>
      </c>
      <c r="D6161" s="71" t="s">
        <v>26441</v>
      </c>
      <c r="E6161" s="175" t="s">
        <v>31620</v>
      </c>
      <c r="F6161" s="72" t="s">
        <v>7</v>
      </c>
      <c r="G6161" s="72" t="s">
        <v>31383</v>
      </c>
      <c r="H6161" s="95" t="s">
        <v>27174</v>
      </c>
    </row>
    <row r="6162" spans="1:8">
      <c r="A6162" s="67">
        <v>6161</v>
      </c>
      <c r="B6162" s="23" t="s">
        <v>9261</v>
      </c>
      <c r="C6162" s="72" t="s">
        <v>9262</v>
      </c>
      <c r="D6162" s="71" t="s">
        <v>26441</v>
      </c>
      <c r="E6162" s="175" t="s">
        <v>31620</v>
      </c>
      <c r="F6162" s="72" t="s">
        <v>7</v>
      </c>
      <c r="G6162" s="72" t="s">
        <v>31383</v>
      </c>
      <c r="H6162" s="95" t="s">
        <v>27175</v>
      </c>
    </row>
    <row r="6163" spans="1:8">
      <c r="A6163" s="67">
        <v>6162</v>
      </c>
      <c r="B6163" s="23" t="s">
        <v>9263</v>
      </c>
      <c r="C6163" s="72" t="s">
        <v>9264</v>
      </c>
      <c r="D6163" s="71" t="s">
        <v>26441</v>
      </c>
      <c r="E6163" s="175" t="s">
        <v>31620</v>
      </c>
      <c r="F6163" s="72" t="s">
        <v>7</v>
      </c>
      <c r="G6163" s="72" t="s">
        <v>31383</v>
      </c>
      <c r="H6163" s="95" t="s">
        <v>27176</v>
      </c>
    </row>
    <row r="6164" spans="1:8">
      <c r="A6164" s="67">
        <v>6163</v>
      </c>
      <c r="B6164" s="23" t="s">
        <v>9265</v>
      </c>
      <c r="C6164" s="72" t="s">
        <v>9266</v>
      </c>
      <c r="D6164" s="71" t="s">
        <v>26441</v>
      </c>
      <c r="E6164" s="175" t="s">
        <v>31620</v>
      </c>
      <c r="F6164" s="72" t="s">
        <v>7</v>
      </c>
      <c r="G6164" s="72" t="s">
        <v>31383</v>
      </c>
      <c r="H6164" s="95" t="s">
        <v>27177</v>
      </c>
    </row>
    <row r="6165" spans="1:8">
      <c r="A6165" s="67">
        <v>6164</v>
      </c>
      <c r="B6165" s="23" t="s">
        <v>9267</v>
      </c>
      <c r="C6165" s="72" t="s">
        <v>9268</v>
      </c>
      <c r="D6165" s="71" t="s">
        <v>26441</v>
      </c>
      <c r="E6165" s="175" t="s">
        <v>31620</v>
      </c>
      <c r="F6165" s="72" t="s">
        <v>7</v>
      </c>
      <c r="G6165" s="72" t="s">
        <v>31383</v>
      </c>
      <c r="H6165" s="95" t="s">
        <v>27178</v>
      </c>
    </row>
    <row r="6166" spans="1:8">
      <c r="A6166" s="67">
        <v>6165</v>
      </c>
      <c r="B6166" s="23" t="s">
        <v>9269</v>
      </c>
      <c r="C6166" s="72" t="s">
        <v>9270</v>
      </c>
      <c r="D6166" s="71" t="s">
        <v>26441</v>
      </c>
      <c r="E6166" s="175" t="s">
        <v>31620</v>
      </c>
      <c r="F6166" s="72" t="s">
        <v>7</v>
      </c>
      <c r="G6166" s="72" t="s">
        <v>31383</v>
      </c>
      <c r="H6166" s="95" t="s">
        <v>27179</v>
      </c>
    </row>
    <row r="6167" spans="1:8">
      <c r="A6167" s="67">
        <v>6166</v>
      </c>
      <c r="B6167" s="23" t="s">
        <v>9271</v>
      </c>
      <c r="C6167" s="72" t="s">
        <v>9272</v>
      </c>
      <c r="D6167" s="71" t="s">
        <v>26441</v>
      </c>
      <c r="E6167" s="175" t="s">
        <v>31620</v>
      </c>
      <c r="F6167" s="72" t="s">
        <v>7</v>
      </c>
      <c r="G6167" s="72" t="s">
        <v>31393</v>
      </c>
      <c r="H6167" s="95" t="s">
        <v>27180</v>
      </c>
    </row>
    <row r="6168" spans="1:8">
      <c r="A6168" s="67">
        <v>6167</v>
      </c>
      <c r="B6168" s="23" t="s">
        <v>9273</v>
      </c>
      <c r="C6168" s="72" t="s">
        <v>9274</v>
      </c>
      <c r="D6168" s="71" t="s">
        <v>26441</v>
      </c>
      <c r="E6168" s="175" t="s">
        <v>31620</v>
      </c>
      <c r="F6168" s="72" t="s">
        <v>7</v>
      </c>
      <c r="G6168" s="72" t="s">
        <v>31383</v>
      </c>
      <c r="H6168" s="95" t="s">
        <v>27181</v>
      </c>
    </row>
    <row r="6169" spans="1:8">
      <c r="A6169" s="67">
        <v>6168</v>
      </c>
      <c r="B6169" s="23" t="s">
        <v>9275</v>
      </c>
      <c r="C6169" s="72" t="s">
        <v>9276</v>
      </c>
      <c r="D6169" s="71" t="s">
        <v>26441</v>
      </c>
      <c r="E6169" s="175" t="s">
        <v>31620</v>
      </c>
      <c r="F6169" s="72" t="s">
        <v>7</v>
      </c>
      <c r="G6169" s="72" t="s">
        <v>31383</v>
      </c>
      <c r="H6169" s="95" t="s">
        <v>27182</v>
      </c>
    </row>
    <row r="6170" spans="1:8">
      <c r="A6170" s="67">
        <v>6169</v>
      </c>
      <c r="B6170" s="23" t="s">
        <v>9277</v>
      </c>
      <c r="C6170" s="72" t="s">
        <v>9278</v>
      </c>
      <c r="D6170" s="71" t="s">
        <v>26441</v>
      </c>
      <c r="E6170" s="175" t="s">
        <v>31620</v>
      </c>
      <c r="F6170" s="72" t="s">
        <v>7</v>
      </c>
      <c r="G6170" s="72" t="s">
        <v>31383</v>
      </c>
      <c r="H6170" s="95" t="s">
        <v>27183</v>
      </c>
    </row>
    <row r="6171" spans="1:8">
      <c r="A6171" s="67">
        <v>6170</v>
      </c>
      <c r="B6171" s="23" t="s">
        <v>9279</v>
      </c>
      <c r="C6171" s="72" t="s">
        <v>9280</v>
      </c>
      <c r="D6171" s="71" t="s">
        <v>26441</v>
      </c>
      <c r="E6171" s="175" t="s">
        <v>31620</v>
      </c>
      <c r="F6171" s="72" t="s">
        <v>7</v>
      </c>
      <c r="G6171" s="72" t="s">
        <v>31383</v>
      </c>
      <c r="H6171" s="95" t="s">
        <v>27184</v>
      </c>
    </row>
    <row r="6172" spans="1:8">
      <c r="A6172" s="67">
        <v>6171</v>
      </c>
      <c r="B6172" s="23" t="s">
        <v>9281</v>
      </c>
      <c r="C6172" s="72" t="s">
        <v>9282</v>
      </c>
      <c r="D6172" s="71" t="s">
        <v>26441</v>
      </c>
      <c r="E6172" s="175" t="s">
        <v>31620</v>
      </c>
      <c r="F6172" s="72" t="s">
        <v>7</v>
      </c>
      <c r="G6172" s="72" t="s">
        <v>31397</v>
      </c>
      <c r="H6172" s="95" t="s">
        <v>27185</v>
      </c>
    </row>
    <row r="6173" spans="1:8">
      <c r="A6173" s="67">
        <v>6172</v>
      </c>
      <c r="B6173" s="23" t="s">
        <v>9283</v>
      </c>
      <c r="C6173" s="72" t="s">
        <v>9284</v>
      </c>
      <c r="D6173" s="71" t="s">
        <v>26441</v>
      </c>
      <c r="E6173" s="175" t="s">
        <v>31620</v>
      </c>
      <c r="F6173" s="72" t="s">
        <v>7</v>
      </c>
      <c r="G6173" s="72" t="s">
        <v>31383</v>
      </c>
      <c r="H6173" s="95" t="s">
        <v>27186</v>
      </c>
    </row>
    <row r="6174" spans="1:8">
      <c r="A6174" s="67">
        <v>6173</v>
      </c>
      <c r="B6174" s="23" t="s">
        <v>9285</v>
      </c>
      <c r="C6174" s="72" t="s">
        <v>9286</v>
      </c>
      <c r="D6174" s="71" t="s">
        <v>26441</v>
      </c>
      <c r="E6174" s="175" t="s">
        <v>31620</v>
      </c>
      <c r="F6174" s="72" t="s">
        <v>7</v>
      </c>
      <c r="G6174" s="72" t="s">
        <v>31390</v>
      </c>
      <c r="H6174" s="95" t="s">
        <v>27187</v>
      </c>
    </row>
    <row r="6175" spans="1:8">
      <c r="A6175" s="67">
        <v>6174</v>
      </c>
      <c r="B6175" s="23" t="s">
        <v>9287</v>
      </c>
      <c r="C6175" s="72" t="s">
        <v>9288</v>
      </c>
      <c r="D6175" s="71" t="s">
        <v>26441</v>
      </c>
      <c r="E6175" s="175" t="s">
        <v>31620</v>
      </c>
      <c r="F6175" s="72" t="s">
        <v>7</v>
      </c>
      <c r="G6175" s="72" t="s">
        <v>31383</v>
      </c>
      <c r="H6175" s="95" t="s">
        <v>27188</v>
      </c>
    </row>
    <row r="6176" spans="1:8">
      <c r="A6176" s="67">
        <v>6175</v>
      </c>
      <c r="B6176" s="23" t="s">
        <v>9289</v>
      </c>
      <c r="C6176" s="72" t="s">
        <v>9290</v>
      </c>
      <c r="D6176" s="71" t="s">
        <v>26441</v>
      </c>
      <c r="E6176" s="175" t="s">
        <v>31620</v>
      </c>
      <c r="F6176" s="72" t="s">
        <v>7</v>
      </c>
      <c r="G6176" s="72" t="s">
        <v>31383</v>
      </c>
      <c r="H6176" s="95" t="s">
        <v>27189</v>
      </c>
    </row>
    <row r="6177" spans="1:8">
      <c r="A6177" s="67">
        <v>6176</v>
      </c>
      <c r="B6177" s="23" t="s">
        <v>9291</v>
      </c>
      <c r="C6177" s="72" t="s">
        <v>9292</v>
      </c>
      <c r="D6177" s="71" t="s">
        <v>26441</v>
      </c>
      <c r="E6177" s="175" t="s">
        <v>31620</v>
      </c>
      <c r="F6177" s="72" t="s">
        <v>7</v>
      </c>
      <c r="G6177" s="72" t="s">
        <v>31383</v>
      </c>
      <c r="H6177" s="95" t="s">
        <v>27190</v>
      </c>
    </row>
    <row r="6178" spans="1:8">
      <c r="A6178" s="67">
        <v>6177</v>
      </c>
      <c r="B6178" s="23" t="s">
        <v>9293</v>
      </c>
      <c r="C6178" s="72" t="s">
        <v>9294</v>
      </c>
      <c r="D6178" s="71" t="s">
        <v>26441</v>
      </c>
      <c r="E6178" s="175" t="s">
        <v>31620</v>
      </c>
      <c r="F6178" s="72" t="s">
        <v>7</v>
      </c>
      <c r="G6178" s="72" t="s">
        <v>31386</v>
      </c>
      <c r="H6178" s="95" t="s">
        <v>27191</v>
      </c>
    </row>
    <row r="6179" spans="1:8">
      <c r="A6179" s="67">
        <v>6178</v>
      </c>
      <c r="B6179" s="23" t="s">
        <v>9295</v>
      </c>
      <c r="C6179" s="72" t="s">
        <v>9296</v>
      </c>
      <c r="D6179" s="71" t="s">
        <v>26441</v>
      </c>
      <c r="E6179" s="175" t="s">
        <v>31620</v>
      </c>
      <c r="F6179" s="72" t="s">
        <v>7</v>
      </c>
      <c r="G6179" s="72" t="s">
        <v>31383</v>
      </c>
      <c r="H6179" s="95" t="s">
        <v>27192</v>
      </c>
    </row>
    <row r="6180" spans="1:8">
      <c r="A6180" s="67">
        <v>6179</v>
      </c>
      <c r="B6180" s="23" t="s">
        <v>9297</v>
      </c>
      <c r="C6180" s="72" t="s">
        <v>9298</v>
      </c>
      <c r="D6180" s="71" t="s">
        <v>26441</v>
      </c>
      <c r="E6180" s="175" t="s">
        <v>31620</v>
      </c>
      <c r="F6180" s="72" t="s">
        <v>7</v>
      </c>
      <c r="G6180" s="72" t="s">
        <v>31393</v>
      </c>
      <c r="H6180" s="95" t="s">
        <v>27193</v>
      </c>
    </row>
    <row r="6181" spans="1:8">
      <c r="A6181" s="67">
        <v>6180</v>
      </c>
      <c r="B6181" s="23" t="s">
        <v>9299</v>
      </c>
      <c r="C6181" s="72" t="s">
        <v>9300</v>
      </c>
      <c r="D6181" s="71" t="s">
        <v>26441</v>
      </c>
      <c r="E6181" s="175" t="s">
        <v>31620</v>
      </c>
      <c r="F6181" s="72" t="s">
        <v>7</v>
      </c>
      <c r="G6181" s="72" t="s">
        <v>31393</v>
      </c>
      <c r="H6181" s="95" t="s">
        <v>27194</v>
      </c>
    </row>
    <row r="6182" spans="1:8">
      <c r="A6182" s="67">
        <v>6181</v>
      </c>
      <c r="B6182" s="23" t="s">
        <v>9301</v>
      </c>
      <c r="C6182" s="72" t="s">
        <v>9302</v>
      </c>
      <c r="D6182" s="71" t="s">
        <v>26441</v>
      </c>
      <c r="E6182" s="175" t="s">
        <v>31620</v>
      </c>
      <c r="F6182" s="72" t="s">
        <v>7</v>
      </c>
      <c r="G6182" s="72" t="s">
        <v>31383</v>
      </c>
      <c r="H6182" s="95" t="s">
        <v>27195</v>
      </c>
    </row>
    <row r="6183" spans="1:8">
      <c r="A6183" s="67">
        <v>6182</v>
      </c>
      <c r="B6183" s="23" t="s">
        <v>9303</v>
      </c>
      <c r="C6183" s="72" t="s">
        <v>9304</v>
      </c>
      <c r="D6183" s="71" t="s">
        <v>26441</v>
      </c>
      <c r="E6183" s="175" t="s">
        <v>31620</v>
      </c>
      <c r="F6183" s="72" t="s">
        <v>7</v>
      </c>
      <c r="G6183" s="72" t="s">
        <v>31389</v>
      </c>
      <c r="H6183" s="95" t="s">
        <v>27196</v>
      </c>
    </row>
    <row r="6184" spans="1:8">
      <c r="A6184" s="67">
        <v>6183</v>
      </c>
      <c r="B6184" s="23" t="s">
        <v>9305</v>
      </c>
      <c r="C6184" s="72" t="s">
        <v>9306</v>
      </c>
      <c r="D6184" s="71" t="s">
        <v>26441</v>
      </c>
      <c r="E6184" s="175" t="s">
        <v>31620</v>
      </c>
      <c r="F6184" s="72" t="s">
        <v>7</v>
      </c>
      <c r="G6184" s="72" t="s">
        <v>31386</v>
      </c>
      <c r="H6184" s="95" t="s">
        <v>27197</v>
      </c>
    </row>
    <row r="6185" spans="1:8">
      <c r="A6185" s="67">
        <v>6184</v>
      </c>
      <c r="B6185" s="23" t="s">
        <v>9307</v>
      </c>
      <c r="C6185" s="72" t="s">
        <v>9308</v>
      </c>
      <c r="D6185" s="71" t="s">
        <v>26441</v>
      </c>
      <c r="E6185" s="175" t="s">
        <v>31620</v>
      </c>
      <c r="F6185" s="72" t="s">
        <v>7</v>
      </c>
      <c r="G6185" s="72" t="s">
        <v>31383</v>
      </c>
      <c r="H6185" s="95" t="s">
        <v>27198</v>
      </c>
    </row>
    <row r="6186" spans="1:8">
      <c r="A6186" s="67">
        <v>6185</v>
      </c>
      <c r="B6186" s="23" t="s">
        <v>9309</v>
      </c>
      <c r="C6186" s="72" t="s">
        <v>9310</v>
      </c>
      <c r="D6186" s="71" t="s">
        <v>26441</v>
      </c>
      <c r="E6186" s="175" t="s">
        <v>31620</v>
      </c>
      <c r="F6186" s="72" t="s">
        <v>7</v>
      </c>
      <c r="G6186" s="72" t="s">
        <v>31383</v>
      </c>
      <c r="H6186" s="95" t="s">
        <v>27199</v>
      </c>
    </row>
    <row r="6187" spans="1:8">
      <c r="A6187" s="67">
        <v>6186</v>
      </c>
      <c r="B6187" s="23" t="s">
        <v>9311</v>
      </c>
      <c r="C6187" s="72" t="s">
        <v>9312</v>
      </c>
      <c r="D6187" s="71" t="s">
        <v>26441</v>
      </c>
      <c r="E6187" s="175" t="s">
        <v>31620</v>
      </c>
      <c r="F6187" s="72" t="s">
        <v>7</v>
      </c>
      <c r="G6187" s="72" t="s">
        <v>31383</v>
      </c>
      <c r="H6187" s="95" t="s">
        <v>27200</v>
      </c>
    </row>
    <row r="6188" spans="1:8">
      <c r="A6188" s="67">
        <v>6187</v>
      </c>
      <c r="B6188" s="23" t="s">
        <v>9313</v>
      </c>
      <c r="C6188" s="72" t="s">
        <v>9314</v>
      </c>
      <c r="D6188" s="71" t="s">
        <v>26441</v>
      </c>
      <c r="E6188" s="175" t="s">
        <v>31620</v>
      </c>
      <c r="F6188" s="72" t="s">
        <v>7</v>
      </c>
      <c r="G6188" s="72" t="s">
        <v>31383</v>
      </c>
      <c r="H6188" s="95" t="s">
        <v>27201</v>
      </c>
    </row>
    <row r="6189" spans="1:8">
      <c r="A6189" s="67">
        <v>6188</v>
      </c>
      <c r="B6189" s="23" t="s">
        <v>9315</v>
      </c>
      <c r="C6189" s="72" t="s">
        <v>9316</v>
      </c>
      <c r="D6189" s="71" t="s">
        <v>26441</v>
      </c>
      <c r="E6189" s="175" t="s">
        <v>31620</v>
      </c>
      <c r="F6189" s="72" t="s">
        <v>7</v>
      </c>
      <c r="G6189" s="72" t="s">
        <v>31383</v>
      </c>
      <c r="H6189" s="95" t="s">
        <v>27202</v>
      </c>
    </row>
    <row r="6190" spans="1:8">
      <c r="A6190" s="67">
        <v>6189</v>
      </c>
      <c r="B6190" s="23" t="s">
        <v>9317</v>
      </c>
      <c r="C6190" s="72" t="s">
        <v>9318</v>
      </c>
      <c r="D6190" s="71" t="s">
        <v>26441</v>
      </c>
      <c r="E6190" s="175" t="s">
        <v>31620</v>
      </c>
      <c r="F6190" s="72" t="s">
        <v>7</v>
      </c>
      <c r="G6190" s="72" t="s">
        <v>31383</v>
      </c>
      <c r="H6190" s="95" t="s">
        <v>27203</v>
      </c>
    </row>
    <row r="6191" spans="1:8">
      <c r="A6191" s="67">
        <v>6190</v>
      </c>
      <c r="B6191" s="23" t="s">
        <v>9319</v>
      </c>
      <c r="C6191" s="72" t="s">
        <v>9320</v>
      </c>
      <c r="D6191" s="71" t="s">
        <v>26441</v>
      </c>
      <c r="E6191" s="175" t="s">
        <v>31620</v>
      </c>
      <c r="F6191" s="72" t="s">
        <v>7</v>
      </c>
      <c r="G6191" s="72" t="s">
        <v>31383</v>
      </c>
      <c r="H6191" s="95" t="s">
        <v>27204</v>
      </c>
    </row>
    <row r="6192" spans="1:8">
      <c r="A6192" s="67">
        <v>6191</v>
      </c>
      <c r="B6192" s="23" t="s">
        <v>9321</v>
      </c>
      <c r="C6192" s="72" t="s">
        <v>9322</v>
      </c>
      <c r="D6192" s="71" t="s">
        <v>26441</v>
      </c>
      <c r="E6192" s="175" t="s">
        <v>31620</v>
      </c>
      <c r="F6192" s="72" t="s">
        <v>7</v>
      </c>
      <c r="G6192" s="72" t="s">
        <v>31383</v>
      </c>
      <c r="H6192" s="95" t="s">
        <v>27205</v>
      </c>
    </row>
    <row r="6193" spans="1:8">
      <c r="A6193" s="67">
        <v>6192</v>
      </c>
      <c r="B6193" s="23" t="s">
        <v>9323</v>
      </c>
      <c r="C6193" s="72" t="s">
        <v>9324</v>
      </c>
      <c r="D6193" s="71" t="s">
        <v>26441</v>
      </c>
      <c r="E6193" s="175" t="s">
        <v>31620</v>
      </c>
      <c r="F6193" s="72" t="s">
        <v>7</v>
      </c>
      <c r="G6193" s="72" t="s">
        <v>31383</v>
      </c>
      <c r="H6193" s="95" t="s">
        <v>27206</v>
      </c>
    </row>
    <row r="6194" spans="1:8">
      <c r="A6194" s="67">
        <v>6193</v>
      </c>
      <c r="B6194" s="23" t="s">
        <v>9325</v>
      </c>
      <c r="C6194" s="72" t="s">
        <v>9326</v>
      </c>
      <c r="D6194" s="71" t="s">
        <v>26441</v>
      </c>
      <c r="E6194" s="175" t="s">
        <v>31620</v>
      </c>
      <c r="F6194" s="72" t="s">
        <v>7</v>
      </c>
      <c r="G6194" s="72" t="s">
        <v>31383</v>
      </c>
      <c r="H6194" s="95" t="s">
        <v>27207</v>
      </c>
    </row>
    <row r="6195" spans="1:8">
      <c r="A6195" s="67">
        <v>6194</v>
      </c>
      <c r="B6195" s="23" t="s">
        <v>9327</v>
      </c>
      <c r="C6195" s="72" t="s">
        <v>9328</v>
      </c>
      <c r="D6195" s="71" t="s">
        <v>26441</v>
      </c>
      <c r="E6195" s="175" t="s">
        <v>31620</v>
      </c>
      <c r="F6195" s="72" t="s">
        <v>7</v>
      </c>
      <c r="G6195" s="72" t="s">
        <v>31383</v>
      </c>
      <c r="H6195" s="95" t="s">
        <v>27208</v>
      </c>
    </row>
    <row r="6196" spans="1:8">
      <c r="A6196" s="67">
        <v>6195</v>
      </c>
      <c r="B6196" s="23" t="s">
        <v>9329</v>
      </c>
      <c r="C6196" s="72" t="s">
        <v>9330</v>
      </c>
      <c r="D6196" s="71" t="s">
        <v>26441</v>
      </c>
      <c r="E6196" s="175" t="s">
        <v>31620</v>
      </c>
      <c r="F6196" s="72" t="s">
        <v>7</v>
      </c>
      <c r="G6196" s="72" t="s">
        <v>31393</v>
      </c>
      <c r="H6196" s="95" t="s">
        <v>27209</v>
      </c>
    </row>
    <row r="6197" spans="1:8">
      <c r="A6197" s="67">
        <v>6196</v>
      </c>
      <c r="B6197" s="23" t="s">
        <v>9331</v>
      </c>
      <c r="C6197" s="72" t="s">
        <v>9332</v>
      </c>
      <c r="D6197" s="71" t="s">
        <v>26441</v>
      </c>
      <c r="E6197" s="175" t="s">
        <v>31620</v>
      </c>
      <c r="F6197" s="72" t="s">
        <v>7</v>
      </c>
      <c r="G6197" s="72" t="s">
        <v>31393</v>
      </c>
      <c r="H6197" s="95" t="s">
        <v>27210</v>
      </c>
    </row>
    <row r="6198" spans="1:8">
      <c r="A6198" s="67">
        <v>6197</v>
      </c>
      <c r="B6198" s="23" t="s">
        <v>9333</v>
      </c>
      <c r="C6198" s="72" t="s">
        <v>9334</v>
      </c>
      <c r="D6198" s="71" t="s">
        <v>26441</v>
      </c>
      <c r="E6198" s="175" t="s">
        <v>31620</v>
      </c>
      <c r="F6198" s="72" t="s">
        <v>7</v>
      </c>
      <c r="G6198" s="72" t="s">
        <v>31393</v>
      </c>
      <c r="H6198" s="95" t="s">
        <v>27211</v>
      </c>
    </row>
    <row r="6199" spans="1:8">
      <c r="A6199" s="67">
        <v>6198</v>
      </c>
      <c r="B6199" s="23" t="s">
        <v>9335</v>
      </c>
      <c r="C6199" s="72" t="s">
        <v>9336</v>
      </c>
      <c r="D6199" s="71" t="s">
        <v>26441</v>
      </c>
      <c r="E6199" s="175" t="s">
        <v>31620</v>
      </c>
      <c r="F6199" s="72" t="s">
        <v>7</v>
      </c>
      <c r="G6199" s="72" t="s">
        <v>31393</v>
      </c>
      <c r="H6199" s="95" t="s">
        <v>27212</v>
      </c>
    </row>
    <row r="6200" spans="1:8">
      <c r="A6200" s="67">
        <v>6199</v>
      </c>
      <c r="B6200" s="23" t="s">
        <v>9337</v>
      </c>
      <c r="C6200" s="72" t="s">
        <v>9338</v>
      </c>
      <c r="D6200" s="71" t="s">
        <v>26441</v>
      </c>
      <c r="E6200" s="175" t="s">
        <v>31620</v>
      </c>
      <c r="F6200" s="72" t="s">
        <v>7</v>
      </c>
      <c r="G6200" s="72" t="s">
        <v>31383</v>
      </c>
      <c r="H6200" s="95" t="s">
        <v>27213</v>
      </c>
    </row>
    <row r="6201" spans="1:8">
      <c r="A6201" s="67">
        <v>6200</v>
      </c>
      <c r="B6201" s="23" t="s">
        <v>9339</v>
      </c>
      <c r="C6201" s="72" t="s">
        <v>9340</v>
      </c>
      <c r="D6201" s="71" t="s">
        <v>26441</v>
      </c>
      <c r="E6201" s="175" t="s">
        <v>31620</v>
      </c>
      <c r="F6201" s="72" t="s">
        <v>7</v>
      </c>
      <c r="G6201" s="72" t="s">
        <v>31439</v>
      </c>
      <c r="H6201" s="95" t="s">
        <v>27214</v>
      </c>
    </row>
    <row r="6202" spans="1:8">
      <c r="A6202" s="67">
        <v>6201</v>
      </c>
      <c r="B6202" s="23" t="s">
        <v>9341</v>
      </c>
      <c r="C6202" s="72" t="s">
        <v>9342</v>
      </c>
      <c r="D6202" s="71" t="s">
        <v>26441</v>
      </c>
      <c r="E6202" s="175" t="s">
        <v>31620</v>
      </c>
      <c r="F6202" s="72" t="s">
        <v>7</v>
      </c>
      <c r="G6202" s="72" t="s">
        <v>31383</v>
      </c>
      <c r="H6202" s="95" t="s">
        <v>27215</v>
      </c>
    </row>
    <row r="6203" spans="1:8">
      <c r="A6203" s="67">
        <v>6202</v>
      </c>
      <c r="B6203" s="23" t="s">
        <v>9343</v>
      </c>
      <c r="C6203" s="72" t="s">
        <v>9344</v>
      </c>
      <c r="D6203" s="71" t="s">
        <v>26441</v>
      </c>
      <c r="E6203" s="175" t="s">
        <v>31620</v>
      </c>
      <c r="F6203" s="72" t="s">
        <v>7</v>
      </c>
      <c r="G6203" s="72" t="s">
        <v>31402</v>
      </c>
      <c r="H6203" s="95" t="s">
        <v>27216</v>
      </c>
    </row>
    <row r="6204" spans="1:8">
      <c r="A6204" s="67">
        <v>6203</v>
      </c>
      <c r="B6204" s="23" t="s">
        <v>9345</v>
      </c>
      <c r="C6204" s="72" t="s">
        <v>9346</v>
      </c>
      <c r="D6204" s="71" t="s">
        <v>26441</v>
      </c>
      <c r="E6204" s="175" t="s">
        <v>31620</v>
      </c>
      <c r="F6204" s="72" t="s">
        <v>7</v>
      </c>
      <c r="G6204" s="72" t="s">
        <v>31393</v>
      </c>
      <c r="H6204" s="95" t="s">
        <v>27217</v>
      </c>
    </row>
    <row r="6205" spans="1:8">
      <c r="A6205" s="67">
        <v>6204</v>
      </c>
      <c r="B6205" s="23" t="s">
        <v>9347</v>
      </c>
      <c r="C6205" s="72" t="s">
        <v>9348</v>
      </c>
      <c r="D6205" s="71" t="s">
        <v>26441</v>
      </c>
      <c r="E6205" s="175" t="s">
        <v>31620</v>
      </c>
      <c r="F6205" s="72" t="s">
        <v>7</v>
      </c>
      <c r="G6205" s="72" t="s">
        <v>31383</v>
      </c>
      <c r="H6205" s="95" t="s">
        <v>27218</v>
      </c>
    </row>
    <row r="6206" spans="1:8">
      <c r="A6206" s="67">
        <v>6205</v>
      </c>
      <c r="B6206" s="23" t="s">
        <v>9349</v>
      </c>
      <c r="C6206" s="72" t="s">
        <v>9350</v>
      </c>
      <c r="D6206" s="71" t="s">
        <v>26441</v>
      </c>
      <c r="E6206" s="175" t="s">
        <v>31620</v>
      </c>
      <c r="F6206" s="72" t="s">
        <v>7</v>
      </c>
      <c r="G6206" s="72" t="s">
        <v>31397</v>
      </c>
      <c r="H6206" s="95" t="s">
        <v>27219</v>
      </c>
    </row>
    <row r="6207" spans="1:8">
      <c r="A6207" s="67">
        <v>6206</v>
      </c>
      <c r="B6207" s="23" t="s">
        <v>9351</v>
      </c>
      <c r="C6207" s="72" t="s">
        <v>9352</v>
      </c>
      <c r="D6207" s="71" t="s">
        <v>26441</v>
      </c>
      <c r="E6207" s="175" t="s">
        <v>31620</v>
      </c>
      <c r="F6207" s="72" t="s">
        <v>7</v>
      </c>
      <c r="G6207" s="72" t="s">
        <v>31383</v>
      </c>
      <c r="H6207" s="95" t="s">
        <v>27220</v>
      </c>
    </row>
    <row r="6208" spans="1:8">
      <c r="A6208" s="67">
        <v>6207</v>
      </c>
      <c r="B6208" s="23" t="s">
        <v>9353</v>
      </c>
      <c r="C6208" s="72" t="s">
        <v>9354</v>
      </c>
      <c r="D6208" s="71" t="s">
        <v>26441</v>
      </c>
      <c r="E6208" s="175" t="s">
        <v>31620</v>
      </c>
      <c r="F6208" s="72" t="s">
        <v>7</v>
      </c>
      <c r="G6208" s="72" t="s">
        <v>31383</v>
      </c>
      <c r="H6208" s="95" t="s">
        <v>27221</v>
      </c>
    </row>
    <row r="6209" spans="1:8">
      <c r="A6209" s="67">
        <v>6208</v>
      </c>
      <c r="B6209" s="23" t="s">
        <v>9355</v>
      </c>
      <c r="C6209" s="72" t="s">
        <v>9356</v>
      </c>
      <c r="D6209" s="71" t="s">
        <v>26441</v>
      </c>
      <c r="E6209" s="175" t="s">
        <v>31620</v>
      </c>
      <c r="F6209" s="72" t="s">
        <v>7</v>
      </c>
      <c r="G6209" s="72" t="s">
        <v>31383</v>
      </c>
      <c r="H6209" s="95" t="s">
        <v>27222</v>
      </c>
    </row>
    <row r="6210" spans="1:8">
      <c r="A6210" s="67">
        <v>6209</v>
      </c>
      <c r="B6210" s="23" t="s">
        <v>9357</v>
      </c>
      <c r="C6210" s="72" t="s">
        <v>9358</v>
      </c>
      <c r="D6210" s="71" t="s">
        <v>26441</v>
      </c>
      <c r="E6210" s="175" t="s">
        <v>31620</v>
      </c>
      <c r="F6210" s="72" t="s">
        <v>7</v>
      </c>
      <c r="G6210" s="72" t="s">
        <v>31383</v>
      </c>
      <c r="H6210" s="95" t="s">
        <v>27223</v>
      </c>
    </row>
    <row r="6211" spans="1:8">
      <c r="A6211" s="67">
        <v>6210</v>
      </c>
      <c r="B6211" s="23" t="s">
        <v>9359</v>
      </c>
      <c r="C6211" s="72" t="s">
        <v>9360</v>
      </c>
      <c r="D6211" s="71" t="s">
        <v>26441</v>
      </c>
      <c r="E6211" s="175" t="s">
        <v>31620</v>
      </c>
      <c r="F6211" s="72" t="s">
        <v>7</v>
      </c>
      <c r="G6211" s="72" t="s">
        <v>31395</v>
      </c>
      <c r="H6211" s="95" t="s">
        <v>27224</v>
      </c>
    </row>
    <row r="6212" spans="1:8">
      <c r="A6212" s="67">
        <v>6211</v>
      </c>
      <c r="B6212" s="23" t="s">
        <v>9361</v>
      </c>
      <c r="C6212" s="72" t="s">
        <v>9362</v>
      </c>
      <c r="D6212" s="71" t="s">
        <v>26441</v>
      </c>
      <c r="E6212" s="175" t="s">
        <v>31620</v>
      </c>
      <c r="F6212" s="72" t="s">
        <v>7</v>
      </c>
      <c r="G6212" s="72" t="s">
        <v>31383</v>
      </c>
      <c r="H6212" s="95" t="s">
        <v>27225</v>
      </c>
    </row>
    <row r="6213" spans="1:8">
      <c r="A6213" s="67">
        <v>6212</v>
      </c>
      <c r="B6213" s="23" t="s">
        <v>9363</v>
      </c>
      <c r="C6213" s="72" t="s">
        <v>9364</v>
      </c>
      <c r="D6213" s="71" t="s">
        <v>26441</v>
      </c>
      <c r="E6213" s="175" t="s">
        <v>31620</v>
      </c>
      <c r="F6213" s="72" t="s">
        <v>7</v>
      </c>
      <c r="G6213" s="72" t="s">
        <v>31383</v>
      </c>
      <c r="H6213" s="95" t="s">
        <v>27226</v>
      </c>
    </row>
    <row r="6214" spans="1:8">
      <c r="A6214" s="67">
        <v>6213</v>
      </c>
      <c r="B6214" s="23" t="s">
        <v>9365</v>
      </c>
      <c r="C6214" s="72" t="s">
        <v>9366</v>
      </c>
      <c r="D6214" s="71" t="s">
        <v>26441</v>
      </c>
      <c r="E6214" s="175" t="s">
        <v>31620</v>
      </c>
      <c r="F6214" s="72" t="s">
        <v>7</v>
      </c>
      <c r="G6214" s="72" t="s">
        <v>31393</v>
      </c>
      <c r="H6214" s="95" t="s">
        <v>27227</v>
      </c>
    </row>
    <row r="6215" spans="1:8">
      <c r="A6215" s="67">
        <v>6214</v>
      </c>
      <c r="B6215" s="23" t="s">
        <v>9367</v>
      </c>
      <c r="C6215" s="72" t="s">
        <v>9368</v>
      </c>
      <c r="D6215" s="71" t="s">
        <v>26441</v>
      </c>
      <c r="E6215" s="175" t="s">
        <v>31620</v>
      </c>
      <c r="F6215" s="72" t="s">
        <v>7</v>
      </c>
      <c r="G6215" s="72" t="s">
        <v>31383</v>
      </c>
      <c r="H6215" s="95" t="s">
        <v>27228</v>
      </c>
    </row>
    <row r="6216" spans="1:8">
      <c r="A6216" s="67">
        <v>6215</v>
      </c>
      <c r="B6216" s="23" t="s">
        <v>9369</v>
      </c>
      <c r="C6216" s="72" t="s">
        <v>9370</v>
      </c>
      <c r="D6216" s="71" t="s">
        <v>26441</v>
      </c>
      <c r="E6216" s="175" t="s">
        <v>31620</v>
      </c>
      <c r="F6216" s="72" t="s">
        <v>7</v>
      </c>
      <c r="G6216" s="72" t="s">
        <v>31383</v>
      </c>
      <c r="H6216" s="95" t="s">
        <v>27229</v>
      </c>
    </row>
    <row r="6217" spans="1:8">
      <c r="A6217" s="67">
        <v>6216</v>
      </c>
      <c r="B6217" s="23" t="s">
        <v>9371</v>
      </c>
      <c r="C6217" s="72" t="s">
        <v>9372</v>
      </c>
      <c r="D6217" s="71" t="s">
        <v>26441</v>
      </c>
      <c r="E6217" s="175" t="s">
        <v>31620</v>
      </c>
      <c r="F6217" s="72" t="s">
        <v>7</v>
      </c>
      <c r="G6217" s="72" t="s">
        <v>31383</v>
      </c>
      <c r="H6217" s="95" t="s">
        <v>27230</v>
      </c>
    </row>
    <row r="6218" spans="1:8">
      <c r="A6218" s="67">
        <v>6217</v>
      </c>
      <c r="B6218" s="23" t="s">
        <v>9373</v>
      </c>
      <c r="C6218" s="72" t="s">
        <v>9374</v>
      </c>
      <c r="D6218" s="71" t="s">
        <v>26441</v>
      </c>
      <c r="E6218" s="175" t="s">
        <v>31620</v>
      </c>
      <c r="F6218" s="72" t="s">
        <v>7</v>
      </c>
      <c r="G6218" s="72" t="s">
        <v>31383</v>
      </c>
      <c r="H6218" s="95" t="s">
        <v>27231</v>
      </c>
    </row>
    <row r="6219" spans="1:8">
      <c r="A6219" s="67">
        <v>6218</v>
      </c>
      <c r="B6219" s="23" t="s">
        <v>9375</v>
      </c>
      <c r="C6219" s="72" t="s">
        <v>9376</v>
      </c>
      <c r="D6219" s="71" t="s">
        <v>26441</v>
      </c>
      <c r="E6219" s="175" t="s">
        <v>31620</v>
      </c>
      <c r="F6219" s="72" t="s">
        <v>7</v>
      </c>
      <c r="G6219" s="72" t="s">
        <v>31383</v>
      </c>
      <c r="H6219" s="95" t="s">
        <v>27232</v>
      </c>
    </row>
    <row r="6220" spans="1:8">
      <c r="A6220" s="67">
        <v>6219</v>
      </c>
      <c r="B6220" s="23" t="s">
        <v>9377</v>
      </c>
      <c r="C6220" s="72" t="s">
        <v>9378</v>
      </c>
      <c r="D6220" s="71" t="s">
        <v>26441</v>
      </c>
      <c r="E6220" s="175" t="s">
        <v>31620</v>
      </c>
      <c r="F6220" s="72" t="s">
        <v>7</v>
      </c>
      <c r="G6220" s="72" t="s">
        <v>31383</v>
      </c>
      <c r="H6220" s="95" t="s">
        <v>27233</v>
      </c>
    </row>
    <row r="6221" spans="1:8">
      <c r="A6221" s="67">
        <v>6220</v>
      </c>
      <c r="B6221" s="23" t="s">
        <v>9379</v>
      </c>
      <c r="C6221" s="72" t="s">
        <v>9380</v>
      </c>
      <c r="D6221" s="71" t="s">
        <v>26441</v>
      </c>
      <c r="E6221" s="175" t="s">
        <v>31620</v>
      </c>
      <c r="F6221" s="72" t="s">
        <v>7</v>
      </c>
      <c r="G6221" s="72" t="s">
        <v>31383</v>
      </c>
      <c r="H6221" s="95" t="s">
        <v>27234</v>
      </c>
    </row>
    <row r="6222" spans="1:8">
      <c r="A6222" s="67">
        <v>6221</v>
      </c>
      <c r="B6222" s="23" t="s">
        <v>9381</v>
      </c>
      <c r="C6222" s="72" t="s">
        <v>9382</v>
      </c>
      <c r="D6222" s="71" t="s">
        <v>26441</v>
      </c>
      <c r="E6222" s="175" t="s">
        <v>31620</v>
      </c>
      <c r="F6222" s="72" t="s">
        <v>7</v>
      </c>
      <c r="G6222" s="72" t="s">
        <v>31383</v>
      </c>
      <c r="H6222" s="95" t="s">
        <v>27235</v>
      </c>
    </row>
    <row r="6223" spans="1:8">
      <c r="A6223" s="67">
        <v>6222</v>
      </c>
      <c r="B6223" s="23" t="s">
        <v>9383</v>
      </c>
      <c r="C6223" s="72" t="s">
        <v>9384</v>
      </c>
      <c r="D6223" s="71" t="s">
        <v>26441</v>
      </c>
      <c r="E6223" s="175" t="s">
        <v>31620</v>
      </c>
      <c r="F6223" s="72" t="s">
        <v>7</v>
      </c>
      <c r="G6223" s="72" t="s">
        <v>31383</v>
      </c>
      <c r="H6223" s="95" t="s">
        <v>27236</v>
      </c>
    </row>
    <row r="6224" spans="1:8">
      <c r="A6224" s="67">
        <v>6223</v>
      </c>
      <c r="B6224" s="23" t="s">
        <v>9385</v>
      </c>
      <c r="C6224" s="72" t="s">
        <v>9386</v>
      </c>
      <c r="D6224" s="71" t="s">
        <v>26441</v>
      </c>
      <c r="E6224" s="175" t="s">
        <v>31620</v>
      </c>
      <c r="F6224" s="72" t="s">
        <v>7</v>
      </c>
      <c r="G6224" s="72" t="s">
        <v>31383</v>
      </c>
      <c r="H6224" s="95" t="s">
        <v>27237</v>
      </c>
    </row>
    <row r="6225" spans="1:8">
      <c r="A6225" s="67">
        <v>6224</v>
      </c>
      <c r="B6225" s="23" t="s">
        <v>9387</v>
      </c>
      <c r="C6225" s="72" t="s">
        <v>9388</v>
      </c>
      <c r="D6225" s="71" t="s">
        <v>26441</v>
      </c>
      <c r="E6225" s="175" t="s">
        <v>31620</v>
      </c>
      <c r="F6225" s="72" t="s">
        <v>7</v>
      </c>
      <c r="G6225" s="72" t="s">
        <v>31383</v>
      </c>
      <c r="H6225" s="95" t="s">
        <v>27238</v>
      </c>
    </row>
    <row r="6226" spans="1:8">
      <c r="A6226" s="67">
        <v>6225</v>
      </c>
      <c r="B6226" s="23" t="s">
        <v>9389</v>
      </c>
      <c r="C6226" s="72" t="s">
        <v>9390</v>
      </c>
      <c r="D6226" s="71" t="s">
        <v>26441</v>
      </c>
      <c r="E6226" s="175" t="s">
        <v>31620</v>
      </c>
      <c r="F6226" s="72" t="s">
        <v>7</v>
      </c>
      <c r="G6226" s="72" t="s">
        <v>31393</v>
      </c>
      <c r="H6226" s="95" t="s">
        <v>27239</v>
      </c>
    </row>
    <row r="6227" spans="1:8">
      <c r="A6227" s="67">
        <v>6226</v>
      </c>
      <c r="B6227" s="23" t="s">
        <v>9391</v>
      </c>
      <c r="C6227" s="72" t="s">
        <v>9392</v>
      </c>
      <c r="D6227" s="71" t="s">
        <v>26441</v>
      </c>
      <c r="E6227" s="175" t="s">
        <v>31620</v>
      </c>
      <c r="F6227" s="72" t="s">
        <v>7</v>
      </c>
      <c r="G6227" s="72" t="s">
        <v>31383</v>
      </c>
      <c r="H6227" s="95" t="s">
        <v>27240</v>
      </c>
    </row>
    <row r="6228" spans="1:8">
      <c r="A6228" s="67">
        <v>6227</v>
      </c>
      <c r="B6228" s="23" t="s">
        <v>9393</v>
      </c>
      <c r="C6228" s="72" t="s">
        <v>9394</v>
      </c>
      <c r="D6228" s="71" t="s">
        <v>26441</v>
      </c>
      <c r="E6228" s="175" t="s">
        <v>31620</v>
      </c>
      <c r="F6228" s="72" t="s">
        <v>7</v>
      </c>
      <c r="G6228" s="72" t="s">
        <v>31383</v>
      </c>
      <c r="H6228" s="95" t="s">
        <v>27241</v>
      </c>
    </row>
    <row r="6229" spans="1:8">
      <c r="A6229" s="67">
        <v>6228</v>
      </c>
      <c r="B6229" s="23" t="s">
        <v>9395</v>
      </c>
      <c r="C6229" s="72" t="s">
        <v>9396</v>
      </c>
      <c r="D6229" s="71" t="s">
        <v>26441</v>
      </c>
      <c r="E6229" s="175" t="s">
        <v>31620</v>
      </c>
      <c r="F6229" s="72" t="s">
        <v>7</v>
      </c>
      <c r="G6229" s="72" t="s">
        <v>31383</v>
      </c>
      <c r="H6229" s="95" t="s">
        <v>27242</v>
      </c>
    </row>
    <row r="6230" spans="1:8">
      <c r="A6230" s="67">
        <v>6229</v>
      </c>
      <c r="B6230" s="23" t="s">
        <v>9397</v>
      </c>
      <c r="C6230" s="72" t="s">
        <v>9398</v>
      </c>
      <c r="D6230" s="71" t="s">
        <v>26441</v>
      </c>
      <c r="E6230" s="175" t="s">
        <v>31620</v>
      </c>
      <c r="F6230" s="72" t="s">
        <v>7</v>
      </c>
      <c r="G6230" s="72" t="s">
        <v>31383</v>
      </c>
      <c r="H6230" s="95" t="s">
        <v>27243</v>
      </c>
    </row>
    <row r="6231" spans="1:8">
      <c r="A6231" s="67">
        <v>6230</v>
      </c>
      <c r="B6231" s="23" t="s">
        <v>9399</v>
      </c>
      <c r="C6231" s="72" t="s">
        <v>9400</v>
      </c>
      <c r="D6231" s="71" t="s">
        <v>26441</v>
      </c>
      <c r="E6231" s="175" t="s">
        <v>31620</v>
      </c>
      <c r="F6231" s="72" t="s">
        <v>7</v>
      </c>
      <c r="G6231" s="72" t="s">
        <v>31393</v>
      </c>
      <c r="H6231" s="95" t="s">
        <v>27244</v>
      </c>
    </row>
    <row r="6232" spans="1:8">
      <c r="A6232" s="67">
        <v>6231</v>
      </c>
      <c r="B6232" s="23" t="s">
        <v>9401</v>
      </c>
      <c r="C6232" s="72" t="s">
        <v>9402</v>
      </c>
      <c r="D6232" s="71" t="s">
        <v>26441</v>
      </c>
      <c r="E6232" s="175" t="s">
        <v>31620</v>
      </c>
      <c r="F6232" s="72" t="s">
        <v>7</v>
      </c>
      <c r="G6232" s="72" t="s">
        <v>31393</v>
      </c>
      <c r="H6232" s="95" t="s">
        <v>27245</v>
      </c>
    </row>
    <row r="6233" spans="1:8">
      <c r="A6233" s="67">
        <v>6232</v>
      </c>
      <c r="B6233" s="23" t="s">
        <v>9403</v>
      </c>
      <c r="C6233" s="72" t="s">
        <v>9404</v>
      </c>
      <c r="D6233" s="71" t="s">
        <v>26441</v>
      </c>
      <c r="E6233" s="175" t="s">
        <v>31620</v>
      </c>
      <c r="F6233" s="72" t="s">
        <v>7</v>
      </c>
      <c r="G6233" s="72" t="s">
        <v>31393</v>
      </c>
      <c r="H6233" s="95" t="s">
        <v>27246</v>
      </c>
    </row>
    <row r="6234" spans="1:8">
      <c r="A6234" s="67">
        <v>6233</v>
      </c>
      <c r="B6234" s="23" t="s">
        <v>9405</v>
      </c>
      <c r="C6234" s="72" t="s">
        <v>9406</v>
      </c>
      <c r="D6234" s="71" t="s">
        <v>26441</v>
      </c>
      <c r="E6234" s="175" t="s">
        <v>31620</v>
      </c>
      <c r="F6234" s="72" t="s">
        <v>7</v>
      </c>
      <c r="G6234" s="72" t="s">
        <v>31409</v>
      </c>
      <c r="H6234" s="95" t="s">
        <v>27247</v>
      </c>
    </row>
    <row r="6235" spans="1:8">
      <c r="A6235" s="67">
        <v>6234</v>
      </c>
      <c r="B6235" s="23" t="s">
        <v>9407</v>
      </c>
      <c r="C6235" s="72" t="s">
        <v>9408</v>
      </c>
      <c r="D6235" s="71" t="s">
        <v>26441</v>
      </c>
      <c r="E6235" s="175" t="s">
        <v>31620</v>
      </c>
      <c r="F6235" s="72" t="s">
        <v>7</v>
      </c>
      <c r="G6235" s="72" t="s">
        <v>31383</v>
      </c>
      <c r="H6235" s="95" t="s">
        <v>27248</v>
      </c>
    </row>
    <row r="6236" spans="1:8">
      <c r="A6236" s="67">
        <v>6235</v>
      </c>
      <c r="B6236" s="23" t="s">
        <v>9409</v>
      </c>
      <c r="C6236" s="72" t="s">
        <v>9410</v>
      </c>
      <c r="D6236" s="71" t="s">
        <v>26441</v>
      </c>
      <c r="E6236" s="175" t="s">
        <v>31620</v>
      </c>
      <c r="F6236" s="72" t="s">
        <v>7</v>
      </c>
      <c r="G6236" s="72" t="s">
        <v>31383</v>
      </c>
      <c r="H6236" s="95" t="s">
        <v>27249</v>
      </c>
    </row>
    <row r="6237" spans="1:8">
      <c r="A6237" s="67">
        <v>6236</v>
      </c>
      <c r="B6237" s="23" t="s">
        <v>9411</v>
      </c>
      <c r="C6237" s="72" t="s">
        <v>9412</v>
      </c>
      <c r="D6237" s="71" t="s">
        <v>26441</v>
      </c>
      <c r="E6237" s="175" t="s">
        <v>31620</v>
      </c>
      <c r="F6237" s="72" t="s">
        <v>7</v>
      </c>
      <c r="G6237" s="72" t="s">
        <v>31383</v>
      </c>
      <c r="H6237" s="95" t="s">
        <v>27250</v>
      </c>
    </row>
    <row r="6238" spans="1:8">
      <c r="A6238" s="67">
        <v>6237</v>
      </c>
      <c r="B6238" s="23" t="s">
        <v>9413</v>
      </c>
      <c r="C6238" s="72" t="s">
        <v>9414</v>
      </c>
      <c r="D6238" s="71" t="s">
        <v>26441</v>
      </c>
      <c r="E6238" s="175" t="s">
        <v>31620</v>
      </c>
      <c r="F6238" s="72" t="s">
        <v>7</v>
      </c>
      <c r="G6238" s="72" t="s">
        <v>31383</v>
      </c>
      <c r="H6238" s="95" t="s">
        <v>27251</v>
      </c>
    </row>
    <row r="6239" spans="1:8">
      <c r="A6239" s="67">
        <v>6238</v>
      </c>
      <c r="B6239" s="23" t="s">
        <v>9415</v>
      </c>
      <c r="C6239" s="72" t="s">
        <v>9416</v>
      </c>
      <c r="D6239" s="71" t="s">
        <v>26441</v>
      </c>
      <c r="E6239" s="175" t="s">
        <v>31620</v>
      </c>
      <c r="F6239" s="72" t="s">
        <v>7</v>
      </c>
      <c r="G6239" s="72" t="s">
        <v>31383</v>
      </c>
      <c r="H6239" s="95" t="s">
        <v>27252</v>
      </c>
    </row>
    <row r="6240" spans="1:8">
      <c r="A6240" s="67">
        <v>6239</v>
      </c>
      <c r="B6240" s="23" t="s">
        <v>9417</v>
      </c>
      <c r="C6240" s="72" t="s">
        <v>9418</v>
      </c>
      <c r="D6240" s="71" t="s">
        <v>26441</v>
      </c>
      <c r="E6240" s="175" t="s">
        <v>31620</v>
      </c>
      <c r="F6240" s="72" t="s">
        <v>7</v>
      </c>
      <c r="G6240" s="72" t="s">
        <v>31383</v>
      </c>
      <c r="H6240" s="95" t="s">
        <v>27253</v>
      </c>
    </row>
    <row r="6241" spans="1:8">
      <c r="A6241" s="67">
        <v>6240</v>
      </c>
      <c r="B6241" s="23" t="s">
        <v>9419</v>
      </c>
      <c r="C6241" s="72" t="s">
        <v>9420</v>
      </c>
      <c r="D6241" s="71" t="s">
        <v>26441</v>
      </c>
      <c r="E6241" s="175" t="s">
        <v>31620</v>
      </c>
      <c r="F6241" s="72" t="s">
        <v>7</v>
      </c>
      <c r="G6241" s="72" t="s">
        <v>31383</v>
      </c>
      <c r="H6241" s="95" t="s">
        <v>27254</v>
      </c>
    </row>
    <row r="6242" spans="1:8">
      <c r="A6242" s="67">
        <v>6241</v>
      </c>
      <c r="B6242" s="23" t="s">
        <v>9421</v>
      </c>
      <c r="C6242" s="72" t="s">
        <v>9422</v>
      </c>
      <c r="D6242" s="71" t="s">
        <v>26441</v>
      </c>
      <c r="E6242" s="175" t="s">
        <v>31620</v>
      </c>
      <c r="F6242" s="72" t="s">
        <v>7</v>
      </c>
      <c r="G6242" s="72" t="s">
        <v>31383</v>
      </c>
      <c r="H6242" s="95" t="s">
        <v>27255</v>
      </c>
    </row>
    <row r="6243" spans="1:8">
      <c r="A6243" s="67">
        <v>6242</v>
      </c>
      <c r="B6243" s="23" t="s">
        <v>9423</v>
      </c>
      <c r="C6243" s="72" t="s">
        <v>9424</v>
      </c>
      <c r="D6243" s="71" t="s">
        <v>26441</v>
      </c>
      <c r="E6243" s="175" t="s">
        <v>31620</v>
      </c>
      <c r="F6243" s="72" t="s">
        <v>7</v>
      </c>
      <c r="G6243" s="72" t="s">
        <v>31383</v>
      </c>
      <c r="H6243" s="95" t="s">
        <v>27256</v>
      </c>
    </row>
    <row r="6244" spans="1:8">
      <c r="A6244" s="67">
        <v>6243</v>
      </c>
      <c r="B6244" s="23" t="s">
        <v>9425</v>
      </c>
      <c r="C6244" s="72" t="s">
        <v>9426</v>
      </c>
      <c r="D6244" s="71" t="s">
        <v>26441</v>
      </c>
      <c r="E6244" s="175" t="s">
        <v>31620</v>
      </c>
      <c r="F6244" s="72" t="s">
        <v>7</v>
      </c>
      <c r="G6244" s="72" t="s">
        <v>31383</v>
      </c>
      <c r="H6244" s="95" t="s">
        <v>27257</v>
      </c>
    </row>
    <row r="6245" spans="1:8">
      <c r="A6245" s="67">
        <v>6244</v>
      </c>
      <c r="B6245" s="23" t="s">
        <v>9427</v>
      </c>
      <c r="C6245" s="72" t="s">
        <v>9428</v>
      </c>
      <c r="D6245" s="71" t="s">
        <v>26441</v>
      </c>
      <c r="E6245" s="175" t="s">
        <v>31620</v>
      </c>
      <c r="F6245" s="72" t="s">
        <v>7</v>
      </c>
      <c r="G6245" s="72" t="s">
        <v>31383</v>
      </c>
      <c r="H6245" s="95" t="s">
        <v>27258</v>
      </c>
    </row>
    <row r="6246" spans="1:8">
      <c r="A6246" s="67">
        <v>6245</v>
      </c>
      <c r="B6246" s="23" t="s">
        <v>9429</v>
      </c>
      <c r="C6246" s="72" t="s">
        <v>9430</v>
      </c>
      <c r="D6246" s="71" t="s">
        <v>26441</v>
      </c>
      <c r="E6246" s="175" t="s">
        <v>31620</v>
      </c>
      <c r="F6246" s="72" t="s">
        <v>7</v>
      </c>
      <c r="G6246" s="72" t="s">
        <v>31393</v>
      </c>
      <c r="H6246" s="95" t="s">
        <v>27259</v>
      </c>
    </row>
    <row r="6247" spans="1:8">
      <c r="A6247" s="67">
        <v>6246</v>
      </c>
      <c r="B6247" s="23" t="s">
        <v>9431</v>
      </c>
      <c r="C6247" s="72" t="s">
        <v>9432</v>
      </c>
      <c r="D6247" s="71" t="s">
        <v>26441</v>
      </c>
      <c r="E6247" s="175" t="s">
        <v>31620</v>
      </c>
      <c r="F6247" s="72" t="s">
        <v>7</v>
      </c>
      <c r="G6247" s="72" t="s">
        <v>31383</v>
      </c>
      <c r="H6247" s="95" t="s">
        <v>27260</v>
      </c>
    </row>
    <row r="6248" spans="1:8">
      <c r="A6248" s="67">
        <v>6247</v>
      </c>
      <c r="B6248" s="23" t="s">
        <v>9433</v>
      </c>
      <c r="C6248" s="72" t="s">
        <v>9434</v>
      </c>
      <c r="D6248" s="71" t="s">
        <v>26441</v>
      </c>
      <c r="E6248" s="175" t="s">
        <v>31620</v>
      </c>
      <c r="F6248" s="72" t="s">
        <v>7</v>
      </c>
      <c r="G6248" s="72" t="s">
        <v>31383</v>
      </c>
      <c r="H6248" s="95" t="s">
        <v>27261</v>
      </c>
    </row>
    <row r="6249" spans="1:8">
      <c r="A6249" s="67">
        <v>6248</v>
      </c>
      <c r="B6249" s="23" t="s">
        <v>9435</v>
      </c>
      <c r="C6249" s="72" t="s">
        <v>9436</v>
      </c>
      <c r="D6249" s="71" t="s">
        <v>26441</v>
      </c>
      <c r="E6249" s="175" t="s">
        <v>31620</v>
      </c>
      <c r="F6249" s="72" t="s">
        <v>7</v>
      </c>
      <c r="G6249" s="72" t="s">
        <v>31383</v>
      </c>
      <c r="H6249" s="95" t="s">
        <v>27262</v>
      </c>
    </row>
    <row r="6250" spans="1:8">
      <c r="A6250" s="67">
        <v>6249</v>
      </c>
      <c r="B6250" s="23" t="s">
        <v>9437</v>
      </c>
      <c r="C6250" s="72" t="s">
        <v>9438</v>
      </c>
      <c r="D6250" s="71" t="s">
        <v>26441</v>
      </c>
      <c r="E6250" s="175" t="s">
        <v>31620</v>
      </c>
      <c r="F6250" s="72" t="s">
        <v>7</v>
      </c>
      <c r="G6250" s="72" t="s">
        <v>31383</v>
      </c>
      <c r="H6250" s="95" t="s">
        <v>27263</v>
      </c>
    </row>
    <row r="6251" spans="1:8">
      <c r="A6251" s="67">
        <v>6250</v>
      </c>
      <c r="B6251" s="23" t="s">
        <v>9439</v>
      </c>
      <c r="C6251" s="72" t="s">
        <v>9440</v>
      </c>
      <c r="D6251" s="71" t="s">
        <v>26441</v>
      </c>
      <c r="E6251" s="175" t="s">
        <v>31620</v>
      </c>
      <c r="F6251" s="72" t="s">
        <v>7</v>
      </c>
      <c r="G6251" s="72" t="s">
        <v>31383</v>
      </c>
      <c r="H6251" s="95" t="s">
        <v>27264</v>
      </c>
    </row>
    <row r="6252" spans="1:8">
      <c r="A6252" s="67">
        <v>6251</v>
      </c>
      <c r="B6252" s="23" t="s">
        <v>9441</v>
      </c>
      <c r="C6252" s="72" t="s">
        <v>9442</v>
      </c>
      <c r="D6252" s="71" t="s">
        <v>26441</v>
      </c>
      <c r="E6252" s="175" t="s">
        <v>31620</v>
      </c>
      <c r="F6252" s="72" t="s">
        <v>7</v>
      </c>
      <c r="G6252" s="72" t="s">
        <v>31383</v>
      </c>
      <c r="H6252" s="95" t="s">
        <v>27265</v>
      </c>
    </row>
    <row r="6253" spans="1:8">
      <c r="A6253" s="67">
        <v>6252</v>
      </c>
      <c r="B6253" s="23" t="s">
        <v>9443</v>
      </c>
      <c r="C6253" s="72" t="s">
        <v>9444</v>
      </c>
      <c r="D6253" s="71" t="s">
        <v>26441</v>
      </c>
      <c r="E6253" s="175" t="s">
        <v>31620</v>
      </c>
      <c r="F6253" s="72" t="s">
        <v>7</v>
      </c>
      <c r="G6253" s="72" t="s">
        <v>31383</v>
      </c>
      <c r="H6253" s="95" t="s">
        <v>27266</v>
      </c>
    </row>
    <row r="6254" spans="1:8">
      <c r="A6254" s="67">
        <v>6253</v>
      </c>
      <c r="B6254" s="23" t="s">
        <v>9445</v>
      </c>
      <c r="C6254" s="72" t="s">
        <v>9446</v>
      </c>
      <c r="D6254" s="71" t="s">
        <v>26441</v>
      </c>
      <c r="E6254" s="175" t="s">
        <v>31620</v>
      </c>
      <c r="F6254" s="72" t="s">
        <v>7</v>
      </c>
      <c r="G6254" s="72" t="s">
        <v>31383</v>
      </c>
      <c r="H6254" s="95" t="s">
        <v>27267</v>
      </c>
    </row>
    <row r="6255" spans="1:8">
      <c r="A6255" s="67">
        <v>6254</v>
      </c>
      <c r="B6255" s="23" t="s">
        <v>9447</v>
      </c>
      <c r="C6255" s="72" t="s">
        <v>9448</v>
      </c>
      <c r="D6255" s="71" t="s">
        <v>26441</v>
      </c>
      <c r="E6255" s="175" t="s">
        <v>31620</v>
      </c>
      <c r="F6255" s="72" t="s">
        <v>7</v>
      </c>
      <c r="G6255" s="72" t="s">
        <v>31383</v>
      </c>
      <c r="H6255" s="95" t="s">
        <v>27268</v>
      </c>
    </row>
    <row r="6256" spans="1:8">
      <c r="A6256" s="67">
        <v>6255</v>
      </c>
      <c r="B6256" s="23" t="s">
        <v>9449</v>
      </c>
      <c r="C6256" s="72" t="s">
        <v>9450</v>
      </c>
      <c r="D6256" s="71" t="s">
        <v>26441</v>
      </c>
      <c r="E6256" s="175" t="s">
        <v>31620</v>
      </c>
      <c r="F6256" s="72" t="s">
        <v>7</v>
      </c>
      <c r="G6256" s="72" t="s">
        <v>31383</v>
      </c>
      <c r="H6256" s="95" t="s">
        <v>27269</v>
      </c>
    </row>
    <row r="6257" spans="1:8">
      <c r="A6257" s="67">
        <v>6256</v>
      </c>
      <c r="B6257" s="23" t="s">
        <v>9451</v>
      </c>
      <c r="C6257" s="72" t="s">
        <v>9452</v>
      </c>
      <c r="D6257" s="71" t="s">
        <v>26441</v>
      </c>
      <c r="E6257" s="175" t="s">
        <v>31620</v>
      </c>
      <c r="F6257" s="72" t="s">
        <v>7</v>
      </c>
      <c r="G6257" s="72" t="s">
        <v>31383</v>
      </c>
      <c r="H6257" s="95" t="s">
        <v>27270</v>
      </c>
    </row>
    <row r="6258" spans="1:8">
      <c r="A6258" s="67">
        <v>6257</v>
      </c>
      <c r="B6258" s="23" t="s">
        <v>9453</v>
      </c>
      <c r="C6258" s="72" t="s">
        <v>9454</v>
      </c>
      <c r="D6258" s="71" t="s">
        <v>26441</v>
      </c>
      <c r="E6258" s="175" t="s">
        <v>31620</v>
      </c>
      <c r="F6258" s="72" t="s">
        <v>7</v>
      </c>
      <c r="G6258" s="72" t="s">
        <v>31383</v>
      </c>
      <c r="H6258" s="95" t="s">
        <v>27271</v>
      </c>
    </row>
    <row r="6259" spans="1:8">
      <c r="A6259" s="67">
        <v>6258</v>
      </c>
      <c r="B6259" s="23" t="s">
        <v>9455</v>
      </c>
      <c r="C6259" s="72" t="s">
        <v>9456</v>
      </c>
      <c r="D6259" s="71" t="s">
        <v>26441</v>
      </c>
      <c r="E6259" s="175" t="s">
        <v>31620</v>
      </c>
      <c r="F6259" s="72" t="s">
        <v>7</v>
      </c>
      <c r="G6259" s="72" t="s">
        <v>31383</v>
      </c>
      <c r="H6259" s="95" t="s">
        <v>27272</v>
      </c>
    </row>
    <row r="6260" spans="1:8">
      <c r="A6260" s="67">
        <v>6259</v>
      </c>
      <c r="B6260" s="23" t="s">
        <v>9457</v>
      </c>
      <c r="C6260" s="72" t="s">
        <v>9458</v>
      </c>
      <c r="D6260" s="71" t="s">
        <v>26441</v>
      </c>
      <c r="E6260" s="175" t="s">
        <v>31620</v>
      </c>
      <c r="F6260" s="72" t="s">
        <v>7</v>
      </c>
      <c r="G6260" s="72" t="s">
        <v>31383</v>
      </c>
      <c r="H6260" s="95" t="s">
        <v>27273</v>
      </c>
    </row>
    <row r="6261" spans="1:8">
      <c r="A6261" s="67">
        <v>6260</v>
      </c>
      <c r="B6261" s="23" t="s">
        <v>9459</v>
      </c>
      <c r="C6261" s="72" t="s">
        <v>9460</v>
      </c>
      <c r="D6261" s="71" t="s">
        <v>26441</v>
      </c>
      <c r="E6261" s="175" t="s">
        <v>31620</v>
      </c>
      <c r="F6261" s="72" t="s">
        <v>7</v>
      </c>
      <c r="G6261" s="72" t="s">
        <v>31393</v>
      </c>
      <c r="H6261" s="95" t="s">
        <v>27274</v>
      </c>
    </row>
    <row r="6262" spans="1:8">
      <c r="A6262" s="67">
        <v>6261</v>
      </c>
      <c r="B6262" s="23" t="s">
        <v>9461</v>
      </c>
      <c r="C6262" s="72" t="s">
        <v>9462</v>
      </c>
      <c r="D6262" s="71" t="s">
        <v>26441</v>
      </c>
      <c r="E6262" s="175" t="s">
        <v>31620</v>
      </c>
      <c r="F6262" s="72" t="s">
        <v>7</v>
      </c>
      <c r="G6262" s="72" t="s">
        <v>31393</v>
      </c>
      <c r="H6262" s="95" t="s">
        <v>27275</v>
      </c>
    </row>
    <row r="6263" spans="1:8">
      <c r="A6263" s="67">
        <v>6262</v>
      </c>
      <c r="B6263" s="23" t="s">
        <v>9463</v>
      </c>
      <c r="C6263" s="72" t="s">
        <v>9464</v>
      </c>
      <c r="D6263" s="71" t="s">
        <v>26441</v>
      </c>
      <c r="E6263" s="175" t="s">
        <v>31620</v>
      </c>
      <c r="F6263" s="72" t="s">
        <v>7</v>
      </c>
      <c r="G6263" s="72" t="s">
        <v>31393</v>
      </c>
      <c r="H6263" s="95" t="s">
        <v>27276</v>
      </c>
    </row>
    <row r="6264" spans="1:8">
      <c r="A6264" s="67">
        <v>6263</v>
      </c>
      <c r="B6264" s="23" t="s">
        <v>9465</v>
      </c>
      <c r="C6264" s="72" t="s">
        <v>9466</v>
      </c>
      <c r="D6264" s="71" t="s">
        <v>26441</v>
      </c>
      <c r="E6264" s="175" t="s">
        <v>31620</v>
      </c>
      <c r="F6264" s="72" t="s">
        <v>7</v>
      </c>
      <c r="G6264" s="72" t="s">
        <v>31383</v>
      </c>
      <c r="H6264" s="95" t="s">
        <v>27277</v>
      </c>
    </row>
    <row r="6265" spans="1:8">
      <c r="A6265" s="67">
        <v>6264</v>
      </c>
      <c r="B6265" s="23" t="s">
        <v>9467</v>
      </c>
      <c r="C6265" s="72" t="s">
        <v>9468</v>
      </c>
      <c r="D6265" s="71" t="s">
        <v>26441</v>
      </c>
      <c r="E6265" s="175" t="s">
        <v>31620</v>
      </c>
      <c r="F6265" s="72" t="s">
        <v>7</v>
      </c>
      <c r="G6265" s="72" t="s">
        <v>31409</v>
      </c>
      <c r="H6265" s="95" t="s">
        <v>27278</v>
      </c>
    </row>
    <row r="6266" spans="1:8">
      <c r="A6266" s="67">
        <v>6265</v>
      </c>
      <c r="B6266" s="23" t="s">
        <v>9469</v>
      </c>
      <c r="C6266" s="72" t="s">
        <v>9470</v>
      </c>
      <c r="D6266" s="71" t="s">
        <v>26441</v>
      </c>
      <c r="E6266" s="175" t="s">
        <v>31620</v>
      </c>
      <c r="F6266" s="72" t="s">
        <v>7</v>
      </c>
      <c r="G6266" s="72" t="s">
        <v>31383</v>
      </c>
      <c r="H6266" s="95" t="s">
        <v>27279</v>
      </c>
    </row>
    <row r="6267" spans="1:8">
      <c r="A6267" s="67">
        <v>6266</v>
      </c>
      <c r="B6267" s="23" t="s">
        <v>9471</v>
      </c>
      <c r="C6267" s="72" t="s">
        <v>9472</v>
      </c>
      <c r="D6267" s="71" t="s">
        <v>26441</v>
      </c>
      <c r="E6267" s="175" t="s">
        <v>31620</v>
      </c>
      <c r="F6267" s="72" t="s">
        <v>7</v>
      </c>
      <c r="G6267" s="72" t="s">
        <v>31383</v>
      </c>
      <c r="H6267" s="95" t="s">
        <v>27280</v>
      </c>
    </row>
    <row r="6268" spans="1:8">
      <c r="A6268" s="67">
        <v>6267</v>
      </c>
      <c r="B6268" s="23" t="s">
        <v>9473</v>
      </c>
      <c r="C6268" s="72" t="s">
        <v>9474</v>
      </c>
      <c r="D6268" s="71" t="s">
        <v>26441</v>
      </c>
      <c r="E6268" s="175" t="s">
        <v>31620</v>
      </c>
      <c r="F6268" s="72" t="s">
        <v>7</v>
      </c>
      <c r="G6268" s="72" t="s">
        <v>31383</v>
      </c>
      <c r="H6268" s="95" t="s">
        <v>27281</v>
      </c>
    </row>
    <row r="6269" spans="1:8">
      <c r="A6269" s="67">
        <v>6268</v>
      </c>
      <c r="B6269" s="23" t="s">
        <v>9475</v>
      </c>
      <c r="C6269" s="72" t="s">
        <v>9476</v>
      </c>
      <c r="D6269" s="71" t="s">
        <v>26441</v>
      </c>
      <c r="E6269" s="175" t="s">
        <v>31620</v>
      </c>
      <c r="F6269" s="72" t="s">
        <v>7</v>
      </c>
      <c r="G6269" s="72" t="s">
        <v>31383</v>
      </c>
      <c r="H6269" s="95" t="s">
        <v>27282</v>
      </c>
    </row>
    <row r="6270" spans="1:8">
      <c r="A6270" s="67">
        <v>6269</v>
      </c>
      <c r="B6270" s="23" t="s">
        <v>9477</v>
      </c>
      <c r="C6270" s="72" t="s">
        <v>9478</v>
      </c>
      <c r="D6270" s="71" t="s">
        <v>26441</v>
      </c>
      <c r="E6270" s="175" t="s">
        <v>31620</v>
      </c>
      <c r="F6270" s="72" t="s">
        <v>7</v>
      </c>
      <c r="G6270" s="72" t="s">
        <v>31383</v>
      </c>
      <c r="H6270" s="95" t="s">
        <v>27283</v>
      </c>
    </row>
    <row r="6271" spans="1:8">
      <c r="A6271" s="67">
        <v>6270</v>
      </c>
      <c r="B6271" s="23" t="s">
        <v>9479</v>
      </c>
      <c r="C6271" s="72" t="s">
        <v>9480</v>
      </c>
      <c r="D6271" s="71" t="s">
        <v>26441</v>
      </c>
      <c r="E6271" s="175" t="s">
        <v>31620</v>
      </c>
      <c r="F6271" s="72" t="s">
        <v>7</v>
      </c>
      <c r="G6271" s="72" t="s">
        <v>31383</v>
      </c>
      <c r="H6271" s="95" t="s">
        <v>27284</v>
      </c>
    </row>
    <row r="6272" spans="1:8">
      <c r="A6272" s="67">
        <v>6271</v>
      </c>
      <c r="B6272" s="23" t="s">
        <v>9481</v>
      </c>
      <c r="C6272" s="72" t="s">
        <v>9482</v>
      </c>
      <c r="D6272" s="71" t="s">
        <v>26441</v>
      </c>
      <c r="E6272" s="175" t="s">
        <v>31620</v>
      </c>
      <c r="F6272" s="72" t="s">
        <v>7</v>
      </c>
      <c r="G6272" s="72" t="s">
        <v>31383</v>
      </c>
      <c r="H6272" s="95" t="s">
        <v>27285</v>
      </c>
    </row>
    <row r="6273" spans="1:8">
      <c r="A6273" s="67">
        <v>6272</v>
      </c>
      <c r="B6273" s="23" t="s">
        <v>9483</v>
      </c>
      <c r="C6273" s="72" t="s">
        <v>9484</v>
      </c>
      <c r="D6273" s="71" t="s">
        <v>26441</v>
      </c>
      <c r="E6273" s="175" t="s">
        <v>31620</v>
      </c>
      <c r="F6273" s="72" t="s">
        <v>7</v>
      </c>
      <c r="G6273" s="72" t="s">
        <v>31383</v>
      </c>
      <c r="H6273" s="95" t="s">
        <v>27286</v>
      </c>
    </row>
    <row r="6274" spans="1:8">
      <c r="A6274" s="67">
        <v>6273</v>
      </c>
      <c r="B6274" s="23" t="s">
        <v>9485</v>
      </c>
      <c r="C6274" s="72" t="s">
        <v>9486</v>
      </c>
      <c r="D6274" s="71" t="s">
        <v>26441</v>
      </c>
      <c r="E6274" s="175" t="s">
        <v>31620</v>
      </c>
      <c r="F6274" s="72" t="s">
        <v>7</v>
      </c>
      <c r="G6274" s="72" t="s">
        <v>31383</v>
      </c>
      <c r="H6274" s="95" t="s">
        <v>27287</v>
      </c>
    </row>
    <row r="6275" spans="1:8">
      <c r="A6275" s="67">
        <v>6274</v>
      </c>
      <c r="B6275" s="23" t="s">
        <v>9487</v>
      </c>
      <c r="C6275" s="72" t="s">
        <v>9488</v>
      </c>
      <c r="D6275" s="71" t="s">
        <v>26441</v>
      </c>
      <c r="E6275" s="175" t="s">
        <v>31620</v>
      </c>
      <c r="F6275" s="72" t="s">
        <v>7</v>
      </c>
      <c r="G6275" s="72" t="s">
        <v>31383</v>
      </c>
      <c r="H6275" s="95" t="s">
        <v>27288</v>
      </c>
    </row>
    <row r="6276" spans="1:8">
      <c r="A6276" s="67">
        <v>6275</v>
      </c>
      <c r="B6276" s="23" t="s">
        <v>9489</v>
      </c>
      <c r="C6276" s="72" t="s">
        <v>9490</v>
      </c>
      <c r="D6276" s="71" t="s">
        <v>26441</v>
      </c>
      <c r="E6276" s="175" t="s">
        <v>31620</v>
      </c>
      <c r="F6276" s="72" t="s">
        <v>7</v>
      </c>
      <c r="G6276" s="72" t="s">
        <v>31383</v>
      </c>
      <c r="H6276" s="95" t="s">
        <v>27289</v>
      </c>
    </row>
    <row r="6277" spans="1:8">
      <c r="A6277" s="67">
        <v>6276</v>
      </c>
      <c r="B6277" s="23" t="s">
        <v>9491</v>
      </c>
      <c r="C6277" s="72" t="s">
        <v>9492</v>
      </c>
      <c r="D6277" s="71" t="s">
        <v>26441</v>
      </c>
      <c r="E6277" s="175" t="s">
        <v>31620</v>
      </c>
      <c r="F6277" s="72" t="s">
        <v>7</v>
      </c>
      <c r="G6277" s="72" t="s">
        <v>31383</v>
      </c>
      <c r="H6277" s="95" t="s">
        <v>27290</v>
      </c>
    </row>
    <row r="6278" spans="1:8">
      <c r="A6278" s="67">
        <v>6277</v>
      </c>
      <c r="B6278" s="23" t="s">
        <v>9493</v>
      </c>
      <c r="C6278" s="72" t="s">
        <v>9494</v>
      </c>
      <c r="D6278" s="71" t="s">
        <v>26441</v>
      </c>
      <c r="E6278" s="175" t="s">
        <v>31620</v>
      </c>
      <c r="F6278" s="72" t="s">
        <v>7</v>
      </c>
      <c r="G6278" s="72" t="s">
        <v>31383</v>
      </c>
      <c r="H6278" s="95" t="s">
        <v>27291</v>
      </c>
    </row>
    <row r="6279" spans="1:8">
      <c r="A6279" s="67">
        <v>6278</v>
      </c>
      <c r="B6279" s="23" t="s">
        <v>9495</v>
      </c>
      <c r="C6279" s="72" t="s">
        <v>9496</v>
      </c>
      <c r="D6279" s="71" t="s">
        <v>26441</v>
      </c>
      <c r="E6279" s="175" t="s">
        <v>31620</v>
      </c>
      <c r="F6279" s="72" t="s">
        <v>7</v>
      </c>
      <c r="G6279" s="72" t="s">
        <v>31409</v>
      </c>
      <c r="H6279" s="95" t="s">
        <v>27292</v>
      </c>
    </row>
    <row r="6280" spans="1:8">
      <c r="A6280" s="67">
        <v>6279</v>
      </c>
      <c r="B6280" s="23" t="s">
        <v>9497</v>
      </c>
      <c r="C6280" s="72" t="s">
        <v>9498</v>
      </c>
      <c r="D6280" s="71" t="s">
        <v>26441</v>
      </c>
      <c r="E6280" s="175" t="s">
        <v>31620</v>
      </c>
      <c r="F6280" s="72" t="s">
        <v>7</v>
      </c>
      <c r="G6280" s="72" t="s">
        <v>31393</v>
      </c>
      <c r="H6280" s="95" t="s">
        <v>27293</v>
      </c>
    </row>
    <row r="6281" spans="1:8">
      <c r="A6281" s="67">
        <v>6280</v>
      </c>
      <c r="B6281" s="23" t="s">
        <v>9499</v>
      </c>
      <c r="C6281" s="72" t="s">
        <v>9500</v>
      </c>
      <c r="D6281" s="71" t="s">
        <v>26441</v>
      </c>
      <c r="E6281" s="175" t="s">
        <v>31620</v>
      </c>
      <c r="F6281" s="72" t="s">
        <v>7</v>
      </c>
      <c r="G6281" s="72" t="s">
        <v>31439</v>
      </c>
      <c r="H6281" s="95" t="s">
        <v>27294</v>
      </c>
    </row>
    <row r="6282" spans="1:8">
      <c r="A6282" s="67">
        <v>6281</v>
      </c>
      <c r="B6282" s="23" t="s">
        <v>9501</v>
      </c>
      <c r="C6282" s="72" t="s">
        <v>9502</v>
      </c>
      <c r="D6282" s="71" t="s">
        <v>26441</v>
      </c>
      <c r="E6282" s="175" t="s">
        <v>31620</v>
      </c>
      <c r="F6282" s="72" t="s">
        <v>7</v>
      </c>
      <c r="G6282" s="72" t="s">
        <v>31393</v>
      </c>
      <c r="H6282" s="95" t="s">
        <v>27295</v>
      </c>
    </row>
    <row r="6283" spans="1:8">
      <c r="A6283" s="67">
        <v>6282</v>
      </c>
      <c r="B6283" s="23" t="s">
        <v>9503</v>
      </c>
      <c r="C6283" s="72" t="s">
        <v>9504</v>
      </c>
      <c r="D6283" s="71" t="s">
        <v>26441</v>
      </c>
      <c r="E6283" s="175" t="s">
        <v>31620</v>
      </c>
      <c r="F6283" s="72" t="s">
        <v>7</v>
      </c>
      <c r="G6283" s="72" t="s">
        <v>31383</v>
      </c>
      <c r="H6283" s="95" t="s">
        <v>27296</v>
      </c>
    </row>
    <row r="6284" spans="1:8">
      <c r="A6284" s="67">
        <v>6283</v>
      </c>
      <c r="B6284" s="23" t="s">
        <v>9505</v>
      </c>
      <c r="C6284" s="72" t="s">
        <v>9506</v>
      </c>
      <c r="D6284" s="71" t="s">
        <v>26441</v>
      </c>
      <c r="E6284" s="175" t="s">
        <v>31620</v>
      </c>
      <c r="F6284" s="72" t="s">
        <v>7</v>
      </c>
      <c r="G6284" s="72" t="s">
        <v>31439</v>
      </c>
      <c r="H6284" s="95" t="s">
        <v>27297</v>
      </c>
    </row>
    <row r="6285" spans="1:8">
      <c r="A6285" s="67">
        <v>6284</v>
      </c>
      <c r="B6285" s="23" t="s">
        <v>9507</v>
      </c>
      <c r="C6285" s="72" t="s">
        <v>9508</v>
      </c>
      <c r="D6285" s="71" t="s">
        <v>26441</v>
      </c>
      <c r="E6285" s="175" t="s">
        <v>31620</v>
      </c>
      <c r="F6285" s="72" t="s">
        <v>7</v>
      </c>
      <c r="G6285" s="72" t="s">
        <v>31439</v>
      </c>
      <c r="H6285" s="95" t="s">
        <v>27298</v>
      </c>
    </row>
    <row r="6286" spans="1:8">
      <c r="A6286" s="67">
        <v>6285</v>
      </c>
      <c r="B6286" s="23" t="s">
        <v>9509</v>
      </c>
      <c r="C6286" s="72" t="s">
        <v>9510</v>
      </c>
      <c r="D6286" s="71" t="s">
        <v>26441</v>
      </c>
      <c r="E6286" s="175" t="s">
        <v>31620</v>
      </c>
      <c r="F6286" s="72" t="s">
        <v>7</v>
      </c>
      <c r="G6286" s="72" t="s">
        <v>31393</v>
      </c>
      <c r="H6286" s="95" t="s">
        <v>27299</v>
      </c>
    </row>
    <row r="6287" spans="1:8">
      <c r="A6287" s="67">
        <v>6286</v>
      </c>
      <c r="B6287" s="23" t="s">
        <v>9511</v>
      </c>
      <c r="C6287" s="72" t="s">
        <v>9512</v>
      </c>
      <c r="D6287" s="71" t="s">
        <v>26441</v>
      </c>
      <c r="E6287" s="175" t="s">
        <v>31620</v>
      </c>
      <c r="F6287" s="72" t="s">
        <v>7</v>
      </c>
      <c r="G6287" s="72" t="s">
        <v>31439</v>
      </c>
      <c r="H6287" s="95" t="s">
        <v>27300</v>
      </c>
    </row>
    <row r="6288" spans="1:8">
      <c r="A6288" s="67">
        <v>6287</v>
      </c>
      <c r="B6288" s="23" t="s">
        <v>9513</v>
      </c>
      <c r="C6288" s="72" t="s">
        <v>9514</v>
      </c>
      <c r="D6288" s="71" t="s">
        <v>26441</v>
      </c>
      <c r="E6288" s="175" t="s">
        <v>31620</v>
      </c>
      <c r="F6288" s="72" t="s">
        <v>7</v>
      </c>
      <c r="G6288" s="72" t="s">
        <v>31393</v>
      </c>
      <c r="H6288" s="95" t="s">
        <v>27301</v>
      </c>
    </row>
    <row r="6289" spans="1:8">
      <c r="A6289" s="67">
        <v>6288</v>
      </c>
      <c r="B6289" s="23" t="s">
        <v>9515</v>
      </c>
      <c r="C6289" s="72" t="s">
        <v>9516</v>
      </c>
      <c r="D6289" s="71" t="s">
        <v>26441</v>
      </c>
      <c r="E6289" s="175" t="s">
        <v>31620</v>
      </c>
      <c r="F6289" s="72" t="s">
        <v>7</v>
      </c>
      <c r="G6289" s="72" t="s">
        <v>31409</v>
      </c>
      <c r="H6289" s="95" t="s">
        <v>27302</v>
      </c>
    </row>
    <row r="6290" spans="1:8">
      <c r="A6290" s="67">
        <v>6289</v>
      </c>
      <c r="B6290" s="23" t="s">
        <v>9517</v>
      </c>
      <c r="C6290" s="72" t="s">
        <v>9518</v>
      </c>
      <c r="D6290" s="71" t="s">
        <v>26441</v>
      </c>
      <c r="E6290" s="175" t="s">
        <v>31620</v>
      </c>
      <c r="F6290" s="72" t="s">
        <v>7</v>
      </c>
      <c r="G6290" s="72" t="s">
        <v>31439</v>
      </c>
      <c r="H6290" s="95" t="s">
        <v>27303</v>
      </c>
    </row>
    <row r="6291" spans="1:8">
      <c r="A6291" s="67">
        <v>6290</v>
      </c>
      <c r="B6291" s="23" t="s">
        <v>9519</v>
      </c>
      <c r="C6291" s="72" t="s">
        <v>9520</v>
      </c>
      <c r="D6291" s="71" t="s">
        <v>26441</v>
      </c>
      <c r="E6291" s="175" t="s">
        <v>31620</v>
      </c>
      <c r="F6291" s="72" t="s">
        <v>7</v>
      </c>
      <c r="G6291" s="72" t="s">
        <v>31383</v>
      </c>
      <c r="H6291" s="95" t="s">
        <v>27304</v>
      </c>
    </row>
    <row r="6292" spans="1:8">
      <c r="A6292" s="67">
        <v>6291</v>
      </c>
      <c r="B6292" s="23" t="s">
        <v>9521</v>
      </c>
      <c r="C6292" s="72" t="s">
        <v>9522</v>
      </c>
      <c r="D6292" s="71" t="s">
        <v>26441</v>
      </c>
      <c r="E6292" s="175" t="s">
        <v>31620</v>
      </c>
      <c r="F6292" s="72" t="s">
        <v>7</v>
      </c>
      <c r="G6292" s="72" t="s">
        <v>31439</v>
      </c>
      <c r="H6292" s="95" t="s">
        <v>27305</v>
      </c>
    </row>
    <row r="6293" spans="1:8">
      <c r="A6293" s="67">
        <v>6292</v>
      </c>
      <c r="B6293" s="23" t="s">
        <v>9523</v>
      </c>
      <c r="C6293" s="72" t="s">
        <v>9524</v>
      </c>
      <c r="D6293" s="71" t="s">
        <v>26441</v>
      </c>
      <c r="E6293" s="175" t="s">
        <v>31620</v>
      </c>
      <c r="F6293" s="72" t="s">
        <v>7</v>
      </c>
      <c r="G6293" s="72" t="s">
        <v>31383</v>
      </c>
      <c r="H6293" s="95" t="s">
        <v>27306</v>
      </c>
    </row>
    <row r="6294" spans="1:8">
      <c r="A6294" s="67">
        <v>6293</v>
      </c>
      <c r="B6294" s="23" t="s">
        <v>9525</v>
      </c>
      <c r="C6294" s="72" t="s">
        <v>9526</v>
      </c>
      <c r="D6294" s="71" t="s">
        <v>26441</v>
      </c>
      <c r="E6294" s="175" t="s">
        <v>31620</v>
      </c>
      <c r="F6294" s="72" t="s">
        <v>7</v>
      </c>
      <c r="G6294" s="72" t="s">
        <v>31439</v>
      </c>
      <c r="H6294" s="95" t="s">
        <v>27307</v>
      </c>
    </row>
    <row r="6295" spans="1:8">
      <c r="A6295" s="67">
        <v>6294</v>
      </c>
      <c r="B6295" s="23" t="s">
        <v>9527</v>
      </c>
      <c r="C6295" s="72" t="s">
        <v>9528</v>
      </c>
      <c r="D6295" s="71" t="s">
        <v>26441</v>
      </c>
      <c r="E6295" s="175" t="s">
        <v>31620</v>
      </c>
      <c r="F6295" s="72" t="s">
        <v>7</v>
      </c>
      <c r="G6295" s="72" t="s">
        <v>31393</v>
      </c>
      <c r="H6295" s="95" t="s">
        <v>27308</v>
      </c>
    </row>
    <row r="6296" spans="1:8">
      <c r="A6296" s="67">
        <v>6295</v>
      </c>
      <c r="B6296" s="23" t="s">
        <v>9529</v>
      </c>
      <c r="C6296" s="72" t="s">
        <v>9530</v>
      </c>
      <c r="D6296" s="71" t="s">
        <v>26441</v>
      </c>
      <c r="E6296" s="175" t="s">
        <v>31620</v>
      </c>
      <c r="F6296" s="72" t="s">
        <v>7</v>
      </c>
      <c r="G6296" s="72" t="s">
        <v>31393</v>
      </c>
      <c r="H6296" s="95" t="s">
        <v>27309</v>
      </c>
    </row>
    <row r="6297" spans="1:8">
      <c r="A6297" s="67">
        <v>6296</v>
      </c>
      <c r="B6297" s="23" t="s">
        <v>9531</v>
      </c>
      <c r="C6297" s="72" t="s">
        <v>9532</v>
      </c>
      <c r="D6297" s="71" t="s">
        <v>26441</v>
      </c>
      <c r="E6297" s="175" t="s">
        <v>31620</v>
      </c>
      <c r="F6297" s="72" t="s">
        <v>7</v>
      </c>
      <c r="G6297" s="72" t="s">
        <v>31393</v>
      </c>
      <c r="H6297" s="95" t="s">
        <v>27310</v>
      </c>
    </row>
    <row r="6298" spans="1:8">
      <c r="A6298" s="67">
        <v>6297</v>
      </c>
      <c r="B6298" s="23" t="s">
        <v>9533</v>
      </c>
      <c r="C6298" s="72" t="s">
        <v>9534</v>
      </c>
      <c r="D6298" s="71" t="s">
        <v>26441</v>
      </c>
      <c r="E6298" s="175" t="s">
        <v>31620</v>
      </c>
      <c r="F6298" s="72" t="s">
        <v>7</v>
      </c>
      <c r="G6298" s="72" t="s">
        <v>31383</v>
      </c>
      <c r="H6298" s="95" t="s">
        <v>27311</v>
      </c>
    </row>
    <row r="6299" spans="1:8">
      <c r="A6299" s="67">
        <v>6298</v>
      </c>
      <c r="B6299" s="23" t="s">
        <v>9535</v>
      </c>
      <c r="C6299" s="72" t="s">
        <v>9536</v>
      </c>
      <c r="D6299" s="71" t="s">
        <v>26441</v>
      </c>
      <c r="E6299" s="175" t="s">
        <v>31620</v>
      </c>
      <c r="F6299" s="72" t="s">
        <v>7</v>
      </c>
      <c r="G6299" s="72" t="s">
        <v>31383</v>
      </c>
      <c r="H6299" s="95" t="s">
        <v>27312</v>
      </c>
    </row>
    <row r="6300" spans="1:8">
      <c r="A6300" s="67">
        <v>6299</v>
      </c>
      <c r="B6300" s="23" t="s">
        <v>9537</v>
      </c>
      <c r="C6300" s="72" t="s">
        <v>9538</v>
      </c>
      <c r="D6300" s="71" t="s">
        <v>26441</v>
      </c>
      <c r="E6300" s="175" t="s">
        <v>31620</v>
      </c>
      <c r="F6300" s="72" t="s">
        <v>7</v>
      </c>
      <c r="G6300" s="72" t="s">
        <v>31383</v>
      </c>
      <c r="H6300" s="95" t="s">
        <v>27313</v>
      </c>
    </row>
    <row r="6301" spans="1:8">
      <c r="A6301" s="67">
        <v>6300</v>
      </c>
      <c r="B6301" s="23" t="s">
        <v>9539</v>
      </c>
      <c r="C6301" s="72" t="s">
        <v>9540</v>
      </c>
      <c r="D6301" s="71" t="s">
        <v>26441</v>
      </c>
      <c r="E6301" s="175" t="s">
        <v>31620</v>
      </c>
      <c r="F6301" s="72" t="s">
        <v>7</v>
      </c>
      <c r="G6301" s="72" t="s">
        <v>31393</v>
      </c>
      <c r="H6301" s="95" t="s">
        <v>27314</v>
      </c>
    </row>
    <row r="6302" spans="1:8">
      <c r="A6302" s="67">
        <v>6301</v>
      </c>
      <c r="B6302" s="23" t="s">
        <v>9541</v>
      </c>
      <c r="C6302" s="72" t="s">
        <v>9542</v>
      </c>
      <c r="D6302" s="71" t="s">
        <v>26441</v>
      </c>
      <c r="E6302" s="175" t="s">
        <v>31620</v>
      </c>
      <c r="F6302" s="72" t="s">
        <v>7</v>
      </c>
      <c r="G6302" s="72" t="s">
        <v>31439</v>
      </c>
      <c r="H6302" s="95" t="s">
        <v>27315</v>
      </c>
    </row>
    <row r="6303" spans="1:8">
      <c r="A6303" s="67">
        <v>6302</v>
      </c>
      <c r="B6303" s="23" t="s">
        <v>9543</v>
      </c>
      <c r="C6303" s="72" t="s">
        <v>9544</v>
      </c>
      <c r="D6303" s="71" t="s">
        <v>26441</v>
      </c>
      <c r="E6303" s="175" t="s">
        <v>31620</v>
      </c>
      <c r="F6303" s="72" t="s">
        <v>7</v>
      </c>
      <c r="G6303" s="72" t="s">
        <v>31439</v>
      </c>
      <c r="H6303" s="95" t="s">
        <v>27316</v>
      </c>
    </row>
    <row r="6304" spans="1:8">
      <c r="A6304" s="67">
        <v>6303</v>
      </c>
      <c r="B6304" s="23" t="s">
        <v>9545</v>
      </c>
      <c r="C6304" s="72" t="s">
        <v>9546</v>
      </c>
      <c r="D6304" s="71" t="s">
        <v>26441</v>
      </c>
      <c r="E6304" s="175" t="s">
        <v>31620</v>
      </c>
      <c r="F6304" s="72" t="s">
        <v>7</v>
      </c>
      <c r="G6304" s="72" t="s">
        <v>31383</v>
      </c>
      <c r="H6304" s="95" t="s">
        <v>27317</v>
      </c>
    </row>
    <row r="6305" spans="1:8">
      <c r="A6305" s="67">
        <v>6304</v>
      </c>
      <c r="B6305" s="23" t="s">
        <v>9547</v>
      </c>
      <c r="C6305" s="72" t="s">
        <v>9548</v>
      </c>
      <c r="D6305" s="71" t="s">
        <v>26441</v>
      </c>
      <c r="E6305" s="175" t="s">
        <v>31620</v>
      </c>
      <c r="F6305" s="72" t="s">
        <v>7</v>
      </c>
      <c r="G6305" s="72" t="s">
        <v>31383</v>
      </c>
      <c r="H6305" s="95" t="s">
        <v>27318</v>
      </c>
    </row>
    <row r="6306" spans="1:8">
      <c r="A6306" s="67">
        <v>6305</v>
      </c>
      <c r="B6306" s="23" t="s">
        <v>9549</v>
      </c>
      <c r="C6306" s="72" t="s">
        <v>9550</v>
      </c>
      <c r="D6306" s="71" t="s">
        <v>26441</v>
      </c>
      <c r="E6306" s="175" t="s">
        <v>31620</v>
      </c>
      <c r="F6306" s="72" t="s">
        <v>7</v>
      </c>
      <c r="G6306" s="72" t="s">
        <v>31383</v>
      </c>
      <c r="H6306" s="95" t="s">
        <v>27319</v>
      </c>
    </row>
    <row r="6307" spans="1:8">
      <c r="A6307" s="67">
        <v>6306</v>
      </c>
      <c r="B6307" s="23" t="s">
        <v>9551</v>
      </c>
      <c r="C6307" s="72" t="s">
        <v>9552</v>
      </c>
      <c r="D6307" s="71" t="s">
        <v>26441</v>
      </c>
      <c r="E6307" s="175" t="s">
        <v>31620</v>
      </c>
      <c r="F6307" s="72" t="s">
        <v>7</v>
      </c>
      <c r="G6307" s="72" t="s">
        <v>31383</v>
      </c>
      <c r="H6307" s="95" t="s">
        <v>27320</v>
      </c>
    </row>
    <row r="6308" spans="1:8">
      <c r="A6308" s="67">
        <v>6307</v>
      </c>
      <c r="B6308" s="23" t="s">
        <v>9553</v>
      </c>
      <c r="C6308" s="72" t="s">
        <v>9554</v>
      </c>
      <c r="D6308" s="71" t="s">
        <v>26441</v>
      </c>
      <c r="E6308" s="175" t="s">
        <v>31620</v>
      </c>
      <c r="F6308" s="72" t="s">
        <v>7</v>
      </c>
      <c r="G6308" s="72" t="s">
        <v>31383</v>
      </c>
      <c r="H6308" s="95" t="s">
        <v>27321</v>
      </c>
    </row>
    <row r="6309" spans="1:8">
      <c r="A6309" s="67">
        <v>6308</v>
      </c>
      <c r="B6309" s="23" t="s">
        <v>9555</v>
      </c>
      <c r="C6309" s="72" t="s">
        <v>9556</v>
      </c>
      <c r="D6309" s="71" t="s">
        <v>26441</v>
      </c>
      <c r="E6309" s="175" t="s">
        <v>31620</v>
      </c>
      <c r="F6309" s="72" t="s">
        <v>7</v>
      </c>
      <c r="G6309" s="72" t="s">
        <v>31383</v>
      </c>
      <c r="H6309" s="95" t="s">
        <v>27322</v>
      </c>
    </row>
    <row r="6310" spans="1:8">
      <c r="A6310" s="67">
        <v>6309</v>
      </c>
      <c r="B6310" s="23" t="s">
        <v>9557</v>
      </c>
      <c r="C6310" s="72" t="s">
        <v>9558</v>
      </c>
      <c r="D6310" s="71" t="s">
        <v>26441</v>
      </c>
      <c r="E6310" s="175" t="s">
        <v>31620</v>
      </c>
      <c r="F6310" s="72" t="s">
        <v>7</v>
      </c>
      <c r="G6310" s="72" t="s">
        <v>31383</v>
      </c>
      <c r="H6310" s="95" t="s">
        <v>27323</v>
      </c>
    </row>
    <row r="6311" spans="1:8">
      <c r="A6311" s="67">
        <v>6310</v>
      </c>
      <c r="B6311" s="23" t="s">
        <v>9559</v>
      </c>
      <c r="C6311" s="72" t="s">
        <v>9560</v>
      </c>
      <c r="D6311" s="71" t="s">
        <v>26441</v>
      </c>
      <c r="E6311" s="175" t="s">
        <v>31620</v>
      </c>
      <c r="F6311" s="72" t="s">
        <v>7</v>
      </c>
      <c r="G6311" s="72" t="s">
        <v>31383</v>
      </c>
      <c r="H6311" s="95" t="s">
        <v>27324</v>
      </c>
    </row>
    <row r="6312" spans="1:8">
      <c r="A6312" s="67">
        <v>6311</v>
      </c>
      <c r="B6312" s="23" t="s">
        <v>9561</v>
      </c>
      <c r="C6312" s="72" t="s">
        <v>9562</v>
      </c>
      <c r="D6312" s="71" t="s">
        <v>26441</v>
      </c>
      <c r="E6312" s="175" t="s">
        <v>31620</v>
      </c>
      <c r="F6312" s="72" t="s">
        <v>7</v>
      </c>
      <c r="G6312" s="72" t="s">
        <v>31439</v>
      </c>
      <c r="H6312" s="95" t="s">
        <v>27325</v>
      </c>
    </row>
    <row r="6313" spans="1:8">
      <c r="A6313" s="67">
        <v>6312</v>
      </c>
      <c r="B6313" s="23" t="s">
        <v>9563</v>
      </c>
      <c r="C6313" s="72" t="s">
        <v>9564</v>
      </c>
      <c r="D6313" s="71" t="s">
        <v>26441</v>
      </c>
      <c r="E6313" s="175" t="s">
        <v>31620</v>
      </c>
      <c r="F6313" s="72" t="s">
        <v>7</v>
      </c>
      <c r="G6313" s="72" t="s">
        <v>31383</v>
      </c>
      <c r="H6313" s="95" t="s">
        <v>27326</v>
      </c>
    </row>
    <row r="6314" spans="1:8">
      <c r="A6314" s="67">
        <v>6313</v>
      </c>
      <c r="B6314" s="23" t="s">
        <v>9565</v>
      </c>
      <c r="C6314" s="72" t="s">
        <v>9566</v>
      </c>
      <c r="D6314" s="71" t="s">
        <v>26441</v>
      </c>
      <c r="E6314" s="175" t="s">
        <v>31620</v>
      </c>
      <c r="F6314" s="72" t="s">
        <v>7</v>
      </c>
      <c r="G6314" s="72" t="s">
        <v>31383</v>
      </c>
      <c r="H6314" s="95" t="s">
        <v>27327</v>
      </c>
    </row>
    <row r="6315" spans="1:8">
      <c r="A6315" s="67">
        <v>6314</v>
      </c>
      <c r="B6315" s="23" t="s">
        <v>9567</v>
      </c>
      <c r="C6315" s="72" t="s">
        <v>9568</v>
      </c>
      <c r="D6315" s="71" t="s">
        <v>26441</v>
      </c>
      <c r="E6315" s="175" t="s">
        <v>31620</v>
      </c>
      <c r="F6315" s="72" t="s">
        <v>7</v>
      </c>
      <c r="G6315" s="72" t="s">
        <v>31383</v>
      </c>
      <c r="H6315" s="95" t="s">
        <v>27328</v>
      </c>
    </row>
    <row r="6316" spans="1:8">
      <c r="A6316" s="67">
        <v>6315</v>
      </c>
      <c r="B6316" s="23" t="s">
        <v>9569</v>
      </c>
      <c r="C6316" s="72" t="s">
        <v>9570</v>
      </c>
      <c r="D6316" s="71" t="s">
        <v>26441</v>
      </c>
      <c r="E6316" s="175" t="s">
        <v>31620</v>
      </c>
      <c r="F6316" s="72" t="s">
        <v>7</v>
      </c>
      <c r="G6316" s="72" t="s">
        <v>31383</v>
      </c>
      <c r="H6316" s="95" t="s">
        <v>27329</v>
      </c>
    </row>
    <row r="6317" spans="1:8">
      <c r="A6317" s="67">
        <v>6316</v>
      </c>
      <c r="B6317" s="23" t="s">
        <v>9571</v>
      </c>
      <c r="C6317" s="72" t="s">
        <v>9572</v>
      </c>
      <c r="D6317" s="71" t="s">
        <v>26441</v>
      </c>
      <c r="E6317" s="175" t="s">
        <v>31620</v>
      </c>
      <c r="F6317" s="72" t="s">
        <v>7</v>
      </c>
      <c r="G6317" s="72" t="s">
        <v>31392</v>
      </c>
      <c r="H6317" s="95" t="s">
        <v>27330</v>
      </c>
    </row>
    <row r="6318" spans="1:8">
      <c r="A6318" s="67">
        <v>6317</v>
      </c>
      <c r="B6318" s="23" t="s">
        <v>9573</v>
      </c>
      <c r="C6318" s="72" t="s">
        <v>9574</v>
      </c>
      <c r="D6318" s="71" t="s">
        <v>26441</v>
      </c>
      <c r="E6318" s="175" t="s">
        <v>31620</v>
      </c>
      <c r="F6318" s="72" t="s">
        <v>7</v>
      </c>
      <c r="G6318" s="72" t="s">
        <v>31383</v>
      </c>
      <c r="H6318" s="95" t="s">
        <v>27331</v>
      </c>
    </row>
    <row r="6319" spans="1:8">
      <c r="A6319" s="67">
        <v>6318</v>
      </c>
      <c r="B6319" s="23" t="s">
        <v>9575</v>
      </c>
      <c r="C6319" s="72" t="s">
        <v>9576</v>
      </c>
      <c r="D6319" s="71" t="s">
        <v>26441</v>
      </c>
      <c r="E6319" s="175" t="s">
        <v>31620</v>
      </c>
      <c r="F6319" s="72" t="s">
        <v>7</v>
      </c>
      <c r="G6319" s="72" t="s">
        <v>31383</v>
      </c>
      <c r="H6319" s="95" t="s">
        <v>27332</v>
      </c>
    </row>
    <row r="6320" spans="1:8">
      <c r="A6320" s="67">
        <v>6319</v>
      </c>
      <c r="B6320" s="23" t="s">
        <v>9577</v>
      </c>
      <c r="C6320" s="72" t="s">
        <v>9578</v>
      </c>
      <c r="D6320" s="71" t="s">
        <v>26441</v>
      </c>
      <c r="E6320" s="175" t="s">
        <v>31620</v>
      </c>
      <c r="F6320" s="72" t="s">
        <v>7</v>
      </c>
      <c r="G6320" s="72" t="s">
        <v>31409</v>
      </c>
      <c r="H6320" s="95" t="s">
        <v>27333</v>
      </c>
    </row>
    <row r="6321" spans="1:8">
      <c r="A6321" s="67">
        <v>6320</v>
      </c>
      <c r="B6321" s="23" t="s">
        <v>9579</v>
      </c>
      <c r="C6321" s="72" t="s">
        <v>9580</v>
      </c>
      <c r="D6321" s="71" t="s">
        <v>26441</v>
      </c>
      <c r="E6321" s="175" t="s">
        <v>31620</v>
      </c>
      <c r="F6321" s="72" t="s">
        <v>7</v>
      </c>
      <c r="G6321" s="72" t="s">
        <v>31409</v>
      </c>
      <c r="H6321" s="95" t="s">
        <v>27334</v>
      </c>
    </row>
    <row r="6322" spans="1:8">
      <c r="A6322" s="67">
        <v>6321</v>
      </c>
      <c r="B6322" s="23" t="s">
        <v>9581</v>
      </c>
      <c r="C6322" s="72" t="s">
        <v>9582</v>
      </c>
      <c r="D6322" s="71" t="s">
        <v>26441</v>
      </c>
      <c r="E6322" s="175" t="s">
        <v>31620</v>
      </c>
      <c r="F6322" s="72" t="s">
        <v>7</v>
      </c>
      <c r="G6322" s="72" t="s">
        <v>31393</v>
      </c>
      <c r="H6322" s="95" t="s">
        <v>27335</v>
      </c>
    </row>
    <row r="6323" spans="1:8">
      <c r="A6323" s="67">
        <v>6322</v>
      </c>
      <c r="B6323" s="23" t="s">
        <v>9583</v>
      </c>
      <c r="C6323" s="72" t="s">
        <v>9584</v>
      </c>
      <c r="D6323" s="71" t="s">
        <v>26441</v>
      </c>
      <c r="E6323" s="175" t="s">
        <v>31620</v>
      </c>
      <c r="F6323" s="72" t="s">
        <v>7</v>
      </c>
      <c r="G6323" s="72" t="s">
        <v>31383</v>
      </c>
      <c r="H6323" s="95" t="s">
        <v>27336</v>
      </c>
    </row>
    <row r="6324" spans="1:8">
      <c r="A6324" s="67">
        <v>6323</v>
      </c>
      <c r="B6324" s="23" t="s">
        <v>9585</v>
      </c>
      <c r="C6324" s="72" t="s">
        <v>9586</v>
      </c>
      <c r="D6324" s="71" t="s">
        <v>26441</v>
      </c>
      <c r="E6324" s="175" t="s">
        <v>31620</v>
      </c>
      <c r="F6324" s="72" t="s">
        <v>7</v>
      </c>
      <c r="G6324" s="72" t="s">
        <v>31383</v>
      </c>
      <c r="H6324" s="95" t="s">
        <v>27337</v>
      </c>
    </row>
    <row r="6325" spans="1:8">
      <c r="A6325" s="67">
        <v>6324</v>
      </c>
      <c r="B6325" s="23" t="s">
        <v>9587</v>
      </c>
      <c r="C6325" s="72" t="s">
        <v>9588</v>
      </c>
      <c r="D6325" s="71" t="s">
        <v>26441</v>
      </c>
      <c r="E6325" s="175" t="s">
        <v>31620</v>
      </c>
      <c r="F6325" s="72" t="s">
        <v>7</v>
      </c>
      <c r="G6325" s="72" t="s">
        <v>31383</v>
      </c>
      <c r="H6325" s="95" t="s">
        <v>27338</v>
      </c>
    </row>
    <row r="6326" spans="1:8">
      <c r="A6326" s="67">
        <v>6325</v>
      </c>
      <c r="B6326" s="23" t="s">
        <v>9589</v>
      </c>
      <c r="C6326" s="72" t="s">
        <v>9590</v>
      </c>
      <c r="D6326" s="71" t="s">
        <v>26441</v>
      </c>
      <c r="E6326" s="175" t="s">
        <v>31620</v>
      </c>
      <c r="F6326" s="72" t="s">
        <v>7</v>
      </c>
      <c r="G6326" s="72" t="s">
        <v>31383</v>
      </c>
      <c r="H6326" s="95" t="s">
        <v>27339</v>
      </c>
    </row>
    <row r="6327" spans="1:8">
      <c r="A6327" s="67">
        <v>6326</v>
      </c>
      <c r="B6327" s="23" t="s">
        <v>9591</v>
      </c>
      <c r="C6327" s="72" t="s">
        <v>9592</v>
      </c>
      <c r="D6327" s="71" t="s">
        <v>26441</v>
      </c>
      <c r="E6327" s="175" t="s">
        <v>31620</v>
      </c>
      <c r="F6327" s="72" t="s">
        <v>7</v>
      </c>
      <c r="G6327" s="72" t="s">
        <v>31393</v>
      </c>
      <c r="H6327" s="95" t="s">
        <v>27340</v>
      </c>
    </row>
    <row r="6328" spans="1:8">
      <c r="A6328" s="67">
        <v>6327</v>
      </c>
      <c r="B6328" s="23" t="s">
        <v>9593</v>
      </c>
      <c r="C6328" s="72" t="s">
        <v>9594</v>
      </c>
      <c r="D6328" s="71" t="s">
        <v>26441</v>
      </c>
      <c r="E6328" s="175" t="s">
        <v>31620</v>
      </c>
      <c r="F6328" s="72" t="s">
        <v>7</v>
      </c>
      <c r="G6328" s="72" t="s">
        <v>31383</v>
      </c>
      <c r="H6328" s="95" t="s">
        <v>27341</v>
      </c>
    </row>
    <row r="6329" spans="1:8">
      <c r="A6329" s="67">
        <v>6328</v>
      </c>
      <c r="B6329" s="23" t="s">
        <v>9595</v>
      </c>
      <c r="C6329" s="72" t="s">
        <v>9596</v>
      </c>
      <c r="D6329" s="71" t="s">
        <v>26441</v>
      </c>
      <c r="E6329" s="175" t="s">
        <v>31620</v>
      </c>
      <c r="F6329" s="72" t="s">
        <v>7</v>
      </c>
      <c r="G6329" s="72" t="s">
        <v>31393</v>
      </c>
      <c r="H6329" s="95" t="s">
        <v>27342</v>
      </c>
    </row>
    <row r="6330" spans="1:8">
      <c r="A6330" s="67">
        <v>6329</v>
      </c>
      <c r="B6330" s="23" t="s">
        <v>9597</v>
      </c>
      <c r="C6330" s="72" t="s">
        <v>9598</v>
      </c>
      <c r="D6330" s="71" t="s">
        <v>26441</v>
      </c>
      <c r="E6330" s="175" t="s">
        <v>31620</v>
      </c>
      <c r="F6330" s="72" t="s">
        <v>7</v>
      </c>
      <c r="G6330" s="72" t="s">
        <v>31393</v>
      </c>
      <c r="H6330" s="95" t="s">
        <v>27343</v>
      </c>
    </row>
    <row r="6331" spans="1:8">
      <c r="A6331" s="67">
        <v>6330</v>
      </c>
      <c r="B6331" s="23" t="s">
        <v>9599</v>
      </c>
      <c r="C6331" s="72" t="s">
        <v>9600</v>
      </c>
      <c r="D6331" s="71" t="s">
        <v>26441</v>
      </c>
      <c r="E6331" s="175" t="s">
        <v>31620</v>
      </c>
      <c r="F6331" s="72" t="s">
        <v>7</v>
      </c>
      <c r="G6331" s="72" t="s">
        <v>31390</v>
      </c>
      <c r="H6331" s="95" t="s">
        <v>27344</v>
      </c>
    </row>
    <row r="6332" spans="1:8">
      <c r="A6332" s="67">
        <v>6331</v>
      </c>
      <c r="B6332" s="23" t="s">
        <v>9601</v>
      </c>
      <c r="C6332" s="72" t="s">
        <v>9602</v>
      </c>
      <c r="D6332" s="71" t="s">
        <v>26441</v>
      </c>
      <c r="E6332" s="175" t="s">
        <v>31620</v>
      </c>
      <c r="F6332" s="72" t="s">
        <v>7</v>
      </c>
      <c r="G6332" s="72" t="s">
        <v>31383</v>
      </c>
      <c r="H6332" s="95" t="s">
        <v>27345</v>
      </c>
    </row>
    <row r="6333" spans="1:8">
      <c r="A6333" s="67">
        <v>6332</v>
      </c>
      <c r="B6333" s="23" t="s">
        <v>9603</v>
      </c>
      <c r="C6333" s="72" t="s">
        <v>9604</v>
      </c>
      <c r="D6333" s="71" t="s">
        <v>26441</v>
      </c>
      <c r="E6333" s="175" t="s">
        <v>31620</v>
      </c>
      <c r="F6333" s="72" t="s">
        <v>7</v>
      </c>
      <c r="G6333" s="72" t="s">
        <v>31383</v>
      </c>
      <c r="H6333" s="95" t="s">
        <v>27346</v>
      </c>
    </row>
    <row r="6334" spans="1:8">
      <c r="A6334" s="67">
        <v>6333</v>
      </c>
      <c r="B6334" s="23" t="s">
        <v>9605</v>
      </c>
      <c r="C6334" s="72" t="s">
        <v>9606</v>
      </c>
      <c r="D6334" s="71" t="s">
        <v>26441</v>
      </c>
      <c r="E6334" s="175" t="s">
        <v>31620</v>
      </c>
      <c r="F6334" s="72" t="s">
        <v>7</v>
      </c>
      <c r="G6334" s="72" t="s">
        <v>31383</v>
      </c>
      <c r="H6334" s="95" t="s">
        <v>27347</v>
      </c>
    </row>
    <row r="6335" spans="1:8">
      <c r="A6335" s="67">
        <v>6334</v>
      </c>
      <c r="B6335" s="23" t="s">
        <v>9607</v>
      </c>
      <c r="C6335" s="72" t="s">
        <v>9608</v>
      </c>
      <c r="D6335" s="71" t="s">
        <v>26441</v>
      </c>
      <c r="E6335" s="175" t="s">
        <v>31620</v>
      </c>
      <c r="F6335" s="72" t="s">
        <v>7</v>
      </c>
      <c r="G6335" s="72" t="s">
        <v>31393</v>
      </c>
      <c r="H6335" s="95" t="s">
        <v>27348</v>
      </c>
    </row>
    <row r="6336" spans="1:8">
      <c r="A6336" s="67">
        <v>6335</v>
      </c>
      <c r="B6336" s="23" t="s">
        <v>9609</v>
      </c>
      <c r="C6336" s="72" t="s">
        <v>9610</v>
      </c>
      <c r="D6336" s="71" t="s">
        <v>26441</v>
      </c>
      <c r="E6336" s="175" t="s">
        <v>31620</v>
      </c>
      <c r="F6336" s="72" t="s">
        <v>7</v>
      </c>
      <c r="G6336" s="72" t="s">
        <v>31393</v>
      </c>
      <c r="H6336" s="95" t="s">
        <v>27349</v>
      </c>
    </row>
    <row r="6337" spans="1:8">
      <c r="A6337" s="67">
        <v>6336</v>
      </c>
      <c r="B6337" s="23" t="s">
        <v>9611</v>
      </c>
      <c r="C6337" s="72" t="s">
        <v>9612</v>
      </c>
      <c r="D6337" s="71" t="s">
        <v>26441</v>
      </c>
      <c r="E6337" s="175" t="s">
        <v>31620</v>
      </c>
      <c r="F6337" s="72" t="s">
        <v>7</v>
      </c>
      <c r="G6337" s="72" t="s">
        <v>31439</v>
      </c>
      <c r="H6337" s="95" t="s">
        <v>27350</v>
      </c>
    </row>
    <row r="6338" spans="1:8">
      <c r="A6338" s="67">
        <v>6337</v>
      </c>
      <c r="B6338" s="23" t="s">
        <v>9613</v>
      </c>
      <c r="C6338" s="72" t="s">
        <v>9614</v>
      </c>
      <c r="D6338" s="71" t="s">
        <v>26441</v>
      </c>
      <c r="E6338" s="175" t="s">
        <v>31620</v>
      </c>
      <c r="F6338" s="72" t="s">
        <v>7</v>
      </c>
      <c r="G6338" s="72" t="s">
        <v>31439</v>
      </c>
      <c r="H6338" s="95" t="s">
        <v>27351</v>
      </c>
    </row>
    <row r="6339" spans="1:8">
      <c r="A6339" s="67">
        <v>6338</v>
      </c>
      <c r="B6339" s="23" t="s">
        <v>9615</v>
      </c>
      <c r="C6339" s="72" t="s">
        <v>9616</v>
      </c>
      <c r="D6339" s="71" t="s">
        <v>26441</v>
      </c>
      <c r="E6339" s="175" t="s">
        <v>31620</v>
      </c>
      <c r="F6339" s="72" t="s">
        <v>7</v>
      </c>
      <c r="G6339" s="72" t="s">
        <v>31439</v>
      </c>
      <c r="H6339" s="95" t="s">
        <v>27352</v>
      </c>
    </row>
    <row r="6340" spans="1:8">
      <c r="A6340" s="67">
        <v>6339</v>
      </c>
      <c r="B6340" s="23" t="s">
        <v>9617</v>
      </c>
      <c r="C6340" s="72" t="s">
        <v>9618</v>
      </c>
      <c r="D6340" s="71" t="s">
        <v>26441</v>
      </c>
      <c r="E6340" s="175" t="s">
        <v>31620</v>
      </c>
      <c r="F6340" s="72" t="s">
        <v>7</v>
      </c>
      <c r="G6340" s="72" t="s">
        <v>31439</v>
      </c>
      <c r="H6340" s="95" t="s">
        <v>27353</v>
      </c>
    </row>
    <row r="6341" spans="1:8">
      <c r="A6341" s="67">
        <v>6340</v>
      </c>
      <c r="B6341" s="23" t="s">
        <v>9619</v>
      </c>
      <c r="C6341" s="72" t="s">
        <v>9620</v>
      </c>
      <c r="D6341" s="71" t="s">
        <v>26441</v>
      </c>
      <c r="E6341" s="175" t="s">
        <v>31620</v>
      </c>
      <c r="F6341" s="72" t="s">
        <v>7</v>
      </c>
      <c r="G6341" s="72" t="s">
        <v>31393</v>
      </c>
      <c r="H6341" s="95" t="s">
        <v>27354</v>
      </c>
    </row>
    <row r="6342" spans="1:8">
      <c r="A6342" s="67">
        <v>6341</v>
      </c>
      <c r="B6342" s="23" t="s">
        <v>9621</v>
      </c>
      <c r="C6342" s="72" t="s">
        <v>9622</v>
      </c>
      <c r="D6342" s="71" t="s">
        <v>26441</v>
      </c>
      <c r="E6342" s="175" t="s">
        <v>31620</v>
      </c>
      <c r="F6342" s="72" t="s">
        <v>7</v>
      </c>
      <c r="G6342" s="72" t="s">
        <v>31383</v>
      </c>
      <c r="H6342" s="95" t="s">
        <v>27355</v>
      </c>
    </row>
    <row r="6343" spans="1:8">
      <c r="A6343" s="67">
        <v>6342</v>
      </c>
      <c r="B6343" s="23" t="s">
        <v>9623</v>
      </c>
      <c r="C6343" s="72" t="s">
        <v>9624</v>
      </c>
      <c r="D6343" s="71" t="s">
        <v>26441</v>
      </c>
      <c r="E6343" s="175" t="s">
        <v>31620</v>
      </c>
      <c r="F6343" s="72" t="s">
        <v>7</v>
      </c>
      <c r="G6343" s="72" t="s">
        <v>31393</v>
      </c>
      <c r="H6343" s="95" t="s">
        <v>27356</v>
      </c>
    </row>
    <row r="6344" spans="1:8">
      <c r="A6344" s="67">
        <v>6343</v>
      </c>
      <c r="B6344" s="23" t="s">
        <v>9625</v>
      </c>
      <c r="C6344" s="72" t="s">
        <v>9626</v>
      </c>
      <c r="D6344" s="71" t="s">
        <v>26441</v>
      </c>
      <c r="E6344" s="175" t="s">
        <v>31620</v>
      </c>
      <c r="F6344" s="72" t="s">
        <v>7</v>
      </c>
      <c r="G6344" s="72" t="s">
        <v>31439</v>
      </c>
      <c r="H6344" s="95" t="s">
        <v>27357</v>
      </c>
    </row>
    <row r="6345" spans="1:8">
      <c r="A6345" s="67">
        <v>6344</v>
      </c>
      <c r="B6345" s="23" t="s">
        <v>9627</v>
      </c>
      <c r="C6345" s="72" t="s">
        <v>9628</v>
      </c>
      <c r="D6345" s="71" t="s">
        <v>26441</v>
      </c>
      <c r="E6345" s="175" t="s">
        <v>31620</v>
      </c>
      <c r="F6345" s="72" t="s">
        <v>7</v>
      </c>
      <c r="G6345" s="72" t="s">
        <v>31383</v>
      </c>
      <c r="H6345" s="95" t="s">
        <v>27358</v>
      </c>
    </row>
    <row r="6346" spans="1:8">
      <c r="A6346" s="67">
        <v>6345</v>
      </c>
      <c r="B6346" s="23" t="s">
        <v>9629</v>
      </c>
      <c r="C6346" s="72" t="s">
        <v>9630</v>
      </c>
      <c r="D6346" s="71" t="s">
        <v>26441</v>
      </c>
      <c r="E6346" s="175" t="s">
        <v>31620</v>
      </c>
      <c r="F6346" s="72" t="s">
        <v>7</v>
      </c>
      <c r="G6346" s="72" t="s">
        <v>31393</v>
      </c>
      <c r="H6346" s="95" t="s">
        <v>27359</v>
      </c>
    </row>
    <row r="6347" spans="1:8">
      <c r="A6347" s="67">
        <v>6346</v>
      </c>
      <c r="B6347" s="23" t="s">
        <v>9631</v>
      </c>
      <c r="C6347" s="72" t="s">
        <v>9632</v>
      </c>
      <c r="D6347" s="71" t="s">
        <v>26441</v>
      </c>
      <c r="E6347" s="175" t="s">
        <v>31620</v>
      </c>
      <c r="F6347" s="72" t="s">
        <v>7</v>
      </c>
      <c r="G6347" s="72" t="s">
        <v>31393</v>
      </c>
      <c r="H6347" s="95" t="s">
        <v>27360</v>
      </c>
    </row>
    <row r="6348" spans="1:8">
      <c r="A6348" s="67">
        <v>6347</v>
      </c>
      <c r="B6348" s="23" t="s">
        <v>9633</v>
      </c>
      <c r="C6348" s="72" t="s">
        <v>9634</v>
      </c>
      <c r="D6348" s="71" t="s">
        <v>26441</v>
      </c>
      <c r="E6348" s="175" t="s">
        <v>31620</v>
      </c>
      <c r="F6348" s="72" t="s">
        <v>7</v>
      </c>
      <c r="G6348" s="72" t="s">
        <v>31409</v>
      </c>
      <c r="H6348" s="95" t="s">
        <v>27361</v>
      </c>
    </row>
    <row r="6349" spans="1:8">
      <c r="A6349" s="67">
        <v>6348</v>
      </c>
      <c r="B6349" s="23" t="s">
        <v>9635</v>
      </c>
      <c r="C6349" s="72" t="s">
        <v>9636</v>
      </c>
      <c r="D6349" s="71" t="s">
        <v>26441</v>
      </c>
      <c r="E6349" s="175" t="s">
        <v>31620</v>
      </c>
      <c r="F6349" s="72" t="s">
        <v>7</v>
      </c>
      <c r="G6349" s="72" t="s">
        <v>31393</v>
      </c>
      <c r="H6349" s="95" t="s">
        <v>27362</v>
      </c>
    </row>
    <row r="6350" spans="1:8">
      <c r="A6350" s="67">
        <v>6349</v>
      </c>
      <c r="B6350" s="23" t="s">
        <v>9637</v>
      </c>
      <c r="C6350" s="72" t="s">
        <v>9638</v>
      </c>
      <c r="D6350" s="71" t="s">
        <v>26441</v>
      </c>
      <c r="E6350" s="175" t="s">
        <v>31620</v>
      </c>
      <c r="F6350" s="72" t="s">
        <v>7</v>
      </c>
      <c r="G6350" s="72" t="s">
        <v>31383</v>
      </c>
      <c r="H6350" s="95" t="s">
        <v>27363</v>
      </c>
    </row>
    <row r="6351" spans="1:8">
      <c r="A6351" s="67">
        <v>6350</v>
      </c>
      <c r="B6351" s="23" t="s">
        <v>9639</v>
      </c>
      <c r="C6351" s="72" t="s">
        <v>9640</v>
      </c>
      <c r="D6351" s="71" t="s">
        <v>26441</v>
      </c>
      <c r="E6351" s="175" t="s">
        <v>31620</v>
      </c>
      <c r="F6351" s="72" t="s">
        <v>7</v>
      </c>
      <c r="G6351" s="72" t="s">
        <v>31393</v>
      </c>
      <c r="H6351" s="95" t="s">
        <v>27364</v>
      </c>
    </row>
    <row r="6352" spans="1:8">
      <c r="A6352" s="67">
        <v>6351</v>
      </c>
      <c r="B6352" s="23" t="s">
        <v>9641</v>
      </c>
      <c r="C6352" s="72" t="s">
        <v>9642</v>
      </c>
      <c r="D6352" s="71" t="s">
        <v>26441</v>
      </c>
      <c r="E6352" s="175" t="s">
        <v>31620</v>
      </c>
      <c r="F6352" s="72" t="s">
        <v>7</v>
      </c>
      <c r="G6352" s="72" t="s">
        <v>31383</v>
      </c>
      <c r="H6352" s="95" t="s">
        <v>27365</v>
      </c>
    </row>
    <row r="6353" spans="1:8">
      <c r="A6353" s="67">
        <v>6352</v>
      </c>
      <c r="B6353" s="23" t="s">
        <v>9643</v>
      </c>
      <c r="C6353" s="72" t="s">
        <v>9644</v>
      </c>
      <c r="D6353" s="71" t="s">
        <v>26441</v>
      </c>
      <c r="E6353" s="175" t="s">
        <v>31620</v>
      </c>
      <c r="F6353" s="72" t="s">
        <v>7</v>
      </c>
      <c r="G6353" s="72" t="s">
        <v>31409</v>
      </c>
      <c r="H6353" s="95" t="s">
        <v>27366</v>
      </c>
    </row>
    <row r="6354" spans="1:8">
      <c r="A6354" s="67">
        <v>6353</v>
      </c>
      <c r="B6354" s="23" t="s">
        <v>9645</v>
      </c>
      <c r="C6354" s="72" t="s">
        <v>9646</v>
      </c>
      <c r="D6354" s="71" t="s">
        <v>26441</v>
      </c>
      <c r="E6354" s="175" t="s">
        <v>31620</v>
      </c>
      <c r="F6354" s="72" t="s">
        <v>7</v>
      </c>
      <c r="G6354" s="72" t="s">
        <v>31393</v>
      </c>
      <c r="H6354" s="95" t="s">
        <v>27367</v>
      </c>
    </row>
    <row r="6355" spans="1:8">
      <c r="A6355" s="67">
        <v>6354</v>
      </c>
      <c r="B6355" s="23" t="s">
        <v>9647</v>
      </c>
      <c r="C6355" s="72" t="s">
        <v>9648</v>
      </c>
      <c r="D6355" s="71" t="s">
        <v>26441</v>
      </c>
      <c r="E6355" s="175" t="s">
        <v>31620</v>
      </c>
      <c r="F6355" s="72" t="s">
        <v>7</v>
      </c>
      <c r="G6355" s="72" t="s">
        <v>31409</v>
      </c>
      <c r="H6355" s="95" t="s">
        <v>27368</v>
      </c>
    </row>
    <row r="6356" spans="1:8">
      <c r="A6356" s="67">
        <v>6355</v>
      </c>
      <c r="B6356" s="23" t="s">
        <v>9649</v>
      </c>
      <c r="C6356" s="72" t="s">
        <v>9650</v>
      </c>
      <c r="D6356" s="71" t="s">
        <v>26441</v>
      </c>
      <c r="E6356" s="175" t="s">
        <v>31620</v>
      </c>
      <c r="F6356" s="72" t="s">
        <v>7</v>
      </c>
      <c r="G6356" s="72" t="s">
        <v>31393</v>
      </c>
      <c r="H6356" s="95" t="s">
        <v>27369</v>
      </c>
    </row>
    <row r="6357" spans="1:8">
      <c r="A6357" s="67">
        <v>6356</v>
      </c>
      <c r="B6357" s="23" t="s">
        <v>9651</v>
      </c>
      <c r="C6357" s="72" t="s">
        <v>9652</v>
      </c>
      <c r="D6357" s="71" t="s">
        <v>26441</v>
      </c>
      <c r="E6357" s="175" t="s">
        <v>31620</v>
      </c>
      <c r="F6357" s="72" t="s">
        <v>7</v>
      </c>
      <c r="G6357" s="72" t="s">
        <v>31439</v>
      </c>
      <c r="H6357" s="95" t="s">
        <v>27370</v>
      </c>
    </row>
    <row r="6358" spans="1:8">
      <c r="A6358" s="67">
        <v>6357</v>
      </c>
      <c r="B6358" s="23" t="s">
        <v>9653</v>
      </c>
      <c r="C6358" s="72" t="s">
        <v>9654</v>
      </c>
      <c r="D6358" s="71" t="s">
        <v>26441</v>
      </c>
      <c r="E6358" s="175" t="s">
        <v>31620</v>
      </c>
      <c r="F6358" s="72" t="s">
        <v>7</v>
      </c>
      <c r="G6358" s="72" t="s">
        <v>31439</v>
      </c>
      <c r="H6358" s="95" t="s">
        <v>27371</v>
      </c>
    </row>
    <row r="6359" spans="1:8">
      <c r="A6359" s="67">
        <v>6358</v>
      </c>
      <c r="B6359" s="23" t="s">
        <v>9655</v>
      </c>
      <c r="C6359" s="72" t="s">
        <v>9656</v>
      </c>
      <c r="D6359" s="71" t="s">
        <v>26441</v>
      </c>
      <c r="E6359" s="175" t="s">
        <v>31620</v>
      </c>
      <c r="F6359" s="72" t="s">
        <v>7</v>
      </c>
      <c r="G6359" s="72" t="s">
        <v>31383</v>
      </c>
      <c r="H6359" s="95" t="s">
        <v>27372</v>
      </c>
    </row>
    <row r="6360" spans="1:8">
      <c r="A6360" s="67">
        <v>6359</v>
      </c>
      <c r="B6360" s="23" t="s">
        <v>9657</v>
      </c>
      <c r="C6360" s="72" t="s">
        <v>9658</v>
      </c>
      <c r="D6360" s="71" t="s">
        <v>26441</v>
      </c>
      <c r="E6360" s="175" t="s">
        <v>31620</v>
      </c>
      <c r="F6360" s="72" t="s">
        <v>7</v>
      </c>
      <c r="G6360" s="72" t="s">
        <v>31383</v>
      </c>
      <c r="H6360" s="95" t="s">
        <v>27373</v>
      </c>
    </row>
    <row r="6361" spans="1:8">
      <c r="A6361" s="67">
        <v>6360</v>
      </c>
      <c r="B6361" s="23" t="s">
        <v>9659</v>
      </c>
      <c r="C6361" s="72" t="s">
        <v>9660</v>
      </c>
      <c r="D6361" s="71" t="s">
        <v>26441</v>
      </c>
      <c r="E6361" s="175" t="s">
        <v>31620</v>
      </c>
      <c r="F6361" s="72" t="s">
        <v>7</v>
      </c>
      <c r="G6361" s="72" t="s">
        <v>31439</v>
      </c>
      <c r="H6361" s="95" t="s">
        <v>27374</v>
      </c>
    </row>
    <row r="6362" spans="1:8">
      <c r="A6362" s="67">
        <v>6361</v>
      </c>
      <c r="B6362" s="23" t="s">
        <v>9661</v>
      </c>
      <c r="C6362" s="72" t="s">
        <v>9662</v>
      </c>
      <c r="D6362" s="71" t="s">
        <v>26441</v>
      </c>
      <c r="E6362" s="175" t="s">
        <v>31620</v>
      </c>
      <c r="F6362" s="72" t="s">
        <v>7</v>
      </c>
      <c r="G6362" s="72" t="s">
        <v>31383</v>
      </c>
      <c r="H6362" s="95" t="s">
        <v>27375</v>
      </c>
    </row>
    <row r="6363" spans="1:8">
      <c r="A6363" s="67">
        <v>6362</v>
      </c>
      <c r="B6363" s="23" t="s">
        <v>9663</v>
      </c>
      <c r="C6363" s="72" t="s">
        <v>9664</v>
      </c>
      <c r="D6363" s="71" t="s">
        <v>26441</v>
      </c>
      <c r="E6363" s="175" t="s">
        <v>31620</v>
      </c>
      <c r="F6363" s="72" t="s">
        <v>7</v>
      </c>
      <c r="G6363" s="72" t="s">
        <v>31439</v>
      </c>
      <c r="H6363" s="95" t="s">
        <v>27376</v>
      </c>
    </row>
    <row r="6364" spans="1:8">
      <c r="A6364" s="67">
        <v>6363</v>
      </c>
      <c r="B6364" s="23" t="s">
        <v>9665</v>
      </c>
      <c r="C6364" s="72" t="s">
        <v>9666</v>
      </c>
      <c r="D6364" s="71" t="s">
        <v>26441</v>
      </c>
      <c r="E6364" s="175" t="s">
        <v>31620</v>
      </c>
      <c r="F6364" s="72" t="s">
        <v>7</v>
      </c>
      <c r="G6364" s="72" t="s">
        <v>31383</v>
      </c>
      <c r="H6364" s="95" t="s">
        <v>27377</v>
      </c>
    </row>
    <row r="6365" spans="1:8">
      <c r="A6365" s="67">
        <v>6364</v>
      </c>
      <c r="B6365" s="23" t="s">
        <v>9667</v>
      </c>
      <c r="C6365" s="72" t="s">
        <v>9668</v>
      </c>
      <c r="D6365" s="71" t="s">
        <v>26441</v>
      </c>
      <c r="E6365" s="175" t="s">
        <v>31620</v>
      </c>
      <c r="F6365" s="72" t="s">
        <v>7</v>
      </c>
      <c r="G6365" s="72" t="s">
        <v>31383</v>
      </c>
      <c r="H6365" s="95" t="s">
        <v>27378</v>
      </c>
    </row>
    <row r="6366" spans="1:8">
      <c r="A6366" s="67">
        <v>6365</v>
      </c>
      <c r="B6366" s="23" t="s">
        <v>9669</v>
      </c>
      <c r="C6366" s="72" t="s">
        <v>9670</v>
      </c>
      <c r="D6366" s="71" t="s">
        <v>26441</v>
      </c>
      <c r="E6366" s="175" t="s">
        <v>31620</v>
      </c>
      <c r="F6366" s="72" t="s">
        <v>7</v>
      </c>
      <c r="G6366" s="72" t="s">
        <v>31383</v>
      </c>
      <c r="H6366" s="95" t="s">
        <v>27379</v>
      </c>
    </row>
    <row r="6367" spans="1:8">
      <c r="A6367" s="67">
        <v>6366</v>
      </c>
      <c r="B6367" s="23" t="s">
        <v>9671</v>
      </c>
      <c r="C6367" s="72" t="s">
        <v>9672</v>
      </c>
      <c r="D6367" s="71" t="s">
        <v>26441</v>
      </c>
      <c r="E6367" s="175" t="s">
        <v>31620</v>
      </c>
      <c r="F6367" s="72" t="s">
        <v>7</v>
      </c>
      <c r="G6367" s="72" t="s">
        <v>31439</v>
      </c>
      <c r="H6367" s="95" t="s">
        <v>27380</v>
      </c>
    </row>
    <row r="6368" spans="1:8">
      <c r="A6368" s="67">
        <v>6367</v>
      </c>
      <c r="B6368" s="23" t="s">
        <v>9673</v>
      </c>
      <c r="C6368" s="72" t="s">
        <v>9674</v>
      </c>
      <c r="D6368" s="71" t="s">
        <v>26441</v>
      </c>
      <c r="E6368" s="175" t="s">
        <v>31620</v>
      </c>
      <c r="F6368" s="72" t="s">
        <v>7</v>
      </c>
      <c r="G6368" s="72" t="s">
        <v>31439</v>
      </c>
      <c r="H6368" s="95" t="s">
        <v>27381</v>
      </c>
    </row>
    <row r="6369" spans="1:8">
      <c r="A6369" s="67">
        <v>6368</v>
      </c>
      <c r="B6369" s="23" t="s">
        <v>9675</v>
      </c>
      <c r="C6369" s="72" t="s">
        <v>9676</v>
      </c>
      <c r="D6369" s="71" t="s">
        <v>26441</v>
      </c>
      <c r="E6369" s="175" t="s">
        <v>31620</v>
      </c>
      <c r="F6369" s="72" t="s">
        <v>7</v>
      </c>
      <c r="G6369" s="72" t="s">
        <v>31383</v>
      </c>
      <c r="H6369" s="95" t="s">
        <v>27382</v>
      </c>
    </row>
    <row r="6370" spans="1:8">
      <c r="A6370" s="67">
        <v>6369</v>
      </c>
      <c r="B6370" s="23" t="s">
        <v>9677</v>
      </c>
      <c r="C6370" s="72" t="s">
        <v>9678</v>
      </c>
      <c r="D6370" s="71" t="s">
        <v>26441</v>
      </c>
      <c r="E6370" s="175" t="s">
        <v>31620</v>
      </c>
      <c r="F6370" s="72" t="s">
        <v>7</v>
      </c>
      <c r="G6370" s="72" t="s">
        <v>31383</v>
      </c>
      <c r="H6370" s="95" t="s">
        <v>27383</v>
      </c>
    </row>
    <row r="6371" spans="1:8">
      <c r="A6371" s="67">
        <v>6370</v>
      </c>
      <c r="B6371" s="23" t="s">
        <v>9679</v>
      </c>
      <c r="C6371" s="72" t="s">
        <v>9680</v>
      </c>
      <c r="D6371" s="71" t="s">
        <v>26441</v>
      </c>
      <c r="E6371" s="175" t="s">
        <v>31620</v>
      </c>
      <c r="F6371" s="72" t="s">
        <v>7</v>
      </c>
      <c r="G6371" s="72" t="s">
        <v>31383</v>
      </c>
      <c r="H6371" s="95" t="s">
        <v>27384</v>
      </c>
    </row>
    <row r="6372" spans="1:8">
      <c r="A6372" s="67">
        <v>6371</v>
      </c>
      <c r="B6372" s="23" t="s">
        <v>9681</v>
      </c>
      <c r="C6372" s="72" t="s">
        <v>9682</v>
      </c>
      <c r="D6372" s="71" t="s">
        <v>26441</v>
      </c>
      <c r="E6372" s="175" t="s">
        <v>31620</v>
      </c>
      <c r="F6372" s="72" t="s">
        <v>7</v>
      </c>
      <c r="G6372" s="72" t="s">
        <v>31383</v>
      </c>
      <c r="H6372" s="95" t="s">
        <v>27385</v>
      </c>
    </row>
    <row r="6373" spans="1:8">
      <c r="A6373" s="67">
        <v>6372</v>
      </c>
      <c r="B6373" s="23" t="s">
        <v>9683</v>
      </c>
      <c r="C6373" s="72" t="s">
        <v>9684</v>
      </c>
      <c r="D6373" s="71" t="s">
        <v>26441</v>
      </c>
      <c r="E6373" s="175" t="s">
        <v>31620</v>
      </c>
      <c r="F6373" s="72" t="s">
        <v>7</v>
      </c>
      <c r="G6373" s="72" t="s">
        <v>31383</v>
      </c>
      <c r="H6373" s="95" t="s">
        <v>27386</v>
      </c>
    </row>
    <row r="6374" spans="1:8">
      <c r="A6374" s="67">
        <v>6373</v>
      </c>
      <c r="B6374" s="23" t="s">
        <v>9685</v>
      </c>
      <c r="C6374" s="72" t="s">
        <v>9686</v>
      </c>
      <c r="D6374" s="71" t="s">
        <v>26441</v>
      </c>
      <c r="E6374" s="175" t="s">
        <v>31620</v>
      </c>
      <c r="F6374" s="72" t="s">
        <v>7</v>
      </c>
      <c r="G6374" s="72" t="s">
        <v>31383</v>
      </c>
      <c r="H6374" s="95" t="s">
        <v>27387</v>
      </c>
    </row>
    <row r="6375" spans="1:8">
      <c r="A6375" s="67">
        <v>6374</v>
      </c>
      <c r="B6375" s="23" t="s">
        <v>9687</v>
      </c>
      <c r="C6375" s="72" t="s">
        <v>9688</v>
      </c>
      <c r="D6375" s="71" t="s">
        <v>26441</v>
      </c>
      <c r="E6375" s="175" t="s">
        <v>31620</v>
      </c>
      <c r="F6375" s="72" t="s">
        <v>7</v>
      </c>
      <c r="G6375" s="72" t="s">
        <v>31383</v>
      </c>
      <c r="H6375" s="95" t="s">
        <v>27388</v>
      </c>
    </row>
    <row r="6376" spans="1:8">
      <c r="A6376" s="67">
        <v>6375</v>
      </c>
      <c r="B6376" s="23" t="s">
        <v>9689</v>
      </c>
      <c r="C6376" s="72" t="s">
        <v>9690</v>
      </c>
      <c r="D6376" s="71" t="s">
        <v>26441</v>
      </c>
      <c r="E6376" s="175" t="s">
        <v>31620</v>
      </c>
      <c r="F6376" s="72" t="s">
        <v>7</v>
      </c>
      <c r="G6376" s="72" t="s">
        <v>31439</v>
      </c>
      <c r="H6376" s="95" t="s">
        <v>27389</v>
      </c>
    </row>
    <row r="6377" spans="1:8">
      <c r="A6377" s="67">
        <v>6376</v>
      </c>
      <c r="B6377" s="23" t="s">
        <v>9691</v>
      </c>
      <c r="C6377" s="72" t="s">
        <v>9692</v>
      </c>
      <c r="D6377" s="71" t="s">
        <v>26441</v>
      </c>
      <c r="E6377" s="175" t="s">
        <v>31620</v>
      </c>
      <c r="F6377" s="72" t="s">
        <v>7</v>
      </c>
      <c r="G6377" s="72" t="s">
        <v>31439</v>
      </c>
      <c r="H6377" s="95" t="s">
        <v>27390</v>
      </c>
    </row>
    <row r="6378" spans="1:8">
      <c r="A6378" s="67">
        <v>6377</v>
      </c>
      <c r="B6378" s="23" t="s">
        <v>9693</v>
      </c>
      <c r="C6378" s="72" t="s">
        <v>9694</v>
      </c>
      <c r="D6378" s="71" t="s">
        <v>26441</v>
      </c>
      <c r="E6378" s="175" t="s">
        <v>31620</v>
      </c>
      <c r="F6378" s="72" t="s">
        <v>7</v>
      </c>
      <c r="G6378" s="72" t="s">
        <v>31383</v>
      </c>
      <c r="H6378" s="95" t="s">
        <v>27391</v>
      </c>
    </row>
    <row r="6379" spans="1:8">
      <c r="A6379" s="67">
        <v>6378</v>
      </c>
      <c r="B6379" s="23" t="s">
        <v>9695</v>
      </c>
      <c r="C6379" s="72" t="s">
        <v>9696</v>
      </c>
      <c r="D6379" s="71" t="s">
        <v>26441</v>
      </c>
      <c r="E6379" s="175" t="s">
        <v>31620</v>
      </c>
      <c r="F6379" s="72" t="s">
        <v>7</v>
      </c>
      <c r="G6379" s="72" t="s">
        <v>31383</v>
      </c>
      <c r="H6379" s="95" t="s">
        <v>27392</v>
      </c>
    </row>
    <row r="6380" spans="1:8">
      <c r="A6380" s="67">
        <v>6379</v>
      </c>
      <c r="B6380" s="23" t="s">
        <v>9697</v>
      </c>
      <c r="C6380" s="72" t="s">
        <v>9698</v>
      </c>
      <c r="D6380" s="71" t="s">
        <v>26441</v>
      </c>
      <c r="E6380" s="175" t="s">
        <v>31620</v>
      </c>
      <c r="F6380" s="72" t="s">
        <v>7</v>
      </c>
      <c r="G6380" s="72" t="s">
        <v>31393</v>
      </c>
      <c r="H6380" s="95" t="s">
        <v>27393</v>
      </c>
    </row>
    <row r="6381" spans="1:8">
      <c r="A6381" s="67">
        <v>6380</v>
      </c>
      <c r="B6381" s="23" t="s">
        <v>9699</v>
      </c>
      <c r="C6381" s="72" t="s">
        <v>9700</v>
      </c>
      <c r="D6381" s="71" t="s">
        <v>26441</v>
      </c>
      <c r="E6381" s="175" t="s">
        <v>31620</v>
      </c>
      <c r="F6381" s="72" t="s">
        <v>7</v>
      </c>
      <c r="G6381" s="72" t="s">
        <v>31393</v>
      </c>
      <c r="H6381" s="95" t="s">
        <v>27394</v>
      </c>
    </row>
    <row r="6382" spans="1:8">
      <c r="A6382" s="67">
        <v>6381</v>
      </c>
      <c r="B6382" s="23" t="s">
        <v>9701</v>
      </c>
      <c r="C6382" s="72" t="s">
        <v>9702</v>
      </c>
      <c r="D6382" s="71" t="s">
        <v>26441</v>
      </c>
      <c r="E6382" s="175" t="s">
        <v>31620</v>
      </c>
      <c r="F6382" s="72" t="s">
        <v>7</v>
      </c>
      <c r="G6382" s="72" t="s">
        <v>31393</v>
      </c>
      <c r="H6382" s="95" t="s">
        <v>27395</v>
      </c>
    </row>
    <row r="6383" spans="1:8">
      <c r="A6383" s="67">
        <v>6382</v>
      </c>
      <c r="B6383" s="23" t="s">
        <v>9703</v>
      </c>
      <c r="C6383" s="72" t="s">
        <v>9704</v>
      </c>
      <c r="D6383" s="71" t="s">
        <v>26441</v>
      </c>
      <c r="E6383" s="175" t="s">
        <v>31620</v>
      </c>
      <c r="F6383" s="72" t="s">
        <v>7</v>
      </c>
      <c r="G6383" s="72" t="s">
        <v>31393</v>
      </c>
      <c r="H6383" s="95" t="s">
        <v>27396</v>
      </c>
    </row>
    <row r="6384" spans="1:8">
      <c r="A6384" s="67">
        <v>6383</v>
      </c>
      <c r="B6384" s="23" t="s">
        <v>9705</v>
      </c>
      <c r="C6384" s="72" t="s">
        <v>9706</v>
      </c>
      <c r="D6384" s="71" t="s">
        <v>26441</v>
      </c>
      <c r="E6384" s="175" t="s">
        <v>31620</v>
      </c>
      <c r="F6384" s="72" t="s">
        <v>7</v>
      </c>
      <c r="G6384" s="72" t="s">
        <v>31439</v>
      </c>
      <c r="H6384" s="95" t="s">
        <v>27397</v>
      </c>
    </row>
    <row r="6385" spans="1:8">
      <c r="A6385" s="67">
        <v>6384</v>
      </c>
      <c r="B6385" s="23" t="s">
        <v>9707</v>
      </c>
      <c r="C6385" s="72" t="s">
        <v>9708</v>
      </c>
      <c r="D6385" s="71" t="s">
        <v>26441</v>
      </c>
      <c r="E6385" s="175" t="s">
        <v>31620</v>
      </c>
      <c r="F6385" s="72" t="s">
        <v>7</v>
      </c>
      <c r="G6385" s="72" t="s">
        <v>31439</v>
      </c>
      <c r="H6385" s="95" t="s">
        <v>27398</v>
      </c>
    </row>
    <row r="6386" spans="1:8">
      <c r="A6386" s="67">
        <v>6385</v>
      </c>
      <c r="B6386" s="23" t="s">
        <v>9709</v>
      </c>
      <c r="C6386" s="72" t="s">
        <v>9710</v>
      </c>
      <c r="D6386" s="71" t="s">
        <v>26441</v>
      </c>
      <c r="E6386" s="175" t="s">
        <v>31620</v>
      </c>
      <c r="F6386" s="72" t="s">
        <v>7</v>
      </c>
      <c r="G6386" s="72" t="s">
        <v>31439</v>
      </c>
      <c r="H6386" s="95" t="s">
        <v>27399</v>
      </c>
    </row>
    <row r="6387" spans="1:8">
      <c r="A6387" s="67">
        <v>6386</v>
      </c>
      <c r="B6387" s="23" t="s">
        <v>9711</v>
      </c>
      <c r="C6387" s="72" t="s">
        <v>9712</v>
      </c>
      <c r="D6387" s="71" t="s">
        <v>26441</v>
      </c>
      <c r="E6387" s="175" t="s">
        <v>31620</v>
      </c>
      <c r="F6387" s="72" t="s">
        <v>7</v>
      </c>
      <c r="G6387" s="72" t="s">
        <v>31383</v>
      </c>
      <c r="H6387" s="95" t="s">
        <v>27400</v>
      </c>
    </row>
    <row r="6388" spans="1:8">
      <c r="A6388" s="67">
        <v>6387</v>
      </c>
      <c r="B6388" s="23" t="s">
        <v>9713</v>
      </c>
      <c r="C6388" s="72" t="s">
        <v>9714</v>
      </c>
      <c r="D6388" s="71" t="s">
        <v>26441</v>
      </c>
      <c r="E6388" s="175" t="s">
        <v>31620</v>
      </c>
      <c r="F6388" s="72" t="s">
        <v>7</v>
      </c>
      <c r="G6388" s="72" t="s">
        <v>31383</v>
      </c>
      <c r="H6388" s="95" t="s">
        <v>27401</v>
      </c>
    </row>
    <row r="6389" spans="1:8">
      <c r="A6389" s="67">
        <v>6388</v>
      </c>
      <c r="B6389" s="23" t="s">
        <v>9715</v>
      </c>
      <c r="C6389" s="72" t="s">
        <v>9716</v>
      </c>
      <c r="D6389" s="71" t="s">
        <v>26441</v>
      </c>
      <c r="E6389" s="175" t="s">
        <v>31620</v>
      </c>
      <c r="F6389" s="72" t="s">
        <v>7</v>
      </c>
      <c r="G6389" s="72" t="s">
        <v>31439</v>
      </c>
      <c r="H6389" s="95" t="s">
        <v>27402</v>
      </c>
    </row>
    <row r="6390" spans="1:8">
      <c r="A6390" s="67">
        <v>6389</v>
      </c>
      <c r="B6390" s="23" t="s">
        <v>9717</v>
      </c>
      <c r="C6390" s="72" t="s">
        <v>9718</v>
      </c>
      <c r="D6390" s="71" t="s">
        <v>26441</v>
      </c>
      <c r="E6390" s="175" t="s">
        <v>31620</v>
      </c>
      <c r="F6390" s="72" t="s">
        <v>7</v>
      </c>
      <c r="G6390" s="72" t="s">
        <v>31386</v>
      </c>
      <c r="H6390" s="95" t="s">
        <v>27403</v>
      </c>
    </row>
    <row r="6391" spans="1:8">
      <c r="A6391" s="67">
        <v>6390</v>
      </c>
      <c r="B6391" s="23" t="s">
        <v>9719</v>
      </c>
      <c r="C6391" s="72" t="s">
        <v>9720</v>
      </c>
      <c r="D6391" s="71" t="s">
        <v>26441</v>
      </c>
      <c r="E6391" s="175" t="s">
        <v>31620</v>
      </c>
      <c r="F6391" s="72" t="s">
        <v>7</v>
      </c>
      <c r="G6391" s="72" t="s">
        <v>31386</v>
      </c>
      <c r="H6391" s="95" t="s">
        <v>27404</v>
      </c>
    </row>
    <row r="6392" spans="1:8">
      <c r="A6392" s="67">
        <v>6391</v>
      </c>
      <c r="B6392" s="23" t="s">
        <v>9721</v>
      </c>
      <c r="C6392" s="72" t="s">
        <v>9722</v>
      </c>
      <c r="D6392" s="71" t="s">
        <v>26441</v>
      </c>
      <c r="E6392" s="175" t="s">
        <v>31620</v>
      </c>
      <c r="F6392" s="72" t="s">
        <v>7</v>
      </c>
      <c r="G6392" s="72" t="s">
        <v>31393</v>
      </c>
      <c r="H6392" s="95" t="s">
        <v>27405</v>
      </c>
    </row>
    <row r="6393" spans="1:8">
      <c r="A6393" s="67">
        <v>6392</v>
      </c>
      <c r="B6393" s="23" t="s">
        <v>9723</v>
      </c>
      <c r="C6393" s="72" t="s">
        <v>9724</v>
      </c>
      <c r="D6393" s="71" t="s">
        <v>26441</v>
      </c>
      <c r="E6393" s="175" t="s">
        <v>31620</v>
      </c>
      <c r="F6393" s="72" t="s">
        <v>7</v>
      </c>
      <c r="G6393" s="72" t="s">
        <v>31393</v>
      </c>
      <c r="H6393" s="95" t="s">
        <v>27406</v>
      </c>
    </row>
    <row r="6394" spans="1:8">
      <c r="A6394" s="67">
        <v>6393</v>
      </c>
      <c r="B6394" s="23" t="s">
        <v>9725</v>
      </c>
      <c r="C6394" s="72" t="s">
        <v>9726</v>
      </c>
      <c r="D6394" s="71" t="s">
        <v>26441</v>
      </c>
      <c r="E6394" s="175" t="s">
        <v>31620</v>
      </c>
      <c r="F6394" s="72" t="s">
        <v>7</v>
      </c>
      <c r="G6394" s="72" t="s">
        <v>31383</v>
      </c>
      <c r="H6394" s="95" t="s">
        <v>27407</v>
      </c>
    </row>
    <row r="6395" spans="1:8">
      <c r="A6395" s="67">
        <v>6394</v>
      </c>
      <c r="B6395" s="23" t="s">
        <v>9727</v>
      </c>
      <c r="C6395" s="72" t="s">
        <v>9728</v>
      </c>
      <c r="D6395" s="71" t="s">
        <v>26441</v>
      </c>
      <c r="E6395" s="175" t="s">
        <v>31620</v>
      </c>
      <c r="F6395" s="72" t="s">
        <v>7</v>
      </c>
      <c r="G6395" s="72" t="s">
        <v>31395</v>
      </c>
      <c r="H6395" s="95" t="s">
        <v>27408</v>
      </c>
    </row>
    <row r="6396" spans="1:8">
      <c r="A6396" s="67">
        <v>6395</v>
      </c>
      <c r="B6396" s="23" t="s">
        <v>9729</v>
      </c>
      <c r="C6396" s="72" t="s">
        <v>9730</v>
      </c>
      <c r="D6396" s="71" t="s">
        <v>26441</v>
      </c>
      <c r="E6396" s="175" t="s">
        <v>31620</v>
      </c>
      <c r="F6396" s="72" t="s">
        <v>7</v>
      </c>
      <c r="G6396" s="72" t="s">
        <v>31383</v>
      </c>
      <c r="H6396" s="95" t="s">
        <v>27409</v>
      </c>
    </row>
    <row r="6397" spans="1:8">
      <c r="A6397" s="67">
        <v>6396</v>
      </c>
      <c r="B6397" s="23" t="s">
        <v>9731</v>
      </c>
      <c r="C6397" s="72" t="s">
        <v>9732</v>
      </c>
      <c r="D6397" s="71" t="s">
        <v>26441</v>
      </c>
      <c r="E6397" s="175" t="s">
        <v>31620</v>
      </c>
      <c r="F6397" s="72" t="s">
        <v>7</v>
      </c>
      <c r="G6397" s="72" t="s">
        <v>31383</v>
      </c>
      <c r="H6397" s="95" t="s">
        <v>27410</v>
      </c>
    </row>
    <row r="6398" spans="1:8">
      <c r="A6398" s="67">
        <v>6397</v>
      </c>
      <c r="B6398" s="23" t="s">
        <v>9733</v>
      </c>
      <c r="C6398" s="72" t="s">
        <v>9734</v>
      </c>
      <c r="D6398" s="71" t="s">
        <v>26441</v>
      </c>
      <c r="E6398" s="175" t="s">
        <v>31620</v>
      </c>
      <c r="F6398" s="72" t="s">
        <v>7</v>
      </c>
      <c r="G6398" s="72" t="s">
        <v>31383</v>
      </c>
      <c r="H6398" s="95" t="s">
        <v>27411</v>
      </c>
    </row>
    <row r="6399" spans="1:8">
      <c r="A6399" s="67">
        <v>6398</v>
      </c>
      <c r="B6399" s="23" t="s">
        <v>9735</v>
      </c>
      <c r="C6399" s="72" t="s">
        <v>9736</v>
      </c>
      <c r="D6399" s="71" t="s">
        <v>26441</v>
      </c>
      <c r="E6399" s="175" t="s">
        <v>31620</v>
      </c>
      <c r="F6399" s="72" t="s">
        <v>7</v>
      </c>
      <c r="G6399" s="72" t="s">
        <v>31383</v>
      </c>
      <c r="H6399" s="95" t="s">
        <v>27412</v>
      </c>
    </row>
    <row r="6400" spans="1:8">
      <c r="A6400" s="67">
        <v>6399</v>
      </c>
      <c r="B6400" s="23" t="s">
        <v>9737</v>
      </c>
      <c r="C6400" s="72" t="s">
        <v>9738</v>
      </c>
      <c r="D6400" s="71" t="s">
        <v>26441</v>
      </c>
      <c r="E6400" s="175" t="s">
        <v>31620</v>
      </c>
      <c r="F6400" s="72" t="s">
        <v>7</v>
      </c>
      <c r="G6400" s="72" t="s">
        <v>31383</v>
      </c>
      <c r="H6400" s="95" t="s">
        <v>27413</v>
      </c>
    </row>
    <row r="6401" spans="1:8">
      <c r="A6401" s="67">
        <v>6400</v>
      </c>
      <c r="B6401" s="23" t="s">
        <v>9739</v>
      </c>
      <c r="C6401" s="72" t="s">
        <v>9740</v>
      </c>
      <c r="D6401" s="71" t="s">
        <v>26441</v>
      </c>
      <c r="E6401" s="175" t="s">
        <v>31620</v>
      </c>
      <c r="F6401" s="72" t="s">
        <v>7</v>
      </c>
      <c r="G6401" s="72" t="s">
        <v>31383</v>
      </c>
      <c r="H6401" s="95" t="s">
        <v>27414</v>
      </c>
    </row>
    <row r="6402" spans="1:8">
      <c r="A6402" s="67">
        <v>6401</v>
      </c>
      <c r="B6402" s="23" t="s">
        <v>9741</v>
      </c>
      <c r="C6402" s="72" t="s">
        <v>9742</v>
      </c>
      <c r="D6402" s="71" t="s">
        <v>26441</v>
      </c>
      <c r="E6402" s="175" t="s">
        <v>31620</v>
      </c>
      <c r="F6402" s="72" t="s">
        <v>7</v>
      </c>
      <c r="G6402" s="72" t="s">
        <v>31395</v>
      </c>
      <c r="H6402" s="95" t="s">
        <v>27415</v>
      </c>
    </row>
    <row r="6403" spans="1:8">
      <c r="A6403" s="67">
        <v>6402</v>
      </c>
      <c r="B6403" s="23" t="s">
        <v>9743</v>
      </c>
      <c r="C6403" s="72" t="s">
        <v>9744</v>
      </c>
      <c r="D6403" s="71" t="s">
        <v>26441</v>
      </c>
      <c r="E6403" s="175" t="s">
        <v>31620</v>
      </c>
      <c r="F6403" s="72" t="s">
        <v>7</v>
      </c>
      <c r="G6403" s="72" t="s">
        <v>31383</v>
      </c>
      <c r="H6403" s="95" t="s">
        <v>27416</v>
      </c>
    </row>
    <row r="6404" spans="1:8">
      <c r="A6404" s="67">
        <v>6403</v>
      </c>
      <c r="B6404" s="23" t="s">
        <v>9745</v>
      </c>
      <c r="C6404" s="72" t="s">
        <v>9746</v>
      </c>
      <c r="D6404" s="71" t="s">
        <v>26441</v>
      </c>
      <c r="E6404" s="175" t="s">
        <v>31620</v>
      </c>
      <c r="F6404" s="72" t="s">
        <v>7</v>
      </c>
      <c r="G6404" s="72" t="s">
        <v>31409</v>
      </c>
      <c r="H6404" s="95" t="s">
        <v>27417</v>
      </c>
    </row>
    <row r="6405" spans="1:8">
      <c r="A6405" s="67">
        <v>6404</v>
      </c>
      <c r="B6405" s="23" t="s">
        <v>9747</v>
      </c>
      <c r="C6405" s="72" t="s">
        <v>9748</v>
      </c>
      <c r="D6405" s="71" t="s">
        <v>26441</v>
      </c>
      <c r="E6405" s="175" t="s">
        <v>31620</v>
      </c>
      <c r="F6405" s="72" t="s">
        <v>7</v>
      </c>
      <c r="G6405" s="72" t="s">
        <v>31439</v>
      </c>
      <c r="H6405" s="95" t="s">
        <v>27418</v>
      </c>
    </row>
    <row r="6406" spans="1:8">
      <c r="A6406" s="67">
        <v>6405</v>
      </c>
      <c r="B6406" s="23" t="s">
        <v>9749</v>
      </c>
      <c r="C6406" s="72" t="s">
        <v>9750</v>
      </c>
      <c r="D6406" s="71" t="s">
        <v>26441</v>
      </c>
      <c r="E6406" s="175" t="s">
        <v>31620</v>
      </c>
      <c r="F6406" s="72" t="s">
        <v>7</v>
      </c>
      <c r="G6406" s="72" t="s">
        <v>31393</v>
      </c>
      <c r="H6406" s="95" t="s">
        <v>27419</v>
      </c>
    </row>
    <row r="6407" spans="1:8">
      <c r="A6407" s="67">
        <v>6406</v>
      </c>
      <c r="B6407" s="23" t="s">
        <v>9751</v>
      </c>
      <c r="C6407" s="72" t="s">
        <v>9752</v>
      </c>
      <c r="D6407" s="71" t="s">
        <v>26441</v>
      </c>
      <c r="E6407" s="175" t="s">
        <v>31620</v>
      </c>
      <c r="F6407" s="72" t="s">
        <v>7</v>
      </c>
      <c r="G6407" s="72" t="s">
        <v>31409</v>
      </c>
      <c r="H6407" s="95" t="s">
        <v>27420</v>
      </c>
    </row>
    <row r="6408" spans="1:8">
      <c r="A6408" s="67">
        <v>6407</v>
      </c>
      <c r="B6408" s="23" t="s">
        <v>9753</v>
      </c>
      <c r="C6408" s="72" t="s">
        <v>9754</v>
      </c>
      <c r="D6408" s="71" t="s">
        <v>26441</v>
      </c>
      <c r="E6408" s="175" t="s">
        <v>31620</v>
      </c>
      <c r="F6408" s="72" t="s">
        <v>7</v>
      </c>
      <c r="G6408" s="72" t="s">
        <v>31383</v>
      </c>
      <c r="H6408" s="95" t="s">
        <v>27421</v>
      </c>
    </row>
    <row r="6409" spans="1:8">
      <c r="A6409" s="67">
        <v>6408</v>
      </c>
      <c r="B6409" s="23" t="s">
        <v>9755</v>
      </c>
      <c r="C6409" s="72" t="s">
        <v>9756</v>
      </c>
      <c r="D6409" s="71" t="s">
        <v>26441</v>
      </c>
      <c r="E6409" s="175" t="s">
        <v>31620</v>
      </c>
      <c r="F6409" s="72" t="s">
        <v>7</v>
      </c>
      <c r="G6409" s="72" t="s">
        <v>31383</v>
      </c>
      <c r="H6409" s="95" t="s">
        <v>27422</v>
      </c>
    </row>
    <row r="6410" spans="1:8">
      <c r="A6410" s="67">
        <v>6409</v>
      </c>
      <c r="B6410" s="23" t="s">
        <v>9757</v>
      </c>
      <c r="C6410" s="72" t="s">
        <v>9758</v>
      </c>
      <c r="D6410" s="71" t="s">
        <v>26441</v>
      </c>
      <c r="E6410" s="175" t="s">
        <v>31620</v>
      </c>
      <c r="F6410" s="72" t="s">
        <v>7</v>
      </c>
      <c r="G6410" s="72" t="s">
        <v>31383</v>
      </c>
      <c r="H6410" s="95" t="s">
        <v>27423</v>
      </c>
    </row>
    <row r="6411" spans="1:8">
      <c r="A6411" s="67">
        <v>6410</v>
      </c>
      <c r="B6411" s="23" t="s">
        <v>9759</v>
      </c>
      <c r="C6411" s="72" t="s">
        <v>9760</v>
      </c>
      <c r="D6411" s="71" t="s">
        <v>26441</v>
      </c>
      <c r="E6411" s="175" t="s">
        <v>31620</v>
      </c>
      <c r="F6411" s="72" t="s">
        <v>7</v>
      </c>
      <c r="G6411" s="72" t="s">
        <v>31383</v>
      </c>
      <c r="H6411" s="95" t="s">
        <v>27424</v>
      </c>
    </row>
    <row r="6412" spans="1:8">
      <c r="A6412" s="67">
        <v>6411</v>
      </c>
      <c r="B6412" s="23" t="s">
        <v>9761</v>
      </c>
      <c r="C6412" s="72" t="s">
        <v>9762</v>
      </c>
      <c r="D6412" s="71" t="s">
        <v>26441</v>
      </c>
      <c r="E6412" s="175" t="s">
        <v>31620</v>
      </c>
      <c r="F6412" s="72" t="s">
        <v>7</v>
      </c>
      <c r="G6412" s="72" t="s">
        <v>31383</v>
      </c>
      <c r="H6412" s="95" t="s">
        <v>27425</v>
      </c>
    </row>
    <row r="6413" spans="1:8">
      <c r="A6413" s="67">
        <v>6412</v>
      </c>
      <c r="B6413" s="23" t="s">
        <v>9763</v>
      </c>
      <c r="C6413" s="72" t="s">
        <v>9764</v>
      </c>
      <c r="D6413" s="71" t="s">
        <v>26441</v>
      </c>
      <c r="E6413" s="175" t="s">
        <v>31620</v>
      </c>
      <c r="F6413" s="72" t="s">
        <v>7</v>
      </c>
      <c r="G6413" s="72" t="s">
        <v>31383</v>
      </c>
      <c r="H6413" s="95" t="s">
        <v>27426</v>
      </c>
    </row>
    <row r="6414" spans="1:8">
      <c r="A6414" s="67">
        <v>6413</v>
      </c>
      <c r="B6414" s="23" t="s">
        <v>9765</v>
      </c>
      <c r="C6414" s="72" t="s">
        <v>9766</v>
      </c>
      <c r="D6414" s="71" t="s">
        <v>26441</v>
      </c>
      <c r="E6414" s="175" t="s">
        <v>31620</v>
      </c>
      <c r="F6414" s="72" t="s">
        <v>7</v>
      </c>
      <c r="G6414" s="72" t="s">
        <v>31383</v>
      </c>
      <c r="H6414" s="95" t="s">
        <v>27427</v>
      </c>
    </row>
    <row r="6415" spans="1:8">
      <c r="A6415" s="67">
        <v>6414</v>
      </c>
      <c r="B6415" s="23" t="s">
        <v>9767</v>
      </c>
      <c r="C6415" s="72" t="s">
        <v>9768</v>
      </c>
      <c r="D6415" s="71" t="s">
        <v>26441</v>
      </c>
      <c r="E6415" s="175" t="s">
        <v>31620</v>
      </c>
      <c r="F6415" s="72" t="s">
        <v>7</v>
      </c>
      <c r="G6415" s="72" t="s">
        <v>31383</v>
      </c>
      <c r="H6415" s="95" t="s">
        <v>27428</v>
      </c>
    </row>
    <row r="6416" spans="1:8">
      <c r="A6416" s="67">
        <v>6415</v>
      </c>
      <c r="B6416" s="23" t="s">
        <v>9769</v>
      </c>
      <c r="C6416" s="72" t="s">
        <v>9770</v>
      </c>
      <c r="D6416" s="71" t="s">
        <v>26441</v>
      </c>
      <c r="E6416" s="175" t="s">
        <v>31620</v>
      </c>
      <c r="F6416" s="72" t="s">
        <v>7</v>
      </c>
      <c r="G6416" s="72" t="s">
        <v>31383</v>
      </c>
      <c r="H6416" s="95" t="s">
        <v>27429</v>
      </c>
    </row>
    <row r="6417" spans="1:8">
      <c r="A6417" s="67">
        <v>6416</v>
      </c>
      <c r="B6417" s="23" t="s">
        <v>9771</v>
      </c>
      <c r="C6417" s="72" t="s">
        <v>9772</v>
      </c>
      <c r="D6417" s="71" t="s">
        <v>26441</v>
      </c>
      <c r="E6417" s="175" t="s">
        <v>31620</v>
      </c>
      <c r="F6417" s="72" t="s">
        <v>7</v>
      </c>
      <c r="G6417" s="72" t="s">
        <v>31383</v>
      </c>
      <c r="H6417" s="95" t="s">
        <v>27430</v>
      </c>
    </row>
    <row r="6418" spans="1:8">
      <c r="A6418" s="67">
        <v>6417</v>
      </c>
      <c r="B6418" s="23" t="s">
        <v>9773</v>
      </c>
      <c r="C6418" s="72" t="s">
        <v>9774</v>
      </c>
      <c r="D6418" s="71" t="s">
        <v>26441</v>
      </c>
      <c r="E6418" s="175" t="s">
        <v>31620</v>
      </c>
      <c r="F6418" s="72" t="s">
        <v>7</v>
      </c>
      <c r="G6418" s="72" t="s">
        <v>31439</v>
      </c>
      <c r="H6418" s="95" t="s">
        <v>27431</v>
      </c>
    </row>
    <row r="6419" spans="1:8">
      <c r="A6419" s="67">
        <v>6418</v>
      </c>
      <c r="B6419" s="23" t="s">
        <v>9775</v>
      </c>
      <c r="C6419" s="72" t="s">
        <v>9776</v>
      </c>
      <c r="D6419" s="71" t="s">
        <v>26441</v>
      </c>
      <c r="E6419" s="175" t="s">
        <v>31620</v>
      </c>
      <c r="F6419" s="72" t="s">
        <v>7</v>
      </c>
      <c r="G6419" s="72" t="s">
        <v>31439</v>
      </c>
      <c r="H6419" s="95" t="s">
        <v>27432</v>
      </c>
    </row>
    <row r="6420" spans="1:8">
      <c r="A6420" s="67">
        <v>6419</v>
      </c>
      <c r="B6420" s="23" t="s">
        <v>9777</v>
      </c>
      <c r="C6420" s="72" t="s">
        <v>9778</v>
      </c>
      <c r="D6420" s="71" t="s">
        <v>26441</v>
      </c>
      <c r="E6420" s="175" t="s">
        <v>31620</v>
      </c>
      <c r="F6420" s="72" t="s">
        <v>7</v>
      </c>
      <c r="G6420" s="72" t="s">
        <v>31383</v>
      </c>
      <c r="H6420" s="95" t="s">
        <v>27433</v>
      </c>
    </row>
    <row r="6421" spans="1:8">
      <c r="A6421" s="67">
        <v>6420</v>
      </c>
      <c r="B6421" s="23" t="s">
        <v>9779</v>
      </c>
      <c r="C6421" s="72" t="s">
        <v>9780</v>
      </c>
      <c r="D6421" s="71" t="s">
        <v>26441</v>
      </c>
      <c r="E6421" s="175" t="s">
        <v>31620</v>
      </c>
      <c r="F6421" s="72" t="s">
        <v>7</v>
      </c>
      <c r="G6421" s="72" t="s">
        <v>31439</v>
      </c>
      <c r="H6421" s="95" t="s">
        <v>27434</v>
      </c>
    </row>
    <row r="6422" spans="1:8">
      <c r="A6422" s="67">
        <v>6421</v>
      </c>
      <c r="B6422" s="23" t="s">
        <v>9781</v>
      </c>
      <c r="C6422" s="72" t="s">
        <v>9782</v>
      </c>
      <c r="D6422" s="71" t="s">
        <v>26441</v>
      </c>
      <c r="E6422" s="175" t="s">
        <v>31620</v>
      </c>
      <c r="F6422" s="72" t="s">
        <v>7</v>
      </c>
      <c r="G6422" s="72" t="s">
        <v>31393</v>
      </c>
      <c r="H6422" s="95" t="s">
        <v>27435</v>
      </c>
    </row>
    <row r="6423" spans="1:8">
      <c r="A6423" s="67">
        <v>6422</v>
      </c>
      <c r="B6423" s="23" t="s">
        <v>9783</v>
      </c>
      <c r="C6423" s="72" t="s">
        <v>9784</v>
      </c>
      <c r="D6423" s="71" t="s">
        <v>26441</v>
      </c>
      <c r="E6423" s="175" t="s">
        <v>31620</v>
      </c>
      <c r="F6423" s="72" t="s">
        <v>7</v>
      </c>
      <c r="G6423" s="72" t="s">
        <v>31439</v>
      </c>
      <c r="H6423" s="95" t="s">
        <v>27436</v>
      </c>
    </row>
    <row r="6424" spans="1:8">
      <c r="A6424" s="67">
        <v>6423</v>
      </c>
      <c r="B6424" s="23" t="s">
        <v>9785</v>
      </c>
      <c r="C6424" s="72" t="s">
        <v>9786</v>
      </c>
      <c r="D6424" s="71" t="s">
        <v>26441</v>
      </c>
      <c r="E6424" s="175" t="s">
        <v>31620</v>
      </c>
      <c r="F6424" s="72" t="s">
        <v>7</v>
      </c>
      <c r="G6424" s="72" t="s">
        <v>31393</v>
      </c>
      <c r="H6424" s="95" t="s">
        <v>27437</v>
      </c>
    </row>
    <row r="6425" spans="1:8">
      <c r="A6425" s="67">
        <v>6424</v>
      </c>
      <c r="B6425" s="23" t="s">
        <v>9787</v>
      </c>
      <c r="C6425" s="72" t="s">
        <v>9788</v>
      </c>
      <c r="D6425" s="71" t="s">
        <v>26441</v>
      </c>
      <c r="E6425" s="175" t="s">
        <v>31620</v>
      </c>
      <c r="F6425" s="72" t="s">
        <v>7</v>
      </c>
      <c r="G6425" s="72" t="s">
        <v>31383</v>
      </c>
      <c r="H6425" s="95" t="s">
        <v>27438</v>
      </c>
    </row>
    <row r="6426" spans="1:8">
      <c r="A6426" s="67">
        <v>6425</v>
      </c>
      <c r="B6426" s="23" t="s">
        <v>9789</v>
      </c>
      <c r="C6426" s="72" t="s">
        <v>9790</v>
      </c>
      <c r="D6426" s="71" t="s">
        <v>26441</v>
      </c>
      <c r="E6426" s="175" t="s">
        <v>31620</v>
      </c>
      <c r="F6426" s="72" t="s">
        <v>7</v>
      </c>
      <c r="G6426" s="72" t="s">
        <v>31383</v>
      </c>
      <c r="H6426" s="95" t="s">
        <v>27439</v>
      </c>
    </row>
    <row r="6427" spans="1:8">
      <c r="A6427" s="67">
        <v>6426</v>
      </c>
      <c r="B6427" s="23" t="s">
        <v>9791</v>
      </c>
      <c r="C6427" s="72" t="s">
        <v>9792</v>
      </c>
      <c r="D6427" s="71" t="s">
        <v>26441</v>
      </c>
      <c r="E6427" s="175" t="s">
        <v>31620</v>
      </c>
      <c r="F6427" s="72" t="s">
        <v>7</v>
      </c>
      <c r="G6427" s="72" t="s">
        <v>31383</v>
      </c>
      <c r="H6427" s="95" t="s">
        <v>27440</v>
      </c>
    </row>
    <row r="6428" spans="1:8">
      <c r="A6428" s="67">
        <v>6427</v>
      </c>
      <c r="B6428" s="23" t="s">
        <v>9793</v>
      </c>
      <c r="C6428" s="72" t="s">
        <v>9794</v>
      </c>
      <c r="D6428" s="71" t="s">
        <v>26441</v>
      </c>
      <c r="E6428" s="175" t="s">
        <v>31620</v>
      </c>
      <c r="F6428" s="72" t="s">
        <v>7</v>
      </c>
      <c r="G6428" s="72" t="s">
        <v>31383</v>
      </c>
      <c r="H6428" s="95" t="s">
        <v>27441</v>
      </c>
    </row>
    <row r="6429" spans="1:8">
      <c r="A6429" s="67">
        <v>6428</v>
      </c>
      <c r="B6429" s="23" t="s">
        <v>9795</v>
      </c>
      <c r="C6429" s="72" t="s">
        <v>9796</v>
      </c>
      <c r="D6429" s="71" t="s">
        <v>26441</v>
      </c>
      <c r="E6429" s="175" t="s">
        <v>31620</v>
      </c>
      <c r="F6429" s="72" t="s">
        <v>7</v>
      </c>
      <c r="G6429" s="72" t="s">
        <v>31383</v>
      </c>
      <c r="H6429" s="95" t="s">
        <v>27442</v>
      </c>
    </row>
    <row r="6430" spans="1:8">
      <c r="A6430" s="67">
        <v>6429</v>
      </c>
      <c r="B6430" s="23" t="s">
        <v>9797</v>
      </c>
      <c r="C6430" s="72" t="s">
        <v>9798</v>
      </c>
      <c r="D6430" s="71" t="s">
        <v>26441</v>
      </c>
      <c r="E6430" s="175" t="s">
        <v>31620</v>
      </c>
      <c r="F6430" s="72" t="s">
        <v>7</v>
      </c>
      <c r="G6430" s="72" t="s">
        <v>31383</v>
      </c>
      <c r="H6430" s="95" t="s">
        <v>27443</v>
      </c>
    </row>
    <row r="6431" spans="1:8">
      <c r="A6431" s="67">
        <v>6430</v>
      </c>
      <c r="B6431" s="23" t="s">
        <v>9799</v>
      </c>
      <c r="C6431" s="72" t="s">
        <v>9800</v>
      </c>
      <c r="D6431" s="71" t="s">
        <v>26441</v>
      </c>
      <c r="E6431" s="175" t="s">
        <v>31620</v>
      </c>
      <c r="F6431" s="72" t="s">
        <v>7</v>
      </c>
      <c r="G6431" s="72" t="s">
        <v>31386</v>
      </c>
      <c r="H6431" s="95" t="s">
        <v>27444</v>
      </c>
    </row>
    <row r="6432" spans="1:8">
      <c r="A6432" s="67">
        <v>6431</v>
      </c>
      <c r="B6432" s="23" t="s">
        <v>9801</v>
      </c>
      <c r="C6432" s="72" t="s">
        <v>9802</v>
      </c>
      <c r="D6432" s="71" t="s">
        <v>26441</v>
      </c>
      <c r="E6432" s="175" t="s">
        <v>31620</v>
      </c>
      <c r="F6432" s="72" t="s">
        <v>7</v>
      </c>
      <c r="G6432" s="72" t="s">
        <v>31439</v>
      </c>
      <c r="H6432" s="95" t="s">
        <v>27445</v>
      </c>
    </row>
    <row r="6433" spans="1:8">
      <c r="A6433" s="67">
        <v>6432</v>
      </c>
      <c r="B6433" s="23" t="s">
        <v>9803</v>
      </c>
      <c r="C6433" s="72" t="s">
        <v>9804</v>
      </c>
      <c r="D6433" s="71" t="s">
        <v>26441</v>
      </c>
      <c r="E6433" s="175" t="s">
        <v>31620</v>
      </c>
      <c r="F6433" s="72" t="s">
        <v>7</v>
      </c>
      <c r="G6433" s="72" t="s">
        <v>31439</v>
      </c>
      <c r="H6433" s="95" t="s">
        <v>27446</v>
      </c>
    </row>
    <row r="6434" spans="1:8">
      <c r="A6434" s="67">
        <v>6433</v>
      </c>
      <c r="B6434" s="23" t="s">
        <v>9805</v>
      </c>
      <c r="C6434" s="72" t="s">
        <v>9806</v>
      </c>
      <c r="D6434" s="71" t="s">
        <v>26441</v>
      </c>
      <c r="E6434" s="175" t="s">
        <v>31620</v>
      </c>
      <c r="F6434" s="72" t="s">
        <v>7</v>
      </c>
      <c r="G6434" s="72" t="s">
        <v>31439</v>
      </c>
      <c r="H6434" s="95" t="s">
        <v>27447</v>
      </c>
    </row>
    <row r="6435" spans="1:8">
      <c r="A6435" s="67">
        <v>6434</v>
      </c>
      <c r="B6435" s="23" t="s">
        <v>9807</v>
      </c>
      <c r="C6435" s="72" t="s">
        <v>9808</v>
      </c>
      <c r="D6435" s="71" t="s">
        <v>26441</v>
      </c>
      <c r="E6435" s="175" t="s">
        <v>31620</v>
      </c>
      <c r="F6435" s="72" t="s">
        <v>7</v>
      </c>
      <c r="G6435" s="72" t="s">
        <v>31439</v>
      </c>
      <c r="H6435" s="95" t="s">
        <v>27448</v>
      </c>
    </row>
    <row r="6436" spans="1:8">
      <c r="A6436" s="67">
        <v>6435</v>
      </c>
      <c r="B6436" s="23" t="s">
        <v>9809</v>
      </c>
      <c r="C6436" s="72" t="s">
        <v>9810</v>
      </c>
      <c r="D6436" s="71" t="s">
        <v>26441</v>
      </c>
      <c r="E6436" s="175" t="s">
        <v>31620</v>
      </c>
      <c r="F6436" s="72" t="s">
        <v>7</v>
      </c>
      <c r="G6436" s="72" t="s">
        <v>31439</v>
      </c>
      <c r="H6436" s="95" t="s">
        <v>27449</v>
      </c>
    </row>
    <row r="6437" spans="1:8">
      <c r="A6437" s="67">
        <v>6436</v>
      </c>
      <c r="B6437" s="23" t="s">
        <v>9811</v>
      </c>
      <c r="C6437" s="72" t="s">
        <v>9812</v>
      </c>
      <c r="D6437" s="71" t="s">
        <v>26441</v>
      </c>
      <c r="E6437" s="175" t="s">
        <v>31620</v>
      </c>
      <c r="F6437" s="72" t="s">
        <v>7</v>
      </c>
      <c r="G6437" s="72" t="s">
        <v>31439</v>
      </c>
      <c r="H6437" s="95" t="s">
        <v>27450</v>
      </c>
    </row>
    <row r="6438" spans="1:8">
      <c r="A6438" s="67">
        <v>6437</v>
      </c>
      <c r="B6438" s="23" t="s">
        <v>9813</v>
      </c>
      <c r="C6438" s="72" t="s">
        <v>9814</v>
      </c>
      <c r="D6438" s="71" t="s">
        <v>26441</v>
      </c>
      <c r="E6438" s="175" t="s">
        <v>31620</v>
      </c>
      <c r="F6438" s="72" t="s">
        <v>7</v>
      </c>
      <c r="G6438" s="72" t="s">
        <v>31439</v>
      </c>
      <c r="H6438" s="95" t="s">
        <v>27451</v>
      </c>
    </row>
    <row r="6439" spans="1:8">
      <c r="A6439" s="67">
        <v>6438</v>
      </c>
      <c r="B6439" s="23" t="s">
        <v>9815</v>
      </c>
      <c r="C6439" s="72" t="s">
        <v>9816</v>
      </c>
      <c r="D6439" s="71" t="s">
        <v>26441</v>
      </c>
      <c r="E6439" s="175" t="s">
        <v>31620</v>
      </c>
      <c r="F6439" s="72" t="s">
        <v>7</v>
      </c>
      <c r="G6439" s="72" t="s">
        <v>31439</v>
      </c>
      <c r="H6439" s="95" t="s">
        <v>27452</v>
      </c>
    </row>
    <row r="6440" spans="1:8">
      <c r="A6440" s="67">
        <v>6439</v>
      </c>
      <c r="B6440" s="23" t="s">
        <v>9817</v>
      </c>
      <c r="C6440" s="72" t="s">
        <v>9818</v>
      </c>
      <c r="D6440" s="71" t="s">
        <v>26441</v>
      </c>
      <c r="E6440" s="175" t="s">
        <v>31620</v>
      </c>
      <c r="F6440" s="72" t="s">
        <v>7</v>
      </c>
      <c r="G6440" s="72" t="s">
        <v>31439</v>
      </c>
      <c r="H6440" s="95" t="s">
        <v>27453</v>
      </c>
    </row>
    <row r="6441" spans="1:8">
      <c r="A6441" s="67">
        <v>6440</v>
      </c>
      <c r="B6441" s="23" t="s">
        <v>9819</v>
      </c>
      <c r="C6441" s="72" t="s">
        <v>9820</v>
      </c>
      <c r="D6441" s="71" t="s">
        <v>26441</v>
      </c>
      <c r="E6441" s="175" t="s">
        <v>31620</v>
      </c>
      <c r="F6441" s="72" t="s">
        <v>7</v>
      </c>
      <c r="G6441" s="72" t="s">
        <v>31439</v>
      </c>
      <c r="H6441" s="95" t="s">
        <v>27454</v>
      </c>
    </row>
    <row r="6442" spans="1:8">
      <c r="A6442" s="67">
        <v>6441</v>
      </c>
      <c r="B6442" s="23" t="s">
        <v>9821</v>
      </c>
      <c r="C6442" s="72" t="s">
        <v>9822</v>
      </c>
      <c r="D6442" s="71" t="s">
        <v>26441</v>
      </c>
      <c r="E6442" s="175" t="s">
        <v>31620</v>
      </c>
      <c r="F6442" s="72" t="s">
        <v>7</v>
      </c>
      <c r="G6442" s="72" t="s">
        <v>31439</v>
      </c>
      <c r="H6442" s="95" t="s">
        <v>27455</v>
      </c>
    </row>
    <row r="6443" spans="1:8">
      <c r="A6443" s="67">
        <v>6442</v>
      </c>
      <c r="B6443" s="23" t="s">
        <v>9823</v>
      </c>
      <c r="C6443" s="72" t="s">
        <v>9824</v>
      </c>
      <c r="D6443" s="71" t="s">
        <v>26441</v>
      </c>
      <c r="E6443" s="175" t="s">
        <v>31620</v>
      </c>
      <c r="F6443" s="72" t="s">
        <v>7</v>
      </c>
      <c r="G6443" s="72" t="s">
        <v>31439</v>
      </c>
      <c r="H6443" s="95" t="s">
        <v>27456</v>
      </c>
    </row>
    <row r="6444" spans="1:8">
      <c r="A6444" s="67">
        <v>6443</v>
      </c>
      <c r="B6444" s="23" t="s">
        <v>9825</v>
      </c>
      <c r="C6444" s="72" t="s">
        <v>9826</v>
      </c>
      <c r="D6444" s="71" t="s">
        <v>26441</v>
      </c>
      <c r="E6444" s="175" t="s">
        <v>31620</v>
      </c>
      <c r="F6444" s="72" t="s">
        <v>7</v>
      </c>
      <c r="G6444" s="72" t="s">
        <v>31439</v>
      </c>
      <c r="H6444" s="95" t="s">
        <v>27457</v>
      </c>
    </row>
    <row r="6445" spans="1:8">
      <c r="A6445" s="67">
        <v>6444</v>
      </c>
      <c r="B6445" s="23" t="s">
        <v>9827</v>
      </c>
      <c r="C6445" s="72" t="s">
        <v>9828</v>
      </c>
      <c r="D6445" s="71" t="s">
        <v>26441</v>
      </c>
      <c r="E6445" s="175" t="s">
        <v>31620</v>
      </c>
      <c r="F6445" s="72" t="s">
        <v>7</v>
      </c>
      <c r="G6445" s="72" t="s">
        <v>31439</v>
      </c>
      <c r="H6445" s="95" t="s">
        <v>27458</v>
      </c>
    </row>
    <row r="6446" spans="1:8">
      <c r="A6446" s="67">
        <v>6445</v>
      </c>
      <c r="B6446" s="23" t="s">
        <v>9829</v>
      </c>
      <c r="C6446" s="72" t="s">
        <v>9830</v>
      </c>
      <c r="D6446" s="71" t="s">
        <v>26441</v>
      </c>
      <c r="E6446" s="175" t="s">
        <v>31620</v>
      </c>
      <c r="F6446" s="72" t="s">
        <v>7</v>
      </c>
      <c r="G6446" s="72" t="s">
        <v>31392</v>
      </c>
      <c r="H6446" s="95" t="s">
        <v>27459</v>
      </c>
    </row>
    <row r="6447" spans="1:8">
      <c r="A6447" s="67">
        <v>6446</v>
      </c>
      <c r="B6447" s="23" t="s">
        <v>9831</v>
      </c>
      <c r="C6447" s="72" t="s">
        <v>9832</v>
      </c>
      <c r="D6447" s="71" t="s">
        <v>26441</v>
      </c>
      <c r="E6447" s="175" t="s">
        <v>31620</v>
      </c>
      <c r="F6447" s="72" t="s">
        <v>7</v>
      </c>
      <c r="G6447" s="72" t="s">
        <v>31439</v>
      </c>
      <c r="H6447" s="95" t="s">
        <v>27460</v>
      </c>
    </row>
    <row r="6448" spans="1:8">
      <c r="A6448" s="67">
        <v>6447</v>
      </c>
      <c r="B6448" s="23" t="s">
        <v>9833</v>
      </c>
      <c r="C6448" s="72" t="s">
        <v>9834</v>
      </c>
      <c r="D6448" s="71" t="s">
        <v>26441</v>
      </c>
      <c r="E6448" s="175" t="s">
        <v>31620</v>
      </c>
      <c r="F6448" s="72" t="s">
        <v>7</v>
      </c>
      <c r="G6448" s="72" t="s">
        <v>31439</v>
      </c>
      <c r="H6448" s="95" t="s">
        <v>27461</v>
      </c>
    </row>
    <row r="6449" spans="1:8">
      <c r="A6449" s="67">
        <v>6448</v>
      </c>
      <c r="B6449" s="23" t="s">
        <v>9835</v>
      </c>
      <c r="C6449" s="72" t="s">
        <v>9836</v>
      </c>
      <c r="D6449" s="71" t="s">
        <v>26441</v>
      </c>
      <c r="E6449" s="175" t="s">
        <v>31620</v>
      </c>
      <c r="F6449" s="72" t="s">
        <v>7</v>
      </c>
      <c r="G6449" s="72" t="s">
        <v>31439</v>
      </c>
      <c r="H6449" s="95" t="s">
        <v>27462</v>
      </c>
    </row>
    <row r="6450" spans="1:8">
      <c r="A6450" s="67">
        <v>6449</v>
      </c>
      <c r="B6450" s="23" t="s">
        <v>9837</v>
      </c>
      <c r="C6450" s="72" t="s">
        <v>9838</v>
      </c>
      <c r="D6450" s="71" t="s">
        <v>26441</v>
      </c>
      <c r="E6450" s="175" t="s">
        <v>31620</v>
      </c>
      <c r="F6450" s="72" t="s">
        <v>7</v>
      </c>
      <c r="G6450" s="72" t="s">
        <v>31439</v>
      </c>
      <c r="H6450" s="95" t="s">
        <v>27463</v>
      </c>
    </row>
    <row r="6451" spans="1:8">
      <c r="A6451" s="67">
        <v>6450</v>
      </c>
      <c r="B6451" s="23" t="s">
        <v>9839</v>
      </c>
      <c r="C6451" s="72" t="s">
        <v>9840</v>
      </c>
      <c r="D6451" s="71" t="s">
        <v>26441</v>
      </c>
      <c r="E6451" s="175" t="s">
        <v>31620</v>
      </c>
      <c r="F6451" s="72" t="s">
        <v>7</v>
      </c>
      <c r="G6451" s="72" t="s">
        <v>31393</v>
      </c>
      <c r="H6451" s="95" t="s">
        <v>27464</v>
      </c>
    </row>
    <row r="6452" spans="1:8">
      <c r="A6452" s="67">
        <v>6451</v>
      </c>
      <c r="B6452" s="23" t="s">
        <v>9841</v>
      </c>
      <c r="C6452" s="72" t="s">
        <v>9842</v>
      </c>
      <c r="D6452" s="71" t="s">
        <v>26441</v>
      </c>
      <c r="E6452" s="175" t="s">
        <v>31620</v>
      </c>
      <c r="F6452" s="72" t="s">
        <v>7</v>
      </c>
      <c r="G6452" s="72" t="s">
        <v>31439</v>
      </c>
      <c r="H6452" s="95" t="s">
        <v>27465</v>
      </c>
    </row>
    <row r="6453" spans="1:8">
      <c r="A6453" s="67">
        <v>6452</v>
      </c>
      <c r="B6453" s="23" t="s">
        <v>9843</v>
      </c>
      <c r="C6453" s="72" t="s">
        <v>9844</v>
      </c>
      <c r="D6453" s="71" t="s">
        <v>26441</v>
      </c>
      <c r="E6453" s="175" t="s">
        <v>31620</v>
      </c>
      <c r="F6453" s="72" t="s">
        <v>7</v>
      </c>
      <c r="G6453" s="72" t="s">
        <v>31439</v>
      </c>
      <c r="H6453" s="95" t="s">
        <v>27466</v>
      </c>
    </row>
    <row r="6454" spans="1:8">
      <c r="A6454" s="67">
        <v>6453</v>
      </c>
      <c r="B6454" s="23" t="s">
        <v>9845</v>
      </c>
      <c r="C6454" s="72" t="s">
        <v>9846</v>
      </c>
      <c r="D6454" s="71" t="s">
        <v>26441</v>
      </c>
      <c r="E6454" s="175" t="s">
        <v>31620</v>
      </c>
      <c r="F6454" s="72" t="s">
        <v>7</v>
      </c>
      <c r="G6454" s="72" t="s">
        <v>31439</v>
      </c>
      <c r="H6454" s="95" t="s">
        <v>27467</v>
      </c>
    </row>
    <row r="6455" spans="1:8">
      <c r="A6455" s="67">
        <v>6454</v>
      </c>
      <c r="B6455" s="23" t="s">
        <v>9847</v>
      </c>
      <c r="C6455" s="72" t="s">
        <v>9848</v>
      </c>
      <c r="D6455" s="71" t="s">
        <v>26441</v>
      </c>
      <c r="E6455" s="175" t="s">
        <v>31620</v>
      </c>
      <c r="F6455" s="72" t="s">
        <v>7</v>
      </c>
      <c r="G6455" s="72" t="s">
        <v>31439</v>
      </c>
      <c r="H6455" s="95" t="s">
        <v>27468</v>
      </c>
    </row>
    <row r="6456" spans="1:8">
      <c r="A6456" s="67">
        <v>6455</v>
      </c>
      <c r="B6456" s="23" t="s">
        <v>9849</v>
      </c>
      <c r="C6456" s="72" t="s">
        <v>9850</v>
      </c>
      <c r="D6456" s="71" t="s">
        <v>26441</v>
      </c>
      <c r="E6456" s="175" t="s">
        <v>31620</v>
      </c>
      <c r="F6456" s="72" t="s">
        <v>7</v>
      </c>
      <c r="G6456" s="72" t="s">
        <v>31439</v>
      </c>
      <c r="H6456" s="95" t="s">
        <v>27469</v>
      </c>
    </row>
    <row r="6457" spans="1:8">
      <c r="A6457" s="67">
        <v>6456</v>
      </c>
      <c r="B6457" s="23" t="s">
        <v>9851</v>
      </c>
      <c r="C6457" s="72" t="s">
        <v>9852</v>
      </c>
      <c r="D6457" s="71" t="s">
        <v>26441</v>
      </c>
      <c r="E6457" s="175" t="s">
        <v>31620</v>
      </c>
      <c r="F6457" s="72" t="s">
        <v>7</v>
      </c>
      <c r="G6457" s="72" t="s">
        <v>31439</v>
      </c>
      <c r="H6457" s="95" t="s">
        <v>27470</v>
      </c>
    </row>
    <row r="6458" spans="1:8">
      <c r="A6458" s="67">
        <v>6457</v>
      </c>
      <c r="B6458" s="23" t="s">
        <v>9853</v>
      </c>
      <c r="C6458" s="72" t="s">
        <v>9854</v>
      </c>
      <c r="D6458" s="71" t="s">
        <v>26441</v>
      </c>
      <c r="E6458" s="175" t="s">
        <v>31620</v>
      </c>
      <c r="F6458" s="72" t="s">
        <v>7</v>
      </c>
      <c r="G6458" s="72" t="s">
        <v>31439</v>
      </c>
      <c r="H6458" s="95" t="s">
        <v>27471</v>
      </c>
    </row>
    <row r="6459" spans="1:8">
      <c r="A6459" s="67">
        <v>6458</v>
      </c>
      <c r="B6459" s="23" t="s">
        <v>9855</v>
      </c>
      <c r="C6459" s="72" t="s">
        <v>9856</v>
      </c>
      <c r="D6459" s="71" t="s">
        <v>26441</v>
      </c>
      <c r="E6459" s="175" t="s">
        <v>31620</v>
      </c>
      <c r="F6459" s="72" t="s">
        <v>7</v>
      </c>
      <c r="G6459" s="72" t="s">
        <v>31439</v>
      </c>
      <c r="H6459" s="95" t="s">
        <v>27472</v>
      </c>
    </row>
    <row r="6460" spans="1:8">
      <c r="A6460" s="67">
        <v>6459</v>
      </c>
      <c r="B6460" s="23" t="s">
        <v>9857</v>
      </c>
      <c r="C6460" s="72" t="s">
        <v>9858</v>
      </c>
      <c r="D6460" s="71" t="s">
        <v>26441</v>
      </c>
      <c r="E6460" s="175" t="s">
        <v>31620</v>
      </c>
      <c r="F6460" s="72" t="s">
        <v>7</v>
      </c>
      <c r="G6460" s="72" t="s">
        <v>31439</v>
      </c>
      <c r="H6460" s="95" t="s">
        <v>27473</v>
      </c>
    </row>
    <row r="6461" spans="1:8">
      <c r="A6461" s="67">
        <v>6460</v>
      </c>
      <c r="B6461" s="23" t="s">
        <v>9859</v>
      </c>
      <c r="C6461" s="72" t="s">
        <v>9860</v>
      </c>
      <c r="D6461" s="71" t="s">
        <v>26441</v>
      </c>
      <c r="E6461" s="175" t="s">
        <v>31620</v>
      </c>
      <c r="F6461" s="72" t="s">
        <v>7</v>
      </c>
      <c r="G6461" s="72" t="s">
        <v>31439</v>
      </c>
      <c r="H6461" s="95" t="s">
        <v>27474</v>
      </c>
    </row>
    <row r="6462" spans="1:8">
      <c r="A6462" s="67">
        <v>6461</v>
      </c>
      <c r="B6462" s="23" t="s">
        <v>9861</v>
      </c>
      <c r="C6462" s="72" t="s">
        <v>9862</v>
      </c>
      <c r="D6462" s="71" t="s">
        <v>26441</v>
      </c>
      <c r="E6462" s="175" t="s">
        <v>31620</v>
      </c>
      <c r="F6462" s="72" t="s">
        <v>7</v>
      </c>
      <c r="G6462" s="72" t="s">
        <v>31439</v>
      </c>
      <c r="H6462" s="95" t="s">
        <v>27475</v>
      </c>
    </row>
    <row r="6463" spans="1:8">
      <c r="A6463" s="67">
        <v>6462</v>
      </c>
      <c r="B6463" s="23" t="s">
        <v>9863</v>
      </c>
      <c r="C6463" s="72" t="s">
        <v>9864</v>
      </c>
      <c r="D6463" s="71" t="s">
        <v>26441</v>
      </c>
      <c r="E6463" s="175" t="s">
        <v>31620</v>
      </c>
      <c r="F6463" s="72" t="s">
        <v>7</v>
      </c>
      <c r="G6463" s="72" t="s">
        <v>31439</v>
      </c>
      <c r="H6463" s="95" t="s">
        <v>27476</v>
      </c>
    </row>
    <row r="6464" spans="1:8">
      <c r="A6464" s="67">
        <v>6463</v>
      </c>
      <c r="B6464" s="23" t="s">
        <v>9865</v>
      </c>
      <c r="C6464" s="72" t="s">
        <v>9866</v>
      </c>
      <c r="D6464" s="71" t="s">
        <v>26441</v>
      </c>
      <c r="E6464" s="175" t="s">
        <v>31620</v>
      </c>
      <c r="F6464" s="72" t="s">
        <v>7</v>
      </c>
      <c r="G6464" s="72" t="s">
        <v>31439</v>
      </c>
      <c r="H6464" s="95" t="s">
        <v>27477</v>
      </c>
    </row>
    <row r="6465" spans="1:8">
      <c r="A6465" s="67">
        <v>6464</v>
      </c>
      <c r="B6465" s="23" t="s">
        <v>9867</v>
      </c>
      <c r="C6465" s="72" t="s">
        <v>9868</v>
      </c>
      <c r="D6465" s="71" t="s">
        <v>26441</v>
      </c>
      <c r="E6465" s="175" t="s">
        <v>31620</v>
      </c>
      <c r="F6465" s="72" t="s">
        <v>7</v>
      </c>
      <c r="G6465" s="72" t="s">
        <v>31439</v>
      </c>
      <c r="H6465" s="95" t="s">
        <v>27478</v>
      </c>
    </row>
    <row r="6466" spans="1:8">
      <c r="A6466" s="67">
        <v>6465</v>
      </c>
      <c r="B6466" s="23" t="s">
        <v>9869</v>
      </c>
      <c r="C6466" s="72" t="s">
        <v>9870</v>
      </c>
      <c r="D6466" s="71" t="s">
        <v>26441</v>
      </c>
      <c r="E6466" s="175" t="s">
        <v>31620</v>
      </c>
      <c r="F6466" s="72" t="s">
        <v>7</v>
      </c>
      <c r="G6466" s="72" t="s">
        <v>31439</v>
      </c>
      <c r="H6466" s="95" t="s">
        <v>27479</v>
      </c>
    </row>
    <row r="6467" spans="1:8">
      <c r="A6467" s="67">
        <v>6466</v>
      </c>
      <c r="B6467" s="23" t="s">
        <v>9871</v>
      </c>
      <c r="C6467" s="72" t="s">
        <v>9872</v>
      </c>
      <c r="D6467" s="71" t="s">
        <v>26441</v>
      </c>
      <c r="E6467" s="175" t="s">
        <v>31620</v>
      </c>
      <c r="F6467" s="72" t="s">
        <v>7</v>
      </c>
      <c r="G6467" s="72" t="s">
        <v>31393</v>
      </c>
      <c r="H6467" s="95" t="s">
        <v>27480</v>
      </c>
    </row>
    <row r="6468" spans="1:8">
      <c r="A6468" s="67">
        <v>6467</v>
      </c>
      <c r="B6468" s="23" t="s">
        <v>9873</v>
      </c>
      <c r="C6468" s="72" t="s">
        <v>9874</v>
      </c>
      <c r="D6468" s="71" t="s">
        <v>26441</v>
      </c>
      <c r="E6468" s="175" t="s">
        <v>31620</v>
      </c>
      <c r="F6468" s="72" t="s">
        <v>7</v>
      </c>
      <c r="G6468" s="72" t="s">
        <v>31439</v>
      </c>
      <c r="H6468" s="95" t="s">
        <v>27481</v>
      </c>
    </row>
    <row r="6469" spans="1:8">
      <c r="A6469" s="67">
        <v>6468</v>
      </c>
      <c r="B6469" s="23" t="s">
        <v>9875</v>
      </c>
      <c r="C6469" s="72" t="s">
        <v>9876</v>
      </c>
      <c r="D6469" s="71" t="s">
        <v>26441</v>
      </c>
      <c r="E6469" s="175" t="s">
        <v>31620</v>
      </c>
      <c r="F6469" s="72" t="s">
        <v>7</v>
      </c>
      <c r="G6469" s="72" t="s">
        <v>31395</v>
      </c>
      <c r="H6469" s="95" t="s">
        <v>27482</v>
      </c>
    </row>
    <row r="6470" spans="1:8">
      <c r="A6470" s="67">
        <v>6469</v>
      </c>
      <c r="B6470" s="23" t="s">
        <v>9877</v>
      </c>
      <c r="C6470" s="72" t="s">
        <v>9878</v>
      </c>
      <c r="D6470" s="71" t="s">
        <v>26441</v>
      </c>
      <c r="E6470" s="175" t="s">
        <v>31620</v>
      </c>
      <c r="F6470" s="72" t="s">
        <v>7</v>
      </c>
      <c r="G6470" s="72" t="s">
        <v>31383</v>
      </c>
      <c r="H6470" s="95" t="s">
        <v>27483</v>
      </c>
    </row>
    <row r="6471" spans="1:8">
      <c r="A6471" s="67">
        <v>6470</v>
      </c>
      <c r="B6471" s="23" t="s">
        <v>9879</v>
      </c>
      <c r="C6471" s="72" t="s">
        <v>9880</v>
      </c>
      <c r="D6471" s="71" t="s">
        <v>26441</v>
      </c>
      <c r="E6471" s="175" t="s">
        <v>31620</v>
      </c>
      <c r="F6471" s="72" t="s">
        <v>7</v>
      </c>
      <c r="G6471" s="72" t="s">
        <v>31386</v>
      </c>
      <c r="H6471" s="95" t="s">
        <v>27484</v>
      </c>
    </row>
    <row r="6472" spans="1:8">
      <c r="A6472" s="67">
        <v>6471</v>
      </c>
      <c r="B6472" s="23" t="s">
        <v>9881</v>
      </c>
      <c r="C6472" s="72" t="s">
        <v>9882</v>
      </c>
      <c r="D6472" s="71" t="s">
        <v>26441</v>
      </c>
      <c r="E6472" s="175" t="s">
        <v>31620</v>
      </c>
      <c r="F6472" s="72" t="s">
        <v>7</v>
      </c>
      <c r="G6472" s="72" t="s">
        <v>31386</v>
      </c>
      <c r="H6472" s="95" t="s">
        <v>27485</v>
      </c>
    </row>
    <row r="6473" spans="1:8">
      <c r="A6473" s="67">
        <v>6472</v>
      </c>
      <c r="B6473" s="23" t="s">
        <v>9883</v>
      </c>
      <c r="C6473" s="72" t="s">
        <v>9884</v>
      </c>
      <c r="D6473" s="71" t="s">
        <v>26441</v>
      </c>
      <c r="E6473" s="175" t="s">
        <v>31620</v>
      </c>
      <c r="F6473" s="72" t="s">
        <v>7</v>
      </c>
      <c r="G6473" s="72" t="s">
        <v>31392</v>
      </c>
      <c r="H6473" s="95" t="s">
        <v>27486</v>
      </c>
    </row>
    <row r="6474" spans="1:8">
      <c r="A6474" s="67">
        <v>6473</v>
      </c>
      <c r="B6474" s="23" t="s">
        <v>9885</v>
      </c>
      <c r="C6474" s="72" t="s">
        <v>9886</v>
      </c>
      <c r="D6474" s="71" t="s">
        <v>26441</v>
      </c>
      <c r="E6474" s="175" t="s">
        <v>31620</v>
      </c>
      <c r="F6474" s="72" t="s">
        <v>7</v>
      </c>
      <c r="G6474" s="72" t="s">
        <v>31392</v>
      </c>
      <c r="H6474" s="95" t="s">
        <v>27487</v>
      </c>
    </row>
    <row r="6475" spans="1:8">
      <c r="A6475" s="67">
        <v>6474</v>
      </c>
      <c r="B6475" s="23" t="s">
        <v>9887</v>
      </c>
      <c r="C6475" s="72" t="s">
        <v>9888</v>
      </c>
      <c r="D6475" s="71" t="s">
        <v>26441</v>
      </c>
      <c r="E6475" s="175" t="s">
        <v>31620</v>
      </c>
      <c r="F6475" s="72" t="s">
        <v>7</v>
      </c>
      <c r="G6475" s="72" t="s">
        <v>31392</v>
      </c>
      <c r="H6475" s="95" t="s">
        <v>27488</v>
      </c>
    </row>
    <row r="6476" spans="1:8">
      <c r="A6476" s="67">
        <v>6475</v>
      </c>
      <c r="B6476" s="23" t="s">
        <v>9889</v>
      </c>
      <c r="C6476" s="72" t="s">
        <v>9890</v>
      </c>
      <c r="D6476" s="71" t="s">
        <v>26441</v>
      </c>
      <c r="E6476" s="175" t="s">
        <v>31620</v>
      </c>
      <c r="F6476" s="72" t="s">
        <v>7</v>
      </c>
      <c r="G6476" s="72" t="s">
        <v>31439</v>
      </c>
      <c r="H6476" s="95" t="s">
        <v>27489</v>
      </c>
    </row>
    <row r="6477" spans="1:8">
      <c r="A6477" s="67">
        <v>6476</v>
      </c>
      <c r="B6477" s="23" t="s">
        <v>9891</v>
      </c>
      <c r="C6477" s="72" t="s">
        <v>9892</v>
      </c>
      <c r="D6477" s="71" t="s">
        <v>26441</v>
      </c>
      <c r="E6477" s="175" t="s">
        <v>31620</v>
      </c>
      <c r="F6477" s="72" t="s">
        <v>7</v>
      </c>
      <c r="G6477" s="72" t="s">
        <v>31392</v>
      </c>
      <c r="H6477" s="95" t="s">
        <v>27490</v>
      </c>
    </row>
    <row r="6478" spans="1:8">
      <c r="A6478" s="67">
        <v>6477</v>
      </c>
      <c r="B6478" s="23" t="s">
        <v>9893</v>
      </c>
      <c r="C6478" s="72" t="s">
        <v>9894</v>
      </c>
      <c r="D6478" s="71" t="s">
        <v>26441</v>
      </c>
      <c r="E6478" s="175" t="s">
        <v>31620</v>
      </c>
      <c r="F6478" s="72" t="s">
        <v>7</v>
      </c>
      <c r="G6478" s="72" t="s">
        <v>31383</v>
      </c>
      <c r="H6478" s="95" t="s">
        <v>27491</v>
      </c>
    </row>
    <row r="6479" spans="1:8">
      <c r="A6479" s="67">
        <v>6478</v>
      </c>
      <c r="B6479" s="23" t="s">
        <v>9895</v>
      </c>
      <c r="C6479" s="72" t="s">
        <v>9896</v>
      </c>
      <c r="D6479" s="71" t="s">
        <v>26441</v>
      </c>
      <c r="E6479" s="175" t="s">
        <v>31620</v>
      </c>
      <c r="F6479" s="72" t="s">
        <v>7</v>
      </c>
      <c r="G6479" s="72" t="s">
        <v>31395</v>
      </c>
      <c r="H6479" s="95" t="s">
        <v>27492</v>
      </c>
    </row>
    <row r="6480" spans="1:8">
      <c r="A6480" s="67">
        <v>6479</v>
      </c>
      <c r="B6480" s="23" t="s">
        <v>9897</v>
      </c>
      <c r="C6480" s="72" t="s">
        <v>9898</v>
      </c>
      <c r="D6480" s="71" t="s">
        <v>26441</v>
      </c>
      <c r="E6480" s="175" t="s">
        <v>31620</v>
      </c>
      <c r="F6480" s="72" t="s">
        <v>7</v>
      </c>
      <c r="G6480" s="72" t="s">
        <v>31390</v>
      </c>
      <c r="H6480" s="95" t="s">
        <v>27493</v>
      </c>
    </row>
    <row r="6481" spans="1:8">
      <c r="A6481" s="67">
        <v>6480</v>
      </c>
      <c r="B6481" s="23" t="s">
        <v>9899</v>
      </c>
      <c r="C6481" s="72" t="s">
        <v>9900</v>
      </c>
      <c r="D6481" s="71" t="s">
        <v>26441</v>
      </c>
      <c r="E6481" s="175" t="s">
        <v>31620</v>
      </c>
      <c r="F6481" s="72" t="s">
        <v>7</v>
      </c>
      <c r="G6481" s="72" t="s">
        <v>31395</v>
      </c>
      <c r="H6481" s="95" t="s">
        <v>27494</v>
      </c>
    </row>
    <row r="6482" spans="1:8">
      <c r="A6482" s="67">
        <v>6481</v>
      </c>
      <c r="B6482" s="23" t="s">
        <v>9901</v>
      </c>
      <c r="C6482" s="72" t="s">
        <v>9902</v>
      </c>
      <c r="D6482" s="71" t="s">
        <v>26441</v>
      </c>
      <c r="E6482" s="175" t="s">
        <v>31620</v>
      </c>
      <c r="F6482" s="72" t="s">
        <v>7</v>
      </c>
      <c r="G6482" s="72" t="s">
        <v>31439</v>
      </c>
      <c r="H6482" s="95" t="s">
        <v>27495</v>
      </c>
    </row>
    <row r="6483" spans="1:8">
      <c r="A6483" s="67">
        <v>6482</v>
      </c>
      <c r="B6483" s="23" t="s">
        <v>9903</v>
      </c>
      <c r="C6483" s="72" t="s">
        <v>9904</v>
      </c>
      <c r="D6483" s="71" t="s">
        <v>26441</v>
      </c>
      <c r="E6483" s="175" t="s">
        <v>31620</v>
      </c>
      <c r="F6483" s="72" t="s">
        <v>7</v>
      </c>
      <c r="G6483" s="72" t="s">
        <v>31383</v>
      </c>
      <c r="H6483" s="95" t="s">
        <v>27496</v>
      </c>
    </row>
    <row r="6484" spans="1:8">
      <c r="A6484" s="67">
        <v>6483</v>
      </c>
      <c r="B6484" s="23" t="s">
        <v>9905</v>
      </c>
      <c r="C6484" s="72" t="s">
        <v>9906</v>
      </c>
      <c r="D6484" s="71" t="s">
        <v>26441</v>
      </c>
      <c r="E6484" s="175" t="s">
        <v>31620</v>
      </c>
      <c r="F6484" s="72" t="s">
        <v>7</v>
      </c>
      <c r="G6484" s="72" t="s">
        <v>31383</v>
      </c>
      <c r="H6484" s="95" t="s">
        <v>27497</v>
      </c>
    </row>
    <row r="6485" spans="1:8">
      <c r="A6485" s="67">
        <v>6484</v>
      </c>
      <c r="B6485" s="23" t="s">
        <v>9907</v>
      </c>
      <c r="C6485" s="72" t="s">
        <v>9908</v>
      </c>
      <c r="D6485" s="71" t="s">
        <v>26441</v>
      </c>
      <c r="E6485" s="175" t="s">
        <v>31620</v>
      </c>
      <c r="F6485" s="72" t="s">
        <v>7</v>
      </c>
      <c r="G6485" s="72" t="s">
        <v>31383</v>
      </c>
      <c r="H6485" s="95" t="s">
        <v>27498</v>
      </c>
    </row>
    <row r="6486" spans="1:8">
      <c r="A6486" s="67">
        <v>6485</v>
      </c>
      <c r="B6486" s="23" t="s">
        <v>9909</v>
      </c>
      <c r="C6486" s="72" t="s">
        <v>9910</v>
      </c>
      <c r="D6486" s="71" t="s">
        <v>26441</v>
      </c>
      <c r="E6486" s="175" t="s">
        <v>31620</v>
      </c>
      <c r="F6486" s="72" t="s">
        <v>7</v>
      </c>
      <c r="G6486" s="72" t="s">
        <v>31439</v>
      </c>
      <c r="H6486" s="95" t="s">
        <v>27499</v>
      </c>
    </row>
    <row r="6487" spans="1:8">
      <c r="A6487" s="67">
        <v>6486</v>
      </c>
      <c r="B6487" s="23" t="s">
        <v>9911</v>
      </c>
      <c r="C6487" s="72" t="s">
        <v>9912</v>
      </c>
      <c r="D6487" s="71" t="s">
        <v>26441</v>
      </c>
      <c r="E6487" s="175" t="s">
        <v>31620</v>
      </c>
      <c r="F6487" s="72" t="s">
        <v>7</v>
      </c>
      <c r="G6487" s="72" t="s">
        <v>31439</v>
      </c>
      <c r="H6487" s="95" t="s">
        <v>27500</v>
      </c>
    </row>
    <row r="6488" spans="1:8">
      <c r="A6488" s="67">
        <v>6487</v>
      </c>
      <c r="B6488" s="23" t="s">
        <v>9913</v>
      </c>
      <c r="C6488" s="72" t="s">
        <v>9914</v>
      </c>
      <c r="D6488" s="71" t="s">
        <v>26441</v>
      </c>
      <c r="E6488" s="175" t="s">
        <v>31620</v>
      </c>
      <c r="F6488" s="72" t="s">
        <v>7</v>
      </c>
      <c r="G6488" s="72" t="s">
        <v>31439</v>
      </c>
      <c r="H6488" s="95" t="s">
        <v>27501</v>
      </c>
    </row>
    <row r="6489" spans="1:8">
      <c r="A6489" s="67">
        <v>6488</v>
      </c>
      <c r="B6489" s="23" t="s">
        <v>9915</v>
      </c>
      <c r="C6489" s="72" t="s">
        <v>9916</v>
      </c>
      <c r="D6489" s="71" t="s">
        <v>26441</v>
      </c>
      <c r="E6489" s="175" t="s">
        <v>31620</v>
      </c>
      <c r="F6489" s="72" t="s">
        <v>7</v>
      </c>
      <c r="G6489" s="72" t="s">
        <v>31439</v>
      </c>
      <c r="H6489" s="95" t="s">
        <v>27502</v>
      </c>
    </row>
    <row r="6490" spans="1:8">
      <c r="A6490" s="67">
        <v>6489</v>
      </c>
      <c r="B6490" s="23" t="s">
        <v>9917</v>
      </c>
      <c r="C6490" s="72" t="s">
        <v>9918</v>
      </c>
      <c r="D6490" s="71" t="s">
        <v>26441</v>
      </c>
      <c r="E6490" s="175" t="s">
        <v>31620</v>
      </c>
      <c r="F6490" s="72" t="s">
        <v>7</v>
      </c>
      <c r="G6490" s="72" t="s">
        <v>31439</v>
      </c>
      <c r="H6490" s="95" t="s">
        <v>27503</v>
      </c>
    </row>
    <row r="6491" spans="1:8">
      <c r="A6491" s="67">
        <v>6490</v>
      </c>
      <c r="B6491" s="23" t="s">
        <v>9919</v>
      </c>
      <c r="C6491" s="72" t="s">
        <v>9920</v>
      </c>
      <c r="D6491" s="71" t="s">
        <v>26441</v>
      </c>
      <c r="E6491" s="175" t="s">
        <v>31620</v>
      </c>
      <c r="F6491" s="72" t="s">
        <v>7</v>
      </c>
      <c r="G6491" s="72" t="s">
        <v>31439</v>
      </c>
      <c r="H6491" s="95" t="s">
        <v>27504</v>
      </c>
    </row>
    <row r="6492" spans="1:8">
      <c r="A6492" s="67">
        <v>6491</v>
      </c>
      <c r="B6492" s="23" t="s">
        <v>9921</v>
      </c>
      <c r="C6492" s="72" t="s">
        <v>9922</v>
      </c>
      <c r="D6492" s="71" t="s">
        <v>26441</v>
      </c>
      <c r="E6492" s="175" t="s">
        <v>31620</v>
      </c>
      <c r="F6492" s="72" t="s">
        <v>7</v>
      </c>
      <c r="G6492" s="72" t="s">
        <v>31439</v>
      </c>
      <c r="H6492" s="95" t="s">
        <v>27505</v>
      </c>
    </row>
    <row r="6493" spans="1:8">
      <c r="A6493" s="67">
        <v>6492</v>
      </c>
      <c r="B6493" s="23" t="s">
        <v>9923</v>
      </c>
      <c r="C6493" s="72" t="s">
        <v>9924</v>
      </c>
      <c r="D6493" s="71" t="s">
        <v>26441</v>
      </c>
      <c r="E6493" s="175" t="s">
        <v>31620</v>
      </c>
      <c r="F6493" s="72" t="s">
        <v>7</v>
      </c>
      <c r="G6493" s="72" t="s">
        <v>31439</v>
      </c>
      <c r="H6493" s="95" t="s">
        <v>27506</v>
      </c>
    </row>
    <row r="6494" spans="1:8">
      <c r="A6494" s="67">
        <v>6493</v>
      </c>
      <c r="B6494" s="23" t="s">
        <v>9925</v>
      </c>
      <c r="C6494" s="72" t="s">
        <v>9926</v>
      </c>
      <c r="D6494" s="71" t="s">
        <v>26441</v>
      </c>
      <c r="E6494" s="175" t="s">
        <v>31620</v>
      </c>
      <c r="F6494" s="72" t="s">
        <v>7</v>
      </c>
      <c r="G6494" s="72" t="s">
        <v>31439</v>
      </c>
      <c r="H6494" s="95" t="s">
        <v>27507</v>
      </c>
    </row>
    <row r="6495" spans="1:8">
      <c r="A6495" s="67">
        <v>6494</v>
      </c>
      <c r="B6495" s="23" t="s">
        <v>9927</v>
      </c>
      <c r="C6495" s="72" t="s">
        <v>9928</v>
      </c>
      <c r="D6495" s="71" t="s">
        <v>26441</v>
      </c>
      <c r="E6495" s="175" t="s">
        <v>31620</v>
      </c>
      <c r="F6495" s="72" t="s">
        <v>7</v>
      </c>
      <c r="G6495" s="72" t="s">
        <v>31439</v>
      </c>
      <c r="H6495" s="95" t="s">
        <v>27508</v>
      </c>
    </row>
    <row r="6496" spans="1:8">
      <c r="A6496" s="67">
        <v>6495</v>
      </c>
      <c r="B6496" s="23" t="s">
        <v>9929</v>
      </c>
      <c r="C6496" s="72" t="s">
        <v>9930</v>
      </c>
      <c r="D6496" s="71" t="s">
        <v>26441</v>
      </c>
      <c r="E6496" s="175" t="s">
        <v>31620</v>
      </c>
      <c r="F6496" s="72" t="s">
        <v>7</v>
      </c>
      <c r="G6496" s="72" t="s">
        <v>31439</v>
      </c>
      <c r="H6496" s="95" t="s">
        <v>27509</v>
      </c>
    </row>
    <row r="6497" spans="1:8">
      <c r="A6497" s="67">
        <v>6496</v>
      </c>
      <c r="B6497" s="23" t="s">
        <v>9931</v>
      </c>
      <c r="C6497" s="72" t="s">
        <v>9932</v>
      </c>
      <c r="D6497" s="71" t="s">
        <v>26441</v>
      </c>
      <c r="E6497" s="175" t="s">
        <v>31620</v>
      </c>
      <c r="F6497" s="72" t="s">
        <v>7</v>
      </c>
      <c r="G6497" s="72" t="s">
        <v>31439</v>
      </c>
      <c r="H6497" s="95" t="s">
        <v>27510</v>
      </c>
    </row>
    <row r="6498" spans="1:8">
      <c r="A6498" s="67">
        <v>6497</v>
      </c>
      <c r="B6498" s="23" t="s">
        <v>9933</v>
      </c>
      <c r="C6498" s="72" t="s">
        <v>9934</v>
      </c>
      <c r="D6498" s="71" t="s">
        <v>26441</v>
      </c>
      <c r="E6498" s="175" t="s">
        <v>31620</v>
      </c>
      <c r="F6498" s="72" t="s">
        <v>7</v>
      </c>
      <c r="G6498" s="72" t="s">
        <v>31439</v>
      </c>
      <c r="H6498" s="95" t="s">
        <v>27511</v>
      </c>
    </row>
    <row r="6499" spans="1:8">
      <c r="A6499" s="67">
        <v>6498</v>
      </c>
      <c r="B6499" s="23" t="s">
        <v>9935</v>
      </c>
      <c r="C6499" s="72" t="s">
        <v>9936</v>
      </c>
      <c r="D6499" s="71" t="s">
        <v>26441</v>
      </c>
      <c r="E6499" s="175" t="s">
        <v>31620</v>
      </c>
      <c r="F6499" s="72" t="s">
        <v>7</v>
      </c>
      <c r="G6499" s="72" t="s">
        <v>31439</v>
      </c>
      <c r="H6499" s="95" t="s">
        <v>27512</v>
      </c>
    </row>
    <row r="6500" spans="1:8">
      <c r="A6500" s="67">
        <v>6499</v>
      </c>
      <c r="B6500" s="23" t="s">
        <v>9937</v>
      </c>
      <c r="C6500" s="72" t="s">
        <v>9938</v>
      </c>
      <c r="D6500" s="71" t="s">
        <v>26441</v>
      </c>
      <c r="E6500" s="175" t="s">
        <v>31620</v>
      </c>
      <c r="F6500" s="72" t="s">
        <v>7</v>
      </c>
      <c r="G6500" s="72" t="s">
        <v>31439</v>
      </c>
      <c r="H6500" s="95" t="s">
        <v>27513</v>
      </c>
    </row>
    <row r="6501" spans="1:8">
      <c r="A6501" s="67">
        <v>6500</v>
      </c>
      <c r="B6501" s="23" t="s">
        <v>9939</v>
      </c>
      <c r="C6501" s="72" t="s">
        <v>9940</v>
      </c>
      <c r="D6501" s="71" t="s">
        <v>26441</v>
      </c>
      <c r="E6501" s="175" t="s">
        <v>31620</v>
      </c>
      <c r="F6501" s="72" t="s">
        <v>7</v>
      </c>
      <c r="G6501" s="72" t="s">
        <v>31439</v>
      </c>
      <c r="H6501" s="95" t="s">
        <v>27514</v>
      </c>
    </row>
    <row r="6502" spans="1:8">
      <c r="A6502" s="67">
        <v>6501</v>
      </c>
      <c r="B6502" s="23" t="s">
        <v>9941</v>
      </c>
      <c r="C6502" s="72" t="s">
        <v>9942</v>
      </c>
      <c r="D6502" s="71" t="s">
        <v>26441</v>
      </c>
      <c r="E6502" s="175" t="s">
        <v>31620</v>
      </c>
      <c r="F6502" s="72" t="s">
        <v>7</v>
      </c>
      <c r="G6502" s="72" t="s">
        <v>31439</v>
      </c>
      <c r="H6502" s="95" t="s">
        <v>27515</v>
      </c>
    </row>
    <row r="6503" spans="1:8">
      <c r="A6503" s="67">
        <v>6502</v>
      </c>
      <c r="B6503" s="23" t="s">
        <v>9943</v>
      </c>
      <c r="C6503" s="72" t="s">
        <v>9944</v>
      </c>
      <c r="D6503" s="71" t="s">
        <v>26441</v>
      </c>
      <c r="E6503" s="175" t="s">
        <v>31620</v>
      </c>
      <c r="F6503" s="72" t="s">
        <v>7</v>
      </c>
      <c r="G6503" s="72" t="s">
        <v>31395</v>
      </c>
      <c r="H6503" s="95" t="s">
        <v>27516</v>
      </c>
    </row>
    <row r="6504" spans="1:8">
      <c r="A6504" s="67">
        <v>6503</v>
      </c>
      <c r="B6504" s="23" t="s">
        <v>9945</v>
      </c>
      <c r="C6504" s="72" t="s">
        <v>9946</v>
      </c>
      <c r="D6504" s="71" t="s">
        <v>26441</v>
      </c>
      <c r="E6504" s="175" t="s">
        <v>31620</v>
      </c>
      <c r="F6504" s="72" t="s">
        <v>7</v>
      </c>
      <c r="G6504" s="72" t="s">
        <v>31439</v>
      </c>
      <c r="H6504" s="95" t="s">
        <v>27517</v>
      </c>
    </row>
    <row r="6505" spans="1:8">
      <c r="A6505" s="67">
        <v>6504</v>
      </c>
      <c r="B6505" s="23" t="s">
        <v>9947</v>
      </c>
      <c r="C6505" s="72" t="s">
        <v>9948</v>
      </c>
      <c r="D6505" s="71" t="s">
        <v>26441</v>
      </c>
      <c r="E6505" s="175" t="s">
        <v>31620</v>
      </c>
      <c r="F6505" s="72" t="s">
        <v>7</v>
      </c>
      <c r="G6505" s="72" t="s">
        <v>31439</v>
      </c>
      <c r="H6505" s="95" t="s">
        <v>27518</v>
      </c>
    </row>
    <row r="6506" spans="1:8">
      <c r="A6506" s="67">
        <v>6505</v>
      </c>
      <c r="B6506" s="23" t="s">
        <v>9949</v>
      </c>
      <c r="C6506" s="72" t="s">
        <v>9950</v>
      </c>
      <c r="D6506" s="71" t="s">
        <v>26441</v>
      </c>
      <c r="E6506" s="175" t="s">
        <v>31620</v>
      </c>
      <c r="F6506" s="72" t="s">
        <v>7</v>
      </c>
      <c r="G6506" s="72" t="s">
        <v>31439</v>
      </c>
      <c r="H6506" s="95" t="s">
        <v>27519</v>
      </c>
    </row>
    <row r="6507" spans="1:8">
      <c r="A6507" s="67">
        <v>6506</v>
      </c>
      <c r="B6507" s="23" t="s">
        <v>9951</v>
      </c>
      <c r="C6507" s="72" t="s">
        <v>9952</v>
      </c>
      <c r="D6507" s="71" t="s">
        <v>26441</v>
      </c>
      <c r="E6507" s="175" t="s">
        <v>31620</v>
      </c>
      <c r="F6507" s="72" t="s">
        <v>7</v>
      </c>
      <c r="G6507" s="72" t="s">
        <v>31439</v>
      </c>
      <c r="H6507" s="95" t="s">
        <v>27520</v>
      </c>
    </row>
    <row r="6508" spans="1:8">
      <c r="A6508" s="67">
        <v>6507</v>
      </c>
      <c r="B6508" s="23" t="s">
        <v>9953</v>
      </c>
      <c r="C6508" s="72" t="s">
        <v>9954</v>
      </c>
      <c r="D6508" s="71" t="s">
        <v>26441</v>
      </c>
      <c r="E6508" s="175" t="s">
        <v>31620</v>
      </c>
      <c r="F6508" s="72" t="s">
        <v>7</v>
      </c>
      <c r="G6508" s="72" t="s">
        <v>31395</v>
      </c>
      <c r="H6508" s="95" t="s">
        <v>27521</v>
      </c>
    </row>
    <row r="6509" spans="1:8">
      <c r="A6509" s="67">
        <v>6508</v>
      </c>
      <c r="B6509" s="23" t="s">
        <v>9955</v>
      </c>
      <c r="C6509" s="72" t="s">
        <v>9956</v>
      </c>
      <c r="D6509" s="71" t="s">
        <v>26441</v>
      </c>
      <c r="E6509" s="175" t="s">
        <v>31620</v>
      </c>
      <c r="F6509" s="72" t="s">
        <v>7</v>
      </c>
      <c r="G6509" s="72" t="s">
        <v>31383</v>
      </c>
      <c r="H6509" s="95" t="s">
        <v>27522</v>
      </c>
    </row>
    <row r="6510" spans="1:8">
      <c r="A6510" s="67">
        <v>6509</v>
      </c>
      <c r="B6510" s="23" t="s">
        <v>9957</v>
      </c>
      <c r="C6510" s="72" t="s">
        <v>9958</v>
      </c>
      <c r="D6510" s="71" t="s">
        <v>26441</v>
      </c>
      <c r="E6510" s="175" t="s">
        <v>31620</v>
      </c>
      <c r="F6510" s="72" t="s">
        <v>7</v>
      </c>
      <c r="G6510" s="72" t="s">
        <v>31383</v>
      </c>
      <c r="H6510" s="95" t="s">
        <v>27523</v>
      </c>
    </row>
    <row r="6511" spans="1:8">
      <c r="A6511" s="67">
        <v>6510</v>
      </c>
      <c r="B6511" s="23" t="s">
        <v>9959</v>
      </c>
      <c r="C6511" s="72" t="s">
        <v>9960</v>
      </c>
      <c r="D6511" s="71" t="s">
        <v>26441</v>
      </c>
      <c r="E6511" s="175" t="s">
        <v>31620</v>
      </c>
      <c r="F6511" s="72" t="s">
        <v>7</v>
      </c>
      <c r="G6511" s="72" t="s">
        <v>31383</v>
      </c>
      <c r="H6511" s="95" t="s">
        <v>27524</v>
      </c>
    </row>
    <row r="6512" spans="1:8">
      <c r="A6512" s="67">
        <v>6511</v>
      </c>
      <c r="B6512" s="23" t="s">
        <v>9961</v>
      </c>
      <c r="C6512" s="72" t="s">
        <v>9962</v>
      </c>
      <c r="D6512" s="71" t="s">
        <v>26441</v>
      </c>
      <c r="E6512" s="175" t="s">
        <v>31620</v>
      </c>
      <c r="F6512" s="72" t="s">
        <v>7</v>
      </c>
      <c r="G6512" s="72" t="s">
        <v>31383</v>
      </c>
      <c r="H6512" s="95" t="s">
        <v>27525</v>
      </c>
    </row>
    <row r="6513" spans="1:8">
      <c r="A6513" s="67">
        <v>6512</v>
      </c>
      <c r="B6513" s="23" t="s">
        <v>9963</v>
      </c>
      <c r="C6513" s="72" t="s">
        <v>9964</v>
      </c>
      <c r="D6513" s="71" t="s">
        <v>26441</v>
      </c>
      <c r="E6513" s="175" t="s">
        <v>31620</v>
      </c>
      <c r="F6513" s="72" t="s">
        <v>7</v>
      </c>
      <c r="G6513" s="72" t="s">
        <v>31383</v>
      </c>
      <c r="H6513" s="95" t="s">
        <v>27526</v>
      </c>
    </row>
    <row r="6514" spans="1:8">
      <c r="A6514" s="67">
        <v>6513</v>
      </c>
      <c r="B6514" s="23" t="s">
        <v>9965</v>
      </c>
      <c r="C6514" s="72" t="s">
        <v>9966</v>
      </c>
      <c r="D6514" s="71" t="s">
        <v>26441</v>
      </c>
      <c r="E6514" s="175" t="s">
        <v>31620</v>
      </c>
      <c r="F6514" s="72" t="s">
        <v>7</v>
      </c>
      <c r="G6514" s="72" t="s">
        <v>31383</v>
      </c>
      <c r="H6514" s="95" t="s">
        <v>27527</v>
      </c>
    </row>
    <row r="6515" spans="1:8">
      <c r="A6515" s="67">
        <v>6514</v>
      </c>
      <c r="B6515" s="23" t="s">
        <v>9967</v>
      </c>
      <c r="C6515" s="72" t="s">
        <v>9968</v>
      </c>
      <c r="D6515" s="71" t="s">
        <v>26441</v>
      </c>
      <c r="E6515" s="175" t="s">
        <v>31620</v>
      </c>
      <c r="F6515" s="72" t="s">
        <v>7</v>
      </c>
      <c r="G6515" s="72" t="s">
        <v>31393</v>
      </c>
      <c r="H6515" s="95" t="s">
        <v>27528</v>
      </c>
    </row>
    <row r="6516" spans="1:8">
      <c r="A6516" s="67">
        <v>6515</v>
      </c>
      <c r="B6516" s="23" t="s">
        <v>9969</v>
      </c>
      <c r="C6516" s="72" t="s">
        <v>9970</v>
      </c>
      <c r="D6516" s="71" t="s">
        <v>26441</v>
      </c>
      <c r="E6516" s="175" t="s">
        <v>31620</v>
      </c>
      <c r="F6516" s="72" t="s">
        <v>7</v>
      </c>
      <c r="G6516" s="72" t="s">
        <v>31383</v>
      </c>
      <c r="H6516" s="95" t="s">
        <v>27529</v>
      </c>
    </row>
    <row r="6517" spans="1:8">
      <c r="A6517" s="67">
        <v>6516</v>
      </c>
      <c r="B6517" s="23" t="s">
        <v>9971</v>
      </c>
      <c r="C6517" s="72" t="s">
        <v>9972</v>
      </c>
      <c r="D6517" s="71" t="s">
        <v>26441</v>
      </c>
      <c r="E6517" s="175" t="s">
        <v>31620</v>
      </c>
      <c r="F6517" s="72" t="s">
        <v>7</v>
      </c>
      <c r="G6517" s="72" t="s">
        <v>31383</v>
      </c>
      <c r="H6517" s="95" t="s">
        <v>27530</v>
      </c>
    </row>
    <row r="6518" spans="1:8">
      <c r="A6518" s="67">
        <v>6517</v>
      </c>
      <c r="B6518" s="23" t="s">
        <v>9973</v>
      </c>
      <c r="C6518" s="72" t="s">
        <v>9974</v>
      </c>
      <c r="D6518" s="71" t="s">
        <v>26441</v>
      </c>
      <c r="E6518" s="175" t="s">
        <v>31620</v>
      </c>
      <c r="F6518" s="72" t="s">
        <v>7</v>
      </c>
      <c r="G6518" s="72" t="s">
        <v>31383</v>
      </c>
      <c r="H6518" s="95" t="s">
        <v>27531</v>
      </c>
    </row>
    <row r="6519" spans="1:8">
      <c r="A6519" s="67">
        <v>6518</v>
      </c>
      <c r="B6519" s="23" t="s">
        <v>9975</v>
      </c>
      <c r="C6519" s="72" t="s">
        <v>9976</v>
      </c>
      <c r="D6519" s="71" t="s">
        <v>26441</v>
      </c>
      <c r="E6519" s="175" t="s">
        <v>31620</v>
      </c>
      <c r="F6519" s="72" t="s">
        <v>7</v>
      </c>
      <c r="G6519" s="72" t="s">
        <v>31383</v>
      </c>
      <c r="H6519" s="95" t="s">
        <v>27532</v>
      </c>
    </row>
    <row r="6520" spans="1:8">
      <c r="A6520" s="67">
        <v>6519</v>
      </c>
      <c r="B6520" s="23" t="s">
        <v>9977</v>
      </c>
      <c r="C6520" s="72" t="s">
        <v>9978</v>
      </c>
      <c r="D6520" s="71" t="s">
        <v>26441</v>
      </c>
      <c r="E6520" s="175" t="s">
        <v>31620</v>
      </c>
      <c r="F6520" s="72" t="s">
        <v>7</v>
      </c>
      <c r="G6520" s="72" t="s">
        <v>31383</v>
      </c>
      <c r="H6520" s="95" t="s">
        <v>27533</v>
      </c>
    </row>
    <row r="6521" spans="1:8">
      <c r="A6521" s="67">
        <v>6520</v>
      </c>
      <c r="B6521" s="23" t="s">
        <v>9979</v>
      </c>
      <c r="C6521" s="72" t="s">
        <v>9980</v>
      </c>
      <c r="D6521" s="71" t="s">
        <v>26441</v>
      </c>
      <c r="E6521" s="175" t="s">
        <v>31620</v>
      </c>
      <c r="F6521" s="72" t="s">
        <v>7</v>
      </c>
      <c r="G6521" s="72" t="s">
        <v>31439</v>
      </c>
      <c r="H6521" s="95" t="s">
        <v>27534</v>
      </c>
    </row>
    <row r="6522" spans="1:8">
      <c r="A6522" s="67">
        <v>6521</v>
      </c>
      <c r="B6522" s="23" t="s">
        <v>9981</v>
      </c>
      <c r="C6522" s="72" t="s">
        <v>9982</v>
      </c>
      <c r="D6522" s="71" t="s">
        <v>26441</v>
      </c>
      <c r="E6522" s="175" t="s">
        <v>31620</v>
      </c>
      <c r="F6522" s="72" t="s">
        <v>7</v>
      </c>
      <c r="G6522" s="72" t="s">
        <v>31393</v>
      </c>
      <c r="H6522" s="95" t="s">
        <v>27535</v>
      </c>
    </row>
    <row r="6523" spans="1:8">
      <c r="A6523" s="67">
        <v>6522</v>
      </c>
      <c r="B6523" s="23" t="s">
        <v>9983</v>
      </c>
      <c r="C6523" s="72" t="s">
        <v>9984</v>
      </c>
      <c r="D6523" s="71" t="s">
        <v>26441</v>
      </c>
      <c r="E6523" s="175" t="s">
        <v>31620</v>
      </c>
      <c r="F6523" s="72" t="s">
        <v>7</v>
      </c>
      <c r="G6523" s="72" t="s">
        <v>31383</v>
      </c>
      <c r="H6523" s="95" t="s">
        <v>27536</v>
      </c>
    </row>
    <row r="6524" spans="1:8">
      <c r="A6524" s="67">
        <v>6523</v>
      </c>
      <c r="B6524" s="23" t="s">
        <v>9985</v>
      </c>
      <c r="C6524" s="72" t="s">
        <v>9986</v>
      </c>
      <c r="D6524" s="71" t="s">
        <v>26441</v>
      </c>
      <c r="E6524" s="175" t="s">
        <v>31620</v>
      </c>
      <c r="F6524" s="72" t="s">
        <v>7</v>
      </c>
      <c r="G6524" s="72" t="s">
        <v>31439</v>
      </c>
      <c r="H6524" s="95" t="s">
        <v>27537</v>
      </c>
    </row>
    <row r="6525" spans="1:8">
      <c r="A6525" s="67">
        <v>6524</v>
      </c>
      <c r="B6525" s="23" t="s">
        <v>9987</v>
      </c>
      <c r="C6525" s="72" t="s">
        <v>9988</v>
      </c>
      <c r="D6525" s="71" t="s">
        <v>26441</v>
      </c>
      <c r="E6525" s="175" t="s">
        <v>31620</v>
      </c>
      <c r="F6525" s="72" t="s">
        <v>7</v>
      </c>
      <c r="G6525" s="72" t="s">
        <v>31439</v>
      </c>
      <c r="H6525" s="95" t="s">
        <v>27538</v>
      </c>
    </row>
    <row r="6526" spans="1:8">
      <c r="A6526" s="67">
        <v>6525</v>
      </c>
      <c r="B6526" s="23" t="s">
        <v>9989</v>
      </c>
      <c r="C6526" s="72" t="s">
        <v>9990</v>
      </c>
      <c r="D6526" s="71" t="s">
        <v>26441</v>
      </c>
      <c r="E6526" s="175" t="s">
        <v>31620</v>
      </c>
      <c r="F6526" s="72" t="s">
        <v>7</v>
      </c>
      <c r="G6526" s="72" t="s">
        <v>31383</v>
      </c>
      <c r="H6526" s="95" t="s">
        <v>27539</v>
      </c>
    </row>
    <row r="6527" spans="1:8">
      <c r="A6527" s="67">
        <v>6526</v>
      </c>
      <c r="B6527" s="23" t="s">
        <v>9991</v>
      </c>
      <c r="C6527" s="72" t="s">
        <v>9992</v>
      </c>
      <c r="D6527" s="71" t="s">
        <v>26441</v>
      </c>
      <c r="E6527" s="175" t="s">
        <v>31620</v>
      </c>
      <c r="F6527" s="72" t="s">
        <v>7</v>
      </c>
      <c r="G6527" s="72" t="s">
        <v>31383</v>
      </c>
      <c r="H6527" s="95" t="s">
        <v>27540</v>
      </c>
    </row>
    <row r="6528" spans="1:8">
      <c r="A6528" s="67">
        <v>6527</v>
      </c>
      <c r="B6528" s="23" t="s">
        <v>9993</v>
      </c>
      <c r="C6528" s="72" t="s">
        <v>9994</v>
      </c>
      <c r="D6528" s="71" t="s">
        <v>26441</v>
      </c>
      <c r="E6528" s="175" t="s">
        <v>31620</v>
      </c>
      <c r="F6528" s="72" t="s">
        <v>7</v>
      </c>
      <c r="G6528" s="72" t="s">
        <v>31383</v>
      </c>
      <c r="H6528" s="95" t="s">
        <v>27541</v>
      </c>
    </row>
    <row r="6529" spans="1:8">
      <c r="A6529" s="67">
        <v>6528</v>
      </c>
      <c r="B6529" s="23" t="s">
        <v>9995</v>
      </c>
      <c r="C6529" s="72" t="s">
        <v>9996</v>
      </c>
      <c r="D6529" s="71" t="s">
        <v>26441</v>
      </c>
      <c r="E6529" s="175" t="s">
        <v>31620</v>
      </c>
      <c r="F6529" s="72" t="s">
        <v>7</v>
      </c>
      <c r="G6529" s="72" t="s">
        <v>31383</v>
      </c>
      <c r="H6529" s="95" t="s">
        <v>27542</v>
      </c>
    </row>
    <row r="6530" spans="1:8">
      <c r="A6530" s="67">
        <v>6529</v>
      </c>
      <c r="B6530" s="23" t="s">
        <v>9997</v>
      </c>
      <c r="C6530" s="72" t="s">
        <v>9998</v>
      </c>
      <c r="D6530" s="71" t="s">
        <v>26441</v>
      </c>
      <c r="E6530" s="175" t="s">
        <v>31620</v>
      </c>
      <c r="F6530" s="72" t="s">
        <v>7</v>
      </c>
      <c r="G6530" s="72" t="s">
        <v>31383</v>
      </c>
      <c r="H6530" s="95" t="s">
        <v>27543</v>
      </c>
    </row>
    <row r="6531" spans="1:8">
      <c r="A6531" s="67">
        <v>6530</v>
      </c>
      <c r="B6531" s="23" t="s">
        <v>9999</v>
      </c>
      <c r="C6531" s="72" t="s">
        <v>10000</v>
      </c>
      <c r="D6531" s="71" t="s">
        <v>26441</v>
      </c>
      <c r="E6531" s="175" t="s">
        <v>31620</v>
      </c>
      <c r="F6531" s="72" t="s">
        <v>7</v>
      </c>
      <c r="G6531" s="72" t="s">
        <v>31386</v>
      </c>
      <c r="H6531" s="95" t="s">
        <v>27544</v>
      </c>
    </row>
    <row r="6532" spans="1:8">
      <c r="A6532" s="67">
        <v>6531</v>
      </c>
      <c r="B6532" s="23" t="s">
        <v>10001</v>
      </c>
      <c r="C6532" s="72" t="s">
        <v>10002</v>
      </c>
      <c r="D6532" s="71" t="s">
        <v>26441</v>
      </c>
      <c r="E6532" s="175" t="s">
        <v>31620</v>
      </c>
      <c r="F6532" s="72" t="s">
        <v>7</v>
      </c>
      <c r="G6532" s="72" t="s">
        <v>31386</v>
      </c>
      <c r="H6532" s="95" t="s">
        <v>27545</v>
      </c>
    </row>
    <row r="6533" spans="1:8">
      <c r="A6533" s="67">
        <v>6532</v>
      </c>
      <c r="B6533" s="23" t="s">
        <v>10003</v>
      </c>
      <c r="C6533" s="72" t="s">
        <v>10004</v>
      </c>
      <c r="D6533" s="71" t="s">
        <v>26441</v>
      </c>
      <c r="E6533" s="175" t="s">
        <v>31620</v>
      </c>
      <c r="F6533" s="72" t="s">
        <v>7</v>
      </c>
      <c r="G6533" s="72" t="s">
        <v>31386</v>
      </c>
      <c r="H6533" s="95" t="s">
        <v>27546</v>
      </c>
    </row>
    <row r="6534" spans="1:8">
      <c r="A6534" s="67">
        <v>6533</v>
      </c>
      <c r="B6534" s="23" t="s">
        <v>10005</v>
      </c>
      <c r="C6534" s="72" t="s">
        <v>10006</v>
      </c>
      <c r="D6534" s="71" t="s">
        <v>26441</v>
      </c>
      <c r="E6534" s="175" t="s">
        <v>31620</v>
      </c>
      <c r="F6534" s="72" t="s">
        <v>7</v>
      </c>
      <c r="G6534" s="72" t="s">
        <v>31393</v>
      </c>
      <c r="H6534" s="95" t="s">
        <v>27547</v>
      </c>
    </row>
    <row r="6535" spans="1:8">
      <c r="A6535" s="67">
        <v>6534</v>
      </c>
      <c r="B6535" s="23" t="s">
        <v>10007</v>
      </c>
      <c r="C6535" s="72" t="s">
        <v>10008</v>
      </c>
      <c r="D6535" s="71" t="s">
        <v>26441</v>
      </c>
      <c r="E6535" s="175" t="s">
        <v>31620</v>
      </c>
      <c r="F6535" s="72" t="s">
        <v>7</v>
      </c>
      <c r="G6535" s="72" t="s">
        <v>31383</v>
      </c>
      <c r="H6535" s="95" t="s">
        <v>27548</v>
      </c>
    </row>
    <row r="6536" spans="1:8">
      <c r="A6536" s="67">
        <v>6535</v>
      </c>
      <c r="B6536" s="23" t="s">
        <v>10009</v>
      </c>
      <c r="C6536" s="72" t="s">
        <v>10010</v>
      </c>
      <c r="D6536" s="71" t="s">
        <v>26441</v>
      </c>
      <c r="E6536" s="175" t="s">
        <v>31620</v>
      </c>
      <c r="F6536" s="72" t="s">
        <v>7</v>
      </c>
      <c r="G6536" s="72" t="s">
        <v>31383</v>
      </c>
      <c r="H6536" s="95" t="s">
        <v>27549</v>
      </c>
    </row>
    <row r="6537" spans="1:8">
      <c r="A6537" s="67">
        <v>6536</v>
      </c>
      <c r="B6537" s="23" t="s">
        <v>10011</v>
      </c>
      <c r="C6537" s="72" t="s">
        <v>10012</v>
      </c>
      <c r="D6537" s="71" t="s">
        <v>26441</v>
      </c>
      <c r="E6537" s="175" t="s">
        <v>31620</v>
      </c>
      <c r="F6537" s="72" t="s">
        <v>7</v>
      </c>
      <c r="G6537" s="72" t="s">
        <v>31393</v>
      </c>
      <c r="H6537" s="95" t="s">
        <v>27550</v>
      </c>
    </row>
    <row r="6538" spans="1:8">
      <c r="A6538" s="67">
        <v>6537</v>
      </c>
      <c r="B6538" s="23" t="s">
        <v>10013</v>
      </c>
      <c r="C6538" s="72" t="s">
        <v>10014</v>
      </c>
      <c r="D6538" s="71" t="s">
        <v>26441</v>
      </c>
      <c r="E6538" s="175" t="s">
        <v>31620</v>
      </c>
      <c r="F6538" s="72" t="s">
        <v>7</v>
      </c>
      <c r="G6538" s="72" t="s">
        <v>31383</v>
      </c>
      <c r="H6538" s="95" t="s">
        <v>27551</v>
      </c>
    </row>
    <row r="6539" spans="1:8">
      <c r="A6539" s="67">
        <v>6538</v>
      </c>
      <c r="B6539" s="23" t="s">
        <v>10015</v>
      </c>
      <c r="C6539" s="72" t="s">
        <v>10016</v>
      </c>
      <c r="D6539" s="71" t="s">
        <v>26441</v>
      </c>
      <c r="E6539" s="175" t="s">
        <v>31620</v>
      </c>
      <c r="F6539" s="72" t="s">
        <v>7</v>
      </c>
      <c r="G6539" s="72" t="s">
        <v>31383</v>
      </c>
      <c r="H6539" s="95" t="s">
        <v>27552</v>
      </c>
    </row>
    <row r="6540" spans="1:8">
      <c r="A6540" s="67">
        <v>6539</v>
      </c>
      <c r="B6540" s="23" t="s">
        <v>10017</v>
      </c>
      <c r="C6540" s="72" t="s">
        <v>10018</v>
      </c>
      <c r="D6540" s="71" t="s">
        <v>26441</v>
      </c>
      <c r="E6540" s="175" t="s">
        <v>31620</v>
      </c>
      <c r="F6540" s="72" t="s">
        <v>7</v>
      </c>
      <c r="G6540" s="72" t="s">
        <v>31393</v>
      </c>
      <c r="H6540" s="95" t="s">
        <v>27553</v>
      </c>
    </row>
    <row r="6541" spans="1:8">
      <c r="A6541" s="67">
        <v>6540</v>
      </c>
      <c r="B6541" s="23" t="s">
        <v>10019</v>
      </c>
      <c r="C6541" s="72" t="s">
        <v>10020</v>
      </c>
      <c r="D6541" s="71" t="s">
        <v>26441</v>
      </c>
      <c r="E6541" s="175" t="s">
        <v>31620</v>
      </c>
      <c r="F6541" s="72" t="s">
        <v>7</v>
      </c>
      <c r="G6541" s="72" t="s">
        <v>31383</v>
      </c>
      <c r="H6541" s="95" t="s">
        <v>27554</v>
      </c>
    </row>
    <row r="6542" spans="1:8">
      <c r="A6542" s="67">
        <v>6541</v>
      </c>
      <c r="B6542" s="23" t="s">
        <v>10021</v>
      </c>
      <c r="C6542" s="72" t="s">
        <v>10022</v>
      </c>
      <c r="D6542" s="71" t="s">
        <v>26441</v>
      </c>
      <c r="E6542" s="175" t="s">
        <v>31620</v>
      </c>
      <c r="F6542" s="72" t="s">
        <v>7</v>
      </c>
      <c r="G6542" s="72" t="s">
        <v>31383</v>
      </c>
      <c r="H6542" s="95" t="s">
        <v>27555</v>
      </c>
    </row>
    <row r="6543" spans="1:8">
      <c r="A6543" s="67">
        <v>6542</v>
      </c>
      <c r="B6543" s="23" t="s">
        <v>10023</v>
      </c>
      <c r="C6543" s="72" t="s">
        <v>10024</v>
      </c>
      <c r="D6543" s="71" t="s">
        <v>26441</v>
      </c>
      <c r="E6543" s="175" t="s">
        <v>31620</v>
      </c>
      <c r="F6543" s="72" t="s">
        <v>7</v>
      </c>
      <c r="G6543" s="72" t="s">
        <v>31383</v>
      </c>
      <c r="H6543" s="95" t="s">
        <v>27556</v>
      </c>
    </row>
    <row r="6544" spans="1:8">
      <c r="A6544" s="67">
        <v>6543</v>
      </c>
      <c r="B6544" s="23" t="s">
        <v>10025</v>
      </c>
      <c r="C6544" s="72" t="s">
        <v>10026</v>
      </c>
      <c r="D6544" s="71" t="s">
        <v>26441</v>
      </c>
      <c r="E6544" s="175" t="s">
        <v>31620</v>
      </c>
      <c r="F6544" s="72" t="s">
        <v>7</v>
      </c>
      <c r="G6544" s="72" t="s">
        <v>31383</v>
      </c>
      <c r="H6544" s="95" t="s">
        <v>27557</v>
      </c>
    </row>
    <row r="6545" spans="1:8">
      <c r="A6545" s="67">
        <v>6544</v>
      </c>
      <c r="B6545" s="23" t="s">
        <v>10027</v>
      </c>
      <c r="C6545" s="72" t="s">
        <v>10028</v>
      </c>
      <c r="D6545" s="71" t="s">
        <v>26441</v>
      </c>
      <c r="E6545" s="175" t="s">
        <v>31620</v>
      </c>
      <c r="F6545" s="72" t="s">
        <v>7</v>
      </c>
      <c r="G6545" s="72" t="s">
        <v>31383</v>
      </c>
      <c r="H6545" s="95" t="s">
        <v>27558</v>
      </c>
    </row>
    <row r="6546" spans="1:8">
      <c r="A6546" s="67">
        <v>6545</v>
      </c>
      <c r="B6546" s="23" t="s">
        <v>10029</v>
      </c>
      <c r="C6546" s="72" t="s">
        <v>10030</v>
      </c>
      <c r="D6546" s="71" t="s">
        <v>26441</v>
      </c>
      <c r="E6546" s="175" t="s">
        <v>31620</v>
      </c>
      <c r="F6546" s="72" t="s">
        <v>7</v>
      </c>
      <c r="G6546" s="72" t="s">
        <v>31383</v>
      </c>
      <c r="H6546" s="95" t="s">
        <v>27559</v>
      </c>
    </row>
    <row r="6547" spans="1:8">
      <c r="A6547" s="67">
        <v>6546</v>
      </c>
      <c r="B6547" s="23" t="s">
        <v>10031</v>
      </c>
      <c r="C6547" s="72" t="s">
        <v>10032</v>
      </c>
      <c r="D6547" s="71" t="s">
        <v>26441</v>
      </c>
      <c r="E6547" s="175" t="s">
        <v>31620</v>
      </c>
      <c r="F6547" s="72" t="s">
        <v>7</v>
      </c>
      <c r="G6547" s="72" t="s">
        <v>31383</v>
      </c>
      <c r="H6547" s="95" t="s">
        <v>27560</v>
      </c>
    </row>
    <row r="6548" spans="1:8">
      <c r="A6548" s="67">
        <v>6547</v>
      </c>
      <c r="B6548" s="23" t="s">
        <v>10033</v>
      </c>
      <c r="C6548" s="72" t="s">
        <v>10034</v>
      </c>
      <c r="D6548" s="71" t="s">
        <v>26441</v>
      </c>
      <c r="E6548" s="175" t="s">
        <v>31620</v>
      </c>
      <c r="F6548" s="72" t="s">
        <v>7</v>
      </c>
      <c r="G6548" s="72" t="s">
        <v>31393</v>
      </c>
      <c r="H6548" s="95" t="s">
        <v>27561</v>
      </c>
    </row>
    <row r="6549" spans="1:8">
      <c r="A6549" s="67">
        <v>6548</v>
      </c>
      <c r="B6549" s="23" t="s">
        <v>10035</v>
      </c>
      <c r="C6549" s="72" t="s">
        <v>10036</v>
      </c>
      <c r="D6549" s="71" t="s">
        <v>26441</v>
      </c>
      <c r="E6549" s="175" t="s">
        <v>31620</v>
      </c>
      <c r="F6549" s="72" t="s">
        <v>7</v>
      </c>
      <c r="G6549" s="72" t="s">
        <v>31383</v>
      </c>
      <c r="H6549" s="95" t="s">
        <v>27562</v>
      </c>
    </row>
    <row r="6550" spans="1:8">
      <c r="A6550" s="67">
        <v>6549</v>
      </c>
      <c r="B6550" s="23" t="s">
        <v>10037</v>
      </c>
      <c r="C6550" s="72" t="s">
        <v>10038</v>
      </c>
      <c r="D6550" s="71" t="s">
        <v>26441</v>
      </c>
      <c r="E6550" s="175" t="s">
        <v>31620</v>
      </c>
      <c r="F6550" s="72" t="s">
        <v>7</v>
      </c>
      <c r="G6550" s="72" t="s">
        <v>31383</v>
      </c>
      <c r="H6550" s="95" t="s">
        <v>27563</v>
      </c>
    </row>
    <row r="6551" spans="1:8">
      <c r="A6551" s="67">
        <v>6550</v>
      </c>
      <c r="B6551" s="23" t="s">
        <v>10039</v>
      </c>
      <c r="C6551" s="72" t="s">
        <v>10040</v>
      </c>
      <c r="D6551" s="71" t="s">
        <v>26441</v>
      </c>
      <c r="E6551" s="175" t="s">
        <v>31620</v>
      </c>
      <c r="F6551" s="72" t="s">
        <v>7</v>
      </c>
      <c r="G6551" s="72" t="s">
        <v>31383</v>
      </c>
      <c r="H6551" s="95" t="s">
        <v>27564</v>
      </c>
    </row>
    <row r="6552" spans="1:8">
      <c r="A6552" s="67">
        <v>6551</v>
      </c>
      <c r="B6552" s="23" t="s">
        <v>10041</v>
      </c>
      <c r="C6552" s="72" t="s">
        <v>10042</v>
      </c>
      <c r="D6552" s="71" t="s">
        <v>26441</v>
      </c>
      <c r="E6552" s="175" t="s">
        <v>31620</v>
      </c>
      <c r="F6552" s="72" t="s">
        <v>7</v>
      </c>
      <c r="G6552" s="72" t="s">
        <v>31383</v>
      </c>
      <c r="H6552" s="95" t="s">
        <v>27565</v>
      </c>
    </row>
    <row r="6553" spans="1:8">
      <c r="A6553" s="67">
        <v>6552</v>
      </c>
      <c r="B6553" s="23" t="s">
        <v>10043</v>
      </c>
      <c r="C6553" s="72" t="s">
        <v>10044</v>
      </c>
      <c r="D6553" s="71" t="s">
        <v>26441</v>
      </c>
      <c r="E6553" s="175" t="s">
        <v>31620</v>
      </c>
      <c r="F6553" s="72" t="s">
        <v>7</v>
      </c>
      <c r="G6553" s="72" t="s">
        <v>31383</v>
      </c>
      <c r="H6553" s="95" t="s">
        <v>27566</v>
      </c>
    </row>
    <row r="6554" spans="1:8">
      <c r="A6554" s="67">
        <v>6553</v>
      </c>
      <c r="B6554" s="23" t="s">
        <v>10045</v>
      </c>
      <c r="C6554" s="72" t="s">
        <v>10046</v>
      </c>
      <c r="D6554" s="71" t="s">
        <v>26441</v>
      </c>
      <c r="E6554" s="175" t="s">
        <v>31620</v>
      </c>
      <c r="F6554" s="72" t="s">
        <v>7</v>
      </c>
      <c r="G6554" s="72" t="s">
        <v>31383</v>
      </c>
      <c r="H6554" s="95" t="s">
        <v>27567</v>
      </c>
    </row>
    <row r="6555" spans="1:8">
      <c r="A6555" s="67">
        <v>6554</v>
      </c>
      <c r="B6555" s="23" t="s">
        <v>10047</v>
      </c>
      <c r="C6555" s="72" t="s">
        <v>10048</v>
      </c>
      <c r="D6555" s="71" t="s">
        <v>26441</v>
      </c>
      <c r="E6555" s="175" t="s">
        <v>31620</v>
      </c>
      <c r="F6555" s="72" t="s">
        <v>7</v>
      </c>
      <c r="G6555" s="72" t="s">
        <v>31383</v>
      </c>
      <c r="H6555" s="95" t="s">
        <v>27568</v>
      </c>
    </row>
    <row r="6556" spans="1:8">
      <c r="A6556" s="67">
        <v>6555</v>
      </c>
      <c r="B6556" s="23" t="s">
        <v>10049</v>
      </c>
      <c r="C6556" s="72" t="s">
        <v>10050</v>
      </c>
      <c r="D6556" s="71" t="s">
        <v>26441</v>
      </c>
      <c r="E6556" s="175" t="s">
        <v>31620</v>
      </c>
      <c r="F6556" s="72" t="s">
        <v>7</v>
      </c>
      <c r="G6556" s="72" t="s">
        <v>31393</v>
      </c>
      <c r="H6556" s="95" t="s">
        <v>27569</v>
      </c>
    </row>
    <row r="6557" spans="1:8">
      <c r="A6557" s="67">
        <v>6556</v>
      </c>
      <c r="B6557" s="23" t="s">
        <v>10051</v>
      </c>
      <c r="C6557" s="72" t="s">
        <v>10052</v>
      </c>
      <c r="D6557" s="71" t="s">
        <v>26441</v>
      </c>
      <c r="E6557" s="175" t="s">
        <v>31620</v>
      </c>
      <c r="F6557" s="72" t="s">
        <v>7</v>
      </c>
      <c r="G6557" s="72" t="s">
        <v>31393</v>
      </c>
      <c r="H6557" s="95" t="s">
        <v>27570</v>
      </c>
    </row>
    <row r="6558" spans="1:8">
      <c r="A6558" s="67">
        <v>6557</v>
      </c>
      <c r="B6558" s="23" t="s">
        <v>10053</v>
      </c>
      <c r="C6558" s="72" t="s">
        <v>10054</v>
      </c>
      <c r="D6558" s="71" t="s">
        <v>26441</v>
      </c>
      <c r="E6558" s="175" t="s">
        <v>31620</v>
      </c>
      <c r="F6558" s="72" t="s">
        <v>7</v>
      </c>
      <c r="G6558" s="72" t="s">
        <v>31393</v>
      </c>
      <c r="H6558" s="95" t="s">
        <v>27571</v>
      </c>
    </row>
    <row r="6559" spans="1:8">
      <c r="A6559" s="67">
        <v>6558</v>
      </c>
      <c r="B6559" s="23" t="s">
        <v>10055</v>
      </c>
      <c r="C6559" s="72" t="s">
        <v>10056</v>
      </c>
      <c r="D6559" s="71" t="s">
        <v>26441</v>
      </c>
      <c r="E6559" s="175" t="s">
        <v>31620</v>
      </c>
      <c r="F6559" s="72" t="s">
        <v>7</v>
      </c>
      <c r="G6559" s="72" t="s">
        <v>31383</v>
      </c>
      <c r="H6559" s="95" t="s">
        <v>27572</v>
      </c>
    </row>
    <row r="6560" spans="1:8">
      <c r="A6560" s="67">
        <v>6559</v>
      </c>
      <c r="B6560" s="23" t="s">
        <v>10057</v>
      </c>
      <c r="C6560" s="72" t="s">
        <v>10058</v>
      </c>
      <c r="D6560" s="71" t="s">
        <v>26441</v>
      </c>
      <c r="E6560" s="175" t="s">
        <v>31620</v>
      </c>
      <c r="F6560" s="72" t="s">
        <v>7</v>
      </c>
      <c r="G6560" s="72" t="s">
        <v>31383</v>
      </c>
      <c r="H6560" s="95" t="s">
        <v>27573</v>
      </c>
    </row>
    <row r="6561" spans="1:8">
      <c r="A6561" s="67">
        <v>6560</v>
      </c>
      <c r="B6561" s="23" t="s">
        <v>10059</v>
      </c>
      <c r="C6561" s="72" t="s">
        <v>10060</v>
      </c>
      <c r="D6561" s="71" t="s">
        <v>26441</v>
      </c>
      <c r="E6561" s="175" t="s">
        <v>31620</v>
      </c>
      <c r="F6561" s="72" t="s">
        <v>7</v>
      </c>
      <c r="G6561" s="72" t="s">
        <v>31383</v>
      </c>
      <c r="H6561" s="95" t="s">
        <v>27574</v>
      </c>
    </row>
    <row r="6562" spans="1:8">
      <c r="A6562" s="67">
        <v>6561</v>
      </c>
      <c r="B6562" s="23" t="s">
        <v>10061</v>
      </c>
      <c r="C6562" s="72" t="s">
        <v>10062</v>
      </c>
      <c r="D6562" s="71" t="s">
        <v>26441</v>
      </c>
      <c r="E6562" s="175" t="s">
        <v>31620</v>
      </c>
      <c r="F6562" s="72" t="s">
        <v>7</v>
      </c>
      <c r="G6562" s="72" t="s">
        <v>31383</v>
      </c>
      <c r="H6562" s="95" t="s">
        <v>27575</v>
      </c>
    </row>
    <row r="6563" spans="1:8">
      <c r="A6563" s="67">
        <v>6562</v>
      </c>
      <c r="B6563" s="23" t="s">
        <v>10063</v>
      </c>
      <c r="C6563" s="72" t="s">
        <v>10064</v>
      </c>
      <c r="D6563" s="71" t="s">
        <v>26441</v>
      </c>
      <c r="E6563" s="175" t="s">
        <v>31620</v>
      </c>
      <c r="F6563" s="72" t="s">
        <v>7</v>
      </c>
      <c r="G6563" s="72" t="s">
        <v>31393</v>
      </c>
      <c r="H6563" s="95" t="s">
        <v>27576</v>
      </c>
    </row>
    <row r="6564" spans="1:8">
      <c r="A6564" s="67">
        <v>6563</v>
      </c>
      <c r="B6564" s="23" t="s">
        <v>10065</v>
      </c>
      <c r="C6564" s="72" t="s">
        <v>10066</v>
      </c>
      <c r="D6564" s="71" t="s">
        <v>26441</v>
      </c>
      <c r="E6564" s="175" t="s">
        <v>31620</v>
      </c>
      <c r="F6564" s="72" t="s">
        <v>7</v>
      </c>
      <c r="G6564" s="72" t="s">
        <v>31383</v>
      </c>
      <c r="H6564" s="95" t="s">
        <v>27577</v>
      </c>
    </row>
    <row r="6565" spans="1:8">
      <c r="A6565" s="67">
        <v>6564</v>
      </c>
      <c r="B6565" s="23" t="s">
        <v>10067</v>
      </c>
      <c r="C6565" s="72" t="s">
        <v>10068</v>
      </c>
      <c r="D6565" s="71" t="s">
        <v>26441</v>
      </c>
      <c r="E6565" s="175" t="s">
        <v>31620</v>
      </c>
      <c r="F6565" s="72" t="s">
        <v>7</v>
      </c>
      <c r="G6565" s="72" t="s">
        <v>31383</v>
      </c>
      <c r="H6565" s="95" t="s">
        <v>27578</v>
      </c>
    </row>
    <row r="6566" spans="1:8">
      <c r="A6566" s="67">
        <v>6565</v>
      </c>
      <c r="B6566" s="23" t="s">
        <v>10069</v>
      </c>
      <c r="C6566" s="72" t="s">
        <v>10070</v>
      </c>
      <c r="D6566" s="71" t="s">
        <v>26441</v>
      </c>
      <c r="E6566" s="175" t="s">
        <v>31620</v>
      </c>
      <c r="F6566" s="72" t="s">
        <v>7</v>
      </c>
      <c r="G6566" s="72" t="s">
        <v>31393</v>
      </c>
      <c r="H6566" s="95" t="s">
        <v>27579</v>
      </c>
    </row>
    <row r="6567" spans="1:8">
      <c r="A6567" s="67">
        <v>6566</v>
      </c>
      <c r="B6567" s="23" t="s">
        <v>10071</v>
      </c>
      <c r="C6567" s="72" t="s">
        <v>10072</v>
      </c>
      <c r="D6567" s="71" t="s">
        <v>26441</v>
      </c>
      <c r="E6567" s="175" t="s">
        <v>31620</v>
      </c>
      <c r="F6567" s="72" t="s">
        <v>7</v>
      </c>
      <c r="G6567" s="72" t="s">
        <v>31393</v>
      </c>
      <c r="H6567" s="95" t="s">
        <v>27580</v>
      </c>
    </row>
    <row r="6568" spans="1:8">
      <c r="A6568" s="67">
        <v>6567</v>
      </c>
      <c r="B6568" s="23" t="s">
        <v>10073</v>
      </c>
      <c r="C6568" s="72" t="s">
        <v>10074</v>
      </c>
      <c r="D6568" s="71" t="s">
        <v>26441</v>
      </c>
      <c r="E6568" s="175" t="s">
        <v>31620</v>
      </c>
      <c r="F6568" s="72" t="s">
        <v>7</v>
      </c>
      <c r="G6568" s="72" t="s">
        <v>31383</v>
      </c>
      <c r="H6568" s="95" t="s">
        <v>27581</v>
      </c>
    </row>
    <row r="6569" spans="1:8">
      <c r="A6569" s="67">
        <v>6568</v>
      </c>
      <c r="B6569" s="23" t="s">
        <v>10075</v>
      </c>
      <c r="C6569" s="72" t="s">
        <v>10076</v>
      </c>
      <c r="D6569" s="71" t="s">
        <v>26441</v>
      </c>
      <c r="E6569" s="175" t="s">
        <v>31620</v>
      </c>
      <c r="F6569" s="72" t="s">
        <v>7</v>
      </c>
      <c r="G6569" s="72" t="s">
        <v>31383</v>
      </c>
      <c r="H6569" s="95" t="s">
        <v>27582</v>
      </c>
    </row>
    <row r="6570" spans="1:8">
      <c r="A6570" s="67">
        <v>6569</v>
      </c>
      <c r="B6570" s="23" t="s">
        <v>10077</v>
      </c>
      <c r="C6570" s="72" t="s">
        <v>10078</v>
      </c>
      <c r="D6570" s="71" t="s">
        <v>26441</v>
      </c>
      <c r="E6570" s="175" t="s">
        <v>31620</v>
      </c>
      <c r="F6570" s="72" t="s">
        <v>7</v>
      </c>
      <c r="G6570" s="72" t="s">
        <v>31383</v>
      </c>
      <c r="H6570" s="95" t="s">
        <v>27583</v>
      </c>
    </row>
    <row r="6571" spans="1:8">
      <c r="A6571" s="67">
        <v>6570</v>
      </c>
      <c r="B6571" s="23" t="s">
        <v>10079</v>
      </c>
      <c r="C6571" s="72" t="s">
        <v>10080</v>
      </c>
      <c r="D6571" s="71" t="s">
        <v>26441</v>
      </c>
      <c r="E6571" s="175" t="s">
        <v>31620</v>
      </c>
      <c r="F6571" s="72" t="s">
        <v>7</v>
      </c>
      <c r="G6571" s="72" t="s">
        <v>31383</v>
      </c>
      <c r="H6571" s="95" t="s">
        <v>27584</v>
      </c>
    </row>
    <row r="6572" spans="1:8">
      <c r="A6572" s="67">
        <v>6571</v>
      </c>
      <c r="B6572" s="23" t="s">
        <v>10081</v>
      </c>
      <c r="C6572" s="72" t="s">
        <v>10082</v>
      </c>
      <c r="D6572" s="71" t="s">
        <v>26441</v>
      </c>
      <c r="E6572" s="175" t="s">
        <v>31620</v>
      </c>
      <c r="F6572" s="72" t="s">
        <v>7</v>
      </c>
      <c r="G6572" s="72" t="s">
        <v>31390</v>
      </c>
      <c r="H6572" s="95" t="s">
        <v>27585</v>
      </c>
    </row>
    <row r="6573" spans="1:8">
      <c r="A6573" s="67">
        <v>6572</v>
      </c>
      <c r="B6573" s="23" t="s">
        <v>10083</v>
      </c>
      <c r="C6573" s="72" t="s">
        <v>10084</v>
      </c>
      <c r="D6573" s="71" t="s">
        <v>26441</v>
      </c>
      <c r="E6573" s="175" t="s">
        <v>31620</v>
      </c>
      <c r="F6573" s="72" t="s">
        <v>7</v>
      </c>
      <c r="G6573" s="72" t="s">
        <v>31393</v>
      </c>
      <c r="H6573" s="95" t="s">
        <v>27586</v>
      </c>
    </row>
    <row r="6574" spans="1:8">
      <c r="A6574" s="67">
        <v>6573</v>
      </c>
      <c r="B6574" s="23" t="s">
        <v>10085</v>
      </c>
      <c r="C6574" s="72" t="s">
        <v>10086</v>
      </c>
      <c r="D6574" s="71" t="s">
        <v>26441</v>
      </c>
      <c r="E6574" s="175" t="s">
        <v>31620</v>
      </c>
      <c r="F6574" s="72" t="s">
        <v>7</v>
      </c>
      <c r="G6574" s="72" t="s">
        <v>31383</v>
      </c>
      <c r="H6574" s="95" t="s">
        <v>27587</v>
      </c>
    </row>
    <row r="6575" spans="1:8">
      <c r="A6575" s="67">
        <v>6574</v>
      </c>
      <c r="B6575" s="23" t="s">
        <v>10087</v>
      </c>
      <c r="C6575" s="72" t="s">
        <v>10088</v>
      </c>
      <c r="D6575" s="71" t="s">
        <v>26441</v>
      </c>
      <c r="E6575" s="175" t="s">
        <v>31620</v>
      </c>
      <c r="F6575" s="72" t="s">
        <v>7</v>
      </c>
      <c r="G6575" s="72" t="s">
        <v>31383</v>
      </c>
      <c r="H6575" s="95" t="s">
        <v>27588</v>
      </c>
    </row>
    <row r="6576" spans="1:8">
      <c r="A6576" s="67">
        <v>6575</v>
      </c>
      <c r="B6576" s="23" t="s">
        <v>10089</v>
      </c>
      <c r="C6576" s="72" t="s">
        <v>10090</v>
      </c>
      <c r="D6576" s="71" t="s">
        <v>26441</v>
      </c>
      <c r="E6576" s="175" t="s">
        <v>31620</v>
      </c>
      <c r="F6576" s="72" t="s">
        <v>7</v>
      </c>
      <c r="G6576" s="72" t="s">
        <v>31383</v>
      </c>
      <c r="H6576" s="95" t="s">
        <v>27589</v>
      </c>
    </row>
    <row r="6577" spans="1:8">
      <c r="A6577" s="67">
        <v>6576</v>
      </c>
      <c r="B6577" s="23" t="s">
        <v>10091</v>
      </c>
      <c r="C6577" s="72" t="s">
        <v>10092</v>
      </c>
      <c r="D6577" s="71" t="s">
        <v>26441</v>
      </c>
      <c r="E6577" s="175" t="s">
        <v>31620</v>
      </c>
      <c r="F6577" s="72" t="s">
        <v>7</v>
      </c>
      <c r="G6577" s="72" t="s">
        <v>31383</v>
      </c>
      <c r="H6577" s="95" t="s">
        <v>27590</v>
      </c>
    </row>
    <row r="6578" spans="1:8">
      <c r="A6578" s="67">
        <v>6577</v>
      </c>
      <c r="B6578" s="23" t="s">
        <v>10093</v>
      </c>
      <c r="C6578" s="72" t="s">
        <v>10094</v>
      </c>
      <c r="D6578" s="71" t="s">
        <v>26441</v>
      </c>
      <c r="E6578" s="175" t="s">
        <v>31620</v>
      </c>
      <c r="F6578" s="72" t="s">
        <v>7</v>
      </c>
      <c r="G6578" s="72" t="s">
        <v>31393</v>
      </c>
      <c r="H6578" s="95" t="s">
        <v>27591</v>
      </c>
    </row>
    <row r="6579" spans="1:8">
      <c r="A6579" s="67">
        <v>6578</v>
      </c>
      <c r="B6579" s="23" t="s">
        <v>10095</v>
      </c>
      <c r="C6579" s="72" t="s">
        <v>10096</v>
      </c>
      <c r="D6579" s="71" t="s">
        <v>26441</v>
      </c>
      <c r="E6579" s="175" t="s">
        <v>31620</v>
      </c>
      <c r="F6579" s="72" t="s">
        <v>7</v>
      </c>
      <c r="G6579" s="72" t="s">
        <v>31393</v>
      </c>
      <c r="H6579" s="95" t="s">
        <v>27592</v>
      </c>
    </row>
    <row r="6580" spans="1:8">
      <c r="A6580" s="67">
        <v>6579</v>
      </c>
      <c r="B6580" s="23" t="s">
        <v>10097</v>
      </c>
      <c r="C6580" s="72" t="s">
        <v>10098</v>
      </c>
      <c r="D6580" s="71" t="s">
        <v>26441</v>
      </c>
      <c r="E6580" s="175" t="s">
        <v>31620</v>
      </c>
      <c r="F6580" s="72" t="s">
        <v>7</v>
      </c>
      <c r="G6580" s="72" t="s">
        <v>31393</v>
      </c>
      <c r="H6580" s="95" t="s">
        <v>27593</v>
      </c>
    </row>
    <row r="6581" spans="1:8">
      <c r="A6581" s="67">
        <v>6580</v>
      </c>
      <c r="B6581" s="23" t="s">
        <v>10099</v>
      </c>
      <c r="C6581" s="72" t="s">
        <v>10100</v>
      </c>
      <c r="D6581" s="71" t="s">
        <v>26441</v>
      </c>
      <c r="E6581" s="175" t="s">
        <v>31620</v>
      </c>
      <c r="F6581" s="72" t="s">
        <v>7</v>
      </c>
      <c r="G6581" s="72" t="s">
        <v>31393</v>
      </c>
      <c r="H6581" s="95" t="s">
        <v>27594</v>
      </c>
    </row>
    <row r="6582" spans="1:8">
      <c r="A6582" s="67">
        <v>6581</v>
      </c>
      <c r="B6582" s="23" t="s">
        <v>10101</v>
      </c>
      <c r="C6582" s="72" t="s">
        <v>10102</v>
      </c>
      <c r="D6582" s="71" t="s">
        <v>26441</v>
      </c>
      <c r="E6582" s="175" t="s">
        <v>31620</v>
      </c>
      <c r="F6582" s="72" t="s">
        <v>7</v>
      </c>
      <c r="G6582" s="72" t="s">
        <v>31393</v>
      </c>
      <c r="H6582" s="95" t="s">
        <v>27595</v>
      </c>
    </row>
    <row r="6583" spans="1:8">
      <c r="A6583" s="67">
        <v>6582</v>
      </c>
      <c r="B6583" s="23" t="s">
        <v>10103</v>
      </c>
      <c r="C6583" s="72" t="s">
        <v>10104</v>
      </c>
      <c r="D6583" s="71" t="s">
        <v>26441</v>
      </c>
      <c r="E6583" s="175" t="s">
        <v>31620</v>
      </c>
      <c r="F6583" s="72" t="s">
        <v>7</v>
      </c>
      <c r="G6583" s="72" t="s">
        <v>31393</v>
      </c>
      <c r="H6583" s="95" t="s">
        <v>27596</v>
      </c>
    </row>
    <row r="6584" spans="1:8">
      <c r="A6584" s="67">
        <v>6583</v>
      </c>
      <c r="B6584" s="23" t="s">
        <v>10105</v>
      </c>
      <c r="C6584" s="72" t="s">
        <v>10106</v>
      </c>
      <c r="D6584" s="71" t="s">
        <v>26441</v>
      </c>
      <c r="E6584" s="175" t="s">
        <v>31620</v>
      </c>
      <c r="F6584" s="72" t="s">
        <v>7</v>
      </c>
      <c r="G6584" s="72" t="s">
        <v>31393</v>
      </c>
      <c r="H6584" s="95" t="s">
        <v>27597</v>
      </c>
    </row>
    <row r="6585" spans="1:8">
      <c r="A6585" s="67">
        <v>6584</v>
      </c>
      <c r="B6585" s="23" t="s">
        <v>10107</v>
      </c>
      <c r="C6585" s="72" t="s">
        <v>10108</v>
      </c>
      <c r="D6585" s="71" t="s">
        <v>26441</v>
      </c>
      <c r="E6585" s="175" t="s">
        <v>31620</v>
      </c>
      <c r="F6585" s="72" t="s">
        <v>7</v>
      </c>
      <c r="G6585" s="72" t="s">
        <v>31383</v>
      </c>
      <c r="H6585" s="95" t="s">
        <v>27598</v>
      </c>
    </row>
    <row r="6586" spans="1:8">
      <c r="A6586" s="67">
        <v>6585</v>
      </c>
      <c r="B6586" s="23" t="s">
        <v>10109</v>
      </c>
      <c r="C6586" s="72" t="s">
        <v>10110</v>
      </c>
      <c r="D6586" s="71" t="s">
        <v>26441</v>
      </c>
      <c r="E6586" s="175" t="s">
        <v>31620</v>
      </c>
      <c r="F6586" s="72" t="s">
        <v>7</v>
      </c>
      <c r="G6586" s="72" t="s">
        <v>31383</v>
      </c>
      <c r="H6586" s="95" t="s">
        <v>27599</v>
      </c>
    </row>
    <row r="6587" spans="1:8">
      <c r="A6587" s="67">
        <v>6586</v>
      </c>
      <c r="B6587" s="23" t="s">
        <v>10111</v>
      </c>
      <c r="C6587" s="72" t="s">
        <v>10112</v>
      </c>
      <c r="D6587" s="71" t="s">
        <v>26441</v>
      </c>
      <c r="E6587" s="175" t="s">
        <v>31620</v>
      </c>
      <c r="F6587" s="72" t="s">
        <v>7</v>
      </c>
      <c r="G6587" s="72" t="s">
        <v>31383</v>
      </c>
      <c r="H6587" s="95" t="s">
        <v>27600</v>
      </c>
    </row>
    <row r="6588" spans="1:8">
      <c r="A6588" s="67">
        <v>6587</v>
      </c>
      <c r="B6588" s="23" t="s">
        <v>10113</v>
      </c>
      <c r="C6588" s="72" t="s">
        <v>10114</v>
      </c>
      <c r="D6588" s="71" t="s">
        <v>26441</v>
      </c>
      <c r="E6588" s="175" t="s">
        <v>31620</v>
      </c>
      <c r="F6588" s="72" t="s">
        <v>7</v>
      </c>
      <c r="G6588" s="72" t="s">
        <v>31383</v>
      </c>
      <c r="H6588" s="95" t="s">
        <v>27601</v>
      </c>
    </row>
    <row r="6589" spans="1:8">
      <c r="A6589" s="67">
        <v>6588</v>
      </c>
      <c r="B6589" s="23" t="s">
        <v>10115</v>
      </c>
      <c r="C6589" s="72" t="s">
        <v>10116</v>
      </c>
      <c r="D6589" s="71" t="s">
        <v>26441</v>
      </c>
      <c r="E6589" s="175" t="s">
        <v>31620</v>
      </c>
      <c r="F6589" s="72" t="s">
        <v>7</v>
      </c>
      <c r="G6589" s="72" t="s">
        <v>31383</v>
      </c>
      <c r="H6589" s="95" t="s">
        <v>27602</v>
      </c>
    </row>
    <row r="6590" spans="1:8">
      <c r="A6590" s="67">
        <v>6589</v>
      </c>
      <c r="B6590" s="23" t="s">
        <v>10117</v>
      </c>
      <c r="C6590" s="72" t="s">
        <v>10118</v>
      </c>
      <c r="D6590" s="71" t="s">
        <v>26441</v>
      </c>
      <c r="E6590" s="175" t="s">
        <v>31620</v>
      </c>
      <c r="F6590" s="72" t="s">
        <v>7</v>
      </c>
      <c r="G6590" s="72" t="s">
        <v>31383</v>
      </c>
      <c r="H6590" s="95" t="s">
        <v>27603</v>
      </c>
    </row>
    <row r="6591" spans="1:8">
      <c r="A6591" s="67">
        <v>6590</v>
      </c>
      <c r="B6591" s="23" t="s">
        <v>10119</v>
      </c>
      <c r="C6591" s="72" t="s">
        <v>10120</v>
      </c>
      <c r="D6591" s="71" t="s">
        <v>26441</v>
      </c>
      <c r="E6591" s="175" t="s">
        <v>31620</v>
      </c>
      <c r="F6591" s="72" t="s">
        <v>7</v>
      </c>
      <c r="G6591" s="72" t="s">
        <v>31383</v>
      </c>
      <c r="H6591" s="95" t="s">
        <v>27604</v>
      </c>
    </row>
    <row r="6592" spans="1:8">
      <c r="A6592" s="67">
        <v>6591</v>
      </c>
      <c r="B6592" s="23" t="s">
        <v>10121</v>
      </c>
      <c r="C6592" s="72" t="s">
        <v>10122</v>
      </c>
      <c r="D6592" s="71" t="s">
        <v>26441</v>
      </c>
      <c r="E6592" s="175" t="s">
        <v>31620</v>
      </c>
      <c r="F6592" s="72" t="s">
        <v>7</v>
      </c>
      <c r="G6592" s="72" t="s">
        <v>31395</v>
      </c>
      <c r="H6592" s="95" t="s">
        <v>27605</v>
      </c>
    </row>
    <row r="6593" spans="1:8">
      <c r="A6593" s="67">
        <v>6592</v>
      </c>
      <c r="B6593" s="23" t="s">
        <v>10123</v>
      </c>
      <c r="C6593" s="72" t="s">
        <v>10124</v>
      </c>
      <c r="D6593" s="71" t="s">
        <v>26441</v>
      </c>
      <c r="E6593" s="175" t="s">
        <v>31620</v>
      </c>
      <c r="F6593" s="72" t="s">
        <v>7</v>
      </c>
      <c r="G6593" s="72" t="s">
        <v>31395</v>
      </c>
      <c r="H6593" s="95" t="s">
        <v>27606</v>
      </c>
    </row>
    <row r="6594" spans="1:8">
      <c r="A6594" s="67">
        <v>6593</v>
      </c>
      <c r="B6594" s="23" t="s">
        <v>10125</v>
      </c>
      <c r="C6594" s="72" t="s">
        <v>10126</v>
      </c>
      <c r="D6594" s="71" t="s">
        <v>26441</v>
      </c>
      <c r="E6594" s="175" t="s">
        <v>31620</v>
      </c>
      <c r="F6594" s="72" t="s">
        <v>7</v>
      </c>
      <c r="G6594" s="72" t="s">
        <v>31409</v>
      </c>
      <c r="H6594" s="95" t="s">
        <v>27607</v>
      </c>
    </row>
    <row r="6595" spans="1:8">
      <c r="A6595" s="67">
        <v>6594</v>
      </c>
      <c r="B6595" s="23" t="s">
        <v>10127</v>
      </c>
      <c r="C6595" s="72" t="s">
        <v>10128</v>
      </c>
      <c r="D6595" s="71" t="s">
        <v>26441</v>
      </c>
      <c r="E6595" s="175" t="s">
        <v>31620</v>
      </c>
      <c r="F6595" s="72" t="s">
        <v>7</v>
      </c>
      <c r="G6595" s="72" t="s">
        <v>31409</v>
      </c>
      <c r="H6595" s="95" t="s">
        <v>27608</v>
      </c>
    </row>
    <row r="6596" spans="1:8">
      <c r="A6596" s="67">
        <v>6595</v>
      </c>
      <c r="B6596" s="23" t="s">
        <v>10129</v>
      </c>
      <c r="C6596" s="72" t="s">
        <v>10130</v>
      </c>
      <c r="D6596" s="71" t="s">
        <v>26441</v>
      </c>
      <c r="E6596" s="175" t="s">
        <v>31620</v>
      </c>
      <c r="F6596" s="72" t="s">
        <v>7</v>
      </c>
      <c r="G6596" s="72" t="s">
        <v>31409</v>
      </c>
      <c r="H6596" s="95" t="s">
        <v>27609</v>
      </c>
    </row>
    <row r="6597" spans="1:8">
      <c r="A6597" s="67">
        <v>6596</v>
      </c>
      <c r="B6597" s="23" t="s">
        <v>10131</v>
      </c>
      <c r="C6597" s="72" t="s">
        <v>10132</v>
      </c>
      <c r="D6597" s="71" t="s">
        <v>26441</v>
      </c>
      <c r="E6597" s="175" t="s">
        <v>31620</v>
      </c>
      <c r="F6597" s="72" t="s">
        <v>7</v>
      </c>
      <c r="G6597" s="72" t="s">
        <v>31409</v>
      </c>
      <c r="H6597" s="95" t="s">
        <v>27610</v>
      </c>
    </row>
    <row r="6598" spans="1:8">
      <c r="A6598" s="67">
        <v>6597</v>
      </c>
      <c r="B6598" s="23" t="s">
        <v>10133</v>
      </c>
      <c r="C6598" s="72" t="s">
        <v>10134</v>
      </c>
      <c r="D6598" s="71" t="s">
        <v>26441</v>
      </c>
      <c r="E6598" s="175" t="s">
        <v>31620</v>
      </c>
      <c r="F6598" s="72" t="s">
        <v>7</v>
      </c>
      <c r="G6598" s="72" t="s">
        <v>31383</v>
      </c>
      <c r="H6598" s="95" t="s">
        <v>27611</v>
      </c>
    </row>
    <row r="6599" spans="1:8">
      <c r="A6599" s="67">
        <v>6598</v>
      </c>
      <c r="B6599" s="23" t="s">
        <v>10135</v>
      </c>
      <c r="C6599" s="72" t="s">
        <v>10136</v>
      </c>
      <c r="D6599" s="71" t="s">
        <v>26441</v>
      </c>
      <c r="E6599" s="175" t="s">
        <v>31620</v>
      </c>
      <c r="F6599" s="72" t="s">
        <v>7</v>
      </c>
      <c r="G6599" s="72" t="s">
        <v>31383</v>
      </c>
      <c r="H6599" s="95" t="s">
        <v>27612</v>
      </c>
    </row>
    <row r="6600" spans="1:8">
      <c r="A6600" s="67">
        <v>6599</v>
      </c>
      <c r="B6600" s="23" t="s">
        <v>10137</v>
      </c>
      <c r="C6600" s="72" t="s">
        <v>10138</v>
      </c>
      <c r="D6600" s="71" t="s">
        <v>26441</v>
      </c>
      <c r="E6600" s="175" t="s">
        <v>31620</v>
      </c>
      <c r="F6600" s="72" t="s">
        <v>7</v>
      </c>
      <c r="G6600" s="72" t="s">
        <v>31383</v>
      </c>
      <c r="H6600" s="95" t="s">
        <v>27613</v>
      </c>
    </row>
    <row r="6601" spans="1:8">
      <c r="A6601" s="67">
        <v>6600</v>
      </c>
      <c r="B6601" s="23" t="s">
        <v>10139</v>
      </c>
      <c r="C6601" s="72" t="s">
        <v>10140</v>
      </c>
      <c r="D6601" s="71" t="s">
        <v>26441</v>
      </c>
      <c r="E6601" s="175" t="s">
        <v>31620</v>
      </c>
      <c r="F6601" s="72" t="s">
        <v>7</v>
      </c>
      <c r="G6601" s="72" t="s">
        <v>31409</v>
      </c>
      <c r="H6601" s="95" t="s">
        <v>27614</v>
      </c>
    </row>
    <row r="6602" spans="1:8">
      <c r="A6602" s="67">
        <v>6601</v>
      </c>
      <c r="B6602" s="23" t="s">
        <v>10141</v>
      </c>
      <c r="C6602" s="72" t="s">
        <v>10142</v>
      </c>
      <c r="D6602" s="71" t="s">
        <v>26441</v>
      </c>
      <c r="E6602" s="175" t="s">
        <v>31620</v>
      </c>
      <c r="F6602" s="72" t="s">
        <v>7</v>
      </c>
      <c r="G6602" s="72" t="s">
        <v>31409</v>
      </c>
      <c r="H6602" s="95" t="s">
        <v>27615</v>
      </c>
    </row>
    <row r="6603" spans="1:8">
      <c r="A6603" s="67">
        <v>6602</v>
      </c>
      <c r="B6603" s="23" t="s">
        <v>10143</v>
      </c>
      <c r="C6603" s="72" t="s">
        <v>10144</v>
      </c>
      <c r="D6603" s="71" t="s">
        <v>26441</v>
      </c>
      <c r="E6603" s="175" t="s">
        <v>31620</v>
      </c>
      <c r="F6603" s="72" t="s">
        <v>7</v>
      </c>
      <c r="G6603" s="72" t="s">
        <v>31383</v>
      </c>
      <c r="H6603" s="95" t="s">
        <v>27616</v>
      </c>
    </row>
    <row r="6604" spans="1:8">
      <c r="A6604" s="67">
        <v>6603</v>
      </c>
      <c r="B6604" s="23" t="s">
        <v>10145</v>
      </c>
      <c r="C6604" s="72" t="s">
        <v>10146</v>
      </c>
      <c r="D6604" s="71" t="s">
        <v>26441</v>
      </c>
      <c r="E6604" s="175" t="s">
        <v>31620</v>
      </c>
      <c r="F6604" s="72" t="s">
        <v>7</v>
      </c>
      <c r="G6604" s="72" t="s">
        <v>31383</v>
      </c>
      <c r="H6604" s="95" t="s">
        <v>27617</v>
      </c>
    </row>
    <row r="6605" spans="1:8">
      <c r="A6605" s="67">
        <v>6604</v>
      </c>
      <c r="B6605" s="23" t="s">
        <v>10147</v>
      </c>
      <c r="C6605" s="72" t="s">
        <v>10148</v>
      </c>
      <c r="D6605" s="71" t="s">
        <v>26441</v>
      </c>
      <c r="E6605" s="175" t="s">
        <v>31620</v>
      </c>
      <c r="F6605" s="72" t="s">
        <v>7</v>
      </c>
      <c r="G6605" s="72" t="s">
        <v>31439</v>
      </c>
      <c r="H6605" s="95" t="s">
        <v>27618</v>
      </c>
    </row>
    <row r="6606" spans="1:8">
      <c r="A6606" s="67">
        <v>6605</v>
      </c>
      <c r="B6606" s="23" t="s">
        <v>10149</v>
      </c>
      <c r="C6606" s="72" t="s">
        <v>10150</v>
      </c>
      <c r="D6606" s="71" t="s">
        <v>26441</v>
      </c>
      <c r="E6606" s="175" t="s">
        <v>31620</v>
      </c>
      <c r="F6606" s="72" t="s">
        <v>7</v>
      </c>
      <c r="G6606" s="72" t="s">
        <v>31439</v>
      </c>
      <c r="H6606" s="95" t="s">
        <v>27619</v>
      </c>
    </row>
    <row r="6607" spans="1:8">
      <c r="A6607" s="67">
        <v>6606</v>
      </c>
      <c r="B6607" s="23" t="s">
        <v>10151</v>
      </c>
      <c r="C6607" s="72" t="s">
        <v>10152</v>
      </c>
      <c r="D6607" s="71" t="s">
        <v>26441</v>
      </c>
      <c r="E6607" s="175" t="s">
        <v>31620</v>
      </c>
      <c r="F6607" s="72" t="s">
        <v>7</v>
      </c>
      <c r="G6607" s="72" t="s">
        <v>31383</v>
      </c>
      <c r="H6607" s="95" t="s">
        <v>27620</v>
      </c>
    </row>
    <row r="6608" spans="1:8">
      <c r="A6608" s="67">
        <v>6607</v>
      </c>
      <c r="B6608" s="23" t="s">
        <v>10153</v>
      </c>
      <c r="C6608" s="72" t="s">
        <v>10154</v>
      </c>
      <c r="D6608" s="71" t="s">
        <v>26441</v>
      </c>
      <c r="E6608" s="175" t="s">
        <v>31620</v>
      </c>
      <c r="F6608" s="72" t="s">
        <v>7</v>
      </c>
      <c r="G6608" s="72" t="s">
        <v>31383</v>
      </c>
      <c r="H6608" s="95" t="s">
        <v>27621</v>
      </c>
    </row>
    <row r="6609" spans="1:8">
      <c r="A6609" s="67">
        <v>6608</v>
      </c>
      <c r="B6609" s="23" t="s">
        <v>10155</v>
      </c>
      <c r="C6609" s="72" t="s">
        <v>10156</v>
      </c>
      <c r="D6609" s="71" t="s">
        <v>26441</v>
      </c>
      <c r="E6609" s="175" t="s">
        <v>31620</v>
      </c>
      <c r="F6609" s="72" t="s">
        <v>7</v>
      </c>
      <c r="G6609" s="72" t="s">
        <v>31383</v>
      </c>
      <c r="H6609" s="95" t="s">
        <v>27622</v>
      </c>
    </row>
    <row r="6610" spans="1:8">
      <c r="A6610" s="67">
        <v>6609</v>
      </c>
      <c r="B6610" s="23" t="s">
        <v>10157</v>
      </c>
      <c r="C6610" s="72" t="s">
        <v>10158</v>
      </c>
      <c r="D6610" s="71" t="s">
        <v>26441</v>
      </c>
      <c r="E6610" s="175" t="s">
        <v>31620</v>
      </c>
      <c r="F6610" s="72" t="s">
        <v>7</v>
      </c>
      <c r="G6610" s="72" t="s">
        <v>31383</v>
      </c>
      <c r="H6610" s="95" t="s">
        <v>27623</v>
      </c>
    </row>
    <row r="6611" spans="1:8">
      <c r="A6611" s="67">
        <v>6610</v>
      </c>
      <c r="B6611" s="23" t="s">
        <v>10159</v>
      </c>
      <c r="C6611" s="72" t="s">
        <v>10160</v>
      </c>
      <c r="D6611" s="71" t="s">
        <v>26441</v>
      </c>
      <c r="E6611" s="175" t="s">
        <v>31620</v>
      </c>
      <c r="F6611" s="72" t="s">
        <v>7</v>
      </c>
      <c r="G6611" s="72" t="s">
        <v>31393</v>
      </c>
      <c r="H6611" s="95" t="s">
        <v>27624</v>
      </c>
    </row>
    <row r="6612" spans="1:8">
      <c r="A6612" s="67">
        <v>6611</v>
      </c>
      <c r="B6612" s="23" t="s">
        <v>10161</v>
      </c>
      <c r="C6612" s="72" t="s">
        <v>10162</v>
      </c>
      <c r="D6612" s="71" t="s">
        <v>26441</v>
      </c>
      <c r="E6612" s="175" t="s">
        <v>31620</v>
      </c>
      <c r="F6612" s="72" t="s">
        <v>7</v>
      </c>
      <c r="G6612" s="72" t="s">
        <v>31393</v>
      </c>
      <c r="H6612" s="95" t="s">
        <v>27625</v>
      </c>
    </row>
    <row r="6613" spans="1:8">
      <c r="A6613" s="67">
        <v>6612</v>
      </c>
      <c r="B6613" s="23" t="s">
        <v>10163</v>
      </c>
      <c r="C6613" s="72" t="s">
        <v>10164</v>
      </c>
      <c r="D6613" s="71" t="s">
        <v>26441</v>
      </c>
      <c r="E6613" s="175" t="s">
        <v>31620</v>
      </c>
      <c r="F6613" s="72" t="s">
        <v>7</v>
      </c>
      <c r="G6613" s="72" t="s">
        <v>31393</v>
      </c>
      <c r="H6613" s="95" t="s">
        <v>27626</v>
      </c>
    </row>
    <row r="6614" spans="1:8">
      <c r="A6614" s="67">
        <v>6613</v>
      </c>
      <c r="B6614" s="23" t="s">
        <v>10165</v>
      </c>
      <c r="C6614" s="72" t="s">
        <v>10166</v>
      </c>
      <c r="D6614" s="71" t="s">
        <v>26441</v>
      </c>
      <c r="E6614" s="175" t="s">
        <v>31620</v>
      </c>
      <c r="F6614" s="72" t="s">
        <v>7</v>
      </c>
      <c r="G6614" s="72" t="s">
        <v>31383</v>
      </c>
      <c r="H6614" s="95" t="s">
        <v>27627</v>
      </c>
    </row>
    <row r="6615" spans="1:8">
      <c r="A6615" s="67">
        <v>6614</v>
      </c>
      <c r="B6615" s="23" t="s">
        <v>10167</v>
      </c>
      <c r="C6615" s="72" t="s">
        <v>10168</v>
      </c>
      <c r="D6615" s="71" t="s">
        <v>26441</v>
      </c>
      <c r="E6615" s="175" t="s">
        <v>31620</v>
      </c>
      <c r="F6615" s="72" t="s">
        <v>7</v>
      </c>
      <c r="G6615" s="72" t="s">
        <v>31383</v>
      </c>
      <c r="H6615" s="95" t="s">
        <v>27628</v>
      </c>
    </row>
    <row r="6616" spans="1:8">
      <c r="A6616" s="67">
        <v>6615</v>
      </c>
      <c r="B6616" s="23" t="s">
        <v>10169</v>
      </c>
      <c r="C6616" s="72" t="s">
        <v>10170</v>
      </c>
      <c r="D6616" s="71" t="s">
        <v>26441</v>
      </c>
      <c r="E6616" s="175" t="s">
        <v>31620</v>
      </c>
      <c r="F6616" s="72" t="s">
        <v>7</v>
      </c>
      <c r="G6616" s="72" t="s">
        <v>31383</v>
      </c>
      <c r="H6616" s="95" t="s">
        <v>27629</v>
      </c>
    </row>
    <row r="6617" spans="1:8">
      <c r="A6617" s="67">
        <v>6616</v>
      </c>
      <c r="B6617" s="23" t="s">
        <v>10171</v>
      </c>
      <c r="C6617" s="72" t="s">
        <v>10172</v>
      </c>
      <c r="D6617" s="71" t="s">
        <v>26441</v>
      </c>
      <c r="E6617" s="175" t="s">
        <v>31620</v>
      </c>
      <c r="F6617" s="72" t="s">
        <v>7</v>
      </c>
      <c r="G6617" s="72" t="s">
        <v>31383</v>
      </c>
      <c r="H6617" s="95" t="s">
        <v>27630</v>
      </c>
    </row>
    <row r="6618" spans="1:8">
      <c r="A6618" s="67">
        <v>6617</v>
      </c>
      <c r="B6618" s="23" t="s">
        <v>10173</v>
      </c>
      <c r="C6618" s="72" t="s">
        <v>10174</v>
      </c>
      <c r="D6618" s="71" t="s">
        <v>26441</v>
      </c>
      <c r="E6618" s="175" t="s">
        <v>31620</v>
      </c>
      <c r="F6618" s="72" t="s">
        <v>7</v>
      </c>
      <c r="G6618" s="72" t="s">
        <v>31383</v>
      </c>
      <c r="H6618" s="95" t="s">
        <v>27631</v>
      </c>
    </row>
    <row r="6619" spans="1:8">
      <c r="A6619" s="67">
        <v>6618</v>
      </c>
      <c r="B6619" s="23" t="s">
        <v>10175</v>
      </c>
      <c r="C6619" s="72" t="s">
        <v>10176</v>
      </c>
      <c r="D6619" s="71" t="s">
        <v>26441</v>
      </c>
      <c r="E6619" s="175" t="s">
        <v>31620</v>
      </c>
      <c r="F6619" s="72" t="s">
        <v>7</v>
      </c>
      <c r="G6619" s="72" t="s">
        <v>31383</v>
      </c>
      <c r="H6619" s="95" t="s">
        <v>27632</v>
      </c>
    </row>
    <row r="6620" spans="1:8">
      <c r="A6620" s="67">
        <v>6619</v>
      </c>
      <c r="B6620" s="23" t="s">
        <v>10177</v>
      </c>
      <c r="C6620" s="72" t="s">
        <v>10178</v>
      </c>
      <c r="D6620" s="71" t="s">
        <v>26441</v>
      </c>
      <c r="E6620" s="175" t="s">
        <v>31620</v>
      </c>
      <c r="F6620" s="72" t="s">
        <v>7</v>
      </c>
      <c r="G6620" s="72" t="s">
        <v>31383</v>
      </c>
      <c r="H6620" s="95" t="s">
        <v>27633</v>
      </c>
    </row>
    <row r="6621" spans="1:8">
      <c r="A6621" s="67">
        <v>6620</v>
      </c>
      <c r="B6621" s="23" t="s">
        <v>10179</v>
      </c>
      <c r="C6621" s="72" t="s">
        <v>10180</v>
      </c>
      <c r="D6621" s="71" t="s">
        <v>26441</v>
      </c>
      <c r="E6621" s="175" t="s">
        <v>31620</v>
      </c>
      <c r="F6621" s="72" t="s">
        <v>7</v>
      </c>
      <c r="G6621" s="72" t="s">
        <v>31383</v>
      </c>
      <c r="H6621" s="95" t="s">
        <v>27634</v>
      </c>
    </row>
    <row r="6622" spans="1:8">
      <c r="A6622" s="67">
        <v>6621</v>
      </c>
      <c r="B6622" s="23" t="s">
        <v>10181</v>
      </c>
      <c r="C6622" s="72" t="s">
        <v>10182</v>
      </c>
      <c r="D6622" s="71" t="s">
        <v>26441</v>
      </c>
      <c r="E6622" s="175" t="s">
        <v>31620</v>
      </c>
      <c r="F6622" s="72" t="s">
        <v>7</v>
      </c>
      <c r="G6622" s="72" t="s">
        <v>31383</v>
      </c>
      <c r="H6622" s="95" t="s">
        <v>27635</v>
      </c>
    </row>
    <row r="6623" spans="1:8">
      <c r="A6623" s="67">
        <v>6622</v>
      </c>
      <c r="B6623" s="23" t="s">
        <v>10183</v>
      </c>
      <c r="C6623" s="72" t="s">
        <v>10184</v>
      </c>
      <c r="D6623" s="71" t="s">
        <v>26441</v>
      </c>
      <c r="E6623" s="175" t="s">
        <v>31620</v>
      </c>
      <c r="F6623" s="72" t="s">
        <v>7</v>
      </c>
      <c r="G6623" s="72" t="s">
        <v>31383</v>
      </c>
      <c r="H6623" s="95" t="s">
        <v>27636</v>
      </c>
    </row>
    <row r="6624" spans="1:8">
      <c r="A6624" s="67">
        <v>6623</v>
      </c>
      <c r="B6624" s="23" t="s">
        <v>10185</v>
      </c>
      <c r="C6624" s="72" t="s">
        <v>10186</v>
      </c>
      <c r="D6624" s="71" t="s">
        <v>26441</v>
      </c>
      <c r="E6624" s="175" t="s">
        <v>31620</v>
      </c>
      <c r="F6624" s="72" t="s">
        <v>7</v>
      </c>
      <c r="G6624" s="72" t="s">
        <v>31383</v>
      </c>
      <c r="H6624" s="95" t="s">
        <v>27637</v>
      </c>
    </row>
    <row r="6625" spans="1:8">
      <c r="A6625" s="67">
        <v>6624</v>
      </c>
      <c r="B6625" s="23" t="s">
        <v>10187</v>
      </c>
      <c r="C6625" s="72" t="s">
        <v>10188</v>
      </c>
      <c r="D6625" s="71" t="s">
        <v>26441</v>
      </c>
      <c r="E6625" s="175" t="s">
        <v>31620</v>
      </c>
      <c r="F6625" s="72" t="s">
        <v>7</v>
      </c>
      <c r="G6625" s="72" t="s">
        <v>31383</v>
      </c>
      <c r="H6625" s="95" t="s">
        <v>27638</v>
      </c>
    </row>
    <row r="6626" spans="1:8">
      <c r="A6626" s="67">
        <v>6625</v>
      </c>
      <c r="B6626" s="23" t="s">
        <v>10189</v>
      </c>
      <c r="C6626" s="72" t="s">
        <v>10190</v>
      </c>
      <c r="D6626" s="71" t="s">
        <v>26441</v>
      </c>
      <c r="E6626" s="175" t="s">
        <v>31620</v>
      </c>
      <c r="F6626" s="72" t="s">
        <v>7</v>
      </c>
      <c r="G6626" s="72" t="s">
        <v>31395</v>
      </c>
      <c r="H6626" s="95" t="s">
        <v>27639</v>
      </c>
    </row>
    <row r="6627" spans="1:8">
      <c r="A6627" s="67">
        <v>6626</v>
      </c>
      <c r="B6627" s="23" t="s">
        <v>10191</v>
      </c>
      <c r="C6627" s="72" t="s">
        <v>10192</v>
      </c>
      <c r="D6627" s="71" t="s">
        <v>26441</v>
      </c>
      <c r="E6627" s="175" t="s">
        <v>31620</v>
      </c>
      <c r="F6627" s="72" t="s">
        <v>7</v>
      </c>
      <c r="G6627" s="72" t="s">
        <v>31383</v>
      </c>
      <c r="H6627" s="95" t="s">
        <v>27640</v>
      </c>
    </row>
    <row r="6628" spans="1:8">
      <c r="A6628" s="67">
        <v>6627</v>
      </c>
      <c r="B6628" s="23" t="s">
        <v>10193</v>
      </c>
      <c r="C6628" s="72" t="s">
        <v>10194</v>
      </c>
      <c r="D6628" s="71" t="s">
        <v>26441</v>
      </c>
      <c r="E6628" s="175" t="s">
        <v>31620</v>
      </c>
      <c r="F6628" s="72" t="s">
        <v>7</v>
      </c>
      <c r="G6628" s="72" t="s">
        <v>31383</v>
      </c>
      <c r="H6628" s="95" t="s">
        <v>27641</v>
      </c>
    </row>
    <row r="6629" spans="1:8">
      <c r="A6629" s="67">
        <v>6628</v>
      </c>
      <c r="B6629" s="23" t="s">
        <v>10195</v>
      </c>
      <c r="C6629" s="72" t="s">
        <v>10196</v>
      </c>
      <c r="D6629" s="71" t="s">
        <v>26441</v>
      </c>
      <c r="E6629" s="175" t="s">
        <v>31620</v>
      </c>
      <c r="F6629" s="72" t="s">
        <v>7</v>
      </c>
      <c r="G6629" s="72" t="s">
        <v>31383</v>
      </c>
      <c r="H6629" s="95" t="s">
        <v>27642</v>
      </c>
    </row>
    <row r="6630" spans="1:8">
      <c r="A6630" s="67">
        <v>6629</v>
      </c>
      <c r="B6630" s="23" t="s">
        <v>10197</v>
      </c>
      <c r="C6630" s="72" t="s">
        <v>10198</v>
      </c>
      <c r="D6630" s="71" t="s">
        <v>26441</v>
      </c>
      <c r="E6630" s="175" t="s">
        <v>31620</v>
      </c>
      <c r="F6630" s="72" t="s">
        <v>7</v>
      </c>
      <c r="G6630" s="72" t="s">
        <v>31383</v>
      </c>
      <c r="H6630" s="95" t="s">
        <v>27643</v>
      </c>
    </row>
    <row r="6631" spans="1:8">
      <c r="A6631" s="67">
        <v>6630</v>
      </c>
      <c r="B6631" s="23" t="s">
        <v>10199</v>
      </c>
      <c r="C6631" s="72" t="s">
        <v>10200</v>
      </c>
      <c r="D6631" s="71" t="s">
        <v>26441</v>
      </c>
      <c r="E6631" s="175" t="s">
        <v>31620</v>
      </c>
      <c r="F6631" s="72" t="s">
        <v>7</v>
      </c>
      <c r="G6631" s="72" t="s">
        <v>31383</v>
      </c>
      <c r="H6631" s="95" t="s">
        <v>27644</v>
      </c>
    </row>
    <row r="6632" spans="1:8">
      <c r="A6632" s="67">
        <v>6631</v>
      </c>
      <c r="B6632" s="23" t="s">
        <v>10201</v>
      </c>
      <c r="C6632" s="72" t="s">
        <v>10202</v>
      </c>
      <c r="D6632" s="71" t="s">
        <v>26441</v>
      </c>
      <c r="E6632" s="175" t="s">
        <v>31620</v>
      </c>
      <c r="F6632" s="72" t="s">
        <v>7</v>
      </c>
      <c r="G6632" s="72" t="s">
        <v>31383</v>
      </c>
      <c r="H6632" s="95" t="s">
        <v>27645</v>
      </c>
    </row>
    <row r="6633" spans="1:8">
      <c r="A6633" s="67">
        <v>6632</v>
      </c>
      <c r="B6633" s="23" t="s">
        <v>10203</v>
      </c>
      <c r="C6633" s="72" t="s">
        <v>10204</v>
      </c>
      <c r="D6633" s="71" t="s">
        <v>26441</v>
      </c>
      <c r="E6633" s="175" t="s">
        <v>31620</v>
      </c>
      <c r="F6633" s="72" t="s">
        <v>7</v>
      </c>
      <c r="G6633" s="72" t="s">
        <v>31383</v>
      </c>
      <c r="H6633" s="95" t="s">
        <v>27646</v>
      </c>
    </row>
    <row r="6634" spans="1:8">
      <c r="A6634" s="67">
        <v>6633</v>
      </c>
      <c r="B6634" s="23" t="s">
        <v>10205</v>
      </c>
      <c r="C6634" s="72" t="s">
        <v>10206</v>
      </c>
      <c r="D6634" s="71" t="s">
        <v>26441</v>
      </c>
      <c r="E6634" s="175" t="s">
        <v>31620</v>
      </c>
      <c r="F6634" s="72" t="s">
        <v>7</v>
      </c>
      <c r="G6634" s="72" t="s">
        <v>31383</v>
      </c>
      <c r="H6634" s="95" t="s">
        <v>27647</v>
      </c>
    </row>
    <row r="6635" spans="1:8">
      <c r="A6635" s="67">
        <v>6634</v>
      </c>
      <c r="B6635" s="23" t="s">
        <v>10207</v>
      </c>
      <c r="C6635" s="72" t="s">
        <v>10208</v>
      </c>
      <c r="D6635" s="71" t="s">
        <v>26441</v>
      </c>
      <c r="E6635" s="175" t="s">
        <v>31620</v>
      </c>
      <c r="F6635" s="72" t="s">
        <v>7</v>
      </c>
      <c r="G6635" s="72" t="s">
        <v>31383</v>
      </c>
      <c r="H6635" s="95" t="s">
        <v>27648</v>
      </c>
    </row>
    <row r="6636" spans="1:8">
      <c r="A6636" s="67">
        <v>6635</v>
      </c>
      <c r="B6636" s="23" t="s">
        <v>10209</v>
      </c>
      <c r="C6636" s="72" t="s">
        <v>10210</v>
      </c>
      <c r="D6636" s="71" t="s">
        <v>26441</v>
      </c>
      <c r="E6636" s="175" t="s">
        <v>31620</v>
      </c>
      <c r="F6636" s="72" t="s">
        <v>7</v>
      </c>
      <c r="G6636" s="72" t="s">
        <v>31383</v>
      </c>
      <c r="H6636" s="95" t="s">
        <v>27649</v>
      </c>
    </row>
    <row r="6637" spans="1:8">
      <c r="A6637" s="67">
        <v>6636</v>
      </c>
      <c r="B6637" s="23" t="s">
        <v>10211</v>
      </c>
      <c r="C6637" s="72" t="s">
        <v>10212</v>
      </c>
      <c r="D6637" s="71" t="s">
        <v>26441</v>
      </c>
      <c r="E6637" s="175" t="s">
        <v>31620</v>
      </c>
      <c r="F6637" s="72" t="s">
        <v>7</v>
      </c>
      <c r="G6637" s="72" t="s">
        <v>31383</v>
      </c>
      <c r="H6637" s="95" t="s">
        <v>27650</v>
      </c>
    </row>
    <row r="6638" spans="1:8">
      <c r="A6638" s="67">
        <v>6637</v>
      </c>
      <c r="B6638" s="23" t="s">
        <v>10213</v>
      </c>
      <c r="C6638" s="72" t="s">
        <v>10214</v>
      </c>
      <c r="D6638" s="71" t="s">
        <v>26441</v>
      </c>
      <c r="E6638" s="175" t="s">
        <v>31620</v>
      </c>
      <c r="F6638" s="72" t="s">
        <v>7</v>
      </c>
      <c r="G6638" s="72" t="s">
        <v>31383</v>
      </c>
      <c r="H6638" s="95" t="s">
        <v>27651</v>
      </c>
    </row>
    <row r="6639" spans="1:8">
      <c r="A6639" s="67">
        <v>6638</v>
      </c>
      <c r="B6639" s="23" t="s">
        <v>10215</v>
      </c>
      <c r="C6639" s="72" t="s">
        <v>10216</v>
      </c>
      <c r="D6639" s="71" t="s">
        <v>26441</v>
      </c>
      <c r="E6639" s="175" t="s">
        <v>31620</v>
      </c>
      <c r="F6639" s="72" t="s">
        <v>7</v>
      </c>
      <c r="G6639" s="72" t="s">
        <v>31383</v>
      </c>
      <c r="H6639" s="95" t="s">
        <v>27652</v>
      </c>
    </row>
    <row r="6640" spans="1:8">
      <c r="A6640" s="67">
        <v>6639</v>
      </c>
      <c r="B6640" s="23" t="s">
        <v>10217</v>
      </c>
      <c r="C6640" s="72" t="s">
        <v>10218</v>
      </c>
      <c r="D6640" s="71" t="s">
        <v>26441</v>
      </c>
      <c r="E6640" s="175" t="s">
        <v>31620</v>
      </c>
      <c r="F6640" s="72" t="s">
        <v>7</v>
      </c>
      <c r="G6640" s="72" t="s">
        <v>31383</v>
      </c>
      <c r="H6640" s="95" t="s">
        <v>27653</v>
      </c>
    </row>
    <row r="6641" spans="1:8">
      <c r="A6641" s="67">
        <v>6640</v>
      </c>
      <c r="B6641" s="23" t="s">
        <v>10219</v>
      </c>
      <c r="C6641" s="72" t="s">
        <v>10220</v>
      </c>
      <c r="D6641" s="71" t="s">
        <v>26441</v>
      </c>
      <c r="E6641" s="175" t="s">
        <v>31620</v>
      </c>
      <c r="F6641" s="72" t="s">
        <v>7</v>
      </c>
      <c r="G6641" s="72" t="s">
        <v>31383</v>
      </c>
      <c r="H6641" s="95" t="s">
        <v>27654</v>
      </c>
    </row>
    <row r="6642" spans="1:8">
      <c r="A6642" s="67">
        <v>6641</v>
      </c>
      <c r="B6642" s="23" t="s">
        <v>10221</v>
      </c>
      <c r="C6642" s="72" t="s">
        <v>10222</v>
      </c>
      <c r="D6642" s="71" t="s">
        <v>26441</v>
      </c>
      <c r="E6642" s="175" t="s">
        <v>31620</v>
      </c>
      <c r="F6642" s="72" t="s">
        <v>7</v>
      </c>
      <c r="G6642" s="72" t="s">
        <v>31383</v>
      </c>
      <c r="H6642" s="95" t="s">
        <v>27655</v>
      </c>
    </row>
    <row r="6643" spans="1:8">
      <c r="A6643" s="67">
        <v>6642</v>
      </c>
      <c r="B6643" s="23" t="s">
        <v>10223</v>
      </c>
      <c r="C6643" s="72" t="s">
        <v>10224</v>
      </c>
      <c r="D6643" s="71" t="s">
        <v>26441</v>
      </c>
      <c r="E6643" s="175" t="s">
        <v>31620</v>
      </c>
      <c r="F6643" s="72" t="s">
        <v>7</v>
      </c>
      <c r="G6643" s="72" t="s">
        <v>31383</v>
      </c>
      <c r="H6643" s="95" t="s">
        <v>27656</v>
      </c>
    </row>
    <row r="6644" spans="1:8">
      <c r="A6644" s="67">
        <v>6643</v>
      </c>
      <c r="B6644" s="23" t="s">
        <v>10225</v>
      </c>
      <c r="C6644" s="72" t="s">
        <v>10226</v>
      </c>
      <c r="D6644" s="71" t="s">
        <v>26441</v>
      </c>
      <c r="E6644" s="175" t="s">
        <v>31620</v>
      </c>
      <c r="F6644" s="72" t="s">
        <v>7</v>
      </c>
      <c r="G6644" s="72" t="s">
        <v>31383</v>
      </c>
      <c r="H6644" s="95" t="s">
        <v>27657</v>
      </c>
    </row>
    <row r="6645" spans="1:8">
      <c r="A6645" s="67">
        <v>6644</v>
      </c>
      <c r="B6645" s="23" t="s">
        <v>10227</v>
      </c>
      <c r="C6645" s="72" t="s">
        <v>10228</v>
      </c>
      <c r="D6645" s="71" t="s">
        <v>26441</v>
      </c>
      <c r="E6645" s="175" t="s">
        <v>31620</v>
      </c>
      <c r="F6645" s="72" t="s">
        <v>7</v>
      </c>
      <c r="G6645" s="72" t="s">
        <v>31383</v>
      </c>
      <c r="H6645" s="95" t="s">
        <v>27658</v>
      </c>
    </row>
    <row r="6646" spans="1:8">
      <c r="A6646" s="67">
        <v>6645</v>
      </c>
      <c r="B6646" s="23" t="s">
        <v>10229</v>
      </c>
      <c r="C6646" s="72" t="s">
        <v>10230</v>
      </c>
      <c r="D6646" s="71" t="s">
        <v>26441</v>
      </c>
      <c r="E6646" s="175" t="s">
        <v>31620</v>
      </c>
      <c r="F6646" s="72" t="s">
        <v>7</v>
      </c>
      <c r="G6646" s="72" t="s">
        <v>31383</v>
      </c>
      <c r="H6646" s="95" t="s">
        <v>27659</v>
      </c>
    </row>
    <row r="6647" spans="1:8">
      <c r="A6647" s="67">
        <v>6646</v>
      </c>
      <c r="B6647" s="23" t="s">
        <v>10231</v>
      </c>
      <c r="C6647" s="72" t="s">
        <v>10232</v>
      </c>
      <c r="D6647" s="71" t="s">
        <v>26441</v>
      </c>
      <c r="E6647" s="175" t="s">
        <v>31620</v>
      </c>
      <c r="F6647" s="72" t="s">
        <v>7</v>
      </c>
      <c r="G6647" s="72" t="s">
        <v>31383</v>
      </c>
      <c r="H6647" s="95" t="s">
        <v>27660</v>
      </c>
    </row>
    <row r="6648" spans="1:8">
      <c r="A6648" s="67">
        <v>6647</v>
      </c>
      <c r="B6648" s="23" t="s">
        <v>10233</v>
      </c>
      <c r="C6648" s="72" t="s">
        <v>10234</v>
      </c>
      <c r="D6648" s="71" t="s">
        <v>26441</v>
      </c>
      <c r="E6648" s="175" t="s">
        <v>31620</v>
      </c>
      <c r="F6648" s="72" t="s">
        <v>7</v>
      </c>
      <c r="G6648" s="72" t="s">
        <v>31383</v>
      </c>
      <c r="H6648" s="95" t="s">
        <v>27661</v>
      </c>
    </row>
    <row r="6649" spans="1:8">
      <c r="A6649" s="67">
        <v>6648</v>
      </c>
      <c r="B6649" s="23" t="s">
        <v>10235</v>
      </c>
      <c r="C6649" s="72" t="s">
        <v>10236</v>
      </c>
      <c r="D6649" s="71" t="s">
        <v>26441</v>
      </c>
      <c r="E6649" s="175" t="s">
        <v>31620</v>
      </c>
      <c r="F6649" s="72" t="s">
        <v>7</v>
      </c>
      <c r="G6649" s="72" t="s">
        <v>31383</v>
      </c>
      <c r="H6649" s="95" t="s">
        <v>27662</v>
      </c>
    </row>
    <row r="6650" spans="1:8">
      <c r="A6650" s="67">
        <v>6649</v>
      </c>
      <c r="B6650" s="23" t="s">
        <v>10237</v>
      </c>
      <c r="C6650" s="72" t="s">
        <v>10238</v>
      </c>
      <c r="D6650" s="71" t="s">
        <v>26441</v>
      </c>
      <c r="E6650" s="175" t="s">
        <v>31620</v>
      </c>
      <c r="F6650" s="72" t="s">
        <v>7</v>
      </c>
      <c r="G6650" s="72" t="s">
        <v>31383</v>
      </c>
      <c r="H6650" s="95" t="s">
        <v>27663</v>
      </c>
    </row>
    <row r="6651" spans="1:8">
      <c r="A6651" s="67">
        <v>6650</v>
      </c>
      <c r="B6651" s="23" t="s">
        <v>10239</v>
      </c>
      <c r="C6651" s="72" t="s">
        <v>10240</v>
      </c>
      <c r="D6651" s="71" t="s">
        <v>26441</v>
      </c>
      <c r="E6651" s="175" t="s">
        <v>31620</v>
      </c>
      <c r="F6651" s="72" t="s">
        <v>7</v>
      </c>
      <c r="G6651" s="72" t="s">
        <v>31383</v>
      </c>
      <c r="H6651" s="95" t="s">
        <v>27664</v>
      </c>
    </row>
    <row r="6652" spans="1:8">
      <c r="A6652" s="67">
        <v>6651</v>
      </c>
      <c r="B6652" s="23" t="s">
        <v>10241</v>
      </c>
      <c r="C6652" s="72" t="s">
        <v>10242</v>
      </c>
      <c r="D6652" s="71" t="s">
        <v>26441</v>
      </c>
      <c r="E6652" s="175" t="s">
        <v>31620</v>
      </c>
      <c r="F6652" s="72" t="s">
        <v>7</v>
      </c>
      <c r="G6652" s="72" t="s">
        <v>31392</v>
      </c>
      <c r="H6652" s="95" t="s">
        <v>27665</v>
      </c>
    </row>
    <row r="6653" spans="1:8">
      <c r="A6653" s="67">
        <v>6652</v>
      </c>
      <c r="B6653" s="23" t="s">
        <v>10243</v>
      </c>
      <c r="C6653" s="72" t="s">
        <v>10244</v>
      </c>
      <c r="D6653" s="71" t="s">
        <v>26441</v>
      </c>
      <c r="E6653" s="175" t="s">
        <v>31620</v>
      </c>
      <c r="F6653" s="72" t="s">
        <v>7</v>
      </c>
      <c r="G6653" s="72" t="s">
        <v>31409</v>
      </c>
      <c r="H6653" s="95" t="s">
        <v>27666</v>
      </c>
    </row>
    <row r="6654" spans="1:8">
      <c r="A6654" s="67">
        <v>6653</v>
      </c>
      <c r="B6654" s="23" t="s">
        <v>10245</v>
      </c>
      <c r="C6654" s="72" t="s">
        <v>10246</v>
      </c>
      <c r="D6654" s="71" t="s">
        <v>26441</v>
      </c>
      <c r="E6654" s="175" t="s">
        <v>31620</v>
      </c>
      <c r="F6654" s="72" t="s">
        <v>7</v>
      </c>
      <c r="G6654" s="72" t="s">
        <v>31389</v>
      </c>
      <c r="H6654" s="95" t="s">
        <v>27667</v>
      </c>
    </row>
    <row r="6655" spans="1:8">
      <c r="A6655" s="67">
        <v>6654</v>
      </c>
      <c r="B6655" s="23" t="s">
        <v>10247</v>
      </c>
      <c r="C6655" s="72" t="s">
        <v>10248</v>
      </c>
      <c r="D6655" s="71" t="s">
        <v>26441</v>
      </c>
      <c r="E6655" s="175" t="s">
        <v>31620</v>
      </c>
      <c r="F6655" s="72" t="s">
        <v>7</v>
      </c>
      <c r="G6655" s="72" t="s">
        <v>31402</v>
      </c>
      <c r="H6655" s="95" t="s">
        <v>27668</v>
      </c>
    </row>
    <row r="6656" spans="1:8">
      <c r="A6656" s="67">
        <v>6655</v>
      </c>
      <c r="B6656" s="23" t="s">
        <v>10249</v>
      </c>
      <c r="C6656" s="72" t="s">
        <v>10250</v>
      </c>
      <c r="D6656" s="71" t="s">
        <v>26441</v>
      </c>
      <c r="E6656" s="175" t="s">
        <v>31620</v>
      </c>
      <c r="F6656" s="72" t="s">
        <v>7</v>
      </c>
      <c r="G6656" s="72" t="s">
        <v>31383</v>
      </c>
      <c r="H6656" s="95" t="s">
        <v>27669</v>
      </c>
    </row>
    <row r="6657" spans="1:8">
      <c r="A6657" s="67">
        <v>6656</v>
      </c>
      <c r="B6657" s="23" t="s">
        <v>10251</v>
      </c>
      <c r="C6657" s="72" t="s">
        <v>10252</v>
      </c>
      <c r="D6657" s="71" t="s">
        <v>26441</v>
      </c>
      <c r="E6657" s="175" t="s">
        <v>31620</v>
      </c>
      <c r="F6657" s="72" t="s">
        <v>7</v>
      </c>
      <c r="G6657" s="72" t="s">
        <v>31395</v>
      </c>
      <c r="H6657" s="95" t="s">
        <v>27670</v>
      </c>
    </row>
    <row r="6658" spans="1:8">
      <c r="A6658" s="67">
        <v>6657</v>
      </c>
      <c r="B6658" s="23" t="s">
        <v>10253</v>
      </c>
      <c r="C6658" s="72" t="s">
        <v>10254</v>
      </c>
      <c r="D6658" s="71" t="s">
        <v>26441</v>
      </c>
      <c r="E6658" s="175" t="s">
        <v>31620</v>
      </c>
      <c r="F6658" s="72" t="s">
        <v>7</v>
      </c>
      <c r="G6658" s="72" t="s">
        <v>31383</v>
      </c>
      <c r="H6658" s="95" t="s">
        <v>27671</v>
      </c>
    </row>
    <row r="6659" spans="1:8">
      <c r="A6659" s="67">
        <v>6658</v>
      </c>
      <c r="B6659" s="23" t="s">
        <v>10255</v>
      </c>
      <c r="C6659" s="72" t="s">
        <v>10256</v>
      </c>
      <c r="D6659" s="71" t="s">
        <v>26441</v>
      </c>
      <c r="E6659" s="175" t="s">
        <v>31620</v>
      </c>
      <c r="F6659" s="72" t="s">
        <v>7</v>
      </c>
      <c r="G6659" s="72" t="s">
        <v>31393</v>
      </c>
      <c r="H6659" s="95" t="s">
        <v>27672</v>
      </c>
    </row>
    <row r="6660" spans="1:8">
      <c r="A6660" s="67">
        <v>6659</v>
      </c>
      <c r="B6660" s="23" t="s">
        <v>10257</v>
      </c>
      <c r="C6660" s="72" t="s">
        <v>10258</v>
      </c>
      <c r="D6660" s="71" t="s">
        <v>26441</v>
      </c>
      <c r="E6660" s="175" t="s">
        <v>31620</v>
      </c>
      <c r="F6660" s="72" t="s">
        <v>7</v>
      </c>
      <c r="G6660" s="72" t="s">
        <v>31393</v>
      </c>
      <c r="H6660" s="95" t="s">
        <v>27673</v>
      </c>
    </row>
    <row r="6661" spans="1:8">
      <c r="A6661" s="67">
        <v>6660</v>
      </c>
      <c r="B6661" s="23" t="s">
        <v>10259</v>
      </c>
      <c r="C6661" s="72" t="s">
        <v>10260</v>
      </c>
      <c r="D6661" s="71" t="s">
        <v>26441</v>
      </c>
      <c r="E6661" s="175" t="s">
        <v>31620</v>
      </c>
      <c r="F6661" s="72" t="s">
        <v>7</v>
      </c>
      <c r="G6661" s="72" t="s">
        <v>31393</v>
      </c>
      <c r="H6661" s="95" t="s">
        <v>27674</v>
      </c>
    </row>
    <row r="6662" spans="1:8">
      <c r="A6662" s="67">
        <v>6661</v>
      </c>
      <c r="B6662" s="23" t="s">
        <v>10261</v>
      </c>
      <c r="C6662" s="72" t="s">
        <v>10262</v>
      </c>
      <c r="D6662" s="71" t="s">
        <v>26441</v>
      </c>
      <c r="E6662" s="175" t="s">
        <v>31620</v>
      </c>
      <c r="F6662" s="72" t="s">
        <v>7</v>
      </c>
      <c r="G6662" s="72" t="s">
        <v>31393</v>
      </c>
      <c r="H6662" s="95" t="s">
        <v>27675</v>
      </c>
    </row>
    <row r="6663" spans="1:8">
      <c r="A6663" s="67">
        <v>6662</v>
      </c>
      <c r="B6663" s="23" t="s">
        <v>10263</v>
      </c>
      <c r="C6663" s="72" t="s">
        <v>10264</v>
      </c>
      <c r="D6663" s="71" t="s">
        <v>26441</v>
      </c>
      <c r="E6663" s="175" t="s">
        <v>31620</v>
      </c>
      <c r="F6663" s="72" t="s">
        <v>7</v>
      </c>
      <c r="G6663" s="72" t="s">
        <v>31393</v>
      </c>
      <c r="H6663" s="95" t="s">
        <v>27676</v>
      </c>
    </row>
    <row r="6664" spans="1:8">
      <c r="A6664" s="67">
        <v>6663</v>
      </c>
      <c r="B6664" s="23" t="s">
        <v>10265</v>
      </c>
      <c r="C6664" s="72" t="s">
        <v>10266</v>
      </c>
      <c r="D6664" s="71" t="s">
        <v>26441</v>
      </c>
      <c r="E6664" s="175" t="s">
        <v>31620</v>
      </c>
      <c r="F6664" s="72" t="s">
        <v>7</v>
      </c>
      <c r="G6664" s="72" t="s">
        <v>31399</v>
      </c>
      <c r="H6664" s="95" t="s">
        <v>27677</v>
      </c>
    </row>
    <row r="6665" spans="1:8">
      <c r="A6665" s="67">
        <v>6664</v>
      </c>
      <c r="B6665" s="23" t="s">
        <v>10267</v>
      </c>
      <c r="C6665" s="72" t="s">
        <v>10268</v>
      </c>
      <c r="D6665" s="71" t="s">
        <v>26441</v>
      </c>
      <c r="E6665" s="175" t="s">
        <v>31620</v>
      </c>
      <c r="F6665" s="72" t="s">
        <v>7</v>
      </c>
      <c r="G6665" s="72" t="s">
        <v>31402</v>
      </c>
      <c r="H6665" s="95" t="s">
        <v>27678</v>
      </c>
    </row>
    <row r="6666" spans="1:8">
      <c r="A6666" s="67">
        <v>6665</v>
      </c>
      <c r="B6666" s="23" t="s">
        <v>10269</v>
      </c>
      <c r="C6666" s="72" t="s">
        <v>10270</v>
      </c>
      <c r="D6666" s="71" t="s">
        <v>26441</v>
      </c>
      <c r="E6666" s="175" t="s">
        <v>31620</v>
      </c>
      <c r="F6666" s="72" t="s">
        <v>7</v>
      </c>
      <c r="G6666" s="72" t="s">
        <v>31391</v>
      </c>
      <c r="H6666" s="95" t="s">
        <v>27679</v>
      </c>
    </row>
    <row r="6667" spans="1:8">
      <c r="A6667" s="67">
        <v>6666</v>
      </c>
      <c r="B6667" s="23" t="s">
        <v>10271</v>
      </c>
      <c r="C6667" s="72" t="s">
        <v>10272</v>
      </c>
      <c r="D6667" s="71" t="s">
        <v>26441</v>
      </c>
      <c r="E6667" s="175" t="s">
        <v>31620</v>
      </c>
      <c r="F6667" s="72" t="s">
        <v>7</v>
      </c>
      <c r="G6667" s="72" t="s">
        <v>31395</v>
      </c>
      <c r="H6667" s="95" t="s">
        <v>27680</v>
      </c>
    </row>
    <row r="6668" spans="1:8">
      <c r="A6668" s="67">
        <v>6667</v>
      </c>
      <c r="B6668" s="23" t="s">
        <v>10273</v>
      </c>
      <c r="C6668" s="72" t="s">
        <v>10274</v>
      </c>
      <c r="D6668" s="71" t="s">
        <v>26441</v>
      </c>
      <c r="E6668" s="175" t="s">
        <v>31620</v>
      </c>
      <c r="F6668" s="72" t="s">
        <v>7</v>
      </c>
      <c r="G6668" s="72" t="s">
        <v>31395</v>
      </c>
      <c r="H6668" s="95" t="s">
        <v>27681</v>
      </c>
    </row>
    <row r="6669" spans="1:8">
      <c r="A6669" s="67">
        <v>6668</v>
      </c>
      <c r="B6669" s="23" t="s">
        <v>10275</v>
      </c>
      <c r="C6669" s="72" t="s">
        <v>10276</v>
      </c>
      <c r="D6669" s="71" t="s">
        <v>26441</v>
      </c>
      <c r="E6669" s="175" t="s">
        <v>31620</v>
      </c>
      <c r="F6669" s="72" t="s">
        <v>7</v>
      </c>
      <c r="G6669" s="72" t="s">
        <v>31402</v>
      </c>
      <c r="H6669" s="95" t="s">
        <v>27682</v>
      </c>
    </row>
    <row r="6670" spans="1:8">
      <c r="A6670" s="67">
        <v>6669</v>
      </c>
      <c r="B6670" s="23" t="s">
        <v>10277</v>
      </c>
      <c r="C6670" s="72" t="s">
        <v>10278</v>
      </c>
      <c r="D6670" s="71" t="s">
        <v>26441</v>
      </c>
      <c r="E6670" s="175" t="s">
        <v>31620</v>
      </c>
      <c r="F6670" s="72" t="s">
        <v>7</v>
      </c>
      <c r="G6670" s="72" t="s">
        <v>31402</v>
      </c>
      <c r="H6670" s="95" t="s">
        <v>27683</v>
      </c>
    </row>
    <row r="6671" spans="1:8">
      <c r="A6671" s="67">
        <v>6670</v>
      </c>
      <c r="B6671" s="23" t="s">
        <v>10279</v>
      </c>
      <c r="C6671" s="72" t="s">
        <v>10280</v>
      </c>
      <c r="D6671" s="71" t="s">
        <v>26441</v>
      </c>
      <c r="E6671" s="175" t="s">
        <v>31620</v>
      </c>
      <c r="F6671" s="72" t="s">
        <v>7</v>
      </c>
      <c r="G6671" s="72" t="s">
        <v>31402</v>
      </c>
      <c r="H6671" s="95" t="s">
        <v>27684</v>
      </c>
    </row>
    <row r="6672" spans="1:8">
      <c r="A6672" s="67">
        <v>6671</v>
      </c>
      <c r="B6672" s="23" t="s">
        <v>10281</v>
      </c>
      <c r="C6672" s="72" t="s">
        <v>10282</v>
      </c>
      <c r="D6672" s="71" t="s">
        <v>26441</v>
      </c>
      <c r="E6672" s="175" t="s">
        <v>31620</v>
      </c>
      <c r="F6672" s="72" t="s">
        <v>7</v>
      </c>
      <c r="G6672" s="72" t="s">
        <v>31402</v>
      </c>
      <c r="H6672" s="95" t="s">
        <v>27685</v>
      </c>
    </row>
    <row r="6673" spans="1:8">
      <c r="A6673" s="67">
        <v>6672</v>
      </c>
      <c r="B6673" s="23" t="s">
        <v>10283</v>
      </c>
      <c r="C6673" s="72" t="s">
        <v>10284</v>
      </c>
      <c r="D6673" s="71" t="s">
        <v>26441</v>
      </c>
      <c r="E6673" s="175" t="s">
        <v>31620</v>
      </c>
      <c r="F6673" s="72" t="s">
        <v>7</v>
      </c>
      <c r="G6673" s="72" t="s">
        <v>31402</v>
      </c>
      <c r="H6673" s="95" t="s">
        <v>27686</v>
      </c>
    </row>
    <row r="6674" spans="1:8">
      <c r="A6674" s="67">
        <v>6673</v>
      </c>
      <c r="B6674" s="23" t="s">
        <v>10285</v>
      </c>
      <c r="C6674" s="72" t="s">
        <v>10286</v>
      </c>
      <c r="D6674" s="71" t="s">
        <v>26441</v>
      </c>
      <c r="E6674" s="175" t="s">
        <v>31620</v>
      </c>
      <c r="F6674" s="72" t="s">
        <v>7</v>
      </c>
      <c r="G6674" s="72" t="s">
        <v>31402</v>
      </c>
      <c r="H6674" s="95" t="s">
        <v>27687</v>
      </c>
    </row>
    <row r="6675" spans="1:8">
      <c r="A6675" s="67">
        <v>6674</v>
      </c>
      <c r="B6675" s="23" t="s">
        <v>10287</v>
      </c>
      <c r="C6675" s="72" t="s">
        <v>10288</v>
      </c>
      <c r="D6675" s="71" t="s">
        <v>26441</v>
      </c>
      <c r="E6675" s="175" t="s">
        <v>31620</v>
      </c>
      <c r="F6675" s="72" t="s">
        <v>7</v>
      </c>
      <c r="G6675" s="72" t="s">
        <v>31395</v>
      </c>
      <c r="H6675" s="95" t="s">
        <v>27688</v>
      </c>
    </row>
    <row r="6676" spans="1:8">
      <c r="A6676" s="67">
        <v>6675</v>
      </c>
      <c r="B6676" s="23" t="s">
        <v>10289</v>
      </c>
      <c r="C6676" s="72" t="s">
        <v>10290</v>
      </c>
      <c r="D6676" s="71" t="s">
        <v>26441</v>
      </c>
      <c r="E6676" s="175" t="s">
        <v>31620</v>
      </c>
      <c r="F6676" s="72" t="s">
        <v>7</v>
      </c>
      <c r="G6676" s="72" t="s">
        <v>31395</v>
      </c>
      <c r="H6676" s="95" t="s">
        <v>27689</v>
      </c>
    </row>
    <row r="6677" spans="1:8">
      <c r="A6677" s="67">
        <v>6676</v>
      </c>
      <c r="B6677" s="23" t="s">
        <v>10291</v>
      </c>
      <c r="C6677" s="72" t="s">
        <v>10292</v>
      </c>
      <c r="D6677" s="71" t="s">
        <v>26441</v>
      </c>
      <c r="E6677" s="175" t="s">
        <v>31620</v>
      </c>
      <c r="F6677" s="72" t="s">
        <v>7</v>
      </c>
      <c r="G6677" s="72" t="s">
        <v>31412</v>
      </c>
      <c r="H6677" s="95" t="s">
        <v>27690</v>
      </c>
    </row>
    <row r="6678" spans="1:8">
      <c r="A6678" s="67">
        <v>6677</v>
      </c>
      <c r="B6678" s="23" t="s">
        <v>10293</v>
      </c>
      <c r="C6678" s="72" t="s">
        <v>10294</v>
      </c>
      <c r="D6678" s="71" t="s">
        <v>26441</v>
      </c>
      <c r="E6678" s="175" t="s">
        <v>31620</v>
      </c>
      <c r="F6678" s="72" t="s">
        <v>7</v>
      </c>
      <c r="G6678" s="72" t="s">
        <v>31395</v>
      </c>
      <c r="H6678" s="95" t="s">
        <v>27691</v>
      </c>
    </row>
    <row r="6679" spans="1:8">
      <c r="A6679" s="67">
        <v>6678</v>
      </c>
      <c r="B6679" s="23" t="s">
        <v>10295</v>
      </c>
      <c r="C6679" s="72" t="s">
        <v>10296</v>
      </c>
      <c r="D6679" s="71" t="s">
        <v>26441</v>
      </c>
      <c r="E6679" s="175" t="s">
        <v>31620</v>
      </c>
      <c r="F6679" s="72" t="s">
        <v>7</v>
      </c>
      <c r="G6679" s="72" t="s">
        <v>31412</v>
      </c>
      <c r="H6679" s="95" t="s">
        <v>27692</v>
      </c>
    </row>
    <row r="6680" spans="1:8">
      <c r="A6680" s="67">
        <v>6679</v>
      </c>
      <c r="B6680" s="23" t="s">
        <v>10297</v>
      </c>
      <c r="C6680" s="72" t="s">
        <v>10298</v>
      </c>
      <c r="D6680" s="71" t="s">
        <v>26441</v>
      </c>
      <c r="E6680" s="175" t="s">
        <v>31620</v>
      </c>
      <c r="F6680" s="72" t="s">
        <v>7</v>
      </c>
      <c r="G6680" s="72" t="s">
        <v>31393</v>
      </c>
      <c r="H6680" s="95" t="s">
        <v>27693</v>
      </c>
    </row>
    <row r="6681" spans="1:8">
      <c r="A6681" s="67">
        <v>6680</v>
      </c>
      <c r="B6681" s="23" t="s">
        <v>10299</v>
      </c>
      <c r="C6681" s="72" t="s">
        <v>10300</v>
      </c>
      <c r="D6681" s="71" t="s">
        <v>26441</v>
      </c>
      <c r="E6681" s="175" t="s">
        <v>31620</v>
      </c>
      <c r="F6681" s="72" t="s">
        <v>7</v>
      </c>
      <c r="G6681" s="72" t="s">
        <v>31393</v>
      </c>
      <c r="H6681" s="95" t="s">
        <v>27694</v>
      </c>
    </row>
    <row r="6682" spans="1:8">
      <c r="A6682" s="67">
        <v>6681</v>
      </c>
      <c r="B6682" s="23" t="s">
        <v>10301</v>
      </c>
      <c r="C6682" s="72" t="s">
        <v>10302</v>
      </c>
      <c r="D6682" s="71" t="s">
        <v>26441</v>
      </c>
      <c r="E6682" s="175" t="s">
        <v>31620</v>
      </c>
      <c r="F6682" s="72" t="s">
        <v>7</v>
      </c>
      <c r="G6682" s="72" t="s">
        <v>31390</v>
      </c>
      <c r="H6682" s="95" t="s">
        <v>27695</v>
      </c>
    </row>
    <row r="6683" spans="1:8">
      <c r="A6683" s="67">
        <v>6682</v>
      </c>
      <c r="B6683" s="23" t="s">
        <v>10303</v>
      </c>
      <c r="C6683" s="72" t="s">
        <v>10304</v>
      </c>
      <c r="D6683" s="71" t="s">
        <v>26441</v>
      </c>
      <c r="E6683" s="175" t="s">
        <v>31620</v>
      </c>
      <c r="F6683" s="72" t="s">
        <v>7</v>
      </c>
      <c r="G6683" s="72" t="s">
        <v>31415</v>
      </c>
      <c r="H6683" s="95" t="s">
        <v>27696</v>
      </c>
    </row>
    <row r="6684" spans="1:8">
      <c r="A6684" s="67">
        <v>6683</v>
      </c>
      <c r="B6684" s="23" t="s">
        <v>10305</v>
      </c>
      <c r="C6684" s="72" t="s">
        <v>10306</v>
      </c>
      <c r="D6684" s="71" t="s">
        <v>26441</v>
      </c>
      <c r="E6684" s="175" t="s">
        <v>31620</v>
      </c>
      <c r="F6684" s="72" t="s">
        <v>7</v>
      </c>
      <c r="G6684" s="72" t="s">
        <v>31395</v>
      </c>
      <c r="H6684" s="95" t="s">
        <v>27697</v>
      </c>
    </row>
    <row r="6685" spans="1:8">
      <c r="A6685" s="67">
        <v>6684</v>
      </c>
      <c r="B6685" s="23" t="s">
        <v>10307</v>
      </c>
      <c r="C6685" s="72" t="s">
        <v>10308</v>
      </c>
      <c r="D6685" s="71" t="s">
        <v>26441</v>
      </c>
      <c r="E6685" s="175" t="s">
        <v>31620</v>
      </c>
      <c r="F6685" s="72" t="s">
        <v>7</v>
      </c>
      <c r="G6685" s="72" t="s">
        <v>31386</v>
      </c>
      <c r="H6685" s="95" t="s">
        <v>27698</v>
      </c>
    </row>
    <row r="6686" spans="1:8">
      <c r="A6686" s="67">
        <v>6685</v>
      </c>
      <c r="B6686" s="23" t="s">
        <v>10309</v>
      </c>
      <c r="C6686" s="72" t="s">
        <v>10310</v>
      </c>
      <c r="D6686" s="71" t="s">
        <v>26441</v>
      </c>
      <c r="E6686" s="175" t="s">
        <v>31620</v>
      </c>
      <c r="F6686" s="72" t="s">
        <v>7</v>
      </c>
      <c r="G6686" s="72" t="s">
        <v>31395</v>
      </c>
      <c r="H6686" s="95" t="s">
        <v>27699</v>
      </c>
    </row>
    <row r="6687" spans="1:8">
      <c r="A6687" s="67">
        <v>6686</v>
      </c>
      <c r="B6687" s="23" t="s">
        <v>10311</v>
      </c>
      <c r="C6687" s="72" t="s">
        <v>10312</v>
      </c>
      <c r="D6687" s="71" t="s">
        <v>26441</v>
      </c>
      <c r="E6687" s="175" t="s">
        <v>31620</v>
      </c>
      <c r="F6687" s="72" t="s">
        <v>7</v>
      </c>
      <c r="G6687" s="72" t="s">
        <v>31393</v>
      </c>
      <c r="H6687" s="95" t="s">
        <v>27700</v>
      </c>
    </row>
    <row r="6688" spans="1:8">
      <c r="A6688" s="67">
        <v>6687</v>
      </c>
      <c r="B6688" s="23" t="s">
        <v>10313</v>
      </c>
      <c r="C6688" s="72" t="s">
        <v>10314</v>
      </c>
      <c r="D6688" s="71" t="s">
        <v>26441</v>
      </c>
      <c r="E6688" s="175" t="s">
        <v>31620</v>
      </c>
      <c r="F6688" s="72" t="s">
        <v>7</v>
      </c>
      <c r="G6688" s="72" t="s">
        <v>31398</v>
      </c>
      <c r="H6688" s="95" t="s">
        <v>27701</v>
      </c>
    </row>
    <row r="6689" spans="1:8">
      <c r="A6689" s="67">
        <v>6688</v>
      </c>
      <c r="B6689" s="23" t="s">
        <v>10315</v>
      </c>
      <c r="C6689" s="72" t="s">
        <v>10316</v>
      </c>
      <c r="D6689" s="71" t="s">
        <v>26441</v>
      </c>
      <c r="E6689" s="175" t="s">
        <v>31620</v>
      </c>
      <c r="F6689" s="72" t="s">
        <v>7</v>
      </c>
      <c r="G6689" s="72" t="s">
        <v>31415</v>
      </c>
      <c r="H6689" s="95" t="s">
        <v>27702</v>
      </c>
    </row>
    <row r="6690" spans="1:8">
      <c r="A6690" s="67">
        <v>6689</v>
      </c>
      <c r="B6690" s="23" t="s">
        <v>10317</v>
      </c>
      <c r="C6690" s="72" t="s">
        <v>10318</v>
      </c>
      <c r="D6690" s="71" t="s">
        <v>26441</v>
      </c>
      <c r="E6690" s="175" t="s">
        <v>31620</v>
      </c>
      <c r="F6690" s="72" t="s">
        <v>7</v>
      </c>
      <c r="G6690" s="72" t="s">
        <v>31439</v>
      </c>
      <c r="H6690" s="95" t="s">
        <v>27703</v>
      </c>
    </row>
    <row r="6691" spans="1:8">
      <c r="A6691" s="67">
        <v>6690</v>
      </c>
      <c r="B6691" s="23" t="s">
        <v>10319</v>
      </c>
      <c r="C6691" s="72" t="s">
        <v>10320</v>
      </c>
      <c r="D6691" s="71" t="s">
        <v>26441</v>
      </c>
      <c r="E6691" s="175" t="s">
        <v>31620</v>
      </c>
      <c r="F6691" s="72" t="s">
        <v>7</v>
      </c>
      <c r="G6691" s="72" t="s">
        <v>31439</v>
      </c>
      <c r="H6691" s="95" t="s">
        <v>27704</v>
      </c>
    </row>
    <row r="6692" spans="1:8">
      <c r="A6692" s="67">
        <v>6691</v>
      </c>
      <c r="B6692" s="23" t="s">
        <v>10321</v>
      </c>
      <c r="C6692" s="72" t="s">
        <v>10322</v>
      </c>
      <c r="D6692" s="71" t="s">
        <v>26441</v>
      </c>
      <c r="E6692" s="175" t="s">
        <v>31620</v>
      </c>
      <c r="F6692" s="72" t="s">
        <v>7</v>
      </c>
      <c r="G6692" s="72" t="s">
        <v>31439</v>
      </c>
      <c r="H6692" s="95" t="s">
        <v>27705</v>
      </c>
    </row>
    <row r="6693" spans="1:8">
      <c r="A6693" s="67">
        <v>6692</v>
      </c>
      <c r="B6693" s="23" t="s">
        <v>10323</v>
      </c>
      <c r="C6693" s="72" t="s">
        <v>10324</v>
      </c>
      <c r="D6693" s="71" t="s">
        <v>26441</v>
      </c>
      <c r="E6693" s="175" t="s">
        <v>31620</v>
      </c>
      <c r="F6693" s="72" t="s">
        <v>7</v>
      </c>
      <c r="G6693" s="72" t="s">
        <v>31439</v>
      </c>
      <c r="H6693" s="95" t="s">
        <v>27706</v>
      </c>
    </row>
    <row r="6694" spans="1:8">
      <c r="A6694" s="67">
        <v>6693</v>
      </c>
      <c r="B6694" s="23" t="s">
        <v>10325</v>
      </c>
      <c r="C6694" s="72" t="s">
        <v>10326</v>
      </c>
      <c r="D6694" s="71" t="s">
        <v>26441</v>
      </c>
      <c r="E6694" s="175" t="s">
        <v>31620</v>
      </c>
      <c r="F6694" s="72" t="s">
        <v>7</v>
      </c>
      <c r="G6694" s="72" t="s">
        <v>31418</v>
      </c>
      <c r="H6694" s="95" t="s">
        <v>27707</v>
      </c>
    </row>
    <row r="6695" spans="1:8">
      <c r="A6695" s="67">
        <v>6694</v>
      </c>
      <c r="B6695" s="23" t="s">
        <v>10327</v>
      </c>
      <c r="C6695" s="72" t="s">
        <v>10328</v>
      </c>
      <c r="D6695" s="71" t="s">
        <v>26441</v>
      </c>
      <c r="E6695" s="175" t="s">
        <v>31620</v>
      </c>
      <c r="F6695" s="72" t="s">
        <v>7</v>
      </c>
      <c r="G6695" s="72" t="s">
        <v>31439</v>
      </c>
      <c r="H6695" s="95" t="s">
        <v>27708</v>
      </c>
    </row>
    <row r="6696" spans="1:8">
      <c r="A6696" s="67">
        <v>6695</v>
      </c>
      <c r="B6696" s="23" t="s">
        <v>10329</v>
      </c>
      <c r="C6696" s="72" t="s">
        <v>10330</v>
      </c>
      <c r="D6696" s="71" t="s">
        <v>26441</v>
      </c>
      <c r="E6696" s="175" t="s">
        <v>31620</v>
      </c>
      <c r="F6696" s="72" t="s">
        <v>7</v>
      </c>
      <c r="G6696" s="72" t="s">
        <v>31395</v>
      </c>
      <c r="H6696" s="95" t="s">
        <v>27709</v>
      </c>
    </row>
    <row r="6697" spans="1:8">
      <c r="A6697" s="67">
        <v>6696</v>
      </c>
      <c r="B6697" s="23" t="s">
        <v>10331</v>
      </c>
      <c r="C6697" s="72" t="s">
        <v>10332</v>
      </c>
      <c r="D6697" s="71" t="s">
        <v>26441</v>
      </c>
      <c r="E6697" s="175" t="s">
        <v>31620</v>
      </c>
      <c r="F6697" s="72" t="s">
        <v>7</v>
      </c>
      <c r="G6697" s="72" t="s">
        <v>31439</v>
      </c>
      <c r="H6697" s="95" t="s">
        <v>27710</v>
      </c>
    </row>
    <row r="6698" spans="1:8">
      <c r="A6698" s="67">
        <v>6697</v>
      </c>
      <c r="B6698" s="23" t="s">
        <v>10333</v>
      </c>
      <c r="C6698" s="72" t="s">
        <v>10334</v>
      </c>
      <c r="D6698" s="71" t="s">
        <v>26441</v>
      </c>
      <c r="E6698" s="175" t="s">
        <v>31620</v>
      </c>
      <c r="F6698" s="72" t="s">
        <v>7</v>
      </c>
      <c r="G6698" s="72" t="s">
        <v>31439</v>
      </c>
      <c r="H6698" s="95" t="s">
        <v>27711</v>
      </c>
    </row>
    <row r="6699" spans="1:8">
      <c r="A6699" s="67">
        <v>6698</v>
      </c>
      <c r="B6699" s="23" t="s">
        <v>10335</v>
      </c>
      <c r="C6699" s="72" t="s">
        <v>10336</v>
      </c>
      <c r="D6699" s="71" t="s">
        <v>26441</v>
      </c>
      <c r="E6699" s="175" t="s">
        <v>31620</v>
      </c>
      <c r="F6699" s="72" t="s">
        <v>7</v>
      </c>
      <c r="G6699" s="72" t="s">
        <v>31393</v>
      </c>
      <c r="H6699" s="95" t="s">
        <v>27712</v>
      </c>
    </row>
    <row r="6700" spans="1:8">
      <c r="A6700" s="67">
        <v>6699</v>
      </c>
      <c r="B6700" s="23" t="s">
        <v>10337</v>
      </c>
      <c r="C6700" s="72" t="s">
        <v>10338</v>
      </c>
      <c r="D6700" s="71" t="s">
        <v>26441</v>
      </c>
      <c r="E6700" s="175" t="s">
        <v>31620</v>
      </c>
      <c r="F6700" s="72" t="s">
        <v>7</v>
      </c>
      <c r="G6700" s="72" t="s">
        <v>31393</v>
      </c>
      <c r="H6700" s="95" t="s">
        <v>27713</v>
      </c>
    </row>
    <row r="6701" spans="1:8">
      <c r="A6701" s="67">
        <v>6700</v>
      </c>
      <c r="B6701" s="23" t="s">
        <v>10339</v>
      </c>
      <c r="C6701" s="72" t="s">
        <v>10340</v>
      </c>
      <c r="D6701" s="71" t="s">
        <v>26441</v>
      </c>
      <c r="E6701" s="175" t="s">
        <v>31620</v>
      </c>
      <c r="F6701" s="72" t="s">
        <v>7</v>
      </c>
      <c r="G6701" s="72" t="s">
        <v>31393</v>
      </c>
      <c r="H6701" s="95" t="s">
        <v>27714</v>
      </c>
    </row>
    <row r="6702" spans="1:8">
      <c r="A6702" s="67">
        <v>6701</v>
      </c>
      <c r="B6702" s="23" t="s">
        <v>10341</v>
      </c>
      <c r="C6702" s="72" t="s">
        <v>10342</v>
      </c>
      <c r="D6702" s="71" t="s">
        <v>26441</v>
      </c>
      <c r="E6702" s="175" t="s">
        <v>31620</v>
      </c>
      <c r="F6702" s="72" t="s">
        <v>7</v>
      </c>
      <c r="G6702" s="72" t="s">
        <v>31392</v>
      </c>
      <c r="H6702" s="95" t="s">
        <v>27715</v>
      </c>
    </row>
    <row r="6703" spans="1:8">
      <c r="A6703" s="67">
        <v>6702</v>
      </c>
      <c r="B6703" s="23" t="s">
        <v>10343</v>
      </c>
      <c r="C6703" s="72" t="s">
        <v>10344</v>
      </c>
      <c r="D6703" s="71" t="s">
        <v>26441</v>
      </c>
      <c r="E6703" s="175" t="s">
        <v>31620</v>
      </c>
      <c r="F6703" s="72" t="s">
        <v>7</v>
      </c>
      <c r="G6703" s="72" t="s">
        <v>31393</v>
      </c>
      <c r="H6703" s="95" t="s">
        <v>27716</v>
      </c>
    </row>
    <row r="6704" spans="1:8">
      <c r="A6704" s="67">
        <v>6703</v>
      </c>
      <c r="B6704" s="23" t="s">
        <v>10345</v>
      </c>
      <c r="C6704" s="72" t="s">
        <v>10346</v>
      </c>
      <c r="D6704" s="71" t="s">
        <v>26441</v>
      </c>
      <c r="E6704" s="175" t="s">
        <v>31620</v>
      </c>
      <c r="F6704" s="72" t="s">
        <v>7</v>
      </c>
      <c r="G6704" s="72" t="s">
        <v>31439</v>
      </c>
      <c r="H6704" s="95" t="s">
        <v>27717</v>
      </c>
    </row>
    <row r="6705" spans="1:8">
      <c r="A6705" s="67">
        <v>6704</v>
      </c>
      <c r="B6705" s="23" t="s">
        <v>10347</v>
      </c>
      <c r="C6705" s="72" t="s">
        <v>10348</v>
      </c>
      <c r="D6705" s="71" t="s">
        <v>26441</v>
      </c>
      <c r="E6705" s="175" t="s">
        <v>31620</v>
      </c>
      <c r="F6705" s="72" t="s">
        <v>7</v>
      </c>
      <c r="G6705" s="72" t="s">
        <v>31393</v>
      </c>
      <c r="H6705" s="95" t="s">
        <v>27718</v>
      </c>
    </row>
    <row r="6706" spans="1:8">
      <c r="A6706" s="67">
        <v>6705</v>
      </c>
      <c r="B6706" s="23" t="s">
        <v>10349</v>
      </c>
      <c r="C6706" s="72" t="s">
        <v>10350</v>
      </c>
      <c r="D6706" s="71" t="s">
        <v>26441</v>
      </c>
      <c r="E6706" s="175" t="s">
        <v>31620</v>
      </c>
      <c r="F6706" s="72" t="s">
        <v>7</v>
      </c>
      <c r="G6706" s="72" t="s">
        <v>31389</v>
      </c>
      <c r="H6706" s="95" t="s">
        <v>27719</v>
      </c>
    </row>
    <row r="6707" spans="1:8">
      <c r="A6707" s="67">
        <v>6706</v>
      </c>
      <c r="B6707" s="23" t="s">
        <v>10351</v>
      </c>
      <c r="C6707" s="72" t="s">
        <v>10352</v>
      </c>
      <c r="D6707" s="71" t="s">
        <v>26441</v>
      </c>
      <c r="E6707" s="175" t="s">
        <v>31620</v>
      </c>
      <c r="F6707" s="72" t="s">
        <v>7</v>
      </c>
      <c r="G6707" s="72" t="s">
        <v>31392</v>
      </c>
      <c r="H6707" s="95" t="s">
        <v>27720</v>
      </c>
    </row>
    <row r="6708" spans="1:8">
      <c r="A6708" s="67">
        <v>6707</v>
      </c>
      <c r="B6708" s="23" t="s">
        <v>10353</v>
      </c>
      <c r="C6708" s="72" t="s">
        <v>10354</v>
      </c>
      <c r="D6708" s="71" t="s">
        <v>26441</v>
      </c>
      <c r="E6708" s="175" t="s">
        <v>31620</v>
      </c>
      <c r="F6708" s="72" t="s">
        <v>7</v>
      </c>
      <c r="G6708" s="72" t="s">
        <v>31389</v>
      </c>
      <c r="H6708" s="95" t="s">
        <v>27721</v>
      </c>
    </row>
    <row r="6709" spans="1:8">
      <c r="A6709" s="67">
        <v>6708</v>
      </c>
      <c r="B6709" s="23" t="s">
        <v>10355</v>
      </c>
      <c r="C6709" s="72" t="s">
        <v>10356</v>
      </c>
      <c r="D6709" s="71" t="s">
        <v>26441</v>
      </c>
      <c r="E6709" s="175" t="s">
        <v>31620</v>
      </c>
      <c r="F6709" s="72" t="s">
        <v>7</v>
      </c>
      <c r="G6709" s="72" t="s">
        <v>31389</v>
      </c>
      <c r="H6709" s="95" t="s">
        <v>27722</v>
      </c>
    </row>
    <row r="6710" spans="1:8">
      <c r="A6710" s="67">
        <v>6709</v>
      </c>
      <c r="B6710" s="23" t="s">
        <v>10357</v>
      </c>
      <c r="C6710" s="72" t="s">
        <v>10358</v>
      </c>
      <c r="D6710" s="71" t="s">
        <v>26441</v>
      </c>
      <c r="E6710" s="175" t="s">
        <v>31620</v>
      </c>
      <c r="F6710" s="72" t="s">
        <v>7</v>
      </c>
      <c r="G6710" s="72" t="s">
        <v>31439</v>
      </c>
      <c r="H6710" s="95" t="s">
        <v>27723</v>
      </c>
    </row>
    <row r="6711" spans="1:8">
      <c r="A6711" s="67">
        <v>6710</v>
      </c>
      <c r="B6711" s="23" t="s">
        <v>10359</v>
      </c>
      <c r="C6711" s="72" t="s">
        <v>10360</v>
      </c>
      <c r="D6711" s="71" t="s">
        <v>26441</v>
      </c>
      <c r="E6711" s="175" t="s">
        <v>31620</v>
      </c>
      <c r="F6711" s="72" t="s">
        <v>7</v>
      </c>
      <c r="G6711" s="72" t="s">
        <v>31439</v>
      </c>
      <c r="H6711" s="95" t="s">
        <v>27724</v>
      </c>
    </row>
    <row r="6712" spans="1:8">
      <c r="A6712" s="67">
        <v>6711</v>
      </c>
      <c r="B6712" s="23" t="s">
        <v>10361</v>
      </c>
      <c r="C6712" s="72" t="s">
        <v>10362</v>
      </c>
      <c r="D6712" s="71" t="s">
        <v>26441</v>
      </c>
      <c r="E6712" s="175" t="s">
        <v>31620</v>
      </c>
      <c r="F6712" s="72" t="s">
        <v>7</v>
      </c>
      <c r="G6712" s="72" t="s">
        <v>31395</v>
      </c>
      <c r="H6712" s="95" t="s">
        <v>27725</v>
      </c>
    </row>
    <row r="6713" spans="1:8">
      <c r="A6713" s="67">
        <v>6712</v>
      </c>
      <c r="B6713" s="23" t="s">
        <v>10363</v>
      </c>
      <c r="C6713" s="72" t="s">
        <v>10364</v>
      </c>
      <c r="D6713" s="71" t="s">
        <v>26441</v>
      </c>
      <c r="E6713" s="175" t="s">
        <v>31620</v>
      </c>
      <c r="F6713" s="72" t="s">
        <v>7</v>
      </c>
      <c r="G6713" s="72" t="s">
        <v>31395</v>
      </c>
      <c r="H6713" s="95" t="s">
        <v>27726</v>
      </c>
    </row>
    <row r="6714" spans="1:8">
      <c r="A6714" s="67">
        <v>6713</v>
      </c>
      <c r="B6714" s="23" t="s">
        <v>10365</v>
      </c>
      <c r="C6714" s="72" t="s">
        <v>10366</v>
      </c>
      <c r="D6714" s="71" t="s">
        <v>26441</v>
      </c>
      <c r="E6714" s="175" t="s">
        <v>31620</v>
      </c>
      <c r="F6714" s="72" t="s">
        <v>7</v>
      </c>
      <c r="G6714" s="72" t="s">
        <v>31395</v>
      </c>
      <c r="H6714" s="95" t="s">
        <v>27727</v>
      </c>
    </row>
    <row r="6715" spans="1:8">
      <c r="A6715" s="67">
        <v>6714</v>
      </c>
      <c r="B6715" s="23" t="s">
        <v>10367</v>
      </c>
      <c r="C6715" s="72" t="s">
        <v>10368</v>
      </c>
      <c r="D6715" s="71" t="s">
        <v>26441</v>
      </c>
      <c r="E6715" s="175" t="s">
        <v>31620</v>
      </c>
      <c r="F6715" s="72" t="s">
        <v>7</v>
      </c>
      <c r="G6715" s="72" t="s">
        <v>31395</v>
      </c>
      <c r="H6715" s="95" t="s">
        <v>27728</v>
      </c>
    </row>
    <row r="6716" spans="1:8">
      <c r="A6716" s="67">
        <v>6715</v>
      </c>
      <c r="B6716" s="23" t="s">
        <v>10369</v>
      </c>
      <c r="C6716" s="72" t="s">
        <v>10370</v>
      </c>
      <c r="D6716" s="71" t="s">
        <v>26441</v>
      </c>
      <c r="E6716" s="175" t="s">
        <v>31620</v>
      </c>
      <c r="F6716" s="72" t="s">
        <v>7</v>
      </c>
      <c r="G6716" s="72" t="s">
        <v>31439</v>
      </c>
      <c r="H6716" s="95" t="s">
        <v>27729</v>
      </c>
    </row>
    <row r="6717" spans="1:8">
      <c r="A6717" s="67">
        <v>6716</v>
      </c>
      <c r="B6717" s="23" t="s">
        <v>10371</v>
      </c>
      <c r="C6717" s="72" t="s">
        <v>10372</v>
      </c>
      <c r="D6717" s="71" t="s">
        <v>26441</v>
      </c>
      <c r="E6717" s="175" t="s">
        <v>31620</v>
      </c>
      <c r="F6717" s="72" t="s">
        <v>7</v>
      </c>
      <c r="G6717" s="72" t="s">
        <v>31439</v>
      </c>
      <c r="H6717" s="95" t="s">
        <v>27730</v>
      </c>
    </row>
    <row r="6718" spans="1:8">
      <c r="A6718" s="67">
        <v>6717</v>
      </c>
      <c r="B6718" s="23" t="s">
        <v>10373</v>
      </c>
      <c r="C6718" s="72" t="s">
        <v>10374</v>
      </c>
      <c r="D6718" s="71" t="s">
        <v>26441</v>
      </c>
      <c r="E6718" s="175" t="s">
        <v>31620</v>
      </c>
      <c r="F6718" s="72" t="s">
        <v>7</v>
      </c>
      <c r="G6718" s="72" t="s">
        <v>31439</v>
      </c>
      <c r="H6718" s="95" t="s">
        <v>27731</v>
      </c>
    </row>
    <row r="6719" spans="1:8">
      <c r="A6719" s="67">
        <v>6718</v>
      </c>
      <c r="B6719" s="23" t="s">
        <v>10375</v>
      </c>
      <c r="C6719" s="72" t="s">
        <v>10376</v>
      </c>
      <c r="D6719" s="71" t="s">
        <v>26441</v>
      </c>
      <c r="E6719" s="175" t="s">
        <v>31620</v>
      </c>
      <c r="F6719" s="72" t="s">
        <v>7</v>
      </c>
      <c r="G6719" s="72" t="s">
        <v>31436</v>
      </c>
      <c r="H6719" s="95" t="s">
        <v>27732</v>
      </c>
    </row>
    <row r="6720" spans="1:8">
      <c r="A6720" s="67">
        <v>6719</v>
      </c>
      <c r="B6720" s="23" t="s">
        <v>10377</v>
      </c>
      <c r="C6720" s="72" t="s">
        <v>10378</v>
      </c>
      <c r="D6720" s="71" t="s">
        <v>26441</v>
      </c>
      <c r="E6720" s="175" t="s">
        <v>31620</v>
      </c>
      <c r="F6720" s="72" t="s">
        <v>7</v>
      </c>
      <c r="G6720" s="72" t="s">
        <v>31429</v>
      </c>
      <c r="H6720" s="95" t="s">
        <v>27733</v>
      </c>
    </row>
    <row r="6721" spans="1:8">
      <c r="A6721" s="67">
        <v>6720</v>
      </c>
      <c r="B6721" s="23" t="s">
        <v>10379</v>
      </c>
      <c r="C6721" s="72" t="s">
        <v>10380</v>
      </c>
      <c r="D6721" s="71" t="s">
        <v>26441</v>
      </c>
      <c r="E6721" s="175" t="s">
        <v>31620</v>
      </c>
      <c r="F6721" s="72" t="s">
        <v>7</v>
      </c>
      <c r="G6721" s="72" t="s">
        <v>31389</v>
      </c>
      <c r="H6721" s="95" t="s">
        <v>27734</v>
      </c>
    </row>
    <row r="6722" spans="1:8">
      <c r="A6722" s="67">
        <v>6721</v>
      </c>
      <c r="B6722" s="23" t="s">
        <v>10381</v>
      </c>
      <c r="C6722" s="72" t="s">
        <v>10382</v>
      </c>
      <c r="D6722" s="71" t="s">
        <v>26441</v>
      </c>
      <c r="E6722" s="175" t="s">
        <v>31620</v>
      </c>
      <c r="F6722" s="72" t="s">
        <v>7</v>
      </c>
      <c r="G6722" s="72" t="s">
        <v>31439</v>
      </c>
      <c r="H6722" s="95" t="s">
        <v>27735</v>
      </c>
    </row>
    <row r="6723" spans="1:8">
      <c r="A6723" s="67">
        <v>6722</v>
      </c>
      <c r="B6723" s="23" t="s">
        <v>10383</v>
      </c>
      <c r="C6723" s="72" t="s">
        <v>10384</v>
      </c>
      <c r="D6723" s="71" t="s">
        <v>26441</v>
      </c>
      <c r="E6723" s="175" t="s">
        <v>31620</v>
      </c>
      <c r="F6723" s="72" t="s">
        <v>7</v>
      </c>
      <c r="G6723" s="72" t="s">
        <v>31439</v>
      </c>
      <c r="H6723" s="95" t="s">
        <v>27736</v>
      </c>
    </row>
    <row r="6724" spans="1:8">
      <c r="A6724" s="67">
        <v>6723</v>
      </c>
      <c r="B6724" s="23" t="s">
        <v>10385</v>
      </c>
      <c r="C6724" s="72" t="s">
        <v>10386</v>
      </c>
      <c r="D6724" s="71" t="s">
        <v>26441</v>
      </c>
      <c r="E6724" s="175" t="s">
        <v>31620</v>
      </c>
      <c r="F6724" s="72" t="s">
        <v>7</v>
      </c>
      <c r="G6724" s="72" t="s">
        <v>31386</v>
      </c>
      <c r="H6724" s="95" t="s">
        <v>27737</v>
      </c>
    </row>
    <row r="6725" spans="1:8">
      <c r="A6725" s="67">
        <v>6724</v>
      </c>
      <c r="B6725" s="23" t="s">
        <v>10387</v>
      </c>
      <c r="C6725" s="72" t="s">
        <v>10388</v>
      </c>
      <c r="D6725" s="71" t="s">
        <v>26441</v>
      </c>
      <c r="E6725" s="175" t="s">
        <v>31620</v>
      </c>
      <c r="F6725" s="72" t="s">
        <v>7</v>
      </c>
      <c r="G6725" s="72" t="s">
        <v>31411</v>
      </c>
      <c r="H6725" s="95" t="s">
        <v>27738</v>
      </c>
    </row>
    <row r="6726" spans="1:8">
      <c r="A6726" s="67">
        <v>6725</v>
      </c>
      <c r="B6726" s="23" t="s">
        <v>10389</v>
      </c>
      <c r="C6726" s="72" t="s">
        <v>10390</v>
      </c>
      <c r="D6726" s="71" t="s">
        <v>26441</v>
      </c>
      <c r="E6726" s="175" t="s">
        <v>31620</v>
      </c>
      <c r="F6726" s="72" t="s">
        <v>7</v>
      </c>
      <c r="G6726" s="72" t="s">
        <v>31390</v>
      </c>
      <c r="H6726" s="95" t="s">
        <v>27739</v>
      </c>
    </row>
    <row r="6727" spans="1:8">
      <c r="A6727" s="67">
        <v>6726</v>
      </c>
      <c r="B6727" s="23" t="s">
        <v>10391</v>
      </c>
      <c r="C6727" s="72" t="s">
        <v>10392</v>
      </c>
      <c r="D6727" s="71" t="s">
        <v>26441</v>
      </c>
      <c r="E6727" s="175" t="s">
        <v>31620</v>
      </c>
      <c r="F6727" s="72" t="s">
        <v>7</v>
      </c>
      <c r="G6727" s="72" t="s">
        <v>31439</v>
      </c>
      <c r="H6727" s="95" t="s">
        <v>27740</v>
      </c>
    </row>
    <row r="6728" spans="1:8">
      <c r="A6728" s="67">
        <v>6727</v>
      </c>
      <c r="B6728" s="23" t="s">
        <v>10393</v>
      </c>
      <c r="C6728" s="72" t="s">
        <v>10394</v>
      </c>
      <c r="D6728" s="71" t="s">
        <v>26441</v>
      </c>
      <c r="E6728" s="175" t="s">
        <v>31620</v>
      </c>
      <c r="F6728" s="72" t="s">
        <v>7</v>
      </c>
      <c r="G6728" s="72" t="s">
        <v>31439</v>
      </c>
      <c r="H6728" s="95" t="s">
        <v>27741</v>
      </c>
    </row>
    <row r="6729" spans="1:8">
      <c r="A6729" s="67">
        <v>6728</v>
      </c>
      <c r="B6729" s="23" t="s">
        <v>10395</v>
      </c>
      <c r="C6729" s="72" t="s">
        <v>10396</v>
      </c>
      <c r="D6729" s="71" t="s">
        <v>26441</v>
      </c>
      <c r="E6729" s="175" t="s">
        <v>31620</v>
      </c>
      <c r="F6729" s="72" t="s">
        <v>7</v>
      </c>
      <c r="G6729" s="72" t="s">
        <v>31439</v>
      </c>
      <c r="H6729" s="95" t="s">
        <v>27742</v>
      </c>
    </row>
    <row r="6730" spans="1:8">
      <c r="A6730" s="67">
        <v>6729</v>
      </c>
      <c r="B6730" s="23" t="s">
        <v>10397</v>
      </c>
      <c r="C6730" s="72" t="s">
        <v>10398</v>
      </c>
      <c r="D6730" s="71" t="s">
        <v>26441</v>
      </c>
      <c r="E6730" s="175" t="s">
        <v>31620</v>
      </c>
      <c r="F6730" s="72" t="s">
        <v>7</v>
      </c>
      <c r="G6730" s="72" t="s">
        <v>31389</v>
      </c>
      <c r="H6730" s="95" t="s">
        <v>27743</v>
      </c>
    </row>
    <row r="6731" spans="1:8">
      <c r="A6731" s="67">
        <v>6730</v>
      </c>
      <c r="B6731" s="23" t="s">
        <v>10399</v>
      </c>
      <c r="C6731" s="72" t="s">
        <v>10400</v>
      </c>
      <c r="D6731" s="71" t="s">
        <v>26441</v>
      </c>
      <c r="E6731" s="175" t="s">
        <v>31620</v>
      </c>
      <c r="F6731" s="72" t="s">
        <v>7</v>
      </c>
      <c r="G6731" s="72" t="s">
        <v>31439</v>
      </c>
      <c r="H6731" s="95" t="s">
        <v>27744</v>
      </c>
    </row>
    <row r="6732" spans="1:8">
      <c r="A6732" s="67">
        <v>6731</v>
      </c>
      <c r="B6732" s="23" t="s">
        <v>10401</v>
      </c>
      <c r="C6732" s="72" t="s">
        <v>10402</v>
      </c>
      <c r="D6732" s="71" t="s">
        <v>26441</v>
      </c>
      <c r="E6732" s="175" t="s">
        <v>31620</v>
      </c>
      <c r="F6732" s="72" t="s">
        <v>7</v>
      </c>
      <c r="G6732" s="72" t="s">
        <v>31439</v>
      </c>
      <c r="H6732" s="95" t="s">
        <v>27745</v>
      </c>
    </row>
    <row r="6733" spans="1:8">
      <c r="A6733" s="67">
        <v>6732</v>
      </c>
      <c r="B6733" s="23" t="s">
        <v>10403</v>
      </c>
      <c r="C6733" s="72" t="s">
        <v>10404</v>
      </c>
      <c r="D6733" s="71" t="s">
        <v>26441</v>
      </c>
      <c r="E6733" s="175" t="s">
        <v>31620</v>
      </c>
      <c r="F6733" s="72" t="s">
        <v>7</v>
      </c>
      <c r="G6733" s="72" t="s">
        <v>31439</v>
      </c>
      <c r="H6733" s="95" t="s">
        <v>27746</v>
      </c>
    </row>
    <row r="6734" spans="1:8">
      <c r="A6734" s="67">
        <v>6733</v>
      </c>
      <c r="B6734" s="23" t="s">
        <v>10405</v>
      </c>
      <c r="C6734" s="72" t="s">
        <v>10406</v>
      </c>
      <c r="D6734" s="71" t="s">
        <v>26441</v>
      </c>
      <c r="E6734" s="175" t="s">
        <v>31620</v>
      </c>
      <c r="F6734" s="72" t="s">
        <v>7</v>
      </c>
      <c r="G6734" s="72" t="s">
        <v>31395</v>
      </c>
      <c r="H6734" s="95" t="s">
        <v>27747</v>
      </c>
    </row>
    <row r="6735" spans="1:8">
      <c r="A6735" s="67">
        <v>6734</v>
      </c>
      <c r="B6735" s="23" t="s">
        <v>10407</v>
      </c>
      <c r="C6735" s="72" t="s">
        <v>10408</v>
      </c>
      <c r="D6735" s="71" t="s">
        <v>26441</v>
      </c>
      <c r="E6735" s="175" t="s">
        <v>31620</v>
      </c>
      <c r="F6735" s="72" t="s">
        <v>7</v>
      </c>
      <c r="G6735" s="72" t="s">
        <v>31439</v>
      </c>
      <c r="H6735" s="95" t="s">
        <v>27748</v>
      </c>
    </row>
    <row r="6736" spans="1:8">
      <c r="A6736" s="67">
        <v>6735</v>
      </c>
      <c r="B6736" s="23" t="s">
        <v>10409</v>
      </c>
      <c r="C6736" s="72" t="s">
        <v>10410</v>
      </c>
      <c r="D6736" s="71" t="s">
        <v>26441</v>
      </c>
      <c r="E6736" s="175" t="s">
        <v>31620</v>
      </c>
      <c r="F6736" s="72" t="s">
        <v>7</v>
      </c>
      <c r="G6736" s="72" t="s">
        <v>31439</v>
      </c>
      <c r="H6736" s="95" t="s">
        <v>27749</v>
      </c>
    </row>
    <row r="6737" spans="1:8">
      <c r="A6737" s="67">
        <v>6736</v>
      </c>
      <c r="B6737" s="23" t="s">
        <v>10411</v>
      </c>
      <c r="C6737" s="72" t="s">
        <v>10412</v>
      </c>
      <c r="D6737" s="71" t="s">
        <v>26441</v>
      </c>
      <c r="E6737" s="175" t="s">
        <v>31620</v>
      </c>
      <c r="F6737" s="72" t="s">
        <v>7</v>
      </c>
      <c r="G6737" s="72" t="s">
        <v>31399</v>
      </c>
      <c r="H6737" s="95" t="s">
        <v>27750</v>
      </c>
    </row>
    <row r="6738" spans="1:8">
      <c r="A6738" s="67">
        <v>6737</v>
      </c>
      <c r="B6738" s="23" t="s">
        <v>10413</v>
      </c>
      <c r="C6738" s="72" t="s">
        <v>10414</v>
      </c>
      <c r="D6738" s="71" t="s">
        <v>26441</v>
      </c>
      <c r="E6738" s="175" t="s">
        <v>31620</v>
      </c>
      <c r="F6738" s="72" t="s">
        <v>7</v>
      </c>
      <c r="G6738" s="72" t="s">
        <v>31415</v>
      </c>
      <c r="H6738" s="95" t="s">
        <v>27751</v>
      </c>
    </row>
    <row r="6739" spans="1:8">
      <c r="A6739" s="67">
        <v>6738</v>
      </c>
      <c r="B6739" s="23" t="s">
        <v>10415</v>
      </c>
      <c r="C6739" s="72" t="s">
        <v>10416</v>
      </c>
      <c r="D6739" s="71" t="s">
        <v>26441</v>
      </c>
      <c r="E6739" s="175" t="s">
        <v>31620</v>
      </c>
      <c r="F6739" s="72" t="s">
        <v>7</v>
      </c>
      <c r="G6739" s="72" t="s">
        <v>31415</v>
      </c>
      <c r="H6739" s="95" t="s">
        <v>27752</v>
      </c>
    </row>
    <row r="6740" spans="1:8">
      <c r="A6740" s="67">
        <v>6739</v>
      </c>
      <c r="B6740" s="23" t="s">
        <v>10417</v>
      </c>
      <c r="C6740" s="72" t="s">
        <v>10418</v>
      </c>
      <c r="D6740" s="71" t="s">
        <v>26441</v>
      </c>
      <c r="E6740" s="175" t="s">
        <v>31620</v>
      </c>
      <c r="F6740" s="72" t="s">
        <v>7</v>
      </c>
      <c r="G6740" s="72" t="s">
        <v>31415</v>
      </c>
      <c r="H6740" s="95" t="s">
        <v>27753</v>
      </c>
    </row>
    <row r="6741" spans="1:8">
      <c r="A6741" s="67">
        <v>6740</v>
      </c>
      <c r="B6741" s="23" t="s">
        <v>10419</v>
      </c>
      <c r="C6741" s="72" t="s">
        <v>10420</v>
      </c>
      <c r="D6741" s="71" t="s">
        <v>26441</v>
      </c>
      <c r="E6741" s="175" t="s">
        <v>31620</v>
      </c>
      <c r="F6741" s="72" t="s">
        <v>7</v>
      </c>
      <c r="G6741" s="72" t="s">
        <v>31439</v>
      </c>
      <c r="H6741" s="95" t="s">
        <v>27754</v>
      </c>
    </row>
    <row r="6742" spans="1:8">
      <c r="A6742" s="67">
        <v>6741</v>
      </c>
      <c r="B6742" s="23" t="s">
        <v>10421</v>
      </c>
      <c r="C6742" s="72" t="s">
        <v>10422</v>
      </c>
      <c r="D6742" s="71" t="s">
        <v>26441</v>
      </c>
      <c r="E6742" s="175" t="s">
        <v>31620</v>
      </c>
      <c r="F6742" s="72" t="s">
        <v>7</v>
      </c>
      <c r="G6742" s="72" t="s">
        <v>31439</v>
      </c>
      <c r="H6742" s="95" t="s">
        <v>27755</v>
      </c>
    </row>
    <row r="6743" spans="1:8">
      <c r="A6743" s="67">
        <v>6742</v>
      </c>
      <c r="B6743" s="23" t="s">
        <v>10423</v>
      </c>
      <c r="C6743" s="72" t="s">
        <v>10424</v>
      </c>
      <c r="D6743" s="71" t="s">
        <v>26441</v>
      </c>
      <c r="E6743" s="175" t="s">
        <v>31620</v>
      </c>
      <c r="F6743" s="72" t="s">
        <v>7</v>
      </c>
      <c r="G6743" s="72" t="s">
        <v>31439</v>
      </c>
      <c r="H6743" s="95" t="s">
        <v>27756</v>
      </c>
    </row>
    <row r="6744" spans="1:8">
      <c r="A6744" s="67">
        <v>6743</v>
      </c>
      <c r="B6744" s="23" t="s">
        <v>10425</v>
      </c>
      <c r="C6744" s="72" t="s">
        <v>10426</v>
      </c>
      <c r="D6744" s="71" t="s">
        <v>26441</v>
      </c>
      <c r="E6744" s="175" t="s">
        <v>31620</v>
      </c>
      <c r="F6744" s="72" t="s">
        <v>7</v>
      </c>
      <c r="G6744" s="72" t="s">
        <v>31415</v>
      </c>
      <c r="H6744" s="95" t="s">
        <v>27757</v>
      </c>
    </row>
    <row r="6745" spans="1:8">
      <c r="A6745" s="67">
        <v>6744</v>
      </c>
      <c r="B6745" s="23" t="s">
        <v>10427</v>
      </c>
      <c r="C6745" s="72" t="s">
        <v>10428</v>
      </c>
      <c r="D6745" s="71" t="s">
        <v>26441</v>
      </c>
      <c r="E6745" s="175" t="s">
        <v>31620</v>
      </c>
      <c r="F6745" s="72" t="s">
        <v>7</v>
      </c>
      <c r="G6745" s="72" t="s">
        <v>31439</v>
      </c>
      <c r="H6745" s="95" t="s">
        <v>27758</v>
      </c>
    </row>
    <row r="6746" spans="1:8">
      <c r="A6746" s="67">
        <v>6745</v>
      </c>
      <c r="B6746" s="23" t="s">
        <v>10429</v>
      </c>
      <c r="C6746" s="72" t="s">
        <v>10430</v>
      </c>
      <c r="D6746" s="71" t="s">
        <v>26441</v>
      </c>
      <c r="E6746" s="175" t="s">
        <v>31620</v>
      </c>
      <c r="F6746" s="72" t="s">
        <v>7</v>
      </c>
      <c r="G6746" s="72" t="s">
        <v>31439</v>
      </c>
      <c r="H6746" s="95" t="s">
        <v>27759</v>
      </c>
    </row>
    <row r="6747" spans="1:8">
      <c r="A6747" s="67">
        <v>6746</v>
      </c>
      <c r="B6747" s="23" t="s">
        <v>10431</v>
      </c>
      <c r="C6747" s="72" t="s">
        <v>10432</v>
      </c>
      <c r="D6747" s="71" t="s">
        <v>26441</v>
      </c>
      <c r="E6747" s="175" t="s">
        <v>31620</v>
      </c>
      <c r="F6747" s="72" t="s">
        <v>7</v>
      </c>
      <c r="G6747" s="72" t="s">
        <v>31439</v>
      </c>
      <c r="H6747" s="95" t="s">
        <v>27760</v>
      </c>
    </row>
    <row r="6748" spans="1:8">
      <c r="A6748" s="67">
        <v>6747</v>
      </c>
      <c r="B6748" s="23" t="s">
        <v>10433</v>
      </c>
      <c r="C6748" s="72" t="s">
        <v>10434</v>
      </c>
      <c r="D6748" s="71" t="s">
        <v>26441</v>
      </c>
      <c r="E6748" s="175" t="s">
        <v>31620</v>
      </c>
      <c r="F6748" s="72" t="s">
        <v>7</v>
      </c>
      <c r="G6748" s="72" t="s">
        <v>31439</v>
      </c>
      <c r="H6748" s="95" t="s">
        <v>27761</v>
      </c>
    </row>
    <row r="6749" spans="1:8">
      <c r="A6749" s="67">
        <v>6748</v>
      </c>
      <c r="B6749" s="23" t="s">
        <v>10435</v>
      </c>
      <c r="C6749" s="72" t="s">
        <v>10436</v>
      </c>
      <c r="D6749" s="71" t="s">
        <v>26441</v>
      </c>
      <c r="E6749" s="175" t="s">
        <v>31620</v>
      </c>
      <c r="F6749" s="72" t="s">
        <v>7</v>
      </c>
      <c r="G6749" s="72" t="s">
        <v>31439</v>
      </c>
      <c r="H6749" s="95" t="s">
        <v>27762</v>
      </c>
    </row>
    <row r="6750" spans="1:8">
      <c r="A6750" s="67">
        <v>6749</v>
      </c>
      <c r="B6750" s="23" t="s">
        <v>10437</v>
      </c>
      <c r="C6750" s="72" t="s">
        <v>10438</v>
      </c>
      <c r="D6750" s="71" t="s">
        <v>26441</v>
      </c>
      <c r="E6750" s="175" t="s">
        <v>31620</v>
      </c>
      <c r="F6750" s="72" t="s">
        <v>7</v>
      </c>
      <c r="G6750" s="72" t="s">
        <v>31439</v>
      </c>
      <c r="H6750" s="95" t="s">
        <v>27763</v>
      </c>
    </row>
    <row r="6751" spans="1:8">
      <c r="A6751" s="67">
        <v>6750</v>
      </c>
      <c r="B6751" s="23" t="s">
        <v>10439</v>
      </c>
      <c r="C6751" s="72" t="s">
        <v>10440</v>
      </c>
      <c r="D6751" s="71" t="s">
        <v>26441</v>
      </c>
      <c r="E6751" s="175" t="s">
        <v>31620</v>
      </c>
      <c r="F6751" s="72" t="s">
        <v>7</v>
      </c>
      <c r="G6751" s="72" t="s">
        <v>31439</v>
      </c>
      <c r="H6751" s="95" t="s">
        <v>27764</v>
      </c>
    </row>
    <row r="6752" spans="1:8">
      <c r="A6752" s="67">
        <v>6751</v>
      </c>
      <c r="B6752" s="23" t="s">
        <v>10441</v>
      </c>
      <c r="C6752" s="72" t="s">
        <v>10442</v>
      </c>
      <c r="D6752" s="71" t="s">
        <v>26441</v>
      </c>
      <c r="E6752" s="175" t="s">
        <v>31620</v>
      </c>
      <c r="F6752" s="72" t="s">
        <v>7</v>
      </c>
      <c r="G6752" s="72" t="s">
        <v>31439</v>
      </c>
      <c r="H6752" s="95" t="s">
        <v>27765</v>
      </c>
    </row>
    <row r="6753" spans="1:8">
      <c r="A6753" s="67">
        <v>6752</v>
      </c>
      <c r="B6753" s="23" t="s">
        <v>10443</v>
      </c>
      <c r="C6753" s="72" t="s">
        <v>10444</v>
      </c>
      <c r="D6753" s="71" t="s">
        <v>26441</v>
      </c>
      <c r="E6753" s="175" t="s">
        <v>31620</v>
      </c>
      <c r="F6753" s="72" t="s">
        <v>7</v>
      </c>
      <c r="G6753" s="72" t="s">
        <v>31439</v>
      </c>
      <c r="H6753" s="95" t="s">
        <v>27766</v>
      </c>
    </row>
    <row r="6754" spans="1:8">
      <c r="A6754" s="67">
        <v>6753</v>
      </c>
      <c r="B6754" s="23" t="s">
        <v>10445</v>
      </c>
      <c r="C6754" s="72" t="s">
        <v>10446</v>
      </c>
      <c r="D6754" s="71" t="s">
        <v>26441</v>
      </c>
      <c r="E6754" s="175" t="s">
        <v>31620</v>
      </c>
      <c r="F6754" s="72" t="s">
        <v>7</v>
      </c>
      <c r="G6754" s="72" t="s">
        <v>31389</v>
      </c>
      <c r="H6754" s="95" t="s">
        <v>27767</v>
      </c>
    </row>
    <row r="6755" spans="1:8">
      <c r="A6755" s="67">
        <v>6754</v>
      </c>
      <c r="B6755" s="23" t="s">
        <v>10447</v>
      </c>
      <c r="C6755" s="72" t="s">
        <v>10448</v>
      </c>
      <c r="D6755" s="71" t="s">
        <v>26441</v>
      </c>
      <c r="E6755" s="175" t="s">
        <v>31620</v>
      </c>
      <c r="F6755" s="72" t="s">
        <v>7</v>
      </c>
      <c r="G6755" s="72" t="s">
        <v>31439</v>
      </c>
      <c r="H6755" s="95" t="s">
        <v>27768</v>
      </c>
    </row>
    <row r="6756" spans="1:8">
      <c r="A6756" s="67">
        <v>6755</v>
      </c>
      <c r="B6756" s="23" t="s">
        <v>10449</v>
      </c>
      <c r="C6756" s="72" t="s">
        <v>10450</v>
      </c>
      <c r="D6756" s="71" t="s">
        <v>26441</v>
      </c>
      <c r="E6756" s="175" t="s">
        <v>31620</v>
      </c>
      <c r="F6756" s="72" t="s">
        <v>7</v>
      </c>
      <c r="G6756" s="72" t="s">
        <v>31439</v>
      </c>
      <c r="H6756" s="95" t="s">
        <v>27769</v>
      </c>
    </row>
    <row r="6757" spans="1:8">
      <c r="A6757" s="67">
        <v>6756</v>
      </c>
      <c r="B6757" s="23" t="s">
        <v>10451</v>
      </c>
      <c r="C6757" s="72" t="s">
        <v>10452</v>
      </c>
      <c r="D6757" s="71" t="s">
        <v>26441</v>
      </c>
      <c r="E6757" s="175" t="s">
        <v>31620</v>
      </c>
      <c r="F6757" s="72" t="s">
        <v>7</v>
      </c>
      <c r="G6757" s="72" t="s">
        <v>31382</v>
      </c>
      <c r="H6757" s="95" t="s">
        <v>27770</v>
      </c>
    </row>
    <row r="6758" spans="1:8">
      <c r="A6758" s="67">
        <v>6757</v>
      </c>
      <c r="B6758" s="23" t="s">
        <v>10453</v>
      </c>
      <c r="C6758" s="72" t="s">
        <v>10454</v>
      </c>
      <c r="D6758" s="71" t="s">
        <v>26441</v>
      </c>
      <c r="E6758" s="175" t="s">
        <v>31620</v>
      </c>
      <c r="F6758" s="72" t="s">
        <v>7</v>
      </c>
      <c r="G6758" s="72" t="s">
        <v>31439</v>
      </c>
      <c r="H6758" s="95" t="s">
        <v>27771</v>
      </c>
    </row>
    <row r="6759" spans="1:8">
      <c r="A6759" s="67">
        <v>6758</v>
      </c>
      <c r="B6759" s="23" t="s">
        <v>10455</v>
      </c>
      <c r="C6759" s="72" t="s">
        <v>10456</v>
      </c>
      <c r="D6759" s="71" t="s">
        <v>26441</v>
      </c>
      <c r="E6759" s="175" t="s">
        <v>31620</v>
      </c>
      <c r="F6759" s="72" t="s">
        <v>7</v>
      </c>
      <c r="G6759" s="72" t="s">
        <v>31439</v>
      </c>
      <c r="H6759" s="95" t="s">
        <v>27772</v>
      </c>
    </row>
    <row r="6760" spans="1:8">
      <c r="A6760" s="67">
        <v>6759</v>
      </c>
      <c r="B6760" s="23" t="s">
        <v>10457</v>
      </c>
      <c r="C6760" s="72" t="s">
        <v>10458</v>
      </c>
      <c r="D6760" s="71" t="s">
        <v>26441</v>
      </c>
      <c r="E6760" s="175" t="s">
        <v>31620</v>
      </c>
      <c r="F6760" s="72" t="s">
        <v>7</v>
      </c>
      <c r="G6760" s="72" t="s">
        <v>31398</v>
      </c>
      <c r="H6760" s="95" t="s">
        <v>27773</v>
      </c>
    </row>
    <row r="6761" spans="1:8">
      <c r="A6761" s="67">
        <v>6760</v>
      </c>
      <c r="B6761" s="23" t="s">
        <v>10459</v>
      </c>
      <c r="C6761" s="72" t="s">
        <v>10460</v>
      </c>
      <c r="D6761" s="71" t="s">
        <v>26441</v>
      </c>
      <c r="E6761" s="175" t="s">
        <v>31620</v>
      </c>
      <c r="F6761" s="72" t="s">
        <v>7</v>
      </c>
      <c r="G6761" s="72" t="s">
        <v>31439</v>
      </c>
      <c r="H6761" s="95" t="s">
        <v>27774</v>
      </c>
    </row>
    <row r="6762" spans="1:8">
      <c r="A6762" s="67">
        <v>6761</v>
      </c>
      <c r="B6762" s="23" t="s">
        <v>10461</v>
      </c>
      <c r="C6762" s="72" t="s">
        <v>10462</v>
      </c>
      <c r="D6762" s="71" t="s">
        <v>26441</v>
      </c>
      <c r="E6762" s="175" t="s">
        <v>31620</v>
      </c>
      <c r="F6762" s="72" t="s">
        <v>7</v>
      </c>
      <c r="G6762" s="72" t="s">
        <v>31398</v>
      </c>
      <c r="H6762" s="95" t="s">
        <v>27775</v>
      </c>
    </row>
    <row r="6763" spans="1:8">
      <c r="A6763" s="67">
        <v>6762</v>
      </c>
      <c r="B6763" s="23" t="s">
        <v>10463</v>
      </c>
      <c r="C6763" s="72" t="s">
        <v>10464</v>
      </c>
      <c r="D6763" s="71" t="s">
        <v>26441</v>
      </c>
      <c r="E6763" s="175" t="s">
        <v>31620</v>
      </c>
      <c r="F6763" s="72" t="s">
        <v>7</v>
      </c>
      <c r="G6763" s="72" t="s">
        <v>31439</v>
      </c>
      <c r="H6763" s="95" t="s">
        <v>27776</v>
      </c>
    </row>
    <row r="6764" spans="1:8">
      <c r="A6764" s="67">
        <v>6763</v>
      </c>
      <c r="B6764" s="23" t="s">
        <v>10465</v>
      </c>
      <c r="C6764" s="72" t="s">
        <v>10466</v>
      </c>
      <c r="D6764" s="71" t="s">
        <v>26441</v>
      </c>
      <c r="E6764" s="175" t="s">
        <v>31620</v>
      </c>
      <c r="F6764" s="72" t="s">
        <v>7</v>
      </c>
      <c r="G6764" s="72" t="s">
        <v>31439</v>
      </c>
      <c r="H6764" s="95" t="s">
        <v>27777</v>
      </c>
    </row>
    <row r="6765" spans="1:8">
      <c r="A6765" s="67">
        <v>6764</v>
      </c>
      <c r="B6765" s="23" t="s">
        <v>10467</v>
      </c>
      <c r="C6765" s="72" t="s">
        <v>10468</v>
      </c>
      <c r="D6765" s="71" t="s">
        <v>26441</v>
      </c>
      <c r="E6765" s="175" t="s">
        <v>31620</v>
      </c>
      <c r="F6765" s="72" t="s">
        <v>7</v>
      </c>
      <c r="G6765" s="72" t="s">
        <v>31439</v>
      </c>
      <c r="H6765" s="95" t="s">
        <v>27778</v>
      </c>
    </row>
    <row r="6766" spans="1:8">
      <c r="A6766" s="67">
        <v>6765</v>
      </c>
      <c r="B6766" s="23" t="s">
        <v>10469</v>
      </c>
      <c r="C6766" s="72" t="s">
        <v>10470</v>
      </c>
      <c r="D6766" s="71" t="s">
        <v>26441</v>
      </c>
      <c r="E6766" s="175" t="s">
        <v>31620</v>
      </c>
      <c r="F6766" s="72" t="s">
        <v>7</v>
      </c>
      <c r="G6766" s="72" t="s">
        <v>31439</v>
      </c>
      <c r="H6766" s="95" t="s">
        <v>27779</v>
      </c>
    </row>
    <row r="6767" spans="1:8">
      <c r="A6767" s="67">
        <v>6766</v>
      </c>
      <c r="B6767" s="23" t="s">
        <v>10471</v>
      </c>
      <c r="C6767" s="72" t="s">
        <v>10472</v>
      </c>
      <c r="D6767" s="71" t="s">
        <v>26441</v>
      </c>
      <c r="E6767" s="175" t="s">
        <v>31620</v>
      </c>
      <c r="F6767" s="72" t="s">
        <v>7</v>
      </c>
      <c r="G6767" s="72" t="s">
        <v>31439</v>
      </c>
      <c r="H6767" s="95" t="s">
        <v>27780</v>
      </c>
    </row>
    <row r="6768" spans="1:8">
      <c r="A6768" s="67">
        <v>6767</v>
      </c>
      <c r="B6768" s="23" t="s">
        <v>10473</v>
      </c>
      <c r="C6768" s="72" t="s">
        <v>10474</v>
      </c>
      <c r="D6768" s="71" t="s">
        <v>26441</v>
      </c>
      <c r="E6768" s="175" t="s">
        <v>31620</v>
      </c>
      <c r="F6768" s="72" t="s">
        <v>7</v>
      </c>
      <c r="G6768" s="72" t="s">
        <v>31398</v>
      </c>
      <c r="H6768" s="95" t="s">
        <v>27781</v>
      </c>
    </row>
    <row r="6769" spans="1:8">
      <c r="A6769" s="67">
        <v>6768</v>
      </c>
      <c r="B6769" s="23" t="s">
        <v>10475</v>
      </c>
      <c r="C6769" s="72" t="s">
        <v>10476</v>
      </c>
      <c r="D6769" s="71" t="s">
        <v>26441</v>
      </c>
      <c r="E6769" s="175" t="s">
        <v>31620</v>
      </c>
      <c r="F6769" s="72" t="s">
        <v>7</v>
      </c>
      <c r="G6769" s="72" t="s">
        <v>31439</v>
      </c>
      <c r="H6769" s="95" t="s">
        <v>27782</v>
      </c>
    </row>
    <row r="6770" spans="1:8">
      <c r="A6770" s="67">
        <v>6769</v>
      </c>
      <c r="B6770" s="23" t="s">
        <v>10477</v>
      </c>
      <c r="C6770" s="72" t="s">
        <v>10478</v>
      </c>
      <c r="D6770" s="71" t="s">
        <v>26441</v>
      </c>
      <c r="E6770" s="175" t="s">
        <v>31620</v>
      </c>
      <c r="F6770" s="72" t="s">
        <v>7</v>
      </c>
      <c r="G6770" s="72" t="s">
        <v>31439</v>
      </c>
      <c r="H6770" s="95" t="s">
        <v>27783</v>
      </c>
    </row>
    <row r="6771" spans="1:8">
      <c r="A6771" s="67">
        <v>6770</v>
      </c>
      <c r="B6771" s="23" t="s">
        <v>10479</v>
      </c>
      <c r="C6771" s="72" t="s">
        <v>10480</v>
      </c>
      <c r="D6771" s="71" t="s">
        <v>26441</v>
      </c>
      <c r="E6771" s="175" t="s">
        <v>31620</v>
      </c>
      <c r="F6771" s="72" t="s">
        <v>7</v>
      </c>
      <c r="G6771" s="72" t="s">
        <v>31395</v>
      </c>
      <c r="H6771" s="95" t="s">
        <v>27784</v>
      </c>
    </row>
    <row r="6772" spans="1:8">
      <c r="A6772" s="67">
        <v>6771</v>
      </c>
      <c r="B6772" s="23" t="s">
        <v>10481</v>
      </c>
      <c r="C6772" s="72" t="s">
        <v>10482</v>
      </c>
      <c r="D6772" s="71" t="s">
        <v>26441</v>
      </c>
      <c r="E6772" s="175" t="s">
        <v>31620</v>
      </c>
      <c r="F6772" s="72" t="s">
        <v>7</v>
      </c>
      <c r="G6772" s="72" t="s">
        <v>31395</v>
      </c>
      <c r="H6772" s="95" t="s">
        <v>27785</v>
      </c>
    </row>
    <row r="6773" spans="1:8">
      <c r="A6773" s="67">
        <v>6772</v>
      </c>
      <c r="B6773" s="23" t="s">
        <v>10483</v>
      </c>
      <c r="C6773" s="72" t="s">
        <v>10484</v>
      </c>
      <c r="D6773" s="71" t="s">
        <v>26441</v>
      </c>
      <c r="E6773" s="175" t="s">
        <v>31620</v>
      </c>
      <c r="F6773" s="72" t="s">
        <v>7</v>
      </c>
      <c r="G6773" s="72" t="s">
        <v>31439</v>
      </c>
      <c r="H6773" s="95" t="s">
        <v>27786</v>
      </c>
    </row>
    <row r="6774" spans="1:8">
      <c r="A6774" s="67">
        <v>6773</v>
      </c>
      <c r="B6774" s="23" t="s">
        <v>10485</v>
      </c>
      <c r="C6774" s="72" t="s">
        <v>10486</v>
      </c>
      <c r="D6774" s="71" t="s">
        <v>26441</v>
      </c>
      <c r="E6774" s="175" t="s">
        <v>31620</v>
      </c>
      <c r="F6774" s="72" t="s">
        <v>7</v>
      </c>
      <c r="G6774" s="72" t="s">
        <v>31395</v>
      </c>
      <c r="H6774" s="95" t="s">
        <v>27787</v>
      </c>
    </row>
    <row r="6775" spans="1:8">
      <c r="A6775" s="67">
        <v>6774</v>
      </c>
      <c r="B6775" s="23" t="s">
        <v>10487</v>
      </c>
      <c r="C6775" s="72" t="s">
        <v>10488</v>
      </c>
      <c r="D6775" s="71" t="s">
        <v>26441</v>
      </c>
      <c r="E6775" s="175" t="s">
        <v>31620</v>
      </c>
      <c r="F6775" s="72" t="s">
        <v>7</v>
      </c>
      <c r="G6775" s="72" t="s">
        <v>31390</v>
      </c>
      <c r="H6775" s="95" t="s">
        <v>27788</v>
      </c>
    </row>
    <row r="6776" spans="1:8">
      <c r="A6776" s="67">
        <v>6775</v>
      </c>
      <c r="B6776" s="23" t="s">
        <v>10489</v>
      </c>
      <c r="C6776" s="72" t="s">
        <v>10490</v>
      </c>
      <c r="D6776" s="71" t="s">
        <v>26441</v>
      </c>
      <c r="E6776" s="175" t="s">
        <v>31620</v>
      </c>
      <c r="F6776" s="72" t="s">
        <v>7</v>
      </c>
      <c r="G6776" s="72" t="s">
        <v>31417</v>
      </c>
      <c r="H6776" s="95" t="s">
        <v>27789</v>
      </c>
    </row>
    <row r="6777" spans="1:8">
      <c r="A6777" s="67">
        <v>6776</v>
      </c>
      <c r="B6777" s="23" t="s">
        <v>10491</v>
      </c>
      <c r="C6777" s="72" t="s">
        <v>10492</v>
      </c>
      <c r="D6777" s="71" t="s">
        <v>26441</v>
      </c>
      <c r="E6777" s="175" t="s">
        <v>31620</v>
      </c>
      <c r="F6777" s="72" t="s">
        <v>7</v>
      </c>
      <c r="G6777" s="72" t="s">
        <v>31439</v>
      </c>
      <c r="H6777" s="95" t="s">
        <v>27790</v>
      </c>
    </row>
    <row r="6778" spans="1:8">
      <c r="A6778" s="67">
        <v>6777</v>
      </c>
      <c r="B6778" s="23" t="s">
        <v>10493</v>
      </c>
      <c r="C6778" s="72" t="s">
        <v>10494</v>
      </c>
      <c r="D6778" s="71" t="s">
        <v>26441</v>
      </c>
      <c r="E6778" s="175" t="s">
        <v>31620</v>
      </c>
      <c r="F6778" s="72" t="s">
        <v>7</v>
      </c>
      <c r="G6778" s="72" t="s">
        <v>31439</v>
      </c>
      <c r="H6778" s="95" t="s">
        <v>27791</v>
      </c>
    </row>
    <row r="6779" spans="1:8">
      <c r="A6779" s="67">
        <v>6778</v>
      </c>
      <c r="B6779" s="23" t="s">
        <v>10495</v>
      </c>
      <c r="C6779" s="72" t="s">
        <v>10496</v>
      </c>
      <c r="D6779" s="71" t="s">
        <v>26441</v>
      </c>
      <c r="E6779" s="175" t="s">
        <v>31620</v>
      </c>
      <c r="F6779" s="72" t="s">
        <v>7</v>
      </c>
      <c r="G6779" s="72" t="s">
        <v>31439</v>
      </c>
      <c r="H6779" s="95" t="s">
        <v>27792</v>
      </c>
    </row>
    <row r="6780" spans="1:8">
      <c r="A6780" s="67">
        <v>6779</v>
      </c>
      <c r="B6780" s="23" t="s">
        <v>10497</v>
      </c>
      <c r="C6780" s="72" t="s">
        <v>10498</v>
      </c>
      <c r="D6780" s="71" t="s">
        <v>26441</v>
      </c>
      <c r="E6780" s="175" t="s">
        <v>31620</v>
      </c>
      <c r="F6780" s="72" t="s">
        <v>7</v>
      </c>
      <c r="G6780" s="72" t="s">
        <v>31439</v>
      </c>
      <c r="H6780" s="95" t="s">
        <v>27793</v>
      </c>
    </row>
    <row r="6781" spans="1:8">
      <c r="A6781" s="67">
        <v>6780</v>
      </c>
      <c r="B6781" s="23" t="s">
        <v>10499</v>
      </c>
      <c r="C6781" s="72" t="s">
        <v>10500</v>
      </c>
      <c r="D6781" s="71" t="s">
        <v>26441</v>
      </c>
      <c r="E6781" s="175" t="s">
        <v>31620</v>
      </c>
      <c r="F6781" s="72" t="s">
        <v>7</v>
      </c>
      <c r="G6781" s="72" t="s">
        <v>31439</v>
      </c>
      <c r="H6781" s="95" t="s">
        <v>27794</v>
      </c>
    </row>
    <row r="6782" spans="1:8">
      <c r="A6782" s="67">
        <v>6781</v>
      </c>
      <c r="B6782" s="23" t="s">
        <v>10501</v>
      </c>
      <c r="C6782" s="72" t="s">
        <v>10502</v>
      </c>
      <c r="D6782" s="71" t="s">
        <v>26441</v>
      </c>
      <c r="E6782" s="175" t="s">
        <v>31620</v>
      </c>
      <c r="F6782" s="72" t="s">
        <v>7</v>
      </c>
      <c r="G6782" s="72" t="s">
        <v>31439</v>
      </c>
      <c r="H6782" s="95" t="s">
        <v>27795</v>
      </c>
    </row>
    <row r="6783" spans="1:8">
      <c r="A6783" s="67">
        <v>6782</v>
      </c>
      <c r="B6783" s="23" t="s">
        <v>10503</v>
      </c>
      <c r="C6783" s="72" t="s">
        <v>10504</v>
      </c>
      <c r="D6783" s="71" t="s">
        <v>26441</v>
      </c>
      <c r="E6783" s="175" t="s">
        <v>31620</v>
      </c>
      <c r="F6783" s="72" t="s">
        <v>7</v>
      </c>
      <c r="G6783" s="72" t="s">
        <v>31439</v>
      </c>
      <c r="H6783" s="95" t="s">
        <v>27796</v>
      </c>
    </row>
    <row r="6784" spans="1:8">
      <c r="A6784" s="67">
        <v>6783</v>
      </c>
      <c r="B6784" s="23" t="s">
        <v>10505</v>
      </c>
      <c r="C6784" s="72" t="s">
        <v>10506</v>
      </c>
      <c r="D6784" s="71" t="s">
        <v>26441</v>
      </c>
      <c r="E6784" s="175" t="s">
        <v>31620</v>
      </c>
      <c r="F6784" s="72" t="s">
        <v>7</v>
      </c>
      <c r="G6784" s="72" t="s">
        <v>31439</v>
      </c>
      <c r="H6784" s="95" t="s">
        <v>27797</v>
      </c>
    </row>
    <row r="6785" spans="1:8">
      <c r="A6785" s="67">
        <v>6784</v>
      </c>
      <c r="B6785" s="23" t="s">
        <v>10507</v>
      </c>
      <c r="C6785" s="72" t="s">
        <v>10508</v>
      </c>
      <c r="D6785" s="71" t="s">
        <v>26441</v>
      </c>
      <c r="E6785" s="175" t="s">
        <v>31620</v>
      </c>
      <c r="F6785" s="72" t="s">
        <v>7</v>
      </c>
      <c r="G6785" s="72" t="s">
        <v>31439</v>
      </c>
      <c r="H6785" s="95" t="s">
        <v>27798</v>
      </c>
    </row>
    <row r="6786" spans="1:8">
      <c r="A6786" s="67">
        <v>6785</v>
      </c>
      <c r="B6786" s="23" t="s">
        <v>10509</v>
      </c>
      <c r="C6786" s="72" t="s">
        <v>10510</v>
      </c>
      <c r="D6786" s="71" t="s">
        <v>26441</v>
      </c>
      <c r="E6786" s="175" t="s">
        <v>31620</v>
      </c>
      <c r="F6786" s="72" t="s">
        <v>7</v>
      </c>
      <c r="G6786" s="72" t="s">
        <v>31439</v>
      </c>
      <c r="H6786" s="95" t="s">
        <v>27799</v>
      </c>
    </row>
    <row r="6787" spans="1:8">
      <c r="A6787" s="67">
        <v>6786</v>
      </c>
      <c r="B6787" s="23" t="s">
        <v>10511</v>
      </c>
      <c r="C6787" s="72" t="s">
        <v>10512</v>
      </c>
      <c r="D6787" s="71" t="s">
        <v>26441</v>
      </c>
      <c r="E6787" s="175" t="s">
        <v>31620</v>
      </c>
      <c r="F6787" s="72" t="s">
        <v>7</v>
      </c>
      <c r="G6787" s="72" t="s">
        <v>31439</v>
      </c>
      <c r="H6787" s="95" t="s">
        <v>27800</v>
      </c>
    </row>
    <row r="6788" spans="1:8">
      <c r="A6788" s="67">
        <v>6787</v>
      </c>
      <c r="B6788" s="23" t="s">
        <v>10513</v>
      </c>
      <c r="C6788" s="72" t="s">
        <v>10514</v>
      </c>
      <c r="D6788" s="71" t="s">
        <v>26441</v>
      </c>
      <c r="E6788" s="175" t="s">
        <v>31620</v>
      </c>
      <c r="F6788" s="72" t="s">
        <v>7</v>
      </c>
      <c r="G6788" s="72" t="s">
        <v>31439</v>
      </c>
      <c r="H6788" s="95" t="s">
        <v>27801</v>
      </c>
    </row>
    <row r="6789" spans="1:8">
      <c r="A6789" s="67">
        <v>6788</v>
      </c>
      <c r="B6789" s="23" t="s">
        <v>10515</v>
      </c>
      <c r="C6789" s="72" t="s">
        <v>10516</v>
      </c>
      <c r="D6789" s="71" t="s">
        <v>26441</v>
      </c>
      <c r="E6789" s="175" t="s">
        <v>31620</v>
      </c>
      <c r="F6789" s="72" t="s">
        <v>7</v>
      </c>
      <c r="G6789" s="72" t="s">
        <v>31398</v>
      </c>
      <c r="H6789" s="95" t="s">
        <v>27802</v>
      </c>
    </row>
    <row r="6790" spans="1:8">
      <c r="A6790" s="67">
        <v>6789</v>
      </c>
      <c r="B6790" s="23" t="s">
        <v>10517</v>
      </c>
      <c r="C6790" s="72" t="s">
        <v>10518</v>
      </c>
      <c r="D6790" s="71" t="s">
        <v>26441</v>
      </c>
      <c r="E6790" s="175" t="s">
        <v>31620</v>
      </c>
      <c r="F6790" s="72" t="s">
        <v>7</v>
      </c>
      <c r="G6790" s="72" t="s">
        <v>31439</v>
      </c>
      <c r="H6790" s="95" t="s">
        <v>27803</v>
      </c>
    </row>
    <row r="6791" spans="1:8">
      <c r="A6791" s="67">
        <v>6790</v>
      </c>
      <c r="B6791" s="23" t="s">
        <v>10519</v>
      </c>
      <c r="C6791" s="72" t="s">
        <v>10520</v>
      </c>
      <c r="D6791" s="71" t="s">
        <v>26441</v>
      </c>
      <c r="E6791" s="175" t="s">
        <v>31620</v>
      </c>
      <c r="F6791" s="72" t="s">
        <v>7</v>
      </c>
      <c r="G6791" s="72" t="s">
        <v>31439</v>
      </c>
      <c r="H6791" s="95" t="s">
        <v>27804</v>
      </c>
    </row>
    <row r="6792" spans="1:8">
      <c r="A6792" s="67">
        <v>6791</v>
      </c>
      <c r="B6792" s="23" t="s">
        <v>10521</v>
      </c>
      <c r="C6792" s="72" t="s">
        <v>10522</v>
      </c>
      <c r="D6792" s="71" t="s">
        <v>26441</v>
      </c>
      <c r="E6792" s="175" t="s">
        <v>31620</v>
      </c>
      <c r="F6792" s="72" t="s">
        <v>7</v>
      </c>
      <c r="G6792" s="72" t="s">
        <v>31439</v>
      </c>
      <c r="H6792" s="95" t="s">
        <v>27805</v>
      </c>
    </row>
    <row r="6793" spans="1:8">
      <c r="A6793" s="67">
        <v>6792</v>
      </c>
      <c r="B6793" s="23" t="s">
        <v>10523</v>
      </c>
      <c r="C6793" s="72" t="s">
        <v>10524</v>
      </c>
      <c r="D6793" s="71" t="s">
        <v>26441</v>
      </c>
      <c r="E6793" s="175" t="s">
        <v>31620</v>
      </c>
      <c r="F6793" s="72" t="s">
        <v>7</v>
      </c>
      <c r="G6793" s="72" t="s">
        <v>31439</v>
      </c>
      <c r="H6793" s="95" t="s">
        <v>27806</v>
      </c>
    </row>
    <row r="6794" spans="1:8">
      <c r="A6794" s="67">
        <v>6793</v>
      </c>
      <c r="B6794" s="23" t="s">
        <v>10525</v>
      </c>
      <c r="C6794" s="72" t="s">
        <v>10526</v>
      </c>
      <c r="D6794" s="71" t="s">
        <v>26441</v>
      </c>
      <c r="E6794" s="175" t="s">
        <v>31620</v>
      </c>
      <c r="F6794" s="72" t="s">
        <v>7</v>
      </c>
      <c r="G6794" s="72" t="s">
        <v>31439</v>
      </c>
      <c r="H6794" s="95" t="s">
        <v>27807</v>
      </c>
    </row>
    <row r="6795" spans="1:8">
      <c r="A6795" s="67">
        <v>6794</v>
      </c>
      <c r="B6795" s="23" t="s">
        <v>10527</v>
      </c>
      <c r="C6795" s="72" t="s">
        <v>10528</v>
      </c>
      <c r="D6795" s="71" t="s">
        <v>26441</v>
      </c>
      <c r="E6795" s="175" t="s">
        <v>31620</v>
      </c>
      <c r="F6795" s="72" t="s">
        <v>7</v>
      </c>
      <c r="G6795" s="72" t="s">
        <v>31439</v>
      </c>
      <c r="H6795" s="95" t="s">
        <v>27808</v>
      </c>
    </row>
    <row r="6796" spans="1:8">
      <c r="A6796" s="67">
        <v>6795</v>
      </c>
      <c r="B6796" s="23" t="s">
        <v>10529</v>
      </c>
      <c r="C6796" s="72" t="s">
        <v>10530</v>
      </c>
      <c r="D6796" s="71" t="s">
        <v>26441</v>
      </c>
      <c r="E6796" s="175" t="s">
        <v>31620</v>
      </c>
      <c r="F6796" s="72" t="s">
        <v>7</v>
      </c>
      <c r="G6796" s="72" t="s">
        <v>31439</v>
      </c>
      <c r="H6796" s="95" t="s">
        <v>27809</v>
      </c>
    </row>
    <row r="6797" spans="1:8">
      <c r="A6797" s="67">
        <v>6796</v>
      </c>
      <c r="B6797" s="23" t="s">
        <v>10531</v>
      </c>
      <c r="C6797" s="72" t="s">
        <v>10532</v>
      </c>
      <c r="D6797" s="71" t="s">
        <v>26441</v>
      </c>
      <c r="E6797" s="175" t="s">
        <v>31620</v>
      </c>
      <c r="F6797" s="72" t="s">
        <v>7</v>
      </c>
      <c r="G6797" s="72" t="s">
        <v>31439</v>
      </c>
      <c r="H6797" s="95" t="s">
        <v>27810</v>
      </c>
    </row>
    <row r="6798" spans="1:8">
      <c r="A6798" s="67">
        <v>6797</v>
      </c>
      <c r="B6798" s="23" t="s">
        <v>10533</v>
      </c>
      <c r="C6798" s="72" t="s">
        <v>10534</v>
      </c>
      <c r="D6798" s="71" t="s">
        <v>26441</v>
      </c>
      <c r="E6798" s="175" t="s">
        <v>31620</v>
      </c>
      <c r="F6798" s="72" t="s">
        <v>7</v>
      </c>
      <c r="G6798" s="72" t="s">
        <v>31416</v>
      </c>
      <c r="H6798" s="95" t="s">
        <v>27811</v>
      </c>
    </row>
    <row r="6799" spans="1:8">
      <c r="A6799" s="67">
        <v>6798</v>
      </c>
      <c r="B6799" s="23" t="s">
        <v>10535</v>
      </c>
      <c r="C6799" s="72" t="s">
        <v>10536</v>
      </c>
      <c r="D6799" s="71" t="s">
        <v>26441</v>
      </c>
      <c r="E6799" s="175" t="s">
        <v>31620</v>
      </c>
      <c r="F6799" s="72" t="s">
        <v>7</v>
      </c>
      <c r="G6799" s="72" t="s">
        <v>31390</v>
      </c>
      <c r="H6799" s="95" t="s">
        <v>27812</v>
      </c>
    </row>
    <row r="6800" spans="1:8">
      <c r="A6800" s="67">
        <v>6799</v>
      </c>
      <c r="B6800" s="23" t="s">
        <v>10537</v>
      </c>
      <c r="C6800" s="72" t="s">
        <v>10538</v>
      </c>
      <c r="D6800" s="71" t="s">
        <v>26441</v>
      </c>
      <c r="E6800" s="175" t="s">
        <v>31620</v>
      </c>
      <c r="F6800" s="72" t="s">
        <v>7</v>
      </c>
      <c r="G6800" s="72" t="s">
        <v>31439</v>
      </c>
      <c r="H6800" s="95" t="s">
        <v>27813</v>
      </c>
    </row>
    <row r="6801" spans="1:8">
      <c r="A6801" s="67">
        <v>6800</v>
      </c>
      <c r="B6801" s="23" t="s">
        <v>10539</v>
      </c>
      <c r="C6801" s="72" t="s">
        <v>10540</v>
      </c>
      <c r="D6801" s="71" t="s">
        <v>26441</v>
      </c>
      <c r="E6801" s="175" t="s">
        <v>31620</v>
      </c>
      <c r="F6801" s="72" t="s">
        <v>7</v>
      </c>
      <c r="G6801" s="72" t="s">
        <v>31439</v>
      </c>
      <c r="H6801" s="95" t="s">
        <v>27814</v>
      </c>
    </row>
    <row r="6802" spans="1:8">
      <c r="A6802" s="67">
        <v>6801</v>
      </c>
      <c r="B6802" s="23" t="s">
        <v>10541</v>
      </c>
      <c r="C6802" s="72" t="s">
        <v>10542</v>
      </c>
      <c r="D6802" s="71" t="s">
        <v>26441</v>
      </c>
      <c r="E6802" s="175" t="s">
        <v>31620</v>
      </c>
      <c r="F6802" s="72" t="s">
        <v>7</v>
      </c>
      <c r="G6802" s="72" t="s">
        <v>31439</v>
      </c>
      <c r="H6802" s="95" t="s">
        <v>27815</v>
      </c>
    </row>
    <row r="6803" spans="1:8">
      <c r="A6803" s="67">
        <v>6802</v>
      </c>
      <c r="B6803" s="23" t="s">
        <v>10543</v>
      </c>
      <c r="C6803" s="72" t="s">
        <v>10544</v>
      </c>
      <c r="D6803" s="71" t="s">
        <v>26441</v>
      </c>
      <c r="E6803" s="175" t="s">
        <v>31620</v>
      </c>
      <c r="F6803" s="72" t="s">
        <v>7</v>
      </c>
      <c r="G6803" s="72" t="s">
        <v>31402</v>
      </c>
      <c r="H6803" s="95" t="s">
        <v>27816</v>
      </c>
    </row>
    <row r="6804" spans="1:8">
      <c r="A6804" s="67">
        <v>6803</v>
      </c>
      <c r="B6804" s="23" t="s">
        <v>10545</v>
      </c>
      <c r="C6804" s="72" t="s">
        <v>10546</v>
      </c>
      <c r="D6804" s="71" t="s">
        <v>26441</v>
      </c>
      <c r="E6804" s="175" t="s">
        <v>31620</v>
      </c>
      <c r="F6804" s="72" t="s">
        <v>7</v>
      </c>
      <c r="G6804" s="72" t="s">
        <v>31403</v>
      </c>
      <c r="H6804" s="95" t="s">
        <v>27817</v>
      </c>
    </row>
    <row r="6805" spans="1:8">
      <c r="A6805" s="67">
        <v>6804</v>
      </c>
      <c r="B6805" s="23" t="s">
        <v>10547</v>
      </c>
      <c r="C6805" s="72" t="s">
        <v>10548</v>
      </c>
      <c r="D6805" s="71" t="s">
        <v>26441</v>
      </c>
      <c r="E6805" s="175" t="s">
        <v>31620</v>
      </c>
      <c r="F6805" s="72" t="s">
        <v>7</v>
      </c>
      <c r="G6805" s="72" t="s">
        <v>31414</v>
      </c>
      <c r="H6805" s="95" t="s">
        <v>27818</v>
      </c>
    </row>
    <row r="6806" spans="1:8">
      <c r="A6806" s="67">
        <v>6805</v>
      </c>
      <c r="B6806" s="23" t="s">
        <v>10549</v>
      </c>
      <c r="C6806" s="72" t="s">
        <v>10550</v>
      </c>
      <c r="D6806" s="71" t="s">
        <v>26441</v>
      </c>
      <c r="E6806" s="175" t="s">
        <v>31620</v>
      </c>
      <c r="F6806" s="72" t="s">
        <v>7</v>
      </c>
      <c r="G6806" s="72" t="s">
        <v>31393</v>
      </c>
      <c r="H6806" s="95" t="s">
        <v>27819</v>
      </c>
    </row>
    <row r="6807" spans="1:8">
      <c r="A6807" s="67">
        <v>6806</v>
      </c>
      <c r="B6807" s="23" t="s">
        <v>10551</v>
      </c>
      <c r="C6807" s="72" t="s">
        <v>10552</v>
      </c>
      <c r="D6807" s="71" t="s">
        <v>26441</v>
      </c>
      <c r="E6807" s="175" t="s">
        <v>31620</v>
      </c>
      <c r="F6807" s="72" t="s">
        <v>7</v>
      </c>
      <c r="G6807" s="72" t="s">
        <v>31393</v>
      </c>
      <c r="H6807" s="95" t="s">
        <v>27820</v>
      </c>
    </row>
    <row r="6808" spans="1:8">
      <c r="A6808" s="67">
        <v>6807</v>
      </c>
      <c r="B6808" s="23" t="s">
        <v>10553</v>
      </c>
      <c r="C6808" s="72" t="s">
        <v>10554</v>
      </c>
      <c r="D6808" s="71" t="s">
        <v>26441</v>
      </c>
      <c r="E6808" s="175" t="s">
        <v>31620</v>
      </c>
      <c r="F6808" s="72" t="s">
        <v>7</v>
      </c>
      <c r="G6808" s="72" t="s">
        <v>31393</v>
      </c>
      <c r="H6808" s="95" t="s">
        <v>27821</v>
      </c>
    </row>
    <row r="6809" spans="1:8">
      <c r="A6809" s="67">
        <v>6808</v>
      </c>
      <c r="B6809" s="23" t="s">
        <v>10555</v>
      </c>
      <c r="C6809" s="72" t="s">
        <v>10556</v>
      </c>
      <c r="D6809" s="71" t="s">
        <v>26441</v>
      </c>
      <c r="E6809" s="175" t="s">
        <v>31620</v>
      </c>
      <c r="F6809" s="72" t="s">
        <v>7</v>
      </c>
      <c r="G6809" s="72" t="s">
        <v>31395</v>
      </c>
      <c r="H6809" s="95" t="s">
        <v>27822</v>
      </c>
    </row>
    <row r="6810" spans="1:8">
      <c r="A6810" s="67">
        <v>6809</v>
      </c>
      <c r="B6810" s="23" t="s">
        <v>10557</v>
      </c>
      <c r="C6810" s="72" t="s">
        <v>10558</v>
      </c>
      <c r="D6810" s="71" t="s">
        <v>26441</v>
      </c>
      <c r="E6810" s="175" t="s">
        <v>31620</v>
      </c>
      <c r="F6810" s="72" t="s">
        <v>7</v>
      </c>
      <c r="G6810" s="72" t="s">
        <v>31395</v>
      </c>
      <c r="H6810" s="95" t="s">
        <v>27823</v>
      </c>
    </row>
    <row r="6811" spans="1:8">
      <c r="A6811" s="67">
        <v>6810</v>
      </c>
      <c r="B6811" s="23" t="s">
        <v>10559</v>
      </c>
      <c r="C6811" s="72" t="s">
        <v>10560</v>
      </c>
      <c r="D6811" s="71" t="s">
        <v>26441</v>
      </c>
      <c r="E6811" s="175" t="s">
        <v>31620</v>
      </c>
      <c r="F6811" s="72" t="s">
        <v>7</v>
      </c>
      <c r="G6811" s="72" t="s">
        <v>31393</v>
      </c>
      <c r="H6811" s="95" t="s">
        <v>27824</v>
      </c>
    </row>
    <row r="6812" spans="1:8">
      <c r="A6812" s="67">
        <v>6811</v>
      </c>
      <c r="B6812" s="23" t="s">
        <v>10561</v>
      </c>
      <c r="C6812" s="72" t="s">
        <v>10562</v>
      </c>
      <c r="D6812" s="71" t="s">
        <v>26441</v>
      </c>
      <c r="E6812" s="175" t="s">
        <v>31620</v>
      </c>
      <c r="F6812" s="72" t="s">
        <v>7</v>
      </c>
      <c r="G6812" s="72" t="s">
        <v>31386</v>
      </c>
      <c r="H6812" s="95" t="s">
        <v>27825</v>
      </c>
    </row>
    <row r="6813" spans="1:8">
      <c r="A6813" s="67">
        <v>6812</v>
      </c>
      <c r="B6813" s="23" t="s">
        <v>10563</v>
      </c>
      <c r="C6813" s="72" t="s">
        <v>10564</v>
      </c>
      <c r="D6813" s="71" t="s">
        <v>26441</v>
      </c>
      <c r="E6813" s="175" t="s">
        <v>31620</v>
      </c>
      <c r="F6813" s="72" t="s">
        <v>7</v>
      </c>
      <c r="G6813" s="72" t="s">
        <v>31439</v>
      </c>
      <c r="H6813" s="95" t="s">
        <v>27826</v>
      </c>
    </row>
    <row r="6814" spans="1:8">
      <c r="A6814" s="67">
        <v>6813</v>
      </c>
      <c r="B6814" s="23" t="s">
        <v>10565</v>
      </c>
      <c r="C6814" s="72" t="s">
        <v>10566</v>
      </c>
      <c r="D6814" s="71" t="s">
        <v>26441</v>
      </c>
      <c r="E6814" s="175" t="s">
        <v>31620</v>
      </c>
      <c r="F6814" s="72" t="s">
        <v>7</v>
      </c>
      <c r="G6814" s="72" t="s">
        <v>31393</v>
      </c>
      <c r="H6814" s="95" t="s">
        <v>27827</v>
      </c>
    </row>
    <row r="6815" spans="1:8">
      <c r="A6815" s="67">
        <v>6814</v>
      </c>
      <c r="B6815" s="23" t="s">
        <v>10567</v>
      </c>
      <c r="C6815" s="72" t="s">
        <v>10568</v>
      </c>
      <c r="D6815" s="71" t="s">
        <v>26441</v>
      </c>
      <c r="E6815" s="175" t="s">
        <v>31620</v>
      </c>
      <c r="F6815" s="72" t="s">
        <v>7</v>
      </c>
      <c r="G6815" s="72" t="s">
        <v>31439</v>
      </c>
      <c r="H6815" s="95" t="s">
        <v>27828</v>
      </c>
    </row>
    <row r="6816" spans="1:8">
      <c r="A6816" s="67">
        <v>6815</v>
      </c>
      <c r="B6816" s="23" t="s">
        <v>10569</v>
      </c>
      <c r="C6816" s="72" t="s">
        <v>10570</v>
      </c>
      <c r="D6816" s="71" t="s">
        <v>26441</v>
      </c>
      <c r="E6816" s="175" t="s">
        <v>31620</v>
      </c>
      <c r="F6816" s="72" t="s">
        <v>7</v>
      </c>
      <c r="G6816" s="72" t="s">
        <v>31390</v>
      </c>
      <c r="H6816" s="95" t="s">
        <v>27829</v>
      </c>
    </row>
    <row r="6817" spans="1:8">
      <c r="A6817" s="67">
        <v>6816</v>
      </c>
      <c r="B6817" s="23" t="s">
        <v>10571</v>
      </c>
      <c r="C6817" s="72" t="s">
        <v>10572</v>
      </c>
      <c r="D6817" s="71" t="s">
        <v>26441</v>
      </c>
      <c r="E6817" s="175" t="s">
        <v>31620</v>
      </c>
      <c r="F6817" s="72" t="s">
        <v>7</v>
      </c>
      <c r="G6817" s="72" t="s">
        <v>31392</v>
      </c>
      <c r="H6817" s="95" t="s">
        <v>27830</v>
      </c>
    </row>
    <row r="6818" spans="1:8">
      <c r="A6818" s="67">
        <v>6817</v>
      </c>
      <c r="B6818" s="23" t="s">
        <v>10573</v>
      </c>
      <c r="C6818" s="72" t="s">
        <v>10574</v>
      </c>
      <c r="D6818" s="71" t="s">
        <v>26441</v>
      </c>
      <c r="E6818" s="175" t="s">
        <v>31620</v>
      </c>
      <c r="F6818" s="72" t="s">
        <v>7</v>
      </c>
      <c r="G6818" s="72" t="s">
        <v>31439</v>
      </c>
      <c r="H6818" s="95" t="s">
        <v>27831</v>
      </c>
    </row>
    <row r="6819" spans="1:8">
      <c r="A6819" s="67">
        <v>6818</v>
      </c>
      <c r="B6819" s="23" t="s">
        <v>10575</v>
      </c>
      <c r="C6819" s="72" t="s">
        <v>10576</v>
      </c>
      <c r="D6819" s="71" t="s">
        <v>26441</v>
      </c>
      <c r="E6819" s="175" t="s">
        <v>31620</v>
      </c>
      <c r="F6819" s="72" t="s">
        <v>7</v>
      </c>
      <c r="G6819" s="72" t="s">
        <v>31439</v>
      </c>
      <c r="H6819" s="95" t="s">
        <v>27832</v>
      </c>
    </row>
    <row r="6820" spans="1:8">
      <c r="A6820" s="67">
        <v>6819</v>
      </c>
      <c r="B6820" s="23" t="s">
        <v>10577</v>
      </c>
      <c r="C6820" s="72" t="s">
        <v>10578</v>
      </c>
      <c r="D6820" s="71" t="s">
        <v>26441</v>
      </c>
      <c r="E6820" s="175" t="s">
        <v>31620</v>
      </c>
      <c r="F6820" s="72" t="s">
        <v>7</v>
      </c>
      <c r="G6820" s="72" t="s">
        <v>31393</v>
      </c>
      <c r="H6820" s="95" t="s">
        <v>27833</v>
      </c>
    </row>
    <row r="6821" spans="1:8">
      <c r="A6821" s="67">
        <v>6820</v>
      </c>
      <c r="B6821" s="23" t="s">
        <v>10579</v>
      </c>
      <c r="C6821" s="72" t="s">
        <v>10580</v>
      </c>
      <c r="D6821" s="71" t="s">
        <v>26441</v>
      </c>
      <c r="E6821" s="175" t="s">
        <v>31620</v>
      </c>
      <c r="F6821" s="72" t="s">
        <v>7</v>
      </c>
      <c r="G6821" s="72" t="s">
        <v>31402</v>
      </c>
      <c r="H6821" s="95" t="s">
        <v>27834</v>
      </c>
    </row>
    <row r="6822" spans="1:8">
      <c r="A6822" s="67">
        <v>6821</v>
      </c>
      <c r="B6822" s="23" t="s">
        <v>10581</v>
      </c>
      <c r="C6822" s="72" t="s">
        <v>10582</v>
      </c>
      <c r="D6822" s="71" t="s">
        <v>26441</v>
      </c>
      <c r="E6822" s="175" t="s">
        <v>31620</v>
      </c>
      <c r="F6822" s="72" t="s">
        <v>7</v>
      </c>
      <c r="G6822" s="72" t="s">
        <v>31389</v>
      </c>
      <c r="H6822" s="95" t="s">
        <v>27835</v>
      </c>
    </row>
    <row r="6823" spans="1:8">
      <c r="A6823" s="67">
        <v>6822</v>
      </c>
      <c r="B6823" s="23" t="s">
        <v>10583</v>
      </c>
      <c r="C6823" s="72" t="s">
        <v>10584</v>
      </c>
      <c r="D6823" s="71" t="s">
        <v>26441</v>
      </c>
      <c r="E6823" s="175" t="s">
        <v>31620</v>
      </c>
      <c r="F6823" s="72" t="s">
        <v>7</v>
      </c>
      <c r="G6823" s="72" t="s">
        <v>31389</v>
      </c>
      <c r="H6823" s="95" t="s">
        <v>27836</v>
      </c>
    </row>
    <row r="6824" spans="1:8">
      <c r="A6824" s="67">
        <v>6823</v>
      </c>
      <c r="B6824" s="23" t="s">
        <v>10585</v>
      </c>
      <c r="C6824" s="72" t="s">
        <v>10586</v>
      </c>
      <c r="D6824" s="71" t="s">
        <v>26441</v>
      </c>
      <c r="E6824" s="175" t="s">
        <v>31620</v>
      </c>
      <c r="F6824" s="72" t="s">
        <v>7</v>
      </c>
      <c r="G6824" s="72" t="s">
        <v>31389</v>
      </c>
      <c r="H6824" s="95" t="s">
        <v>27837</v>
      </c>
    </row>
    <row r="6825" spans="1:8">
      <c r="A6825" s="67">
        <v>6824</v>
      </c>
      <c r="B6825" s="23" t="s">
        <v>10587</v>
      </c>
      <c r="C6825" s="72" t="s">
        <v>10588</v>
      </c>
      <c r="D6825" s="71" t="s">
        <v>26441</v>
      </c>
      <c r="E6825" s="175" t="s">
        <v>31620</v>
      </c>
      <c r="F6825" s="72" t="s">
        <v>7</v>
      </c>
      <c r="G6825" s="72" t="s">
        <v>31439</v>
      </c>
      <c r="H6825" s="95" t="s">
        <v>27838</v>
      </c>
    </row>
    <row r="6826" spans="1:8">
      <c r="A6826" s="67">
        <v>6825</v>
      </c>
      <c r="B6826" s="23" t="s">
        <v>10589</v>
      </c>
      <c r="C6826" s="72" t="s">
        <v>10590</v>
      </c>
      <c r="D6826" s="71" t="s">
        <v>26441</v>
      </c>
      <c r="E6826" s="175" t="s">
        <v>31620</v>
      </c>
      <c r="F6826" s="72" t="s">
        <v>7</v>
      </c>
      <c r="G6826" s="72" t="s">
        <v>31387</v>
      </c>
      <c r="H6826" s="95" t="s">
        <v>27839</v>
      </c>
    </row>
    <row r="6827" spans="1:8">
      <c r="A6827" s="67">
        <v>6826</v>
      </c>
      <c r="B6827" s="23" t="s">
        <v>10591</v>
      </c>
      <c r="C6827" s="72" t="s">
        <v>10592</v>
      </c>
      <c r="D6827" s="71" t="s">
        <v>26441</v>
      </c>
      <c r="E6827" s="175" t="s">
        <v>31620</v>
      </c>
      <c r="F6827" s="72" t="s">
        <v>7</v>
      </c>
      <c r="G6827" s="72" t="s">
        <v>31389</v>
      </c>
      <c r="H6827" s="95" t="s">
        <v>27840</v>
      </c>
    </row>
    <row r="6828" spans="1:8">
      <c r="A6828" s="67">
        <v>6827</v>
      </c>
      <c r="B6828" s="23" t="s">
        <v>10593</v>
      </c>
      <c r="C6828" s="72" t="s">
        <v>10594</v>
      </c>
      <c r="D6828" s="71" t="s">
        <v>26441</v>
      </c>
      <c r="E6828" s="175" t="s">
        <v>31620</v>
      </c>
      <c r="F6828" s="72" t="s">
        <v>7</v>
      </c>
      <c r="G6828" s="72" t="s">
        <v>31439</v>
      </c>
      <c r="H6828" s="95" t="s">
        <v>27841</v>
      </c>
    </row>
    <row r="6829" spans="1:8">
      <c r="A6829" s="67">
        <v>6828</v>
      </c>
      <c r="B6829" s="23" t="s">
        <v>10595</v>
      </c>
      <c r="C6829" s="72" t="s">
        <v>10596</v>
      </c>
      <c r="D6829" s="71" t="s">
        <v>26441</v>
      </c>
      <c r="E6829" s="175" t="s">
        <v>31620</v>
      </c>
      <c r="F6829" s="72" t="s">
        <v>7</v>
      </c>
      <c r="G6829" s="72" t="s">
        <v>31395</v>
      </c>
      <c r="H6829" s="95" t="s">
        <v>27842</v>
      </c>
    </row>
    <row r="6830" spans="1:8">
      <c r="A6830" s="67">
        <v>6829</v>
      </c>
      <c r="B6830" s="23" t="s">
        <v>10597</v>
      </c>
      <c r="C6830" s="72" t="s">
        <v>10598</v>
      </c>
      <c r="D6830" s="71" t="s">
        <v>26441</v>
      </c>
      <c r="E6830" s="175" t="s">
        <v>31620</v>
      </c>
      <c r="F6830" s="72" t="s">
        <v>7</v>
      </c>
      <c r="G6830" s="72" t="s">
        <v>31395</v>
      </c>
      <c r="H6830" s="95" t="s">
        <v>27843</v>
      </c>
    </row>
    <row r="6831" spans="1:8">
      <c r="A6831" s="67">
        <v>6830</v>
      </c>
      <c r="B6831" s="23" t="s">
        <v>10599</v>
      </c>
      <c r="C6831" s="72" t="s">
        <v>10600</v>
      </c>
      <c r="D6831" s="71" t="s">
        <v>26441</v>
      </c>
      <c r="E6831" s="175" t="s">
        <v>31620</v>
      </c>
      <c r="F6831" s="72" t="s">
        <v>7</v>
      </c>
      <c r="G6831" s="72" t="s">
        <v>31402</v>
      </c>
      <c r="H6831" s="95" t="s">
        <v>27844</v>
      </c>
    </row>
    <row r="6832" spans="1:8">
      <c r="A6832" s="67">
        <v>6831</v>
      </c>
      <c r="B6832" s="23" t="s">
        <v>10601</v>
      </c>
      <c r="C6832" s="72" t="s">
        <v>10602</v>
      </c>
      <c r="D6832" s="71" t="s">
        <v>26441</v>
      </c>
      <c r="E6832" s="175" t="s">
        <v>31620</v>
      </c>
      <c r="F6832" s="72" t="s">
        <v>7</v>
      </c>
      <c r="G6832" s="72" t="s">
        <v>31402</v>
      </c>
      <c r="H6832" s="95" t="s">
        <v>27845</v>
      </c>
    </row>
    <row r="6833" spans="1:8">
      <c r="A6833" s="67">
        <v>6832</v>
      </c>
      <c r="B6833" s="23" t="s">
        <v>10603</v>
      </c>
      <c r="C6833" s="72" t="s">
        <v>10604</v>
      </c>
      <c r="D6833" s="71" t="s">
        <v>26441</v>
      </c>
      <c r="E6833" s="175" t="s">
        <v>31620</v>
      </c>
      <c r="F6833" s="72" t="s">
        <v>7</v>
      </c>
      <c r="G6833" s="72" t="s">
        <v>31402</v>
      </c>
      <c r="H6833" s="95" t="s">
        <v>27846</v>
      </c>
    </row>
    <row r="6834" spans="1:8">
      <c r="A6834" s="67">
        <v>6833</v>
      </c>
      <c r="B6834" s="23" t="s">
        <v>10605</v>
      </c>
      <c r="C6834" s="72" t="s">
        <v>10606</v>
      </c>
      <c r="D6834" s="71" t="s">
        <v>26441</v>
      </c>
      <c r="E6834" s="175" t="s">
        <v>31620</v>
      </c>
      <c r="F6834" s="72" t="s">
        <v>7</v>
      </c>
      <c r="G6834" s="72" t="s">
        <v>31402</v>
      </c>
      <c r="H6834" s="95" t="s">
        <v>27847</v>
      </c>
    </row>
    <row r="6835" spans="1:8">
      <c r="A6835" s="67">
        <v>6834</v>
      </c>
      <c r="B6835" s="23" t="s">
        <v>10607</v>
      </c>
      <c r="C6835" s="72" t="s">
        <v>10608</v>
      </c>
      <c r="D6835" s="71" t="s">
        <v>26441</v>
      </c>
      <c r="E6835" s="175" t="s">
        <v>31620</v>
      </c>
      <c r="F6835" s="72" t="s">
        <v>7</v>
      </c>
      <c r="G6835" s="72" t="s">
        <v>31402</v>
      </c>
      <c r="H6835" s="95" t="s">
        <v>27848</v>
      </c>
    </row>
    <row r="6836" spans="1:8">
      <c r="A6836" s="67">
        <v>6835</v>
      </c>
      <c r="B6836" s="23" t="s">
        <v>10609</v>
      </c>
      <c r="C6836" s="72" t="s">
        <v>10610</v>
      </c>
      <c r="D6836" s="71" t="s">
        <v>26441</v>
      </c>
      <c r="E6836" s="175" t="s">
        <v>31620</v>
      </c>
      <c r="F6836" s="72" t="s">
        <v>7</v>
      </c>
      <c r="G6836" s="72" t="s">
        <v>31402</v>
      </c>
      <c r="H6836" s="95" t="s">
        <v>27849</v>
      </c>
    </row>
    <row r="6837" spans="1:8">
      <c r="A6837" s="67">
        <v>6836</v>
      </c>
      <c r="B6837" s="23" t="s">
        <v>10611</v>
      </c>
      <c r="C6837" s="72" t="s">
        <v>10612</v>
      </c>
      <c r="D6837" s="71" t="s">
        <v>26441</v>
      </c>
      <c r="E6837" s="175" t="s">
        <v>31620</v>
      </c>
      <c r="F6837" s="72" t="s">
        <v>7</v>
      </c>
      <c r="G6837" s="72" t="s">
        <v>31402</v>
      </c>
      <c r="H6837" s="95" t="s">
        <v>27850</v>
      </c>
    </row>
    <row r="6838" spans="1:8">
      <c r="A6838" s="67">
        <v>6837</v>
      </c>
      <c r="B6838" s="23" t="s">
        <v>10613</v>
      </c>
      <c r="C6838" s="72" t="s">
        <v>10614</v>
      </c>
      <c r="D6838" s="71" t="s">
        <v>26441</v>
      </c>
      <c r="E6838" s="175" t="s">
        <v>31620</v>
      </c>
      <c r="F6838" s="72" t="s">
        <v>7</v>
      </c>
      <c r="G6838" s="72" t="s">
        <v>31402</v>
      </c>
      <c r="H6838" s="95" t="s">
        <v>27851</v>
      </c>
    </row>
    <row r="6839" spans="1:8">
      <c r="A6839" s="67">
        <v>6838</v>
      </c>
      <c r="B6839" s="23" t="s">
        <v>10615</v>
      </c>
      <c r="C6839" s="72" t="s">
        <v>10616</v>
      </c>
      <c r="D6839" s="71" t="s">
        <v>26441</v>
      </c>
      <c r="E6839" s="175" t="s">
        <v>31620</v>
      </c>
      <c r="F6839" s="72" t="s">
        <v>7</v>
      </c>
      <c r="G6839" s="72" t="s">
        <v>31402</v>
      </c>
      <c r="H6839" s="95" t="s">
        <v>27852</v>
      </c>
    </row>
    <row r="6840" spans="1:8">
      <c r="A6840" s="67">
        <v>6839</v>
      </c>
      <c r="B6840" s="23" t="s">
        <v>10617</v>
      </c>
      <c r="C6840" s="72" t="s">
        <v>10618</v>
      </c>
      <c r="D6840" s="71" t="s">
        <v>26441</v>
      </c>
      <c r="E6840" s="175" t="s">
        <v>31620</v>
      </c>
      <c r="F6840" s="72" t="s">
        <v>7</v>
      </c>
      <c r="G6840" s="72" t="s">
        <v>31402</v>
      </c>
      <c r="H6840" s="95" t="s">
        <v>27853</v>
      </c>
    </row>
    <row r="6841" spans="1:8">
      <c r="A6841" s="67">
        <v>6840</v>
      </c>
      <c r="B6841" s="23" t="s">
        <v>10619</v>
      </c>
      <c r="C6841" s="72" t="s">
        <v>10620</v>
      </c>
      <c r="D6841" s="71" t="s">
        <v>26441</v>
      </c>
      <c r="E6841" s="175" t="s">
        <v>31620</v>
      </c>
      <c r="F6841" s="72" t="s">
        <v>7</v>
      </c>
      <c r="G6841" s="72" t="s">
        <v>31402</v>
      </c>
      <c r="H6841" s="95" t="s">
        <v>27854</v>
      </c>
    </row>
    <row r="6842" spans="1:8">
      <c r="A6842" s="67">
        <v>6841</v>
      </c>
      <c r="B6842" s="23" t="s">
        <v>10621</v>
      </c>
      <c r="C6842" s="72" t="s">
        <v>10622</v>
      </c>
      <c r="D6842" s="71" t="s">
        <v>26441</v>
      </c>
      <c r="E6842" s="175" t="s">
        <v>31620</v>
      </c>
      <c r="F6842" s="72" t="s">
        <v>7</v>
      </c>
      <c r="G6842" s="72" t="s">
        <v>31402</v>
      </c>
      <c r="H6842" s="95" t="s">
        <v>27855</v>
      </c>
    </row>
    <row r="6843" spans="1:8">
      <c r="A6843" s="67">
        <v>6842</v>
      </c>
      <c r="B6843" s="23" t="s">
        <v>10623</v>
      </c>
      <c r="C6843" s="72" t="s">
        <v>10624</v>
      </c>
      <c r="D6843" s="71" t="s">
        <v>26441</v>
      </c>
      <c r="E6843" s="175" t="s">
        <v>31620</v>
      </c>
      <c r="F6843" s="72" t="s">
        <v>7</v>
      </c>
      <c r="G6843" s="72" t="s">
        <v>31402</v>
      </c>
      <c r="H6843" s="95" t="s">
        <v>27856</v>
      </c>
    </row>
    <row r="6844" spans="1:8">
      <c r="A6844" s="67">
        <v>6843</v>
      </c>
      <c r="B6844" s="23" t="s">
        <v>10625</v>
      </c>
      <c r="C6844" s="72" t="s">
        <v>10626</v>
      </c>
      <c r="D6844" s="71" t="s">
        <v>26441</v>
      </c>
      <c r="E6844" s="175" t="s">
        <v>31620</v>
      </c>
      <c r="F6844" s="72" t="s">
        <v>7</v>
      </c>
      <c r="G6844" s="72" t="s">
        <v>31402</v>
      </c>
      <c r="H6844" s="95" t="s">
        <v>27857</v>
      </c>
    </row>
    <row r="6845" spans="1:8">
      <c r="A6845" s="67">
        <v>6844</v>
      </c>
      <c r="B6845" s="23" t="s">
        <v>10627</v>
      </c>
      <c r="C6845" s="72" t="s">
        <v>10628</v>
      </c>
      <c r="D6845" s="71" t="s">
        <v>26441</v>
      </c>
      <c r="E6845" s="175" t="s">
        <v>31620</v>
      </c>
      <c r="F6845" s="72" t="s">
        <v>7</v>
      </c>
      <c r="G6845" s="72" t="s">
        <v>31402</v>
      </c>
      <c r="H6845" s="95" t="s">
        <v>27858</v>
      </c>
    </row>
    <row r="6846" spans="1:8">
      <c r="A6846" s="67">
        <v>6845</v>
      </c>
      <c r="B6846" s="23" t="s">
        <v>10629</v>
      </c>
      <c r="C6846" s="72" t="s">
        <v>10630</v>
      </c>
      <c r="D6846" s="71" t="s">
        <v>26441</v>
      </c>
      <c r="E6846" s="175" t="s">
        <v>31620</v>
      </c>
      <c r="F6846" s="72" t="s">
        <v>7</v>
      </c>
      <c r="G6846" s="72" t="s">
        <v>31402</v>
      </c>
      <c r="H6846" s="95" t="s">
        <v>27859</v>
      </c>
    </row>
    <row r="6847" spans="1:8">
      <c r="A6847" s="67">
        <v>6846</v>
      </c>
      <c r="B6847" s="23" t="s">
        <v>10631</v>
      </c>
      <c r="C6847" s="72" t="s">
        <v>10632</v>
      </c>
      <c r="D6847" s="71" t="s">
        <v>26441</v>
      </c>
      <c r="E6847" s="175" t="s">
        <v>31620</v>
      </c>
      <c r="F6847" s="72" t="s">
        <v>7</v>
      </c>
      <c r="G6847" s="72" t="s">
        <v>31402</v>
      </c>
      <c r="H6847" s="95" t="s">
        <v>27860</v>
      </c>
    </row>
    <row r="6848" spans="1:8">
      <c r="A6848" s="67">
        <v>6847</v>
      </c>
      <c r="B6848" s="23" t="s">
        <v>10633</v>
      </c>
      <c r="C6848" s="72" t="s">
        <v>10634</v>
      </c>
      <c r="D6848" s="71" t="s">
        <v>26441</v>
      </c>
      <c r="E6848" s="175" t="s">
        <v>31620</v>
      </c>
      <c r="F6848" s="72" t="s">
        <v>7</v>
      </c>
      <c r="G6848" s="72" t="s">
        <v>31402</v>
      </c>
      <c r="H6848" s="95" t="s">
        <v>27861</v>
      </c>
    </row>
    <row r="6849" spans="1:8">
      <c r="A6849" s="67">
        <v>6848</v>
      </c>
      <c r="B6849" s="23" t="s">
        <v>10635</v>
      </c>
      <c r="C6849" s="72" t="s">
        <v>10636</v>
      </c>
      <c r="D6849" s="71" t="s">
        <v>26441</v>
      </c>
      <c r="E6849" s="175" t="s">
        <v>31620</v>
      </c>
      <c r="F6849" s="72" t="s">
        <v>7</v>
      </c>
      <c r="G6849" s="72" t="s">
        <v>31402</v>
      </c>
      <c r="H6849" s="95" t="s">
        <v>27862</v>
      </c>
    </row>
    <row r="6850" spans="1:8">
      <c r="A6850" s="67">
        <v>6849</v>
      </c>
      <c r="B6850" s="23" t="s">
        <v>10637</v>
      </c>
      <c r="C6850" s="72" t="s">
        <v>10638</v>
      </c>
      <c r="D6850" s="71" t="s">
        <v>26441</v>
      </c>
      <c r="E6850" s="175" t="s">
        <v>31620</v>
      </c>
      <c r="F6850" s="72" t="s">
        <v>7</v>
      </c>
      <c r="G6850" s="72" t="s">
        <v>31402</v>
      </c>
      <c r="H6850" s="95" t="s">
        <v>27863</v>
      </c>
    </row>
    <row r="6851" spans="1:8">
      <c r="A6851" s="67">
        <v>6850</v>
      </c>
      <c r="B6851" s="23" t="s">
        <v>10639</v>
      </c>
      <c r="C6851" s="72" t="s">
        <v>10640</v>
      </c>
      <c r="D6851" s="71" t="s">
        <v>26441</v>
      </c>
      <c r="E6851" s="175" t="s">
        <v>31620</v>
      </c>
      <c r="F6851" s="72" t="s">
        <v>7</v>
      </c>
      <c r="G6851" s="72" t="s">
        <v>31402</v>
      </c>
      <c r="H6851" s="95" t="s">
        <v>27864</v>
      </c>
    </row>
    <row r="6852" spans="1:8">
      <c r="A6852" s="67">
        <v>6851</v>
      </c>
      <c r="B6852" s="23" t="s">
        <v>10641</v>
      </c>
      <c r="C6852" s="72" t="s">
        <v>10642</v>
      </c>
      <c r="D6852" s="71" t="s">
        <v>26441</v>
      </c>
      <c r="E6852" s="175" t="s">
        <v>31620</v>
      </c>
      <c r="F6852" s="72" t="s">
        <v>7</v>
      </c>
      <c r="G6852" s="72" t="s">
        <v>31402</v>
      </c>
      <c r="H6852" s="95" t="s">
        <v>27865</v>
      </c>
    </row>
    <row r="6853" spans="1:8">
      <c r="A6853" s="67">
        <v>6852</v>
      </c>
      <c r="B6853" s="23" t="s">
        <v>10643</v>
      </c>
      <c r="C6853" s="72" t="s">
        <v>10644</v>
      </c>
      <c r="D6853" s="71" t="s">
        <v>26441</v>
      </c>
      <c r="E6853" s="175" t="s">
        <v>31620</v>
      </c>
      <c r="F6853" s="72" t="s">
        <v>7</v>
      </c>
      <c r="G6853" s="72" t="s">
        <v>31402</v>
      </c>
      <c r="H6853" s="95" t="s">
        <v>27866</v>
      </c>
    </row>
    <row r="6854" spans="1:8">
      <c r="A6854" s="67">
        <v>6853</v>
      </c>
      <c r="B6854" s="23" t="s">
        <v>10645</v>
      </c>
      <c r="C6854" s="72" t="s">
        <v>10646</v>
      </c>
      <c r="D6854" s="71" t="s">
        <v>26441</v>
      </c>
      <c r="E6854" s="175" t="s">
        <v>31620</v>
      </c>
      <c r="F6854" s="72" t="s">
        <v>7</v>
      </c>
      <c r="G6854" s="72" t="s">
        <v>31402</v>
      </c>
      <c r="H6854" s="95" t="s">
        <v>27867</v>
      </c>
    </row>
    <row r="6855" spans="1:8">
      <c r="A6855" s="67">
        <v>6854</v>
      </c>
      <c r="B6855" s="23" t="s">
        <v>10647</v>
      </c>
      <c r="C6855" s="72" t="s">
        <v>10648</v>
      </c>
      <c r="D6855" s="71" t="s">
        <v>26441</v>
      </c>
      <c r="E6855" s="175" t="s">
        <v>31620</v>
      </c>
      <c r="F6855" s="72" t="s">
        <v>7</v>
      </c>
      <c r="G6855" s="72" t="s">
        <v>31389</v>
      </c>
      <c r="H6855" s="95" t="s">
        <v>27868</v>
      </c>
    </row>
    <row r="6856" spans="1:8">
      <c r="A6856" s="67">
        <v>6855</v>
      </c>
      <c r="B6856" s="23" t="s">
        <v>10649</v>
      </c>
      <c r="C6856" s="72" t="s">
        <v>10650</v>
      </c>
      <c r="D6856" s="71" t="s">
        <v>26441</v>
      </c>
      <c r="E6856" s="175" t="s">
        <v>31620</v>
      </c>
      <c r="F6856" s="72" t="s">
        <v>7</v>
      </c>
      <c r="G6856" s="72" t="s">
        <v>31402</v>
      </c>
      <c r="H6856" s="95" t="s">
        <v>27869</v>
      </c>
    </row>
    <row r="6857" spans="1:8">
      <c r="A6857" s="67">
        <v>6856</v>
      </c>
      <c r="B6857" s="23" t="s">
        <v>10651</v>
      </c>
      <c r="C6857" s="72" t="s">
        <v>10652</v>
      </c>
      <c r="D6857" s="71" t="s">
        <v>26441</v>
      </c>
      <c r="E6857" s="175" t="s">
        <v>31620</v>
      </c>
      <c r="F6857" s="72" t="s">
        <v>7</v>
      </c>
      <c r="G6857" s="72" t="s">
        <v>31395</v>
      </c>
      <c r="H6857" s="95" t="s">
        <v>27870</v>
      </c>
    </row>
    <row r="6858" spans="1:8">
      <c r="A6858" s="67">
        <v>6857</v>
      </c>
      <c r="B6858" s="23" t="s">
        <v>10653</v>
      </c>
      <c r="C6858" s="72" t="s">
        <v>10654</v>
      </c>
      <c r="D6858" s="71" t="s">
        <v>26441</v>
      </c>
      <c r="E6858" s="175" t="s">
        <v>31620</v>
      </c>
      <c r="F6858" s="72" t="s">
        <v>7</v>
      </c>
      <c r="G6858" s="72" t="s">
        <v>31402</v>
      </c>
      <c r="H6858" s="95" t="s">
        <v>27871</v>
      </c>
    </row>
    <row r="6859" spans="1:8">
      <c r="A6859" s="67">
        <v>6858</v>
      </c>
      <c r="B6859" s="23" t="s">
        <v>10655</v>
      </c>
      <c r="C6859" s="72" t="s">
        <v>10656</v>
      </c>
      <c r="D6859" s="71" t="s">
        <v>26441</v>
      </c>
      <c r="E6859" s="175" t="s">
        <v>31620</v>
      </c>
      <c r="F6859" s="72" t="s">
        <v>7</v>
      </c>
      <c r="G6859" s="72" t="s">
        <v>31402</v>
      </c>
      <c r="H6859" s="95" t="s">
        <v>27872</v>
      </c>
    </row>
    <row r="6860" spans="1:8">
      <c r="A6860" s="67">
        <v>6859</v>
      </c>
      <c r="B6860" s="23" t="s">
        <v>10657</v>
      </c>
      <c r="C6860" s="72" t="s">
        <v>10658</v>
      </c>
      <c r="D6860" s="71" t="s">
        <v>26441</v>
      </c>
      <c r="E6860" s="175" t="s">
        <v>31620</v>
      </c>
      <c r="F6860" s="72" t="s">
        <v>7</v>
      </c>
      <c r="G6860" s="72" t="s">
        <v>31402</v>
      </c>
      <c r="H6860" s="95" t="s">
        <v>27873</v>
      </c>
    </row>
    <row r="6861" spans="1:8">
      <c r="A6861" s="67">
        <v>6860</v>
      </c>
      <c r="B6861" s="23" t="s">
        <v>10659</v>
      </c>
      <c r="C6861" s="72" t="s">
        <v>10660</v>
      </c>
      <c r="D6861" s="71" t="s">
        <v>26441</v>
      </c>
      <c r="E6861" s="175" t="s">
        <v>31620</v>
      </c>
      <c r="F6861" s="72" t="s">
        <v>7</v>
      </c>
      <c r="G6861" s="72" t="s">
        <v>31402</v>
      </c>
      <c r="H6861" s="95" t="s">
        <v>27874</v>
      </c>
    </row>
    <row r="6862" spans="1:8">
      <c r="A6862" s="67">
        <v>6861</v>
      </c>
      <c r="B6862" s="23" t="s">
        <v>10661</v>
      </c>
      <c r="C6862" s="72" t="s">
        <v>10662</v>
      </c>
      <c r="D6862" s="71" t="s">
        <v>26441</v>
      </c>
      <c r="E6862" s="175" t="s">
        <v>31620</v>
      </c>
      <c r="F6862" s="72" t="s">
        <v>7</v>
      </c>
      <c r="G6862" s="72" t="s">
        <v>31402</v>
      </c>
      <c r="H6862" s="95" t="s">
        <v>27875</v>
      </c>
    </row>
    <row r="6863" spans="1:8">
      <c r="A6863" s="67">
        <v>6862</v>
      </c>
      <c r="B6863" s="23" t="s">
        <v>10663</v>
      </c>
      <c r="C6863" s="72" t="s">
        <v>10664</v>
      </c>
      <c r="D6863" s="71" t="s">
        <v>26441</v>
      </c>
      <c r="E6863" s="175" t="s">
        <v>31620</v>
      </c>
      <c r="F6863" s="72" t="s">
        <v>7</v>
      </c>
      <c r="G6863" s="72" t="s">
        <v>31402</v>
      </c>
      <c r="H6863" s="95" t="s">
        <v>27876</v>
      </c>
    </row>
    <row r="6864" spans="1:8">
      <c r="A6864" s="67">
        <v>6863</v>
      </c>
      <c r="B6864" s="23" t="s">
        <v>10665</v>
      </c>
      <c r="C6864" s="72" t="s">
        <v>10666</v>
      </c>
      <c r="D6864" s="71" t="s">
        <v>26441</v>
      </c>
      <c r="E6864" s="175" t="s">
        <v>31620</v>
      </c>
      <c r="F6864" s="72" t="s">
        <v>7</v>
      </c>
      <c r="G6864" s="72" t="s">
        <v>31402</v>
      </c>
      <c r="H6864" s="95" t="s">
        <v>27877</v>
      </c>
    </row>
    <row r="6865" spans="1:8">
      <c r="A6865" s="67">
        <v>6864</v>
      </c>
      <c r="B6865" s="23" t="s">
        <v>10667</v>
      </c>
      <c r="C6865" s="72" t="s">
        <v>10668</v>
      </c>
      <c r="D6865" s="71" t="s">
        <v>26441</v>
      </c>
      <c r="E6865" s="175" t="s">
        <v>31620</v>
      </c>
      <c r="F6865" s="72" t="s">
        <v>7</v>
      </c>
      <c r="G6865" s="72" t="s">
        <v>31402</v>
      </c>
      <c r="H6865" s="95" t="s">
        <v>27878</v>
      </c>
    </row>
    <row r="6866" spans="1:8">
      <c r="A6866" s="67">
        <v>6865</v>
      </c>
      <c r="B6866" s="23" t="s">
        <v>10669</v>
      </c>
      <c r="C6866" s="72" t="s">
        <v>10670</v>
      </c>
      <c r="D6866" s="71" t="s">
        <v>26441</v>
      </c>
      <c r="E6866" s="175" t="s">
        <v>31620</v>
      </c>
      <c r="F6866" s="72" t="s">
        <v>7</v>
      </c>
      <c r="G6866" s="72" t="s">
        <v>31395</v>
      </c>
      <c r="H6866" s="95" t="s">
        <v>27879</v>
      </c>
    </row>
    <row r="6867" spans="1:8">
      <c r="A6867" s="67">
        <v>6866</v>
      </c>
      <c r="B6867" s="23" t="s">
        <v>10671</v>
      </c>
      <c r="C6867" s="72" t="s">
        <v>10672</v>
      </c>
      <c r="D6867" s="71" t="s">
        <v>26441</v>
      </c>
      <c r="E6867" s="175" t="s">
        <v>31620</v>
      </c>
      <c r="F6867" s="72" t="s">
        <v>7</v>
      </c>
      <c r="G6867" s="72" t="s">
        <v>31402</v>
      </c>
      <c r="H6867" s="95" t="s">
        <v>27880</v>
      </c>
    </row>
    <row r="6868" spans="1:8">
      <c r="A6868" s="67">
        <v>6867</v>
      </c>
      <c r="B6868" s="23" t="s">
        <v>10673</v>
      </c>
      <c r="C6868" s="72" t="s">
        <v>10674</v>
      </c>
      <c r="D6868" s="71" t="s">
        <v>26441</v>
      </c>
      <c r="E6868" s="175" t="s">
        <v>31620</v>
      </c>
      <c r="F6868" s="72" t="s">
        <v>7</v>
      </c>
      <c r="G6868" s="72" t="s">
        <v>31402</v>
      </c>
      <c r="H6868" s="95" t="s">
        <v>27881</v>
      </c>
    </row>
    <row r="6869" spans="1:8">
      <c r="A6869" s="67">
        <v>6868</v>
      </c>
      <c r="B6869" s="23" t="s">
        <v>10675</v>
      </c>
      <c r="C6869" s="72" t="s">
        <v>10676</v>
      </c>
      <c r="D6869" s="71" t="s">
        <v>26441</v>
      </c>
      <c r="E6869" s="175" t="s">
        <v>31620</v>
      </c>
      <c r="F6869" s="72" t="s">
        <v>7</v>
      </c>
      <c r="G6869" s="72" t="s">
        <v>31397</v>
      </c>
      <c r="H6869" s="95" t="s">
        <v>27882</v>
      </c>
    </row>
    <row r="6870" spans="1:8">
      <c r="A6870" s="67">
        <v>6869</v>
      </c>
      <c r="B6870" s="23" t="s">
        <v>10677</v>
      </c>
      <c r="C6870" s="72" t="s">
        <v>10678</v>
      </c>
      <c r="D6870" s="71" t="s">
        <v>26441</v>
      </c>
      <c r="E6870" s="175" t="s">
        <v>31620</v>
      </c>
      <c r="F6870" s="72" t="s">
        <v>7</v>
      </c>
      <c r="G6870" s="72" t="s">
        <v>31402</v>
      </c>
      <c r="H6870" s="95" t="s">
        <v>27883</v>
      </c>
    </row>
    <row r="6871" spans="1:8">
      <c r="A6871" s="67">
        <v>6870</v>
      </c>
      <c r="B6871" s="23" t="s">
        <v>10679</v>
      </c>
      <c r="C6871" s="72" t="s">
        <v>10680</v>
      </c>
      <c r="D6871" s="71" t="s">
        <v>26441</v>
      </c>
      <c r="E6871" s="175" t="s">
        <v>31620</v>
      </c>
      <c r="F6871" s="72" t="s">
        <v>7</v>
      </c>
      <c r="G6871" s="72" t="s">
        <v>31415</v>
      </c>
      <c r="H6871" s="95" t="s">
        <v>27884</v>
      </c>
    </row>
    <row r="6872" spans="1:8">
      <c r="A6872" s="67">
        <v>6871</v>
      </c>
      <c r="B6872" s="23" t="s">
        <v>10681</v>
      </c>
      <c r="C6872" s="72" t="s">
        <v>10682</v>
      </c>
      <c r="D6872" s="71" t="s">
        <v>26441</v>
      </c>
      <c r="E6872" s="175" t="s">
        <v>31620</v>
      </c>
      <c r="F6872" s="72" t="s">
        <v>7</v>
      </c>
      <c r="G6872" s="72" t="s">
        <v>31416</v>
      </c>
      <c r="H6872" s="95" t="s">
        <v>27885</v>
      </c>
    </row>
    <row r="6873" spans="1:8">
      <c r="A6873" s="67">
        <v>6872</v>
      </c>
      <c r="B6873" s="23" t="s">
        <v>10683</v>
      </c>
      <c r="C6873" s="72" t="s">
        <v>10684</v>
      </c>
      <c r="D6873" s="71" t="s">
        <v>26441</v>
      </c>
      <c r="E6873" s="175" t="s">
        <v>31620</v>
      </c>
      <c r="F6873" s="72" t="s">
        <v>7</v>
      </c>
      <c r="G6873" s="72" t="s">
        <v>31393</v>
      </c>
      <c r="H6873" s="95" t="s">
        <v>27886</v>
      </c>
    </row>
    <row r="6874" spans="1:8">
      <c r="A6874" s="67">
        <v>6873</v>
      </c>
      <c r="B6874" s="23" t="s">
        <v>10685</v>
      </c>
      <c r="C6874" s="72" t="s">
        <v>10686</v>
      </c>
      <c r="D6874" s="71" t="s">
        <v>26441</v>
      </c>
      <c r="E6874" s="175" t="s">
        <v>31620</v>
      </c>
      <c r="F6874" s="72" t="s">
        <v>7</v>
      </c>
      <c r="G6874" s="72" t="s">
        <v>31416</v>
      </c>
      <c r="H6874" s="95" t="s">
        <v>27887</v>
      </c>
    </row>
    <row r="6875" spans="1:8">
      <c r="A6875" s="67">
        <v>6874</v>
      </c>
      <c r="B6875" s="23" t="s">
        <v>10687</v>
      </c>
      <c r="C6875" s="72" t="s">
        <v>10688</v>
      </c>
      <c r="D6875" s="71" t="s">
        <v>26441</v>
      </c>
      <c r="E6875" s="175" t="s">
        <v>31620</v>
      </c>
      <c r="F6875" s="72" t="s">
        <v>7</v>
      </c>
      <c r="G6875" s="72" t="s">
        <v>31416</v>
      </c>
      <c r="H6875" s="95" t="s">
        <v>27888</v>
      </c>
    </row>
    <row r="6876" spans="1:8">
      <c r="A6876" s="67">
        <v>6875</v>
      </c>
      <c r="B6876" s="23" t="s">
        <v>10689</v>
      </c>
      <c r="C6876" s="72" t="s">
        <v>10690</v>
      </c>
      <c r="D6876" s="71" t="s">
        <v>26441</v>
      </c>
      <c r="E6876" s="175" t="s">
        <v>31620</v>
      </c>
      <c r="F6876" s="72" t="s">
        <v>7</v>
      </c>
      <c r="G6876" s="72" t="s">
        <v>31393</v>
      </c>
      <c r="H6876" s="95" t="s">
        <v>27889</v>
      </c>
    </row>
    <row r="6877" spans="1:8">
      <c r="A6877" s="67">
        <v>6876</v>
      </c>
      <c r="B6877" s="23" t="s">
        <v>10691</v>
      </c>
      <c r="C6877" s="72" t="s">
        <v>10692</v>
      </c>
      <c r="D6877" s="71" t="s">
        <v>26441</v>
      </c>
      <c r="E6877" s="175" t="s">
        <v>31620</v>
      </c>
      <c r="F6877" s="72" t="s">
        <v>7</v>
      </c>
      <c r="G6877" s="72" t="s">
        <v>31393</v>
      </c>
      <c r="H6877" s="95" t="s">
        <v>27890</v>
      </c>
    </row>
    <row r="6878" spans="1:8">
      <c r="A6878" s="67">
        <v>6877</v>
      </c>
      <c r="B6878" s="23" t="s">
        <v>10693</v>
      </c>
      <c r="C6878" s="72" t="s">
        <v>10694</v>
      </c>
      <c r="D6878" s="71" t="s">
        <v>26441</v>
      </c>
      <c r="E6878" s="175" t="s">
        <v>31620</v>
      </c>
      <c r="F6878" s="72" t="s">
        <v>7</v>
      </c>
      <c r="G6878" s="72" t="s">
        <v>31393</v>
      </c>
      <c r="H6878" s="95" t="s">
        <v>27891</v>
      </c>
    </row>
    <row r="6879" spans="1:8">
      <c r="A6879" s="67">
        <v>6878</v>
      </c>
      <c r="B6879" s="23" t="s">
        <v>10695</v>
      </c>
      <c r="C6879" s="72" t="s">
        <v>10696</v>
      </c>
      <c r="D6879" s="71" t="s">
        <v>26441</v>
      </c>
      <c r="E6879" s="175" t="s">
        <v>31620</v>
      </c>
      <c r="F6879" s="72" t="s">
        <v>7</v>
      </c>
      <c r="G6879" s="72" t="s">
        <v>31393</v>
      </c>
      <c r="H6879" s="95" t="s">
        <v>27892</v>
      </c>
    </row>
    <row r="6880" spans="1:8">
      <c r="A6880" s="67">
        <v>6879</v>
      </c>
      <c r="B6880" s="23" t="s">
        <v>10697</v>
      </c>
      <c r="C6880" s="72" t="s">
        <v>10698</v>
      </c>
      <c r="D6880" s="71" t="s">
        <v>26441</v>
      </c>
      <c r="E6880" s="175" t="s">
        <v>31620</v>
      </c>
      <c r="F6880" s="72" t="s">
        <v>7</v>
      </c>
      <c r="G6880" s="72" t="s">
        <v>31393</v>
      </c>
      <c r="H6880" s="95" t="s">
        <v>27893</v>
      </c>
    </row>
    <row r="6881" spans="1:8">
      <c r="A6881" s="67">
        <v>6880</v>
      </c>
      <c r="B6881" s="23" t="s">
        <v>10699</v>
      </c>
      <c r="C6881" s="72" t="s">
        <v>10700</v>
      </c>
      <c r="D6881" s="71" t="s">
        <v>26441</v>
      </c>
      <c r="E6881" s="175" t="s">
        <v>31620</v>
      </c>
      <c r="F6881" s="72" t="s">
        <v>7</v>
      </c>
      <c r="G6881" s="72" t="s">
        <v>31439</v>
      </c>
      <c r="H6881" s="95" t="s">
        <v>27894</v>
      </c>
    </row>
    <row r="6882" spans="1:8">
      <c r="A6882" s="67">
        <v>6881</v>
      </c>
      <c r="B6882" s="23" t="s">
        <v>10701</v>
      </c>
      <c r="C6882" s="72" t="s">
        <v>10702</v>
      </c>
      <c r="D6882" s="71" t="s">
        <v>26441</v>
      </c>
      <c r="E6882" s="175" t="s">
        <v>31620</v>
      </c>
      <c r="F6882" s="72" t="s">
        <v>7</v>
      </c>
      <c r="G6882" s="72" t="s">
        <v>31402</v>
      </c>
      <c r="H6882" s="95" t="s">
        <v>27895</v>
      </c>
    </row>
    <row r="6883" spans="1:8">
      <c r="A6883" s="67">
        <v>6882</v>
      </c>
      <c r="B6883" s="23" t="s">
        <v>10703</v>
      </c>
      <c r="C6883" s="72" t="s">
        <v>10704</v>
      </c>
      <c r="D6883" s="71" t="s">
        <v>26441</v>
      </c>
      <c r="E6883" s="175" t="s">
        <v>31620</v>
      </c>
      <c r="F6883" s="72" t="s">
        <v>7</v>
      </c>
      <c r="G6883" s="72" t="s">
        <v>31383</v>
      </c>
      <c r="H6883" s="95" t="s">
        <v>27896</v>
      </c>
    </row>
    <row r="6884" spans="1:8">
      <c r="A6884" s="67">
        <v>6883</v>
      </c>
      <c r="B6884" s="23" t="s">
        <v>10705</v>
      </c>
      <c r="C6884" s="72" t="s">
        <v>10706</v>
      </c>
      <c r="D6884" s="71" t="s">
        <v>26441</v>
      </c>
      <c r="E6884" s="175" t="s">
        <v>31620</v>
      </c>
      <c r="F6884" s="72" t="s">
        <v>7</v>
      </c>
      <c r="G6884" s="72" t="s">
        <v>31383</v>
      </c>
      <c r="H6884" s="95" t="s">
        <v>27897</v>
      </c>
    </row>
    <row r="6885" spans="1:8">
      <c r="A6885" s="67">
        <v>6884</v>
      </c>
      <c r="B6885" s="23" t="s">
        <v>10707</v>
      </c>
      <c r="C6885" s="72" t="s">
        <v>10708</v>
      </c>
      <c r="D6885" s="71" t="s">
        <v>26441</v>
      </c>
      <c r="E6885" s="175" t="s">
        <v>31620</v>
      </c>
      <c r="F6885" s="72" t="s">
        <v>7</v>
      </c>
      <c r="G6885" s="72" t="s">
        <v>31383</v>
      </c>
      <c r="H6885" s="95" t="s">
        <v>27898</v>
      </c>
    </row>
    <row r="6886" spans="1:8">
      <c r="A6886" s="67">
        <v>6885</v>
      </c>
      <c r="B6886" s="23" t="s">
        <v>10709</v>
      </c>
      <c r="C6886" s="72" t="s">
        <v>10710</v>
      </c>
      <c r="D6886" s="71" t="s">
        <v>26441</v>
      </c>
      <c r="E6886" s="175" t="s">
        <v>31620</v>
      </c>
      <c r="F6886" s="72" t="s">
        <v>7</v>
      </c>
      <c r="G6886" s="72" t="s">
        <v>31393</v>
      </c>
      <c r="H6886" s="95" t="s">
        <v>27899</v>
      </c>
    </row>
    <row r="6887" spans="1:8">
      <c r="A6887" s="67">
        <v>6886</v>
      </c>
      <c r="B6887" s="23" t="s">
        <v>10711</v>
      </c>
      <c r="C6887" s="72" t="s">
        <v>10712</v>
      </c>
      <c r="D6887" s="71" t="s">
        <v>26441</v>
      </c>
      <c r="E6887" s="175" t="s">
        <v>31620</v>
      </c>
      <c r="F6887" s="72" t="s">
        <v>7</v>
      </c>
      <c r="G6887" s="72" t="s">
        <v>31383</v>
      </c>
      <c r="H6887" s="95" t="s">
        <v>27900</v>
      </c>
    </row>
    <row r="6888" spans="1:8">
      <c r="A6888" s="67">
        <v>6887</v>
      </c>
      <c r="B6888" s="23" t="s">
        <v>10713</v>
      </c>
      <c r="C6888" s="72" t="s">
        <v>10714</v>
      </c>
      <c r="D6888" s="71" t="s">
        <v>26441</v>
      </c>
      <c r="E6888" s="175" t="s">
        <v>31620</v>
      </c>
      <c r="F6888" s="72" t="s">
        <v>7</v>
      </c>
      <c r="G6888" s="72" t="s">
        <v>31393</v>
      </c>
      <c r="H6888" s="95" t="s">
        <v>27901</v>
      </c>
    </row>
    <row r="6889" spans="1:8">
      <c r="A6889" s="67">
        <v>6888</v>
      </c>
      <c r="B6889" s="23" t="s">
        <v>10715</v>
      </c>
      <c r="C6889" s="72" t="s">
        <v>10716</v>
      </c>
      <c r="D6889" s="71" t="s">
        <v>26441</v>
      </c>
      <c r="E6889" s="175" t="s">
        <v>31620</v>
      </c>
      <c r="F6889" s="72" t="s">
        <v>7</v>
      </c>
      <c r="G6889" s="72" t="s">
        <v>31383</v>
      </c>
      <c r="H6889" s="95" t="s">
        <v>27902</v>
      </c>
    </row>
    <row r="6890" spans="1:8">
      <c r="A6890" s="67">
        <v>6889</v>
      </c>
      <c r="B6890" s="23" t="s">
        <v>10717</v>
      </c>
      <c r="C6890" s="72" t="s">
        <v>10718</v>
      </c>
      <c r="D6890" s="71" t="s">
        <v>26441</v>
      </c>
      <c r="E6890" s="175" t="s">
        <v>31620</v>
      </c>
      <c r="F6890" s="72" t="s">
        <v>7</v>
      </c>
      <c r="G6890" s="72" t="s">
        <v>31393</v>
      </c>
      <c r="H6890" s="95" t="s">
        <v>27903</v>
      </c>
    </row>
    <row r="6891" spans="1:8">
      <c r="A6891" s="67">
        <v>6890</v>
      </c>
      <c r="B6891" s="23" t="s">
        <v>10719</v>
      </c>
      <c r="C6891" s="72" t="s">
        <v>10720</v>
      </c>
      <c r="D6891" s="71" t="s">
        <v>26441</v>
      </c>
      <c r="E6891" s="175" t="s">
        <v>31620</v>
      </c>
      <c r="F6891" s="72" t="s">
        <v>7</v>
      </c>
      <c r="G6891" s="72" t="s">
        <v>31383</v>
      </c>
      <c r="H6891" s="95" t="s">
        <v>27904</v>
      </c>
    </row>
    <row r="6892" spans="1:8">
      <c r="A6892" s="67">
        <v>6891</v>
      </c>
      <c r="B6892" s="23" t="s">
        <v>10721</v>
      </c>
      <c r="C6892" s="72" t="s">
        <v>10722</v>
      </c>
      <c r="D6892" s="71" t="s">
        <v>26441</v>
      </c>
      <c r="E6892" s="175" t="s">
        <v>31620</v>
      </c>
      <c r="F6892" s="72" t="s">
        <v>7</v>
      </c>
      <c r="G6892" s="72" t="s">
        <v>31383</v>
      </c>
      <c r="H6892" s="95" t="s">
        <v>27905</v>
      </c>
    </row>
    <row r="6893" spans="1:8">
      <c r="A6893" s="67">
        <v>6892</v>
      </c>
      <c r="B6893" s="23" t="s">
        <v>10723</v>
      </c>
      <c r="C6893" s="72" t="s">
        <v>10724</v>
      </c>
      <c r="D6893" s="71" t="s">
        <v>26441</v>
      </c>
      <c r="E6893" s="175" t="s">
        <v>31620</v>
      </c>
      <c r="F6893" s="72" t="s">
        <v>7</v>
      </c>
      <c r="G6893" s="72" t="s">
        <v>31383</v>
      </c>
      <c r="H6893" s="95" t="s">
        <v>27906</v>
      </c>
    </row>
    <row r="6894" spans="1:8">
      <c r="A6894" s="67">
        <v>6893</v>
      </c>
      <c r="B6894" s="23" t="s">
        <v>10725</v>
      </c>
      <c r="C6894" s="72" t="s">
        <v>10726</v>
      </c>
      <c r="D6894" s="71" t="s">
        <v>26441</v>
      </c>
      <c r="E6894" s="175" t="s">
        <v>31620</v>
      </c>
      <c r="F6894" s="72" t="s">
        <v>7</v>
      </c>
      <c r="G6894" s="72" t="s">
        <v>31383</v>
      </c>
      <c r="H6894" s="95" t="s">
        <v>27907</v>
      </c>
    </row>
    <row r="6895" spans="1:8">
      <c r="A6895" s="67">
        <v>6894</v>
      </c>
      <c r="B6895" s="23" t="s">
        <v>10727</v>
      </c>
      <c r="C6895" s="72" t="s">
        <v>10728</v>
      </c>
      <c r="D6895" s="71" t="s">
        <v>26441</v>
      </c>
      <c r="E6895" s="175" t="s">
        <v>31620</v>
      </c>
      <c r="F6895" s="72" t="s">
        <v>7</v>
      </c>
      <c r="G6895" s="72" t="s">
        <v>31383</v>
      </c>
      <c r="H6895" s="95" t="s">
        <v>27908</v>
      </c>
    </row>
    <row r="6896" spans="1:8">
      <c r="A6896" s="67">
        <v>6895</v>
      </c>
      <c r="B6896" s="23" t="s">
        <v>10729</v>
      </c>
      <c r="C6896" s="72" t="s">
        <v>10730</v>
      </c>
      <c r="D6896" s="71" t="s">
        <v>26441</v>
      </c>
      <c r="E6896" s="175" t="s">
        <v>31620</v>
      </c>
      <c r="F6896" s="72" t="s">
        <v>7</v>
      </c>
      <c r="G6896" s="72" t="s">
        <v>31386</v>
      </c>
      <c r="H6896" s="95" t="s">
        <v>27909</v>
      </c>
    </row>
    <row r="6897" spans="1:8">
      <c r="A6897" s="67">
        <v>6896</v>
      </c>
      <c r="B6897" s="23" t="s">
        <v>10731</v>
      </c>
      <c r="C6897" s="72" t="s">
        <v>10732</v>
      </c>
      <c r="D6897" s="71" t="s">
        <v>26441</v>
      </c>
      <c r="E6897" s="175" t="s">
        <v>31620</v>
      </c>
      <c r="F6897" s="72" t="s">
        <v>7</v>
      </c>
      <c r="G6897" s="72" t="s">
        <v>31383</v>
      </c>
      <c r="H6897" s="95" t="s">
        <v>27910</v>
      </c>
    </row>
    <row r="6898" spans="1:8">
      <c r="A6898" s="67">
        <v>6897</v>
      </c>
      <c r="B6898" s="23" t="s">
        <v>10733</v>
      </c>
      <c r="C6898" s="72" t="s">
        <v>10734</v>
      </c>
      <c r="D6898" s="71" t="s">
        <v>26441</v>
      </c>
      <c r="E6898" s="175" t="s">
        <v>31620</v>
      </c>
      <c r="F6898" s="72" t="s">
        <v>7</v>
      </c>
      <c r="G6898" s="72" t="s">
        <v>31383</v>
      </c>
      <c r="H6898" s="95" t="s">
        <v>27911</v>
      </c>
    </row>
    <row r="6899" spans="1:8">
      <c r="A6899" s="67">
        <v>6898</v>
      </c>
      <c r="B6899" s="23" t="s">
        <v>10735</v>
      </c>
      <c r="C6899" s="72" t="s">
        <v>10736</v>
      </c>
      <c r="D6899" s="71" t="s">
        <v>26441</v>
      </c>
      <c r="E6899" s="175" t="s">
        <v>31620</v>
      </c>
      <c r="F6899" s="72" t="s">
        <v>7</v>
      </c>
      <c r="G6899" s="72" t="s">
        <v>31393</v>
      </c>
      <c r="H6899" s="95" t="s">
        <v>27912</v>
      </c>
    </row>
    <row r="6900" spans="1:8">
      <c r="A6900" s="67">
        <v>6899</v>
      </c>
      <c r="B6900" s="23" t="s">
        <v>10737</v>
      </c>
      <c r="C6900" s="72" t="s">
        <v>10738</v>
      </c>
      <c r="D6900" s="71" t="s">
        <v>26441</v>
      </c>
      <c r="E6900" s="175" t="s">
        <v>31620</v>
      </c>
      <c r="F6900" s="72" t="s">
        <v>7</v>
      </c>
      <c r="G6900" s="72" t="s">
        <v>31393</v>
      </c>
      <c r="H6900" s="95" t="s">
        <v>27913</v>
      </c>
    </row>
    <row r="6901" spans="1:8">
      <c r="A6901" s="67">
        <v>6900</v>
      </c>
      <c r="B6901" s="23" t="s">
        <v>10739</v>
      </c>
      <c r="C6901" s="72" t="s">
        <v>10740</v>
      </c>
      <c r="D6901" s="71" t="s">
        <v>26441</v>
      </c>
      <c r="E6901" s="175" t="s">
        <v>31620</v>
      </c>
      <c r="F6901" s="72" t="s">
        <v>7</v>
      </c>
      <c r="G6901" s="72" t="s">
        <v>31383</v>
      </c>
      <c r="H6901" s="95" t="s">
        <v>27914</v>
      </c>
    </row>
    <row r="6902" spans="1:8">
      <c r="A6902" s="67">
        <v>6901</v>
      </c>
      <c r="B6902" s="23" t="s">
        <v>10741</v>
      </c>
      <c r="C6902" s="72" t="s">
        <v>10742</v>
      </c>
      <c r="D6902" s="71" t="s">
        <v>26441</v>
      </c>
      <c r="E6902" s="175" t="s">
        <v>31620</v>
      </c>
      <c r="F6902" s="72" t="s">
        <v>7</v>
      </c>
      <c r="G6902" s="72" t="s">
        <v>31383</v>
      </c>
      <c r="H6902" s="95" t="s">
        <v>27915</v>
      </c>
    </row>
    <row r="6903" spans="1:8">
      <c r="A6903" s="67">
        <v>6902</v>
      </c>
      <c r="B6903" s="23" t="s">
        <v>10743</v>
      </c>
      <c r="C6903" s="72" t="s">
        <v>10744</v>
      </c>
      <c r="D6903" s="71" t="s">
        <v>26441</v>
      </c>
      <c r="E6903" s="175" t="s">
        <v>31620</v>
      </c>
      <c r="F6903" s="72" t="s">
        <v>7</v>
      </c>
      <c r="G6903" s="72" t="s">
        <v>31393</v>
      </c>
      <c r="H6903" s="95" t="s">
        <v>27916</v>
      </c>
    </row>
    <row r="6904" spans="1:8">
      <c r="A6904" s="67">
        <v>6903</v>
      </c>
      <c r="B6904" s="23" t="s">
        <v>10745</v>
      </c>
      <c r="C6904" s="72" t="s">
        <v>10746</v>
      </c>
      <c r="D6904" s="71" t="s">
        <v>26441</v>
      </c>
      <c r="E6904" s="175" t="s">
        <v>31620</v>
      </c>
      <c r="F6904" s="72" t="s">
        <v>7</v>
      </c>
      <c r="G6904" s="72" t="s">
        <v>31383</v>
      </c>
      <c r="H6904" s="95" t="s">
        <v>27917</v>
      </c>
    </row>
    <row r="6905" spans="1:8">
      <c r="A6905" s="67">
        <v>6904</v>
      </c>
      <c r="B6905" s="23" t="s">
        <v>10747</v>
      </c>
      <c r="C6905" s="72" t="s">
        <v>10748</v>
      </c>
      <c r="D6905" s="71" t="s">
        <v>26441</v>
      </c>
      <c r="E6905" s="175" t="s">
        <v>31620</v>
      </c>
      <c r="F6905" s="72" t="s">
        <v>7</v>
      </c>
      <c r="G6905" s="72" t="s">
        <v>31383</v>
      </c>
      <c r="H6905" s="95" t="s">
        <v>27918</v>
      </c>
    </row>
    <row r="6906" spans="1:8">
      <c r="A6906" s="67">
        <v>6905</v>
      </c>
      <c r="B6906" s="23" t="s">
        <v>10749</v>
      </c>
      <c r="C6906" s="72" t="s">
        <v>10750</v>
      </c>
      <c r="D6906" s="71" t="s">
        <v>26441</v>
      </c>
      <c r="E6906" s="175" t="s">
        <v>31620</v>
      </c>
      <c r="F6906" s="72" t="s">
        <v>7</v>
      </c>
      <c r="G6906" s="72" t="s">
        <v>31383</v>
      </c>
      <c r="H6906" s="95" t="s">
        <v>27919</v>
      </c>
    </row>
    <row r="6907" spans="1:8">
      <c r="A6907" s="67">
        <v>6906</v>
      </c>
      <c r="B6907" s="23" t="s">
        <v>10751</v>
      </c>
      <c r="C6907" s="72" t="s">
        <v>10752</v>
      </c>
      <c r="D6907" s="71" t="s">
        <v>26441</v>
      </c>
      <c r="E6907" s="175" t="s">
        <v>31620</v>
      </c>
      <c r="F6907" s="72" t="s">
        <v>7</v>
      </c>
      <c r="G6907" s="72" t="s">
        <v>31395</v>
      </c>
      <c r="H6907" s="95" t="s">
        <v>27920</v>
      </c>
    </row>
    <row r="6908" spans="1:8">
      <c r="A6908" s="67">
        <v>6907</v>
      </c>
      <c r="B6908" s="23" t="s">
        <v>10753</v>
      </c>
      <c r="C6908" s="72" t="s">
        <v>10754</v>
      </c>
      <c r="D6908" s="71" t="s">
        <v>26441</v>
      </c>
      <c r="E6908" s="175" t="s">
        <v>31620</v>
      </c>
      <c r="F6908" s="72" t="s">
        <v>7</v>
      </c>
      <c r="G6908" s="72" t="s">
        <v>31383</v>
      </c>
      <c r="H6908" s="95" t="s">
        <v>27921</v>
      </c>
    </row>
    <row r="6909" spans="1:8">
      <c r="A6909" s="67">
        <v>6908</v>
      </c>
      <c r="B6909" s="23" t="s">
        <v>10755</v>
      </c>
      <c r="C6909" s="72" t="s">
        <v>10756</v>
      </c>
      <c r="D6909" s="71" t="s">
        <v>26441</v>
      </c>
      <c r="E6909" s="175" t="s">
        <v>31620</v>
      </c>
      <c r="F6909" s="72" t="s">
        <v>7</v>
      </c>
      <c r="G6909" s="72" t="s">
        <v>31383</v>
      </c>
      <c r="H6909" s="95" t="s">
        <v>27922</v>
      </c>
    </row>
    <row r="6910" spans="1:8">
      <c r="A6910" s="67">
        <v>6909</v>
      </c>
      <c r="B6910" s="23" t="s">
        <v>10757</v>
      </c>
      <c r="C6910" s="72" t="s">
        <v>10758</v>
      </c>
      <c r="D6910" s="71" t="s">
        <v>26441</v>
      </c>
      <c r="E6910" s="175" t="s">
        <v>31620</v>
      </c>
      <c r="F6910" s="72" t="s">
        <v>7</v>
      </c>
      <c r="G6910" s="72" t="s">
        <v>31383</v>
      </c>
      <c r="H6910" s="95" t="s">
        <v>27923</v>
      </c>
    </row>
    <row r="6911" spans="1:8">
      <c r="A6911" s="67">
        <v>6910</v>
      </c>
      <c r="B6911" s="23" t="s">
        <v>10759</v>
      </c>
      <c r="C6911" s="72" t="s">
        <v>10760</v>
      </c>
      <c r="D6911" s="71" t="s">
        <v>26441</v>
      </c>
      <c r="E6911" s="175" t="s">
        <v>31620</v>
      </c>
      <c r="F6911" s="72" t="s">
        <v>7</v>
      </c>
      <c r="G6911" s="72" t="s">
        <v>31383</v>
      </c>
      <c r="H6911" s="95" t="s">
        <v>27924</v>
      </c>
    </row>
    <row r="6912" spans="1:8">
      <c r="A6912" s="67">
        <v>6911</v>
      </c>
      <c r="B6912" s="23" t="s">
        <v>10761</v>
      </c>
      <c r="C6912" s="72" t="s">
        <v>10762</v>
      </c>
      <c r="D6912" s="71" t="s">
        <v>26441</v>
      </c>
      <c r="E6912" s="175" t="s">
        <v>31620</v>
      </c>
      <c r="F6912" s="72" t="s">
        <v>7</v>
      </c>
      <c r="G6912" s="72" t="s">
        <v>31383</v>
      </c>
      <c r="H6912" s="95" t="s">
        <v>27925</v>
      </c>
    </row>
    <row r="6913" spans="1:8">
      <c r="A6913" s="67">
        <v>6912</v>
      </c>
      <c r="B6913" s="23" t="s">
        <v>10763</v>
      </c>
      <c r="C6913" s="72" t="s">
        <v>10764</v>
      </c>
      <c r="D6913" s="71" t="s">
        <v>26441</v>
      </c>
      <c r="E6913" s="175" t="s">
        <v>31620</v>
      </c>
      <c r="F6913" s="72" t="s">
        <v>7</v>
      </c>
      <c r="G6913" s="72" t="s">
        <v>31383</v>
      </c>
      <c r="H6913" s="95" t="s">
        <v>27926</v>
      </c>
    </row>
    <row r="6914" spans="1:8">
      <c r="A6914" s="67">
        <v>6913</v>
      </c>
      <c r="B6914" s="23" t="s">
        <v>10765</v>
      </c>
      <c r="C6914" s="72" t="s">
        <v>10766</v>
      </c>
      <c r="D6914" s="71" t="s">
        <v>26441</v>
      </c>
      <c r="E6914" s="175" t="s">
        <v>31620</v>
      </c>
      <c r="F6914" s="72" t="s">
        <v>7</v>
      </c>
      <c r="G6914" s="72" t="s">
        <v>31383</v>
      </c>
      <c r="H6914" s="95" t="s">
        <v>27927</v>
      </c>
    </row>
    <row r="6915" spans="1:8">
      <c r="A6915" s="67">
        <v>6914</v>
      </c>
      <c r="B6915" s="23" t="s">
        <v>10767</v>
      </c>
      <c r="C6915" s="72" t="s">
        <v>10768</v>
      </c>
      <c r="D6915" s="71" t="s">
        <v>26441</v>
      </c>
      <c r="E6915" s="175" t="s">
        <v>31620</v>
      </c>
      <c r="F6915" s="72" t="s">
        <v>7</v>
      </c>
      <c r="G6915" s="72" t="s">
        <v>31439</v>
      </c>
      <c r="H6915" s="95" t="s">
        <v>27928</v>
      </c>
    </row>
    <row r="6916" spans="1:8">
      <c r="A6916" s="67">
        <v>6915</v>
      </c>
      <c r="B6916" s="23" t="s">
        <v>10769</v>
      </c>
      <c r="C6916" s="72" t="s">
        <v>10770</v>
      </c>
      <c r="D6916" s="71" t="s">
        <v>26441</v>
      </c>
      <c r="E6916" s="175" t="s">
        <v>31620</v>
      </c>
      <c r="F6916" s="72" t="s">
        <v>7</v>
      </c>
      <c r="G6916" s="72" t="s">
        <v>31439</v>
      </c>
      <c r="H6916" s="95" t="s">
        <v>27929</v>
      </c>
    </row>
    <row r="6917" spans="1:8">
      <c r="A6917" s="67">
        <v>6916</v>
      </c>
      <c r="B6917" s="23" t="s">
        <v>10771</v>
      </c>
      <c r="C6917" s="72" t="s">
        <v>10772</v>
      </c>
      <c r="D6917" s="71" t="s">
        <v>26441</v>
      </c>
      <c r="E6917" s="175" t="s">
        <v>31620</v>
      </c>
      <c r="F6917" s="72" t="s">
        <v>7</v>
      </c>
      <c r="G6917" s="72" t="s">
        <v>31439</v>
      </c>
      <c r="H6917" s="95" t="s">
        <v>27930</v>
      </c>
    </row>
    <row r="6918" spans="1:8">
      <c r="A6918" s="67">
        <v>6917</v>
      </c>
      <c r="B6918" s="23" t="s">
        <v>10773</v>
      </c>
      <c r="C6918" s="72" t="s">
        <v>10774</v>
      </c>
      <c r="D6918" s="71" t="s">
        <v>26441</v>
      </c>
      <c r="E6918" s="175" t="s">
        <v>31620</v>
      </c>
      <c r="F6918" s="72" t="s">
        <v>7</v>
      </c>
      <c r="G6918" s="72" t="s">
        <v>31439</v>
      </c>
      <c r="H6918" s="95" t="s">
        <v>27931</v>
      </c>
    </row>
    <row r="6919" spans="1:8">
      <c r="A6919" s="67">
        <v>6918</v>
      </c>
      <c r="B6919" s="23" t="s">
        <v>10775</v>
      </c>
      <c r="C6919" s="72" t="s">
        <v>10776</v>
      </c>
      <c r="D6919" s="71" t="s">
        <v>26441</v>
      </c>
      <c r="E6919" s="175" t="s">
        <v>31620</v>
      </c>
      <c r="F6919" s="72" t="s">
        <v>7</v>
      </c>
      <c r="G6919" s="72" t="s">
        <v>31439</v>
      </c>
      <c r="H6919" s="95" t="s">
        <v>27932</v>
      </c>
    </row>
    <row r="6920" spans="1:8">
      <c r="A6920" s="67">
        <v>6919</v>
      </c>
      <c r="B6920" s="23" t="s">
        <v>10777</v>
      </c>
      <c r="C6920" s="72" t="s">
        <v>10778</v>
      </c>
      <c r="D6920" s="71" t="s">
        <v>26441</v>
      </c>
      <c r="E6920" s="175" t="s">
        <v>31620</v>
      </c>
      <c r="F6920" s="72" t="s">
        <v>7</v>
      </c>
      <c r="G6920" s="72" t="s">
        <v>31439</v>
      </c>
      <c r="H6920" s="95" t="s">
        <v>27933</v>
      </c>
    </row>
    <row r="6921" spans="1:8">
      <c r="A6921" s="67">
        <v>6920</v>
      </c>
      <c r="B6921" s="23" t="s">
        <v>10779</v>
      </c>
      <c r="C6921" s="72" t="s">
        <v>10780</v>
      </c>
      <c r="D6921" s="71" t="s">
        <v>26441</v>
      </c>
      <c r="E6921" s="175" t="s">
        <v>31620</v>
      </c>
      <c r="F6921" s="72" t="s">
        <v>7</v>
      </c>
      <c r="G6921" s="72" t="s">
        <v>31439</v>
      </c>
      <c r="H6921" s="95" t="s">
        <v>27934</v>
      </c>
    </row>
    <row r="6922" spans="1:8">
      <c r="A6922" s="67">
        <v>6921</v>
      </c>
      <c r="B6922" s="23" t="s">
        <v>10781</v>
      </c>
      <c r="C6922" s="72" t="s">
        <v>10782</v>
      </c>
      <c r="D6922" s="71" t="s">
        <v>26441</v>
      </c>
      <c r="E6922" s="175" t="s">
        <v>31620</v>
      </c>
      <c r="F6922" s="72" t="s">
        <v>7</v>
      </c>
      <c r="G6922" s="72" t="s">
        <v>31439</v>
      </c>
      <c r="H6922" s="95" t="s">
        <v>27935</v>
      </c>
    </row>
    <row r="6923" spans="1:8">
      <c r="A6923" s="67">
        <v>6922</v>
      </c>
      <c r="B6923" s="23" t="s">
        <v>10783</v>
      </c>
      <c r="C6923" s="72" t="s">
        <v>10784</v>
      </c>
      <c r="D6923" s="71" t="s">
        <v>26441</v>
      </c>
      <c r="E6923" s="175" t="s">
        <v>31620</v>
      </c>
      <c r="F6923" s="72" t="s">
        <v>7</v>
      </c>
      <c r="G6923" s="72" t="s">
        <v>31439</v>
      </c>
      <c r="H6923" s="95" t="s">
        <v>27936</v>
      </c>
    </row>
    <row r="6924" spans="1:8">
      <c r="A6924" s="67">
        <v>6923</v>
      </c>
      <c r="B6924" s="23" t="s">
        <v>10785</v>
      </c>
      <c r="C6924" s="72" t="s">
        <v>10786</v>
      </c>
      <c r="D6924" s="71" t="s">
        <v>26441</v>
      </c>
      <c r="E6924" s="175" t="s">
        <v>31620</v>
      </c>
      <c r="F6924" s="72" t="s">
        <v>7</v>
      </c>
      <c r="G6924" s="72" t="s">
        <v>31439</v>
      </c>
      <c r="H6924" s="95" t="s">
        <v>27937</v>
      </c>
    </row>
    <row r="6925" spans="1:8">
      <c r="A6925" s="67">
        <v>6924</v>
      </c>
      <c r="B6925" s="23" t="s">
        <v>10787</v>
      </c>
      <c r="C6925" s="72" t="s">
        <v>10788</v>
      </c>
      <c r="D6925" s="71" t="s">
        <v>26441</v>
      </c>
      <c r="E6925" s="175" t="s">
        <v>31620</v>
      </c>
      <c r="F6925" s="72" t="s">
        <v>7</v>
      </c>
      <c r="G6925" s="72" t="s">
        <v>31439</v>
      </c>
      <c r="H6925" s="95" t="s">
        <v>27938</v>
      </c>
    </row>
    <row r="6926" spans="1:8">
      <c r="A6926" s="67">
        <v>6925</v>
      </c>
      <c r="B6926" s="23" t="s">
        <v>10789</v>
      </c>
      <c r="C6926" s="72" t="s">
        <v>10790</v>
      </c>
      <c r="D6926" s="71" t="s">
        <v>26441</v>
      </c>
      <c r="E6926" s="175" t="s">
        <v>31620</v>
      </c>
      <c r="F6926" s="72" t="s">
        <v>7</v>
      </c>
      <c r="G6926" s="72" t="s">
        <v>31439</v>
      </c>
      <c r="H6926" s="95" t="s">
        <v>27939</v>
      </c>
    </row>
    <row r="6927" spans="1:8">
      <c r="A6927" s="67">
        <v>6926</v>
      </c>
      <c r="B6927" s="23" t="s">
        <v>10791</v>
      </c>
      <c r="C6927" s="72" t="s">
        <v>10792</v>
      </c>
      <c r="D6927" s="71" t="s">
        <v>26441</v>
      </c>
      <c r="E6927" s="175" t="s">
        <v>31620</v>
      </c>
      <c r="F6927" s="72" t="s">
        <v>7</v>
      </c>
      <c r="G6927" s="72" t="s">
        <v>31439</v>
      </c>
      <c r="H6927" s="95" t="s">
        <v>27940</v>
      </c>
    </row>
    <row r="6928" spans="1:8">
      <c r="A6928" s="67">
        <v>6927</v>
      </c>
      <c r="B6928" s="23" t="s">
        <v>10793</v>
      </c>
      <c r="C6928" s="72" t="s">
        <v>10794</v>
      </c>
      <c r="D6928" s="71" t="s">
        <v>26441</v>
      </c>
      <c r="E6928" s="175" t="s">
        <v>31620</v>
      </c>
      <c r="F6928" s="72" t="s">
        <v>7</v>
      </c>
      <c r="G6928" s="72" t="s">
        <v>31439</v>
      </c>
      <c r="H6928" s="95" t="s">
        <v>27941</v>
      </c>
    </row>
    <row r="6929" spans="1:8">
      <c r="A6929" s="67">
        <v>6928</v>
      </c>
      <c r="B6929" s="23" t="s">
        <v>10795</v>
      </c>
      <c r="C6929" s="72" t="s">
        <v>10796</v>
      </c>
      <c r="D6929" s="71" t="s">
        <v>26441</v>
      </c>
      <c r="E6929" s="175" t="s">
        <v>31620</v>
      </c>
      <c r="F6929" s="72" t="s">
        <v>7</v>
      </c>
      <c r="G6929" s="72" t="s">
        <v>31439</v>
      </c>
      <c r="H6929" s="95" t="s">
        <v>27942</v>
      </c>
    </row>
    <row r="6930" spans="1:8">
      <c r="A6930" s="67">
        <v>6929</v>
      </c>
      <c r="B6930" s="23" t="s">
        <v>10797</v>
      </c>
      <c r="C6930" s="72" t="s">
        <v>10798</v>
      </c>
      <c r="D6930" s="71" t="s">
        <v>26441</v>
      </c>
      <c r="E6930" s="175" t="s">
        <v>31620</v>
      </c>
      <c r="F6930" s="72" t="s">
        <v>7</v>
      </c>
      <c r="G6930" s="72" t="s">
        <v>31439</v>
      </c>
      <c r="H6930" s="95" t="s">
        <v>27943</v>
      </c>
    </row>
    <row r="6931" spans="1:8">
      <c r="A6931" s="67">
        <v>6930</v>
      </c>
      <c r="B6931" s="23" t="s">
        <v>10799</v>
      </c>
      <c r="C6931" s="72" t="s">
        <v>10800</v>
      </c>
      <c r="D6931" s="71" t="s">
        <v>26441</v>
      </c>
      <c r="E6931" s="175" t="s">
        <v>31620</v>
      </c>
      <c r="F6931" s="72" t="s">
        <v>7</v>
      </c>
      <c r="G6931" s="72" t="s">
        <v>31439</v>
      </c>
      <c r="H6931" s="95" t="s">
        <v>27944</v>
      </c>
    </row>
    <row r="6932" spans="1:8">
      <c r="A6932" s="67">
        <v>6931</v>
      </c>
      <c r="B6932" s="23" t="s">
        <v>10801</v>
      </c>
      <c r="C6932" s="72" t="s">
        <v>10802</v>
      </c>
      <c r="D6932" s="71" t="s">
        <v>26441</v>
      </c>
      <c r="E6932" s="175" t="s">
        <v>31620</v>
      </c>
      <c r="F6932" s="72" t="s">
        <v>7</v>
      </c>
      <c r="G6932" s="72" t="s">
        <v>31439</v>
      </c>
      <c r="H6932" s="95" t="s">
        <v>27945</v>
      </c>
    </row>
    <row r="6933" spans="1:8">
      <c r="A6933" s="67">
        <v>6932</v>
      </c>
      <c r="B6933" s="23" t="s">
        <v>10803</v>
      </c>
      <c r="C6933" s="72" t="s">
        <v>10804</v>
      </c>
      <c r="D6933" s="71" t="s">
        <v>26441</v>
      </c>
      <c r="E6933" s="175" t="s">
        <v>31620</v>
      </c>
      <c r="F6933" s="72" t="s">
        <v>7</v>
      </c>
      <c r="G6933" s="72" t="s">
        <v>31439</v>
      </c>
      <c r="H6933" s="95" t="s">
        <v>27946</v>
      </c>
    </row>
    <row r="6934" spans="1:8">
      <c r="A6934" s="67">
        <v>6933</v>
      </c>
      <c r="B6934" s="23" t="s">
        <v>10805</v>
      </c>
      <c r="C6934" s="72" t="s">
        <v>10806</v>
      </c>
      <c r="D6934" s="71" t="s">
        <v>26441</v>
      </c>
      <c r="E6934" s="175" t="s">
        <v>31620</v>
      </c>
      <c r="F6934" s="72" t="s">
        <v>7</v>
      </c>
      <c r="G6934" s="72" t="s">
        <v>31439</v>
      </c>
      <c r="H6934" s="95" t="s">
        <v>27947</v>
      </c>
    </row>
    <row r="6935" spans="1:8">
      <c r="A6935" s="67">
        <v>6934</v>
      </c>
      <c r="B6935" s="23" t="s">
        <v>10807</v>
      </c>
      <c r="C6935" s="72" t="s">
        <v>10808</v>
      </c>
      <c r="D6935" s="71" t="s">
        <v>26441</v>
      </c>
      <c r="E6935" s="175" t="s">
        <v>31620</v>
      </c>
      <c r="F6935" s="72" t="s">
        <v>7</v>
      </c>
      <c r="G6935" s="72" t="s">
        <v>31439</v>
      </c>
      <c r="H6935" s="95" t="s">
        <v>27948</v>
      </c>
    </row>
    <row r="6936" spans="1:8">
      <c r="A6936" s="67">
        <v>6935</v>
      </c>
      <c r="B6936" s="23" t="s">
        <v>10809</v>
      </c>
      <c r="C6936" s="72" t="s">
        <v>10810</v>
      </c>
      <c r="D6936" s="71" t="s">
        <v>26441</v>
      </c>
      <c r="E6936" s="175" t="s">
        <v>31620</v>
      </c>
      <c r="F6936" s="72" t="s">
        <v>7</v>
      </c>
      <c r="G6936" s="72" t="s">
        <v>31439</v>
      </c>
      <c r="H6936" s="95" t="s">
        <v>27949</v>
      </c>
    </row>
    <row r="6937" spans="1:8">
      <c r="A6937" s="67">
        <v>6936</v>
      </c>
      <c r="B6937" s="23" t="s">
        <v>10811</v>
      </c>
      <c r="C6937" s="72" t="s">
        <v>10812</v>
      </c>
      <c r="D6937" s="71" t="s">
        <v>26441</v>
      </c>
      <c r="E6937" s="175" t="s">
        <v>31620</v>
      </c>
      <c r="F6937" s="72" t="s">
        <v>7</v>
      </c>
      <c r="G6937" s="72" t="s">
        <v>31439</v>
      </c>
      <c r="H6937" s="95" t="s">
        <v>27950</v>
      </c>
    </row>
    <row r="6938" spans="1:8">
      <c r="A6938" s="67">
        <v>6937</v>
      </c>
      <c r="B6938" s="23" t="s">
        <v>10813</v>
      </c>
      <c r="C6938" s="72" t="s">
        <v>10814</v>
      </c>
      <c r="D6938" s="71" t="s">
        <v>26441</v>
      </c>
      <c r="E6938" s="175" t="s">
        <v>31620</v>
      </c>
      <c r="F6938" s="72" t="s">
        <v>7</v>
      </c>
      <c r="G6938" s="72" t="s">
        <v>31439</v>
      </c>
      <c r="H6938" s="95" t="s">
        <v>27951</v>
      </c>
    </row>
    <row r="6939" spans="1:8">
      <c r="A6939" s="67">
        <v>6938</v>
      </c>
      <c r="B6939" s="23" t="s">
        <v>10815</v>
      </c>
      <c r="C6939" s="72" t="s">
        <v>10816</v>
      </c>
      <c r="D6939" s="71" t="s">
        <v>26441</v>
      </c>
      <c r="E6939" s="175" t="s">
        <v>31620</v>
      </c>
      <c r="F6939" s="72" t="s">
        <v>7</v>
      </c>
      <c r="G6939" s="72" t="s">
        <v>31439</v>
      </c>
      <c r="H6939" s="95" t="s">
        <v>27952</v>
      </c>
    </row>
    <row r="6940" spans="1:8">
      <c r="A6940" s="67">
        <v>6939</v>
      </c>
      <c r="B6940" s="23" t="s">
        <v>10817</v>
      </c>
      <c r="C6940" s="72" t="s">
        <v>10818</v>
      </c>
      <c r="D6940" s="71" t="s">
        <v>26441</v>
      </c>
      <c r="E6940" s="175" t="s">
        <v>31620</v>
      </c>
      <c r="F6940" s="72" t="s">
        <v>7</v>
      </c>
      <c r="G6940" s="72" t="s">
        <v>31439</v>
      </c>
      <c r="H6940" s="95" t="s">
        <v>27953</v>
      </c>
    </row>
    <row r="6941" spans="1:8">
      <c r="A6941" s="67">
        <v>6940</v>
      </c>
      <c r="B6941" s="23" t="s">
        <v>10819</v>
      </c>
      <c r="C6941" s="72" t="s">
        <v>10820</v>
      </c>
      <c r="D6941" s="71" t="s">
        <v>26441</v>
      </c>
      <c r="E6941" s="175" t="s">
        <v>31620</v>
      </c>
      <c r="F6941" s="72" t="s">
        <v>7</v>
      </c>
      <c r="G6941" s="72" t="s">
        <v>31439</v>
      </c>
      <c r="H6941" s="95" t="s">
        <v>27954</v>
      </c>
    </row>
    <row r="6942" spans="1:8">
      <c r="A6942" s="67">
        <v>6941</v>
      </c>
      <c r="B6942" s="23" t="s">
        <v>10821</v>
      </c>
      <c r="C6942" s="72" t="s">
        <v>10822</v>
      </c>
      <c r="D6942" s="71" t="s">
        <v>26441</v>
      </c>
      <c r="E6942" s="175" t="s">
        <v>31620</v>
      </c>
      <c r="F6942" s="72" t="s">
        <v>7</v>
      </c>
      <c r="G6942" s="72" t="s">
        <v>31439</v>
      </c>
      <c r="H6942" s="95" t="s">
        <v>27955</v>
      </c>
    </row>
    <row r="6943" spans="1:8">
      <c r="A6943" s="67">
        <v>6942</v>
      </c>
      <c r="B6943" s="23" t="s">
        <v>10823</v>
      </c>
      <c r="C6943" s="72" t="s">
        <v>10824</v>
      </c>
      <c r="D6943" s="71" t="s">
        <v>26441</v>
      </c>
      <c r="E6943" s="175" t="s">
        <v>31620</v>
      </c>
      <c r="F6943" s="72" t="s">
        <v>7</v>
      </c>
      <c r="G6943" s="72" t="s">
        <v>31439</v>
      </c>
      <c r="H6943" s="95" t="s">
        <v>27956</v>
      </c>
    </row>
    <row r="6944" spans="1:8">
      <c r="A6944" s="67">
        <v>6943</v>
      </c>
      <c r="B6944" s="23" t="s">
        <v>10825</v>
      </c>
      <c r="C6944" s="72" t="s">
        <v>10826</v>
      </c>
      <c r="D6944" s="71" t="s">
        <v>26441</v>
      </c>
      <c r="E6944" s="175" t="s">
        <v>31620</v>
      </c>
      <c r="F6944" s="72" t="s">
        <v>7</v>
      </c>
      <c r="G6944" s="72" t="s">
        <v>31439</v>
      </c>
      <c r="H6944" s="95" t="s">
        <v>27957</v>
      </c>
    </row>
    <row r="6945" spans="1:8">
      <c r="A6945" s="67">
        <v>6944</v>
      </c>
      <c r="B6945" s="23" t="s">
        <v>10827</v>
      </c>
      <c r="C6945" s="72" t="s">
        <v>10828</v>
      </c>
      <c r="D6945" s="71" t="s">
        <v>26441</v>
      </c>
      <c r="E6945" s="175" t="s">
        <v>31620</v>
      </c>
      <c r="F6945" s="72" t="s">
        <v>7</v>
      </c>
      <c r="G6945" s="72" t="s">
        <v>31439</v>
      </c>
      <c r="H6945" s="95" t="s">
        <v>27958</v>
      </c>
    </row>
    <row r="6946" spans="1:8">
      <c r="A6946" s="67">
        <v>6945</v>
      </c>
      <c r="B6946" s="23" t="s">
        <v>10829</v>
      </c>
      <c r="C6946" s="72" t="s">
        <v>10830</v>
      </c>
      <c r="D6946" s="71" t="s">
        <v>26441</v>
      </c>
      <c r="E6946" s="175" t="s">
        <v>31620</v>
      </c>
      <c r="F6946" s="72" t="s">
        <v>7</v>
      </c>
      <c r="G6946" s="72" t="s">
        <v>31439</v>
      </c>
      <c r="H6946" s="95" t="s">
        <v>27959</v>
      </c>
    </row>
    <row r="6947" spans="1:8">
      <c r="A6947" s="67">
        <v>6946</v>
      </c>
      <c r="B6947" s="23" t="s">
        <v>10831</v>
      </c>
      <c r="C6947" s="72" t="s">
        <v>10832</v>
      </c>
      <c r="D6947" s="71" t="s">
        <v>26441</v>
      </c>
      <c r="E6947" s="175" t="s">
        <v>31620</v>
      </c>
      <c r="F6947" s="72" t="s">
        <v>7</v>
      </c>
      <c r="G6947" s="72" t="s">
        <v>31439</v>
      </c>
      <c r="H6947" s="95" t="s">
        <v>27960</v>
      </c>
    </row>
    <row r="6948" spans="1:8">
      <c r="A6948" s="67">
        <v>6947</v>
      </c>
      <c r="B6948" s="23" t="s">
        <v>10833</v>
      </c>
      <c r="C6948" s="72" t="s">
        <v>10834</v>
      </c>
      <c r="D6948" s="71" t="s">
        <v>26441</v>
      </c>
      <c r="E6948" s="175" t="s">
        <v>31620</v>
      </c>
      <c r="F6948" s="72" t="s">
        <v>7</v>
      </c>
      <c r="G6948" s="72" t="s">
        <v>31439</v>
      </c>
      <c r="H6948" s="95" t="s">
        <v>27961</v>
      </c>
    </row>
    <row r="6949" spans="1:8">
      <c r="A6949" s="67">
        <v>6948</v>
      </c>
      <c r="B6949" s="23" t="s">
        <v>10835</v>
      </c>
      <c r="C6949" s="72" t="s">
        <v>10836</v>
      </c>
      <c r="D6949" s="71" t="s">
        <v>26441</v>
      </c>
      <c r="E6949" s="175" t="s">
        <v>31620</v>
      </c>
      <c r="F6949" s="72" t="s">
        <v>7</v>
      </c>
      <c r="G6949" s="72" t="s">
        <v>31439</v>
      </c>
      <c r="H6949" s="95" t="s">
        <v>27962</v>
      </c>
    </row>
    <row r="6950" spans="1:8">
      <c r="A6950" s="67">
        <v>6949</v>
      </c>
      <c r="B6950" s="23" t="s">
        <v>10837</v>
      </c>
      <c r="C6950" s="72" t="s">
        <v>10838</v>
      </c>
      <c r="D6950" s="71" t="s">
        <v>26441</v>
      </c>
      <c r="E6950" s="175" t="s">
        <v>31620</v>
      </c>
      <c r="F6950" s="72" t="s">
        <v>7</v>
      </c>
      <c r="G6950" s="72" t="s">
        <v>31439</v>
      </c>
      <c r="H6950" s="95" t="s">
        <v>27963</v>
      </c>
    </row>
    <row r="6951" spans="1:8">
      <c r="A6951" s="67">
        <v>6950</v>
      </c>
      <c r="B6951" s="23" t="s">
        <v>10839</v>
      </c>
      <c r="C6951" s="72" t="s">
        <v>10840</v>
      </c>
      <c r="D6951" s="71" t="s">
        <v>26441</v>
      </c>
      <c r="E6951" s="175" t="s">
        <v>31620</v>
      </c>
      <c r="F6951" s="72" t="s">
        <v>7</v>
      </c>
      <c r="G6951" s="72" t="s">
        <v>31439</v>
      </c>
      <c r="H6951" s="95" t="s">
        <v>27964</v>
      </c>
    </row>
    <row r="6952" spans="1:8">
      <c r="A6952" s="67">
        <v>6951</v>
      </c>
      <c r="B6952" s="23" t="s">
        <v>10841</v>
      </c>
      <c r="C6952" s="72" t="s">
        <v>10842</v>
      </c>
      <c r="D6952" s="71" t="s">
        <v>26441</v>
      </c>
      <c r="E6952" s="175" t="s">
        <v>31620</v>
      </c>
      <c r="F6952" s="72" t="s">
        <v>7</v>
      </c>
      <c r="G6952" s="72" t="s">
        <v>31439</v>
      </c>
      <c r="H6952" s="95" t="s">
        <v>27965</v>
      </c>
    </row>
    <row r="6953" spans="1:8">
      <c r="A6953" s="67">
        <v>6952</v>
      </c>
      <c r="B6953" s="23" t="s">
        <v>10843</v>
      </c>
      <c r="C6953" s="72" t="s">
        <v>10844</v>
      </c>
      <c r="D6953" s="71" t="s">
        <v>26441</v>
      </c>
      <c r="E6953" s="175" t="s">
        <v>31620</v>
      </c>
      <c r="F6953" s="72" t="s">
        <v>7</v>
      </c>
      <c r="G6953" s="72" t="s">
        <v>31439</v>
      </c>
      <c r="H6953" s="95" t="s">
        <v>27966</v>
      </c>
    </row>
    <row r="6954" spans="1:8">
      <c r="A6954" s="67">
        <v>6953</v>
      </c>
      <c r="B6954" s="23" t="s">
        <v>10845</v>
      </c>
      <c r="C6954" s="72" t="s">
        <v>10846</v>
      </c>
      <c r="D6954" s="71" t="s">
        <v>26441</v>
      </c>
      <c r="E6954" s="175" t="s">
        <v>31620</v>
      </c>
      <c r="F6954" s="72" t="s">
        <v>7</v>
      </c>
      <c r="G6954" s="72" t="s">
        <v>31439</v>
      </c>
      <c r="H6954" s="95" t="s">
        <v>27967</v>
      </c>
    </row>
    <row r="6955" spans="1:8">
      <c r="A6955" s="67">
        <v>6954</v>
      </c>
      <c r="B6955" s="23" t="s">
        <v>10847</v>
      </c>
      <c r="C6955" s="72" t="s">
        <v>10848</v>
      </c>
      <c r="D6955" s="71" t="s">
        <v>26441</v>
      </c>
      <c r="E6955" s="175" t="s">
        <v>31620</v>
      </c>
      <c r="F6955" s="72" t="s">
        <v>7</v>
      </c>
      <c r="G6955" s="72" t="s">
        <v>31439</v>
      </c>
      <c r="H6955" s="95" t="s">
        <v>27968</v>
      </c>
    </row>
    <row r="6956" spans="1:8">
      <c r="A6956" s="67">
        <v>6955</v>
      </c>
      <c r="B6956" s="23" t="s">
        <v>10849</v>
      </c>
      <c r="C6956" s="72" t="s">
        <v>10850</v>
      </c>
      <c r="D6956" s="71" t="s">
        <v>26441</v>
      </c>
      <c r="E6956" s="175" t="s">
        <v>31620</v>
      </c>
      <c r="F6956" s="72" t="s">
        <v>7</v>
      </c>
      <c r="G6956" s="72" t="s">
        <v>31439</v>
      </c>
      <c r="H6956" s="95" t="s">
        <v>27969</v>
      </c>
    </row>
    <row r="6957" spans="1:8">
      <c r="A6957" s="67">
        <v>6956</v>
      </c>
      <c r="B6957" s="23" t="s">
        <v>10851</v>
      </c>
      <c r="C6957" s="72" t="s">
        <v>10852</v>
      </c>
      <c r="D6957" s="71" t="s">
        <v>26441</v>
      </c>
      <c r="E6957" s="175" t="s">
        <v>31620</v>
      </c>
      <c r="F6957" s="72" t="s">
        <v>7</v>
      </c>
      <c r="G6957" s="72" t="s">
        <v>31439</v>
      </c>
      <c r="H6957" s="95" t="s">
        <v>27970</v>
      </c>
    </row>
    <row r="6958" spans="1:8">
      <c r="A6958" s="67">
        <v>6957</v>
      </c>
      <c r="B6958" s="23" t="s">
        <v>10853</v>
      </c>
      <c r="C6958" s="72" t="s">
        <v>10854</v>
      </c>
      <c r="D6958" s="71" t="s">
        <v>26441</v>
      </c>
      <c r="E6958" s="175" t="s">
        <v>31620</v>
      </c>
      <c r="F6958" s="72" t="s">
        <v>7</v>
      </c>
      <c r="G6958" s="72" t="s">
        <v>31439</v>
      </c>
      <c r="H6958" s="95" t="s">
        <v>27971</v>
      </c>
    </row>
    <row r="6959" spans="1:8">
      <c r="A6959" s="67">
        <v>6958</v>
      </c>
      <c r="B6959" s="23" t="s">
        <v>10855</v>
      </c>
      <c r="C6959" s="72" t="s">
        <v>8641</v>
      </c>
      <c r="D6959" s="71" t="s">
        <v>26441</v>
      </c>
      <c r="E6959" s="175" t="s">
        <v>31620</v>
      </c>
      <c r="F6959" s="72" t="s">
        <v>7</v>
      </c>
      <c r="G6959" s="72" t="s">
        <v>31439</v>
      </c>
      <c r="H6959" s="95" t="s">
        <v>27972</v>
      </c>
    </row>
    <row r="6960" spans="1:8">
      <c r="A6960" s="67">
        <v>6959</v>
      </c>
      <c r="B6960" s="23" t="s">
        <v>10856</v>
      </c>
      <c r="C6960" s="72" t="s">
        <v>10857</v>
      </c>
      <c r="D6960" s="71" t="s">
        <v>26441</v>
      </c>
      <c r="E6960" s="175" t="s">
        <v>31620</v>
      </c>
      <c r="F6960" s="72" t="s">
        <v>7</v>
      </c>
      <c r="G6960" s="72" t="s">
        <v>31439</v>
      </c>
      <c r="H6960" s="95" t="s">
        <v>27973</v>
      </c>
    </row>
    <row r="6961" spans="1:8">
      <c r="A6961" s="67">
        <v>6960</v>
      </c>
      <c r="B6961" s="23" t="s">
        <v>10858</v>
      </c>
      <c r="C6961" s="72" t="s">
        <v>10859</v>
      </c>
      <c r="D6961" s="71" t="s">
        <v>26441</v>
      </c>
      <c r="E6961" s="175" t="s">
        <v>31620</v>
      </c>
      <c r="F6961" s="72" t="s">
        <v>7</v>
      </c>
      <c r="G6961" s="72" t="s">
        <v>31439</v>
      </c>
      <c r="H6961" s="95" t="s">
        <v>27974</v>
      </c>
    </row>
    <row r="6962" spans="1:8">
      <c r="A6962" s="67">
        <v>6961</v>
      </c>
      <c r="B6962" s="23" t="s">
        <v>10860</v>
      </c>
      <c r="C6962" s="72" t="s">
        <v>10861</v>
      </c>
      <c r="D6962" s="71" t="s">
        <v>26441</v>
      </c>
      <c r="E6962" s="175" t="s">
        <v>31620</v>
      </c>
      <c r="F6962" s="72" t="s">
        <v>7</v>
      </c>
      <c r="G6962" s="72" t="s">
        <v>31439</v>
      </c>
      <c r="H6962" s="95" t="s">
        <v>27975</v>
      </c>
    </row>
    <row r="6963" spans="1:8">
      <c r="A6963" s="67">
        <v>6962</v>
      </c>
      <c r="B6963" s="23" t="s">
        <v>10862</v>
      </c>
      <c r="C6963" s="72" t="s">
        <v>10863</v>
      </c>
      <c r="D6963" s="71" t="s">
        <v>26441</v>
      </c>
      <c r="E6963" s="175" t="s">
        <v>31620</v>
      </c>
      <c r="F6963" s="72" t="s">
        <v>7</v>
      </c>
      <c r="G6963" s="72" t="s">
        <v>31439</v>
      </c>
      <c r="H6963" s="95" t="s">
        <v>27976</v>
      </c>
    </row>
    <row r="6964" spans="1:8">
      <c r="A6964" s="67">
        <v>6963</v>
      </c>
      <c r="B6964" s="23" t="s">
        <v>10864</v>
      </c>
      <c r="C6964" s="72" t="s">
        <v>10865</v>
      </c>
      <c r="D6964" s="71" t="s">
        <v>26441</v>
      </c>
      <c r="E6964" s="175" t="s">
        <v>31620</v>
      </c>
      <c r="F6964" s="72" t="s">
        <v>7</v>
      </c>
      <c r="G6964" s="72" t="s">
        <v>31439</v>
      </c>
      <c r="H6964" s="95" t="s">
        <v>27977</v>
      </c>
    </row>
    <row r="6965" spans="1:8">
      <c r="A6965" s="67">
        <v>6964</v>
      </c>
      <c r="B6965" s="23" t="s">
        <v>10866</v>
      </c>
      <c r="C6965" s="72" t="s">
        <v>10867</v>
      </c>
      <c r="D6965" s="71" t="s">
        <v>26441</v>
      </c>
      <c r="E6965" s="175" t="s">
        <v>31620</v>
      </c>
      <c r="F6965" s="72" t="s">
        <v>7</v>
      </c>
      <c r="G6965" s="72" t="s">
        <v>31439</v>
      </c>
      <c r="H6965" s="95" t="s">
        <v>27978</v>
      </c>
    </row>
    <row r="6966" spans="1:8">
      <c r="A6966" s="67">
        <v>6965</v>
      </c>
      <c r="B6966" s="23" t="s">
        <v>10868</v>
      </c>
      <c r="C6966" s="72" t="s">
        <v>10869</v>
      </c>
      <c r="D6966" s="71" t="s">
        <v>26441</v>
      </c>
      <c r="E6966" s="175" t="s">
        <v>31620</v>
      </c>
      <c r="F6966" s="72" t="s">
        <v>7</v>
      </c>
      <c r="G6966" s="72" t="s">
        <v>31439</v>
      </c>
      <c r="H6966" s="95" t="s">
        <v>27979</v>
      </c>
    </row>
    <row r="6967" spans="1:8">
      <c r="A6967" s="67">
        <v>6966</v>
      </c>
      <c r="B6967" s="23" t="s">
        <v>10870</v>
      </c>
      <c r="C6967" s="72" t="s">
        <v>10871</v>
      </c>
      <c r="D6967" s="71" t="s">
        <v>26441</v>
      </c>
      <c r="E6967" s="175" t="s">
        <v>31620</v>
      </c>
      <c r="F6967" s="72" t="s">
        <v>7</v>
      </c>
      <c r="G6967" s="72" t="s">
        <v>31439</v>
      </c>
      <c r="H6967" s="95" t="s">
        <v>27980</v>
      </c>
    </row>
    <row r="6968" spans="1:8">
      <c r="A6968" s="67">
        <v>6967</v>
      </c>
      <c r="B6968" s="23" t="s">
        <v>10872</v>
      </c>
      <c r="C6968" s="72" t="s">
        <v>10873</v>
      </c>
      <c r="D6968" s="71" t="s">
        <v>26441</v>
      </c>
      <c r="E6968" s="175" t="s">
        <v>31620</v>
      </c>
      <c r="F6968" s="72" t="s">
        <v>7</v>
      </c>
      <c r="G6968" s="72" t="s">
        <v>31439</v>
      </c>
      <c r="H6968" s="95" t="s">
        <v>27981</v>
      </c>
    </row>
    <row r="6969" spans="1:8">
      <c r="A6969" s="67">
        <v>6968</v>
      </c>
      <c r="B6969" s="23" t="s">
        <v>10874</v>
      </c>
      <c r="C6969" s="72" t="s">
        <v>10875</v>
      </c>
      <c r="D6969" s="71" t="s">
        <v>26441</v>
      </c>
      <c r="E6969" s="175" t="s">
        <v>31620</v>
      </c>
      <c r="F6969" s="72" t="s">
        <v>7</v>
      </c>
      <c r="G6969" s="72" t="s">
        <v>31439</v>
      </c>
      <c r="H6969" s="95" t="s">
        <v>27982</v>
      </c>
    </row>
    <row r="6970" spans="1:8">
      <c r="A6970" s="67">
        <v>6969</v>
      </c>
      <c r="B6970" s="23" t="s">
        <v>10876</v>
      </c>
      <c r="C6970" s="72" t="s">
        <v>10877</v>
      </c>
      <c r="D6970" s="71" t="s">
        <v>26441</v>
      </c>
      <c r="E6970" s="175" t="s">
        <v>31620</v>
      </c>
      <c r="F6970" s="72" t="s">
        <v>7</v>
      </c>
      <c r="G6970" s="72" t="s">
        <v>31439</v>
      </c>
      <c r="H6970" s="95" t="s">
        <v>27983</v>
      </c>
    </row>
    <row r="6971" spans="1:8">
      <c r="A6971" s="67">
        <v>6970</v>
      </c>
      <c r="B6971" s="23" t="s">
        <v>10878</v>
      </c>
      <c r="C6971" s="72" t="s">
        <v>10879</v>
      </c>
      <c r="D6971" s="71" t="s">
        <v>26441</v>
      </c>
      <c r="E6971" s="175" t="s">
        <v>31620</v>
      </c>
      <c r="F6971" s="72" t="s">
        <v>7</v>
      </c>
      <c r="G6971" s="72" t="s">
        <v>31439</v>
      </c>
      <c r="H6971" s="95" t="s">
        <v>27984</v>
      </c>
    </row>
    <row r="6972" spans="1:8">
      <c r="A6972" s="67">
        <v>6971</v>
      </c>
      <c r="B6972" s="23" t="s">
        <v>10880</v>
      </c>
      <c r="C6972" s="72" t="s">
        <v>10881</v>
      </c>
      <c r="D6972" s="71" t="s">
        <v>26441</v>
      </c>
      <c r="E6972" s="175" t="s">
        <v>31620</v>
      </c>
      <c r="F6972" s="72" t="s">
        <v>7</v>
      </c>
      <c r="G6972" s="72" t="s">
        <v>31439</v>
      </c>
      <c r="H6972" s="95" t="s">
        <v>27985</v>
      </c>
    </row>
    <row r="6973" spans="1:8">
      <c r="A6973" s="67">
        <v>6972</v>
      </c>
      <c r="B6973" s="23" t="s">
        <v>10882</v>
      </c>
      <c r="C6973" s="72" t="s">
        <v>10883</v>
      </c>
      <c r="D6973" s="71" t="s">
        <v>26441</v>
      </c>
      <c r="E6973" s="175" t="s">
        <v>31620</v>
      </c>
      <c r="F6973" s="72" t="s">
        <v>7</v>
      </c>
      <c r="G6973" s="72" t="s">
        <v>31439</v>
      </c>
      <c r="H6973" s="95" t="s">
        <v>27986</v>
      </c>
    </row>
    <row r="6974" spans="1:8">
      <c r="A6974" s="67">
        <v>6973</v>
      </c>
      <c r="B6974" s="23" t="s">
        <v>10884</v>
      </c>
      <c r="C6974" s="72" t="s">
        <v>10885</v>
      </c>
      <c r="D6974" s="71" t="s">
        <v>26441</v>
      </c>
      <c r="E6974" s="175" t="s">
        <v>31620</v>
      </c>
      <c r="F6974" s="72" t="s">
        <v>7</v>
      </c>
      <c r="G6974" s="72" t="s">
        <v>31439</v>
      </c>
      <c r="H6974" s="95" t="s">
        <v>27987</v>
      </c>
    </row>
    <row r="6975" spans="1:8">
      <c r="A6975" s="67">
        <v>6974</v>
      </c>
      <c r="B6975" s="23" t="s">
        <v>10886</v>
      </c>
      <c r="C6975" s="72" t="s">
        <v>10887</v>
      </c>
      <c r="D6975" s="71" t="s">
        <v>26441</v>
      </c>
      <c r="E6975" s="175" t="s">
        <v>31620</v>
      </c>
      <c r="F6975" s="72" t="s">
        <v>7</v>
      </c>
      <c r="G6975" s="72" t="s">
        <v>31439</v>
      </c>
      <c r="H6975" s="95" t="s">
        <v>27988</v>
      </c>
    </row>
    <row r="6976" spans="1:8">
      <c r="A6976" s="67">
        <v>6975</v>
      </c>
      <c r="B6976" s="23" t="s">
        <v>10888</v>
      </c>
      <c r="C6976" s="72" t="s">
        <v>10889</v>
      </c>
      <c r="D6976" s="71" t="s">
        <v>26441</v>
      </c>
      <c r="E6976" s="175" t="s">
        <v>31620</v>
      </c>
      <c r="F6976" s="72" t="s">
        <v>7</v>
      </c>
      <c r="G6976" s="72" t="s">
        <v>31439</v>
      </c>
      <c r="H6976" s="95" t="s">
        <v>27989</v>
      </c>
    </row>
    <row r="6977" spans="1:8">
      <c r="A6977" s="67">
        <v>6976</v>
      </c>
      <c r="B6977" s="23" t="s">
        <v>10890</v>
      </c>
      <c r="C6977" s="72" t="s">
        <v>10891</v>
      </c>
      <c r="D6977" s="71" t="s">
        <v>26441</v>
      </c>
      <c r="E6977" s="175" t="s">
        <v>31620</v>
      </c>
      <c r="F6977" s="72" t="s">
        <v>7</v>
      </c>
      <c r="G6977" s="72" t="s">
        <v>31439</v>
      </c>
      <c r="H6977" s="95" t="s">
        <v>27990</v>
      </c>
    </row>
    <row r="6978" spans="1:8">
      <c r="A6978" s="67">
        <v>6977</v>
      </c>
      <c r="B6978" s="23" t="s">
        <v>10892</v>
      </c>
      <c r="C6978" s="72" t="s">
        <v>10893</v>
      </c>
      <c r="D6978" s="71" t="s">
        <v>26441</v>
      </c>
      <c r="E6978" s="175" t="s">
        <v>31620</v>
      </c>
      <c r="F6978" s="72" t="s">
        <v>7</v>
      </c>
      <c r="G6978" s="72" t="s">
        <v>31439</v>
      </c>
      <c r="H6978" s="95" t="s">
        <v>27991</v>
      </c>
    </row>
    <row r="6979" spans="1:8">
      <c r="A6979" s="67">
        <v>6978</v>
      </c>
      <c r="B6979" s="23" t="s">
        <v>10894</v>
      </c>
      <c r="C6979" s="72" t="s">
        <v>10895</v>
      </c>
      <c r="D6979" s="71" t="s">
        <v>26441</v>
      </c>
      <c r="E6979" s="175" t="s">
        <v>31620</v>
      </c>
      <c r="F6979" s="72" t="s">
        <v>7</v>
      </c>
      <c r="G6979" s="72" t="s">
        <v>31439</v>
      </c>
      <c r="H6979" s="95" t="s">
        <v>27992</v>
      </c>
    </row>
    <row r="6980" spans="1:8">
      <c r="A6980" s="67">
        <v>6979</v>
      </c>
      <c r="B6980" s="23" t="s">
        <v>10896</v>
      </c>
      <c r="C6980" s="72" t="s">
        <v>10897</v>
      </c>
      <c r="D6980" s="71" t="s">
        <v>26441</v>
      </c>
      <c r="E6980" s="175" t="s">
        <v>31620</v>
      </c>
      <c r="F6980" s="72" t="s">
        <v>7</v>
      </c>
      <c r="G6980" s="72" t="s">
        <v>31439</v>
      </c>
      <c r="H6980" s="95" t="s">
        <v>27993</v>
      </c>
    </row>
    <row r="6981" spans="1:8">
      <c r="A6981" s="67">
        <v>6980</v>
      </c>
      <c r="B6981" s="23" t="s">
        <v>10898</v>
      </c>
      <c r="C6981" s="72" t="s">
        <v>10899</v>
      </c>
      <c r="D6981" s="71" t="s">
        <v>26441</v>
      </c>
      <c r="E6981" s="175" t="s">
        <v>31620</v>
      </c>
      <c r="F6981" s="72" t="s">
        <v>7</v>
      </c>
      <c r="G6981" s="72" t="s">
        <v>31439</v>
      </c>
      <c r="H6981" s="95" t="s">
        <v>27994</v>
      </c>
    </row>
    <row r="6982" spans="1:8">
      <c r="A6982" s="67">
        <v>6981</v>
      </c>
      <c r="B6982" s="23" t="s">
        <v>10900</v>
      </c>
      <c r="C6982" s="72" t="s">
        <v>10901</v>
      </c>
      <c r="D6982" s="71" t="s">
        <v>26441</v>
      </c>
      <c r="E6982" s="175" t="s">
        <v>31620</v>
      </c>
      <c r="F6982" s="72" t="s">
        <v>7</v>
      </c>
      <c r="G6982" s="72" t="s">
        <v>31439</v>
      </c>
      <c r="H6982" s="95" t="s">
        <v>27995</v>
      </c>
    </row>
    <row r="6983" spans="1:8">
      <c r="A6983" s="67">
        <v>6982</v>
      </c>
      <c r="B6983" s="23" t="s">
        <v>10902</v>
      </c>
      <c r="C6983" s="72" t="s">
        <v>10903</v>
      </c>
      <c r="D6983" s="71" t="s">
        <v>26441</v>
      </c>
      <c r="E6983" s="175" t="s">
        <v>31620</v>
      </c>
      <c r="F6983" s="72" t="s">
        <v>7</v>
      </c>
      <c r="G6983" s="72" t="s">
        <v>31439</v>
      </c>
      <c r="H6983" s="95" t="s">
        <v>27996</v>
      </c>
    </row>
    <row r="6984" spans="1:8">
      <c r="A6984" s="67">
        <v>6983</v>
      </c>
      <c r="B6984" s="23" t="s">
        <v>10904</v>
      </c>
      <c r="C6984" s="72" t="s">
        <v>10905</v>
      </c>
      <c r="D6984" s="71" t="s">
        <v>26441</v>
      </c>
      <c r="E6984" s="175" t="s">
        <v>31620</v>
      </c>
      <c r="F6984" s="72" t="s">
        <v>7</v>
      </c>
      <c r="G6984" s="72" t="s">
        <v>31439</v>
      </c>
      <c r="H6984" s="95" t="s">
        <v>27997</v>
      </c>
    </row>
    <row r="6985" spans="1:8">
      <c r="A6985" s="67">
        <v>6984</v>
      </c>
      <c r="B6985" s="23" t="s">
        <v>10906</v>
      </c>
      <c r="C6985" s="72" t="s">
        <v>10907</v>
      </c>
      <c r="D6985" s="71" t="s">
        <v>26441</v>
      </c>
      <c r="E6985" s="175" t="s">
        <v>31620</v>
      </c>
      <c r="F6985" s="72" t="s">
        <v>7</v>
      </c>
      <c r="G6985" s="72" t="s">
        <v>31439</v>
      </c>
      <c r="H6985" s="95" t="s">
        <v>27998</v>
      </c>
    </row>
    <row r="6986" spans="1:8">
      <c r="A6986" s="67">
        <v>6985</v>
      </c>
      <c r="B6986" s="23" t="s">
        <v>10908</v>
      </c>
      <c r="C6986" s="72" t="s">
        <v>10909</v>
      </c>
      <c r="D6986" s="71" t="s">
        <v>26441</v>
      </c>
      <c r="E6986" s="175" t="s">
        <v>31620</v>
      </c>
      <c r="F6986" s="72" t="s">
        <v>7</v>
      </c>
      <c r="G6986" s="72" t="s">
        <v>31439</v>
      </c>
      <c r="H6986" s="95" t="s">
        <v>27999</v>
      </c>
    </row>
    <row r="6987" spans="1:8">
      <c r="A6987" s="67">
        <v>6986</v>
      </c>
      <c r="B6987" s="23" t="s">
        <v>10910</v>
      </c>
      <c r="C6987" s="72" t="s">
        <v>10911</v>
      </c>
      <c r="D6987" s="71" t="s">
        <v>26441</v>
      </c>
      <c r="E6987" s="175" t="s">
        <v>31620</v>
      </c>
      <c r="F6987" s="72" t="s">
        <v>7</v>
      </c>
      <c r="G6987" s="72" t="s">
        <v>31439</v>
      </c>
      <c r="H6987" s="95" t="s">
        <v>28000</v>
      </c>
    </row>
    <row r="6988" spans="1:8">
      <c r="A6988" s="67">
        <v>6987</v>
      </c>
      <c r="B6988" s="23" t="s">
        <v>10912</v>
      </c>
      <c r="C6988" s="72" t="s">
        <v>10913</v>
      </c>
      <c r="D6988" s="71" t="s">
        <v>26441</v>
      </c>
      <c r="E6988" s="175" t="s">
        <v>31620</v>
      </c>
      <c r="F6988" s="72" t="s">
        <v>7</v>
      </c>
      <c r="G6988" s="72" t="s">
        <v>31439</v>
      </c>
      <c r="H6988" s="95" t="s">
        <v>28001</v>
      </c>
    </row>
    <row r="6989" spans="1:8">
      <c r="A6989" s="67">
        <v>6988</v>
      </c>
      <c r="B6989" s="23" t="s">
        <v>10914</v>
      </c>
      <c r="C6989" s="72" t="s">
        <v>10915</v>
      </c>
      <c r="D6989" s="71" t="s">
        <v>26441</v>
      </c>
      <c r="E6989" s="175" t="s">
        <v>31620</v>
      </c>
      <c r="F6989" s="72" t="s">
        <v>7</v>
      </c>
      <c r="G6989" s="72" t="s">
        <v>31439</v>
      </c>
      <c r="H6989" s="95" t="s">
        <v>28002</v>
      </c>
    </row>
    <row r="6990" spans="1:8">
      <c r="A6990" s="67">
        <v>6989</v>
      </c>
      <c r="B6990" s="23" t="s">
        <v>10916</v>
      </c>
      <c r="C6990" s="72" t="s">
        <v>10917</v>
      </c>
      <c r="D6990" s="71" t="s">
        <v>26441</v>
      </c>
      <c r="E6990" s="175" t="s">
        <v>31620</v>
      </c>
      <c r="F6990" s="72" t="s">
        <v>7</v>
      </c>
      <c r="G6990" s="72" t="s">
        <v>31439</v>
      </c>
      <c r="H6990" s="95" t="s">
        <v>28003</v>
      </c>
    </row>
    <row r="6991" spans="1:8">
      <c r="A6991" s="67">
        <v>6990</v>
      </c>
      <c r="B6991" s="23" t="s">
        <v>10918</v>
      </c>
      <c r="C6991" s="72" t="s">
        <v>10919</v>
      </c>
      <c r="D6991" s="71" t="s">
        <v>26441</v>
      </c>
      <c r="E6991" s="175" t="s">
        <v>31620</v>
      </c>
      <c r="F6991" s="72" t="s">
        <v>7</v>
      </c>
      <c r="G6991" s="72" t="s">
        <v>31439</v>
      </c>
      <c r="H6991" s="95" t="s">
        <v>28004</v>
      </c>
    </row>
    <row r="6992" spans="1:8">
      <c r="A6992" s="67">
        <v>6991</v>
      </c>
      <c r="B6992" s="23" t="s">
        <v>10920</v>
      </c>
      <c r="C6992" s="72" t="s">
        <v>10921</v>
      </c>
      <c r="D6992" s="71" t="s">
        <v>26441</v>
      </c>
      <c r="E6992" s="175" t="s">
        <v>31620</v>
      </c>
      <c r="F6992" s="72" t="s">
        <v>7</v>
      </c>
      <c r="G6992" s="72" t="s">
        <v>31439</v>
      </c>
      <c r="H6992" s="95" t="s">
        <v>28005</v>
      </c>
    </row>
    <row r="6993" spans="1:8">
      <c r="A6993" s="67">
        <v>6992</v>
      </c>
      <c r="B6993" s="23" t="s">
        <v>10922</v>
      </c>
      <c r="C6993" s="72" t="s">
        <v>10923</v>
      </c>
      <c r="D6993" s="71" t="s">
        <v>26441</v>
      </c>
      <c r="E6993" s="175" t="s">
        <v>31620</v>
      </c>
      <c r="F6993" s="72" t="s">
        <v>7</v>
      </c>
      <c r="G6993" s="72" t="s">
        <v>31439</v>
      </c>
      <c r="H6993" s="95" t="s">
        <v>28006</v>
      </c>
    </row>
    <row r="6994" spans="1:8">
      <c r="A6994" s="67">
        <v>6993</v>
      </c>
      <c r="B6994" s="23" t="s">
        <v>10924</v>
      </c>
      <c r="C6994" s="72" t="s">
        <v>10925</v>
      </c>
      <c r="D6994" s="71" t="s">
        <v>26441</v>
      </c>
      <c r="E6994" s="175" t="s">
        <v>31620</v>
      </c>
      <c r="F6994" s="72" t="s">
        <v>7</v>
      </c>
      <c r="G6994" s="72" t="s">
        <v>31439</v>
      </c>
      <c r="H6994" s="95" t="s">
        <v>28007</v>
      </c>
    </row>
    <row r="6995" spans="1:8">
      <c r="A6995" s="67">
        <v>6994</v>
      </c>
      <c r="B6995" s="23" t="s">
        <v>10926</v>
      </c>
      <c r="C6995" s="72" t="s">
        <v>10927</v>
      </c>
      <c r="D6995" s="71" t="s">
        <v>26441</v>
      </c>
      <c r="E6995" s="175" t="s">
        <v>31620</v>
      </c>
      <c r="F6995" s="72" t="s">
        <v>7</v>
      </c>
      <c r="G6995" s="72" t="s">
        <v>31439</v>
      </c>
      <c r="H6995" s="95" t="s">
        <v>28008</v>
      </c>
    </row>
    <row r="6996" spans="1:8">
      <c r="A6996" s="67">
        <v>6995</v>
      </c>
      <c r="B6996" s="23" t="s">
        <v>10928</v>
      </c>
      <c r="C6996" s="72" t="s">
        <v>10929</v>
      </c>
      <c r="D6996" s="71" t="s">
        <v>26441</v>
      </c>
      <c r="E6996" s="175" t="s">
        <v>31620</v>
      </c>
      <c r="F6996" s="72" t="s">
        <v>7</v>
      </c>
      <c r="G6996" s="72" t="s">
        <v>31439</v>
      </c>
      <c r="H6996" s="95" t="s">
        <v>28009</v>
      </c>
    </row>
    <row r="6997" spans="1:8">
      <c r="A6997" s="67">
        <v>6996</v>
      </c>
      <c r="B6997" s="23" t="s">
        <v>10930</v>
      </c>
      <c r="C6997" s="72" t="s">
        <v>10931</v>
      </c>
      <c r="D6997" s="71" t="s">
        <v>26441</v>
      </c>
      <c r="E6997" s="175" t="s">
        <v>31620</v>
      </c>
      <c r="F6997" s="72" t="s">
        <v>7</v>
      </c>
      <c r="G6997" s="72" t="s">
        <v>31439</v>
      </c>
      <c r="H6997" s="95" t="s">
        <v>28010</v>
      </c>
    </row>
    <row r="6998" spans="1:8">
      <c r="A6998" s="67">
        <v>6997</v>
      </c>
      <c r="B6998" s="23" t="s">
        <v>10932</v>
      </c>
      <c r="C6998" s="72" t="s">
        <v>10933</v>
      </c>
      <c r="D6998" s="71" t="s">
        <v>26441</v>
      </c>
      <c r="E6998" s="175" t="s">
        <v>31620</v>
      </c>
      <c r="F6998" s="72" t="s">
        <v>7</v>
      </c>
      <c r="G6998" s="72" t="s">
        <v>31439</v>
      </c>
      <c r="H6998" s="95" t="s">
        <v>28011</v>
      </c>
    </row>
    <row r="6999" spans="1:8">
      <c r="A6999" s="67">
        <v>6998</v>
      </c>
      <c r="B6999" s="23" t="s">
        <v>10934</v>
      </c>
      <c r="C6999" s="72" t="s">
        <v>10935</v>
      </c>
      <c r="D6999" s="71" t="s">
        <v>26441</v>
      </c>
      <c r="E6999" s="175" t="s">
        <v>31620</v>
      </c>
      <c r="F6999" s="72" t="s">
        <v>7</v>
      </c>
      <c r="G6999" s="72" t="s">
        <v>31439</v>
      </c>
      <c r="H6999" s="95" t="s">
        <v>28012</v>
      </c>
    </row>
    <row r="7000" spans="1:8">
      <c r="A7000" s="67">
        <v>6999</v>
      </c>
      <c r="B7000" s="23" t="s">
        <v>10936</v>
      </c>
      <c r="C7000" s="72" t="s">
        <v>10937</v>
      </c>
      <c r="D7000" s="71" t="s">
        <v>26441</v>
      </c>
      <c r="E7000" s="175" t="s">
        <v>31620</v>
      </c>
      <c r="F7000" s="72" t="s">
        <v>7</v>
      </c>
      <c r="G7000" s="72" t="s">
        <v>31439</v>
      </c>
      <c r="H7000" s="95" t="s">
        <v>28013</v>
      </c>
    </row>
    <row r="7001" spans="1:8">
      <c r="A7001" s="67">
        <v>7000</v>
      </c>
      <c r="B7001" s="23" t="s">
        <v>10938</v>
      </c>
      <c r="C7001" s="72" t="s">
        <v>10939</v>
      </c>
      <c r="D7001" s="71" t="s">
        <v>26441</v>
      </c>
      <c r="E7001" s="175" t="s">
        <v>31620</v>
      </c>
      <c r="F7001" s="72" t="s">
        <v>7</v>
      </c>
      <c r="G7001" s="72" t="s">
        <v>31439</v>
      </c>
      <c r="H7001" s="95" t="s">
        <v>28014</v>
      </c>
    </row>
    <row r="7002" spans="1:8">
      <c r="A7002" s="67">
        <v>7001</v>
      </c>
      <c r="B7002" s="23" t="s">
        <v>10940</v>
      </c>
      <c r="C7002" s="72" t="s">
        <v>10941</v>
      </c>
      <c r="D7002" s="71" t="s">
        <v>26441</v>
      </c>
      <c r="E7002" s="175" t="s">
        <v>31620</v>
      </c>
      <c r="F7002" s="72" t="s">
        <v>7</v>
      </c>
      <c r="G7002" s="72" t="s">
        <v>31383</v>
      </c>
      <c r="H7002" s="95" t="s">
        <v>28015</v>
      </c>
    </row>
    <row r="7003" spans="1:8">
      <c r="A7003" s="67">
        <v>7002</v>
      </c>
      <c r="B7003" s="23" t="s">
        <v>10942</v>
      </c>
      <c r="C7003" s="72" t="s">
        <v>10943</v>
      </c>
      <c r="D7003" s="71" t="s">
        <v>26441</v>
      </c>
      <c r="E7003" s="175" t="s">
        <v>31620</v>
      </c>
      <c r="F7003" s="72" t="s">
        <v>7</v>
      </c>
      <c r="G7003" s="72" t="s">
        <v>31383</v>
      </c>
      <c r="H7003" s="95" t="s">
        <v>28016</v>
      </c>
    </row>
    <row r="7004" spans="1:8">
      <c r="A7004" s="67">
        <v>7003</v>
      </c>
      <c r="B7004" s="23" t="s">
        <v>10944</v>
      </c>
      <c r="C7004" s="72" t="s">
        <v>10945</v>
      </c>
      <c r="D7004" s="71" t="s">
        <v>26441</v>
      </c>
      <c r="E7004" s="175" t="s">
        <v>31620</v>
      </c>
      <c r="F7004" s="72" t="s">
        <v>7</v>
      </c>
      <c r="G7004" s="72" t="s">
        <v>31383</v>
      </c>
      <c r="H7004" s="95" t="s">
        <v>28017</v>
      </c>
    </row>
    <row r="7005" spans="1:8">
      <c r="A7005" s="67">
        <v>7004</v>
      </c>
      <c r="B7005" s="23" t="s">
        <v>10946</v>
      </c>
      <c r="C7005" s="72" t="s">
        <v>10947</v>
      </c>
      <c r="D7005" s="71" t="s">
        <v>26441</v>
      </c>
      <c r="E7005" s="175" t="s">
        <v>31620</v>
      </c>
      <c r="F7005" s="72" t="s">
        <v>7</v>
      </c>
      <c r="G7005" s="72" t="s">
        <v>31383</v>
      </c>
      <c r="H7005" s="95" t="s">
        <v>28018</v>
      </c>
    </row>
    <row r="7006" spans="1:8">
      <c r="A7006" s="67">
        <v>7005</v>
      </c>
      <c r="B7006" s="23" t="s">
        <v>10948</v>
      </c>
      <c r="C7006" s="72" t="s">
        <v>10949</v>
      </c>
      <c r="D7006" s="71" t="s">
        <v>26441</v>
      </c>
      <c r="E7006" s="175" t="s">
        <v>31620</v>
      </c>
      <c r="F7006" s="72" t="s">
        <v>7</v>
      </c>
      <c r="G7006" s="72" t="s">
        <v>31383</v>
      </c>
      <c r="H7006" s="95" t="s">
        <v>28019</v>
      </c>
    </row>
    <row r="7007" spans="1:8">
      <c r="A7007" s="67">
        <v>7006</v>
      </c>
      <c r="B7007" s="23" t="s">
        <v>10950</v>
      </c>
      <c r="C7007" s="72" t="s">
        <v>10951</v>
      </c>
      <c r="D7007" s="71" t="s">
        <v>26441</v>
      </c>
      <c r="E7007" s="175" t="s">
        <v>31620</v>
      </c>
      <c r="F7007" s="72" t="s">
        <v>7</v>
      </c>
      <c r="G7007" s="72" t="s">
        <v>31383</v>
      </c>
      <c r="H7007" s="95" t="s">
        <v>28020</v>
      </c>
    </row>
    <row r="7008" spans="1:8">
      <c r="A7008" s="67">
        <v>7007</v>
      </c>
      <c r="B7008" s="23" t="s">
        <v>10952</v>
      </c>
      <c r="C7008" s="72" t="s">
        <v>10953</v>
      </c>
      <c r="D7008" s="71" t="s">
        <v>26441</v>
      </c>
      <c r="E7008" s="175" t="s">
        <v>31620</v>
      </c>
      <c r="F7008" s="72" t="s">
        <v>7</v>
      </c>
      <c r="G7008" s="72" t="s">
        <v>31383</v>
      </c>
      <c r="H7008" s="95" t="s">
        <v>28021</v>
      </c>
    </row>
    <row r="7009" spans="1:8">
      <c r="A7009" s="67">
        <v>7008</v>
      </c>
      <c r="B7009" s="23" t="s">
        <v>10954</v>
      </c>
      <c r="C7009" s="72" t="s">
        <v>10955</v>
      </c>
      <c r="D7009" s="71" t="s">
        <v>26441</v>
      </c>
      <c r="E7009" s="175" t="s">
        <v>31620</v>
      </c>
      <c r="F7009" s="72" t="s">
        <v>7</v>
      </c>
      <c r="G7009" s="72" t="s">
        <v>31439</v>
      </c>
      <c r="H7009" s="95" t="s">
        <v>28022</v>
      </c>
    </row>
    <row r="7010" spans="1:8">
      <c r="A7010" s="67">
        <v>7009</v>
      </c>
      <c r="B7010" s="23" t="s">
        <v>10956</v>
      </c>
      <c r="C7010" s="72" t="s">
        <v>10957</v>
      </c>
      <c r="D7010" s="71" t="s">
        <v>26441</v>
      </c>
      <c r="E7010" s="175" t="s">
        <v>31620</v>
      </c>
      <c r="F7010" s="72" t="s">
        <v>7</v>
      </c>
      <c r="G7010" s="72" t="s">
        <v>31439</v>
      </c>
      <c r="H7010" s="95" t="s">
        <v>28023</v>
      </c>
    </row>
    <row r="7011" spans="1:8">
      <c r="A7011" s="67">
        <v>7010</v>
      </c>
      <c r="B7011" s="23" t="s">
        <v>10958</v>
      </c>
      <c r="C7011" s="72" t="s">
        <v>10959</v>
      </c>
      <c r="D7011" s="71" t="s">
        <v>26441</v>
      </c>
      <c r="E7011" s="175" t="s">
        <v>31620</v>
      </c>
      <c r="F7011" s="72" t="s">
        <v>7</v>
      </c>
      <c r="G7011" s="72" t="s">
        <v>31439</v>
      </c>
      <c r="H7011" s="95" t="s">
        <v>28024</v>
      </c>
    </row>
    <row r="7012" spans="1:8">
      <c r="A7012" s="67">
        <v>7011</v>
      </c>
      <c r="B7012" s="23" t="s">
        <v>10960</v>
      </c>
      <c r="C7012" s="72" t="s">
        <v>10961</v>
      </c>
      <c r="D7012" s="71" t="s">
        <v>26441</v>
      </c>
      <c r="E7012" s="175" t="s">
        <v>31620</v>
      </c>
      <c r="F7012" s="72" t="s">
        <v>7</v>
      </c>
      <c r="G7012" s="72" t="s">
        <v>31439</v>
      </c>
      <c r="H7012" s="95" t="s">
        <v>28025</v>
      </c>
    </row>
    <row r="7013" spans="1:8">
      <c r="A7013" s="67">
        <v>7012</v>
      </c>
      <c r="B7013" s="23" t="s">
        <v>10962</v>
      </c>
      <c r="C7013" s="72" t="s">
        <v>10963</v>
      </c>
      <c r="D7013" s="71" t="s">
        <v>26441</v>
      </c>
      <c r="E7013" s="175" t="s">
        <v>31620</v>
      </c>
      <c r="F7013" s="72" t="s">
        <v>7</v>
      </c>
      <c r="G7013" s="72" t="s">
        <v>31439</v>
      </c>
      <c r="H7013" s="95" t="s">
        <v>28026</v>
      </c>
    </row>
    <row r="7014" spans="1:8">
      <c r="A7014" s="67">
        <v>7013</v>
      </c>
      <c r="B7014" s="23" t="s">
        <v>10964</v>
      </c>
      <c r="C7014" s="72" t="s">
        <v>10965</v>
      </c>
      <c r="D7014" s="71" t="s">
        <v>26441</v>
      </c>
      <c r="E7014" s="175" t="s">
        <v>31620</v>
      </c>
      <c r="F7014" s="72" t="s">
        <v>7</v>
      </c>
      <c r="G7014" s="72" t="s">
        <v>31439</v>
      </c>
      <c r="H7014" s="95" t="s">
        <v>28027</v>
      </c>
    </row>
    <row r="7015" spans="1:8">
      <c r="A7015" s="67">
        <v>7014</v>
      </c>
      <c r="B7015" s="23" t="s">
        <v>10966</v>
      </c>
      <c r="C7015" s="72" t="s">
        <v>10967</v>
      </c>
      <c r="D7015" s="71" t="s">
        <v>26441</v>
      </c>
      <c r="E7015" s="175" t="s">
        <v>31620</v>
      </c>
      <c r="F7015" s="72" t="s">
        <v>7</v>
      </c>
      <c r="G7015" s="72" t="s">
        <v>31439</v>
      </c>
      <c r="H7015" s="95" t="s">
        <v>28028</v>
      </c>
    </row>
    <row r="7016" spans="1:8">
      <c r="A7016" s="67">
        <v>7015</v>
      </c>
      <c r="B7016" s="23" t="s">
        <v>10968</v>
      </c>
      <c r="C7016" s="72" t="s">
        <v>10969</v>
      </c>
      <c r="D7016" s="71" t="s">
        <v>26441</v>
      </c>
      <c r="E7016" s="175" t="s">
        <v>31620</v>
      </c>
      <c r="F7016" s="72" t="s">
        <v>7</v>
      </c>
      <c r="G7016" s="72" t="s">
        <v>31439</v>
      </c>
      <c r="H7016" s="95" t="s">
        <v>28029</v>
      </c>
    </row>
    <row r="7017" spans="1:8">
      <c r="A7017" s="67">
        <v>7016</v>
      </c>
      <c r="B7017" s="23" t="s">
        <v>10970</v>
      </c>
      <c r="C7017" s="72" t="s">
        <v>10971</v>
      </c>
      <c r="D7017" s="71" t="s">
        <v>26441</v>
      </c>
      <c r="E7017" s="175" t="s">
        <v>31620</v>
      </c>
      <c r="F7017" s="72" t="s">
        <v>7</v>
      </c>
      <c r="G7017" s="72" t="s">
        <v>31439</v>
      </c>
      <c r="H7017" s="95" t="s">
        <v>28030</v>
      </c>
    </row>
    <row r="7018" spans="1:8">
      <c r="A7018" s="67">
        <v>7017</v>
      </c>
      <c r="B7018" s="23" t="s">
        <v>10972</v>
      </c>
      <c r="C7018" s="72" t="s">
        <v>10973</v>
      </c>
      <c r="D7018" s="71" t="s">
        <v>26441</v>
      </c>
      <c r="E7018" s="175" t="s">
        <v>31620</v>
      </c>
      <c r="F7018" s="72" t="s">
        <v>7</v>
      </c>
      <c r="G7018" s="72" t="s">
        <v>31439</v>
      </c>
      <c r="H7018" s="95" t="s">
        <v>28031</v>
      </c>
    </row>
    <row r="7019" spans="1:8">
      <c r="A7019" s="67">
        <v>7018</v>
      </c>
      <c r="B7019" s="23" t="s">
        <v>10974</v>
      </c>
      <c r="C7019" s="72" t="s">
        <v>10975</v>
      </c>
      <c r="D7019" s="71" t="s">
        <v>26441</v>
      </c>
      <c r="E7019" s="175" t="s">
        <v>31620</v>
      </c>
      <c r="F7019" s="72" t="s">
        <v>7</v>
      </c>
      <c r="G7019" s="72" t="s">
        <v>31439</v>
      </c>
      <c r="H7019" s="95" t="s">
        <v>28032</v>
      </c>
    </row>
    <row r="7020" spans="1:8">
      <c r="A7020" s="67">
        <v>7019</v>
      </c>
      <c r="B7020" s="23" t="s">
        <v>10976</v>
      </c>
      <c r="C7020" s="72" t="s">
        <v>10977</v>
      </c>
      <c r="D7020" s="71" t="s">
        <v>26441</v>
      </c>
      <c r="E7020" s="175" t="s">
        <v>31620</v>
      </c>
      <c r="F7020" s="72" t="s">
        <v>7</v>
      </c>
      <c r="G7020" s="72" t="s">
        <v>31439</v>
      </c>
      <c r="H7020" s="95" t="s">
        <v>28033</v>
      </c>
    </row>
    <row r="7021" spans="1:8">
      <c r="A7021" s="67">
        <v>7020</v>
      </c>
      <c r="B7021" s="23" t="s">
        <v>10978</v>
      </c>
      <c r="C7021" s="72" t="s">
        <v>10979</v>
      </c>
      <c r="D7021" s="71" t="s">
        <v>26441</v>
      </c>
      <c r="E7021" s="175" t="s">
        <v>31620</v>
      </c>
      <c r="F7021" s="72" t="s">
        <v>7</v>
      </c>
      <c r="G7021" s="72" t="s">
        <v>31439</v>
      </c>
      <c r="H7021" s="95" t="s">
        <v>28034</v>
      </c>
    </row>
    <row r="7022" spans="1:8">
      <c r="A7022" s="67">
        <v>7021</v>
      </c>
      <c r="B7022" s="23" t="s">
        <v>10980</v>
      </c>
      <c r="C7022" s="72" t="s">
        <v>10981</v>
      </c>
      <c r="D7022" s="71" t="s">
        <v>26441</v>
      </c>
      <c r="E7022" s="175" t="s">
        <v>31620</v>
      </c>
      <c r="F7022" s="72" t="s">
        <v>7</v>
      </c>
      <c r="G7022" s="72" t="s">
        <v>31439</v>
      </c>
      <c r="H7022" s="95" t="s">
        <v>28035</v>
      </c>
    </row>
    <row r="7023" spans="1:8">
      <c r="A7023" s="67">
        <v>7022</v>
      </c>
      <c r="B7023" s="23" t="s">
        <v>10982</v>
      </c>
      <c r="C7023" s="72" t="s">
        <v>10983</v>
      </c>
      <c r="D7023" s="71" t="s">
        <v>26441</v>
      </c>
      <c r="E7023" s="175" t="s">
        <v>31620</v>
      </c>
      <c r="F7023" s="72" t="s">
        <v>7</v>
      </c>
      <c r="G7023" s="72" t="s">
        <v>31439</v>
      </c>
      <c r="H7023" s="95" t="s">
        <v>28036</v>
      </c>
    </row>
    <row r="7024" spans="1:8">
      <c r="A7024" s="67">
        <v>7023</v>
      </c>
      <c r="B7024" s="23" t="s">
        <v>10984</v>
      </c>
      <c r="C7024" s="72" t="s">
        <v>10985</v>
      </c>
      <c r="D7024" s="71" t="s">
        <v>26441</v>
      </c>
      <c r="E7024" s="175" t="s">
        <v>31620</v>
      </c>
      <c r="F7024" s="72" t="s">
        <v>7</v>
      </c>
      <c r="G7024" s="72" t="s">
        <v>31439</v>
      </c>
      <c r="H7024" s="95" t="s">
        <v>28037</v>
      </c>
    </row>
    <row r="7025" spans="1:8">
      <c r="A7025" s="67">
        <v>7024</v>
      </c>
      <c r="B7025" s="23" t="s">
        <v>10986</v>
      </c>
      <c r="C7025" s="72" t="s">
        <v>10987</v>
      </c>
      <c r="D7025" s="71" t="s">
        <v>26441</v>
      </c>
      <c r="E7025" s="175" t="s">
        <v>31620</v>
      </c>
      <c r="F7025" s="72" t="s">
        <v>7</v>
      </c>
      <c r="G7025" s="72" t="s">
        <v>31439</v>
      </c>
      <c r="H7025" s="95" t="s">
        <v>28038</v>
      </c>
    </row>
    <row r="7026" spans="1:8">
      <c r="A7026" s="67">
        <v>7025</v>
      </c>
      <c r="B7026" s="23" t="s">
        <v>10988</v>
      </c>
      <c r="C7026" s="72" t="s">
        <v>10989</v>
      </c>
      <c r="D7026" s="71" t="s">
        <v>26441</v>
      </c>
      <c r="E7026" s="175" t="s">
        <v>31620</v>
      </c>
      <c r="F7026" s="72" t="s">
        <v>7</v>
      </c>
      <c r="G7026" s="72" t="s">
        <v>31439</v>
      </c>
      <c r="H7026" s="95" t="s">
        <v>28039</v>
      </c>
    </row>
    <row r="7027" spans="1:8">
      <c r="A7027" s="67">
        <v>7026</v>
      </c>
      <c r="B7027" s="23" t="s">
        <v>10990</v>
      </c>
      <c r="C7027" s="72" t="s">
        <v>10991</v>
      </c>
      <c r="D7027" s="71" t="s">
        <v>26441</v>
      </c>
      <c r="E7027" s="175" t="s">
        <v>31620</v>
      </c>
      <c r="F7027" s="72" t="s">
        <v>7</v>
      </c>
      <c r="G7027" s="72" t="s">
        <v>31439</v>
      </c>
      <c r="H7027" s="95" t="s">
        <v>28040</v>
      </c>
    </row>
    <row r="7028" spans="1:8">
      <c r="A7028" s="67">
        <v>7027</v>
      </c>
      <c r="B7028" s="23" t="s">
        <v>10992</v>
      </c>
      <c r="C7028" s="72" t="s">
        <v>10993</v>
      </c>
      <c r="D7028" s="71" t="s">
        <v>26441</v>
      </c>
      <c r="E7028" s="175" t="s">
        <v>31620</v>
      </c>
      <c r="F7028" s="72" t="s">
        <v>7</v>
      </c>
      <c r="G7028" s="72" t="s">
        <v>31439</v>
      </c>
      <c r="H7028" s="95" t="s">
        <v>28041</v>
      </c>
    </row>
    <row r="7029" spans="1:8">
      <c r="A7029" s="67">
        <v>7028</v>
      </c>
      <c r="B7029" s="23" t="s">
        <v>10994</v>
      </c>
      <c r="C7029" s="72" t="s">
        <v>10995</v>
      </c>
      <c r="D7029" s="71" t="s">
        <v>26441</v>
      </c>
      <c r="E7029" s="175" t="s">
        <v>31620</v>
      </c>
      <c r="F7029" s="72" t="s">
        <v>7</v>
      </c>
      <c r="G7029" s="72" t="s">
        <v>31439</v>
      </c>
      <c r="H7029" s="95" t="s">
        <v>28042</v>
      </c>
    </row>
    <row r="7030" spans="1:8">
      <c r="A7030" s="67">
        <v>7029</v>
      </c>
      <c r="B7030" s="23" t="s">
        <v>10996</v>
      </c>
      <c r="C7030" s="72" t="s">
        <v>10997</v>
      </c>
      <c r="D7030" s="71" t="s">
        <v>26441</v>
      </c>
      <c r="E7030" s="175" t="s">
        <v>31620</v>
      </c>
      <c r="F7030" s="72" t="s">
        <v>7</v>
      </c>
      <c r="G7030" s="72" t="s">
        <v>31439</v>
      </c>
      <c r="H7030" s="95" t="s">
        <v>28043</v>
      </c>
    </row>
    <row r="7031" spans="1:8">
      <c r="A7031" s="67">
        <v>7030</v>
      </c>
      <c r="B7031" s="23" t="s">
        <v>10998</v>
      </c>
      <c r="C7031" s="72" t="s">
        <v>10999</v>
      </c>
      <c r="D7031" s="71" t="s">
        <v>26441</v>
      </c>
      <c r="E7031" s="175" t="s">
        <v>31620</v>
      </c>
      <c r="F7031" s="72" t="s">
        <v>7</v>
      </c>
      <c r="G7031" s="72" t="s">
        <v>31439</v>
      </c>
      <c r="H7031" s="95" t="s">
        <v>28044</v>
      </c>
    </row>
    <row r="7032" spans="1:8">
      <c r="A7032" s="67">
        <v>7031</v>
      </c>
      <c r="B7032" s="23" t="s">
        <v>11000</v>
      </c>
      <c r="C7032" s="72" t="s">
        <v>11001</v>
      </c>
      <c r="D7032" s="71" t="s">
        <v>26441</v>
      </c>
      <c r="E7032" s="175" t="s">
        <v>31620</v>
      </c>
      <c r="F7032" s="72" t="s">
        <v>7</v>
      </c>
      <c r="G7032" s="72" t="s">
        <v>31439</v>
      </c>
      <c r="H7032" s="95" t="s">
        <v>28045</v>
      </c>
    </row>
    <row r="7033" spans="1:8">
      <c r="A7033" s="67">
        <v>7032</v>
      </c>
      <c r="B7033" s="23" t="s">
        <v>11002</v>
      </c>
      <c r="C7033" s="72" t="s">
        <v>11003</v>
      </c>
      <c r="D7033" s="71" t="s">
        <v>26441</v>
      </c>
      <c r="E7033" s="175" t="s">
        <v>31620</v>
      </c>
      <c r="F7033" s="72" t="s">
        <v>7</v>
      </c>
      <c r="G7033" s="72" t="s">
        <v>31439</v>
      </c>
      <c r="H7033" s="95" t="s">
        <v>28046</v>
      </c>
    </row>
    <row r="7034" spans="1:8">
      <c r="A7034" s="67">
        <v>7033</v>
      </c>
      <c r="B7034" s="23" t="s">
        <v>11004</v>
      </c>
      <c r="C7034" s="72" t="s">
        <v>11005</v>
      </c>
      <c r="D7034" s="71" t="s">
        <v>26441</v>
      </c>
      <c r="E7034" s="175" t="s">
        <v>31620</v>
      </c>
      <c r="F7034" s="72" t="s">
        <v>7</v>
      </c>
      <c r="G7034" s="72" t="s">
        <v>31439</v>
      </c>
      <c r="H7034" s="95" t="s">
        <v>28047</v>
      </c>
    </row>
    <row r="7035" spans="1:8">
      <c r="A7035" s="67">
        <v>7034</v>
      </c>
      <c r="B7035" s="23" t="s">
        <v>11006</v>
      </c>
      <c r="C7035" s="72" t="s">
        <v>11007</v>
      </c>
      <c r="D7035" s="71" t="s">
        <v>26441</v>
      </c>
      <c r="E7035" s="175" t="s">
        <v>31620</v>
      </c>
      <c r="F7035" s="72" t="s">
        <v>7</v>
      </c>
      <c r="G7035" s="72" t="s">
        <v>31439</v>
      </c>
      <c r="H7035" s="95" t="s">
        <v>28048</v>
      </c>
    </row>
    <row r="7036" spans="1:8">
      <c r="A7036" s="67">
        <v>7035</v>
      </c>
      <c r="B7036" s="23" t="s">
        <v>11008</v>
      </c>
      <c r="C7036" s="72" t="s">
        <v>11009</v>
      </c>
      <c r="D7036" s="71" t="s">
        <v>26441</v>
      </c>
      <c r="E7036" s="175" t="s">
        <v>31620</v>
      </c>
      <c r="F7036" s="72" t="s">
        <v>7</v>
      </c>
      <c r="G7036" s="72" t="s">
        <v>31439</v>
      </c>
      <c r="H7036" s="95" t="s">
        <v>28049</v>
      </c>
    </row>
    <row r="7037" spans="1:8">
      <c r="A7037" s="67">
        <v>7036</v>
      </c>
      <c r="B7037" s="23" t="s">
        <v>11010</v>
      </c>
      <c r="C7037" s="72" t="s">
        <v>11011</v>
      </c>
      <c r="D7037" s="71" t="s">
        <v>26441</v>
      </c>
      <c r="E7037" s="175" t="s">
        <v>31620</v>
      </c>
      <c r="F7037" s="72" t="s">
        <v>7</v>
      </c>
      <c r="G7037" s="72" t="s">
        <v>31439</v>
      </c>
      <c r="H7037" s="95" t="s">
        <v>28050</v>
      </c>
    </row>
    <row r="7038" spans="1:8">
      <c r="A7038" s="67">
        <v>7037</v>
      </c>
      <c r="B7038" s="23" t="s">
        <v>11012</v>
      </c>
      <c r="C7038" s="72" t="s">
        <v>11013</v>
      </c>
      <c r="D7038" s="71" t="s">
        <v>26441</v>
      </c>
      <c r="E7038" s="175" t="s">
        <v>31620</v>
      </c>
      <c r="F7038" s="72" t="s">
        <v>7</v>
      </c>
      <c r="G7038" s="72" t="s">
        <v>31439</v>
      </c>
      <c r="H7038" s="95" t="s">
        <v>28051</v>
      </c>
    </row>
    <row r="7039" spans="1:8">
      <c r="A7039" s="67">
        <v>7038</v>
      </c>
      <c r="B7039" s="23" t="s">
        <v>11014</v>
      </c>
      <c r="C7039" s="72" t="s">
        <v>11015</v>
      </c>
      <c r="D7039" s="71" t="s">
        <v>26441</v>
      </c>
      <c r="E7039" s="175" t="s">
        <v>31620</v>
      </c>
      <c r="F7039" s="72" t="s">
        <v>7</v>
      </c>
      <c r="G7039" s="72" t="s">
        <v>31439</v>
      </c>
      <c r="H7039" s="95" t="s">
        <v>28052</v>
      </c>
    </row>
    <row r="7040" spans="1:8">
      <c r="A7040" s="67">
        <v>7039</v>
      </c>
      <c r="B7040" s="23" t="s">
        <v>11016</v>
      </c>
      <c r="C7040" s="72" t="s">
        <v>11017</v>
      </c>
      <c r="D7040" s="71" t="s">
        <v>26441</v>
      </c>
      <c r="E7040" s="175" t="s">
        <v>31620</v>
      </c>
      <c r="F7040" s="72" t="s">
        <v>7</v>
      </c>
      <c r="G7040" s="72" t="s">
        <v>31439</v>
      </c>
      <c r="H7040" s="95" t="s">
        <v>28053</v>
      </c>
    </row>
    <row r="7041" spans="1:8">
      <c r="A7041" s="67">
        <v>7040</v>
      </c>
      <c r="B7041" s="23" t="s">
        <v>11018</v>
      </c>
      <c r="C7041" s="72" t="s">
        <v>11019</v>
      </c>
      <c r="D7041" s="71" t="s">
        <v>26441</v>
      </c>
      <c r="E7041" s="175" t="s">
        <v>31620</v>
      </c>
      <c r="F7041" s="72" t="s">
        <v>7</v>
      </c>
      <c r="G7041" s="72" t="s">
        <v>31439</v>
      </c>
      <c r="H7041" s="95" t="s">
        <v>28054</v>
      </c>
    </row>
    <row r="7042" spans="1:8">
      <c r="A7042" s="67">
        <v>7041</v>
      </c>
      <c r="B7042" s="23" t="s">
        <v>11020</v>
      </c>
      <c r="C7042" s="72" t="s">
        <v>11021</v>
      </c>
      <c r="D7042" s="71" t="s">
        <v>26441</v>
      </c>
      <c r="E7042" s="175" t="s">
        <v>31620</v>
      </c>
      <c r="F7042" s="72" t="s">
        <v>7</v>
      </c>
      <c r="G7042" s="72" t="s">
        <v>31439</v>
      </c>
      <c r="H7042" s="95" t="s">
        <v>28055</v>
      </c>
    </row>
    <row r="7043" spans="1:8">
      <c r="A7043" s="67">
        <v>7042</v>
      </c>
      <c r="B7043" s="23" t="s">
        <v>11022</v>
      </c>
      <c r="C7043" s="72" t="s">
        <v>11023</v>
      </c>
      <c r="D7043" s="71" t="s">
        <v>26441</v>
      </c>
      <c r="E7043" s="175" t="s">
        <v>31620</v>
      </c>
      <c r="F7043" s="72" t="s">
        <v>7</v>
      </c>
      <c r="G7043" s="72" t="s">
        <v>31439</v>
      </c>
      <c r="H7043" s="95" t="s">
        <v>28056</v>
      </c>
    </row>
    <row r="7044" spans="1:8">
      <c r="A7044" s="67">
        <v>7043</v>
      </c>
      <c r="B7044" s="23" t="s">
        <v>11024</v>
      </c>
      <c r="C7044" s="72" t="s">
        <v>11025</v>
      </c>
      <c r="D7044" s="71" t="s">
        <v>26441</v>
      </c>
      <c r="E7044" s="175" t="s">
        <v>31620</v>
      </c>
      <c r="F7044" s="72" t="s">
        <v>7</v>
      </c>
      <c r="G7044" s="72" t="s">
        <v>31439</v>
      </c>
      <c r="H7044" s="95" t="s">
        <v>28057</v>
      </c>
    </row>
    <row r="7045" spans="1:8">
      <c r="A7045" s="67">
        <v>7044</v>
      </c>
      <c r="B7045" s="23" t="s">
        <v>11026</v>
      </c>
      <c r="C7045" s="72" t="s">
        <v>11027</v>
      </c>
      <c r="D7045" s="71" t="s">
        <v>26441</v>
      </c>
      <c r="E7045" s="175" t="s">
        <v>31620</v>
      </c>
      <c r="F7045" s="72" t="s">
        <v>7</v>
      </c>
      <c r="G7045" s="72" t="s">
        <v>31439</v>
      </c>
      <c r="H7045" s="95" t="s">
        <v>28058</v>
      </c>
    </row>
    <row r="7046" spans="1:8">
      <c r="A7046" s="67">
        <v>7045</v>
      </c>
      <c r="B7046" s="23" t="s">
        <v>11028</v>
      </c>
      <c r="C7046" s="72" t="s">
        <v>11029</v>
      </c>
      <c r="D7046" s="71" t="s">
        <v>26441</v>
      </c>
      <c r="E7046" s="175" t="s">
        <v>31620</v>
      </c>
      <c r="F7046" s="72" t="s">
        <v>7</v>
      </c>
      <c r="G7046" s="72" t="s">
        <v>31439</v>
      </c>
      <c r="H7046" s="95" t="s">
        <v>28059</v>
      </c>
    </row>
    <row r="7047" spans="1:8">
      <c r="A7047" s="67">
        <v>7046</v>
      </c>
      <c r="B7047" s="23" t="s">
        <v>11030</v>
      </c>
      <c r="C7047" s="72" t="s">
        <v>11031</v>
      </c>
      <c r="D7047" s="71" t="s">
        <v>26441</v>
      </c>
      <c r="E7047" s="175" t="s">
        <v>31620</v>
      </c>
      <c r="F7047" s="72" t="s">
        <v>7</v>
      </c>
      <c r="G7047" s="72" t="s">
        <v>31439</v>
      </c>
      <c r="H7047" s="95" t="s">
        <v>28060</v>
      </c>
    </row>
    <row r="7048" spans="1:8">
      <c r="A7048" s="67">
        <v>7047</v>
      </c>
      <c r="B7048" s="23" t="s">
        <v>11032</v>
      </c>
      <c r="C7048" s="72" t="s">
        <v>11033</v>
      </c>
      <c r="D7048" s="71" t="s">
        <v>26441</v>
      </c>
      <c r="E7048" s="175" t="s">
        <v>31620</v>
      </c>
      <c r="F7048" s="72" t="s">
        <v>7</v>
      </c>
      <c r="G7048" s="72" t="s">
        <v>31383</v>
      </c>
      <c r="H7048" s="95" t="s">
        <v>28061</v>
      </c>
    </row>
    <row r="7049" spans="1:8">
      <c r="A7049" s="67">
        <v>7048</v>
      </c>
      <c r="B7049" s="23" t="s">
        <v>11034</v>
      </c>
      <c r="C7049" s="72" t="s">
        <v>11035</v>
      </c>
      <c r="D7049" s="71" t="s">
        <v>26441</v>
      </c>
      <c r="E7049" s="175" t="s">
        <v>31620</v>
      </c>
      <c r="F7049" s="72" t="s">
        <v>7</v>
      </c>
      <c r="G7049" s="72" t="s">
        <v>31383</v>
      </c>
      <c r="H7049" s="95" t="s">
        <v>28062</v>
      </c>
    </row>
    <row r="7050" spans="1:8">
      <c r="A7050" s="67">
        <v>7049</v>
      </c>
      <c r="B7050" s="23" t="s">
        <v>11036</v>
      </c>
      <c r="C7050" s="72" t="s">
        <v>11037</v>
      </c>
      <c r="D7050" s="71" t="s">
        <v>26441</v>
      </c>
      <c r="E7050" s="175" t="s">
        <v>31620</v>
      </c>
      <c r="F7050" s="72" t="s">
        <v>7</v>
      </c>
      <c r="G7050" s="72" t="s">
        <v>31383</v>
      </c>
      <c r="H7050" s="95" t="s">
        <v>28063</v>
      </c>
    </row>
    <row r="7051" spans="1:8">
      <c r="A7051" s="67">
        <v>7050</v>
      </c>
      <c r="B7051" s="23" t="s">
        <v>11038</v>
      </c>
      <c r="C7051" s="72" t="s">
        <v>11039</v>
      </c>
      <c r="D7051" s="71" t="s">
        <v>26441</v>
      </c>
      <c r="E7051" s="175" t="s">
        <v>31620</v>
      </c>
      <c r="F7051" s="72" t="s">
        <v>7</v>
      </c>
      <c r="G7051" s="72" t="s">
        <v>31383</v>
      </c>
      <c r="H7051" s="95" t="s">
        <v>28064</v>
      </c>
    </row>
    <row r="7052" spans="1:8">
      <c r="A7052" s="67">
        <v>7051</v>
      </c>
      <c r="B7052" s="23" t="s">
        <v>11040</v>
      </c>
      <c r="C7052" s="72" t="s">
        <v>11041</v>
      </c>
      <c r="D7052" s="71" t="s">
        <v>26441</v>
      </c>
      <c r="E7052" s="175" t="s">
        <v>31620</v>
      </c>
      <c r="F7052" s="72" t="s">
        <v>7</v>
      </c>
      <c r="G7052" s="72" t="s">
        <v>31383</v>
      </c>
      <c r="H7052" s="95" t="s">
        <v>28065</v>
      </c>
    </row>
    <row r="7053" spans="1:8">
      <c r="A7053" s="67">
        <v>7052</v>
      </c>
      <c r="B7053" s="23" t="s">
        <v>11042</v>
      </c>
      <c r="C7053" s="72" t="s">
        <v>11043</v>
      </c>
      <c r="D7053" s="71" t="s">
        <v>26441</v>
      </c>
      <c r="E7053" s="175" t="s">
        <v>31620</v>
      </c>
      <c r="F7053" s="72" t="s">
        <v>7</v>
      </c>
      <c r="G7053" s="72" t="s">
        <v>31383</v>
      </c>
      <c r="H7053" s="95" t="s">
        <v>28066</v>
      </c>
    </row>
    <row r="7054" spans="1:8">
      <c r="A7054" s="67">
        <v>7053</v>
      </c>
      <c r="B7054" s="23" t="s">
        <v>11044</v>
      </c>
      <c r="C7054" s="72" t="s">
        <v>11045</v>
      </c>
      <c r="D7054" s="71" t="s">
        <v>26441</v>
      </c>
      <c r="E7054" s="175" t="s">
        <v>31620</v>
      </c>
      <c r="F7054" s="72" t="s">
        <v>7</v>
      </c>
      <c r="G7054" s="72" t="s">
        <v>31383</v>
      </c>
      <c r="H7054" s="95" t="s">
        <v>28067</v>
      </c>
    </row>
    <row r="7055" spans="1:8">
      <c r="A7055" s="67">
        <v>7054</v>
      </c>
      <c r="B7055" s="23" t="s">
        <v>11046</v>
      </c>
      <c r="C7055" s="72" t="s">
        <v>11047</v>
      </c>
      <c r="D7055" s="71" t="s">
        <v>26441</v>
      </c>
      <c r="E7055" s="175" t="s">
        <v>31620</v>
      </c>
      <c r="F7055" s="72" t="s">
        <v>7</v>
      </c>
      <c r="G7055" s="72" t="s">
        <v>31383</v>
      </c>
      <c r="H7055" s="95" t="s">
        <v>28068</v>
      </c>
    </row>
    <row r="7056" spans="1:8">
      <c r="A7056" s="67">
        <v>7055</v>
      </c>
      <c r="B7056" s="23" t="s">
        <v>11048</v>
      </c>
      <c r="C7056" s="72" t="s">
        <v>11049</v>
      </c>
      <c r="D7056" s="71" t="s">
        <v>26441</v>
      </c>
      <c r="E7056" s="175" t="s">
        <v>31620</v>
      </c>
      <c r="F7056" s="72" t="s">
        <v>7</v>
      </c>
      <c r="G7056" s="72" t="s">
        <v>31383</v>
      </c>
      <c r="H7056" s="95" t="s">
        <v>28069</v>
      </c>
    </row>
    <row r="7057" spans="1:8">
      <c r="A7057" s="67">
        <v>7056</v>
      </c>
      <c r="B7057" s="23" t="s">
        <v>11050</v>
      </c>
      <c r="C7057" s="72" t="s">
        <v>11051</v>
      </c>
      <c r="D7057" s="71" t="s">
        <v>26441</v>
      </c>
      <c r="E7057" s="175" t="s">
        <v>31620</v>
      </c>
      <c r="F7057" s="72" t="s">
        <v>7</v>
      </c>
      <c r="G7057" s="72" t="s">
        <v>31383</v>
      </c>
      <c r="H7057" s="95" t="s">
        <v>28070</v>
      </c>
    </row>
    <row r="7058" spans="1:8">
      <c r="A7058" s="67">
        <v>7057</v>
      </c>
      <c r="B7058" s="23" t="s">
        <v>11052</v>
      </c>
      <c r="C7058" s="72" t="s">
        <v>11053</v>
      </c>
      <c r="D7058" s="71" t="s">
        <v>26441</v>
      </c>
      <c r="E7058" s="175" t="s">
        <v>31620</v>
      </c>
      <c r="F7058" s="72" t="s">
        <v>7</v>
      </c>
      <c r="G7058" s="72" t="s">
        <v>31383</v>
      </c>
      <c r="H7058" s="95" t="s">
        <v>28071</v>
      </c>
    </row>
    <row r="7059" spans="1:8">
      <c r="A7059" s="67">
        <v>7058</v>
      </c>
      <c r="B7059" s="23" t="s">
        <v>11054</v>
      </c>
      <c r="C7059" s="72" t="s">
        <v>11055</v>
      </c>
      <c r="D7059" s="71" t="s">
        <v>26441</v>
      </c>
      <c r="E7059" s="175" t="s">
        <v>31620</v>
      </c>
      <c r="F7059" s="72" t="s">
        <v>7</v>
      </c>
      <c r="G7059" s="72" t="s">
        <v>31383</v>
      </c>
      <c r="H7059" s="95" t="s">
        <v>28072</v>
      </c>
    </row>
    <row r="7060" spans="1:8">
      <c r="A7060" s="67">
        <v>7059</v>
      </c>
      <c r="B7060" s="23" t="s">
        <v>11056</v>
      </c>
      <c r="C7060" s="72" t="s">
        <v>11057</v>
      </c>
      <c r="D7060" s="71" t="s">
        <v>26441</v>
      </c>
      <c r="E7060" s="175" t="s">
        <v>31620</v>
      </c>
      <c r="F7060" s="72" t="s">
        <v>7</v>
      </c>
      <c r="G7060" s="72" t="s">
        <v>31383</v>
      </c>
      <c r="H7060" s="95" t="s">
        <v>28073</v>
      </c>
    </row>
    <row r="7061" spans="1:8">
      <c r="A7061" s="67">
        <v>7060</v>
      </c>
      <c r="B7061" s="23" t="s">
        <v>11058</v>
      </c>
      <c r="C7061" s="72" t="s">
        <v>11059</v>
      </c>
      <c r="D7061" s="71" t="s">
        <v>26441</v>
      </c>
      <c r="E7061" s="175" t="s">
        <v>31620</v>
      </c>
      <c r="F7061" s="72" t="s">
        <v>7</v>
      </c>
      <c r="G7061" s="72" t="s">
        <v>31383</v>
      </c>
      <c r="H7061" s="95" t="s">
        <v>28074</v>
      </c>
    </row>
    <row r="7062" spans="1:8">
      <c r="A7062" s="67">
        <v>7061</v>
      </c>
      <c r="B7062" s="23" t="s">
        <v>11060</v>
      </c>
      <c r="C7062" s="72" t="s">
        <v>11061</v>
      </c>
      <c r="D7062" s="71" t="s">
        <v>26441</v>
      </c>
      <c r="E7062" s="175" t="s">
        <v>31620</v>
      </c>
      <c r="F7062" s="72" t="s">
        <v>7</v>
      </c>
      <c r="G7062" s="72" t="s">
        <v>31383</v>
      </c>
      <c r="H7062" s="95" t="s">
        <v>28075</v>
      </c>
    </row>
    <row r="7063" spans="1:8">
      <c r="A7063" s="67">
        <v>7062</v>
      </c>
      <c r="B7063" s="23" t="s">
        <v>11062</v>
      </c>
      <c r="C7063" s="72" t="s">
        <v>11063</v>
      </c>
      <c r="D7063" s="71" t="s">
        <v>26441</v>
      </c>
      <c r="E7063" s="175" t="s">
        <v>31620</v>
      </c>
      <c r="F7063" s="72" t="s">
        <v>7</v>
      </c>
      <c r="G7063" s="72" t="s">
        <v>31383</v>
      </c>
      <c r="H7063" s="95" t="s">
        <v>28076</v>
      </c>
    </row>
    <row r="7064" spans="1:8">
      <c r="A7064" s="67">
        <v>7063</v>
      </c>
      <c r="B7064" s="23" t="s">
        <v>11064</v>
      </c>
      <c r="C7064" s="72" t="s">
        <v>11065</v>
      </c>
      <c r="D7064" s="71" t="s">
        <v>26441</v>
      </c>
      <c r="E7064" s="175" t="s">
        <v>31620</v>
      </c>
      <c r="F7064" s="72" t="s">
        <v>7</v>
      </c>
      <c r="G7064" s="72" t="s">
        <v>31383</v>
      </c>
      <c r="H7064" s="95" t="s">
        <v>28077</v>
      </c>
    </row>
    <row r="7065" spans="1:8">
      <c r="A7065" s="67">
        <v>7064</v>
      </c>
      <c r="B7065" s="23" t="s">
        <v>11066</v>
      </c>
      <c r="C7065" s="72" t="s">
        <v>11067</v>
      </c>
      <c r="D7065" s="71" t="s">
        <v>26441</v>
      </c>
      <c r="E7065" s="175" t="s">
        <v>31620</v>
      </c>
      <c r="F7065" s="72" t="s">
        <v>7</v>
      </c>
      <c r="G7065" s="72" t="s">
        <v>31383</v>
      </c>
      <c r="H7065" s="95" t="s">
        <v>28078</v>
      </c>
    </row>
    <row r="7066" spans="1:8">
      <c r="A7066" s="67">
        <v>7065</v>
      </c>
      <c r="B7066" s="23" t="s">
        <v>11068</v>
      </c>
      <c r="C7066" s="72" t="s">
        <v>11069</v>
      </c>
      <c r="D7066" s="71" t="s">
        <v>26441</v>
      </c>
      <c r="E7066" s="175" t="s">
        <v>31620</v>
      </c>
      <c r="F7066" s="72" t="s">
        <v>7</v>
      </c>
      <c r="G7066" s="72" t="s">
        <v>31383</v>
      </c>
      <c r="H7066" s="95" t="s">
        <v>28079</v>
      </c>
    </row>
    <row r="7067" spans="1:8">
      <c r="A7067" s="67">
        <v>7066</v>
      </c>
      <c r="B7067" s="23" t="s">
        <v>11070</v>
      </c>
      <c r="C7067" s="72" t="s">
        <v>11071</v>
      </c>
      <c r="D7067" s="71" t="s">
        <v>26441</v>
      </c>
      <c r="E7067" s="175" t="s">
        <v>31620</v>
      </c>
      <c r="F7067" s="72" t="s">
        <v>7</v>
      </c>
      <c r="G7067" s="72" t="s">
        <v>31383</v>
      </c>
      <c r="H7067" s="95" t="s">
        <v>28080</v>
      </c>
    </row>
    <row r="7068" spans="1:8">
      <c r="A7068" s="67">
        <v>7067</v>
      </c>
      <c r="B7068" s="23" t="s">
        <v>11072</v>
      </c>
      <c r="C7068" s="72" t="s">
        <v>11073</v>
      </c>
      <c r="D7068" s="71" t="s">
        <v>26441</v>
      </c>
      <c r="E7068" s="175" t="s">
        <v>31620</v>
      </c>
      <c r="F7068" s="72" t="s">
        <v>7</v>
      </c>
      <c r="G7068" s="72" t="s">
        <v>31383</v>
      </c>
      <c r="H7068" s="95" t="s">
        <v>28081</v>
      </c>
    </row>
    <row r="7069" spans="1:8">
      <c r="A7069" s="67">
        <v>7068</v>
      </c>
      <c r="B7069" s="23" t="s">
        <v>11074</v>
      </c>
      <c r="C7069" s="72" t="s">
        <v>11075</v>
      </c>
      <c r="D7069" s="71" t="s">
        <v>26441</v>
      </c>
      <c r="E7069" s="175" t="s">
        <v>31620</v>
      </c>
      <c r="F7069" s="72" t="s">
        <v>7</v>
      </c>
      <c r="G7069" s="72" t="s">
        <v>31383</v>
      </c>
      <c r="H7069" s="95" t="s">
        <v>28082</v>
      </c>
    </row>
    <row r="7070" spans="1:8">
      <c r="A7070" s="67">
        <v>7069</v>
      </c>
      <c r="B7070" s="23" t="s">
        <v>11076</v>
      </c>
      <c r="C7070" s="72" t="s">
        <v>11077</v>
      </c>
      <c r="D7070" s="71" t="s">
        <v>26441</v>
      </c>
      <c r="E7070" s="175" t="s">
        <v>31620</v>
      </c>
      <c r="F7070" s="72" t="s">
        <v>7</v>
      </c>
      <c r="G7070" s="72" t="s">
        <v>31383</v>
      </c>
      <c r="H7070" s="95" t="s">
        <v>28083</v>
      </c>
    </row>
    <row r="7071" spans="1:8">
      <c r="A7071" s="67">
        <v>7070</v>
      </c>
      <c r="B7071" s="23" t="s">
        <v>11078</v>
      </c>
      <c r="C7071" s="72" t="s">
        <v>11079</v>
      </c>
      <c r="D7071" s="71" t="s">
        <v>26441</v>
      </c>
      <c r="E7071" s="175" t="s">
        <v>31620</v>
      </c>
      <c r="F7071" s="72" t="s">
        <v>7</v>
      </c>
      <c r="G7071" s="72" t="s">
        <v>31383</v>
      </c>
      <c r="H7071" s="95" t="s">
        <v>28084</v>
      </c>
    </row>
    <row r="7072" spans="1:8">
      <c r="A7072" s="67">
        <v>7071</v>
      </c>
      <c r="B7072" s="23" t="s">
        <v>11080</v>
      </c>
      <c r="C7072" s="72" t="s">
        <v>11081</v>
      </c>
      <c r="D7072" s="71" t="s">
        <v>26441</v>
      </c>
      <c r="E7072" s="175" t="s">
        <v>31620</v>
      </c>
      <c r="F7072" s="72" t="s">
        <v>7</v>
      </c>
      <c r="G7072" s="72" t="s">
        <v>31383</v>
      </c>
      <c r="H7072" s="95" t="s">
        <v>28085</v>
      </c>
    </row>
    <row r="7073" spans="1:8">
      <c r="A7073" s="67">
        <v>7072</v>
      </c>
      <c r="B7073" s="23" t="s">
        <v>11082</v>
      </c>
      <c r="C7073" s="72" t="s">
        <v>11083</v>
      </c>
      <c r="D7073" s="71" t="s">
        <v>26441</v>
      </c>
      <c r="E7073" s="175" t="s">
        <v>31620</v>
      </c>
      <c r="F7073" s="72" t="s">
        <v>7</v>
      </c>
      <c r="G7073" s="72" t="s">
        <v>31383</v>
      </c>
      <c r="H7073" s="95" t="s">
        <v>28086</v>
      </c>
    </row>
    <row r="7074" spans="1:8">
      <c r="A7074" s="67">
        <v>7073</v>
      </c>
      <c r="B7074" s="23" t="s">
        <v>11084</v>
      </c>
      <c r="C7074" s="72" t="s">
        <v>11085</v>
      </c>
      <c r="D7074" s="71" t="s">
        <v>26441</v>
      </c>
      <c r="E7074" s="175" t="s">
        <v>31620</v>
      </c>
      <c r="F7074" s="72" t="s">
        <v>7</v>
      </c>
      <c r="G7074" s="72" t="s">
        <v>31383</v>
      </c>
      <c r="H7074" s="95" t="s">
        <v>28087</v>
      </c>
    </row>
    <row r="7075" spans="1:8">
      <c r="A7075" s="67">
        <v>7074</v>
      </c>
      <c r="B7075" s="23" t="s">
        <v>11086</v>
      </c>
      <c r="C7075" s="72" t="s">
        <v>11087</v>
      </c>
      <c r="D7075" s="71" t="s">
        <v>26441</v>
      </c>
      <c r="E7075" s="175" t="s">
        <v>31620</v>
      </c>
      <c r="F7075" s="72" t="s">
        <v>7</v>
      </c>
      <c r="G7075" s="72" t="s">
        <v>31383</v>
      </c>
      <c r="H7075" s="95" t="s">
        <v>28088</v>
      </c>
    </row>
    <row r="7076" spans="1:8">
      <c r="A7076" s="67">
        <v>7075</v>
      </c>
      <c r="B7076" s="23" t="s">
        <v>11088</v>
      </c>
      <c r="C7076" s="72" t="s">
        <v>11089</v>
      </c>
      <c r="D7076" s="71" t="s">
        <v>26441</v>
      </c>
      <c r="E7076" s="175" t="s">
        <v>31620</v>
      </c>
      <c r="F7076" s="72" t="s">
        <v>7</v>
      </c>
      <c r="G7076" s="72" t="s">
        <v>31383</v>
      </c>
      <c r="H7076" s="95" t="s">
        <v>28089</v>
      </c>
    </row>
    <row r="7077" spans="1:8">
      <c r="A7077" s="67">
        <v>7076</v>
      </c>
      <c r="B7077" s="23" t="s">
        <v>11090</v>
      </c>
      <c r="C7077" s="72" t="s">
        <v>11091</v>
      </c>
      <c r="D7077" s="71" t="s">
        <v>26441</v>
      </c>
      <c r="E7077" s="175" t="s">
        <v>31620</v>
      </c>
      <c r="F7077" s="72" t="s">
        <v>7</v>
      </c>
      <c r="G7077" s="72" t="s">
        <v>31383</v>
      </c>
      <c r="H7077" s="95" t="s">
        <v>28090</v>
      </c>
    </row>
    <row r="7078" spans="1:8">
      <c r="A7078" s="67">
        <v>7077</v>
      </c>
      <c r="B7078" s="23" t="s">
        <v>11092</v>
      </c>
      <c r="C7078" s="72" t="s">
        <v>11093</v>
      </c>
      <c r="D7078" s="71" t="s">
        <v>26441</v>
      </c>
      <c r="E7078" s="175" t="s">
        <v>31620</v>
      </c>
      <c r="F7078" s="72" t="s">
        <v>7</v>
      </c>
      <c r="G7078" s="72" t="s">
        <v>31383</v>
      </c>
      <c r="H7078" s="95" t="s">
        <v>28091</v>
      </c>
    </row>
    <row r="7079" spans="1:8">
      <c r="A7079" s="67">
        <v>7078</v>
      </c>
      <c r="B7079" s="23" t="s">
        <v>11094</v>
      </c>
      <c r="C7079" s="72" t="s">
        <v>11095</v>
      </c>
      <c r="D7079" s="71" t="s">
        <v>26441</v>
      </c>
      <c r="E7079" s="175" t="s">
        <v>31620</v>
      </c>
      <c r="F7079" s="72" t="s">
        <v>7</v>
      </c>
      <c r="G7079" s="72" t="s">
        <v>31383</v>
      </c>
      <c r="H7079" s="95" t="s">
        <v>28092</v>
      </c>
    </row>
    <row r="7080" spans="1:8">
      <c r="A7080" s="67">
        <v>7079</v>
      </c>
      <c r="B7080" s="23" t="s">
        <v>11096</v>
      </c>
      <c r="C7080" s="72" t="s">
        <v>11097</v>
      </c>
      <c r="D7080" s="71" t="s">
        <v>26441</v>
      </c>
      <c r="E7080" s="175" t="s">
        <v>31620</v>
      </c>
      <c r="F7080" s="72" t="s">
        <v>7</v>
      </c>
      <c r="G7080" s="72" t="s">
        <v>31383</v>
      </c>
      <c r="H7080" s="95" t="s">
        <v>28093</v>
      </c>
    </row>
    <row r="7081" spans="1:8">
      <c r="A7081" s="67">
        <v>7080</v>
      </c>
      <c r="B7081" s="23" t="s">
        <v>11098</v>
      </c>
      <c r="C7081" s="72" t="s">
        <v>11099</v>
      </c>
      <c r="D7081" s="71" t="s">
        <v>26441</v>
      </c>
      <c r="E7081" s="175" t="s">
        <v>31620</v>
      </c>
      <c r="F7081" s="72" t="s">
        <v>7</v>
      </c>
      <c r="G7081" s="72" t="s">
        <v>31383</v>
      </c>
      <c r="H7081" s="95" t="s">
        <v>28094</v>
      </c>
    </row>
    <row r="7082" spans="1:8">
      <c r="A7082" s="67">
        <v>7081</v>
      </c>
      <c r="B7082" s="23" t="s">
        <v>11100</v>
      </c>
      <c r="C7082" s="72" t="s">
        <v>11101</v>
      </c>
      <c r="D7082" s="71" t="s">
        <v>26441</v>
      </c>
      <c r="E7082" s="175" t="s">
        <v>31620</v>
      </c>
      <c r="F7082" s="72" t="s">
        <v>7</v>
      </c>
      <c r="G7082" s="72" t="s">
        <v>31383</v>
      </c>
      <c r="H7082" s="95" t="s">
        <v>28095</v>
      </c>
    </row>
    <row r="7083" spans="1:8">
      <c r="A7083" s="67">
        <v>7082</v>
      </c>
      <c r="B7083" s="23" t="s">
        <v>11102</v>
      </c>
      <c r="C7083" s="72" t="s">
        <v>11103</v>
      </c>
      <c r="D7083" s="71" t="s">
        <v>26441</v>
      </c>
      <c r="E7083" s="175" t="s">
        <v>31620</v>
      </c>
      <c r="F7083" s="72" t="s">
        <v>7</v>
      </c>
      <c r="G7083" s="72" t="s">
        <v>31383</v>
      </c>
      <c r="H7083" s="95" t="s">
        <v>28096</v>
      </c>
    </row>
    <row r="7084" spans="1:8">
      <c r="A7084" s="67">
        <v>7083</v>
      </c>
      <c r="B7084" s="23" t="s">
        <v>11104</v>
      </c>
      <c r="C7084" s="72" t="s">
        <v>11105</v>
      </c>
      <c r="D7084" s="71" t="s">
        <v>26441</v>
      </c>
      <c r="E7084" s="175" t="s">
        <v>31620</v>
      </c>
      <c r="F7084" s="72" t="s">
        <v>7</v>
      </c>
      <c r="G7084" s="72" t="s">
        <v>31383</v>
      </c>
      <c r="H7084" s="95" t="s">
        <v>28097</v>
      </c>
    </row>
    <row r="7085" spans="1:8">
      <c r="A7085" s="67">
        <v>7084</v>
      </c>
      <c r="B7085" s="23" t="s">
        <v>11106</v>
      </c>
      <c r="C7085" s="72" t="s">
        <v>11107</v>
      </c>
      <c r="D7085" s="71" t="s">
        <v>26441</v>
      </c>
      <c r="E7085" s="175" t="s">
        <v>31620</v>
      </c>
      <c r="F7085" s="72" t="s">
        <v>7</v>
      </c>
      <c r="G7085" s="72" t="s">
        <v>31383</v>
      </c>
      <c r="H7085" s="95" t="s">
        <v>28098</v>
      </c>
    </row>
    <row r="7086" spans="1:8">
      <c r="A7086" s="67">
        <v>7085</v>
      </c>
      <c r="B7086" s="23" t="s">
        <v>11108</v>
      </c>
      <c r="C7086" s="72" t="s">
        <v>11109</v>
      </c>
      <c r="D7086" s="71" t="s">
        <v>26441</v>
      </c>
      <c r="E7086" s="175" t="s">
        <v>31620</v>
      </c>
      <c r="F7086" s="72" t="s">
        <v>7</v>
      </c>
      <c r="G7086" s="72" t="s">
        <v>31383</v>
      </c>
      <c r="H7086" s="95" t="s">
        <v>28099</v>
      </c>
    </row>
    <row r="7087" spans="1:8">
      <c r="A7087" s="67">
        <v>7086</v>
      </c>
      <c r="B7087" s="23" t="s">
        <v>11110</v>
      </c>
      <c r="C7087" s="72" t="s">
        <v>11111</v>
      </c>
      <c r="D7087" s="71" t="s">
        <v>26441</v>
      </c>
      <c r="E7087" s="175" t="s">
        <v>31620</v>
      </c>
      <c r="F7087" s="72" t="s">
        <v>7</v>
      </c>
      <c r="G7087" s="72" t="s">
        <v>31383</v>
      </c>
      <c r="H7087" s="95" t="s">
        <v>28100</v>
      </c>
    </row>
    <row r="7088" spans="1:8">
      <c r="A7088" s="67">
        <v>7087</v>
      </c>
      <c r="B7088" s="23" t="s">
        <v>11112</v>
      </c>
      <c r="C7088" s="72" t="s">
        <v>11113</v>
      </c>
      <c r="D7088" s="71" t="s">
        <v>26441</v>
      </c>
      <c r="E7088" s="175" t="s">
        <v>31620</v>
      </c>
      <c r="F7088" s="72" t="s">
        <v>7</v>
      </c>
      <c r="G7088" s="72" t="s">
        <v>31383</v>
      </c>
      <c r="H7088" s="95" t="s">
        <v>28101</v>
      </c>
    </row>
    <row r="7089" spans="1:8">
      <c r="A7089" s="67">
        <v>7088</v>
      </c>
      <c r="B7089" s="23" t="s">
        <v>11114</v>
      </c>
      <c r="C7089" s="72" t="s">
        <v>11115</v>
      </c>
      <c r="D7089" s="71" t="s">
        <v>26441</v>
      </c>
      <c r="E7089" s="175" t="s">
        <v>31620</v>
      </c>
      <c r="F7089" s="72" t="s">
        <v>7</v>
      </c>
      <c r="G7089" s="72" t="s">
        <v>31393</v>
      </c>
      <c r="H7089" s="95" t="s">
        <v>28102</v>
      </c>
    </row>
    <row r="7090" spans="1:8">
      <c r="A7090" s="67">
        <v>7089</v>
      </c>
      <c r="B7090" s="23" t="s">
        <v>11116</v>
      </c>
      <c r="C7090" s="72" t="s">
        <v>11117</v>
      </c>
      <c r="D7090" s="71" t="s">
        <v>26441</v>
      </c>
      <c r="E7090" s="175" t="s">
        <v>31620</v>
      </c>
      <c r="F7090" s="72" t="s">
        <v>7</v>
      </c>
      <c r="G7090" s="72" t="s">
        <v>31383</v>
      </c>
      <c r="H7090" s="95" t="s">
        <v>28103</v>
      </c>
    </row>
    <row r="7091" spans="1:8">
      <c r="A7091" s="67">
        <v>7090</v>
      </c>
      <c r="B7091" s="23" t="s">
        <v>11118</v>
      </c>
      <c r="C7091" s="72" t="s">
        <v>11119</v>
      </c>
      <c r="D7091" s="71" t="s">
        <v>26441</v>
      </c>
      <c r="E7091" s="175" t="s">
        <v>31620</v>
      </c>
      <c r="F7091" s="72" t="s">
        <v>7</v>
      </c>
      <c r="G7091" s="72" t="s">
        <v>31383</v>
      </c>
      <c r="H7091" s="95" t="s">
        <v>28104</v>
      </c>
    </row>
    <row r="7092" spans="1:8">
      <c r="A7092" s="67">
        <v>7091</v>
      </c>
      <c r="B7092" s="23" t="s">
        <v>11120</v>
      </c>
      <c r="C7092" s="72" t="s">
        <v>11121</v>
      </c>
      <c r="D7092" s="71" t="s">
        <v>26441</v>
      </c>
      <c r="E7092" s="175" t="s">
        <v>31620</v>
      </c>
      <c r="F7092" s="72" t="s">
        <v>7</v>
      </c>
      <c r="G7092" s="72" t="s">
        <v>31393</v>
      </c>
      <c r="H7092" s="95" t="s">
        <v>28105</v>
      </c>
    </row>
    <row r="7093" spans="1:8">
      <c r="A7093" s="67">
        <v>7092</v>
      </c>
      <c r="B7093" s="23" t="s">
        <v>11122</v>
      </c>
      <c r="C7093" s="72" t="s">
        <v>11123</v>
      </c>
      <c r="D7093" s="71" t="s">
        <v>26441</v>
      </c>
      <c r="E7093" s="175" t="s">
        <v>31620</v>
      </c>
      <c r="F7093" s="72" t="s">
        <v>7</v>
      </c>
      <c r="G7093" s="72" t="s">
        <v>31383</v>
      </c>
      <c r="H7093" s="95" t="s">
        <v>28106</v>
      </c>
    </row>
    <row r="7094" spans="1:8">
      <c r="A7094" s="67">
        <v>7093</v>
      </c>
      <c r="B7094" s="23" t="s">
        <v>11124</v>
      </c>
      <c r="C7094" s="72" t="s">
        <v>11125</v>
      </c>
      <c r="D7094" s="71" t="s">
        <v>26441</v>
      </c>
      <c r="E7094" s="175" t="s">
        <v>31620</v>
      </c>
      <c r="F7094" s="72" t="s">
        <v>7</v>
      </c>
      <c r="G7094" s="72" t="s">
        <v>31393</v>
      </c>
      <c r="H7094" s="95" t="s">
        <v>28107</v>
      </c>
    </row>
    <row r="7095" spans="1:8">
      <c r="A7095" s="67">
        <v>7094</v>
      </c>
      <c r="B7095" s="23" t="s">
        <v>11126</v>
      </c>
      <c r="C7095" s="72" t="s">
        <v>11127</v>
      </c>
      <c r="D7095" s="71" t="s">
        <v>26441</v>
      </c>
      <c r="E7095" s="175" t="s">
        <v>31620</v>
      </c>
      <c r="F7095" s="72" t="s">
        <v>7</v>
      </c>
      <c r="G7095" s="72" t="s">
        <v>31383</v>
      </c>
      <c r="H7095" s="95" t="s">
        <v>28108</v>
      </c>
    </row>
    <row r="7096" spans="1:8">
      <c r="A7096" s="67">
        <v>7095</v>
      </c>
      <c r="B7096" s="23" t="s">
        <v>11128</v>
      </c>
      <c r="C7096" s="72" t="s">
        <v>11129</v>
      </c>
      <c r="D7096" s="71" t="s">
        <v>26441</v>
      </c>
      <c r="E7096" s="175" t="s">
        <v>31620</v>
      </c>
      <c r="F7096" s="72" t="s">
        <v>7</v>
      </c>
      <c r="G7096" s="72" t="s">
        <v>31393</v>
      </c>
      <c r="H7096" s="95" t="s">
        <v>28109</v>
      </c>
    </row>
    <row r="7097" spans="1:8">
      <c r="A7097" s="67">
        <v>7096</v>
      </c>
      <c r="B7097" s="23" t="s">
        <v>11130</v>
      </c>
      <c r="C7097" s="72" t="s">
        <v>11131</v>
      </c>
      <c r="D7097" s="71" t="s">
        <v>26441</v>
      </c>
      <c r="E7097" s="175" t="s">
        <v>31620</v>
      </c>
      <c r="F7097" s="72" t="s">
        <v>7</v>
      </c>
      <c r="G7097" s="72" t="s">
        <v>31383</v>
      </c>
      <c r="H7097" s="95" t="s">
        <v>28110</v>
      </c>
    </row>
    <row r="7098" spans="1:8">
      <c r="A7098" s="67">
        <v>7097</v>
      </c>
      <c r="B7098" s="23" t="s">
        <v>11132</v>
      </c>
      <c r="C7098" s="72" t="s">
        <v>11133</v>
      </c>
      <c r="D7098" s="71" t="s">
        <v>26441</v>
      </c>
      <c r="E7098" s="175" t="s">
        <v>31620</v>
      </c>
      <c r="F7098" s="72" t="s">
        <v>7</v>
      </c>
      <c r="G7098" s="72" t="s">
        <v>31383</v>
      </c>
      <c r="H7098" s="95" t="s">
        <v>28111</v>
      </c>
    </row>
    <row r="7099" spans="1:8">
      <c r="A7099" s="67">
        <v>7098</v>
      </c>
      <c r="B7099" s="23" t="s">
        <v>11134</v>
      </c>
      <c r="C7099" s="72" t="s">
        <v>11135</v>
      </c>
      <c r="D7099" s="71" t="s">
        <v>26441</v>
      </c>
      <c r="E7099" s="175" t="s">
        <v>31620</v>
      </c>
      <c r="F7099" s="72" t="s">
        <v>7</v>
      </c>
      <c r="G7099" s="72" t="s">
        <v>31383</v>
      </c>
      <c r="H7099" s="95" t="s">
        <v>28112</v>
      </c>
    </row>
    <row r="7100" spans="1:8">
      <c r="A7100" s="67">
        <v>7099</v>
      </c>
      <c r="B7100" s="23" t="s">
        <v>11136</v>
      </c>
      <c r="C7100" s="72" t="s">
        <v>11137</v>
      </c>
      <c r="D7100" s="71" t="s">
        <v>26441</v>
      </c>
      <c r="E7100" s="175" t="s">
        <v>31620</v>
      </c>
      <c r="F7100" s="72" t="s">
        <v>7</v>
      </c>
      <c r="G7100" s="72" t="s">
        <v>31383</v>
      </c>
      <c r="H7100" s="95" t="s">
        <v>28113</v>
      </c>
    </row>
    <row r="7101" spans="1:8">
      <c r="A7101" s="67">
        <v>7100</v>
      </c>
      <c r="B7101" s="23" t="s">
        <v>11138</v>
      </c>
      <c r="C7101" s="72" t="s">
        <v>11139</v>
      </c>
      <c r="D7101" s="71" t="s">
        <v>26441</v>
      </c>
      <c r="E7101" s="175" t="s">
        <v>31620</v>
      </c>
      <c r="F7101" s="72" t="s">
        <v>7</v>
      </c>
      <c r="G7101" s="72" t="s">
        <v>31383</v>
      </c>
      <c r="H7101" s="95" t="s">
        <v>28114</v>
      </c>
    </row>
    <row r="7102" spans="1:8">
      <c r="A7102" s="67">
        <v>7101</v>
      </c>
      <c r="B7102" s="23" t="s">
        <v>11140</v>
      </c>
      <c r="C7102" s="72" t="s">
        <v>11141</v>
      </c>
      <c r="D7102" s="71" t="s">
        <v>26441</v>
      </c>
      <c r="E7102" s="175" t="s">
        <v>31620</v>
      </c>
      <c r="F7102" s="72" t="s">
        <v>7</v>
      </c>
      <c r="G7102" s="72" t="s">
        <v>31383</v>
      </c>
      <c r="H7102" s="95" t="s">
        <v>28115</v>
      </c>
    </row>
    <row r="7103" spans="1:8">
      <c r="A7103" s="67">
        <v>7102</v>
      </c>
      <c r="B7103" s="23" t="s">
        <v>11142</v>
      </c>
      <c r="C7103" s="72" t="s">
        <v>11143</v>
      </c>
      <c r="D7103" s="71" t="s">
        <v>26441</v>
      </c>
      <c r="E7103" s="175" t="s">
        <v>31620</v>
      </c>
      <c r="F7103" s="72" t="s">
        <v>7</v>
      </c>
      <c r="G7103" s="72" t="s">
        <v>31383</v>
      </c>
      <c r="H7103" s="95" t="s">
        <v>28116</v>
      </c>
    </row>
    <row r="7104" spans="1:8">
      <c r="A7104" s="67">
        <v>7103</v>
      </c>
      <c r="B7104" s="23" t="s">
        <v>11144</v>
      </c>
      <c r="C7104" s="72" t="s">
        <v>11145</v>
      </c>
      <c r="D7104" s="71" t="s">
        <v>26441</v>
      </c>
      <c r="E7104" s="175" t="s">
        <v>31620</v>
      </c>
      <c r="F7104" s="72" t="s">
        <v>7</v>
      </c>
      <c r="G7104" s="72" t="s">
        <v>31383</v>
      </c>
      <c r="H7104" s="95" t="s">
        <v>28117</v>
      </c>
    </row>
    <row r="7105" spans="1:8">
      <c r="A7105" s="67">
        <v>7104</v>
      </c>
      <c r="B7105" s="23" t="s">
        <v>11146</v>
      </c>
      <c r="C7105" s="72" t="s">
        <v>11147</v>
      </c>
      <c r="D7105" s="71" t="s">
        <v>26441</v>
      </c>
      <c r="E7105" s="175" t="s">
        <v>31620</v>
      </c>
      <c r="F7105" s="72" t="s">
        <v>7</v>
      </c>
      <c r="G7105" s="72" t="s">
        <v>31383</v>
      </c>
      <c r="H7105" s="95" t="s">
        <v>28118</v>
      </c>
    </row>
    <row r="7106" spans="1:8">
      <c r="A7106" s="67">
        <v>7105</v>
      </c>
      <c r="B7106" s="23" t="s">
        <v>11148</v>
      </c>
      <c r="C7106" s="72" t="s">
        <v>11149</v>
      </c>
      <c r="D7106" s="71" t="s">
        <v>26441</v>
      </c>
      <c r="E7106" s="175" t="s">
        <v>31620</v>
      </c>
      <c r="F7106" s="72" t="s">
        <v>7</v>
      </c>
      <c r="G7106" s="72" t="s">
        <v>31383</v>
      </c>
      <c r="H7106" s="95" t="s">
        <v>28119</v>
      </c>
    </row>
    <row r="7107" spans="1:8">
      <c r="A7107" s="67">
        <v>7106</v>
      </c>
      <c r="B7107" s="23" t="s">
        <v>11150</v>
      </c>
      <c r="C7107" s="72" t="s">
        <v>11151</v>
      </c>
      <c r="D7107" s="71" t="s">
        <v>26441</v>
      </c>
      <c r="E7107" s="175" t="s">
        <v>31620</v>
      </c>
      <c r="F7107" s="72" t="s">
        <v>7</v>
      </c>
      <c r="G7107" s="72" t="s">
        <v>31383</v>
      </c>
      <c r="H7107" s="95" t="s">
        <v>28120</v>
      </c>
    </row>
    <row r="7108" spans="1:8">
      <c r="A7108" s="67">
        <v>7107</v>
      </c>
      <c r="B7108" s="23" t="s">
        <v>11152</v>
      </c>
      <c r="C7108" s="72" t="s">
        <v>11153</v>
      </c>
      <c r="D7108" s="71" t="s">
        <v>26441</v>
      </c>
      <c r="E7108" s="175" t="s">
        <v>31620</v>
      </c>
      <c r="F7108" s="72" t="s">
        <v>7</v>
      </c>
      <c r="G7108" s="72" t="s">
        <v>31395</v>
      </c>
      <c r="H7108" s="95" t="s">
        <v>28121</v>
      </c>
    </row>
    <row r="7109" spans="1:8">
      <c r="A7109" s="67">
        <v>7108</v>
      </c>
      <c r="B7109" s="23" t="s">
        <v>11154</v>
      </c>
      <c r="C7109" s="72" t="s">
        <v>11155</v>
      </c>
      <c r="D7109" s="71" t="s">
        <v>26441</v>
      </c>
      <c r="E7109" s="175" t="s">
        <v>31620</v>
      </c>
      <c r="F7109" s="72" t="s">
        <v>7</v>
      </c>
      <c r="G7109" s="72" t="s">
        <v>31383</v>
      </c>
      <c r="H7109" s="95" t="s">
        <v>28122</v>
      </c>
    </row>
    <row r="7110" spans="1:8">
      <c r="A7110" s="67">
        <v>7109</v>
      </c>
      <c r="B7110" s="23" t="s">
        <v>11156</v>
      </c>
      <c r="C7110" s="72" t="s">
        <v>11157</v>
      </c>
      <c r="D7110" s="71" t="s">
        <v>26441</v>
      </c>
      <c r="E7110" s="175" t="s">
        <v>31620</v>
      </c>
      <c r="F7110" s="72" t="s">
        <v>7</v>
      </c>
      <c r="G7110" s="72" t="s">
        <v>31383</v>
      </c>
      <c r="H7110" s="95" t="s">
        <v>28123</v>
      </c>
    </row>
    <row r="7111" spans="1:8">
      <c r="A7111" s="67">
        <v>7110</v>
      </c>
      <c r="B7111" s="23" t="s">
        <v>11158</v>
      </c>
      <c r="C7111" s="72" t="s">
        <v>11159</v>
      </c>
      <c r="D7111" s="71" t="s">
        <v>26441</v>
      </c>
      <c r="E7111" s="175" t="s">
        <v>31620</v>
      </c>
      <c r="F7111" s="72" t="s">
        <v>7</v>
      </c>
      <c r="G7111" s="72" t="s">
        <v>31383</v>
      </c>
      <c r="H7111" s="95" t="s">
        <v>28124</v>
      </c>
    </row>
    <row r="7112" spans="1:8">
      <c r="A7112" s="67">
        <v>7111</v>
      </c>
      <c r="B7112" s="23" t="s">
        <v>11160</v>
      </c>
      <c r="C7112" s="72" t="s">
        <v>11161</v>
      </c>
      <c r="D7112" s="71" t="s">
        <v>26441</v>
      </c>
      <c r="E7112" s="175" t="s">
        <v>31620</v>
      </c>
      <c r="F7112" s="72" t="s">
        <v>7</v>
      </c>
      <c r="G7112" s="72" t="s">
        <v>31383</v>
      </c>
      <c r="H7112" s="95" t="s">
        <v>28125</v>
      </c>
    </row>
    <row r="7113" spans="1:8">
      <c r="A7113" s="67">
        <v>7112</v>
      </c>
      <c r="B7113" s="23" t="s">
        <v>11162</v>
      </c>
      <c r="C7113" s="72" t="s">
        <v>11163</v>
      </c>
      <c r="D7113" s="71" t="s">
        <v>26441</v>
      </c>
      <c r="E7113" s="175" t="s">
        <v>31620</v>
      </c>
      <c r="F7113" s="72" t="s">
        <v>7</v>
      </c>
      <c r="G7113" s="72" t="s">
        <v>31383</v>
      </c>
      <c r="H7113" s="95" t="s">
        <v>28126</v>
      </c>
    </row>
    <row r="7114" spans="1:8">
      <c r="A7114" s="67">
        <v>7113</v>
      </c>
      <c r="B7114" s="23" t="s">
        <v>11164</v>
      </c>
      <c r="C7114" s="72" t="s">
        <v>11165</v>
      </c>
      <c r="D7114" s="71" t="s">
        <v>26441</v>
      </c>
      <c r="E7114" s="175" t="s">
        <v>31620</v>
      </c>
      <c r="F7114" s="72" t="s">
        <v>7</v>
      </c>
      <c r="G7114" s="72" t="s">
        <v>31383</v>
      </c>
      <c r="H7114" s="95" t="s">
        <v>28127</v>
      </c>
    </row>
    <row r="7115" spans="1:8">
      <c r="A7115" s="67">
        <v>7114</v>
      </c>
      <c r="B7115" s="23" t="s">
        <v>11166</v>
      </c>
      <c r="C7115" s="72" t="s">
        <v>11167</v>
      </c>
      <c r="D7115" s="71" t="s">
        <v>26441</v>
      </c>
      <c r="E7115" s="175" t="s">
        <v>31620</v>
      </c>
      <c r="F7115" s="72" t="s">
        <v>7</v>
      </c>
      <c r="G7115" s="72" t="s">
        <v>31383</v>
      </c>
      <c r="H7115" s="95" t="s">
        <v>28128</v>
      </c>
    </row>
    <row r="7116" spans="1:8">
      <c r="A7116" s="67">
        <v>7115</v>
      </c>
      <c r="B7116" s="23" t="s">
        <v>11168</v>
      </c>
      <c r="C7116" s="72" t="s">
        <v>11169</v>
      </c>
      <c r="D7116" s="71" t="s">
        <v>26441</v>
      </c>
      <c r="E7116" s="175" t="s">
        <v>31620</v>
      </c>
      <c r="F7116" s="72" t="s">
        <v>7</v>
      </c>
      <c r="G7116" s="72" t="s">
        <v>31383</v>
      </c>
      <c r="H7116" s="95" t="s">
        <v>28129</v>
      </c>
    </row>
    <row r="7117" spans="1:8">
      <c r="A7117" s="67">
        <v>7116</v>
      </c>
      <c r="B7117" s="23" t="s">
        <v>11170</v>
      </c>
      <c r="C7117" s="72" t="s">
        <v>11171</v>
      </c>
      <c r="D7117" s="71" t="s">
        <v>26441</v>
      </c>
      <c r="E7117" s="175" t="s">
        <v>31620</v>
      </c>
      <c r="F7117" s="72" t="s">
        <v>7</v>
      </c>
      <c r="G7117" s="72" t="s">
        <v>31383</v>
      </c>
      <c r="H7117" s="95" t="s">
        <v>28130</v>
      </c>
    </row>
    <row r="7118" spans="1:8">
      <c r="A7118" s="67">
        <v>7117</v>
      </c>
      <c r="B7118" s="23" t="s">
        <v>11172</v>
      </c>
      <c r="C7118" s="72" t="s">
        <v>11173</v>
      </c>
      <c r="D7118" s="71" t="s">
        <v>26441</v>
      </c>
      <c r="E7118" s="175" t="s">
        <v>31620</v>
      </c>
      <c r="F7118" s="72" t="s">
        <v>7</v>
      </c>
      <c r="G7118" s="72" t="s">
        <v>31383</v>
      </c>
      <c r="H7118" s="95" t="s">
        <v>28131</v>
      </c>
    </row>
    <row r="7119" spans="1:8">
      <c r="A7119" s="67">
        <v>7118</v>
      </c>
      <c r="B7119" s="23" t="s">
        <v>11174</v>
      </c>
      <c r="C7119" s="72" t="s">
        <v>11175</v>
      </c>
      <c r="D7119" s="71" t="s">
        <v>26441</v>
      </c>
      <c r="E7119" s="175" t="s">
        <v>31620</v>
      </c>
      <c r="F7119" s="72" t="s">
        <v>7</v>
      </c>
      <c r="G7119" s="72" t="s">
        <v>31383</v>
      </c>
      <c r="H7119" s="95" t="s">
        <v>28132</v>
      </c>
    </row>
    <row r="7120" spans="1:8">
      <c r="A7120" s="67">
        <v>7119</v>
      </c>
      <c r="B7120" s="23" t="s">
        <v>11176</v>
      </c>
      <c r="C7120" s="72" t="s">
        <v>11177</v>
      </c>
      <c r="D7120" s="71" t="s">
        <v>26441</v>
      </c>
      <c r="E7120" s="175" t="s">
        <v>31620</v>
      </c>
      <c r="F7120" s="72" t="s">
        <v>7</v>
      </c>
      <c r="G7120" s="72" t="s">
        <v>31383</v>
      </c>
      <c r="H7120" s="95" t="s">
        <v>28133</v>
      </c>
    </row>
    <row r="7121" spans="1:8">
      <c r="A7121" s="67">
        <v>7120</v>
      </c>
      <c r="B7121" s="23" t="s">
        <v>11178</v>
      </c>
      <c r="C7121" s="72" t="s">
        <v>11179</v>
      </c>
      <c r="D7121" s="71" t="s">
        <v>26441</v>
      </c>
      <c r="E7121" s="175" t="s">
        <v>31620</v>
      </c>
      <c r="F7121" s="72" t="s">
        <v>7</v>
      </c>
      <c r="G7121" s="72" t="s">
        <v>31383</v>
      </c>
      <c r="H7121" s="95" t="s">
        <v>28134</v>
      </c>
    </row>
    <row r="7122" spans="1:8">
      <c r="A7122" s="67">
        <v>7121</v>
      </c>
      <c r="B7122" s="23" t="s">
        <v>11180</v>
      </c>
      <c r="C7122" s="72" t="s">
        <v>11181</v>
      </c>
      <c r="D7122" s="71" t="s">
        <v>26441</v>
      </c>
      <c r="E7122" s="175" t="s">
        <v>31620</v>
      </c>
      <c r="F7122" s="72" t="s">
        <v>7</v>
      </c>
      <c r="G7122" s="72" t="s">
        <v>31383</v>
      </c>
      <c r="H7122" s="95" t="s">
        <v>28135</v>
      </c>
    </row>
    <row r="7123" spans="1:8">
      <c r="A7123" s="67">
        <v>7122</v>
      </c>
      <c r="B7123" s="23" t="s">
        <v>11182</v>
      </c>
      <c r="C7123" s="72" t="s">
        <v>11183</v>
      </c>
      <c r="D7123" s="71" t="s">
        <v>26441</v>
      </c>
      <c r="E7123" s="175" t="s">
        <v>31620</v>
      </c>
      <c r="F7123" s="72" t="s">
        <v>7</v>
      </c>
      <c r="G7123" s="72" t="s">
        <v>31383</v>
      </c>
      <c r="H7123" s="95" t="s">
        <v>28136</v>
      </c>
    </row>
    <row r="7124" spans="1:8">
      <c r="A7124" s="67">
        <v>7123</v>
      </c>
      <c r="B7124" s="23" t="s">
        <v>11184</v>
      </c>
      <c r="C7124" s="72" t="s">
        <v>11185</v>
      </c>
      <c r="D7124" s="71" t="s">
        <v>26441</v>
      </c>
      <c r="E7124" s="175" t="s">
        <v>31620</v>
      </c>
      <c r="F7124" s="72" t="s">
        <v>7</v>
      </c>
      <c r="G7124" s="72" t="s">
        <v>31383</v>
      </c>
      <c r="H7124" s="95" t="s">
        <v>28137</v>
      </c>
    </row>
    <row r="7125" spans="1:8">
      <c r="A7125" s="67">
        <v>7124</v>
      </c>
      <c r="B7125" s="23" t="s">
        <v>11186</v>
      </c>
      <c r="C7125" s="72" t="s">
        <v>11187</v>
      </c>
      <c r="D7125" s="71" t="s">
        <v>26441</v>
      </c>
      <c r="E7125" s="175" t="s">
        <v>31620</v>
      </c>
      <c r="F7125" s="72" t="s">
        <v>7</v>
      </c>
      <c r="G7125" s="72" t="s">
        <v>31383</v>
      </c>
      <c r="H7125" s="95" t="s">
        <v>28138</v>
      </c>
    </row>
    <row r="7126" spans="1:8">
      <c r="A7126" s="67">
        <v>7125</v>
      </c>
      <c r="B7126" s="23" t="s">
        <v>11188</v>
      </c>
      <c r="C7126" s="72" t="s">
        <v>11189</v>
      </c>
      <c r="D7126" s="71" t="s">
        <v>26441</v>
      </c>
      <c r="E7126" s="175" t="s">
        <v>31620</v>
      </c>
      <c r="F7126" s="72" t="s">
        <v>7</v>
      </c>
      <c r="G7126" s="72" t="s">
        <v>31393</v>
      </c>
      <c r="H7126" s="95" t="s">
        <v>28139</v>
      </c>
    </row>
    <row r="7127" spans="1:8">
      <c r="A7127" s="67">
        <v>7126</v>
      </c>
      <c r="B7127" s="23" t="s">
        <v>11190</v>
      </c>
      <c r="C7127" s="72" t="s">
        <v>11191</v>
      </c>
      <c r="D7127" s="71" t="s">
        <v>26441</v>
      </c>
      <c r="E7127" s="175" t="s">
        <v>31620</v>
      </c>
      <c r="F7127" s="72" t="s">
        <v>7</v>
      </c>
      <c r="G7127" s="72" t="s">
        <v>31390</v>
      </c>
      <c r="H7127" s="95" t="s">
        <v>28140</v>
      </c>
    </row>
    <row r="7128" spans="1:8">
      <c r="A7128" s="67">
        <v>7127</v>
      </c>
      <c r="B7128" s="23" t="s">
        <v>11192</v>
      </c>
      <c r="C7128" s="72" t="s">
        <v>11193</v>
      </c>
      <c r="D7128" s="71" t="s">
        <v>26441</v>
      </c>
      <c r="E7128" s="175" t="s">
        <v>31620</v>
      </c>
      <c r="F7128" s="72" t="s">
        <v>7</v>
      </c>
      <c r="G7128" s="72" t="s">
        <v>31409</v>
      </c>
      <c r="H7128" s="95" t="s">
        <v>28141</v>
      </c>
    </row>
    <row r="7129" spans="1:8">
      <c r="A7129" s="67">
        <v>7128</v>
      </c>
      <c r="B7129" s="23" t="s">
        <v>11194</v>
      </c>
      <c r="C7129" s="72" t="s">
        <v>11195</v>
      </c>
      <c r="D7129" s="71" t="s">
        <v>26441</v>
      </c>
      <c r="E7129" s="175" t="s">
        <v>31620</v>
      </c>
      <c r="F7129" s="72" t="s">
        <v>7</v>
      </c>
      <c r="G7129" s="72" t="s">
        <v>31383</v>
      </c>
      <c r="H7129" s="95" t="s">
        <v>28142</v>
      </c>
    </row>
    <row r="7130" spans="1:8">
      <c r="A7130" s="67">
        <v>7129</v>
      </c>
      <c r="B7130" s="23" t="s">
        <v>11196</v>
      </c>
      <c r="C7130" s="72" t="s">
        <v>11197</v>
      </c>
      <c r="D7130" s="71" t="s">
        <v>26441</v>
      </c>
      <c r="E7130" s="175" t="s">
        <v>31620</v>
      </c>
      <c r="F7130" s="72" t="s">
        <v>7</v>
      </c>
      <c r="G7130" s="72" t="s">
        <v>31395</v>
      </c>
      <c r="H7130" s="95" t="s">
        <v>28143</v>
      </c>
    </row>
    <row r="7131" spans="1:8">
      <c r="A7131" s="67">
        <v>7130</v>
      </c>
      <c r="B7131" s="23" t="s">
        <v>11198</v>
      </c>
      <c r="C7131" s="72" t="s">
        <v>11199</v>
      </c>
      <c r="D7131" s="71" t="s">
        <v>26441</v>
      </c>
      <c r="E7131" s="175" t="s">
        <v>31620</v>
      </c>
      <c r="F7131" s="72" t="s">
        <v>7</v>
      </c>
      <c r="G7131" s="72" t="s">
        <v>31390</v>
      </c>
      <c r="H7131" s="95" t="s">
        <v>28144</v>
      </c>
    </row>
    <row r="7132" spans="1:8">
      <c r="A7132" s="67">
        <v>7131</v>
      </c>
      <c r="B7132" s="23" t="s">
        <v>11200</v>
      </c>
      <c r="C7132" s="72" t="s">
        <v>11201</v>
      </c>
      <c r="D7132" s="71" t="s">
        <v>26441</v>
      </c>
      <c r="E7132" s="175" t="s">
        <v>31620</v>
      </c>
      <c r="F7132" s="72" t="s">
        <v>7</v>
      </c>
      <c r="G7132" s="72" t="s">
        <v>31397</v>
      </c>
      <c r="H7132" s="95" t="s">
        <v>28145</v>
      </c>
    </row>
    <row r="7133" spans="1:8">
      <c r="A7133" s="67">
        <v>7132</v>
      </c>
      <c r="B7133" s="23" t="s">
        <v>11202</v>
      </c>
      <c r="C7133" s="72" t="s">
        <v>11203</v>
      </c>
      <c r="D7133" s="71" t="s">
        <v>26441</v>
      </c>
      <c r="E7133" s="175" t="s">
        <v>31620</v>
      </c>
      <c r="F7133" s="72" t="s">
        <v>7</v>
      </c>
      <c r="G7133" s="72" t="s">
        <v>31390</v>
      </c>
      <c r="H7133" s="95" t="s">
        <v>28146</v>
      </c>
    </row>
    <row r="7134" spans="1:8">
      <c r="A7134" s="67">
        <v>7133</v>
      </c>
      <c r="B7134" s="23" t="s">
        <v>11204</v>
      </c>
      <c r="C7134" s="72" t="s">
        <v>11205</v>
      </c>
      <c r="D7134" s="71" t="s">
        <v>26441</v>
      </c>
      <c r="E7134" s="175" t="s">
        <v>31620</v>
      </c>
      <c r="F7134" s="72" t="s">
        <v>7</v>
      </c>
      <c r="G7134" s="72" t="s">
        <v>31397</v>
      </c>
      <c r="H7134" s="95" t="s">
        <v>28147</v>
      </c>
    </row>
    <row r="7135" spans="1:8">
      <c r="A7135" s="67">
        <v>7134</v>
      </c>
      <c r="B7135" s="23" t="s">
        <v>11206</v>
      </c>
      <c r="C7135" s="72" t="s">
        <v>11207</v>
      </c>
      <c r="D7135" s="71" t="s">
        <v>26441</v>
      </c>
      <c r="E7135" s="175" t="s">
        <v>31620</v>
      </c>
      <c r="F7135" s="72" t="s">
        <v>7</v>
      </c>
      <c r="G7135" s="72" t="s">
        <v>31439</v>
      </c>
      <c r="H7135" s="95" t="s">
        <v>28148</v>
      </c>
    </row>
    <row r="7136" spans="1:8">
      <c r="A7136" s="67">
        <v>7135</v>
      </c>
      <c r="B7136" s="23" t="s">
        <v>11208</v>
      </c>
      <c r="C7136" s="72" t="s">
        <v>11209</v>
      </c>
      <c r="D7136" s="71" t="s">
        <v>26441</v>
      </c>
      <c r="E7136" s="175" t="s">
        <v>31620</v>
      </c>
      <c r="F7136" s="72" t="s">
        <v>7</v>
      </c>
      <c r="G7136" s="72" t="s">
        <v>31439</v>
      </c>
      <c r="H7136" s="95" t="s">
        <v>28149</v>
      </c>
    </row>
    <row r="7137" spans="1:8">
      <c r="A7137" s="67">
        <v>7136</v>
      </c>
      <c r="B7137" s="23" t="s">
        <v>11210</v>
      </c>
      <c r="C7137" s="72" t="s">
        <v>11211</v>
      </c>
      <c r="D7137" s="71" t="s">
        <v>26441</v>
      </c>
      <c r="E7137" s="175" t="s">
        <v>31620</v>
      </c>
      <c r="F7137" s="72" t="s">
        <v>7</v>
      </c>
      <c r="G7137" s="72" t="s">
        <v>31397</v>
      </c>
      <c r="H7137" s="95" t="s">
        <v>28150</v>
      </c>
    </row>
    <row r="7138" spans="1:8">
      <c r="A7138" s="67">
        <v>7137</v>
      </c>
      <c r="B7138" s="23" t="s">
        <v>11212</v>
      </c>
      <c r="C7138" s="72" t="s">
        <v>11213</v>
      </c>
      <c r="D7138" s="71" t="s">
        <v>26441</v>
      </c>
      <c r="E7138" s="175" t="s">
        <v>31620</v>
      </c>
      <c r="F7138" s="72" t="s">
        <v>7</v>
      </c>
      <c r="G7138" s="72" t="s">
        <v>31409</v>
      </c>
      <c r="H7138" s="95" t="s">
        <v>28151</v>
      </c>
    </row>
    <row r="7139" spans="1:8">
      <c r="A7139" s="67">
        <v>7138</v>
      </c>
      <c r="B7139" s="23" t="s">
        <v>11214</v>
      </c>
      <c r="C7139" s="72" t="s">
        <v>11215</v>
      </c>
      <c r="D7139" s="71" t="s">
        <v>26441</v>
      </c>
      <c r="E7139" s="175" t="s">
        <v>31620</v>
      </c>
      <c r="F7139" s="72" t="s">
        <v>7</v>
      </c>
      <c r="G7139" s="72" t="s">
        <v>31397</v>
      </c>
      <c r="H7139" s="95" t="s">
        <v>28152</v>
      </c>
    </row>
    <row r="7140" spans="1:8">
      <c r="A7140" s="67">
        <v>7139</v>
      </c>
      <c r="B7140" s="23" t="s">
        <v>11216</v>
      </c>
      <c r="C7140" s="72" t="s">
        <v>11217</v>
      </c>
      <c r="D7140" s="71" t="s">
        <v>26441</v>
      </c>
      <c r="E7140" s="175" t="s">
        <v>31620</v>
      </c>
      <c r="F7140" s="72" t="s">
        <v>7</v>
      </c>
      <c r="G7140" s="72" t="s">
        <v>31390</v>
      </c>
      <c r="H7140" s="95" t="s">
        <v>28153</v>
      </c>
    </row>
    <row r="7141" spans="1:8">
      <c r="A7141" s="67">
        <v>7140</v>
      </c>
      <c r="B7141" s="23" t="s">
        <v>11218</v>
      </c>
      <c r="C7141" s="72" t="s">
        <v>11219</v>
      </c>
      <c r="D7141" s="71" t="s">
        <v>26441</v>
      </c>
      <c r="E7141" s="175" t="s">
        <v>31620</v>
      </c>
      <c r="F7141" s="72" t="s">
        <v>7</v>
      </c>
      <c r="G7141" s="72" t="s">
        <v>31397</v>
      </c>
      <c r="H7141" s="95" t="s">
        <v>28154</v>
      </c>
    </row>
    <row r="7142" spans="1:8">
      <c r="A7142" s="67">
        <v>7141</v>
      </c>
      <c r="B7142" s="23" t="s">
        <v>11220</v>
      </c>
      <c r="C7142" s="72" t="s">
        <v>11221</v>
      </c>
      <c r="D7142" s="71" t="s">
        <v>26441</v>
      </c>
      <c r="E7142" s="175" t="s">
        <v>31620</v>
      </c>
      <c r="F7142" s="72" t="s">
        <v>7</v>
      </c>
      <c r="G7142" s="72" t="s">
        <v>31389</v>
      </c>
      <c r="H7142" s="95" t="s">
        <v>28155</v>
      </c>
    </row>
    <row r="7143" spans="1:8">
      <c r="A7143" s="67">
        <v>7142</v>
      </c>
      <c r="B7143" s="23" t="s">
        <v>11222</v>
      </c>
      <c r="C7143" s="72" t="s">
        <v>11223</v>
      </c>
      <c r="D7143" s="71" t="s">
        <v>26441</v>
      </c>
      <c r="E7143" s="175" t="s">
        <v>31620</v>
      </c>
      <c r="F7143" s="72" t="s">
        <v>7</v>
      </c>
      <c r="G7143" s="72" t="s">
        <v>31402</v>
      </c>
      <c r="H7143" s="95" t="s">
        <v>28156</v>
      </c>
    </row>
    <row r="7144" spans="1:8">
      <c r="A7144" s="67">
        <v>7143</v>
      </c>
      <c r="B7144" s="23" t="s">
        <v>11224</v>
      </c>
      <c r="C7144" s="72" t="s">
        <v>11225</v>
      </c>
      <c r="D7144" s="71" t="s">
        <v>26441</v>
      </c>
      <c r="E7144" s="175" t="s">
        <v>31620</v>
      </c>
      <c r="F7144" s="72" t="s">
        <v>7</v>
      </c>
      <c r="G7144" s="72" t="s">
        <v>31390</v>
      </c>
      <c r="H7144" s="95" t="s">
        <v>28157</v>
      </c>
    </row>
    <row r="7145" spans="1:8">
      <c r="A7145" s="67">
        <v>7144</v>
      </c>
      <c r="B7145" s="23" t="s">
        <v>11226</v>
      </c>
      <c r="C7145" s="72" t="s">
        <v>11227</v>
      </c>
      <c r="D7145" s="71" t="s">
        <v>26441</v>
      </c>
      <c r="E7145" s="175" t="s">
        <v>31620</v>
      </c>
      <c r="F7145" s="72" t="s">
        <v>7</v>
      </c>
      <c r="G7145" s="72" t="s">
        <v>31410</v>
      </c>
      <c r="H7145" s="95" t="s">
        <v>28158</v>
      </c>
    </row>
    <row r="7146" spans="1:8">
      <c r="A7146" s="67">
        <v>7145</v>
      </c>
      <c r="B7146" s="23" t="s">
        <v>11228</v>
      </c>
      <c r="C7146" s="72" t="s">
        <v>11229</v>
      </c>
      <c r="D7146" s="71" t="s">
        <v>26441</v>
      </c>
      <c r="E7146" s="175" t="s">
        <v>31620</v>
      </c>
      <c r="F7146" s="72" t="s">
        <v>7</v>
      </c>
      <c r="G7146" s="72" t="s">
        <v>31395</v>
      </c>
      <c r="H7146" s="95" t="s">
        <v>28159</v>
      </c>
    </row>
    <row r="7147" spans="1:8">
      <c r="A7147" s="67">
        <v>7146</v>
      </c>
      <c r="B7147" s="23" t="s">
        <v>11230</v>
      </c>
      <c r="C7147" s="72" t="s">
        <v>11231</v>
      </c>
      <c r="D7147" s="71" t="s">
        <v>26441</v>
      </c>
      <c r="E7147" s="175" t="s">
        <v>31620</v>
      </c>
      <c r="F7147" s="72" t="s">
        <v>7</v>
      </c>
      <c r="G7147" s="72" t="s">
        <v>31397</v>
      </c>
      <c r="H7147" s="95" t="s">
        <v>28160</v>
      </c>
    </row>
    <row r="7148" spans="1:8">
      <c r="A7148" s="67">
        <v>7147</v>
      </c>
      <c r="B7148" s="23" t="s">
        <v>11232</v>
      </c>
      <c r="C7148" s="72" t="s">
        <v>11233</v>
      </c>
      <c r="D7148" s="71" t="s">
        <v>26441</v>
      </c>
      <c r="E7148" s="175" t="s">
        <v>31620</v>
      </c>
      <c r="F7148" s="72" t="s">
        <v>7</v>
      </c>
      <c r="G7148" s="72" t="s">
        <v>31415</v>
      </c>
      <c r="H7148" s="95" t="s">
        <v>28161</v>
      </c>
    </row>
    <row r="7149" spans="1:8">
      <c r="A7149" s="67">
        <v>7148</v>
      </c>
      <c r="B7149" s="23" t="s">
        <v>11234</v>
      </c>
      <c r="C7149" s="72" t="s">
        <v>11235</v>
      </c>
      <c r="D7149" s="71" t="s">
        <v>26441</v>
      </c>
      <c r="E7149" s="175" t="s">
        <v>31620</v>
      </c>
      <c r="F7149" s="72" t="s">
        <v>7</v>
      </c>
      <c r="G7149" s="72" t="s">
        <v>31419</v>
      </c>
      <c r="H7149" s="95" t="s">
        <v>28162</v>
      </c>
    </row>
    <row r="7150" spans="1:8">
      <c r="A7150" s="67">
        <v>7149</v>
      </c>
      <c r="B7150" s="23" t="s">
        <v>11236</v>
      </c>
      <c r="C7150" s="72" t="s">
        <v>11237</v>
      </c>
      <c r="D7150" s="71" t="s">
        <v>26441</v>
      </c>
      <c r="E7150" s="175" t="s">
        <v>31620</v>
      </c>
      <c r="F7150" s="72" t="s">
        <v>7</v>
      </c>
      <c r="G7150" s="72" t="s">
        <v>31397</v>
      </c>
      <c r="H7150" s="95" t="s">
        <v>28163</v>
      </c>
    </row>
    <row r="7151" spans="1:8">
      <c r="A7151" s="67">
        <v>7150</v>
      </c>
      <c r="B7151" s="23" t="s">
        <v>11238</v>
      </c>
      <c r="C7151" s="72" t="s">
        <v>11239</v>
      </c>
      <c r="D7151" s="71" t="s">
        <v>26441</v>
      </c>
      <c r="E7151" s="175" t="s">
        <v>31620</v>
      </c>
      <c r="F7151" s="72" t="s">
        <v>7</v>
      </c>
      <c r="G7151" s="72" t="s">
        <v>31395</v>
      </c>
      <c r="H7151" s="95" t="s">
        <v>28164</v>
      </c>
    </row>
    <row r="7152" spans="1:8">
      <c r="A7152" s="67">
        <v>7151</v>
      </c>
      <c r="B7152" s="23" t="s">
        <v>11240</v>
      </c>
      <c r="C7152" s="72" t="s">
        <v>11241</v>
      </c>
      <c r="D7152" s="71" t="s">
        <v>26441</v>
      </c>
      <c r="E7152" s="175" t="s">
        <v>31620</v>
      </c>
      <c r="F7152" s="72" t="s">
        <v>7</v>
      </c>
      <c r="G7152" s="72" t="s">
        <v>31439</v>
      </c>
      <c r="H7152" s="95" t="s">
        <v>28165</v>
      </c>
    </row>
    <row r="7153" spans="1:8">
      <c r="A7153" s="67">
        <v>7152</v>
      </c>
      <c r="B7153" s="23" t="s">
        <v>11242</v>
      </c>
      <c r="C7153" s="72" t="s">
        <v>11243</v>
      </c>
      <c r="D7153" s="71" t="s">
        <v>26441</v>
      </c>
      <c r="E7153" s="175" t="s">
        <v>31620</v>
      </c>
      <c r="F7153" s="72" t="s">
        <v>7</v>
      </c>
      <c r="G7153" s="72" t="s">
        <v>31415</v>
      </c>
      <c r="H7153" s="95" t="s">
        <v>28166</v>
      </c>
    </row>
    <row r="7154" spans="1:8">
      <c r="A7154" s="67">
        <v>7153</v>
      </c>
      <c r="B7154" s="23" t="s">
        <v>11244</v>
      </c>
      <c r="C7154" s="72" t="s">
        <v>11245</v>
      </c>
      <c r="D7154" s="71" t="s">
        <v>26441</v>
      </c>
      <c r="E7154" s="175" t="s">
        <v>31620</v>
      </c>
      <c r="F7154" s="72" t="s">
        <v>7</v>
      </c>
      <c r="G7154" s="72" t="s">
        <v>31419</v>
      </c>
      <c r="H7154" s="95" t="s">
        <v>28167</v>
      </c>
    </row>
    <row r="7155" spans="1:8">
      <c r="A7155" s="67">
        <v>7154</v>
      </c>
      <c r="B7155" s="23" t="s">
        <v>11246</v>
      </c>
      <c r="C7155" s="72" t="s">
        <v>11247</v>
      </c>
      <c r="D7155" s="71" t="s">
        <v>26441</v>
      </c>
      <c r="E7155" s="175" t="s">
        <v>31620</v>
      </c>
      <c r="F7155" s="72" t="s">
        <v>7</v>
      </c>
      <c r="G7155" s="72" t="s">
        <v>31395</v>
      </c>
      <c r="H7155" s="95" t="s">
        <v>28168</v>
      </c>
    </row>
    <row r="7156" spans="1:8">
      <c r="A7156" s="67">
        <v>7155</v>
      </c>
      <c r="B7156" s="23" t="s">
        <v>11248</v>
      </c>
      <c r="C7156" s="72" t="s">
        <v>11249</v>
      </c>
      <c r="D7156" s="71" t="s">
        <v>26441</v>
      </c>
      <c r="E7156" s="175" t="s">
        <v>31620</v>
      </c>
      <c r="F7156" s="72" t="s">
        <v>7</v>
      </c>
      <c r="G7156" s="72" t="s">
        <v>31422</v>
      </c>
      <c r="H7156" s="95" t="s">
        <v>28169</v>
      </c>
    </row>
    <row r="7157" spans="1:8">
      <c r="A7157" s="67">
        <v>7156</v>
      </c>
      <c r="B7157" s="23" t="s">
        <v>11250</v>
      </c>
      <c r="C7157" s="72" t="s">
        <v>11251</v>
      </c>
      <c r="D7157" s="71" t="s">
        <v>26441</v>
      </c>
      <c r="E7157" s="175" t="s">
        <v>31620</v>
      </c>
      <c r="F7157" s="72" t="s">
        <v>7</v>
      </c>
      <c r="G7157" s="72" t="s">
        <v>31393</v>
      </c>
      <c r="H7157" s="95" t="s">
        <v>28170</v>
      </c>
    </row>
    <row r="7158" spans="1:8">
      <c r="A7158" s="67">
        <v>7157</v>
      </c>
      <c r="B7158" s="23" t="s">
        <v>11252</v>
      </c>
      <c r="C7158" s="72" t="s">
        <v>11253</v>
      </c>
      <c r="D7158" s="71" t="s">
        <v>26441</v>
      </c>
      <c r="E7158" s="175" t="s">
        <v>31620</v>
      </c>
      <c r="F7158" s="72" t="s">
        <v>7</v>
      </c>
      <c r="G7158" s="72" t="s">
        <v>31395</v>
      </c>
      <c r="H7158" s="95" t="s">
        <v>28171</v>
      </c>
    </row>
    <row r="7159" spans="1:8">
      <c r="A7159" s="67">
        <v>7158</v>
      </c>
      <c r="B7159" s="23" t="s">
        <v>11254</v>
      </c>
      <c r="C7159" s="72" t="s">
        <v>11255</v>
      </c>
      <c r="D7159" s="71" t="s">
        <v>26441</v>
      </c>
      <c r="E7159" s="175" t="s">
        <v>31620</v>
      </c>
      <c r="F7159" s="72" t="s">
        <v>7</v>
      </c>
      <c r="G7159" s="72" t="s">
        <v>31395</v>
      </c>
      <c r="H7159" s="95" t="s">
        <v>28172</v>
      </c>
    </row>
    <row r="7160" spans="1:8">
      <c r="A7160" s="67">
        <v>7159</v>
      </c>
      <c r="B7160" s="23" t="s">
        <v>11256</v>
      </c>
      <c r="C7160" s="72" t="s">
        <v>11257</v>
      </c>
      <c r="D7160" s="71" t="s">
        <v>26441</v>
      </c>
      <c r="E7160" s="175" t="s">
        <v>31620</v>
      </c>
      <c r="F7160" s="72" t="s">
        <v>7</v>
      </c>
      <c r="G7160" s="72" t="s">
        <v>31395</v>
      </c>
      <c r="H7160" s="95" t="s">
        <v>28173</v>
      </c>
    </row>
    <row r="7161" spans="1:8">
      <c r="A7161" s="67">
        <v>7160</v>
      </c>
      <c r="B7161" s="23" t="s">
        <v>11258</v>
      </c>
      <c r="C7161" s="72" t="s">
        <v>11259</v>
      </c>
      <c r="D7161" s="71" t="s">
        <v>26441</v>
      </c>
      <c r="E7161" s="175" t="s">
        <v>31620</v>
      </c>
      <c r="F7161" s="72" t="s">
        <v>7</v>
      </c>
      <c r="G7161" s="72" t="s">
        <v>31397</v>
      </c>
      <c r="H7161" s="95" t="s">
        <v>28174</v>
      </c>
    </row>
    <row r="7162" spans="1:8">
      <c r="A7162" s="67">
        <v>7161</v>
      </c>
      <c r="B7162" s="23" t="s">
        <v>11260</v>
      </c>
      <c r="C7162" s="72" t="s">
        <v>11261</v>
      </c>
      <c r="D7162" s="71" t="s">
        <v>26441</v>
      </c>
      <c r="E7162" s="175" t="s">
        <v>31620</v>
      </c>
      <c r="F7162" s="72" t="s">
        <v>7</v>
      </c>
      <c r="G7162" s="72" t="s">
        <v>31389</v>
      </c>
      <c r="H7162" s="95" t="s">
        <v>28175</v>
      </c>
    </row>
    <row r="7163" spans="1:8">
      <c r="A7163" s="67">
        <v>7162</v>
      </c>
      <c r="B7163" s="23" t="s">
        <v>11262</v>
      </c>
      <c r="C7163" s="72" t="s">
        <v>11263</v>
      </c>
      <c r="D7163" s="71" t="s">
        <v>26441</v>
      </c>
      <c r="E7163" s="175" t="s">
        <v>31620</v>
      </c>
      <c r="F7163" s="72" t="s">
        <v>7</v>
      </c>
      <c r="G7163" s="72" t="s">
        <v>31393</v>
      </c>
      <c r="H7163" s="95" t="s">
        <v>28176</v>
      </c>
    </row>
    <row r="7164" spans="1:8">
      <c r="A7164" s="67">
        <v>7163</v>
      </c>
      <c r="B7164" s="23" t="s">
        <v>11264</v>
      </c>
      <c r="C7164" s="72" t="s">
        <v>11265</v>
      </c>
      <c r="D7164" s="71" t="s">
        <v>26441</v>
      </c>
      <c r="E7164" s="175" t="s">
        <v>31620</v>
      </c>
      <c r="F7164" s="72" t="s">
        <v>7</v>
      </c>
      <c r="G7164" s="72" t="s">
        <v>31390</v>
      </c>
      <c r="H7164" s="95" t="s">
        <v>28177</v>
      </c>
    </row>
    <row r="7165" spans="1:8">
      <c r="A7165" s="67">
        <v>7164</v>
      </c>
      <c r="B7165" s="23" t="s">
        <v>11266</v>
      </c>
      <c r="C7165" s="72" t="s">
        <v>11267</v>
      </c>
      <c r="D7165" s="71" t="s">
        <v>26441</v>
      </c>
      <c r="E7165" s="175" t="s">
        <v>31620</v>
      </c>
      <c r="F7165" s="72" t="s">
        <v>7</v>
      </c>
      <c r="G7165" s="72" t="s">
        <v>31393</v>
      </c>
      <c r="H7165" s="95" t="s">
        <v>28178</v>
      </c>
    </row>
    <row r="7166" spans="1:8">
      <c r="A7166" s="67">
        <v>7165</v>
      </c>
      <c r="B7166" s="23" t="s">
        <v>11268</v>
      </c>
      <c r="C7166" s="72" t="s">
        <v>11269</v>
      </c>
      <c r="D7166" s="71" t="s">
        <v>26441</v>
      </c>
      <c r="E7166" s="175" t="s">
        <v>31620</v>
      </c>
      <c r="F7166" s="72" t="s">
        <v>7</v>
      </c>
      <c r="G7166" s="72" t="s">
        <v>31383</v>
      </c>
      <c r="H7166" s="95" t="s">
        <v>28179</v>
      </c>
    </row>
    <row r="7167" spans="1:8">
      <c r="A7167" s="67">
        <v>7166</v>
      </c>
      <c r="B7167" s="23" t="s">
        <v>11270</v>
      </c>
      <c r="C7167" s="72" t="s">
        <v>11271</v>
      </c>
      <c r="D7167" s="71" t="s">
        <v>26441</v>
      </c>
      <c r="E7167" s="175" t="s">
        <v>31620</v>
      </c>
      <c r="F7167" s="72" t="s">
        <v>7</v>
      </c>
      <c r="G7167" s="72" t="s">
        <v>31402</v>
      </c>
      <c r="H7167" s="95" t="s">
        <v>28180</v>
      </c>
    </row>
    <row r="7168" spans="1:8">
      <c r="A7168" s="67">
        <v>7167</v>
      </c>
      <c r="B7168" s="23" t="s">
        <v>11272</v>
      </c>
      <c r="C7168" s="72" t="s">
        <v>11273</v>
      </c>
      <c r="D7168" s="71" t="s">
        <v>26441</v>
      </c>
      <c r="E7168" s="175" t="s">
        <v>31620</v>
      </c>
      <c r="F7168" s="72" t="s">
        <v>7</v>
      </c>
      <c r="G7168" s="72" t="s">
        <v>31402</v>
      </c>
      <c r="H7168" s="95" t="s">
        <v>28181</v>
      </c>
    </row>
    <row r="7169" spans="1:8">
      <c r="A7169" s="67">
        <v>7168</v>
      </c>
      <c r="B7169" s="23" t="s">
        <v>11274</v>
      </c>
      <c r="C7169" s="72" t="s">
        <v>11275</v>
      </c>
      <c r="D7169" s="71" t="s">
        <v>26441</v>
      </c>
      <c r="E7169" s="175" t="s">
        <v>31620</v>
      </c>
      <c r="F7169" s="72" t="s">
        <v>7</v>
      </c>
      <c r="G7169" s="72" t="s">
        <v>31393</v>
      </c>
      <c r="H7169" s="95" t="s">
        <v>28182</v>
      </c>
    </row>
    <row r="7170" spans="1:8">
      <c r="A7170" s="67">
        <v>7169</v>
      </c>
      <c r="B7170" s="23" t="s">
        <v>11276</v>
      </c>
      <c r="C7170" s="72" t="s">
        <v>11277</v>
      </c>
      <c r="D7170" s="71" t="s">
        <v>26441</v>
      </c>
      <c r="E7170" s="175" t="s">
        <v>31620</v>
      </c>
      <c r="F7170" s="72" t="s">
        <v>7</v>
      </c>
      <c r="G7170" s="72" t="s">
        <v>31439</v>
      </c>
      <c r="H7170" s="95" t="s">
        <v>28183</v>
      </c>
    </row>
    <row r="7171" spans="1:8">
      <c r="A7171" s="67">
        <v>7170</v>
      </c>
      <c r="B7171" s="23" t="s">
        <v>11278</v>
      </c>
      <c r="C7171" s="72" t="s">
        <v>11279</v>
      </c>
      <c r="D7171" s="71" t="s">
        <v>26441</v>
      </c>
      <c r="E7171" s="175" t="s">
        <v>31620</v>
      </c>
      <c r="F7171" s="72" t="s">
        <v>7</v>
      </c>
      <c r="G7171" s="72" t="s">
        <v>31395</v>
      </c>
      <c r="H7171" s="95" t="s">
        <v>28184</v>
      </c>
    </row>
    <row r="7172" spans="1:8">
      <c r="A7172" s="67">
        <v>7171</v>
      </c>
      <c r="B7172" s="23" t="s">
        <v>11280</v>
      </c>
      <c r="C7172" s="72" t="s">
        <v>11281</v>
      </c>
      <c r="D7172" s="71" t="s">
        <v>26441</v>
      </c>
      <c r="E7172" s="175" t="s">
        <v>31620</v>
      </c>
      <c r="F7172" s="72" t="s">
        <v>7</v>
      </c>
      <c r="G7172" s="72" t="s">
        <v>31383</v>
      </c>
      <c r="H7172" s="95" t="s">
        <v>28185</v>
      </c>
    </row>
    <row r="7173" spans="1:8">
      <c r="A7173" s="67">
        <v>7172</v>
      </c>
      <c r="B7173" s="23" t="s">
        <v>11282</v>
      </c>
      <c r="C7173" s="72" t="s">
        <v>11283</v>
      </c>
      <c r="D7173" s="71" t="s">
        <v>26441</v>
      </c>
      <c r="E7173" s="175" t="s">
        <v>31620</v>
      </c>
      <c r="F7173" s="72" t="s">
        <v>7</v>
      </c>
      <c r="G7173" s="72" t="s">
        <v>31397</v>
      </c>
      <c r="H7173" s="95" t="s">
        <v>28186</v>
      </c>
    </row>
    <row r="7174" spans="1:8">
      <c r="A7174" s="67">
        <v>7173</v>
      </c>
      <c r="B7174" s="23" t="s">
        <v>11284</v>
      </c>
      <c r="C7174" s="72" t="s">
        <v>11285</v>
      </c>
      <c r="D7174" s="71" t="s">
        <v>26441</v>
      </c>
      <c r="E7174" s="175" t="s">
        <v>31620</v>
      </c>
      <c r="F7174" s="72" t="s">
        <v>7</v>
      </c>
      <c r="G7174" s="72" t="s">
        <v>31439</v>
      </c>
      <c r="H7174" s="95" t="s">
        <v>28187</v>
      </c>
    </row>
    <row r="7175" spans="1:8">
      <c r="A7175" s="67">
        <v>7174</v>
      </c>
      <c r="B7175" s="23" t="s">
        <v>11286</v>
      </c>
      <c r="C7175" s="72" t="s">
        <v>11287</v>
      </c>
      <c r="D7175" s="71" t="s">
        <v>26441</v>
      </c>
      <c r="E7175" s="175" t="s">
        <v>31620</v>
      </c>
      <c r="F7175" s="72" t="s">
        <v>7</v>
      </c>
      <c r="G7175" s="72" t="s">
        <v>31383</v>
      </c>
      <c r="H7175" s="95" t="s">
        <v>28188</v>
      </c>
    </row>
    <row r="7176" spans="1:8">
      <c r="A7176" s="67">
        <v>7175</v>
      </c>
      <c r="B7176" s="23" t="s">
        <v>11288</v>
      </c>
      <c r="C7176" s="72" t="s">
        <v>11289</v>
      </c>
      <c r="D7176" s="71" t="s">
        <v>26441</v>
      </c>
      <c r="E7176" s="175" t="s">
        <v>31620</v>
      </c>
      <c r="F7176" s="72" t="s">
        <v>7</v>
      </c>
      <c r="G7176" s="72" t="s">
        <v>31415</v>
      </c>
      <c r="H7176" s="95" t="s">
        <v>28189</v>
      </c>
    </row>
    <row r="7177" spans="1:8">
      <c r="A7177" s="67">
        <v>7176</v>
      </c>
      <c r="B7177" s="23" t="s">
        <v>11290</v>
      </c>
      <c r="C7177" s="72" t="s">
        <v>11291</v>
      </c>
      <c r="D7177" s="71" t="s">
        <v>26441</v>
      </c>
      <c r="E7177" s="175" t="s">
        <v>31620</v>
      </c>
      <c r="F7177" s="72" t="s">
        <v>7</v>
      </c>
      <c r="G7177" s="72" t="s">
        <v>31395</v>
      </c>
      <c r="H7177" s="95" t="s">
        <v>28190</v>
      </c>
    </row>
    <row r="7178" spans="1:8">
      <c r="A7178" s="67">
        <v>7177</v>
      </c>
      <c r="B7178" s="23" t="s">
        <v>11292</v>
      </c>
      <c r="C7178" s="72" t="s">
        <v>11293</v>
      </c>
      <c r="D7178" s="71" t="s">
        <v>26441</v>
      </c>
      <c r="E7178" s="175" t="s">
        <v>31620</v>
      </c>
      <c r="F7178" s="72" t="s">
        <v>7</v>
      </c>
      <c r="G7178" s="72" t="s">
        <v>31390</v>
      </c>
      <c r="H7178" s="95" t="s">
        <v>28191</v>
      </c>
    </row>
    <row r="7179" spans="1:8">
      <c r="A7179" s="67">
        <v>7178</v>
      </c>
      <c r="B7179" s="23" t="s">
        <v>11294</v>
      </c>
      <c r="C7179" s="72" t="s">
        <v>11295</v>
      </c>
      <c r="D7179" s="71" t="s">
        <v>26441</v>
      </c>
      <c r="E7179" s="175" t="s">
        <v>31620</v>
      </c>
      <c r="F7179" s="72" t="s">
        <v>7</v>
      </c>
      <c r="G7179" s="72" t="s">
        <v>31386</v>
      </c>
      <c r="H7179" s="95" t="s">
        <v>28192</v>
      </c>
    </row>
    <row r="7180" spans="1:8">
      <c r="A7180" s="67">
        <v>7179</v>
      </c>
      <c r="B7180" s="23" t="s">
        <v>11296</v>
      </c>
      <c r="C7180" s="72" t="s">
        <v>11297</v>
      </c>
      <c r="D7180" s="71" t="s">
        <v>26441</v>
      </c>
      <c r="E7180" s="175" t="s">
        <v>31620</v>
      </c>
      <c r="F7180" s="72" t="s">
        <v>7</v>
      </c>
      <c r="G7180" s="72" t="s">
        <v>31439</v>
      </c>
      <c r="H7180" s="95" t="s">
        <v>28193</v>
      </c>
    </row>
    <row r="7181" spans="1:8">
      <c r="A7181" s="67">
        <v>7180</v>
      </c>
      <c r="B7181" s="23" t="s">
        <v>11298</v>
      </c>
      <c r="C7181" s="72" t="s">
        <v>11299</v>
      </c>
      <c r="D7181" s="71" t="s">
        <v>26441</v>
      </c>
      <c r="E7181" s="175" t="s">
        <v>31620</v>
      </c>
      <c r="F7181" s="72" t="s">
        <v>7</v>
      </c>
      <c r="G7181" s="72" t="s">
        <v>31439</v>
      </c>
      <c r="H7181" s="95" t="s">
        <v>28194</v>
      </c>
    </row>
    <row r="7182" spans="1:8">
      <c r="A7182" s="67">
        <v>7181</v>
      </c>
      <c r="B7182" s="23" t="s">
        <v>11300</v>
      </c>
      <c r="C7182" s="72" t="s">
        <v>11301</v>
      </c>
      <c r="D7182" s="71" t="s">
        <v>26441</v>
      </c>
      <c r="E7182" s="175" t="s">
        <v>31620</v>
      </c>
      <c r="F7182" s="72" t="s">
        <v>7</v>
      </c>
      <c r="G7182" s="72" t="s">
        <v>31397</v>
      </c>
      <c r="H7182" s="95" t="s">
        <v>28195</v>
      </c>
    </row>
    <row r="7183" spans="1:8">
      <c r="A7183" s="67">
        <v>7182</v>
      </c>
      <c r="B7183" s="23" t="s">
        <v>11302</v>
      </c>
      <c r="C7183" s="72" t="s">
        <v>11303</v>
      </c>
      <c r="D7183" s="71" t="s">
        <v>26441</v>
      </c>
      <c r="E7183" s="175" t="s">
        <v>31620</v>
      </c>
      <c r="F7183" s="72" t="s">
        <v>7</v>
      </c>
      <c r="G7183" s="72" t="s">
        <v>31439</v>
      </c>
      <c r="H7183" s="95" t="s">
        <v>28196</v>
      </c>
    </row>
    <row r="7184" spans="1:8">
      <c r="A7184" s="67">
        <v>7183</v>
      </c>
      <c r="B7184" s="23" t="s">
        <v>11304</v>
      </c>
      <c r="C7184" s="72" t="s">
        <v>11305</v>
      </c>
      <c r="D7184" s="71" t="s">
        <v>26441</v>
      </c>
      <c r="E7184" s="175" t="s">
        <v>31620</v>
      </c>
      <c r="F7184" s="72" t="s">
        <v>7</v>
      </c>
      <c r="G7184" s="72" t="s">
        <v>31397</v>
      </c>
      <c r="H7184" s="95" t="s">
        <v>28197</v>
      </c>
    </row>
    <row r="7185" spans="1:8">
      <c r="A7185" s="67">
        <v>7184</v>
      </c>
      <c r="B7185" s="23" t="s">
        <v>11306</v>
      </c>
      <c r="C7185" s="72" t="s">
        <v>11307</v>
      </c>
      <c r="D7185" s="71" t="s">
        <v>26441</v>
      </c>
      <c r="E7185" s="175" t="s">
        <v>31620</v>
      </c>
      <c r="F7185" s="72" t="s">
        <v>7</v>
      </c>
      <c r="G7185" s="72" t="s">
        <v>31393</v>
      </c>
      <c r="H7185" s="95" t="s">
        <v>28198</v>
      </c>
    </row>
    <row r="7186" spans="1:8">
      <c r="A7186" s="67">
        <v>7185</v>
      </c>
      <c r="B7186" s="23" t="s">
        <v>11308</v>
      </c>
      <c r="C7186" s="72" t="s">
        <v>11309</v>
      </c>
      <c r="D7186" s="71" t="s">
        <v>26441</v>
      </c>
      <c r="E7186" s="175" t="s">
        <v>31620</v>
      </c>
      <c r="F7186" s="72" t="s">
        <v>7</v>
      </c>
      <c r="G7186" s="72" t="s">
        <v>31383</v>
      </c>
      <c r="H7186" s="95" t="s">
        <v>28199</v>
      </c>
    </row>
    <row r="7187" spans="1:8">
      <c r="A7187" s="67">
        <v>7186</v>
      </c>
      <c r="B7187" s="23" t="s">
        <v>11310</v>
      </c>
      <c r="C7187" s="72" t="s">
        <v>11311</v>
      </c>
      <c r="D7187" s="71" t="s">
        <v>26441</v>
      </c>
      <c r="E7187" s="175" t="s">
        <v>31620</v>
      </c>
      <c r="F7187" s="72" t="s">
        <v>7</v>
      </c>
      <c r="G7187" s="72" t="s">
        <v>31439</v>
      </c>
      <c r="H7187" s="95" t="s">
        <v>28200</v>
      </c>
    </row>
    <row r="7188" spans="1:8">
      <c r="A7188" s="67">
        <v>7187</v>
      </c>
      <c r="B7188" s="23" t="s">
        <v>11312</v>
      </c>
      <c r="C7188" s="72" t="s">
        <v>11313</v>
      </c>
      <c r="D7188" s="71" t="s">
        <v>26441</v>
      </c>
      <c r="E7188" s="175" t="s">
        <v>31620</v>
      </c>
      <c r="F7188" s="72" t="s">
        <v>7</v>
      </c>
      <c r="G7188" s="72" t="s">
        <v>31395</v>
      </c>
      <c r="H7188" s="95" t="s">
        <v>28201</v>
      </c>
    </row>
    <row r="7189" spans="1:8">
      <c r="A7189" s="67">
        <v>7188</v>
      </c>
      <c r="B7189" s="23" t="s">
        <v>11314</v>
      </c>
      <c r="C7189" s="72" t="s">
        <v>11315</v>
      </c>
      <c r="D7189" s="71" t="s">
        <v>26441</v>
      </c>
      <c r="E7189" s="175" t="s">
        <v>31620</v>
      </c>
      <c r="F7189" s="72" t="s">
        <v>7</v>
      </c>
      <c r="G7189" s="72" t="s">
        <v>31439</v>
      </c>
      <c r="H7189" s="95" t="s">
        <v>28202</v>
      </c>
    </row>
    <row r="7190" spans="1:8">
      <c r="A7190" s="67">
        <v>7189</v>
      </c>
      <c r="B7190" s="23" t="s">
        <v>11316</v>
      </c>
      <c r="C7190" s="72" t="s">
        <v>11317</v>
      </c>
      <c r="D7190" s="71" t="s">
        <v>26441</v>
      </c>
      <c r="E7190" s="175" t="s">
        <v>31620</v>
      </c>
      <c r="F7190" s="72" t="s">
        <v>7</v>
      </c>
      <c r="G7190" s="72" t="s">
        <v>31409</v>
      </c>
      <c r="H7190" s="95" t="s">
        <v>28203</v>
      </c>
    </row>
    <row r="7191" spans="1:8">
      <c r="A7191" s="67">
        <v>7190</v>
      </c>
      <c r="B7191" s="23" t="s">
        <v>11318</v>
      </c>
      <c r="C7191" s="72" t="s">
        <v>11319</v>
      </c>
      <c r="D7191" s="71" t="s">
        <v>26441</v>
      </c>
      <c r="E7191" s="175" t="s">
        <v>31620</v>
      </c>
      <c r="F7191" s="72" t="s">
        <v>7</v>
      </c>
      <c r="G7191" s="72" t="s">
        <v>31395</v>
      </c>
      <c r="H7191" s="95" t="s">
        <v>28204</v>
      </c>
    </row>
    <row r="7192" spans="1:8">
      <c r="A7192" s="67">
        <v>7191</v>
      </c>
      <c r="B7192" s="23" t="s">
        <v>11320</v>
      </c>
      <c r="C7192" s="72" t="s">
        <v>11321</v>
      </c>
      <c r="D7192" s="71" t="s">
        <v>26441</v>
      </c>
      <c r="E7192" s="175" t="s">
        <v>31620</v>
      </c>
      <c r="F7192" s="72" t="s">
        <v>7</v>
      </c>
      <c r="G7192" s="72" t="s">
        <v>31439</v>
      </c>
      <c r="H7192" s="95" t="s">
        <v>28205</v>
      </c>
    </row>
    <row r="7193" spans="1:8">
      <c r="A7193" s="67">
        <v>7192</v>
      </c>
      <c r="B7193" s="23" t="s">
        <v>11322</v>
      </c>
      <c r="C7193" s="72" t="s">
        <v>11323</v>
      </c>
      <c r="D7193" s="71" t="s">
        <v>26441</v>
      </c>
      <c r="E7193" s="175" t="s">
        <v>31620</v>
      </c>
      <c r="F7193" s="72" t="s">
        <v>7</v>
      </c>
      <c r="G7193" s="72" t="s">
        <v>31390</v>
      </c>
      <c r="H7193" s="95" t="s">
        <v>28206</v>
      </c>
    </row>
    <row r="7194" spans="1:8">
      <c r="A7194" s="67">
        <v>7193</v>
      </c>
      <c r="B7194" s="23" t="s">
        <v>11324</v>
      </c>
      <c r="C7194" s="72" t="s">
        <v>11325</v>
      </c>
      <c r="D7194" s="71" t="s">
        <v>26441</v>
      </c>
      <c r="E7194" s="175" t="s">
        <v>31620</v>
      </c>
      <c r="F7194" s="72" t="s">
        <v>7</v>
      </c>
      <c r="G7194" s="72" t="s">
        <v>31394</v>
      </c>
      <c r="H7194" s="95" t="s">
        <v>28207</v>
      </c>
    </row>
    <row r="7195" spans="1:8">
      <c r="A7195" s="67">
        <v>7194</v>
      </c>
      <c r="B7195" s="23" t="s">
        <v>11326</v>
      </c>
      <c r="C7195" s="72" t="s">
        <v>11327</v>
      </c>
      <c r="D7195" s="71" t="s">
        <v>26441</v>
      </c>
      <c r="E7195" s="175" t="s">
        <v>31620</v>
      </c>
      <c r="F7195" s="72" t="s">
        <v>7</v>
      </c>
      <c r="G7195" s="72" t="s">
        <v>31386</v>
      </c>
      <c r="H7195" s="95" t="s">
        <v>28208</v>
      </c>
    </row>
    <row r="7196" spans="1:8">
      <c r="A7196" s="67">
        <v>7195</v>
      </c>
      <c r="B7196" s="23" t="s">
        <v>11328</v>
      </c>
      <c r="C7196" s="72" t="s">
        <v>11329</v>
      </c>
      <c r="D7196" s="71" t="s">
        <v>26441</v>
      </c>
      <c r="E7196" s="175" t="s">
        <v>31620</v>
      </c>
      <c r="F7196" s="72" t="s">
        <v>7</v>
      </c>
      <c r="G7196" s="72" t="s">
        <v>31397</v>
      </c>
      <c r="H7196" s="95" t="s">
        <v>28209</v>
      </c>
    </row>
    <row r="7197" spans="1:8">
      <c r="A7197" s="67">
        <v>7196</v>
      </c>
      <c r="B7197" s="23" t="s">
        <v>11330</v>
      </c>
      <c r="C7197" s="72" t="s">
        <v>11331</v>
      </c>
      <c r="D7197" s="71" t="s">
        <v>26441</v>
      </c>
      <c r="E7197" s="175" t="s">
        <v>31620</v>
      </c>
      <c r="F7197" s="72" t="s">
        <v>7</v>
      </c>
      <c r="G7197" s="72" t="s">
        <v>31397</v>
      </c>
      <c r="H7197" s="95" t="s">
        <v>28210</v>
      </c>
    </row>
    <row r="7198" spans="1:8">
      <c r="A7198" s="67">
        <v>7197</v>
      </c>
      <c r="B7198" s="23" t="s">
        <v>11332</v>
      </c>
      <c r="C7198" s="72" t="s">
        <v>11333</v>
      </c>
      <c r="D7198" s="71" t="s">
        <v>26441</v>
      </c>
      <c r="E7198" s="175" t="s">
        <v>31620</v>
      </c>
      <c r="F7198" s="72" t="s">
        <v>7</v>
      </c>
      <c r="G7198" s="72" t="s">
        <v>31394</v>
      </c>
      <c r="H7198" s="95" t="s">
        <v>28211</v>
      </c>
    </row>
    <row r="7199" spans="1:8">
      <c r="A7199" s="67">
        <v>7198</v>
      </c>
      <c r="B7199" s="23" t="s">
        <v>11334</v>
      </c>
      <c r="C7199" s="72" t="s">
        <v>11335</v>
      </c>
      <c r="D7199" s="71" t="s">
        <v>26441</v>
      </c>
      <c r="E7199" s="175" t="s">
        <v>31620</v>
      </c>
      <c r="F7199" s="72" t="s">
        <v>7</v>
      </c>
      <c r="G7199" s="72" t="s">
        <v>31393</v>
      </c>
      <c r="H7199" s="95" t="s">
        <v>28212</v>
      </c>
    </row>
    <row r="7200" spans="1:8">
      <c r="A7200" s="67">
        <v>7199</v>
      </c>
      <c r="B7200" s="23" t="s">
        <v>11336</v>
      </c>
      <c r="C7200" s="72" t="s">
        <v>11337</v>
      </c>
      <c r="D7200" s="71" t="s">
        <v>26441</v>
      </c>
      <c r="E7200" s="175" t="s">
        <v>31620</v>
      </c>
      <c r="F7200" s="72" t="s">
        <v>7</v>
      </c>
      <c r="G7200" s="72" t="s">
        <v>31386</v>
      </c>
      <c r="H7200" s="95" t="s">
        <v>28213</v>
      </c>
    </row>
    <row r="7201" spans="1:8">
      <c r="A7201" s="67">
        <v>7200</v>
      </c>
      <c r="B7201" s="23" t="s">
        <v>11338</v>
      </c>
      <c r="C7201" s="72" t="s">
        <v>11339</v>
      </c>
      <c r="D7201" s="71" t="s">
        <v>26441</v>
      </c>
      <c r="E7201" s="175" t="s">
        <v>31620</v>
      </c>
      <c r="F7201" s="72" t="s">
        <v>7</v>
      </c>
      <c r="G7201" s="72" t="s">
        <v>31439</v>
      </c>
      <c r="H7201" s="95" t="s">
        <v>28214</v>
      </c>
    </row>
    <row r="7202" spans="1:8">
      <c r="A7202" s="67">
        <v>7201</v>
      </c>
      <c r="B7202" s="23" t="s">
        <v>11340</v>
      </c>
      <c r="C7202" s="72" t="s">
        <v>11341</v>
      </c>
      <c r="D7202" s="71" t="s">
        <v>26441</v>
      </c>
      <c r="E7202" s="175" t="s">
        <v>31620</v>
      </c>
      <c r="F7202" s="72" t="s">
        <v>7</v>
      </c>
      <c r="G7202" s="72" t="s">
        <v>31394</v>
      </c>
      <c r="H7202" s="95" t="s">
        <v>28215</v>
      </c>
    </row>
    <row r="7203" spans="1:8">
      <c r="A7203" s="67">
        <v>7202</v>
      </c>
      <c r="B7203" s="23" t="s">
        <v>11342</v>
      </c>
      <c r="C7203" s="72" t="s">
        <v>11343</v>
      </c>
      <c r="D7203" s="71" t="s">
        <v>26441</v>
      </c>
      <c r="E7203" s="175" t="s">
        <v>31620</v>
      </c>
      <c r="F7203" s="72" t="s">
        <v>7</v>
      </c>
      <c r="G7203" s="72" t="s">
        <v>31408</v>
      </c>
      <c r="H7203" s="95" t="s">
        <v>28216</v>
      </c>
    </row>
    <row r="7204" spans="1:8">
      <c r="A7204" s="67">
        <v>7203</v>
      </c>
      <c r="B7204" s="23" t="s">
        <v>11344</v>
      </c>
      <c r="C7204" s="72" t="s">
        <v>11345</v>
      </c>
      <c r="D7204" s="71" t="s">
        <v>26441</v>
      </c>
      <c r="E7204" s="175" t="s">
        <v>31620</v>
      </c>
      <c r="F7204" s="72" t="s">
        <v>7</v>
      </c>
      <c r="G7204" s="72" t="s">
        <v>31439</v>
      </c>
      <c r="H7204" s="95" t="s">
        <v>28217</v>
      </c>
    </row>
    <row r="7205" spans="1:8">
      <c r="A7205" s="67">
        <v>7204</v>
      </c>
      <c r="B7205" s="23" t="s">
        <v>11346</v>
      </c>
      <c r="C7205" s="72" t="s">
        <v>11347</v>
      </c>
      <c r="D7205" s="71" t="s">
        <v>26441</v>
      </c>
      <c r="E7205" s="175" t="s">
        <v>31620</v>
      </c>
      <c r="F7205" s="72" t="s">
        <v>7</v>
      </c>
      <c r="G7205" s="72" t="s">
        <v>31439</v>
      </c>
      <c r="H7205" s="95" t="s">
        <v>28218</v>
      </c>
    </row>
    <row r="7206" spans="1:8">
      <c r="A7206" s="67">
        <v>7205</v>
      </c>
      <c r="B7206" s="23" t="s">
        <v>11348</v>
      </c>
      <c r="C7206" s="72" t="s">
        <v>11349</v>
      </c>
      <c r="D7206" s="71" t="s">
        <v>26441</v>
      </c>
      <c r="E7206" s="175" t="s">
        <v>31620</v>
      </c>
      <c r="F7206" s="72" t="s">
        <v>7</v>
      </c>
      <c r="G7206" s="72" t="s">
        <v>31439</v>
      </c>
      <c r="H7206" s="95" t="s">
        <v>28219</v>
      </c>
    </row>
    <row r="7207" spans="1:8">
      <c r="A7207" s="67">
        <v>7206</v>
      </c>
      <c r="B7207" s="23" t="s">
        <v>11350</v>
      </c>
      <c r="C7207" s="72" t="s">
        <v>11351</v>
      </c>
      <c r="D7207" s="71" t="s">
        <v>26441</v>
      </c>
      <c r="E7207" s="175" t="s">
        <v>31620</v>
      </c>
      <c r="F7207" s="72" t="s">
        <v>7</v>
      </c>
      <c r="G7207" s="72" t="s">
        <v>31395</v>
      </c>
      <c r="H7207" s="95" t="s">
        <v>28220</v>
      </c>
    </row>
    <row r="7208" spans="1:8">
      <c r="A7208" s="67">
        <v>7207</v>
      </c>
      <c r="B7208" s="23" t="s">
        <v>11352</v>
      </c>
      <c r="C7208" s="72" t="s">
        <v>11353</v>
      </c>
      <c r="D7208" s="71" t="s">
        <v>26441</v>
      </c>
      <c r="E7208" s="175" t="s">
        <v>31620</v>
      </c>
      <c r="F7208" s="72" t="s">
        <v>7</v>
      </c>
      <c r="G7208" s="72" t="s">
        <v>31389</v>
      </c>
      <c r="H7208" s="95" t="s">
        <v>28221</v>
      </c>
    </row>
    <row r="7209" spans="1:8">
      <c r="A7209" s="67">
        <v>7208</v>
      </c>
      <c r="B7209" s="23" t="s">
        <v>11354</v>
      </c>
      <c r="C7209" s="72" t="s">
        <v>11355</v>
      </c>
      <c r="D7209" s="71" t="s">
        <v>26441</v>
      </c>
      <c r="E7209" s="175" t="s">
        <v>31620</v>
      </c>
      <c r="F7209" s="72" t="s">
        <v>7</v>
      </c>
      <c r="G7209" s="72" t="s">
        <v>31395</v>
      </c>
      <c r="H7209" s="95" t="s">
        <v>28222</v>
      </c>
    </row>
    <row r="7210" spans="1:8">
      <c r="A7210" s="67">
        <v>7209</v>
      </c>
      <c r="B7210" s="23" t="s">
        <v>11356</v>
      </c>
      <c r="C7210" s="72" t="s">
        <v>11357</v>
      </c>
      <c r="D7210" s="71" t="s">
        <v>26441</v>
      </c>
      <c r="E7210" s="175" t="s">
        <v>31620</v>
      </c>
      <c r="F7210" s="72" t="s">
        <v>7</v>
      </c>
      <c r="G7210" s="72" t="s">
        <v>31439</v>
      </c>
      <c r="H7210" s="95" t="s">
        <v>28223</v>
      </c>
    </row>
    <row r="7211" spans="1:8">
      <c r="A7211" s="67">
        <v>7210</v>
      </c>
      <c r="B7211" s="23" t="s">
        <v>11358</v>
      </c>
      <c r="C7211" s="72" t="s">
        <v>11359</v>
      </c>
      <c r="D7211" s="71" t="s">
        <v>26441</v>
      </c>
      <c r="E7211" s="175" t="s">
        <v>31620</v>
      </c>
      <c r="F7211" s="72" t="s">
        <v>7</v>
      </c>
      <c r="G7211" s="72" t="s">
        <v>31439</v>
      </c>
      <c r="H7211" s="95" t="s">
        <v>28224</v>
      </c>
    </row>
    <row r="7212" spans="1:8">
      <c r="A7212" s="67">
        <v>7211</v>
      </c>
      <c r="B7212" s="23" t="s">
        <v>11360</v>
      </c>
      <c r="C7212" s="72" t="s">
        <v>11361</v>
      </c>
      <c r="D7212" s="71" t="s">
        <v>26441</v>
      </c>
      <c r="E7212" s="175" t="s">
        <v>31620</v>
      </c>
      <c r="F7212" s="72" t="s">
        <v>7</v>
      </c>
      <c r="G7212" s="72" t="s">
        <v>31393</v>
      </c>
      <c r="H7212" s="95" t="s">
        <v>28225</v>
      </c>
    </row>
    <row r="7213" spans="1:8">
      <c r="A7213" s="67">
        <v>7212</v>
      </c>
      <c r="B7213" s="23" t="s">
        <v>11362</v>
      </c>
      <c r="C7213" s="72" t="s">
        <v>11357</v>
      </c>
      <c r="D7213" s="71" t="s">
        <v>26441</v>
      </c>
      <c r="E7213" s="175" t="s">
        <v>31620</v>
      </c>
      <c r="F7213" s="72" t="s">
        <v>7</v>
      </c>
      <c r="G7213" s="72" t="s">
        <v>31439</v>
      </c>
      <c r="H7213" s="95" t="s">
        <v>28226</v>
      </c>
    </row>
    <row r="7214" spans="1:8">
      <c r="A7214" s="67">
        <v>7213</v>
      </c>
      <c r="B7214" s="23" t="s">
        <v>11363</v>
      </c>
      <c r="C7214" s="72" t="s">
        <v>11364</v>
      </c>
      <c r="D7214" s="71" t="s">
        <v>26441</v>
      </c>
      <c r="E7214" s="175" t="s">
        <v>31620</v>
      </c>
      <c r="F7214" s="72" t="s">
        <v>7</v>
      </c>
      <c r="G7214" s="72" t="s">
        <v>31391</v>
      </c>
      <c r="H7214" s="95" t="s">
        <v>28227</v>
      </c>
    </row>
    <row r="7215" spans="1:8">
      <c r="A7215" s="67">
        <v>7214</v>
      </c>
      <c r="B7215" s="23" t="s">
        <v>11365</v>
      </c>
      <c r="C7215" s="72" t="s">
        <v>11366</v>
      </c>
      <c r="D7215" s="71" t="s">
        <v>26441</v>
      </c>
      <c r="E7215" s="175" t="s">
        <v>31620</v>
      </c>
      <c r="F7215" s="72" t="s">
        <v>7</v>
      </c>
      <c r="G7215" s="72" t="s">
        <v>31399</v>
      </c>
      <c r="H7215" s="95" t="s">
        <v>28228</v>
      </c>
    </row>
    <row r="7216" spans="1:8">
      <c r="A7216" s="67">
        <v>7215</v>
      </c>
      <c r="B7216" s="23" t="s">
        <v>11367</v>
      </c>
      <c r="C7216" s="72" t="s">
        <v>11368</v>
      </c>
      <c r="D7216" s="71" t="s">
        <v>26441</v>
      </c>
      <c r="E7216" s="175" t="s">
        <v>31620</v>
      </c>
      <c r="F7216" s="72" t="s">
        <v>7</v>
      </c>
      <c r="G7216" s="72" t="s">
        <v>31395</v>
      </c>
      <c r="H7216" s="95" t="s">
        <v>28229</v>
      </c>
    </row>
    <row r="7217" spans="1:8">
      <c r="A7217" s="67">
        <v>7216</v>
      </c>
      <c r="B7217" s="23" t="s">
        <v>11369</v>
      </c>
      <c r="C7217" s="72" t="s">
        <v>11370</v>
      </c>
      <c r="D7217" s="71" t="s">
        <v>26441</v>
      </c>
      <c r="E7217" s="175" t="s">
        <v>31620</v>
      </c>
      <c r="F7217" s="72" t="s">
        <v>7</v>
      </c>
      <c r="G7217" s="72" t="s">
        <v>31439</v>
      </c>
      <c r="H7217" s="95" t="s">
        <v>28230</v>
      </c>
    </row>
    <row r="7218" spans="1:8">
      <c r="A7218" s="67">
        <v>7217</v>
      </c>
      <c r="B7218" s="23" t="s">
        <v>11371</v>
      </c>
      <c r="C7218" s="72" t="s">
        <v>11372</v>
      </c>
      <c r="D7218" s="71" t="s">
        <v>26441</v>
      </c>
      <c r="E7218" s="175" t="s">
        <v>31620</v>
      </c>
      <c r="F7218" s="72" t="s">
        <v>7</v>
      </c>
      <c r="G7218" s="72" t="s">
        <v>31411</v>
      </c>
      <c r="H7218" s="95" t="s">
        <v>28231</v>
      </c>
    </row>
    <row r="7219" spans="1:8">
      <c r="A7219" s="67">
        <v>7218</v>
      </c>
      <c r="B7219" s="23" t="s">
        <v>11373</v>
      </c>
      <c r="C7219" s="72" t="s">
        <v>11374</v>
      </c>
      <c r="D7219" s="71" t="s">
        <v>26441</v>
      </c>
      <c r="E7219" s="175" t="s">
        <v>31620</v>
      </c>
      <c r="F7219" s="72" t="s">
        <v>7</v>
      </c>
      <c r="G7219" s="72" t="s">
        <v>31391</v>
      </c>
      <c r="H7219" s="95" t="s">
        <v>28232</v>
      </c>
    </row>
    <row r="7220" spans="1:8">
      <c r="A7220" s="67">
        <v>7219</v>
      </c>
      <c r="B7220" s="23" t="s">
        <v>11375</v>
      </c>
      <c r="C7220" s="72" t="s">
        <v>11376</v>
      </c>
      <c r="D7220" s="71" t="s">
        <v>26441</v>
      </c>
      <c r="E7220" s="175" t="s">
        <v>31620</v>
      </c>
      <c r="F7220" s="72" t="s">
        <v>7</v>
      </c>
      <c r="G7220" s="72" t="s">
        <v>31391</v>
      </c>
      <c r="H7220" s="95" t="s">
        <v>28233</v>
      </c>
    </row>
    <row r="7221" spans="1:8">
      <c r="A7221" s="67">
        <v>7220</v>
      </c>
      <c r="B7221" s="23" t="s">
        <v>11377</v>
      </c>
      <c r="C7221" s="72" t="s">
        <v>11378</v>
      </c>
      <c r="D7221" s="71" t="s">
        <v>26441</v>
      </c>
      <c r="E7221" s="175" t="s">
        <v>31620</v>
      </c>
      <c r="F7221" s="72" t="s">
        <v>7</v>
      </c>
      <c r="G7221" s="72" t="s">
        <v>31411</v>
      </c>
      <c r="H7221" s="95" t="s">
        <v>28234</v>
      </c>
    </row>
    <row r="7222" spans="1:8">
      <c r="A7222" s="67">
        <v>7221</v>
      </c>
      <c r="B7222" s="23" t="s">
        <v>11379</v>
      </c>
      <c r="C7222" s="72" t="s">
        <v>11380</v>
      </c>
      <c r="D7222" s="71" t="s">
        <v>26441</v>
      </c>
      <c r="E7222" s="175" t="s">
        <v>31620</v>
      </c>
      <c r="F7222" s="72" t="s">
        <v>7</v>
      </c>
      <c r="G7222" s="72" t="s">
        <v>31439</v>
      </c>
      <c r="H7222" s="95" t="s">
        <v>28235</v>
      </c>
    </row>
    <row r="7223" spans="1:8">
      <c r="A7223" s="67">
        <v>7222</v>
      </c>
      <c r="B7223" s="23" t="s">
        <v>11381</v>
      </c>
      <c r="C7223" s="72" t="s">
        <v>11382</v>
      </c>
      <c r="D7223" s="71" t="s">
        <v>26441</v>
      </c>
      <c r="E7223" s="175" t="s">
        <v>31620</v>
      </c>
      <c r="F7223" s="72" t="s">
        <v>7</v>
      </c>
      <c r="G7223" s="72" t="s">
        <v>31409</v>
      </c>
      <c r="H7223" s="95" t="s">
        <v>28236</v>
      </c>
    </row>
    <row r="7224" spans="1:8">
      <c r="A7224" s="67">
        <v>7223</v>
      </c>
      <c r="B7224" s="23" t="s">
        <v>11383</v>
      </c>
      <c r="C7224" s="72" t="s">
        <v>11384</v>
      </c>
      <c r="D7224" s="71" t="s">
        <v>26441</v>
      </c>
      <c r="E7224" s="175" t="s">
        <v>31620</v>
      </c>
      <c r="F7224" s="72" t="s">
        <v>7</v>
      </c>
      <c r="G7224" s="72" t="s">
        <v>31391</v>
      </c>
      <c r="H7224" s="95" t="s">
        <v>28237</v>
      </c>
    </row>
    <row r="7225" spans="1:8">
      <c r="A7225" s="67">
        <v>7224</v>
      </c>
      <c r="B7225" s="23" t="s">
        <v>11385</v>
      </c>
      <c r="C7225" s="72" t="s">
        <v>11386</v>
      </c>
      <c r="D7225" s="71" t="s">
        <v>26441</v>
      </c>
      <c r="E7225" s="175" t="s">
        <v>31620</v>
      </c>
      <c r="F7225" s="72" t="s">
        <v>7</v>
      </c>
      <c r="G7225" s="72" t="s">
        <v>31409</v>
      </c>
      <c r="H7225" s="95" t="s">
        <v>28238</v>
      </c>
    </row>
    <row r="7226" spans="1:8">
      <c r="A7226" s="67">
        <v>7225</v>
      </c>
      <c r="B7226" s="23" t="s">
        <v>11387</v>
      </c>
      <c r="C7226" s="72" t="s">
        <v>11388</v>
      </c>
      <c r="D7226" s="71" t="s">
        <v>26441</v>
      </c>
      <c r="E7226" s="175" t="s">
        <v>31620</v>
      </c>
      <c r="F7226" s="72" t="s">
        <v>7</v>
      </c>
      <c r="G7226" s="72" t="s">
        <v>31394</v>
      </c>
      <c r="H7226" s="95" t="s">
        <v>28239</v>
      </c>
    </row>
    <row r="7227" spans="1:8">
      <c r="A7227" s="67">
        <v>7226</v>
      </c>
      <c r="B7227" s="23" t="s">
        <v>11389</v>
      </c>
      <c r="C7227" s="72" t="s">
        <v>11390</v>
      </c>
      <c r="D7227" s="71" t="s">
        <v>26441</v>
      </c>
      <c r="E7227" s="175" t="s">
        <v>31620</v>
      </c>
      <c r="F7227" s="72" t="s">
        <v>7</v>
      </c>
      <c r="G7227" s="72" t="s">
        <v>31409</v>
      </c>
      <c r="H7227" s="95" t="s">
        <v>28240</v>
      </c>
    </row>
    <row r="7228" spans="1:8">
      <c r="A7228" s="67">
        <v>7227</v>
      </c>
      <c r="B7228" s="23" t="s">
        <v>11391</v>
      </c>
      <c r="C7228" s="72" t="s">
        <v>11392</v>
      </c>
      <c r="D7228" s="71" t="s">
        <v>26441</v>
      </c>
      <c r="E7228" s="175" t="s">
        <v>31620</v>
      </c>
      <c r="F7228" s="72" t="s">
        <v>7</v>
      </c>
      <c r="G7228" s="72" t="s">
        <v>31439</v>
      </c>
      <c r="H7228" s="95" t="s">
        <v>28241</v>
      </c>
    </row>
    <row r="7229" spans="1:8">
      <c r="A7229" s="67">
        <v>7228</v>
      </c>
      <c r="B7229" s="23" t="s">
        <v>11393</v>
      </c>
      <c r="C7229" s="72" t="s">
        <v>11394</v>
      </c>
      <c r="D7229" s="71" t="s">
        <v>26441</v>
      </c>
      <c r="E7229" s="175" t="s">
        <v>31620</v>
      </c>
      <c r="F7229" s="72" t="s">
        <v>7</v>
      </c>
      <c r="G7229" s="72" t="s">
        <v>31439</v>
      </c>
      <c r="H7229" s="95" t="s">
        <v>28242</v>
      </c>
    </row>
    <row r="7230" spans="1:8">
      <c r="A7230" s="67">
        <v>7229</v>
      </c>
      <c r="B7230" s="23" t="s">
        <v>11395</v>
      </c>
      <c r="C7230" s="72" t="s">
        <v>11396</v>
      </c>
      <c r="D7230" s="71" t="s">
        <v>26441</v>
      </c>
      <c r="E7230" s="175" t="s">
        <v>31620</v>
      </c>
      <c r="F7230" s="72" t="s">
        <v>7</v>
      </c>
      <c r="G7230" s="72" t="s">
        <v>31394</v>
      </c>
      <c r="H7230" s="95" t="s">
        <v>28243</v>
      </c>
    </row>
    <row r="7231" spans="1:8">
      <c r="A7231" s="67">
        <v>7230</v>
      </c>
      <c r="B7231" s="23" t="s">
        <v>11397</v>
      </c>
      <c r="C7231" s="72" t="s">
        <v>11398</v>
      </c>
      <c r="D7231" s="71" t="s">
        <v>26441</v>
      </c>
      <c r="E7231" s="175" t="s">
        <v>31620</v>
      </c>
      <c r="F7231" s="72" t="s">
        <v>7</v>
      </c>
      <c r="G7231" s="72" t="s">
        <v>31439</v>
      </c>
      <c r="H7231" s="95" t="s">
        <v>28244</v>
      </c>
    </row>
    <row r="7232" spans="1:8">
      <c r="A7232" s="67">
        <v>7231</v>
      </c>
      <c r="B7232" s="23" t="s">
        <v>11399</v>
      </c>
      <c r="C7232" s="72" t="s">
        <v>11400</v>
      </c>
      <c r="D7232" s="71" t="s">
        <v>26441</v>
      </c>
      <c r="E7232" s="175" t="s">
        <v>31620</v>
      </c>
      <c r="F7232" s="72" t="s">
        <v>7</v>
      </c>
      <c r="G7232" s="72" t="s">
        <v>31398</v>
      </c>
      <c r="H7232" s="95" t="s">
        <v>28245</v>
      </c>
    </row>
    <row r="7233" spans="1:8">
      <c r="A7233" s="67">
        <v>7232</v>
      </c>
      <c r="B7233" s="23" t="s">
        <v>11401</v>
      </c>
      <c r="C7233" s="72" t="s">
        <v>11402</v>
      </c>
      <c r="D7233" s="71" t="s">
        <v>26441</v>
      </c>
      <c r="E7233" s="175" t="s">
        <v>31620</v>
      </c>
      <c r="F7233" s="72" t="s">
        <v>7</v>
      </c>
      <c r="G7233" s="72" t="s">
        <v>31398</v>
      </c>
      <c r="H7233" s="95" t="s">
        <v>28246</v>
      </c>
    </row>
    <row r="7234" spans="1:8">
      <c r="A7234" s="67">
        <v>7233</v>
      </c>
      <c r="B7234" s="23" t="s">
        <v>11403</v>
      </c>
      <c r="C7234" s="72" t="s">
        <v>11404</v>
      </c>
      <c r="D7234" s="71" t="s">
        <v>26441</v>
      </c>
      <c r="E7234" s="175" t="s">
        <v>31620</v>
      </c>
      <c r="F7234" s="72" t="s">
        <v>7</v>
      </c>
      <c r="G7234" s="72" t="s">
        <v>31439</v>
      </c>
      <c r="H7234" s="95" t="s">
        <v>28247</v>
      </c>
    </row>
    <row r="7235" spans="1:8">
      <c r="A7235" s="67">
        <v>7234</v>
      </c>
      <c r="B7235" s="23" t="s">
        <v>11405</v>
      </c>
      <c r="C7235" s="72" t="s">
        <v>11406</v>
      </c>
      <c r="D7235" s="71" t="s">
        <v>26441</v>
      </c>
      <c r="E7235" s="175" t="s">
        <v>31620</v>
      </c>
      <c r="F7235" s="72" t="s">
        <v>7</v>
      </c>
      <c r="G7235" s="72" t="s">
        <v>31439</v>
      </c>
      <c r="H7235" s="95" t="s">
        <v>28248</v>
      </c>
    </row>
    <row r="7236" spans="1:8">
      <c r="A7236" s="67">
        <v>7235</v>
      </c>
      <c r="B7236" s="23" t="s">
        <v>11407</v>
      </c>
      <c r="C7236" s="72" t="s">
        <v>11408</v>
      </c>
      <c r="D7236" s="71" t="s">
        <v>26441</v>
      </c>
      <c r="E7236" s="175" t="s">
        <v>31620</v>
      </c>
      <c r="F7236" s="72" t="s">
        <v>7</v>
      </c>
      <c r="G7236" s="72" t="s">
        <v>31399</v>
      </c>
      <c r="H7236" s="95" t="s">
        <v>28249</v>
      </c>
    </row>
    <row r="7237" spans="1:8">
      <c r="A7237" s="67">
        <v>7236</v>
      </c>
      <c r="B7237" s="23" t="s">
        <v>11409</v>
      </c>
      <c r="C7237" s="72" t="s">
        <v>11410</v>
      </c>
      <c r="D7237" s="71" t="s">
        <v>26441</v>
      </c>
      <c r="E7237" s="175" t="s">
        <v>31620</v>
      </c>
      <c r="F7237" s="72" t="s">
        <v>7</v>
      </c>
      <c r="G7237" s="72" t="s">
        <v>31439</v>
      </c>
      <c r="H7237" s="95" t="s">
        <v>28250</v>
      </c>
    </row>
    <row r="7238" spans="1:8">
      <c r="A7238" s="67">
        <v>7237</v>
      </c>
      <c r="B7238" s="23" t="s">
        <v>11411</v>
      </c>
      <c r="C7238" s="72" t="s">
        <v>11412</v>
      </c>
      <c r="D7238" s="71" t="s">
        <v>26441</v>
      </c>
      <c r="E7238" s="175" t="s">
        <v>31620</v>
      </c>
      <c r="F7238" s="72" t="s">
        <v>7</v>
      </c>
      <c r="G7238" s="72" t="s">
        <v>31394</v>
      </c>
      <c r="H7238" s="95" t="s">
        <v>28251</v>
      </c>
    </row>
    <row r="7239" spans="1:8">
      <c r="A7239" s="67">
        <v>7238</v>
      </c>
      <c r="B7239" s="23" t="s">
        <v>11413</v>
      </c>
      <c r="C7239" s="72" t="s">
        <v>11414</v>
      </c>
      <c r="D7239" s="71" t="s">
        <v>26441</v>
      </c>
      <c r="E7239" s="175" t="s">
        <v>31620</v>
      </c>
      <c r="F7239" s="72" t="s">
        <v>7</v>
      </c>
      <c r="G7239" s="72" t="s">
        <v>31439</v>
      </c>
      <c r="H7239" s="95" t="s">
        <v>28252</v>
      </c>
    </row>
    <row r="7240" spans="1:8">
      <c r="A7240" s="67">
        <v>7239</v>
      </c>
      <c r="B7240" s="23" t="s">
        <v>11415</v>
      </c>
      <c r="C7240" s="72" t="s">
        <v>11416</v>
      </c>
      <c r="D7240" s="71" t="s">
        <v>26441</v>
      </c>
      <c r="E7240" s="175" t="s">
        <v>31620</v>
      </c>
      <c r="F7240" s="72" t="s">
        <v>7</v>
      </c>
      <c r="G7240" s="72" t="s">
        <v>31439</v>
      </c>
      <c r="H7240" s="95" t="s">
        <v>28253</v>
      </c>
    </row>
    <row r="7241" spans="1:8">
      <c r="A7241" s="67">
        <v>7240</v>
      </c>
      <c r="B7241" s="23" t="s">
        <v>11417</v>
      </c>
      <c r="C7241" s="72" t="s">
        <v>11418</v>
      </c>
      <c r="D7241" s="71" t="s">
        <v>26441</v>
      </c>
      <c r="E7241" s="175" t="s">
        <v>31620</v>
      </c>
      <c r="F7241" s="72" t="s">
        <v>7</v>
      </c>
      <c r="G7241" s="72" t="s">
        <v>31383</v>
      </c>
      <c r="H7241" s="95" t="s">
        <v>28254</v>
      </c>
    </row>
    <row r="7242" spans="1:8">
      <c r="A7242" s="67">
        <v>7241</v>
      </c>
      <c r="B7242" s="23" t="s">
        <v>11419</v>
      </c>
      <c r="C7242" s="72" t="s">
        <v>11420</v>
      </c>
      <c r="D7242" s="71" t="s">
        <v>26441</v>
      </c>
      <c r="E7242" s="175" t="s">
        <v>31620</v>
      </c>
      <c r="F7242" s="72" t="s">
        <v>7</v>
      </c>
      <c r="G7242" s="72" t="s">
        <v>31410</v>
      </c>
      <c r="H7242" s="95" t="s">
        <v>28255</v>
      </c>
    </row>
    <row r="7243" spans="1:8">
      <c r="A7243" s="67">
        <v>7242</v>
      </c>
      <c r="B7243" s="23" t="s">
        <v>11421</v>
      </c>
      <c r="C7243" s="72" t="s">
        <v>11422</v>
      </c>
      <c r="D7243" s="71" t="s">
        <v>26441</v>
      </c>
      <c r="E7243" s="175" t="s">
        <v>31620</v>
      </c>
      <c r="F7243" s="72" t="s">
        <v>7</v>
      </c>
      <c r="G7243" s="72" t="s">
        <v>31402</v>
      </c>
      <c r="H7243" s="95" t="s">
        <v>28256</v>
      </c>
    </row>
    <row r="7244" spans="1:8">
      <c r="A7244" s="67">
        <v>7243</v>
      </c>
      <c r="B7244" s="23" t="s">
        <v>11423</v>
      </c>
      <c r="C7244" s="72" t="s">
        <v>8929</v>
      </c>
      <c r="D7244" s="71" t="s">
        <v>26441</v>
      </c>
      <c r="E7244" s="175" t="s">
        <v>31620</v>
      </c>
      <c r="F7244" s="72" t="s">
        <v>7</v>
      </c>
      <c r="G7244" s="72" t="s">
        <v>31390</v>
      </c>
      <c r="H7244" s="95" t="s">
        <v>28257</v>
      </c>
    </row>
    <row r="7245" spans="1:8">
      <c r="A7245" s="67">
        <v>7244</v>
      </c>
      <c r="B7245" s="23" t="s">
        <v>11424</v>
      </c>
      <c r="C7245" s="72" t="s">
        <v>11425</v>
      </c>
      <c r="D7245" s="71" t="s">
        <v>26441</v>
      </c>
      <c r="E7245" s="175" t="s">
        <v>31620</v>
      </c>
      <c r="F7245" s="72" t="s">
        <v>7</v>
      </c>
      <c r="G7245" s="72" t="s">
        <v>31396</v>
      </c>
      <c r="H7245" s="95" t="s">
        <v>28258</v>
      </c>
    </row>
    <row r="7246" spans="1:8">
      <c r="A7246" s="67">
        <v>7245</v>
      </c>
      <c r="B7246" s="23" t="s">
        <v>11426</v>
      </c>
      <c r="C7246" s="72" t="s">
        <v>8923</v>
      </c>
      <c r="D7246" s="71" t="s">
        <v>26441</v>
      </c>
      <c r="E7246" s="175" t="s">
        <v>31620</v>
      </c>
      <c r="F7246" s="72" t="s">
        <v>7</v>
      </c>
      <c r="G7246" s="72" t="s">
        <v>31439</v>
      </c>
      <c r="H7246" s="95" t="s">
        <v>28259</v>
      </c>
    </row>
    <row r="7247" spans="1:8">
      <c r="A7247" s="67">
        <v>7246</v>
      </c>
      <c r="B7247" s="23" t="s">
        <v>11427</v>
      </c>
      <c r="C7247" s="72" t="s">
        <v>11428</v>
      </c>
      <c r="D7247" s="71" t="s">
        <v>26441</v>
      </c>
      <c r="E7247" s="175" t="s">
        <v>31620</v>
      </c>
      <c r="F7247" s="72" t="s">
        <v>7</v>
      </c>
      <c r="G7247" s="72" t="s">
        <v>31395</v>
      </c>
      <c r="H7247" s="95" t="s">
        <v>28260</v>
      </c>
    </row>
    <row r="7248" spans="1:8">
      <c r="A7248" s="67">
        <v>7247</v>
      </c>
      <c r="B7248" s="23" t="s">
        <v>11429</v>
      </c>
      <c r="C7248" s="72" t="s">
        <v>11430</v>
      </c>
      <c r="D7248" s="71" t="s">
        <v>26441</v>
      </c>
      <c r="E7248" s="175" t="s">
        <v>31620</v>
      </c>
      <c r="F7248" s="72" t="s">
        <v>7</v>
      </c>
      <c r="G7248" s="72" t="s">
        <v>31395</v>
      </c>
      <c r="H7248" s="95" t="s">
        <v>28261</v>
      </c>
    </row>
    <row r="7249" spans="1:8">
      <c r="A7249" s="67">
        <v>7248</v>
      </c>
      <c r="B7249" s="23" t="s">
        <v>11431</v>
      </c>
      <c r="C7249" s="72" t="s">
        <v>11432</v>
      </c>
      <c r="D7249" s="71" t="s">
        <v>26441</v>
      </c>
      <c r="E7249" s="175" t="s">
        <v>31620</v>
      </c>
      <c r="F7249" s="72" t="s">
        <v>7</v>
      </c>
      <c r="G7249" s="72" t="s">
        <v>31404</v>
      </c>
      <c r="H7249" s="95" t="s">
        <v>28262</v>
      </c>
    </row>
    <row r="7250" spans="1:8">
      <c r="A7250" s="67">
        <v>7249</v>
      </c>
      <c r="B7250" s="23" t="s">
        <v>11433</v>
      </c>
      <c r="C7250" s="72" t="s">
        <v>11434</v>
      </c>
      <c r="D7250" s="71" t="s">
        <v>26441</v>
      </c>
      <c r="E7250" s="175" t="s">
        <v>31620</v>
      </c>
      <c r="F7250" s="72" t="s">
        <v>7</v>
      </c>
      <c r="G7250" s="72" t="s">
        <v>31439</v>
      </c>
      <c r="H7250" s="95" t="s">
        <v>28263</v>
      </c>
    </row>
    <row r="7251" spans="1:8">
      <c r="A7251" s="67">
        <v>7250</v>
      </c>
      <c r="B7251" s="23" t="s">
        <v>11435</v>
      </c>
      <c r="C7251" s="72" t="s">
        <v>11436</v>
      </c>
      <c r="D7251" s="71" t="s">
        <v>26441</v>
      </c>
      <c r="E7251" s="175" t="s">
        <v>31620</v>
      </c>
      <c r="F7251" s="72" t="s">
        <v>7</v>
      </c>
      <c r="G7251" s="72" t="s">
        <v>31409</v>
      </c>
      <c r="H7251" s="95" t="s">
        <v>28264</v>
      </c>
    </row>
    <row r="7252" spans="1:8">
      <c r="A7252" s="67">
        <v>7251</v>
      </c>
      <c r="B7252" s="23" t="s">
        <v>11437</v>
      </c>
      <c r="C7252" s="72" t="s">
        <v>11438</v>
      </c>
      <c r="D7252" s="71" t="s">
        <v>26441</v>
      </c>
      <c r="E7252" s="175" t="s">
        <v>31620</v>
      </c>
      <c r="F7252" s="72" t="s">
        <v>7</v>
      </c>
      <c r="G7252" s="72" t="s">
        <v>31395</v>
      </c>
      <c r="H7252" s="95" t="s">
        <v>28265</v>
      </c>
    </row>
    <row r="7253" spans="1:8">
      <c r="A7253" s="67">
        <v>7252</v>
      </c>
      <c r="B7253" s="23" t="s">
        <v>11439</v>
      </c>
      <c r="C7253" s="72" t="s">
        <v>11440</v>
      </c>
      <c r="D7253" s="71" t="s">
        <v>26441</v>
      </c>
      <c r="E7253" s="175" t="s">
        <v>31620</v>
      </c>
      <c r="F7253" s="72" t="s">
        <v>7</v>
      </c>
      <c r="G7253" s="72" t="s">
        <v>31392</v>
      </c>
      <c r="H7253" s="95" t="s">
        <v>28266</v>
      </c>
    </row>
    <row r="7254" spans="1:8">
      <c r="A7254" s="67">
        <v>7253</v>
      </c>
      <c r="B7254" s="23" t="s">
        <v>11441</v>
      </c>
      <c r="C7254" s="72" t="s">
        <v>11442</v>
      </c>
      <c r="D7254" s="71" t="s">
        <v>26441</v>
      </c>
      <c r="E7254" s="175" t="s">
        <v>31620</v>
      </c>
      <c r="F7254" s="72" t="s">
        <v>7</v>
      </c>
      <c r="G7254" s="72" t="s">
        <v>31395</v>
      </c>
      <c r="H7254" s="95" t="s">
        <v>28267</v>
      </c>
    </row>
    <row r="7255" spans="1:8">
      <c r="A7255" s="67">
        <v>7254</v>
      </c>
      <c r="B7255" s="23" t="s">
        <v>11443</v>
      </c>
      <c r="C7255" s="72" t="s">
        <v>11195</v>
      </c>
      <c r="D7255" s="71" t="s">
        <v>26441</v>
      </c>
      <c r="E7255" s="175" t="s">
        <v>31620</v>
      </c>
      <c r="F7255" s="72" t="s">
        <v>7</v>
      </c>
      <c r="G7255" s="72" t="s">
        <v>31439</v>
      </c>
      <c r="H7255" s="95" t="s">
        <v>28268</v>
      </c>
    </row>
    <row r="7256" spans="1:8">
      <c r="A7256" s="67">
        <v>7255</v>
      </c>
      <c r="B7256" s="23" t="s">
        <v>11444</v>
      </c>
      <c r="C7256" s="72" t="s">
        <v>11445</v>
      </c>
      <c r="D7256" s="71" t="s">
        <v>26441</v>
      </c>
      <c r="E7256" s="175" t="s">
        <v>31620</v>
      </c>
      <c r="F7256" s="72" t="s">
        <v>7</v>
      </c>
      <c r="G7256" s="72" t="s">
        <v>31439</v>
      </c>
      <c r="H7256" s="95" t="s">
        <v>28269</v>
      </c>
    </row>
    <row r="7257" spans="1:8">
      <c r="A7257" s="67">
        <v>7256</v>
      </c>
      <c r="B7257" s="23" t="s">
        <v>11446</v>
      </c>
      <c r="C7257" s="72" t="s">
        <v>11380</v>
      </c>
      <c r="D7257" s="71" t="s">
        <v>26441</v>
      </c>
      <c r="E7257" s="175" t="s">
        <v>31620</v>
      </c>
      <c r="F7257" s="72" t="s">
        <v>7</v>
      </c>
      <c r="G7257" s="72" t="s">
        <v>31439</v>
      </c>
      <c r="H7257" s="95" t="s">
        <v>28270</v>
      </c>
    </row>
    <row r="7258" spans="1:8">
      <c r="A7258" s="67">
        <v>7257</v>
      </c>
      <c r="B7258" s="23" t="s">
        <v>11447</v>
      </c>
      <c r="C7258" s="72" t="s">
        <v>11448</v>
      </c>
      <c r="D7258" s="71" t="s">
        <v>26441</v>
      </c>
      <c r="E7258" s="175" t="s">
        <v>31620</v>
      </c>
      <c r="F7258" s="72" t="s">
        <v>7</v>
      </c>
      <c r="G7258" s="72" t="s">
        <v>31439</v>
      </c>
      <c r="H7258" s="95" t="s">
        <v>28271</v>
      </c>
    </row>
    <row r="7259" spans="1:8">
      <c r="A7259" s="67">
        <v>7258</v>
      </c>
      <c r="B7259" s="23" t="s">
        <v>11449</v>
      </c>
      <c r="C7259" s="72" t="s">
        <v>11450</v>
      </c>
      <c r="D7259" s="71" t="s">
        <v>26441</v>
      </c>
      <c r="E7259" s="175" t="s">
        <v>31620</v>
      </c>
      <c r="F7259" s="72" t="s">
        <v>7</v>
      </c>
      <c r="G7259" s="72" t="s">
        <v>31439</v>
      </c>
      <c r="H7259" s="95" t="s">
        <v>28272</v>
      </c>
    </row>
    <row r="7260" spans="1:8">
      <c r="A7260" s="67">
        <v>7259</v>
      </c>
      <c r="B7260" s="23" t="s">
        <v>11451</v>
      </c>
      <c r="C7260" s="72" t="s">
        <v>11452</v>
      </c>
      <c r="D7260" s="71" t="s">
        <v>26441</v>
      </c>
      <c r="E7260" s="175" t="s">
        <v>31620</v>
      </c>
      <c r="F7260" s="72" t="s">
        <v>7</v>
      </c>
      <c r="G7260" s="72" t="s">
        <v>31439</v>
      </c>
      <c r="H7260" s="95" t="s">
        <v>28273</v>
      </c>
    </row>
    <row r="7261" spans="1:8">
      <c r="A7261" s="67">
        <v>7260</v>
      </c>
      <c r="B7261" s="23" t="s">
        <v>11453</v>
      </c>
      <c r="C7261" s="72" t="s">
        <v>11454</v>
      </c>
      <c r="D7261" s="71" t="s">
        <v>26441</v>
      </c>
      <c r="E7261" s="175" t="s">
        <v>31620</v>
      </c>
      <c r="F7261" s="72" t="s">
        <v>7</v>
      </c>
      <c r="G7261" s="72" t="s">
        <v>31439</v>
      </c>
      <c r="H7261" s="95" t="s">
        <v>28274</v>
      </c>
    </row>
    <row r="7262" spans="1:8">
      <c r="A7262" s="67">
        <v>7261</v>
      </c>
      <c r="B7262" s="23" t="s">
        <v>11455</v>
      </c>
      <c r="C7262" s="72" t="s">
        <v>11347</v>
      </c>
      <c r="D7262" s="71" t="s">
        <v>26441</v>
      </c>
      <c r="E7262" s="175" t="s">
        <v>31620</v>
      </c>
      <c r="F7262" s="72" t="s">
        <v>7</v>
      </c>
      <c r="G7262" s="72" t="s">
        <v>31439</v>
      </c>
      <c r="H7262" s="95" t="s">
        <v>28275</v>
      </c>
    </row>
    <row r="7263" spans="1:8">
      <c r="A7263" s="67">
        <v>7262</v>
      </c>
      <c r="B7263" s="23" t="s">
        <v>11456</v>
      </c>
      <c r="C7263" s="72" t="s">
        <v>11457</v>
      </c>
      <c r="D7263" s="71" t="s">
        <v>26441</v>
      </c>
      <c r="E7263" s="175" t="s">
        <v>31620</v>
      </c>
      <c r="F7263" s="72" t="s">
        <v>7</v>
      </c>
      <c r="G7263" s="72" t="s">
        <v>31439</v>
      </c>
      <c r="H7263" s="95" t="s">
        <v>28276</v>
      </c>
    </row>
    <row r="7264" spans="1:8">
      <c r="A7264" s="67">
        <v>7263</v>
      </c>
      <c r="B7264" s="23" t="s">
        <v>11458</v>
      </c>
      <c r="C7264" s="72" t="s">
        <v>11459</v>
      </c>
      <c r="D7264" s="71" t="s">
        <v>26441</v>
      </c>
      <c r="E7264" s="175" t="s">
        <v>31620</v>
      </c>
      <c r="F7264" s="72" t="s">
        <v>7</v>
      </c>
      <c r="G7264" s="72" t="s">
        <v>31439</v>
      </c>
      <c r="H7264" s="95" t="s">
        <v>28277</v>
      </c>
    </row>
    <row r="7265" spans="1:8">
      <c r="A7265" s="67">
        <v>7264</v>
      </c>
      <c r="B7265" s="23" t="s">
        <v>11460</v>
      </c>
      <c r="C7265" s="72" t="s">
        <v>11461</v>
      </c>
      <c r="D7265" s="71" t="s">
        <v>26441</v>
      </c>
      <c r="E7265" s="175" t="s">
        <v>31620</v>
      </c>
      <c r="F7265" s="72" t="s">
        <v>7</v>
      </c>
      <c r="G7265" s="72" t="s">
        <v>31439</v>
      </c>
      <c r="H7265" s="95" t="s">
        <v>28278</v>
      </c>
    </row>
    <row r="7266" spans="1:8">
      <c r="A7266" s="67">
        <v>7265</v>
      </c>
      <c r="B7266" s="23" t="s">
        <v>11462</v>
      </c>
      <c r="C7266" s="72" t="s">
        <v>11463</v>
      </c>
      <c r="D7266" s="71" t="s">
        <v>26441</v>
      </c>
      <c r="E7266" s="175" t="s">
        <v>31620</v>
      </c>
      <c r="F7266" s="72" t="s">
        <v>7</v>
      </c>
      <c r="G7266" s="72" t="s">
        <v>31439</v>
      </c>
      <c r="H7266" s="95" t="s">
        <v>28279</v>
      </c>
    </row>
    <row r="7267" spans="1:8">
      <c r="A7267" s="67">
        <v>7266</v>
      </c>
      <c r="B7267" s="23" t="s">
        <v>11464</v>
      </c>
      <c r="C7267" s="72" t="s">
        <v>11465</v>
      </c>
      <c r="D7267" s="71" t="s">
        <v>26441</v>
      </c>
      <c r="E7267" s="175" t="s">
        <v>31620</v>
      </c>
      <c r="F7267" s="72" t="s">
        <v>7</v>
      </c>
      <c r="G7267" s="72" t="s">
        <v>31439</v>
      </c>
      <c r="H7267" s="95" t="s">
        <v>28280</v>
      </c>
    </row>
    <row r="7268" spans="1:8">
      <c r="A7268" s="67">
        <v>7267</v>
      </c>
      <c r="B7268" s="23" t="s">
        <v>11466</v>
      </c>
      <c r="C7268" s="72" t="s">
        <v>11467</v>
      </c>
      <c r="D7268" s="71" t="s">
        <v>26441</v>
      </c>
      <c r="E7268" s="175" t="s">
        <v>31620</v>
      </c>
      <c r="F7268" s="72" t="s">
        <v>7</v>
      </c>
      <c r="G7268" s="72" t="s">
        <v>31439</v>
      </c>
      <c r="H7268" s="95" t="s">
        <v>28281</v>
      </c>
    </row>
    <row r="7269" spans="1:8">
      <c r="A7269" s="67">
        <v>7268</v>
      </c>
      <c r="B7269" s="23" t="s">
        <v>11468</v>
      </c>
      <c r="C7269" s="72" t="s">
        <v>11469</v>
      </c>
      <c r="D7269" s="71" t="s">
        <v>26441</v>
      </c>
      <c r="E7269" s="175" t="s">
        <v>31620</v>
      </c>
      <c r="F7269" s="72" t="s">
        <v>7</v>
      </c>
      <c r="G7269" s="72" t="s">
        <v>31439</v>
      </c>
      <c r="H7269" s="95" t="s">
        <v>28282</v>
      </c>
    </row>
    <row r="7270" spans="1:8">
      <c r="A7270" s="67">
        <v>7269</v>
      </c>
      <c r="B7270" s="23" t="s">
        <v>11470</v>
      </c>
      <c r="C7270" s="72" t="s">
        <v>11471</v>
      </c>
      <c r="D7270" s="71" t="s">
        <v>26441</v>
      </c>
      <c r="E7270" s="175" t="s">
        <v>31620</v>
      </c>
      <c r="F7270" s="72" t="s">
        <v>7</v>
      </c>
      <c r="G7270" s="72" t="s">
        <v>31439</v>
      </c>
      <c r="H7270" s="95" t="s">
        <v>28283</v>
      </c>
    </row>
    <row r="7271" spans="1:8">
      <c r="A7271" s="67">
        <v>7270</v>
      </c>
      <c r="B7271" s="23" t="s">
        <v>11472</v>
      </c>
      <c r="C7271" s="72" t="s">
        <v>11473</v>
      </c>
      <c r="D7271" s="71" t="s">
        <v>26441</v>
      </c>
      <c r="E7271" s="175" t="s">
        <v>31620</v>
      </c>
      <c r="F7271" s="72" t="s">
        <v>7</v>
      </c>
      <c r="G7271" s="72" t="s">
        <v>31439</v>
      </c>
      <c r="H7271" s="95" t="s">
        <v>28284</v>
      </c>
    </row>
    <row r="7272" spans="1:8">
      <c r="A7272" s="67">
        <v>7271</v>
      </c>
      <c r="B7272" s="23" t="s">
        <v>11474</v>
      </c>
      <c r="C7272" s="72" t="s">
        <v>11475</v>
      </c>
      <c r="D7272" s="71" t="s">
        <v>26441</v>
      </c>
      <c r="E7272" s="175" t="s">
        <v>31620</v>
      </c>
      <c r="F7272" s="72" t="s">
        <v>7</v>
      </c>
      <c r="G7272" s="72" t="s">
        <v>31439</v>
      </c>
      <c r="H7272" s="95" t="s">
        <v>28285</v>
      </c>
    </row>
    <row r="7273" spans="1:8">
      <c r="A7273" s="67">
        <v>7272</v>
      </c>
      <c r="B7273" s="23" t="s">
        <v>11476</v>
      </c>
      <c r="C7273" s="72" t="s">
        <v>11477</v>
      </c>
      <c r="D7273" s="71" t="s">
        <v>26441</v>
      </c>
      <c r="E7273" s="175" t="s">
        <v>31620</v>
      </c>
      <c r="F7273" s="72" t="s">
        <v>7</v>
      </c>
      <c r="G7273" s="72" t="s">
        <v>31439</v>
      </c>
      <c r="H7273" s="95" t="s">
        <v>28286</v>
      </c>
    </row>
    <row r="7274" spans="1:8">
      <c r="A7274" s="67">
        <v>7273</v>
      </c>
      <c r="B7274" s="23" t="s">
        <v>11478</v>
      </c>
      <c r="C7274" s="72" t="s">
        <v>11392</v>
      </c>
      <c r="D7274" s="71" t="s">
        <v>26441</v>
      </c>
      <c r="E7274" s="175" t="s">
        <v>31620</v>
      </c>
      <c r="F7274" s="72" t="s">
        <v>7</v>
      </c>
      <c r="G7274" s="72" t="s">
        <v>31439</v>
      </c>
      <c r="H7274" s="95" t="s">
        <v>28287</v>
      </c>
    </row>
    <row r="7275" spans="1:8">
      <c r="A7275" s="67">
        <v>7274</v>
      </c>
      <c r="B7275" s="23" t="s">
        <v>11479</v>
      </c>
      <c r="C7275" s="72" t="s">
        <v>11480</v>
      </c>
      <c r="D7275" s="71" t="s">
        <v>26441</v>
      </c>
      <c r="E7275" s="175" t="s">
        <v>31620</v>
      </c>
      <c r="F7275" s="72" t="s">
        <v>7</v>
      </c>
      <c r="G7275" s="72" t="s">
        <v>31439</v>
      </c>
      <c r="H7275" s="95" t="s">
        <v>28288</v>
      </c>
    </row>
    <row r="7276" spans="1:8">
      <c r="A7276" s="67">
        <v>7275</v>
      </c>
      <c r="B7276" s="23" t="s">
        <v>11481</v>
      </c>
      <c r="C7276" s="72" t="s">
        <v>11349</v>
      </c>
      <c r="D7276" s="71" t="s">
        <v>26441</v>
      </c>
      <c r="E7276" s="175" t="s">
        <v>31620</v>
      </c>
      <c r="F7276" s="72" t="s">
        <v>7</v>
      </c>
      <c r="G7276" s="72" t="s">
        <v>31439</v>
      </c>
      <c r="H7276" s="95" t="s">
        <v>28289</v>
      </c>
    </row>
    <row r="7277" spans="1:8">
      <c r="A7277" s="67">
        <v>7276</v>
      </c>
      <c r="B7277" s="23" t="s">
        <v>11482</v>
      </c>
      <c r="C7277" s="72" t="s">
        <v>11483</v>
      </c>
      <c r="D7277" s="71" t="s">
        <v>26441</v>
      </c>
      <c r="E7277" s="175" t="s">
        <v>31620</v>
      </c>
      <c r="F7277" s="72" t="s">
        <v>7</v>
      </c>
      <c r="G7277" s="72" t="s">
        <v>31439</v>
      </c>
      <c r="H7277" s="95" t="s">
        <v>28290</v>
      </c>
    </row>
    <row r="7278" spans="1:8">
      <c r="A7278" s="67">
        <v>7277</v>
      </c>
      <c r="B7278" s="23" t="s">
        <v>11484</v>
      </c>
      <c r="C7278" s="72" t="s">
        <v>11485</v>
      </c>
      <c r="D7278" s="71" t="s">
        <v>26441</v>
      </c>
      <c r="E7278" s="175" t="s">
        <v>31620</v>
      </c>
      <c r="F7278" s="72" t="s">
        <v>7</v>
      </c>
      <c r="G7278" s="72" t="s">
        <v>31439</v>
      </c>
      <c r="H7278" s="95" t="s">
        <v>28291</v>
      </c>
    </row>
    <row r="7279" spans="1:8">
      <c r="A7279" s="67">
        <v>7278</v>
      </c>
      <c r="B7279" s="23" t="s">
        <v>11486</v>
      </c>
      <c r="C7279" s="72" t="s">
        <v>11487</v>
      </c>
      <c r="D7279" s="71" t="s">
        <v>26441</v>
      </c>
      <c r="E7279" s="175" t="s">
        <v>31620</v>
      </c>
      <c r="F7279" s="72" t="s">
        <v>7</v>
      </c>
      <c r="G7279" s="72" t="s">
        <v>31439</v>
      </c>
      <c r="H7279" s="95" t="s">
        <v>28292</v>
      </c>
    </row>
    <row r="7280" spans="1:8">
      <c r="A7280" s="67">
        <v>7279</v>
      </c>
      <c r="B7280" s="23" t="s">
        <v>11488</v>
      </c>
      <c r="C7280" s="72" t="s">
        <v>11489</v>
      </c>
      <c r="D7280" s="71" t="s">
        <v>26441</v>
      </c>
      <c r="E7280" s="175" t="s">
        <v>31620</v>
      </c>
      <c r="F7280" s="72" t="s">
        <v>7</v>
      </c>
      <c r="G7280" s="72" t="s">
        <v>31439</v>
      </c>
      <c r="H7280" s="95" t="s">
        <v>28293</v>
      </c>
    </row>
    <row r="7281" spans="1:8">
      <c r="A7281" s="67">
        <v>7280</v>
      </c>
      <c r="B7281" s="23" t="s">
        <v>11490</v>
      </c>
      <c r="C7281" s="72" t="s">
        <v>11491</v>
      </c>
      <c r="D7281" s="71" t="s">
        <v>26441</v>
      </c>
      <c r="E7281" s="175" t="s">
        <v>31620</v>
      </c>
      <c r="F7281" s="72" t="s">
        <v>7</v>
      </c>
      <c r="G7281" s="72" t="s">
        <v>31397</v>
      </c>
      <c r="H7281" s="95" t="s">
        <v>28294</v>
      </c>
    </row>
    <row r="7282" spans="1:8">
      <c r="A7282" s="67">
        <v>7281</v>
      </c>
      <c r="B7282" s="23" t="s">
        <v>11492</v>
      </c>
      <c r="C7282" s="72" t="s">
        <v>11493</v>
      </c>
      <c r="D7282" s="71" t="s">
        <v>26441</v>
      </c>
      <c r="E7282" s="175" t="s">
        <v>31620</v>
      </c>
      <c r="F7282" s="72" t="s">
        <v>7</v>
      </c>
      <c r="G7282" s="72" t="s">
        <v>31439</v>
      </c>
      <c r="H7282" s="95" t="s">
        <v>28295</v>
      </c>
    </row>
    <row r="7283" spans="1:8">
      <c r="A7283" s="67">
        <v>7282</v>
      </c>
      <c r="B7283" s="23" t="s">
        <v>11494</v>
      </c>
      <c r="C7283" s="72" t="s">
        <v>11495</v>
      </c>
      <c r="D7283" s="71" t="s">
        <v>26441</v>
      </c>
      <c r="E7283" s="175" t="s">
        <v>31620</v>
      </c>
      <c r="F7283" s="72" t="s">
        <v>7</v>
      </c>
      <c r="G7283" s="72" t="s">
        <v>31395</v>
      </c>
      <c r="H7283" s="95" t="s">
        <v>28296</v>
      </c>
    </row>
    <row r="7284" spans="1:8">
      <c r="A7284" s="67">
        <v>7283</v>
      </c>
      <c r="B7284" s="23" t="s">
        <v>11496</v>
      </c>
      <c r="C7284" s="72" t="s">
        <v>11497</v>
      </c>
      <c r="D7284" s="71" t="s">
        <v>26441</v>
      </c>
      <c r="E7284" s="175" t="s">
        <v>31620</v>
      </c>
      <c r="F7284" s="72" t="s">
        <v>7</v>
      </c>
      <c r="G7284" s="72" t="s">
        <v>31439</v>
      </c>
      <c r="H7284" s="95" t="s">
        <v>28297</v>
      </c>
    </row>
    <row r="7285" spans="1:8">
      <c r="A7285" s="67">
        <v>7284</v>
      </c>
      <c r="B7285" s="23" t="s">
        <v>11498</v>
      </c>
      <c r="C7285" s="72" t="s">
        <v>11499</v>
      </c>
      <c r="D7285" s="71" t="s">
        <v>26441</v>
      </c>
      <c r="E7285" s="175" t="s">
        <v>31620</v>
      </c>
      <c r="F7285" s="72" t="s">
        <v>7</v>
      </c>
      <c r="G7285" s="72" t="s">
        <v>31389</v>
      </c>
      <c r="H7285" s="95" t="s">
        <v>28298</v>
      </c>
    </row>
    <row r="7286" spans="1:8">
      <c r="A7286" s="67">
        <v>7285</v>
      </c>
      <c r="B7286" s="23" t="s">
        <v>11500</v>
      </c>
      <c r="C7286" s="72" t="s">
        <v>11501</v>
      </c>
      <c r="D7286" s="71" t="s">
        <v>26441</v>
      </c>
      <c r="E7286" s="175" t="s">
        <v>31620</v>
      </c>
      <c r="F7286" s="72" t="s">
        <v>7</v>
      </c>
      <c r="G7286" s="72" t="s">
        <v>31393</v>
      </c>
      <c r="H7286" s="95" t="s">
        <v>28299</v>
      </c>
    </row>
    <row r="7287" spans="1:8">
      <c r="A7287" s="67">
        <v>7286</v>
      </c>
      <c r="B7287" s="23" t="s">
        <v>11502</v>
      </c>
      <c r="C7287" s="72" t="s">
        <v>11503</v>
      </c>
      <c r="D7287" s="71" t="s">
        <v>26441</v>
      </c>
      <c r="E7287" s="175" t="s">
        <v>31620</v>
      </c>
      <c r="F7287" s="72" t="s">
        <v>7</v>
      </c>
      <c r="G7287" s="72" t="s">
        <v>31410</v>
      </c>
      <c r="H7287" s="95" t="s">
        <v>28300</v>
      </c>
    </row>
    <row r="7288" spans="1:8">
      <c r="A7288" s="67">
        <v>7287</v>
      </c>
      <c r="B7288" s="23" t="s">
        <v>11504</v>
      </c>
      <c r="C7288" s="72" t="s">
        <v>11505</v>
      </c>
      <c r="D7288" s="71" t="s">
        <v>26441</v>
      </c>
      <c r="E7288" s="175" t="s">
        <v>31620</v>
      </c>
      <c r="F7288" s="72" t="s">
        <v>7</v>
      </c>
      <c r="G7288" s="72" t="s">
        <v>31414</v>
      </c>
      <c r="H7288" s="95" t="s">
        <v>28301</v>
      </c>
    </row>
    <row r="7289" spans="1:8">
      <c r="A7289" s="67">
        <v>7288</v>
      </c>
      <c r="B7289" s="23" t="s">
        <v>11506</v>
      </c>
      <c r="C7289" s="72" t="s">
        <v>11507</v>
      </c>
      <c r="D7289" s="71" t="s">
        <v>26441</v>
      </c>
      <c r="E7289" s="175" t="s">
        <v>31620</v>
      </c>
      <c r="F7289" s="72" t="s">
        <v>7</v>
      </c>
      <c r="G7289" s="72" t="s">
        <v>31395</v>
      </c>
      <c r="H7289" s="95" t="s">
        <v>28302</v>
      </c>
    </row>
    <row r="7290" spans="1:8">
      <c r="A7290" s="67">
        <v>7289</v>
      </c>
      <c r="B7290" s="23" t="s">
        <v>11508</v>
      </c>
      <c r="C7290" s="72" t="s">
        <v>11509</v>
      </c>
      <c r="D7290" s="71" t="s">
        <v>26441</v>
      </c>
      <c r="E7290" s="175" t="s">
        <v>31620</v>
      </c>
      <c r="F7290" s="72" t="s">
        <v>7</v>
      </c>
      <c r="G7290" s="72" t="s">
        <v>31410</v>
      </c>
      <c r="H7290" s="95" t="s">
        <v>28303</v>
      </c>
    </row>
    <row r="7291" spans="1:8">
      <c r="A7291" s="67">
        <v>7290</v>
      </c>
      <c r="B7291" s="23" t="s">
        <v>11510</v>
      </c>
      <c r="C7291" s="72" t="s">
        <v>11511</v>
      </c>
      <c r="D7291" s="71" t="s">
        <v>26441</v>
      </c>
      <c r="E7291" s="175" t="s">
        <v>31620</v>
      </c>
      <c r="F7291" s="72" t="s">
        <v>7</v>
      </c>
      <c r="G7291" s="72" t="s">
        <v>31397</v>
      </c>
      <c r="H7291" s="95" t="s">
        <v>28304</v>
      </c>
    </row>
    <row r="7292" spans="1:8">
      <c r="A7292" s="67">
        <v>7291</v>
      </c>
      <c r="B7292" s="23" t="s">
        <v>11512</v>
      </c>
      <c r="C7292" s="72" t="s">
        <v>11513</v>
      </c>
      <c r="D7292" s="71" t="s">
        <v>26441</v>
      </c>
      <c r="E7292" s="175" t="s">
        <v>31620</v>
      </c>
      <c r="F7292" s="72" t="s">
        <v>7</v>
      </c>
      <c r="G7292" s="72" t="s">
        <v>31395</v>
      </c>
      <c r="H7292" s="95" t="s">
        <v>28305</v>
      </c>
    </row>
    <row r="7293" spans="1:8">
      <c r="A7293" s="67">
        <v>7292</v>
      </c>
      <c r="B7293" s="23" t="s">
        <v>11514</v>
      </c>
      <c r="C7293" s="72" t="s">
        <v>11515</v>
      </c>
      <c r="D7293" s="71" t="s">
        <v>26441</v>
      </c>
      <c r="E7293" s="175" t="s">
        <v>31620</v>
      </c>
      <c r="F7293" s="72" t="s">
        <v>7</v>
      </c>
      <c r="G7293" s="72" t="s">
        <v>31439</v>
      </c>
      <c r="H7293" s="95" t="s">
        <v>28306</v>
      </c>
    </row>
    <row r="7294" spans="1:8">
      <c r="A7294" s="67">
        <v>7293</v>
      </c>
      <c r="B7294" s="23" t="s">
        <v>11516</v>
      </c>
      <c r="C7294" s="72" t="s">
        <v>11517</v>
      </c>
      <c r="D7294" s="71" t="s">
        <v>26441</v>
      </c>
      <c r="E7294" s="175" t="s">
        <v>31620</v>
      </c>
      <c r="F7294" s="72" t="s">
        <v>7</v>
      </c>
      <c r="G7294" s="72" t="s">
        <v>31395</v>
      </c>
      <c r="H7294" s="95" t="s">
        <v>28307</v>
      </c>
    </row>
    <row r="7295" spans="1:8">
      <c r="A7295" s="67">
        <v>7294</v>
      </c>
      <c r="B7295" s="23" t="s">
        <v>11518</v>
      </c>
      <c r="C7295" s="72" t="s">
        <v>11519</v>
      </c>
      <c r="D7295" s="71" t="s">
        <v>26441</v>
      </c>
      <c r="E7295" s="175" t="s">
        <v>31620</v>
      </c>
      <c r="F7295" s="72" t="s">
        <v>7</v>
      </c>
      <c r="G7295" s="72" t="s">
        <v>31397</v>
      </c>
      <c r="H7295" s="95" t="s">
        <v>28308</v>
      </c>
    </row>
    <row r="7296" spans="1:8">
      <c r="A7296" s="67">
        <v>7295</v>
      </c>
      <c r="B7296" s="23" t="s">
        <v>11520</v>
      </c>
      <c r="C7296" s="72" t="s">
        <v>11521</v>
      </c>
      <c r="D7296" s="71" t="s">
        <v>26441</v>
      </c>
      <c r="E7296" s="175" t="s">
        <v>31620</v>
      </c>
      <c r="F7296" s="72" t="s">
        <v>7</v>
      </c>
      <c r="G7296" s="72" t="s">
        <v>31439</v>
      </c>
      <c r="H7296" s="95" t="s">
        <v>28309</v>
      </c>
    </row>
    <row r="7297" spans="1:8">
      <c r="A7297" s="67">
        <v>7296</v>
      </c>
      <c r="B7297" s="23" t="s">
        <v>11522</v>
      </c>
      <c r="C7297" s="72" t="s">
        <v>11523</v>
      </c>
      <c r="D7297" s="71" t="s">
        <v>26441</v>
      </c>
      <c r="E7297" s="175" t="s">
        <v>31620</v>
      </c>
      <c r="F7297" s="72" t="s">
        <v>7</v>
      </c>
      <c r="G7297" s="72" t="s">
        <v>31391</v>
      </c>
      <c r="H7297" s="95" t="s">
        <v>28310</v>
      </c>
    </row>
    <row r="7298" spans="1:8">
      <c r="A7298" s="67">
        <v>7297</v>
      </c>
      <c r="B7298" s="23" t="s">
        <v>11524</v>
      </c>
      <c r="C7298" s="72" t="s">
        <v>11525</v>
      </c>
      <c r="D7298" s="71" t="s">
        <v>26441</v>
      </c>
      <c r="E7298" s="175" t="s">
        <v>31620</v>
      </c>
      <c r="F7298" s="72" t="s">
        <v>7</v>
      </c>
      <c r="G7298" s="72" t="s">
        <v>31402</v>
      </c>
      <c r="H7298" s="95" t="s">
        <v>28311</v>
      </c>
    </row>
    <row r="7299" spans="1:8">
      <c r="A7299" s="67">
        <v>7298</v>
      </c>
      <c r="B7299" s="23" t="s">
        <v>11526</v>
      </c>
      <c r="C7299" s="72" t="s">
        <v>11527</v>
      </c>
      <c r="D7299" s="71" t="s">
        <v>26441</v>
      </c>
      <c r="E7299" s="175" t="s">
        <v>31620</v>
      </c>
      <c r="F7299" s="72" t="s">
        <v>7</v>
      </c>
      <c r="G7299" s="72" t="s">
        <v>31397</v>
      </c>
      <c r="H7299" s="95" t="s">
        <v>28312</v>
      </c>
    </row>
    <row r="7300" spans="1:8">
      <c r="A7300" s="67">
        <v>7299</v>
      </c>
      <c r="B7300" s="23" t="s">
        <v>11528</v>
      </c>
      <c r="C7300" s="72" t="s">
        <v>11529</v>
      </c>
      <c r="D7300" s="71" t="s">
        <v>26441</v>
      </c>
      <c r="E7300" s="175" t="s">
        <v>31620</v>
      </c>
      <c r="F7300" s="72" t="s">
        <v>7</v>
      </c>
      <c r="G7300" s="72" t="s">
        <v>31397</v>
      </c>
      <c r="H7300" s="95" t="s">
        <v>28313</v>
      </c>
    </row>
    <row r="7301" spans="1:8">
      <c r="A7301" s="67">
        <v>7300</v>
      </c>
      <c r="B7301" s="23" t="s">
        <v>11530</v>
      </c>
      <c r="C7301" s="72" t="s">
        <v>11531</v>
      </c>
      <c r="D7301" s="71" t="s">
        <v>26441</v>
      </c>
      <c r="E7301" s="175" t="s">
        <v>31620</v>
      </c>
      <c r="F7301" s="72" t="s">
        <v>7</v>
      </c>
      <c r="G7301" s="72" t="s">
        <v>31397</v>
      </c>
      <c r="H7301" s="95" t="s">
        <v>28314</v>
      </c>
    </row>
    <row r="7302" spans="1:8">
      <c r="A7302" s="67">
        <v>7301</v>
      </c>
      <c r="B7302" s="23" t="s">
        <v>11532</v>
      </c>
      <c r="C7302" s="72" t="s">
        <v>11533</v>
      </c>
      <c r="D7302" s="71" t="s">
        <v>26441</v>
      </c>
      <c r="E7302" s="175" t="s">
        <v>31620</v>
      </c>
      <c r="F7302" s="72" t="s">
        <v>7</v>
      </c>
      <c r="G7302" s="72" t="s">
        <v>31395</v>
      </c>
      <c r="H7302" s="95" t="s">
        <v>28315</v>
      </c>
    </row>
    <row r="7303" spans="1:8">
      <c r="A7303" s="67">
        <v>7302</v>
      </c>
      <c r="B7303" s="23" t="s">
        <v>11534</v>
      </c>
      <c r="C7303" s="72" t="s">
        <v>11535</v>
      </c>
      <c r="D7303" s="71" t="s">
        <v>26441</v>
      </c>
      <c r="E7303" s="175" t="s">
        <v>31620</v>
      </c>
      <c r="F7303" s="72" t="s">
        <v>7</v>
      </c>
      <c r="G7303" s="72" t="s">
        <v>31386</v>
      </c>
      <c r="H7303" s="95" t="s">
        <v>28316</v>
      </c>
    </row>
    <row r="7304" spans="1:8">
      <c r="A7304" s="67">
        <v>7303</v>
      </c>
      <c r="B7304" s="23" t="s">
        <v>11536</v>
      </c>
      <c r="C7304" s="72" t="s">
        <v>11537</v>
      </c>
      <c r="D7304" s="71" t="s">
        <v>26441</v>
      </c>
      <c r="E7304" s="175" t="s">
        <v>31620</v>
      </c>
      <c r="F7304" s="72" t="s">
        <v>7</v>
      </c>
      <c r="G7304" s="72" t="s">
        <v>31402</v>
      </c>
      <c r="H7304" s="95" t="s">
        <v>28317</v>
      </c>
    </row>
    <row r="7305" spans="1:8">
      <c r="A7305" s="67">
        <v>7304</v>
      </c>
      <c r="B7305" s="23" t="s">
        <v>11538</v>
      </c>
      <c r="C7305" s="72" t="s">
        <v>11539</v>
      </c>
      <c r="D7305" s="71" t="s">
        <v>26441</v>
      </c>
      <c r="E7305" s="175" t="s">
        <v>31620</v>
      </c>
      <c r="F7305" s="72" t="s">
        <v>7</v>
      </c>
      <c r="G7305" s="72" t="s">
        <v>31395</v>
      </c>
      <c r="H7305" s="95" t="s">
        <v>28318</v>
      </c>
    </row>
    <row r="7306" spans="1:8">
      <c r="A7306" s="67">
        <v>7305</v>
      </c>
      <c r="B7306" s="23" t="s">
        <v>11540</v>
      </c>
      <c r="C7306" s="72" t="s">
        <v>11541</v>
      </c>
      <c r="D7306" s="71" t="s">
        <v>26441</v>
      </c>
      <c r="E7306" s="175" t="s">
        <v>31620</v>
      </c>
      <c r="F7306" s="72" t="s">
        <v>7</v>
      </c>
      <c r="G7306" s="72" t="s">
        <v>31393</v>
      </c>
      <c r="H7306" s="95" t="s">
        <v>28319</v>
      </c>
    </row>
    <row r="7307" spans="1:8">
      <c r="A7307" s="67">
        <v>7306</v>
      </c>
      <c r="B7307" s="23" t="s">
        <v>11542</v>
      </c>
      <c r="C7307" s="72" t="s">
        <v>11543</v>
      </c>
      <c r="D7307" s="71" t="s">
        <v>26441</v>
      </c>
      <c r="E7307" s="175" t="s">
        <v>31620</v>
      </c>
      <c r="F7307" s="72" t="s">
        <v>7</v>
      </c>
      <c r="G7307" s="72" t="s">
        <v>31396</v>
      </c>
      <c r="H7307" s="95" t="s">
        <v>28320</v>
      </c>
    </row>
    <row r="7308" spans="1:8">
      <c r="A7308" s="67">
        <v>7307</v>
      </c>
      <c r="B7308" s="23" t="s">
        <v>11544</v>
      </c>
      <c r="C7308" s="72" t="s">
        <v>11545</v>
      </c>
      <c r="D7308" s="71" t="s">
        <v>26441</v>
      </c>
      <c r="E7308" s="175" t="s">
        <v>31620</v>
      </c>
      <c r="F7308" s="72" t="s">
        <v>7</v>
      </c>
      <c r="G7308" s="72" t="s">
        <v>31391</v>
      </c>
      <c r="H7308" s="95" t="s">
        <v>28321</v>
      </c>
    </row>
    <row r="7309" spans="1:8">
      <c r="A7309" s="67">
        <v>7308</v>
      </c>
      <c r="B7309" s="23" t="s">
        <v>11546</v>
      </c>
      <c r="C7309" s="72" t="s">
        <v>11547</v>
      </c>
      <c r="D7309" s="71" t="s">
        <v>26441</v>
      </c>
      <c r="E7309" s="175" t="s">
        <v>31620</v>
      </c>
      <c r="F7309" s="72" t="s">
        <v>7</v>
      </c>
      <c r="G7309" s="72" t="s">
        <v>31439</v>
      </c>
      <c r="H7309" s="95" t="s">
        <v>28322</v>
      </c>
    </row>
    <row r="7310" spans="1:8">
      <c r="A7310" s="67">
        <v>7309</v>
      </c>
      <c r="B7310" s="23" t="s">
        <v>11548</v>
      </c>
      <c r="C7310" s="72" t="s">
        <v>11549</v>
      </c>
      <c r="D7310" s="71" t="s">
        <v>26441</v>
      </c>
      <c r="E7310" s="175" t="s">
        <v>31620</v>
      </c>
      <c r="F7310" s="72" t="s">
        <v>7</v>
      </c>
      <c r="G7310" s="72" t="s">
        <v>31397</v>
      </c>
      <c r="H7310" s="95" t="s">
        <v>28323</v>
      </c>
    </row>
    <row r="7311" spans="1:8">
      <c r="A7311" s="67">
        <v>7310</v>
      </c>
      <c r="B7311" s="23" t="s">
        <v>11550</v>
      </c>
      <c r="C7311" s="72" t="s">
        <v>11551</v>
      </c>
      <c r="D7311" s="71" t="s">
        <v>26441</v>
      </c>
      <c r="E7311" s="175" t="s">
        <v>31620</v>
      </c>
      <c r="F7311" s="72" t="s">
        <v>7</v>
      </c>
      <c r="G7311" s="72" t="s">
        <v>31439</v>
      </c>
      <c r="H7311" s="95" t="s">
        <v>28324</v>
      </c>
    </row>
    <row r="7312" spans="1:8">
      <c r="A7312" s="67">
        <v>7311</v>
      </c>
      <c r="B7312" s="23" t="s">
        <v>11552</v>
      </c>
      <c r="C7312" s="72" t="s">
        <v>11553</v>
      </c>
      <c r="D7312" s="71" t="s">
        <v>26441</v>
      </c>
      <c r="E7312" s="175" t="s">
        <v>31620</v>
      </c>
      <c r="F7312" s="72" t="s">
        <v>7</v>
      </c>
      <c r="G7312" s="72" t="s">
        <v>31397</v>
      </c>
      <c r="H7312" s="95" t="s">
        <v>28325</v>
      </c>
    </row>
    <row r="7313" spans="1:8">
      <c r="A7313" s="67">
        <v>7312</v>
      </c>
      <c r="B7313" s="23" t="s">
        <v>11554</v>
      </c>
      <c r="C7313" s="72" t="s">
        <v>11555</v>
      </c>
      <c r="D7313" s="71" t="s">
        <v>26441</v>
      </c>
      <c r="E7313" s="175" t="s">
        <v>31620</v>
      </c>
      <c r="F7313" s="72" t="s">
        <v>7</v>
      </c>
      <c r="G7313" s="72" t="s">
        <v>31393</v>
      </c>
      <c r="H7313" s="95" t="s">
        <v>28326</v>
      </c>
    </row>
    <row r="7314" spans="1:8">
      <c r="A7314" s="67">
        <v>7313</v>
      </c>
      <c r="B7314" s="23" t="s">
        <v>11556</v>
      </c>
      <c r="C7314" s="72" t="s">
        <v>11557</v>
      </c>
      <c r="D7314" s="71" t="s">
        <v>26441</v>
      </c>
      <c r="E7314" s="175" t="s">
        <v>31620</v>
      </c>
      <c r="F7314" s="72" t="s">
        <v>7</v>
      </c>
      <c r="G7314" s="72" t="s">
        <v>31396</v>
      </c>
      <c r="H7314" s="95" t="s">
        <v>28327</v>
      </c>
    </row>
    <row r="7315" spans="1:8">
      <c r="A7315" s="67">
        <v>7314</v>
      </c>
      <c r="B7315" s="23" t="s">
        <v>11558</v>
      </c>
      <c r="C7315" s="72" t="s">
        <v>11559</v>
      </c>
      <c r="D7315" s="71" t="s">
        <v>26441</v>
      </c>
      <c r="E7315" s="175" t="s">
        <v>31620</v>
      </c>
      <c r="F7315" s="72" t="s">
        <v>7</v>
      </c>
      <c r="G7315" s="72" t="s">
        <v>31390</v>
      </c>
      <c r="H7315" s="95" t="s">
        <v>28328</v>
      </c>
    </row>
    <row r="7316" spans="1:8">
      <c r="A7316" s="67">
        <v>7315</v>
      </c>
      <c r="B7316" s="23" t="s">
        <v>11560</v>
      </c>
      <c r="C7316" s="72" t="s">
        <v>11561</v>
      </c>
      <c r="D7316" s="71" t="s">
        <v>26441</v>
      </c>
      <c r="E7316" s="175" t="s">
        <v>31620</v>
      </c>
      <c r="F7316" s="72" t="s">
        <v>7</v>
      </c>
      <c r="G7316" s="72" t="s">
        <v>31391</v>
      </c>
      <c r="H7316" s="95" t="s">
        <v>28329</v>
      </c>
    </row>
    <row r="7317" spans="1:8">
      <c r="A7317" s="67">
        <v>7316</v>
      </c>
      <c r="B7317" s="23" t="s">
        <v>11562</v>
      </c>
      <c r="C7317" s="72" t="s">
        <v>11563</v>
      </c>
      <c r="D7317" s="71" t="s">
        <v>26441</v>
      </c>
      <c r="E7317" s="175" t="s">
        <v>31620</v>
      </c>
      <c r="F7317" s="72" t="s">
        <v>7</v>
      </c>
      <c r="G7317" s="72" t="s">
        <v>31391</v>
      </c>
      <c r="H7317" s="95" t="s">
        <v>28330</v>
      </c>
    </row>
    <row r="7318" spans="1:8">
      <c r="A7318" s="67">
        <v>7317</v>
      </c>
      <c r="B7318" s="23" t="s">
        <v>11564</v>
      </c>
      <c r="C7318" s="72" t="s">
        <v>11565</v>
      </c>
      <c r="D7318" s="71" t="s">
        <v>26441</v>
      </c>
      <c r="E7318" s="175" t="s">
        <v>31620</v>
      </c>
      <c r="F7318" s="72" t="s">
        <v>7</v>
      </c>
      <c r="G7318" s="72" t="s">
        <v>31395</v>
      </c>
      <c r="H7318" s="95" t="s">
        <v>28331</v>
      </c>
    </row>
    <row r="7319" spans="1:8">
      <c r="A7319" s="67">
        <v>7318</v>
      </c>
      <c r="B7319" s="23" t="s">
        <v>11566</v>
      </c>
      <c r="C7319" s="72" t="s">
        <v>11567</v>
      </c>
      <c r="D7319" s="71" t="s">
        <v>26441</v>
      </c>
      <c r="E7319" s="175" t="s">
        <v>31620</v>
      </c>
      <c r="F7319" s="72" t="s">
        <v>7</v>
      </c>
      <c r="G7319" s="72" t="s">
        <v>31389</v>
      </c>
      <c r="H7319" s="95" t="s">
        <v>28332</v>
      </c>
    </row>
    <row r="7320" spans="1:8">
      <c r="A7320" s="67">
        <v>7319</v>
      </c>
      <c r="B7320" s="23" t="s">
        <v>11568</v>
      </c>
      <c r="C7320" s="72" t="s">
        <v>11569</v>
      </c>
      <c r="D7320" s="71" t="s">
        <v>26441</v>
      </c>
      <c r="E7320" s="175" t="s">
        <v>31620</v>
      </c>
      <c r="F7320" s="72" t="s">
        <v>7</v>
      </c>
      <c r="G7320" s="72" t="s">
        <v>31389</v>
      </c>
      <c r="H7320" s="95" t="s">
        <v>28333</v>
      </c>
    </row>
    <row r="7321" spans="1:8">
      <c r="A7321" s="67">
        <v>7320</v>
      </c>
      <c r="B7321" s="23" t="s">
        <v>11570</v>
      </c>
      <c r="C7321" s="72" t="s">
        <v>11571</v>
      </c>
      <c r="D7321" s="71" t="s">
        <v>26441</v>
      </c>
      <c r="E7321" s="175" t="s">
        <v>31620</v>
      </c>
      <c r="F7321" s="72" t="s">
        <v>7</v>
      </c>
      <c r="G7321" s="72" t="s">
        <v>31386</v>
      </c>
      <c r="H7321" s="95" t="s">
        <v>28334</v>
      </c>
    </row>
    <row r="7322" spans="1:8">
      <c r="A7322" s="67">
        <v>7321</v>
      </c>
      <c r="B7322" s="23" t="s">
        <v>11572</v>
      </c>
      <c r="C7322" s="72" t="s">
        <v>11573</v>
      </c>
      <c r="D7322" s="71" t="s">
        <v>26441</v>
      </c>
      <c r="E7322" s="175" t="s">
        <v>31620</v>
      </c>
      <c r="F7322" s="72" t="s">
        <v>7</v>
      </c>
      <c r="G7322" s="72" t="s">
        <v>31397</v>
      </c>
      <c r="H7322" s="95" t="s">
        <v>28335</v>
      </c>
    </row>
    <row r="7323" spans="1:8">
      <c r="A7323" s="67">
        <v>7322</v>
      </c>
      <c r="B7323" s="23" t="s">
        <v>11574</v>
      </c>
      <c r="C7323" s="72" t="s">
        <v>11575</v>
      </c>
      <c r="D7323" s="71" t="s">
        <v>26441</v>
      </c>
      <c r="E7323" s="175" t="s">
        <v>31620</v>
      </c>
      <c r="F7323" s="72" t="s">
        <v>7</v>
      </c>
      <c r="G7323" s="72" t="s">
        <v>31397</v>
      </c>
      <c r="H7323" s="95" t="s">
        <v>28336</v>
      </c>
    </row>
    <row r="7324" spans="1:8">
      <c r="A7324" s="67">
        <v>7323</v>
      </c>
      <c r="B7324" s="23" t="s">
        <v>11576</v>
      </c>
      <c r="C7324" s="72" t="s">
        <v>11577</v>
      </c>
      <c r="D7324" s="71" t="s">
        <v>26441</v>
      </c>
      <c r="E7324" s="175" t="s">
        <v>31620</v>
      </c>
      <c r="F7324" s="72" t="s">
        <v>7</v>
      </c>
      <c r="G7324" s="72" t="s">
        <v>31386</v>
      </c>
      <c r="H7324" s="95" t="s">
        <v>28337</v>
      </c>
    </row>
    <row r="7325" spans="1:8">
      <c r="A7325" s="67">
        <v>7324</v>
      </c>
      <c r="B7325" s="23" t="s">
        <v>11578</v>
      </c>
      <c r="C7325" s="72" t="s">
        <v>11579</v>
      </c>
      <c r="D7325" s="71" t="s">
        <v>26441</v>
      </c>
      <c r="E7325" s="175" t="s">
        <v>31620</v>
      </c>
      <c r="F7325" s="72" t="s">
        <v>7</v>
      </c>
      <c r="G7325" s="72" t="s">
        <v>31393</v>
      </c>
      <c r="H7325" s="95" t="s">
        <v>28338</v>
      </c>
    </row>
    <row r="7326" spans="1:8">
      <c r="A7326" s="67">
        <v>7325</v>
      </c>
      <c r="B7326" s="23" t="s">
        <v>11580</v>
      </c>
      <c r="C7326" s="72" t="s">
        <v>11581</v>
      </c>
      <c r="D7326" s="71" t="s">
        <v>26441</v>
      </c>
      <c r="E7326" s="175" t="s">
        <v>31620</v>
      </c>
      <c r="F7326" s="72" t="s">
        <v>7</v>
      </c>
      <c r="G7326" s="72" t="s">
        <v>31395</v>
      </c>
      <c r="H7326" s="95" t="s">
        <v>28339</v>
      </c>
    </row>
    <row r="7327" spans="1:8">
      <c r="A7327" s="67">
        <v>7326</v>
      </c>
      <c r="B7327" s="23" t="s">
        <v>11582</v>
      </c>
      <c r="C7327" s="72" t="s">
        <v>11583</v>
      </c>
      <c r="D7327" s="71" t="s">
        <v>26441</v>
      </c>
      <c r="E7327" s="175" t="s">
        <v>31620</v>
      </c>
      <c r="F7327" s="72" t="s">
        <v>7</v>
      </c>
      <c r="G7327" s="72" t="s">
        <v>31395</v>
      </c>
      <c r="H7327" s="95" t="s">
        <v>28340</v>
      </c>
    </row>
    <row r="7328" spans="1:8">
      <c r="A7328" s="67">
        <v>7327</v>
      </c>
      <c r="B7328" s="23" t="s">
        <v>11584</v>
      </c>
      <c r="C7328" s="72" t="s">
        <v>11585</v>
      </c>
      <c r="D7328" s="71" t="s">
        <v>26441</v>
      </c>
      <c r="E7328" s="175" t="s">
        <v>31620</v>
      </c>
      <c r="F7328" s="72" t="s">
        <v>7</v>
      </c>
      <c r="G7328" s="72" t="s">
        <v>31402</v>
      </c>
      <c r="H7328" s="95" t="s">
        <v>28341</v>
      </c>
    </row>
    <row r="7329" spans="1:8">
      <c r="A7329" s="67">
        <v>7328</v>
      </c>
      <c r="B7329" s="23" t="s">
        <v>11586</v>
      </c>
      <c r="C7329" s="72" t="s">
        <v>11587</v>
      </c>
      <c r="D7329" s="71" t="s">
        <v>26441</v>
      </c>
      <c r="E7329" s="175" t="s">
        <v>31620</v>
      </c>
      <c r="F7329" s="72" t="s">
        <v>7</v>
      </c>
      <c r="G7329" s="72" t="s">
        <v>31397</v>
      </c>
      <c r="H7329" s="95" t="s">
        <v>28342</v>
      </c>
    </row>
    <row r="7330" spans="1:8">
      <c r="A7330" s="67">
        <v>7329</v>
      </c>
      <c r="B7330" s="23" t="s">
        <v>11588</v>
      </c>
      <c r="C7330" s="72" t="s">
        <v>11589</v>
      </c>
      <c r="D7330" s="71" t="s">
        <v>26441</v>
      </c>
      <c r="E7330" s="175" t="s">
        <v>31620</v>
      </c>
      <c r="F7330" s="72" t="s">
        <v>7</v>
      </c>
      <c r="G7330" s="72" t="s">
        <v>31393</v>
      </c>
      <c r="H7330" s="95" t="s">
        <v>28343</v>
      </c>
    </row>
    <row r="7331" spans="1:8">
      <c r="A7331" s="67">
        <v>7330</v>
      </c>
      <c r="B7331" s="23" t="s">
        <v>11590</v>
      </c>
      <c r="C7331" s="72" t="s">
        <v>11251</v>
      </c>
      <c r="D7331" s="71" t="s">
        <v>26441</v>
      </c>
      <c r="E7331" s="175" t="s">
        <v>31620</v>
      </c>
      <c r="F7331" s="72" t="s">
        <v>7</v>
      </c>
      <c r="G7331" s="72" t="s">
        <v>31397</v>
      </c>
      <c r="H7331" s="95" t="s">
        <v>28344</v>
      </c>
    </row>
    <row r="7332" spans="1:8">
      <c r="A7332" s="67">
        <v>7331</v>
      </c>
      <c r="B7332" s="23" t="s">
        <v>11591</v>
      </c>
      <c r="C7332" s="72" t="s">
        <v>11592</v>
      </c>
      <c r="D7332" s="71" t="s">
        <v>26441</v>
      </c>
      <c r="E7332" s="175" t="s">
        <v>31620</v>
      </c>
      <c r="F7332" s="72" t="s">
        <v>7</v>
      </c>
      <c r="G7332" s="72" t="s">
        <v>31402</v>
      </c>
      <c r="H7332" s="95" t="s">
        <v>28345</v>
      </c>
    </row>
    <row r="7333" spans="1:8">
      <c r="A7333" s="67">
        <v>7332</v>
      </c>
      <c r="B7333" s="23" t="s">
        <v>11593</v>
      </c>
      <c r="C7333" s="72" t="s">
        <v>11594</v>
      </c>
      <c r="D7333" s="71" t="s">
        <v>26441</v>
      </c>
      <c r="E7333" s="175" t="s">
        <v>31620</v>
      </c>
      <c r="F7333" s="72" t="s">
        <v>7</v>
      </c>
      <c r="G7333" s="72" t="s">
        <v>31439</v>
      </c>
      <c r="H7333" s="95" t="s">
        <v>28346</v>
      </c>
    </row>
    <row r="7334" spans="1:8">
      <c r="A7334" s="67">
        <v>7333</v>
      </c>
      <c r="B7334" s="23" t="s">
        <v>11595</v>
      </c>
      <c r="C7334" s="72" t="s">
        <v>11596</v>
      </c>
      <c r="D7334" s="71" t="s">
        <v>26441</v>
      </c>
      <c r="E7334" s="175" t="s">
        <v>31620</v>
      </c>
      <c r="F7334" s="72" t="s">
        <v>7</v>
      </c>
      <c r="G7334" s="72" t="s">
        <v>31397</v>
      </c>
      <c r="H7334" s="95" t="s">
        <v>28347</v>
      </c>
    </row>
    <row r="7335" spans="1:8">
      <c r="A7335" s="67">
        <v>7334</v>
      </c>
      <c r="B7335" s="23" t="s">
        <v>11597</v>
      </c>
      <c r="C7335" s="72" t="s">
        <v>11598</v>
      </c>
      <c r="D7335" s="71" t="s">
        <v>26441</v>
      </c>
      <c r="E7335" s="175" t="s">
        <v>31620</v>
      </c>
      <c r="F7335" s="72" t="s">
        <v>7</v>
      </c>
      <c r="G7335" s="72" t="s">
        <v>31397</v>
      </c>
      <c r="H7335" s="95" t="s">
        <v>28348</v>
      </c>
    </row>
    <row r="7336" spans="1:8">
      <c r="A7336" s="67">
        <v>7335</v>
      </c>
      <c r="B7336" s="23" t="s">
        <v>11599</v>
      </c>
      <c r="C7336" s="72" t="s">
        <v>11600</v>
      </c>
      <c r="D7336" s="71" t="s">
        <v>26441</v>
      </c>
      <c r="E7336" s="175" t="s">
        <v>31620</v>
      </c>
      <c r="F7336" s="72" t="s">
        <v>7</v>
      </c>
      <c r="G7336" s="72" t="s">
        <v>31439</v>
      </c>
      <c r="H7336" s="95" t="s">
        <v>28349</v>
      </c>
    </row>
    <row r="7337" spans="1:8">
      <c r="A7337" s="67">
        <v>7336</v>
      </c>
      <c r="B7337" s="23" t="s">
        <v>11601</v>
      </c>
      <c r="C7337" s="72" t="s">
        <v>11602</v>
      </c>
      <c r="D7337" s="71" t="s">
        <v>26441</v>
      </c>
      <c r="E7337" s="175" t="s">
        <v>31620</v>
      </c>
      <c r="F7337" s="72" t="s">
        <v>7</v>
      </c>
      <c r="G7337" s="72" t="s">
        <v>31439</v>
      </c>
      <c r="H7337" s="95" t="s">
        <v>28350</v>
      </c>
    </row>
    <row r="7338" spans="1:8">
      <c r="A7338" s="67">
        <v>7337</v>
      </c>
      <c r="B7338" s="23" t="s">
        <v>11603</v>
      </c>
      <c r="C7338" s="72" t="s">
        <v>11604</v>
      </c>
      <c r="D7338" s="71" t="s">
        <v>26441</v>
      </c>
      <c r="E7338" s="175" t="s">
        <v>31620</v>
      </c>
      <c r="F7338" s="72" t="s">
        <v>7</v>
      </c>
      <c r="G7338" s="72" t="s">
        <v>31439</v>
      </c>
      <c r="H7338" s="95" t="s">
        <v>28351</v>
      </c>
    </row>
    <row r="7339" spans="1:8">
      <c r="A7339" s="67">
        <v>7338</v>
      </c>
      <c r="B7339" s="23" t="s">
        <v>11605</v>
      </c>
      <c r="C7339" s="72" t="s">
        <v>11257</v>
      </c>
      <c r="D7339" s="71" t="s">
        <v>26441</v>
      </c>
      <c r="E7339" s="175" t="s">
        <v>31620</v>
      </c>
      <c r="F7339" s="72" t="s">
        <v>7</v>
      </c>
      <c r="G7339" s="72" t="s">
        <v>31395</v>
      </c>
      <c r="H7339" s="95" t="s">
        <v>28352</v>
      </c>
    </row>
    <row r="7340" spans="1:8">
      <c r="A7340" s="67">
        <v>7339</v>
      </c>
      <c r="B7340" s="23" t="s">
        <v>11606</v>
      </c>
      <c r="C7340" s="72" t="s">
        <v>8803</v>
      </c>
      <c r="D7340" s="71" t="s">
        <v>26441</v>
      </c>
      <c r="E7340" s="175" t="s">
        <v>31620</v>
      </c>
      <c r="F7340" s="72" t="s">
        <v>7</v>
      </c>
      <c r="G7340" s="72" t="s">
        <v>31397</v>
      </c>
      <c r="H7340" s="95" t="s">
        <v>28353</v>
      </c>
    </row>
    <row r="7341" spans="1:8">
      <c r="A7341" s="67">
        <v>7340</v>
      </c>
      <c r="B7341" s="23" t="s">
        <v>11607</v>
      </c>
      <c r="C7341" s="72" t="s">
        <v>11608</v>
      </c>
      <c r="D7341" s="71" t="s">
        <v>26441</v>
      </c>
      <c r="E7341" s="175" t="s">
        <v>31620</v>
      </c>
      <c r="F7341" s="72" t="s">
        <v>7</v>
      </c>
      <c r="G7341" s="72" t="s">
        <v>31397</v>
      </c>
      <c r="H7341" s="95" t="s">
        <v>28354</v>
      </c>
    </row>
    <row r="7342" spans="1:8">
      <c r="A7342" s="67">
        <v>7341</v>
      </c>
      <c r="B7342" s="23" t="s">
        <v>11609</v>
      </c>
      <c r="C7342" s="72" t="s">
        <v>11610</v>
      </c>
      <c r="D7342" s="71" t="s">
        <v>26441</v>
      </c>
      <c r="E7342" s="175" t="s">
        <v>31620</v>
      </c>
      <c r="F7342" s="72" t="s">
        <v>7</v>
      </c>
      <c r="G7342" s="72" t="s">
        <v>31395</v>
      </c>
      <c r="H7342" s="95" t="s">
        <v>28355</v>
      </c>
    </row>
    <row r="7343" spans="1:8">
      <c r="A7343" s="67">
        <v>7342</v>
      </c>
      <c r="B7343" s="23" t="s">
        <v>11611</v>
      </c>
      <c r="C7343" s="72" t="s">
        <v>11612</v>
      </c>
      <c r="D7343" s="71" t="s">
        <v>26441</v>
      </c>
      <c r="E7343" s="175" t="s">
        <v>31620</v>
      </c>
      <c r="F7343" s="72" t="s">
        <v>7</v>
      </c>
      <c r="G7343" s="72" t="s">
        <v>31439</v>
      </c>
      <c r="H7343" s="95" t="s">
        <v>28356</v>
      </c>
    </row>
    <row r="7344" spans="1:8">
      <c r="A7344" s="67">
        <v>7343</v>
      </c>
      <c r="B7344" s="23" t="s">
        <v>11613</v>
      </c>
      <c r="C7344" s="72" t="s">
        <v>11251</v>
      </c>
      <c r="D7344" s="71" t="s">
        <v>26441</v>
      </c>
      <c r="E7344" s="175" t="s">
        <v>31620</v>
      </c>
      <c r="F7344" s="72" t="s">
        <v>7</v>
      </c>
      <c r="G7344" s="72" t="s">
        <v>31391</v>
      </c>
      <c r="H7344" s="95" t="s">
        <v>28357</v>
      </c>
    </row>
    <row r="7345" spans="1:8">
      <c r="A7345" s="67">
        <v>7344</v>
      </c>
      <c r="B7345" s="23" t="s">
        <v>11614</v>
      </c>
      <c r="C7345" s="72" t="s">
        <v>11615</v>
      </c>
      <c r="D7345" s="71" t="s">
        <v>26441</v>
      </c>
      <c r="E7345" s="175" t="s">
        <v>31620</v>
      </c>
      <c r="F7345" s="72" t="s">
        <v>7</v>
      </c>
      <c r="G7345" s="72" t="s">
        <v>31386</v>
      </c>
      <c r="H7345" s="95" t="s">
        <v>28358</v>
      </c>
    </row>
    <row r="7346" spans="1:8">
      <c r="A7346" s="67">
        <v>7345</v>
      </c>
      <c r="B7346" s="23" t="s">
        <v>11616</v>
      </c>
      <c r="C7346" s="72" t="s">
        <v>11617</v>
      </c>
      <c r="D7346" s="71" t="s">
        <v>26441</v>
      </c>
      <c r="E7346" s="175" t="s">
        <v>31620</v>
      </c>
      <c r="F7346" s="72" t="s">
        <v>7</v>
      </c>
      <c r="G7346" s="72" t="s">
        <v>31404</v>
      </c>
      <c r="H7346" s="95" t="s">
        <v>28359</v>
      </c>
    </row>
    <row r="7347" spans="1:8">
      <c r="A7347" s="67">
        <v>7346</v>
      </c>
      <c r="B7347" s="23" t="s">
        <v>11618</v>
      </c>
      <c r="C7347" s="72" t="s">
        <v>11619</v>
      </c>
      <c r="D7347" s="71" t="s">
        <v>26441</v>
      </c>
      <c r="E7347" s="175" t="s">
        <v>31620</v>
      </c>
      <c r="F7347" s="72" t="s">
        <v>7</v>
      </c>
      <c r="G7347" s="72" t="s">
        <v>31393</v>
      </c>
      <c r="H7347" s="95" t="s">
        <v>28360</v>
      </c>
    </row>
    <row r="7348" spans="1:8">
      <c r="A7348" s="67">
        <v>7347</v>
      </c>
      <c r="B7348" s="23" t="s">
        <v>11620</v>
      </c>
      <c r="C7348" s="72" t="s">
        <v>11621</v>
      </c>
      <c r="D7348" s="71" t="s">
        <v>26441</v>
      </c>
      <c r="E7348" s="175" t="s">
        <v>31620</v>
      </c>
      <c r="F7348" s="72" t="s">
        <v>7</v>
      </c>
      <c r="G7348" s="72" t="s">
        <v>31396</v>
      </c>
      <c r="H7348" s="95" t="s">
        <v>28361</v>
      </c>
    </row>
    <row r="7349" spans="1:8">
      <c r="A7349" s="67">
        <v>7348</v>
      </c>
      <c r="B7349" s="23" t="s">
        <v>11622</v>
      </c>
      <c r="C7349" s="72" t="s">
        <v>11623</v>
      </c>
      <c r="D7349" s="71" t="s">
        <v>26441</v>
      </c>
      <c r="E7349" s="175" t="s">
        <v>31620</v>
      </c>
      <c r="F7349" s="72" t="s">
        <v>7</v>
      </c>
      <c r="G7349" s="72" t="s">
        <v>31419</v>
      </c>
      <c r="H7349" s="95" t="s">
        <v>28362</v>
      </c>
    </row>
    <row r="7350" spans="1:8">
      <c r="A7350" s="67">
        <v>7349</v>
      </c>
      <c r="B7350" s="23" t="s">
        <v>11624</v>
      </c>
      <c r="C7350" s="72" t="s">
        <v>11625</v>
      </c>
      <c r="D7350" s="71" t="s">
        <v>26441</v>
      </c>
      <c r="E7350" s="175" t="s">
        <v>31620</v>
      </c>
      <c r="F7350" s="72" t="s">
        <v>7</v>
      </c>
      <c r="G7350" s="72" t="s">
        <v>31390</v>
      </c>
      <c r="H7350" s="95" t="s">
        <v>28363</v>
      </c>
    </row>
    <row r="7351" spans="1:8">
      <c r="A7351" s="67">
        <v>7350</v>
      </c>
      <c r="B7351" s="23" t="s">
        <v>11626</v>
      </c>
      <c r="C7351" s="72" t="s">
        <v>11341</v>
      </c>
      <c r="D7351" s="71" t="s">
        <v>26441</v>
      </c>
      <c r="E7351" s="175" t="s">
        <v>31620</v>
      </c>
      <c r="F7351" s="72" t="s">
        <v>7</v>
      </c>
      <c r="G7351" s="72" t="s">
        <v>31386</v>
      </c>
      <c r="H7351" s="95" t="s">
        <v>28364</v>
      </c>
    </row>
    <row r="7352" spans="1:8">
      <c r="A7352" s="67">
        <v>7351</v>
      </c>
      <c r="B7352" s="23" t="s">
        <v>11627</v>
      </c>
      <c r="C7352" s="72" t="s">
        <v>11628</v>
      </c>
      <c r="D7352" s="71" t="s">
        <v>26441</v>
      </c>
      <c r="E7352" s="175" t="s">
        <v>31620</v>
      </c>
      <c r="F7352" s="72" t="s">
        <v>7</v>
      </c>
      <c r="G7352" s="72" t="s">
        <v>31395</v>
      </c>
      <c r="H7352" s="95" t="s">
        <v>28365</v>
      </c>
    </row>
    <row r="7353" spans="1:8">
      <c r="A7353" s="67">
        <v>7352</v>
      </c>
      <c r="B7353" s="23" t="s">
        <v>11629</v>
      </c>
      <c r="C7353" s="72" t="s">
        <v>9002</v>
      </c>
      <c r="D7353" s="71" t="s">
        <v>26441</v>
      </c>
      <c r="E7353" s="175" t="s">
        <v>31620</v>
      </c>
      <c r="F7353" s="72" t="s">
        <v>7</v>
      </c>
      <c r="G7353" s="72" t="s">
        <v>31395</v>
      </c>
      <c r="H7353" s="95" t="s">
        <v>28366</v>
      </c>
    </row>
    <row r="7354" spans="1:8">
      <c r="A7354" s="67">
        <v>7353</v>
      </c>
      <c r="B7354" s="23" t="s">
        <v>11630</v>
      </c>
      <c r="C7354" s="72" t="s">
        <v>11631</v>
      </c>
      <c r="D7354" s="71" t="s">
        <v>26441</v>
      </c>
      <c r="E7354" s="175" t="s">
        <v>31620</v>
      </c>
      <c r="F7354" s="72" t="s">
        <v>7</v>
      </c>
      <c r="G7354" s="72" t="s">
        <v>31397</v>
      </c>
      <c r="H7354" s="95" t="s">
        <v>28367</v>
      </c>
    </row>
    <row r="7355" spans="1:8">
      <c r="A7355" s="67">
        <v>7354</v>
      </c>
      <c r="B7355" s="23" t="s">
        <v>11632</v>
      </c>
      <c r="C7355" s="72" t="s">
        <v>8893</v>
      </c>
      <c r="D7355" s="71" t="s">
        <v>26441</v>
      </c>
      <c r="E7355" s="175" t="s">
        <v>31620</v>
      </c>
      <c r="F7355" s="72" t="s">
        <v>7</v>
      </c>
      <c r="G7355" s="72" t="s">
        <v>31402</v>
      </c>
      <c r="H7355" s="95" t="s">
        <v>28368</v>
      </c>
    </row>
    <row r="7356" spans="1:8">
      <c r="A7356" s="67">
        <v>7355</v>
      </c>
      <c r="B7356" s="23" t="s">
        <v>11633</v>
      </c>
      <c r="C7356" s="72" t="s">
        <v>11634</v>
      </c>
      <c r="D7356" s="71" t="s">
        <v>26441</v>
      </c>
      <c r="E7356" s="175" t="s">
        <v>31620</v>
      </c>
      <c r="F7356" s="72" t="s">
        <v>7</v>
      </c>
      <c r="G7356" s="72" t="s">
        <v>31396</v>
      </c>
      <c r="H7356" s="95" t="s">
        <v>28369</v>
      </c>
    </row>
    <row r="7357" spans="1:8">
      <c r="A7357" s="67">
        <v>7356</v>
      </c>
      <c r="B7357" s="23" t="s">
        <v>11635</v>
      </c>
      <c r="C7357" s="72" t="s">
        <v>11636</v>
      </c>
      <c r="D7357" s="71" t="s">
        <v>26441</v>
      </c>
      <c r="E7357" s="175" t="s">
        <v>31620</v>
      </c>
      <c r="F7357" s="72" t="s">
        <v>7</v>
      </c>
      <c r="G7357" s="72" t="s">
        <v>31396</v>
      </c>
      <c r="H7357" s="95" t="s">
        <v>28370</v>
      </c>
    </row>
    <row r="7358" spans="1:8">
      <c r="A7358" s="67">
        <v>7357</v>
      </c>
      <c r="B7358" s="23" t="s">
        <v>11637</v>
      </c>
      <c r="C7358" s="72" t="s">
        <v>11638</v>
      </c>
      <c r="D7358" s="71" t="s">
        <v>26441</v>
      </c>
      <c r="E7358" s="175" t="s">
        <v>31620</v>
      </c>
      <c r="F7358" s="72" t="s">
        <v>7</v>
      </c>
      <c r="G7358" s="72" t="s">
        <v>31393</v>
      </c>
      <c r="H7358" s="95" t="s">
        <v>28371</v>
      </c>
    </row>
    <row r="7359" spans="1:8">
      <c r="A7359" s="67">
        <v>7358</v>
      </c>
      <c r="B7359" s="23" t="s">
        <v>11639</v>
      </c>
      <c r="C7359" s="72" t="s">
        <v>11640</v>
      </c>
      <c r="D7359" s="71" t="s">
        <v>26441</v>
      </c>
      <c r="E7359" s="175" t="s">
        <v>31620</v>
      </c>
      <c r="F7359" s="72" t="s">
        <v>7</v>
      </c>
      <c r="G7359" s="72" t="s">
        <v>31439</v>
      </c>
      <c r="H7359" s="95" t="s">
        <v>28372</v>
      </c>
    </row>
    <row r="7360" spans="1:8">
      <c r="A7360" s="67">
        <v>7359</v>
      </c>
      <c r="B7360" s="23" t="s">
        <v>11641</v>
      </c>
      <c r="C7360" s="72" t="s">
        <v>11642</v>
      </c>
      <c r="D7360" s="71" t="s">
        <v>26441</v>
      </c>
      <c r="E7360" s="175" t="s">
        <v>31620</v>
      </c>
      <c r="F7360" s="72" t="s">
        <v>7</v>
      </c>
      <c r="G7360" s="72" t="s">
        <v>31396</v>
      </c>
      <c r="H7360" s="95" t="s">
        <v>28373</v>
      </c>
    </row>
    <row r="7361" spans="1:8">
      <c r="A7361" s="67">
        <v>7360</v>
      </c>
      <c r="B7361" s="23" t="s">
        <v>11643</v>
      </c>
      <c r="C7361" s="72" t="s">
        <v>11644</v>
      </c>
      <c r="D7361" s="71" t="s">
        <v>26441</v>
      </c>
      <c r="E7361" s="175" t="s">
        <v>31620</v>
      </c>
      <c r="F7361" s="72" t="s">
        <v>7</v>
      </c>
      <c r="G7361" s="72" t="s">
        <v>31411</v>
      </c>
      <c r="H7361" s="95" t="s">
        <v>28374</v>
      </c>
    </row>
    <row r="7362" spans="1:8">
      <c r="A7362" s="67">
        <v>7361</v>
      </c>
      <c r="B7362" s="23" t="s">
        <v>11645</v>
      </c>
      <c r="C7362" s="72" t="s">
        <v>11646</v>
      </c>
      <c r="D7362" s="71" t="s">
        <v>26441</v>
      </c>
      <c r="E7362" s="175" t="s">
        <v>31620</v>
      </c>
      <c r="F7362" s="72" t="s">
        <v>7</v>
      </c>
      <c r="G7362" s="72" t="s">
        <v>31399</v>
      </c>
      <c r="H7362" s="95" t="s">
        <v>28375</v>
      </c>
    </row>
    <row r="7363" spans="1:8">
      <c r="A7363" s="67">
        <v>7362</v>
      </c>
      <c r="B7363" s="23" t="s">
        <v>11647</v>
      </c>
      <c r="C7363" s="72" t="s">
        <v>11648</v>
      </c>
      <c r="D7363" s="71" t="s">
        <v>26441</v>
      </c>
      <c r="E7363" s="175" t="s">
        <v>31620</v>
      </c>
      <c r="F7363" s="72" t="s">
        <v>7</v>
      </c>
      <c r="G7363" s="72" t="s">
        <v>31395</v>
      </c>
      <c r="H7363" s="95" t="s">
        <v>28376</v>
      </c>
    </row>
    <row r="7364" spans="1:8">
      <c r="A7364" s="67">
        <v>7363</v>
      </c>
      <c r="B7364" s="23" t="s">
        <v>11649</v>
      </c>
      <c r="C7364" s="72" t="s">
        <v>11650</v>
      </c>
      <c r="D7364" s="71" t="s">
        <v>26441</v>
      </c>
      <c r="E7364" s="175" t="s">
        <v>31620</v>
      </c>
      <c r="F7364" s="72" t="s">
        <v>7</v>
      </c>
      <c r="G7364" s="72" t="s">
        <v>31439</v>
      </c>
      <c r="H7364" s="95" t="s">
        <v>28377</v>
      </c>
    </row>
    <row r="7365" spans="1:8">
      <c r="A7365" s="67">
        <v>7364</v>
      </c>
      <c r="B7365" s="23" t="s">
        <v>11651</v>
      </c>
      <c r="C7365" s="72" t="s">
        <v>11193</v>
      </c>
      <c r="D7365" s="71" t="s">
        <v>26441</v>
      </c>
      <c r="E7365" s="175" t="s">
        <v>31620</v>
      </c>
      <c r="F7365" s="72" t="s">
        <v>7</v>
      </c>
      <c r="G7365" s="72" t="s">
        <v>31389</v>
      </c>
      <c r="H7365" s="95" t="s">
        <v>28378</v>
      </c>
    </row>
    <row r="7366" spans="1:8">
      <c r="A7366" s="67">
        <v>7365</v>
      </c>
      <c r="B7366" s="23" t="s">
        <v>11652</v>
      </c>
      <c r="C7366" s="72" t="s">
        <v>11653</v>
      </c>
      <c r="D7366" s="71" t="s">
        <v>26441</v>
      </c>
      <c r="E7366" s="175" t="s">
        <v>31620</v>
      </c>
      <c r="F7366" s="72" t="s">
        <v>7</v>
      </c>
      <c r="G7366" s="72" t="s">
        <v>31395</v>
      </c>
      <c r="H7366" s="95" t="s">
        <v>28379</v>
      </c>
    </row>
    <row r="7367" spans="1:8">
      <c r="A7367" s="67">
        <v>7366</v>
      </c>
      <c r="B7367" s="23" t="s">
        <v>11654</v>
      </c>
      <c r="C7367" s="72" t="s">
        <v>11655</v>
      </c>
      <c r="D7367" s="71" t="s">
        <v>26441</v>
      </c>
      <c r="E7367" s="175" t="s">
        <v>31620</v>
      </c>
      <c r="F7367" s="72" t="s">
        <v>7</v>
      </c>
      <c r="G7367" s="72" t="s">
        <v>31395</v>
      </c>
      <c r="H7367" s="95" t="s">
        <v>28380</v>
      </c>
    </row>
    <row r="7368" spans="1:8">
      <c r="A7368" s="67">
        <v>7367</v>
      </c>
      <c r="B7368" s="23" t="s">
        <v>11656</v>
      </c>
      <c r="C7368" s="72" t="s">
        <v>11657</v>
      </c>
      <c r="D7368" s="71" t="s">
        <v>26441</v>
      </c>
      <c r="E7368" s="175" t="s">
        <v>31620</v>
      </c>
      <c r="F7368" s="72" t="s">
        <v>7</v>
      </c>
      <c r="G7368" s="72" t="s">
        <v>31397</v>
      </c>
      <c r="H7368" s="95" t="s">
        <v>28381</v>
      </c>
    </row>
    <row r="7369" spans="1:8">
      <c r="A7369" s="67">
        <v>7368</v>
      </c>
      <c r="B7369" s="23" t="s">
        <v>11658</v>
      </c>
      <c r="C7369" s="72" t="s">
        <v>11659</v>
      </c>
      <c r="D7369" s="71" t="s">
        <v>26441</v>
      </c>
      <c r="E7369" s="175" t="s">
        <v>31620</v>
      </c>
      <c r="F7369" s="72" t="s">
        <v>7</v>
      </c>
      <c r="G7369" s="72" t="s">
        <v>31397</v>
      </c>
      <c r="H7369" s="95" t="s">
        <v>28382</v>
      </c>
    </row>
    <row r="7370" spans="1:8">
      <c r="A7370" s="67">
        <v>7369</v>
      </c>
      <c r="B7370" s="23" t="s">
        <v>11660</v>
      </c>
      <c r="C7370" s="72" t="s">
        <v>11661</v>
      </c>
      <c r="D7370" s="71" t="s">
        <v>26441</v>
      </c>
      <c r="E7370" s="175" t="s">
        <v>31620</v>
      </c>
      <c r="F7370" s="72" t="s">
        <v>7</v>
      </c>
      <c r="G7370" s="72" t="s">
        <v>31393</v>
      </c>
      <c r="H7370" s="95" t="s">
        <v>28383</v>
      </c>
    </row>
    <row r="7371" spans="1:8">
      <c r="A7371" s="67">
        <v>7370</v>
      </c>
      <c r="B7371" s="23" t="s">
        <v>11662</v>
      </c>
      <c r="C7371" s="72" t="s">
        <v>11663</v>
      </c>
      <c r="D7371" s="71" t="s">
        <v>26441</v>
      </c>
      <c r="E7371" s="175" t="s">
        <v>31620</v>
      </c>
      <c r="F7371" s="72" t="s">
        <v>7</v>
      </c>
      <c r="G7371" s="72" t="s">
        <v>31389</v>
      </c>
      <c r="H7371" s="95" t="s">
        <v>28384</v>
      </c>
    </row>
    <row r="7372" spans="1:8">
      <c r="A7372" s="67">
        <v>7371</v>
      </c>
      <c r="B7372" s="23" t="s">
        <v>11664</v>
      </c>
      <c r="C7372" s="72" t="s">
        <v>11665</v>
      </c>
      <c r="D7372" s="71" t="s">
        <v>26441</v>
      </c>
      <c r="E7372" s="175" t="s">
        <v>31620</v>
      </c>
      <c r="F7372" s="72" t="s">
        <v>7</v>
      </c>
      <c r="G7372" s="72" t="s">
        <v>31396</v>
      </c>
      <c r="H7372" s="95" t="s">
        <v>28385</v>
      </c>
    </row>
    <row r="7373" spans="1:8">
      <c r="A7373" s="67">
        <v>7372</v>
      </c>
      <c r="B7373" s="23" t="s">
        <v>11666</v>
      </c>
      <c r="C7373" s="72" t="s">
        <v>11667</v>
      </c>
      <c r="D7373" s="71" t="s">
        <v>26441</v>
      </c>
      <c r="E7373" s="175" t="s">
        <v>31620</v>
      </c>
      <c r="F7373" s="72" t="s">
        <v>7</v>
      </c>
      <c r="G7373" s="72" t="s">
        <v>31396</v>
      </c>
      <c r="H7373" s="95" t="s">
        <v>28386</v>
      </c>
    </row>
    <row r="7374" spans="1:8">
      <c r="A7374" s="67">
        <v>7373</v>
      </c>
      <c r="B7374" s="23" t="s">
        <v>11668</v>
      </c>
      <c r="C7374" s="72" t="s">
        <v>11669</v>
      </c>
      <c r="D7374" s="71" t="s">
        <v>26441</v>
      </c>
      <c r="E7374" s="175" t="s">
        <v>31620</v>
      </c>
      <c r="F7374" s="72" t="s">
        <v>7</v>
      </c>
      <c r="G7374" s="72" t="s">
        <v>31393</v>
      </c>
      <c r="H7374" s="95" t="s">
        <v>28387</v>
      </c>
    </row>
    <row r="7375" spans="1:8">
      <c r="A7375" s="67">
        <v>7374</v>
      </c>
      <c r="B7375" s="23" t="s">
        <v>11670</v>
      </c>
      <c r="C7375" s="72" t="s">
        <v>11671</v>
      </c>
      <c r="D7375" s="71" t="s">
        <v>26441</v>
      </c>
      <c r="E7375" s="175" t="s">
        <v>31620</v>
      </c>
      <c r="F7375" s="72" t="s">
        <v>7</v>
      </c>
      <c r="G7375" s="72" t="s">
        <v>31399</v>
      </c>
      <c r="H7375" s="95" t="s">
        <v>28388</v>
      </c>
    </row>
    <row r="7376" spans="1:8">
      <c r="A7376" s="67">
        <v>7375</v>
      </c>
      <c r="B7376" s="23" t="s">
        <v>11672</v>
      </c>
      <c r="C7376" s="72" t="s">
        <v>11673</v>
      </c>
      <c r="D7376" s="71" t="s">
        <v>26441</v>
      </c>
      <c r="E7376" s="175" t="s">
        <v>31620</v>
      </c>
      <c r="F7376" s="72" t="s">
        <v>7</v>
      </c>
      <c r="G7376" s="72" t="s">
        <v>31418</v>
      </c>
      <c r="H7376" s="95" t="s">
        <v>28389</v>
      </c>
    </row>
    <row r="7377" spans="1:8">
      <c r="A7377" s="67">
        <v>7376</v>
      </c>
      <c r="B7377" s="23" t="s">
        <v>11674</v>
      </c>
      <c r="C7377" s="72" t="s">
        <v>11675</v>
      </c>
      <c r="D7377" s="71" t="s">
        <v>26441</v>
      </c>
      <c r="E7377" s="175" t="s">
        <v>31620</v>
      </c>
      <c r="F7377" s="72" t="s">
        <v>7</v>
      </c>
      <c r="G7377" s="72" t="s">
        <v>31386</v>
      </c>
      <c r="H7377" s="95" t="s">
        <v>28390</v>
      </c>
    </row>
    <row r="7378" spans="1:8">
      <c r="A7378" s="67">
        <v>7377</v>
      </c>
      <c r="B7378" s="23" t="s">
        <v>11676</v>
      </c>
      <c r="C7378" s="72" t="s">
        <v>11677</v>
      </c>
      <c r="D7378" s="71" t="s">
        <v>26441</v>
      </c>
      <c r="E7378" s="175" t="s">
        <v>31620</v>
      </c>
      <c r="F7378" s="72" t="s">
        <v>7</v>
      </c>
      <c r="G7378" s="72" t="s">
        <v>31394</v>
      </c>
      <c r="H7378" s="95" t="s">
        <v>28391</v>
      </c>
    </row>
    <row r="7379" spans="1:8">
      <c r="A7379" s="67">
        <v>7378</v>
      </c>
      <c r="B7379" s="23" t="s">
        <v>11678</v>
      </c>
      <c r="C7379" s="72" t="s">
        <v>11679</v>
      </c>
      <c r="D7379" s="71" t="s">
        <v>26441</v>
      </c>
      <c r="E7379" s="175" t="s">
        <v>31620</v>
      </c>
      <c r="F7379" s="72" t="s">
        <v>7</v>
      </c>
      <c r="G7379" s="72" t="s">
        <v>31439</v>
      </c>
      <c r="H7379" s="95" t="s">
        <v>28392</v>
      </c>
    </row>
    <row r="7380" spans="1:8">
      <c r="A7380" s="67">
        <v>7379</v>
      </c>
      <c r="B7380" s="23" t="s">
        <v>11680</v>
      </c>
      <c r="C7380" s="72" t="s">
        <v>11681</v>
      </c>
      <c r="D7380" s="71" t="s">
        <v>26441</v>
      </c>
      <c r="E7380" s="175" t="s">
        <v>31620</v>
      </c>
      <c r="F7380" s="72" t="s">
        <v>7</v>
      </c>
      <c r="G7380" s="72" t="s">
        <v>31397</v>
      </c>
      <c r="H7380" s="95" t="s">
        <v>28393</v>
      </c>
    </row>
    <row r="7381" spans="1:8">
      <c r="A7381" s="67">
        <v>7380</v>
      </c>
      <c r="B7381" s="23" t="s">
        <v>11682</v>
      </c>
      <c r="C7381" s="72" t="s">
        <v>11683</v>
      </c>
      <c r="D7381" s="71" t="s">
        <v>26441</v>
      </c>
      <c r="E7381" s="175" t="s">
        <v>31620</v>
      </c>
      <c r="F7381" s="72" t="s">
        <v>7</v>
      </c>
      <c r="G7381" s="72" t="s">
        <v>31397</v>
      </c>
      <c r="H7381" s="95" t="s">
        <v>28394</v>
      </c>
    </row>
    <row r="7382" spans="1:8">
      <c r="A7382" s="67">
        <v>7381</v>
      </c>
      <c r="B7382" s="23" t="s">
        <v>11684</v>
      </c>
      <c r="C7382" s="72" t="s">
        <v>11685</v>
      </c>
      <c r="D7382" s="71" t="s">
        <v>26441</v>
      </c>
      <c r="E7382" s="175" t="s">
        <v>31620</v>
      </c>
      <c r="F7382" s="72" t="s">
        <v>7</v>
      </c>
      <c r="G7382" s="72" t="s">
        <v>31395</v>
      </c>
      <c r="H7382" s="95" t="s">
        <v>28395</v>
      </c>
    </row>
    <row r="7383" spans="1:8">
      <c r="A7383" s="67">
        <v>7382</v>
      </c>
      <c r="B7383" s="23" t="s">
        <v>11686</v>
      </c>
      <c r="C7383" s="72" t="s">
        <v>11687</v>
      </c>
      <c r="D7383" s="71" t="s">
        <v>26441</v>
      </c>
      <c r="E7383" s="175" t="s">
        <v>31620</v>
      </c>
      <c r="F7383" s="72" t="s">
        <v>7</v>
      </c>
      <c r="G7383" s="72" t="s">
        <v>31397</v>
      </c>
      <c r="H7383" s="95" t="s">
        <v>28396</v>
      </c>
    </row>
    <row r="7384" spans="1:8">
      <c r="A7384" s="67">
        <v>7383</v>
      </c>
      <c r="B7384" s="23" t="s">
        <v>11688</v>
      </c>
      <c r="C7384" s="72" t="s">
        <v>11689</v>
      </c>
      <c r="D7384" s="71" t="s">
        <v>26441</v>
      </c>
      <c r="E7384" s="175" t="s">
        <v>31620</v>
      </c>
      <c r="F7384" s="72" t="s">
        <v>7</v>
      </c>
      <c r="G7384" s="72" t="s">
        <v>31439</v>
      </c>
      <c r="H7384" s="95" t="s">
        <v>28397</v>
      </c>
    </row>
    <row r="7385" spans="1:8">
      <c r="A7385" s="67">
        <v>7384</v>
      </c>
      <c r="B7385" s="23" t="s">
        <v>11690</v>
      </c>
      <c r="C7385" s="72" t="s">
        <v>11691</v>
      </c>
      <c r="D7385" s="71" t="s">
        <v>26441</v>
      </c>
      <c r="E7385" s="175" t="s">
        <v>31620</v>
      </c>
      <c r="F7385" s="72" t="s">
        <v>7</v>
      </c>
      <c r="G7385" s="72" t="s">
        <v>31391</v>
      </c>
      <c r="H7385" s="95" t="s">
        <v>28398</v>
      </c>
    </row>
    <row r="7386" spans="1:8">
      <c r="A7386" s="67">
        <v>7385</v>
      </c>
      <c r="B7386" s="23" t="s">
        <v>11692</v>
      </c>
      <c r="C7386" s="72" t="s">
        <v>11693</v>
      </c>
      <c r="D7386" s="71" t="s">
        <v>26441</v>
      </c>
      <c r="E7386" s="175" t="s">
        <v>31620</v>
      </c>
      <c r="F7386" s="72" t="s">
        <v>7</v>
      </c>
      <c r="G7386" s="72" t="s">
        <v>31402</v>
      </c>
      <c r="H7386" s="95" t="s">
        <v>28399</v>
      </c>
    </row>
    <row r="7387" spans="1:8">
      <c r="A7387" s="67">
        <v>7386</v>
      </c>
      <c r="B7387" s="23" t="s">
        <v>11694</v>
      </c>
      <c r="C7387" s="72" t="s">
        <v>11695</v>
      </c>
      <c r="D7387" s="71" t="s">
        <v>26441</v>
      </c>
      <c r="E7387" s="175" t="s">
        <v>31620</v>
      </c>
      <c r="F7387" s="72" t="s">
        <v>7</v>
      </c>
      <c r="G7387" s="72" t="s">
        <v>31394</v>
      </c>
      <c r="H7387" s="95" t="s">
        <v>28400</v>
      </c>
    </row>
    <row r="7388" spans="1:8">
      <c r="A7388" s="67">
        <v>7387</v>
      </c>
      <c r="B7388" s="23" t="s">
        <v>11696</v>
      </c>
      <c r="C7388" s="72" t="s">
        <v>11697</v>
      </c>
      <c r="D7388" s="71" t="s">
        <v>26441</v>
      </c>
      <c r="E7388" s="175" t="s">
        <v>31620</v>
      </c>
      <c r="F7388" s="72" t="s">
        <v>7</v>
      </c>
      <c r="G7388" s="72" t="s">
        <v>31409</v>
      </c>
      <c r="H7388" s="95" t="s">
        <v>28401</v>
      </c>
    </row>
    <row r="7389" spans="1:8">
      <c r="A7389" s="67">
        <v>7388</v>
      </c>
      <c r="B7389" s="23" t="s">
        <v>11698</v>
      </c>
      <c r="C7389" s="72" t="s">
        <v>11699</v>
      </c>
      <c r="D7389" s="71" t="s">
        <v>26441</v>
      </c>
      <c r="E7389" s="175" t="s">
        <v>31620</v>
      </c>
      <c r="F7389" s="72" t="s">
        <v>7</v>
      </c>
      <c r="G7389" s="72" t="s">
        <v>31395</v>
      </c>
      <c r="H7389" s="95" t="s">
        <v>28402</v>
      </c>
    </row>
    <row r="7390" spans="1:8">
      <c r="A7390" s="67">
        <v>7389</v>
      </c>
      <c r="B7390" s="23" t="s">
        <v>11700</v>
      </c>
      <c r="C7390" s="72" t="s">
        <v>11701</v>
      </c>
      <c r="D7390" s="71" t="s">
        <v>26441</v>
      </c>
      <c r="E7390" s="175" t="s">
        <v>31620</v>
      </c>
      <c r="F7390" s="72" t="s">
        <v>7</v>
      </c>
      <c r="G7390" s="72" t="s">
        <v>31390</v>
      </c>
      <c r="H7390" s="95" t="s">
        <v>28403</v>
      </c>
    </row>
    <row r="7391" spans="1:8">
      <c r="A7391" s="67">
        <v>7390</v>
      </c>
      <c r="B7391" s="23" t="s">
        <v>11702</v>
      </c>
      <c r="C7391" s="72" t="s">
        <v>11703</v>
      </c>
      <c r="D7391" s="71" t="s">
        <v>26441</v>
      </c>
      <c r="E7391" s="175" t="s">
        <v>31620</v>
      </c>
      <c r="F7391" s="72" t="s">
        <v>7</v>
      </c>
      <c r="G7391" s="72" t="s">
        <v>31396</v>
      </c>
      <c r="H7391" s="95" t="s">
        <v>28404</v>
      </c>
    </row>
    <row r="7392" spans="1:8">
      <c r="A7392" s="67">
        <v>7391</v>
      </c>
      <c r="B7392" s="23" t="s">
        <v>11704</v>
      </c>
      <c r="C7392" s="72" t="s">
        <v>11705</v>
      </c>
      <c r="D7392" s="71" t="s">
        <v>26441</v>
      </c>
      <c r="E7392" s="175" t="s">
        <v>31620</v>
      </c>
      <c r="F7392" s="72" t="s">
        <v>7</v>
      </c>
      <c r="G7392" s="72" t="s">
        <v>31439</v>
      </c>
      <c r="H7392" s="95" t="s">
        <v>28405</v>
      </c>
    </row>
    <row r="7393" spans="1:8">
      <c r="A7393" s="67">
        <v>7392</v>
      </c>
      <c r="B7393" s="23" t="s">
        <v>11706</v>
      </c>
      <c r="C7393" s="72" t="s">
        <v>11707</v>
      </c>
      <c r="D7393" s="71" t="s">
        <v>26441</v>
      </c>
      <c r="E7393" s="175" t="s">
        <v>31620</v>
      </c>
      <c r="F7393" s="72" t="s">
        <v>7</v>
      </c>
      <c r="G7393" s="72" t="s">
        <v>31396</v>
      </c>
      <c r="H7393" s="95" t="s">
        <v>28406</v>
      </c>
    </row>
    <row r="7394" spans="1:8">
      <c r="A7394" s="67">
        <v>7393</v>
      </c>
      <c r="B7394" s="23" t="s">
        <v>11708</v>
      </c>
      <c r="C7394" s="72" t="s">
        <v>11709</v>
      </c>
      <c r="D7394" s="71" t="s">
        <v>26441</v>
      </c>
      <c r="E7394" s="175" t="s">
        <v>31620</v>
      </c>
      <c r="F7394" s="72" t="s">
        <v>7</v>
      </c>
      <c r="G7394" s="72" t="s">
        <v>31390</v>
      </c>
      <c r="H7394" s="95" t="s">
        <v>28407</v>
      </c>
    </row>
    <row r="7395" spans="1:8">
      <c r="A7395" s="67">
        <v>7394</v>
      </c>
      <c r="B7395" s="23" t="s">
        <v>11710</v>
      </c>
      <c r="C7395" s="72" t="s">
        <v>11711</v>
      </c>
      <c r="D7395" s="71" t="s">
        <v>26441</v>
      </c>
      <c r="E7395" s="175" t="s">
        <v>31620</v>
      </c>
      <c r="F7395" s="72" t="s">
        <v>7</v>
      </c>
      <c r="G7395" s="72" t="s">
        <v>31390</v>
      </c>
      <c r="H7395" s="95" t="s">
        <v>28408</v>
      </c>
    </row>
    <row r="7396" spans="1:8">
      <c r="A7396" s="67">
        <v>7395</v>
      </c>
      <c r="B7396" s="23" t="s">
        <v>11712</v>
      </c>
      <c r="C7396" s="72" t="s">
        <v>11713</v>
      </c>
      <c r="D7396" s="71" t="s">
        <v>26441</v>
      </c>
      <c r="E7396" s="175" t="s">
        <v>31620</v>
      </c>
      <c r="F7396" s="72" t="s">
        <v>7</v>
      </c>
      <c r="G7396" s="72" t="s">
        <v>31439</v>
      </c>
      <c r="H7396" s="95" t="s">
        <v>28409</v>
      </c>
    </row>
    <row r="7397" spans="1:8">
      <c r="A7397" s="67">
        <v>7396</v>
      </c>
      <c r="B7397" s="23" t="s">
        <v>11714</v>
      </c>
      <c r="C7397" s="72" t="s">
        <v>11715</v>
      </c>
      <c r="D7397" s="71" t="s">
        <v>26441</v>
      </c>
      <c r="E7397" s="175" t="s">
        <v>31620</v>
      </c>
      <c r="F7397" s="72" t="s">
        <v>7</v>
      </c>
      <c r="G7397" s="72" t="s">
        <v>31395</v>
      </c>
      <c r="H7397" s="95" t="s">
        <v>28410</v>
      </c>
    </row>
    <row r="7398" spans="1:8">
      <c r="A7398" s="67">
        <v>7397</v>
      </c>
      <c r="B7398" s="23" t="s">
        <v>11716</v>
      </c>
      <c r="C7398" s="72" t="s">
        <v>11717</v>
      </c>
      <c r="D7398" s="71" t="s">
        <v>26441</v>
      </c>
      <c r="E7398" s="175" t="s">
        <v>31620</v>
      </c>
      <c r="F7398" s="72" t="s">
        <v>7</v>
      </c>
      <c r="G7398" s="72" t="s">
        <v>31439</v>
      </c>
      <c r="H7398" s="95" t="s">
        <v>28411</v>
      </c>
    </row>
    <row r="7399" spans="1:8">
      <c r="A7399" s="67">
        <v>7398</v>
      </c>
      <c r="B7399" s="23" t="s">
        <v>11718</v>
      </c>
      <c r="C7399" s="72" t="s">
        <v>11719</v>
      </c>
      <c r="D7399" s="71" t="s">
        <v>26441</v>
      </c>
      <c r="E7399" s="175" t="s">
        <v>31620</v>
      </c>
      <c r="F7399" s="72" t="s">
        <v>7</v>
      </c>
      <c r="G7399" s="72" t="s">
        <v>31397</v>
      </c>
      <c r="H7399" s="95" t="s">
        <v>28412</v>
      </c>
    </row>
    <row r="7400" spans="1:8">
      <c r="A7400" s="67">
        <v>7399</v>
      </c>
      <c r="B7400" s="23" t="s">
        <v>11720</v>
      </c>
      <c r="C7400" s="72" t="s">
        <v>11721</v>
      </c>
      <c r="D7400" s="71" t="s">
        <v>26441</v>
      </c>
      <c r="E7400" s="175" t="s">
        <v>31620</v>
      </c>
      <c r="F7400" s="72" t="s">
        <v>7</v>
      </c>
      <c r="G7400" s="72" t="s">
        <v>31415</v>
      </c>
      <c r="H7400" s="95" t="s">
        <v>28413</v>
      </c>
    </row>
    <row r="7401" spans="1:8">
      <c r="A7401" s="67">
        <v>7400</v>
      </c>
      <c r="B7401" s="23" t="s">
        <v>11722</v>
      </c>
      <c r="C7401" s="72" t="s">
        <v>11721</v>
      </c>
      <c r="D7401" s="71" t="s">
        <v>26441</v>
      </c>
      <c r="E7401" s="175" t="s">
        <v>31620</v>
      </c>
      <c r="F7401" s="72" t="s">
        <v>7</v>
      </c>
      <c r="G7401" s="72" t="s">
        <v>31393</v>
      </c>
      <c r="H7401" s="95" t="s">
        <v>28414</v>
      </c>
    </row>
    <row r="7402" spans="1:8">
      <c r="A7402" s="67">
        <v>7401</v>
      </c>
      <c r="B7402" s="23" t="s">
        <v>11723</v>
      </c>
      <c r="C7402" s="72" t="s">
        <v>11724</v>
      </c>
      <c r="D7402" s="71" t="s">
        <v>26441</v>
      </c>
      <c r="E7402" s="175" t="s">
        <v>31620</v>
      </c>
      <c r="F7402" s="72" t="s">
        <v>7</v>
      </c>
      <c r="G7402" s="72" t="s">
        <v>31397</v>
      </c>
      <c r="H7402" s="95" t="s">
        <v>28415</v>
      </c>
    </row>
    <row r="7403" spans="1:8">
      <c r="A7403" s="67">
        <v>7402</v>
      </c>
      <c r="B7403" s="23" t="s">
        <v>11725</v>
      </c>
      <c r="C7403" s="72" t="s">
        <v>11726</v>
      </c>
      <c r="D7403" s="71" t="s">
        <v>26441</v>
      </c>
      <c r="E7403" s="175" t="s">
        <v>31620</v>
      </c>
      <c r="F7403" s="72" t="s">
        <v>7</v>
      </c>
      <c r="G7403" s="72" t="s">
        <v>31395</v>
      </c>
      <c r="H7403" s="95" t="s">
        <v>28416</v>
      </c>
    </row>
    <row r="7404" spans="1:8">
      <c r="A7404" s="67">
        <v>7403</v>
      </c>
      <c r="B7404" s="23" t="s">
        <v>11727</v>
      </c>
      <c r="C7404" s="72" t="s">
        <v>11625</v>
      </c>
      <c r="D7404" s="71" t="s">
        <v>26441</v>
      </c>
      <c r="E7404" s="175" t="s">
        <v>31620</v>
      </c>
      <c r="F7404" s="72" t="s">
        <v>7</v>
      </c>
      <c r="G7404" s="72" t="s">
        <v>31397</v>
      </c>
      <c r="H7404" s="95" t="s">
        <v>28417</v>
      </c>
    </row>
    <row r="7405" spans="1:8">
      <c r="A7405" s="67">
        <v>7404</v>
      </c>
      <c r="B7405" s="23" t="s">
        <v>11728</v>
      </c>
      <c r="C7405" s="72" t="s">
        <v>9002</v>
      </c>
      <c r="D7405" s="71" t="s">
        <v>26441</v>
      </c>
      <c r="E7405" s="175" t="s">
        <v>31620</v>
      </c>
      <c r="F7405" s="72" t="s">
        <v>7</v>
      </c>
      <c r="G7405" s="72" t="s">
        <v>31393</v>
      </c>
      <c r="H7405" s="95" t="s">
        <v>28418</v>
      </c>
    </row>
    <row r="7406" spans="1:8">
      <c r="A7406" s="67">
        <v>7405</v>
      </c>
      <c r="B7406" s="23" t="s">
        <v>11729</v>
      </c>
      <c r="C7406" s="72" t="s">
        <v>9002</v>
      </c>
      <c r="D7406" s="71" t="s">
        <v>26441</v>
      </c>
      <c r="E7406" s="175" t="s">
        <v>31620</v>
      </c>
      <c r="F7406" s="72" t="s">
        <v>7</v>
      </c>
      <c r="G7406" s="72" t="s">
        <v>31386</v>
      </c>
      <c r="H7406" s="95" t="s">
        <v>28419</v>
      </c>
    </row>
    <row r="7407" spans="1:8">
      <c r="A7407" s="67">
        <v>7406</v>
      </c>
      <c r="B7407" s="23" t="s">
        <v>11730</v>
      </c>
      <c r="C7407" s="72" t="s">
        <v>11731</v>
      </c>
      <c r="D7407" s="71" t="s">
        <v>26441</v>
      </c>
      <c r="E7407" s="175" t="s">
        <v>31620</v>
      </c>
      <c r="F7407" s="72" t="s">
        <v>7</v>
      </c>
      <c r="G7407" s="72" t="s">
        <v>31418</v>
      </c>
      <c r="H7407" s="95" t="s">
        <v>28420</v>
      </c>
    </row>
    <row r="7408" spans="1:8">
      <c r="A7408" s="67">
        <v>7407</v>
      </c>
      <c r="B7408" s="23" t="s">
        <v>11732</v>
      </c>
      <c r="C7408" s="72" t="s">
        <v>11733</v>
      </c>
      <c r="D7408" s="71" t="s">
        <v>26441</v>
      </c>
      <c r="E7408" s="175" t="s">
        <v>31620</v>
      </c>
      <c r="F7408" s="72" t="s">
        <v>7</v>
      </c>
      <c r="G7408" s="72" t="s">
        <v>31408</v>
      </c>
      <c r="H7408" s="95" t="s">
        <v>28421</v>
      </c>
    </row>
    <row r="7409" spans="1:8">
      <c r="A7409" s="67">
        <v>7408</v>
      </c>
      <c r="B7409" s="23" t="s">
        <v>11734</v>
      </c>
      <c r="C7409" s="72" t="s">
        <v>11735</v>
      </c>
      <c r="D7409" s="71" t="s">
        <v>26441</v>
      </c>
      <c r="E7409" s="175" t="s">
        <v>31620</v>
      </c>
      <c r="F7409" s="72" t="s">
        <v>7</v>
      </c>
      <c r="G7409" s="72" t="s">
        <v>31424</v>
      </c>
      <c r="H7409" s="95" t="s">
        <v>28422</v>
      </c>
    </row>
    <row r="7410" spans="1:8">
      <c r="A7410" s="67">
        <v>7409</v>
      </c>
      <c r="B7410" s="23" t="s">
        <v>11736</v>
      </c>
      <c r="C7410" s="72" t="s">
        <v>8747</v>
      </c>
      <c r="D7410" s="71" t="s">
        <v>26441</v>
      </c>
      <c r="E7410" s="175" t="s">
        <v>31620</v>
      </c>
      <c r="F7410" s="72" t="s">
        <v>7</v>
      </c>
      <c r="G7410" s="72" t="s">
        <v>31439</v>
      </c>
      <c r="H7410" s="95" t="s">
        <v>28423</v>
      </c>
    </row>
    <row r="7411" spans="1:8">
      <c r="A7411" s="67">
        <v>7410</v>
      </c>
      <c r="B7411" s="23" t="s">
        <v>11737</v>
      </c>
      <c r="C7411" s="72" t="s">
        <v>11738</v>
      </c>
      <c r="D7411" s="71" t="s">
        <v>26441</v>
      </c>
      <c r="E7411" s="175" t="s">
        <v>31620</v>
      </c>
      <c r="F7411" s="72" t="s">
        <v>7</v>
      </c>
      <c r="G7411" s="72" t="s">
        <v>31424</v>
      </c>
      <c r="H7411" s="95" t="s">
        <v>28424</v>
      </c>
    </row>
    <row r="7412" spans="1:8">
      <c r="A7412" s="67">
        <v>7411</v>
      </c>
      <c r="B7412" s="23" t="s">
        <v>11739</v>
      </c>
      <c r="C7412" s="72" t="s">
        <v>11740</v>
      </c>
      <c r="D7412" s="71" t="s">
        <v>26441</v>
      </c>
      <c r="E7412" s="175" t="s">
        <v>31620</v>
      </c>
      <c r="F7412" s="72" t="s">
        <v>7</v>
      </c>
      <c r="G7412" s="72" t="s">
        <v>31389</v>
      </c>
      <c r="H7412" s="95" t="s">
        <v>28425</v>
      </c>
    </row>
    <row r="7413" spans="1:8">
      <c r="A7413" s="67">
        <v>7412</v>
      </c>
      <c r="B7413" s="23" t="s">
        <v>11741</v>
      </c>
      <c r="C7413" s="72" t="s">
        <v>11742</v>
      </c>
      <c r="D7413" s="71" t="s">
        <v>26441</v>
      </c>
      <c r="E7413" s="175" t="s">
        <v>31620</v>
      </c>
      <c r="F7413" s="72" t="s">
        <v>7</v>
      </c>
      <c r="G7413" s="72" t="s">
        <v>31396</v>
      </c>
      <c r="H7413" s="95" t="s">
        <v>28426</v>
      </c>
    </row>
    <row r="7414" spans="1:8">
      <c r="A7414" s="67">
        <v>7413</v>
      </c>
      <c r="B7414" s="23" t="s">
        <v>11743</v>
      </c>
      <c r="C7414" s="72" t="s">
        <v>11744</v>
      </c>
      <c r="D7414" s="71" t="s">
        <v>26441</v>
      </c>
      <c r="E7414" s="175" t="s">
        <v>31620</v>
      </c>
      <c r="F7414" s="72" t="s">
        <v>7</v>
      </c>
      <c r="G7414" s="72" t="s">
        <v>31399</v>
      </c>
      <c r="H7414" s="95" t="s">
        <v>28427</v>
      </c>
    </row>
    <row r="7415" spans="1:8">
      <c r="A7415" s="67">
        <v>7414</v>
      </c>
      <c r="B7415" s="23" t="s">
        <v>11745</v>
      </c>
      <c r="C7415" s="72" t="s">
        <v>11746</v>
      </c>
      <c r="D7415" s="71" t="s">
        <v>26441</v>
      </c>
      <c r="E7415" s="175" t="s">
        <v>31620</v>
      </c>
      <c r="F7415" s="72" t="s">
        <v>7</v>
      </c>
      <c r="G7415" s="72" t="s">
        <v>31397</v>
      </c>
      <c r="H7415" s="95" t="s">
        <v>28428</v>
      </c>
    </row>
    <row r="7416" spans="1:8">
      <c r="A7416" s="67">
        <v>7415</v>
      </c>
      <c r="B7416" s="23" t="s">
        <v>11747</v>
      </c>
      <c r="C7416" s="72" t="s">
        <v>11748</v>
      </c>
      <c r="D7416" s="71" t="s">
        <v>26441</v>
      </c>
      <c r="E7416" s="175" t="s">
        <v>31620</v>
      </c>
      <c r="F7416" s="72" t="s">
        <v>7</v>
      </c>
      <c r="G7416" s="72" t="s">
        <v>31402</v>
      </c>
      <c r="H7416" s="95" t="s">
        <v>28429</v>
      </c>
    </row>
    <row r="7417" spans="1:8">
      <c r="A7417" s="67">
        <v>7416</v>
      </c>
      <c r="B7417" s="23" t="s">
        <v>11749</v>
      </c>
      <c r="C7417" s="72" t="s">
        <v>11750</v>
      </c>
      <c r="D7417" s="71" t="s">
        <v>26441</v>
      </c>
      <c r="E7417" s="175" t="s">
        <v>31620</v>
      </c>
      <c r="F7417" s="72" t="s">
        <v>7</v>
      </c>
      <c r="G7417" s="72" t="s">
        <v>31395</v>
      </c>
      <c r="H7417" s="95" t="s">
        <v>28430</v>
      </c>
    </row>
    <row r="7418" spans="1:8">
      <c r="A7418" s="67">
        <v>7417</v>
      </c>
      <c r="B7418" s="23" t="s">
        <v>11751</v>
      </c>
      <c r="C7418" s="72" t="s">
        <v>11752</v>
      </c>
      <c r="D7418" s="71" t="s">
        <v>26441</v>
      </c>
      <c r="E7418" s="175" t="s">
        <v>31620</v>
      </c>
      <c r="F7418" s="72" t="s">
        <v>7</v>
      </c>
      <c r="G7418" s="72" t="s">
        <v>31397</v>
      </c>
      <c r="H7418" s="95" t="s">
        <v>28431</v>
      </c>
    </row>
    <row r="7419" spans="1:8">
      <c r="A7419" s="67">
        <v>7418</v>
      </c>
      <c r="B7419" s="23" t="s">
        <v>11753</v>
      </c>
      <c r="C7419" s="72" t="s">
        <v>11721</v>
      </c>
      <c r="D7419" s="71" t="s">
        <v>26441</v>
      </c>
      <c r="E7419" s="175" t="s">
        <v>31620</v>
      </c>
      <c r="F7419" s="72" t="s">
        <v>7</v>
      </c>
      <c r="G7419" s="72" t="s">
        <v>31397</v>
      </c>
      <c r="H7419" s="95" t="s">
        <v>28432</v>
      </c>
    </row>
    <row r="7420" spans="1:8">
      <c r="A7420" s="67">
        <v>7419</v>
      </c>
      <c r="B7420" s="23" t="s">
        <v>11754</v>
      </c>
      <c r="C7420" s="72" t="s">
        <v>11251</v>
      </c>
      <c r="D7420" s="71" t="s">
        <v>26441</v>
      </c>
      <c r="E7420" s="175" t="s">
        <v>31620</v>
      </c>
      <c r="F7420" s="72" t="s">
        <v>7</v>
      </c>
      <c r="G7420" s="72" t="s">
        <v>31393</v>
      </c>
      <c r="H7420" s="95" t="s">
        <v>28433</v>
      </c>
    </row>
    <row r="7421" spans="1:8">
      <c r="A7421" s="67">
        <v>7420</v>
      </c>
      <c r="B7421" s="23" t="s">
        <v>11755</v>
      </c>
      <c r="C7421" s="72" t="s">
        <v>11756</v>
      </c>
      <c r="D7421" s="71" t="s">
        <v>26441</v>
      </c>
      <c r="E7421" s="175" t="s">
        <v>31620</v>
      </c>
      <c r="F7421" s="72" t="s">
        <v>7</v>
      </c>
      <c r="G7421" s="72" t="s">
        <v>31392</v>
      </c>
      <c r="H7421" s="95" t="s">
        <v>28434</v>
      </c>
    </row>
    <row r="7422" spans="1:8">
      <c r="A7422" s="67">
        <v>7421</v>
      </c>
      <c r="B7422" s="23" t="s">
        <v>11757</v>
      </c>
      <c r="C7422" s="72" t="s">
        <v>11758</v>
      </c>
      <c r="D7422" s="71" t="s">
        <v>26441</v>
      </c>
      <c r="E7422" s="175" t="s">
        <v>31620</v>
      </c>
      <c r="F7422" s="72" t="s">
        <v>7</v>
      </c>
      <c r="G7422" s="72" t="s">
        <v>31383</v>
      </c>
      <c r="H7422" s="95" t="s">
        <v>28435</v>
      </c>
    </row>
    <row r="7423" spans="1:8">
      <c r="A7423" s="67">
        <v>7422</v>
      </c>
      <c r="B7423" s="23" t="s">
        <v>11759</v>
      </c>
      <c r="C7423" s="72" t="s">
        <v>11760</v>
      </c>
      <c r="D7423" s="71" t="s">
        <v>26441</v>
      </c>
      <c r="E7423" s="175" t="s">
        <v>31620</v>
      </c>
      <c r="F7423" s="72" t="s">
        <v>7</v>
      </c>
      <c r="G7423" s="72" t="s">
        <v>31411</v>
      </c>
      <c r="H7423" s="95" t="s">
        <v>28436</v>
      </c>
    </row>
    <row r="7424" spans="1:8">
      <c r="A7424" s="67">
        <v>7423</v>
      </c>
      <c r="B7424" s="23" t="s">
        <v>11761</v>
      </c>
      <c r="C7424" s="72" t="s">
        <v>11762</v>
      </c>
      <c r="D7424" s="71" t="s">
        <v>26441</v>
      </c>
      <c r="E7424" s="175" t="s">
        <v>31620</v>
      </c>
      <c r="F7424" s="72" t="s">
        <v>7</v>
      </c>
      <c r="G7424" s="72" t="s">
        <v>31419</v>
      </c>
      <c r="H7424" s="95" t="s">
        <v>28437</v>
      </c>
    </row>
    <row r="7425" spans="1:8">
      <c r="A7425" s="67">
        <v>7424</v>
      </c>
      <c r="B7425" s="23" t="s">
        <v>11763</v>
      </c>
      <c r="C7425" s="72" t="s">
        <v>11764</v>
      </c>
      <c r="D7425" s="71" t="s">
        <v>26441</v>
      </c>
      <c r="E7425" s="175" t="s">
        <v>31620</v>
      </c>
      <c r="F7425" s="72" t="s">
        <v>7</v>
      </c>
      <c r="G7425" s="72" t="s">
        <v>31391</v>
      </c>
      <c r="H7425" s="95" t="s">
        <v>28438</v>
      </c>
    </row>
    <row r="7426" spans="1:8">
      <c r="A7426" s="67">
        <v>7425</v>
      </c>
      <c r="B7426" s="23" t="s">
        <v>11765</v>
      </c>
      <c r="C7426" s="72" t="s">
        <v>11766</v>
      </c>
      <c r="D7426" s="71" t="s">
        <v>26441</v>
      </c>
      <c r="E7426" s="175" t="s">
        <v>31620</v>
      </c>
      <c r="F7426" s="72" t="s">
        <v>7</v>
      </c>
      <c r="G7426" s="72" t="s">
        <v>31391</v>
      </c>
      <c r="H7426" s="95" t="s">
        <v>28439</v>
      </c>
    </row>
    <row r="7427" spans="1:8">
      <c r="A7427" s="67">
        <v>7426</v>
      </c>
      <c r="B7427" s="23" t="s">
        <v>11767</v>
      </c>
      <c r="C7427" s="72" t="s">
        <v>11768</v>
      </c>
      <c r="D7427" s="71" t="s">
        <v>26441</v>
      </c>
      <c r="E7427" s="175" t="s">
        <v>31620</v>
      </c>
      <c r="F7427" s="72" t="s">
        <v>7</v>
      </c>
      <c r="G7427" s="72" t="s">
        <v>31391</v>
      </c>
      <c r="H7427" s="95" t="s">
        <v>28440</v>
      </c>
    </row>
    <row r="7428" spans="1:8">
      <c r="A7428" s="67">
        <v>7427</v>
      </c>
      <c r="B7428" s="23" t="s">
        <v>11769</v>
      </c>
      <c r="C7428" s="72" t="s">
        <v>11770</v>
      </c>
      <c r="D7428" s="71" t="s">
        <v>26441</v>
      </c>
      <c r="E7428" s="175" t="s">
        <v>31620</v>
      </c>
      <c r="F7428" s="72" t="s">
        <v>7</v>
      </c>
      <c r="G7428" s="72" t="s">
        <v>31411</v>
      </c>
      <c r="H7428" s="95" t="s">
        <v>28441</v>
      </c>
    </row>
    <row r="7429" spans="1:8">
      <c r="A7429" s="67">
        <v>7428</v>
      </c>
      <c r="B7429" s="23" t="s">
        <v>11771</v>
      </c>
      <c r="C7429" s="72" t="s">
        <v>11772</v>
      </c>
      <c r="D7429" s="71" t="s">
        <v>26441</v>
      </c>
      <c r="E7429" s="175" t="s">
        <v>31620</v>
      </c>
      <c r="F7429" s="72" t="s">
        <v>7</v>
      </c>
      <c r="G7429" s="72" t="s">
        <v>31439</v>
      </c>
      <c r="H7429" s="95" t="s">
        <v>28442</v>
      </c>
    </row>
    <row r="7430" spans="1:8">
      <c r="A7430" s="67">
        <v>7429</v>
      </c>
      <c r="B7430" s="23" t="s">
        <v>11773</v>
      </c>
      <c r="C7430" s="72" t="s">
        <v>11774</v>
      </c>
      <c r="D7430" s="71" t="s">
        <v>26441</v>
      </c>
      <c r="E7430" s="175" t="s">
        <v>31620</v>
      </c>
      <c r="F7430" s="72" t="s">
        <v>7</v>
      </c>
      <c r="G7430" s="72" t="s">
        <v>31394</v>
      </c>
      <c r="H7430" s="95" t="s">
        <v>28443</v>
      </c>
    </row>
    <row r="7431" spans="1:8">
      <c r="A7431" s="67">
        <v>7430</v>
      </c>
      <c r="B7431" s="23" t="s">
        <v>11775</v>
      </c>
      <c r="C7431" s="72" t="s">
        <v>11776</v>
      </c>
      <c r="D7431" s="71" t="s">
        <v>26441</v>
      </c>
      <c r="E7431" s="175" t="s">
        <v>31620</v>
      </c>
      <c r="F7431" s="72" t="s">
        <v>7</v>
      </c>
      <c r="G7431" s="72" t="s">
        <v>31439</v>
      </c>
      <c r="H7431" s="95" t="s">
        <v>28444</v>
      </c>
    </row>
    <row r="7432" spans="1:8">
      <c r="A7432" s="67">
        <v>7431</v>
      </c>
      <c r="B7432" s="23" t="s">
        <v>11777</v>
      </c>
      <c r="C7432" s="72" t="s">
        <v>11778</v>
      </c>
      <c r="D7432" s="71" t="s">
        <v>26441</v>
      </c>
      <c r="E7432" s="175" t="s">
        <v>31620</v>
      </c>
      <c r="F7432" s="72" t="s">
        <v>7</v>
      </c>
      <c r="G7432" s="72" t="s">
        <v>31396</v>
      </c>
      <c r="H7432" s="95" t="s">
        <v>28445</v>
      </c>
    </row>
    <row r="7433" spans="1:8">
      <c r="A7433" s="67">
        <v>7432</v>
      </c>
      <c r="B7433" s="23" t="s">
        <v>11779</v>
      </c>
      <c r="C7433" s="72" t="s">
        <v>11780</v>
      </c>
      <c r="D7433" s="71" t="s">
        <v>26441</v>
      </c>
      <c r="E7433" s="175" t="s">
        <v>31620</v>
      </c>
      <c r="F7433" s="72" t="s">
        <v>7</v>
      </c>
      <c r="G7433" s="72" t="s">
        <v>31396</v>
      </c>
      <c r="H7433" s="95" t="s">
        <v>28446</v>
      </c>
    </row>
    <row r="7434" spans="1:8">
      <c r="A7434" s="67">
        <v>7433</v>
      </c>
      <c r="B7434" s="23" t="s">
        <v>11781</v>
      </c>
      <c r="C7434" s="72" t="s">
        <v>11782</v>
      </c>
      <c r="D7434" s="71" t="s">
        <v>26441</v>
      </c>
      <c r="E7434" s="175" t="s">
        <v>31620</v>
      </c>
      <c r="F7434" s="72" t="s">
        <v>7</v>
      </c>
      <c r="G7434" s="72" t="s">
        <v>31415</v>
      </c>
      <c r="H7434" s="95" t="s">
        <v>28447</v>
      </c>
    </row>
    <row r="7435" spans="1:8">
      <c r="A7435" s="67">
        <v>7434</v>
      </c>
      <c r="B7435" s="23" t="s">
        <v>11783</v>
      </c>
      <c r="C7435" s="72" t="s">
        <v>11784</v>
      </c>
      <c r="D7435" s="71" t="s">
        <v>26441</v>
      </c>
      <c r="E7435" s="175" t="s">
        <v>31620</v>
      </c>
      <c r="F7435" s="72" t="s">
        <v>7</v>
      </c>
      <c r="G7435" s="72" t="s">
        <v>31390</v>
      </c>
      <c r="H7435" s="95" t="s">
        <v>28448</v>
      </c>
    </row>
    <row r="7436" spans="1:8">
      <c r="A7436" s="67">
        <v>7435</v>
      </c>
      <c r="B7436" s="23" t="s">
        <v>11785</v>
      </c>
      <c r="C7436" s="72" t="s">
        <v>11786</v>
      </c>
      <c r="D7436" s="71" t="s">
        <v>26441</v>
      </c>
      <c r="E7436" s="175" t="s">
        <v>31620</v>
      </c>
      <c r="F7436" s="72" t="s">
        <v>7</v>
      </c>
      <c r="G7436" s="72" t="s">
        <v>31439</v>
      </c>
      <c r="H7436" s="95" t="s">
        <v>28449</v>
      </c>
    </row>
    <row r="7437" spans="1:8">
      <c r="A7437" s="67">
        <v>7436</v>
      </c>
      <c r="B7437" s="23" t="s">
        <v>11787</v>
      </c>
      <c r="C7437" s="72" t="s">
        <v>11788</v>
      </c>
      <c r="D7437" s="71" t="s">
        <v>26441</v>
      </c>
      <c r="E7437" s="175" t="s">
        <v>31620</v>
      </c>
      <c r="F7437" s="72" t="s">
        <v>7</v>
      </c>
      <c r="G7437" s="72" t="s">
        <v>31439</v>
      </c>
      <c r="H7437" s="95" t="s">
        <v>28450</v>
      </c>
    </row>
    <row r="7438" spans="1:8">
      <c r="A7438" s="67">
        <v>7437</v>
      </c>
      <c r="B7438" s="23" t="s">
        <v>11789</v>
      </c>
      <c r="C7438" s="72" t="s">
        <v>11790</v>
      </c>
      <c r="D7438" s="71" t="s">
        <v>26441</v>
      </c>
      <c r="E7438" s="175" t="s">
        <v>31620</v>
      </c>
      <c r="F7438" s="72" t="s">
        <v>7</v>
      </c>
      <c r="G7438" s="72" t="s">
        <v>31419</v>
      </c>
      <c r="H7438" s="95" t="s">
        <v>28451</v>
      </c>
    </row>
    <row r="7439" spans="1:8">
      <c r="A7439" s="67">
        <v>7438</v>
      </c>
      <c r="B7439" s="23" t="s">
        <v>11791</v>
      </c>
      <c r="C7439" s="72" t="s">
        <v>11792</v>
      </c>
      <c r="D7439" s="71" t="s">
        <v>26441</v>
      </c>
      <c r="E7439" s="175" t="s">
        <v>31620</v>
      </c>
      <c r="F7439" s="72" t="s">
        <v>7</v>
      </c>
      <c r="G7439" s="72" t="s">
        <v>31419</v>
      </c>
      <c r="H7439" s="95" t="s">
        <v>28452</v>
      </c>
    </row>
    <row r="7440" spans="1:8">
      <c r="A7440" s="67">
        <v>7439</v>
      </c>
      <c r="B7440" s="23" t="s">
        <v>11793</v>
      </c>
      <c r="C7440" s="72" t="s">
        <v>11794</v>
      </c>
      <c r="D7440" s="71" t="s">
        <v>26441</v>
      </c>
      <c r="E7440" s="175" t="s">
        <v>31620</v>
      </c>
      <c r="F7440" s="72" t="s">
        <v>7</v>
      </c>
      <c r="G7440" s="72" t="s">
        <v>31391</v>
      </c>
      <c r="H7440" s="95" t="s">
        <v>28453</v>
      </c>
    </row>
    <row r="7441" spans="1:8">
      <c r="A7441" s="67">
        <v>7440</v>
      </c>
      <c r="B7441" s="23" t="s">
        <v>11795</v>
      </c>
      <c r="C7441" s="72" t="s">
        <v>11796</v>
      </c>
      <c r="D7441" s="71" t="s">
        <v>26441</v>
      </c>
      <c r="E7441" s="175" t="s">
        <v>31620</v>
      </c>
      <c r="F7441" s="72" t="s">
        <v>7</v>
      </c>
      <c r="G7441" s="72" t="s">
        <v>31395</v>
      </c>
      <c r="H7441" s="95" t="s">
        <v>28454</v>
      </c>
    </row>
    <row r="7442" spans="1:8">
      <c r="A7442" s="67">
        <v>7441</v>
      </c>
      <c r="B7442" s="23" t="s">
        <v>11797</v>
      </c>
      <c r="C7442" s="72" t="s">
        <v>11798</v>
      </c>
      <c r="D7442" s="71" t="s">
        <v>26441</v>
      </c>
      <c r="E7442" s="175" t="s">
        <v>31620</v>
      </c>
      <c r="F7442" s="72" t="s">
        <v>7</v>
      </c>
      <c r="G7442" s="72" t="s">
        <v>31397</v>
      </c>
      <c r="H7442" s="95" t="s">
        <v>28455</v>
      </c>
    </row>
    <row r="7443" spans="1:8">
      <c r="A7443" s="67">
        <v>7442</v>
      </c>
      <c r="B7443" s="23" t="s">
        <v>11799</v>
      </c>
      <c r="C7443" s="72" t="s">
        <v>11800</v>
      </c>
      <c r="D7443" s="71" t="s">
        <v>26441</v>
      </c>
      <c r="E7443" s="175" t="s">
        <v>31620</v>
      </c>
      <c r="F7443" s="72" t="s">
        <v>7</v>
      </c>
      <c r="G7443" s="72" t="s">
        <v>31399</v>
      </c>
      <c r="H7443" s="95" t="s">
        <v>28456</v>
      </c>
    </row>
    <row r="7444" spans="1:8">
      <c r="A7444" s="67">
        <v>7443</v>
      </c>
      <c r="B7444" s="23" t="s">
        <v>11801</v>
      </c>
      <c r="C7444" s="72" t="s">
        <v>11802</v>
      </c>
      <c r="D7444" s="71" t="s">
        <v>26441</v>
      </c>
      <c r="E7444" s="175" t="s">
        <v>31620</v>
      </c>
      <c r="F7444" s="72" t="s">
        <v>7</v>
      </c>
      <c r="G7444" s="72" t="s">
        <v>31408</v>
      </c>
      <c r="H7444" s="95" t="s">
        <v>28457</v>
      </c>
    </row>
    <row r="7445" spans="1:8">
      <c r="A7445" s="67">
        <v>7444</v>
      </c>
      <c r="B7445" s="23" t="s">
        <v>11803</v>
      </c>
      <c r="C7445" s="72" t="s">
        <v>11804</v>
      </c>
      <c r="D7445" s="71" t="s">
        <v>26441</v>
      </c>
      <c r="E7445" s="175" t="s">
        <v>31620</v>
      </c>
      <c r="F7445" s="72" t="s">
        <v>7</v>
      </c>
      <c r="G7445" s="72" t="s">
        <v>31399</v>
      </c>
      <c r="H7445" s="95" t="s">
        <v>28458</v>
      </c>
    </row>
    <row r="7446" spans="1:8">
      <c r="A7446" s="67">
        <v>7445</v>
      </c>
      <c r="B7446" s="23" t="s">
        <v>11805</v>
      </c>
      <c r="C7446" s="72" t="s">
        <v>11806</v>
      </c>
      <c r="D7446" s="71" t="s">
        <v>26441</v>
      </c>
      <c r="E7446" s="175" t="s">
        <v>31620</v>
      </c>
      <c r="F7446" s="72" t="s">
        <v>7</v>
      </c>
      <c r="G7446" s="72" t="s">
        <v>31390</v>
      </c>
      <c r="H7446" s="95" t="s">
        <v>28459</v>
      </c>
    </row>
    <row r="7447" spans="1:8">
      <c r="A7447" s="67">
        <v>7446</v>
      </c>
      <c r="B7447" s="23" t="s">
        <v>11807</v>
      </c>
      <c r="C7447" s="72" t="s">
        <v>11808</v>
      </c>
      <c r="D7447" s="71" t="s">
        <v>26441</v>
      </c>
      <c r="E7447" s="175" t="s">
        <v>31620</v>
      </c>
      <c r="F7447" s="72" t="s">
        <v>7</v>
      </c>
      <c r="G7447" s="72" t="s">
        <v>31397</v>
      </c>
      <c r="H7447" s="95" t="s">
        <v>28460</v>
      </c>
    </row>
    <row r="7448" spans="1:8">
      <c r="A7448" s="67">
        <v>7447</v>
      </c>
      <c r="B7448" s="23" t="s">
        <v>11809</v>
      </c>
      <c r="C7448" s="72" t="s">
        <v>11810</v>
      </c>
      <c r="D7448" s="71" t="s">
        <v>26441</v>
      </c>
      <c r="E7448" s="175" t="s">
        <v>31620</v>
      </c>
      <c r="F7448" s="72" t="s">
        <v>7</v>
      </c>
      <c r="G7448" s="72" t="s">
        <v>31439</v>
      </c>
      <c r="H7448" s="95" t="s">
        <v>28461</v>
      </c>
    </row>
    <row r="7449" spans="1:8">
      <c r="A7449" s="67">
        <v>7448</v>
      </c>
      <c r="B7449" s="23" t="s">
        <v>11811</v>
      </c>
      <c r="C7449" s="72" t="s">
        <v>11812</v>
      </c>
      <c r="D7449" s="71" t="s">
        <v>26441</v>
      </c>
      <c r="E7449" s="175" t="s">
        <v>31620</v>
      </c>
      <c r="F7449" s="72" t="s">
        <v>7</v>
      </c>
      <c r="G7449" s="72" t="s">
        <v>31439</v>
      </c>
      <c r="H7449" s="95" t="s">
        <v>28462</v>
      </c>
    </row>
    <row r="7450" spans="1:8">
      <c r="A7450" s="67">
        <v>7449</v>
      </c>
      <c r="B7450" s="23" t="s">
        <v>11813</v>
      </c>
      <c r="C7450" s="72" t="s">
        <v>11814</v>
      </c>
      <c r="D7450" s="71" t="s">
        <v>26441</v>
      </c>
      <c r="E7450" s="175" t="s">
        <v>31620</v>
      </c>
      <c r="F7450" s="72" t="s">
        <v>7</v>
      </c>
      <c r="G7450" s="72" t="s">
        <v>31393</v>
      </c>
      <c r="H7450" s="95" t="s">
        <v>28463</v>
      </c>
    </row>
    <row r="7451" spans="1:8">
      <c r="A7451" s="67">
        <v>7450</v>
      </c>
      <c r="B7451" s="23" t="s">
        <v>11815</v>
      </c>
      <c r="C7451" s="72" t="s">
        <v>11816</v>
      </c>
      <c r="D7451" s="71" t="s">
        <v>26441</v>
      </c>
      <c r="E7451" s="175" t="s">
        <v>31620</v>
      </c>
      <c r="F7451" s="72" t="s">
        <v>7</v>
      </c>
      <c r="G7451" s="72" t="s">
        <v>31397</v>
      </c>
      <c r="H7451" s="95" t="s">
        <v>28464</v>
      </c>
    </row>
    <row r="7452" spans="1:8">
      <c r="A7452" s="67">
        <v>7451</v>
      </c>
      <c r="B7452" s="23" t="s">
        <v>11817</v>
      </c>
      <c r="C7452" s="72" t="s">
        <v>11818</v>
      </c>
      <c r="D7452" s="71" t="s">
        <v>26441</v>
      </c>
      <c r="E7452" s="175" t="s">
        <v>31620</v>
      </c>
      <c r="F7452" s="72" t="s">
        <v>7</v>
      </c>
      <c r="G7452" s="72" t="s">
        <v>31396</v>
      </c>
      <c r="H7452" s="95" t="s">
        <v>28465</v>
      </c>
    </row>
    <row r="7453" spans="1:8">
      <c r="A7453" s="67">
        <v>7452</v>
      </c>
      <c r="B7453" s="23" t="s">
        <v>11819</v>
      </c>
      <c r="C7453" s="72" t="s">
        <v>11820</v>
      </c>
      <c r="D7453" s="71" t="s">
        <v>26441</v>
      </c>
      <c r="E7453" s="175" t="s">
        <v>31620</v>
      </c>
      <c r="F7453" s="72" t="s">
        <v>7</v>
      </c>
      <c r="G7453" s="72" t="s">
        <v>31396</v>
      </c>
      <c r="H7453" s="95" t="s">
        <v>28466</v>
      </c>
    </row>
    <row r="7454" spans="1:8">
      <c r="A7454" s="67">
        <v>7453</v>
      </c>
      <c r="B7454" s="23" t="s">
        <v>11821</v>
      </c>
      <c r="C7454" s="72" t="s">
        <v>11822</v>
      </c>
      <c r="D7454" s="71" t="s">
        <v>26441</v>
      </c>
      <c r="E7454" s="175" t="s">
        <v>31620</v>
      </c>
      <c r="F7454" s="72" t="s">
        <v>7</v>
      </c>
      <c r="G7454" s="72" t="s">
        <v>31396</v>
      </c>
      <c r="H7454" s="95" t="s">
        <v>28467</v>
      </c>
    </row>
    <row r="7455" spans="1:8">
      <c r="A7455" s="67">
        <v>7454</v>
      </c>
      <c r="B7455" s="23" t="s">
        <v>11823</v>
      </c>
      <c r="C7455" s="72" t="s">
        <v>11824</v>
      </c>
      <c r="D7455" s="71" t="s">
        <v>26441</v>
      </c>
      <c r="E7455" s="175" t="s">
        <v>31620</v>
      </c>
      <c r="F7455" s="72" t="s">
        <v>7</v>
      </c>
      <c r="G7455" s="72" t="s">
        <v>31400</v>
      </c>
      <c r="H7455" s="95" t="s">
        <v>28468</v>
      </c>
    </row>
    <row r="7456" spans="1:8">
      <c r="A7456" s="67">
        <v>7455</v>
      </c>
      <c r="B7456" s="23" t="s">
        <v>11825</v>
      </c>
      <c r="C7456" s="72" t="s">
        <v>11826</v>
      </c>
      <c r="D7456" s="71" t="s">
        <v>26441</v>
      </c>
      <c r="E7456" s="175" t="s">
        <v>31620</v>
      </c>
      <c r="F7456" s="72" t="s">
        <v>7</v>
      </c>
      <c r="G7456" s="72" t="s">
        <v>31399</v>
      </c>
      <c r="H7456" s="95" t="s">
        <v>28469</v>
      </c>
    </row>
    <row r="7457" spans="1:8">
      <c r="A7457" s="67">
        <v>7456</v>
      </c>
      <c r="B7457" s="23" t="s">
        <v>11827</v>
      </c>
      <c r="C7457" s="72" t="s">
        <v>11828</v>
      </c>
      <c r="D7457" s="71" t="s">
        <v>26441</v>
      </c>
      <c r="E7457" s="175" t="s">
        <v>31620</v>
      </c>
      <c r="F7457" s="72" t="s">
        <v>7</v>
      </c>
      <c r="G7457" s="72" t="s">
        <v>31389</v>
      </c>
      <c r="H7457" s="95" t="s">
        <v>28470</v>
      </c>
    </row>
    <row r="7458" spans="1:8">
      <c r="A7458" s="67">
        <v>7457</v>
      </c>
      <c r="B7458" s="23" t="s">
        <v>11829</v>
      </c>
      <c r="C7458" s="72" t="s">
        <v>11830</v>
      </c>
      <c r="D7458" s="71" t="s">
        <v>26441</v>
      </c>
      <c r="E7458" s="175" t="s">
        <v>31620</v>
      </c>
      <c r="F7458" s="72" t="s">
        <v>7</v>
      </c>
      <c r="G7458" s="72" t="s">
        <v>31407</v>
      </c>
      <c r="H7458" s="95" t="s">
        <v>28471</v>
      </c>
    </row>
    <row r="7459" spans="1:8">
      <c r="A7459" s="67">
        <v>7458</v>
      </c>
      <c r="B7459" s="23" t="s">
        <v>11831</v>
      </c>
      <c r="C7459" s="72" t="s">
        <v>11832</v>
      </c>
      <c r="D7459" s="71" t="s">
        <v>26441</v>
      </c>
      <c r="E7459" s="175" t="s">
        <v>31620</v>
      </c>
      <c r="F7459" s="72" t="s">
        <v>7</v>
      </c>
      <c r="G7459" s="72" t="s">
        <v>31403</v>
      </c>
      <c r="H7459" s="95" t="s">
        <v>28472</v>
      </c>
    </row>
    <row r="7460" spans="1:8">
      <c r="A7460" s="67">
        <v>7459</v>
      </c>
      <c r="B7460" s="23" t="s">
        <v>11833</v>
      </c>
      <c r="C7460" s="72" t="s">
        <v>11834</v>
      </c>
      <c r="D7460" s="71" t="s">
        <v>26441</v>
      </c>
      <c r="E7460" s="175" t="s">
        <v>31620</v>
      </c>
      <c r="F7460" s="72" t="s">
        <v>7</v>
      </c>
      <c r="G7460" s="72" t="s">
        <v>31404</v>
      </c>
      <c r="H7460" s="95" t="s">
        <v>28473</v>
      </c>
    </row>
    <row r="7461" spans="1:8">
      <c r="A7461" s="67">
        <v>7460</v>
      </c>
      <c r="B7461" s="23" t="s">
        <v>11835</v>
      </c>
      <c r="C7461" s="72" t="s">
        <v>11836</v>
      </c>
      <c r="D7461" s="71" t="s">
        <v>26441</v>
      </c>
      <c r="E7461" s="175" t="s">
        <v>31620</v>
      </c>
      <c r="F7461" s="72" t="s">
        <v>7</v>
      </c>
      <c r="G7461" s="72" t="s">
        <v>31397</v>
      </c>
      <c r="H7461" s="95" t="s">
        <v>28474</v>
      </c>
    </row>
    <row r="7462" spans="1:8">
      <c r="A7462" s="67">
        <v>7461</v>
      </c>
      <c r="B7462" s="23" t="s">
        <v>11837</v>
      </c>
      <c r="C7462" s="72" t="s">
        <v>11838</v>
      </c>
      <c r="D7462" s="71" t="s">
        <v>26441</v>
      </c>
      <c r="E7462" s="175" t="s">
        <v>31620</v>
      </c>
      <c r="F7462" s="72" t="s">
        <v>7</v>
      </c>
      <c r="G7462" s="72" t="s">
        <v>31397</v>
      </c>
      <c r="H7462" s="95" t="s">
        <v>28475</v>
      </c>
    </row>
    <row r="7463" spans="1:8">
      <c r="A7463" s="67">
        <v>7462</v>
      </c>
      <c r="B7463" s="23" t="s">
        <v>11839</v>
      </c>
      <c r="C7463" s="72" t="s">
        <v>11840</v>
      </c>
      <c r="D7463" s="71" t="s">
        <v>26441</v>
      </c>
      <c r="E7463" s="175" t="s">
        <v>31620</v>
      </c>
      <c r="F7463" s="72" t="s">
        <v>7</v>
      </c>
      <c r="G7463" s="72" t="s">
        <v>31397</v>
      </c>
      <c r="H7463" s="95" t="s">
        <v>28476</v>
      </c>
    </row>
    <row r="7464" spans="1:8">
      <c r="A7464" s="67">
        <v>7463</v>
      </c>
      <c r="B7464" s="23" t="s">
        <v>11841</v>
      </c>
      <c r="C7464" s="72" t="s">
        <v>11842</v>
      </c>
      <c r="D7464" s="71" t="s">
        <v>26441</v>
      </c>
      <c r="E7464" s="175" t="s">
        <v>31620</v>
      </c>
      <c r="F7464" s="72" t="s">
        <v>7</v>
      </c>
      <c r="G7464" s="72" t="s">
        <v>31404</v>
      </c>
      <c r="H7464" s="95" t="s">
        <v>28477</v>
      </c>
    </row>
    <row r="7465" spans="1:8">
      <c r="A7465" s="67">
        <v>7464</v>
      </c>
      <c r="B7465" s="23" t="s">
        <v>11843</v>
      </c>
      <c r="C7465" s="72" t="s">
        <v>11844</v>
      </c>
      <c r="D7465" s="71" t="s">
        <v>26441</v>
      </c>
      <c r="E7465" s="175" t="s">
        <v>31620</v>
      </c>
      <c r="F7465" s="72" t="s">
        <v>7</v>
      </c>
      <c r="G7465" s="72" t="s">
        <v>31391</v>
      </c>
      <c r="H7465" s="95" t="s">
        <v>28478</v>
      </c>
    </row>
    <row r="7466" spans="1:8">
      <c r="A7466" s="67">
        <v>7465</v>
      </c>
      <c r="B7466" s="23" t="s">
        <v>11845</v>
      </c>
      <c r="C7466" s="72" t="s">
        <v>11846</v>
      </c>
      <c r="D7466" s="71" t="s">
        <v>26441</v>
      </c>
      <c r="E7466" s="175" t="s">
        <v>31620</v>
      </c>
      <c r="F7466" s="72" t="s">
        <v>7</v>
      </c>
      <c r="G7466" s="72" t="s">
        <v>31393</v>
      </c>
      <c r="H7466" s="95" t="s">
        <v>28479</v>
      </c>
    </row>
    <row r="7467" spans="1:8">
      <c r="A7467" s="67">
        <v>7466</v>
      </c>
      <c r="B7467" s="23" t="s">
        <v>11847</v>
      </c>
      <c r="C7467" s="72" t="s">
        <v>11848</v>
      </c>
      <c r="D7467" s="71" t="s">
        <v>26441</v>
      </c>
      <c r="E7467" s="175" t="s">
        <v>31620</v>
      </c>
      <c r="F7467" s="72" t="s">
        <v>7</v>
      </c>
      <c r="G7467" s="72" t="s">
        <v>31400</v>
      </c>
      <c r="H7467" s="95" t="s">
        <v>28480</v>
      </c>
    </row>
    <row r="7468" spans="1:8">
      <c r="A7468" s="67">
        <v>7467</v>
      </c>
      <c r="B7468" s="23" t="s">
        <v>11849</v>
      </c>
      <c r="C7468" s="72" t="s">
        <v>11850</v>
      </c>
      <c r="D7468" s="71" t="s">
        <v>26441</v>
      </c>
      <c r="E7468" s="175" t="s">
        <v>31620</v>
      </c>
      <c r="F7468" s="72" t="s">
        <v>7</v>
      </c>
      <c r="G7468" s="72" t="s">
        <v>31397</v>
      </c>
      <c r="H7468" s="95" t="s">
        <v>28481</v>
      </c>
    </row>
    <row r="7469" spans="1:8">
      <c r="A7469" s="67">
        <v>7468</v>
      </c>
      <c r="B7469" s="23" t="s">
        <v>11851</v>
      </c>
      <c r="C7469" s="72" t="s">
        <v>11852</v>
      </c>
      <c r="D7469" s="71" t="s">
        <v>26441</v>
      </c>
      <c r="E7469" s="175" t="s">
        <v>31620</v>
      </c>
      <c r="F7469" s="72" t="s">
        <v>7</v>
      </c>
      <c r="G7469" s="72" t="s">
        <v>31400</v>
      </c>
      <c r="H7469" s="95" t="s">
        <v>28482</v>
      </c>
    </row>
    <row r="7470" spans="1:8">
      <c r="A7470" s="67">
        <v>7469</v>
      </c>
      <c r="B7470" s="23" t="s">
        <v>11853</v>
      </c>
      <c r="C7470" s="72" t="s">
        <v>11854</v>
      </c>
      <c r="D7470" s="71" t="s">
        <v>26441</v>
      </c>
      <c r="E7470" s="175" t="s">
        <v>31620</v>
      </c>
      <c r="F7470" s="72" t="s">
        <v>7</v>
      </c>
      <c r="G7470" s="72" t="s">
        <v>31439</v>
      </c>
      <c r="H7470" s="95" t="s">
        <v>28483</v>
      </c>
    </row>
    <row r="7471" spans="1:8">
      <c r="A7471" s="67">
        <v>7470</v>
      </c>
      <c r="B7471" s="23" t="s">
        <v>11855</v>
      </c>
      <c r="C7471" s="72" t="s">
        <v>11856</v>
      </c>
      <c r="D7471" s="71" t="s">
        <v>26441</v>
      </c>
      <c r="E7471" s="175" t="s">
        <v>31620</v>
      </c>
      <c r="F7471" s="72" t="s">
        <v>7</v>
      </c>
      <c r="G7471" s="72" t="s">
        <v>31400</v>
      </c>
      <c r="H7471" s="95" t="s">
        <v>28484</v>
      </c>
    </row>
    <row r="7472" spans="1:8">
      <c r="A7472" s="67">
        <v>7471</v>
      </c>
      <c r="B7472" s="23" t="s">
        <v>11857</v>
      </c>
      <c r="C7472" s="72" t="s">
        <v>11858</v>
      </c>
      <c r="D7472" s="71" t="s">
        <v>26441</v>
      </c>
      <c r="E7472" s="175" t="s">
        <v>31620</v>
      </c>
      <c r="F7472" s="72" t="s">
        <v>7</v>
      </c>
      <c r="G7472" s="72" t="s">
        <v>31389</v>
      </c>
      <c r="H7472" s="95" t="s">
        <v>28485</v>
      </c>
    </row>
    <row r="7473" spans="1:8">
      <c r="A7473" s="67">
        <v>7472</v>
      </c>
      <c r="B7473" s="23" t="s">
        <v>11859</v>
      </c>
      <c r="C7473" s="72" t="s">
        <v>11860</v>
      </c>
      <c r="D7473" s="71" t="s">
        <v>26441</v>
      </c>
      <c r="E7473" s="175" t="s">
        <v>31620</v>
      </c>
      <c r="F7473" s="72" t="s">
        <v>7</v>
      </c>
      <c r="G7473" s="72" t="s">
        <v>31397</v>
      </c>
      <c r="H7473" s="95" t="s">
        <v>28486</v>
      </c>
    </row>
    <row r="7474" spans="1:8">
      <c r="A7474" s="67">
        <v>7473</v>
      </c>
      <c r="B7474" s="23" t="s">
        <v>11861</v>
      </c>
      <c r="C7474" s="72" t="s">
        <v>11862</v>
      </c>
      <c r="D7474" s="71" t="s">
        <v>26441</v>
      </c>
      <c r="E7474" s="175" t="s">
        <v>31620</v>
      </c>
      <c r="F7474" s="72" t="s">
        <v>7</v>
      </c>
      <c r="G7474" s="72" t="s">
        <v>31397</v>
      </c>
      <c r="H7474" s="95" t="s">
        <v>28487</v>
      </c>
    </row>
    <row r="7475" spans="1:8">
      <c r="A7475" s="67">
        <v>7474</v>
      </c>
      <c r="B7475" s="23" t="s">
        <v>11863</v>
      </c>
      <c r="C7475" s="72" t="s">
        <v>11864</v>
      </c>
      <c r="D7475" s="71" t="s">
        <v>26441</v>
      </c>
      <c r="E7475" s="175" t="s">
        <v>31620</v>
      </c>
      <c r="F7475" s="72" t="s">
        <v>7</v>
      </c>
      <c r="G7475" s="72" t="s">
        <v>31403</v>
      </c>
      <c r="H7475" s="95" t="s">
        <v>28488</v>
      </c>
    </row>
    <row r="7476" spans="1:8">
      <c r="A7476" s="67">
        <v>7475</v>
      </c>
      <c r="B7476" s="23" t="s">
        <v>11865</v>
      </c>
      <c r="C7476" s="72" t="s">
        <v>11866</v>
      </c>
      <c r="D7476" s="71" t="s">
        <v>26441</v>
      </c>
      <c r="E7476" s="175" t="s">
        <v>31620</v>
      </c>
      <c r="F7476" s="72" t="s">
        <v>7</v>
      </c>
      <c r="G7476" s="72" t="s">
        <v>31392</v>
      </c>
      <c r="H7476" s="95" t="s">
        <v>28489</v>
      </c>
    </row>
    <row r="7477" spans="1:8">
      <c r="A7477" s="67">
        <v>7476</v>
      </c>
      <c r="B7477" s="23" t="s">
        <v>11867</v>
      </c>
      <c r="C7477" s="72" t="s">
        <v>11868</v>
      </c>
      <c r="D7477" s="71" t="s">
        <v>26441</v>
      </c>
      <c r="E7477" s="175" t="s">
        <v>31620</v>
      </c>
      <c r="F7477" s="72" t="s">
        <v>7</v>
      </c>
      <c r="G7477" s="72" t="s">
        <v>31390</v>
      </c>
      <c r="H7477" s="95" t="s">
        <v>28490</v>
      </c>
    </row>
    <row r="7478" spans="1:8">
      <c r="A7478" s="67">
        <v>7477</v>
      </c>
      <c r="B7478" s="23" t="s">
        <v>11869</v>
      </c>
      <c r="C7478" s="72" t="s">
        <v>11870</v>
      </c>
      <c r="D7478" s="71" t="s">
        <v>26441</v>
      </c>
      <c r="E7478" s="175" t="s">
        <v>31620</v>
      </c>
      <c r="F7478" s="72" t="s">
        <v>7</v>
      </c>
      <c r="G7478" s="72" t="s">
        <v>31439</v>
      </c>
      <c r="H7478" s="95" t="s">
        <v>28491</v>
      </c>
    </row>
    <row r="7479" spans="1:8">
      <c r="A7479" s="67">
        <v>7478</v>
      </c>
      <c r="B7479" s="23" t="s">
        <v>11871</v>
      </c>
      <c r="C7479" s="72" t="s">
        <v>11872</v>
      </c>
      <c r="D7479" s="71" t="s">
        <v>26441</v>
      </c>
      <c r="E7479" s="175" t="s">
        <v>31620</v>
      </c>
      <c r="F7479" s="72" t="s">
        <v>7</v>
      </c>
      <c r="G7479" s="72" t="s">
        <v>31390</v>
      </c>
      <c r="H7479" s="95" t="s">
        <v>28492</v>
      </c>
    </row>
    <row r="7480" spans="1:8">
      <c r="A7480" s="67">
        <v>7479</v>
      </c>
      <c r="B7480" s="23" t="s">
        <v>11873</v>
      </c>
      <c r="C7480" s="72" t="s">
        <v>11874</v>
      </c>
      <c r="D7480" s="71" t="s">
        <v>26441</v>
      </c>
      <c r="E7480" s="175" t="s">
        <v>31620</v>
      </c>
      <c r="F7480" s="72" t="s">
        <v>7</v>
      </c>
      <c r="G7480" s="72" t="s">
        <v>31395</v>
      </c>
      <c r="H7480" s="95" t="s">
        <v>28493</v>
      </c>
    </row>
    <row r="7481" spans="1:8">
      <c r="A7481" s="67">
        <v>7480</v>
      </c>
      <c r="B7481" s="23" t="s">
        <v>11875</v>
      </c>
      <c r="C7481" s="72" t="s">
        <v>11876</v>
      </c>
      <c r="D7481" s="71" t="s">
        <v>26441</v>
      </c>
      <c r="E7481" s="175" t="s">
        <v>31620</v>
      </c>
      <c r="F7481" s="72" t="s">
        <v>7</v>
      </c>
      <c r="G7481" s="72" t="s">
        <v>31397</v>
      </c>
      <c r="H7481" s="95" t="s">
        <v>28494</v>
      </c>
    </row>
    <row r="7482" spans="1:8">
      <c r="A7482" s="67">
        <v>7481</v>
      </c>
      <c r="B7482" s="23" t="s">
        <v>11877</v>
      </c>
      <c r="C7482" s="72" t="s">
        <v>11878</v>
      </c>
      <c r="D7482" s="71" t="s">
        <v>26441</v>
      </c>
      <c r="E7482" s="175" t="s">
        <v>31620</v>
      </c>
      <c r="F7482" s="72" t="s">
        <v>7</v>
      </c>
      <c r="G7482" s="72" t="s">
        <v>31397</v>
      </c>
      <c r="H7482" s="95" t="s">
        <v>28495</v>
      </c>
    </row>
    <row r="7483" spans="1:8">
      <c r="A7483" s="67">
        <v>7482</v>
      </c>
      <c r="B7483" s="23" t="s">
        <v>11879</v>
      </c>
      <c r="C7483" s="72" t="s">
        <v>11880</v>
      </c>
      <c r="D7483" s="71" t="s">
        <v>26441</v>
      </c>
      <c r="E7483" s="175" t="s">
        <v>31620</v>
      </c>
      <c r="F7483" s="72" t="s">
        <v>7</v>
      </c>
      <c r="G7483" s="72" t="s">
        <v>31397</v>
      </c>
      <c r="H7483" s="95" t="s">
        <v>28496</v>
      </c>
    </row>
    <row r="7484" spans="1:8">
      <c r="A7484" s="67">
        <v>7483</v>
      </c>
      <c r="B7484" s="23" t="s">
        <v>11881</v>
      </c>
      <c r="C7484" s="72" t="s">
        <v>11882</v>
      </c>
      <c r="D7484" s="71" t="s">
        <v>26441</v>
      </c>
      <c r="E7484" s="175" t="s">
        <v>31620</v>
      </c>
      <c r="F7484" s="72" t="s">
        <v>7</v>
      </c>
      <c r="G7484" s="72" t="s">
        <v>31397</v>
      </c>
      <c r="H7484" s="95" t="s">
        <v>28497</v>
      </c>
    </row>
    <row r="7485" spans="1:8">
      <c r="A7485" s="67">
        <v>7484</v>
      </c>
      <c r="B7485" s="23" t="s">
        <v>11883</v>
      </c>
      <c r="C7485" s="72" t="s">
        <v>11884</v>
      </c>
      <c r="D7485" s="71" t="s">
        <v>26441</v>
      </c>
      <c r="E7485" s="175" t="s">
        <v>31620</v>
      </c>
      <c r="F7485" s="72" t="s">
        <v>7</v>
      </c>
      <c r="G7485" s="72" t="s">
        <v>31397</v>
      </c>
      <c r="H7485" s="95" t="s">
        <v>28498</v>
      </c>
    </row>
    <row r="7486" spans="1:8">
      <c r="A7486" s="67">
        <v>7485</v>
      </c>
      <c r="B7486" s="23" t="s">
        <v>11885</v>
      </c>
      <c r="C7486" s="72" t="s">
        <v>11886</v>
      </c>
      <c r="D7486" s="71" t="s">
        <v>26441</v>
      </c>
      <c r="E7486" s="175" t="s">
        <v>31620</v>
      </c>
      <c r="F7486" s="72" t="s">
        <v>7</v>
      </c>
      <c r="G7486" s="72" t="s">
        <v>31439</v>
      </c>
      <c r="H7486" s="95" t="s">
        <v>28499</v>
      </c>
    </row>
    <row r="7487" spans="1:8">
      <c r="A7487" s="67">
        <v>7486</v>
      </c>
      <c r="B7487" s="23" t="s">
        <v>11887</v>
      </c>
      <c r="C7487" s="72" t="s">
        <v>11888</v>
      </c>
      <c r="D7487" s="71" t="s">
        <v>26441</v>
      </c>
      <c r="E7487" s="175" t="s">
        <v>31620</v>
      </c>
      <c r="F7487" s="72" t="s">
        <v>7</v>
      </c>
      <c r="G7487" s="72" t="s">
        <v>31413</v>
      </c>
      <c r="H7487" s="95" t="s">
        <v>28500</v>
      </c>
    </row>
    <row r="7488" spans="1:8">
      <c r="A7488" s="67">
        <v>7487</v>
      </c>
      <c r="B7488" s="23" t="s">
        <v>11889</v>
      </c>
      <c r="C7488" s="72" t="s">
        <v>11890</v>
      </c>
      <c r="D7488" s="71" t="s">
        <v>26441</v>
      </c>
      <c r="E7488" s="175" t="s">
        <v>31620</v>
      </c>
      <c r="F7488" s="72" t="s">
        <v>7</v>
      </c>
      <c r="G7488" s="72" t="s">
        <v>31395</v>
      </c>
      <c r="H7488" s="95" t="s">
        <v>28501</v>
      </c>
    </row>
    <row r="7489" spans="1:8">
      <c r="A7489" s="67">
        <v>7488</v>
      </c>
      <c r="B7489" s="23" t="s">
        <v>11891</v>
      </c>
      <c r="C7489" s="72" t="s">
        <v>11892</v>
      </c>
      <c r="D7489" s="71" t="s">
        <v>26441</v>
      </c>
      <c r="E7489" s="175" t="s">
        <v>31620</v>
      </c>
      <c r="F7489" s="72" t="s">
        <v>7</v>
      </c>
      <c r="G7489" s="72" t="s">
        <v>31414</v>
      </c>
      <c r="H7489" s="95" t="s">
        <v>28502</v>
      </c>
    </row>
    <row r="7490" spans="1:8">
      <c r="A7490" s="67">
        <v>7489</v>
      </c>
      <c r="B7490" s="23" t="s">
        <v>11893</v>
      </c>
      <c r="C7490" s="72" t="s">
        <v>11894</v>
      </c>
      <c r="D7490" s="71" t="s">
        <v>26441</v>
      </c>
      <c r="E7490" s="175" t="s">
        <v>31620</v>
      </c>
      <c r="F7490" s="72" t="s">
        <v>7</v>
      </c>
      <c r="G7490" s="72" t="s">
        <v>31410</v>
      </c>
      <c r="H7490" s="95" t="s">
        <v>28503</v>
      </c>
    </row>
    <row r="7491" spans="1:8">
      <c r="A7491" s="67">
        <v>7490</v>
      </c>
      <c r="B7491" s="23" t="s">
        <v>11895</v>
      </c>
      <c r="C7491" s="72" t="s">
        <v>11896</v>
      </c>
      <c r="D7491" s="71" t="s">
        <v>26441</v>
      </c>
      <c r="E7491" s="175" t="s">
        <v>31620</v>
      </c>
      <c r="F7491" s="72" t="s">
        <v>7</v>
      </c>
      <c r="G7491" s="72" t="s">
        <v>31410</v>
      </c>
      <c r="H7491" s="95" t="s">
        <v>28504</v>
      </c>
    </row>
    <row r="7492" spans="1:8">
      <c r="A7492" s="67">
        <v>7491</v>
      </c>
      <c r="B7492" s="23" t="s">
        <v>11897</v>
      </c>
      <c r="C7492" s="72" t="s">
        <v>11898</v>
      </c>
      <c r="D7492" s="71" t="s">
        <v>26441</v>
      </c>
      <c r="E7492" s="175" t="s">
        <v>31620</v>
      </c>
      <c r="F7492" s="72" t="s">
        <v>7</v>
      </c>
      <c r="G7492" s="72" t="s">
        <v>31418</v>
      </c>
      <c r="H7492" s="95" t="s">
        <v>28505</v>
      </c>
    </row>
    <row r="7493" spans="1:8">
      <c r="A7493" s="67">
        <v>7492</v>
      </c>
      <c r="B7493" s="23" t="s">
        <v>11899</v>
      </c>
      <c r="C7493" s="72" t="s">
        <v>11900</v>
      </c>
      <c r="D7493" s="71" t="s">
        <v>26441</v>
      </c>
      <c r="E7493" s="175" t="s">
        <v>31620</v>
      </c>
      <c r="F7493" s="72" t="s">
        <v>7</v>
      </c>
      <c r="G7493" s="72" t="s">
        <v>31395</v>
      </c>
      <c r="H7493" s="95" t="s">
        <v>28506</v>
      </c>
    </row>
    <row r="7494" spans="1:8">
      <c r="A7494" s="67">
        <v>7493</v>
      </c>
      <c r="B7494" s="23" t="s">
        <v>11901</v>
      </c>
      <c r="C7494" s="72" t="s">
        <v>11902</v>
      </c>
      <c r="D7494" s="71" t="s">
        <v>26441</v>
      </c>
      <c r="E7494" s="175" t="s">
        <v>31620</v>
      </c>
      <c r="F7494" s="72" t="s">
        <v>7</v>
      </c>
      <c r="G7494" s="72" t="s">
        <v>31410</v>
      </c>
      <c r="H7494" s="95" t="s">
        <v>28507</v>
      </c>
    </row>
    <row r="7495" spans="1:8">
      <c r="A7495" s="67">
        <v>7494</v>
      </c>
      <c r="B7495" s="23" t="s">
        <v>11903</v>
      </c>
      <c r="C7495" s="72" t="s">
        <v>11904</v>
      </c>
      <c r="D7495" s="71" t="s">
        <v>26441</v>
      </c>
      <c r="E7495" s="175" t="s">
        <v>31620</v>
      </c>
      <c r="F7495" s="72" t="s">
        <v>7</v>
      </c>
      <c r="G7495" s="72" t="s">
        <v>31395</v>
      </c>
      <c r="H7495" s="95" t="s">
        <v>28508</v>
      </c>
    </row>
    <row r="7496" spans="1:8">
      <c r="A7496" s="67">
        <v>7495</v>
      </c>
      <c r="B7496" s="23" t="s">
        <v>11905</v>
      </c>
      <c r="C7496" s="72" t="s">
        <v>11906</v>
      </c>
      <c r="D7496" s="71" t="s">
        <v>26441</v>
      </c>
      <c r="E7496" s="175" t="s">
        <v>31620</v>
      </c>
      <c r="F7496" s="72" t="s">
        <v>7</v>
      </c>
      <c r="G7496" s="72" t="s">
        <v>31393</v>
      </c>
      <c r="H7496" s="95" t="s">
        <v>28509</v>
      </c>
    </row>
    <row r="7497" spans="1:8">
      <c r="A7497" s="67">
        <v>7496</v>
      </c>
      <c r="B7497" s="23" t="s">
        <v>11907</v>
      </c>
      <c r="C7497" s="72" t="s">
        <v>11908</v>
      </c>
      <c r="D7497" s="71" t="s">
        <v>26441</v>
      </c>
      <c r="E7497" s="175" t="s">
        <v>31620</v>
      </c>
      <c r="F7497" s="72" t="s">
        <v>7</v>
      </c>
      <c r="G7497" s="72" t="s">
        <v>31413</v>
      </c>
      <c r="H7497" s="95" t="s">
        <v>28510</v>
      </c>
    </row>
    <row r="7498" spans="1:8">
      <c r="A7498" s="67">
        <v>7497</v>
      </c>
      <c r="B7498" s="23" t="s">
        <v>11909</v>
      </c>
      <c r="C7498" s="72" t="s">
        <v>11910</v>
      </c>
      <c r="D7498" s="71" t="s">
        <v>26441</v>
      </c>
      <c r="E7498" s="175" t="s">
        <v>31620</v>
      </c>
      <c r="F7498" s="72" t="s">
        <v>7</v>
      </c>
      <c r="G7498" s="72" t="s">
        <v>31410</v>
      </c>
      <c r="H7498" s="95" t="s">
        <v>28511</v>
      </c>
    </row>
    <row r="7499" spans="1:8">
      <c r="A7499" s="67">
        <v>7498</v>
      </c>
      <c r="B7499" s="23" t="s">
        <v>11911</v>
      </c>
      <c r="C7499" s="72" t="s">
        <v>11912</v>
      </c>
      <c r="D7499" s="71" t="s">
        <v>26441</v>
      </c>
      <c r="E7499" s="175" t="s">
        <v>31620</v>
      </c>
      <c r="F7499" s="72" t="s">
        <v>7</v>
      </c>
      <c r="G7499" s="72" t="s">
        <v>31394</v>
      </c>
      <c r="H7499" s="95" t="s">
        <v>28512</v>
      </c>
    </row>
    <row r="7500" spans="1:8">
      <c r="A7500" s="67">
        <v>7499</v>
      </c>
      <c r="B7500" s="23" t="s">
        <v>11913</v>
      </c>
      <c r="C7500" s="72" t="s">
        <v>11914</v>
      </c>
      <c r="D7500" s="71" t="s">
        <v>26441</v>
      </c>
      <c r="E7500" s="175" t="s">
        <v>31620</v>
      </c>
      <c r="F7500" s="72" t="s">
        <v>7</v>
      </c>
      <c r="G7500" s="72" t="s">
        <v>31410</v>
      </c>
      <c r="H7500" s="95" t="s">
        <v>28513</v>
      </c>
    </row>
    <row r="7501" spans="1:8">
      <c r="A7501" s="67">
        <v>7500</v>
      </c>
      <c r="B7501" s="23" t="s">
        <v>11915</v>
      </c>
      <c r="C7501" s="72" t="s">
        <v>11916</v>
      </c>
      <c r="D7501" s="71" t="s">
        <v>26441</v>
      </c>
      <c r="E7501" s="175" t="s">
        <v>31620</v>
      </c>
      <c r="F7501" s="72" t="s">
        <v>7</v>
      </c>
      <c r="G7501" s="72" t="s">
        <v>31390</v>
      </c>
      <c r="H7501" s="95" t="s">
        <v>28514</v>
      </c>
    </row>
    <row r="7502" spans="1:8">
      <c r="A7502" s="67">
        <v>7501</v>
      </c>
      <c r="B7502" s="23" t="s">
        <v>11917</v>
      </c>
      <c r="C7502" s="72" t="s">
        <v>11918</v>
      </c>
      <c r="D7502" s="71" t="s">
        <v>26441</v>
      </c>
      <c r="E7502" s="175" t="s">
        <v>31620</v>
      </c>
      <c r="F7502" s="72" t="s">
        <v>7</v>
      </c>
      <c r="G7502" s="72" t="s">
        <v>31402</v>
      </c>
      <c r="H7502" s="95" t="s">
        <v>28515</v>
      </c>
    </row>
    <row r="7503" spans="1:8">
      <c r="A7503" s="67">
        <v>7502</v>
      </c>
      <c r="B7503" s="23" t="s">
        <v>11919</v>
      </c>
      <c r="C7503" s="72" t="s">
        <v>11920</v>
      </c>
      <c r="D7503" s="71" t="s">
        <v>26441</v>
      </c>
      <c r="E7503" s="175" t="s">
        <v>31620</v>
      </c>
      <c r="F7503" s="72" t="s">
        <v>7</v>
      </c>
      <c r="G7503" s="72" t="s">
        <v>31395</v>
      </c>
      <c r="H7503" s="95" t="s">
        <v>28516</v>
      </c>
    </row>
    <row r="7504" spans="1:8">
      <c r="A7504" s="67">
        <v>7503</v>
      </c>
      <c r="B7504" s="23" t="s">
        <v>11921</v>
      </c>
      <c r="C7504" s="72" t="s">
        <v>11922</v>
      </c>
      <c r="D7504" s="71" t="s">
        <v>26441</v>
      </c>
      <c r="E7504" s="175" t="s">
        <v>31620</v>
      </c>
      <c r="F7504" s="72" t="s">
        <v>7</v>
      </c>
      <c r="G7504" s="72" t="s">
        <v>31402</v>
      </c>
      <c r="H7504" s="95" t="s">
        <v>28517</v>
      </c>
    </row>
    <row r="7505" spans="1:8">
      <c r="A7505" s="67">
        <v>7504</v>
      </c>
      <c r="B7505" s="23" t="s">
        <v>11923</v>
      </c>
      <c r="C7505" s="72" t="s">
        <v>11924</v>
      </c>
      <c r="D7505" s="71" t="s">
        <v>26441</v>
      </c>
      <c r="E7505" s="175" t="s">
        <v>31620</v>
      </c>
      <c r="F7505" s="72" t="s">
        <v>7</v>
      </c>
      <c r="G7505" s="72" t="s">
        <v>31391</v>
      </c>
      <c r="H7505" s="95" t="s">
        <v>28518</v>
      </c>
    </row>
    <row r="7506" spans="1:8">
      <c r="A7506" s="67">
        <v>7505</v>
      </c>
      <c r="B7506" s="23" t="s">
        <v>11925</v>
      </c>
      <c r="C7506" s="72" t="s">
        <v>11926</v>
      </c>
      <c r="D7506" s="71" t="s">
        <v>26441</v>
      </c>
      <c r="E7506" s="175" t="s">
        <v>31620</v>
      </c>
      <c r="F7506" s="72" t="s">
        <v>7</v>
      </c>
      <c r="G7506" s="72" t="s">
        <v>31422</v>
      </c>
      <c r="H7506" s="95" t="s">
        <v>28519</v>
      </c>
    </row>
    <row r="7507" spans="1:8">
      <c r="A7507" s="67">
        <v>7506</v>
      </c>
      <c r="B7507" s="23" t="s">
        <v>11927</v>
      </c>
      <c r="C7507" s="72" t="s">
        <v>11928</v>
      </c>
      <c r="D7507" s="71" t="s">
        <v>26441</v>
      </c>
      <c r="E7507" s="175" t="s">
        <v>31620</v>
      </c>
      <c r="F7507" s="72" t="s">
        <v>7</v>
      </c>
      <c r="G7507" s="72" t="s">
        <v>31422</v>
      </c>
      <c r="H7507" s="95" t="s">
        <v>28520</v>
      </c>
    </row>
    <row r="7508" spans="1:8">
      <c r="A7508" s="67">
        <v>7507</v>
      </c>
      <c r="B7508" s="23" t="s">
        <v>11929</v>
      </c>
      <c r="C7508" s="72" t="s">
        <v>11930</v>
      </c>
      <c r="D7508" s="71" t="s">
        <v>26441</v>
      </c>
      <c r="E7508" s="175" t="s">
        <v>31620</v>
      </c>
      <c r="F7508" s="72" t="s">
        <v>7</v>
      </c>
      <c r="G7508" s="72" t="s">
        <v>31393</v>
      </c>
      <c r="H7508" s="95" t="s">
        <v>28521</v>
      </c>
    </row>
    <row r="7509" spans="1:8">
      <c r="A7509" s="67">
        <v>7508</v>
      </c>
      <c r="B7509" s="23" t="s">
        <v>11931</v>
      </c>
      <c r="C7509" s="72" t="s">
        <v>11932</v>
      </c>
      <c r="D7509" s="71" t="s">
        <v>26441</v>
      </c>
      <c r="E7509" s="175" t="s">
        <v>31620</v>
      </c>
      <c r="F7509" s="72" t="s">
        <v>7</v>
      </c>
      <c r="G7509" s="72" t="s">
        <v>31393</v>
      </c>
      <c r="H7509" s="95" t="s">
        <v>28522</v>
      </c>
    </row>
    <row r="7510" spans="1:8">
      <c r="A7510" s="67">
        <v>7509</v>
      </c>
      <c r="B7510" s="23" t="s">
        <v>11933</v>
      </c>
      <c r="C7510" s="72" t="s">
        <v>11934</v>
      </c>
      <c r="D7510" s="71" t="s">
        <v>26441</v>
      </c>
      <c r="E7510" s="175" t="s">
        <v>31620</v>
      </c>
      <c r="F7510" s="72" t="s">
        <v>7</v>
      </c>
      <c r="G7510" s="72" t="s">
        <v>31396</v>
      </c>
      <c r="H7510" s="95" t="s">
        <v>28523</v>
      </c>
    </row>
    <row r="7511" spans="1:8">
      <c r="A7511" s="67">
        <v>7510</v>
      </c>
      <c r="B7511" s="23" t="s">
        <v>11935</v>
      </c>
      <c r="C7511" s="72" t="s">
        <v>11936</v>
      </c>
      <c r="D7511" s="71" t="s">
        <v>26441</v>
      </c>
      <c r="E7511" s="175" t="s">
        <v>31620</v>
      </c>
      <c r="F7511" s="72" t="s">
        <v>7</v>
      </c>
      <c r="G7511" s="72" t="s">
        <v>31396</v>
      </c>
      <c r="H7511" s="95" t="s">
        <v>28524</v>
      </c>
    </row>
    <row r="7512" spans="1:8">
      <c r="A7512" s="67">
        <v>7511</v>
      </c>
      <c r="B7512" s="23" t="s">
        <v>11937</v>
      </c>
      <c r="C7512" s="72" t="s">
        <v>11938</v>
      </c>
      <c r="D7512" s="71" t="s">
        <v>26441</v>
      </c>
      <c r="E7512" s="175" t="s">
        <v>31620</v>
      </c>
      <c r="F7512" s="72" t="s">
        <v>7</v>
      </c>
      <c r="G7512" s="72" t="s">
        <v>31397</v>
      </c>
      <c r="H7512" s="95" t="s">
        <v>28525</v>
      </c>
    </row>
    <row r="7513" spans="1:8">
      <c r="A7513" s="67">
        <v>7512</v>
      </c>
      <c r="B7513" s="23" t="s">
        <v>11939</v>
      </c>
      <c r="C7513" s="72" t="s">
        <v>11940</v>
      </c>
      <c r="D7513" s="71" t="s">
        <v>26441</v>
      </c>
      <c r="E7513" s="175" t="s">
        <v>31620</v>
      </c>
      <c r="F7513" s="72" t="s">
        <v>7</v>
      </c>
      <c r="G7513" s="72" t="s">
        <v>31400</v>
      </c>
      <c r="H7513" s="95" t="s">
        <v>28526</v>
      </c>
    </row>
    <row r="7514" spans="1:8">
      <c r="A7514" s="67">
        <v>7513</v>
      </c>
      <c r="B7514" s="23" t="s">
        <v>11941</v>
      </c>
      <c r="C7514" s="72" t="s">
        <v>11942</v>
      </c>
      <c r="D7514" s="71" t="s">
        <v>26441</v>
      </c>
      <c r="E7514" s="175" t="s">
        <v>31620</v>
      </c>
      <c r="F7514" s="72" t="s">
        <v>7</v>
      </c>
      <c r="G7514" s="72" t="s">
        <v>31407</v>
      </c>
      <c r="H7514" s="95" t="s">
        <v>28527</v>
      </c>
    </row>
    <row r="7515" spans="1:8">
      <c r="A7515" s="67">
        <v>7514</v>
      </c>
      <c r="B7515" s="23" t="s">
        <v>11943</v>
      </c>
      <c r="C7515" s="72" t="s">
        <v>11944</v>
      </c>
      <c r="D7515" s="71" t="s">
        <v>26441</v>
      </c>
      <c r="E7515" s="175" t="s">
        <v>31620</v>
      </c>
      <c r="F7515" s="72" t="s">
        <v>7</v>
      </c>
      <c r="G7515" s="72" t="s">
        <v>31407</v>
      </c>
      <c r="H7515" s="95" t="s">
        <v>28528</v>
      </c>
    </row>
    <row r="7516" spans="1:8">
      <c r="A7516" s="67">
        <v>7515</v>
      </c>
      <c r="B7516" s="23" t="s">
        <v>11945</v>
      </c>
      <c r="C7516" s="72" t="s">
        <v>11946</v>
      </c>
      <c r="D7516" s="71" t="s">
        <v>26441</v>
      </c>
      <c r="E7516" s="175" t="s">
        <v>31620</v>
      </c>
      <c r="F7516" s="72" t="s">
        <v>7</v>
      </c>
      <c r="G7516" s="72" t="s">
        <v>31407</v>
      </c>
      <c r="H7516" s="95" t="s">
        <v>28529</v>
      </c>
    </row>
    <row r="7517" spans="1:8">
      <c r="A7517" s="67">
        <v>7516</v>
      </c>
      <c r="B7517" s="23" t="s">
        <v>11947</v>
      </c>
      <c r="C7517" s="72" t="s">
        <v>11948</v>
      </c>
      <c r="D7517" s="71" t="s">
        <v>26441</v>
      </c>
      <c r="E7517" s="175" t="s">
        <v>31620</v>
      </c>
      <c r="F7517" s="72" t="s">
        <v>7</v>
      </c>
      <c r="G7517" s="72" t="s">
        <v>31400</v>
      </c>
      <c r="H7517" s="95" t="s">
        <v>28530</v>
      </c>
    </row>
    <row r="7518" spans="1:8">
      <c r="A7518" s="67">
        <v>7517</v>
      </c>
      <c r="B7518" s="23" t="s">
        <v>11949</v>
      </c>
      <c r="C7518" s="72" t="s">
        <v>11950</v>
      </c>
      <c r="D7518" s="71" t="s">
        <v>26441</v>
      </c>
      <c r="E7518" s="175" t="s">
        <v>31620</v>
      </c>
      <c r="F7518" s="72" t="s">
        <v>7</v>
      </c>
      <c r="G7518" s="72" t="s">
        <v>31391</v>
      </c>
      <c r="H7518" s="95" t="s">
        <v>28531</v>
      </c>
    </row>
    <row r="7519" spans="1:8">
      <c r="A7519" s="67">
        <v>7518</v>
      </c>
      <c r="B7519" s="23" t="s">
        <v>11951</v>
      </c>
      <c r="C7519" s="72" t="s">
        <v>11952</v>
      </c>
      <c r="D7519" s="71" t="s">
        <v>26441</v>
      </c>
      <c r="E7519" s="175" t="s">
        <v>31620</v>
      </c>
      <c r="F7519" s="72" t="s">
        <v>7</v>
      </c>
      <c r="G7519" s="72" t="s">
        <v>31439</v>
      </c>
      <c r="H7519" s="95" t="s">
        <v>28532</v>
      </c>
    </row>
    <row r="7520" spans="1:8">
      <c r="A7520" s="67">
        <v>7519</v>
      </c>
      <c r="B7520" s="23" t="s">
        <v>11953</v>
      </c>
      <c r="C7520" s="72" t="s">
        <v>11954</v>
      </c>
      <c r="D7520" s="71" t="s">
        <v>26441</v>
      </c>
      <c r="E7520" s="175" t="s">
        <v>31620</v>
      </c>
      <c r="F7520" s="72" t="s">
        <v>7</v>
      </c>
      <c r="G7520" s="72" t="s">
        <v>31391</v>
      </c>
      <c r="H7520" s="95" t="s">
        <v>28533</v>
      </c>
    </row>
    <row r="7521" spans="1:8">
      <c r="A7521" s="67">
        <v>7520</v>
      </c>
      <c r="B7521" s="23" t="s">
        <v>11955</v>
      </c>
      <c r="C7521" s="72" t="s">
        <v>11956</v>
      </c>
      <c r="D7521" s="71" t="s">
        <v>26441</v>
      </c>
      <c r="E7521" s="175" t="s">
        <v>31620</v>
      </c>
      <c r="F7521" s="72" t="s">
        <v>7</v>
      </c>
      <c r="G7521" s="72" t="s">
        <v>31407</v>
      </c>
      <c r="H7521" s="95" t="s">
        <v>28534</v>
      </c>
    </row>
    <row r="7522" spans="1:8">
      <c r="A7522" s="67">
        <v>7521</v>
      </c>
      <c r="B7522" s="23" t="s">
        <v>11957</v>
      </c>
      <c r="C7522" s="72" t="s">
        <v>11958</v>
      </c>
      <c r="D7522" s="71" t="s">
        <v>26441</v>
      </c>
      <c r="E7522" s="175" t="s">
        <v>31620</v>
      </c>
      <c r="F7522" s="72" t="s">
        <v>7</v>
      </c>
      <c r="G7522" s="72" t="s">
        <v>31407</v>
      </c>
      <c r="H7522" s="95" t="s">
        <v>28535</v>
      </c>
    </row>
    <row r="7523" spans="1:8">
      <c r="A7523" s="67">
        <v>7522</v>
      </c>
      <c r="B7523" s="23" t="s">
        <v>11959</v>
      </c>
      <c r="C7523" s="72" t="s">
        <v>11960</v>
      </c>
      <c r="D7523" s="71" t="s">
        <v>26441</v>
      </c>
      <c r="E7523" s="175" t="s">
        <v>31620</v>
      </c>
      <c r="F7523" s="72" t="s">
        <v>7</v>
      </c>
      <c r="G7523" s="72" t="s">
        <v>31389</v>
      </c>
      <c r="H7523" s="95" t="s">
        <v>28536</v>
      </c>
    </row>
    <row r="7524" spans="1:8">
      <c r="A7524" s="67">
        <v>7523</v>
      </c>
      <c r="B7524" s="23" t="s">
        <v>11961</v>
      </c>
      <c r="C7524" s="72" t="s">
        <v>11962</v>
      </c>
      <c r="D7524" s="71" t="s">
        <v>26441</v>
      </c>
      <c r="E7524" s="175" t="s">
        <v>31620</v>
      </c>
      <c r="F7524" s="72" t="s">
        <v>7</v>
      </c>
      <c r="G7524" s="72" t="s">
        <v>31395</v>
      </c>
      <c r="H7524" s="95" t="s">
        <v>28537</v>
      </c>
    </row>
    <row r="7525" spans="1:8">
      <c r="A7525" s="67">
        <v>7524</v>
      </c>
      <c r="B7525" s="23" t="s">
        <v>11963</v>
      </c>
      <c r="C7525" s="72" t="s">
        <v>11964</v>
      </c>
      <c r="D7525" s="71" t="s">
        <v>26441</v>
      </c>
      <c r="E7525" s="175" t="s">
        <v>31620</v>
      </c>
      <c r="F7525" s="72" t="s">
        <v>7</v>
      </c>
      <c r="G7525" s="72" t="s">
        <v>31439</v>
      </c>
      <c r="H7525" s="95" t="s">
        <v>28538</v>
      </c>
    </row>
    <row r="7526" spans="1:8">
      <c r="A7526" s="67">
        <v>7525</v>
      </c>
      <c r="B7526" s="23" t="s">
        <v>11965</v>
      </c>
      <c r="C7526" s="72" t="s">
        <v>11966</v>
      </c>
      <c r="D7526" s="71" t="s">
        <v>26441</v>
      </c>
      <c r="E7526" s="175" t="s">
        <v>31620</v>
      </c>
      <c r="F7526" s="72" t="s">
        <v>7</v>
      </c>
      <c r="G7526" s="72" t="s">
        <v>31439</v>
      </c>
      <c r="H7526" s="95" t="s">
        <v>28539</v>
      </c>
    </row>
    <row r="7527" spans="1:8">
      <c r="A7527" s="67">
        <v>7526</v>
      </c>
      <c r="B7527" s="23" t="s">
        <v>11967</v>
      </c>
      <c r="C7527" s="72" t="s">
        <v>11968</v>
      </c>
      <c r="D7527" s="71" t="s">
        <v>26441</v>
      </c>
      <c r="E7527" s="175" t="s">
        <v>31620</v>
      </c>
      <c r="F7527" s="72" t="s">
        <v>7</v>
      </c>
      <c r="G7527" s="72" t="s">
        <v>31394</v>
      </c>
      <c r="H7527" s="95" t="s">
        <v>28540</v>
      </c>
    </row>
    <row r="7528" spans="1:8">
      <c r="A7528" s="67">
        <v>7527</v>
      </c>
      <c r="B7528" s="23" t="s">
        <v>11969</v>
      </c>
      <c r="C7528" s="72" t="s">
        <v>11970</v>
      </c>
      <c r="D7528" s="71" t="s">
        <v>26441</v>
      </c>
      <c r="E7528" s="175" t="s">
        <v>31620</v>
      </c>
      <c r="F7528" s="72" t="s">
        <v>7</v>
      </c>
      <c r="G7528" s="72" t="s">
        <v>31400</v>
      </c>
      <c r="H7528" s="95" t="s">
        <v>28541</v>
      </c>
    </row>
    <row r="7529" spans="1:8">
      <c r="A7529" s="67">
        <v>7528</v>
      </c>
      <c r="B7529" s="23" t="s">
        <v>11971</v>
      </c>
      <c r="C7529" s="72" t="s">
        <v>11972</v>
      </c>
      <c r="D7529" s="71" t="s">
        <v>26441</v>
      </c>
      <c r="E7529" s="175" t="s">
        <v>31620</v>
      </c>
      <c r="F7529" s="72" t="s">
        <v>7</v>
      </c>
      <c r="G7529" s="72" t="s">
        <v>31401</v>
      </c>
      <c r="H7529" s="95" t="s">
        <v>28542</v>
      </c>
    </row>
    <row r="7530" spans="1:8">
      <c r="A7530" s="67">
        <v>7529</v>
      </c>
      <c r="B7530" s="23" t="s">
        <v>11973</v>
      </c>
      <c r="C7530" s="72" t="s">
        <v>11974</v>
      </c>
      <c r="D7530" s="71" t="s">
        <v>26441</v>
      </c>
      <c r="E7530" s="175" t="s">
        <v>31620</v>
      </c>
      <c r="F7530" s="72" t="s">
        <v>7</v>
      </c>
      <c r="G7530" s="72" t="s">
        <v>31413</v>
      </c>
      <c r="H7530" s="95" t="s">
        <v>28543</v>
      </c>
    </row>
    <row r="7531" spans="1:8">
      <c r="A7531" s="67">
        <v>7530</v>
      </c>
      <c r="B7531" s="23" t="s">
        <v>11975</v>
      </c>
      <c r="C7531" s="72" t="s">
        <v>11976</v>
      </c>
      <c r="D7531" s="71" t="s">
        <v>26441</v>
      </c>
      <c r="E7531" s="175" t="s">
        <v>31620</v>
      </c>
      <c r="F7531" s="72" t="s">
        <v>7</v>
      </c>
      <c r="G7531" s="72" t="s">
        <v>31399</v>
      </c>
      <c r="H7531" s="95" t="s">
        <v>28544</v>
      </c>
    </row>
    <row r="7532" spans="1:8">
      <c r="A7532" s="67">
        <v>7531</v>
      </c>
      <c r="B7532" s="23" t="s">
        <v>11977</v>
      </c>
      <c r="C7532" s="72" t="s">
        <v>11978</v>
      </c>
      <c r="D7532" s="71" t="s">
        <v>26441</v>
      </c>
      <c r="E7532" s="175" t="s">
        <v>31620</v>
      </c>
      <c r="F7532" s="72" t="s">
        <v>7</v>
      </c>
      <c r="G7532" s="72" t="s">
        <v>31402</v>
      </c>
      <c r="H7532" s="95" t="s">
        <v>28545</v>
      </c>
    </row>
    <row r="7533" spans="1:8">
      <c r="A7533" s="67">
        <v>7532</v>
      </c>
      <c r="B7533" s="23" t="s">
        <v>11979</v>
      </c>
      <c r="C7533" s="72" t="s">
        <v>11980</v>
      </c>
      <c r="D7533" s="71" t="s">
        <v>26441</v>
      </c>
      <c r="E7533" s="175" t="s">
        <v>31620</v>
      </c>
      <c r="F7533" s="72" t="s">
        <v>7</v>
      </c>
      <c r="G7533" s="72" t="s">
        <v>31410</v>
      </c>
      <c r="H7533" s="95" t="s">
        <v>28546</v>
      </c>
    </row>
    <row r="7534" spans="1:8">
      <c r="A7534" s="67">
        <v>7533</v>
      </c>
      <c r="B7534" s="23" t="s">
        <v>11981</v>
      </c>
      <c r="C7534" s="72" t="s">
        <v>11982</v>
      </c>
      <c r="D7534" s="71" t="s">
        <v>26441</v>
      </c>
      <c r="E7534" s="175" t="s">
        <v>31620</v>
      </c>
      <c r="F7534" s="72" t="s">
        <v>7</v>
      </c>
      <c r="G7534" s="72" t="s">
        <v>31403</v>
      </c>
      <c r="H7534" s="95" t="s">
        <v>28547</v>
      </c>
    </row>
    <row r="7535" spans="1:8">
      <c r="A7535" s="67">
        <v>7534</v>
      </c>
      <c r="B7535" s="23" t="s">
        <v>11983</v>
      </c>
      <c r="C7535" s="72" t="s">
        <v>11984</v>
      </c>
      <c r="D7535" s="71" t="s">
        <v>26441</v>
      </c>
      <c r="E7535" s="175" t="s">
        <v>31620</v>
      </c>
      <c r="F7535" s="72" t="s">
        <v>7</v>
      </c>
      <c r="G7535" s="72" t="s">
        <v>31402</v>
      </c>
      <c r="H7535" s="95" t="s">
        <v>28548</v>
      </c>
    </row>
    <row r="7536" spans="1:8">
      <c r="A7536" s="67">
        <v>7535</v>
      </c>
      <c r="B7536" s="23" t="s">
        <v>11985</v>
      </c>
      <c r="C7536" s="72" t="s">
        <v>11986</v>
      </c>
      <c r="D7536" s="71" t="s">
        <v>26441</v>
      </c>
      <c r="E7536" s="175" t="s">
        <v>31620</v>
      </c>
      <c r="F7536" s="72" t="s">
        <v>7</v>
      </c>
      <c r="G7536" s="72" t="s">
        <v>31400</v>
      </c>
      <c r="H7536" s="95" t="s">
        <v>28549</v>
      </c>
    </row>
    <row r="7537" spans="1:8">
      <c r="A7537" s="67">
        <v>7536</v>
      </c>
      <c r="B7537" s="23" t="s">
        <v>11987</v>
      </c>
      <c r="C7537" s="72" t="s">
        <v>11988</v>
      </c>
      <c r="D7537" s="71" t="s">
        <v>26441</v>
      </c>
      <c r="E7537" s="175" t="s">
        <v>31620</v>
      </c>
      <c r="F7537" s="72" t="s">
        <v>7</v>
      </c>
      <c r="G7537" s="72" t="s">
        <v>31389</v>
      </c>
      <c r="H7537" s="95" t="s">
        <v>28550</v>
      </c>
    </row>
    <row r="7538" spans="1:8">
      <c r="A7538" s="67">
        <v>7537</v>
      </c>
      <c r="B7538" s="23" t="s">
        <v>11989</v>
      </c>
      <c r="C7538" s="72" t="s">
        <v>11990</v>
      </c>
      <c r="D7538" s="71" t="s">
        <v>26441</v>
      </c>
      <c r="E7538" s="175" t="s">
        <v>31620</v>
      </c>
      <c r="F7538" s="72" t="s">
        <v>7</v>
      </c>
      <c r="G7538" s="72" t="s">
        <v>31402</v>
      </c>
      <c r="H7538" s="95" t="s">
        <v>28551</v>
      </c>
    </row>
    <row r="7539" spans="1:8">
      <c r="A7539" s="67">
        <v>7538</v>
      </c>
      <c r="B7539" s="23" t="s">
        <v>11991</v>
      </c>
      <c r="C7539" s="72" t="s">
        <v>11992</v>
      </c>
      <c r="D7539" s="71" t="s">
        <v>26441</v>
      </c>
      <c r="E7539" s="175" t="s">
        <v>31620</v>
      </c>
      <c r="F7539" s="72" t="s">
        <v>7</v>
      </c>
      <c r="G7539" s="72" t="s">
        <v>31400</v>
      </c>
      <c r="H7539" s="95" t="s">
        <v>28552</v>
      </c>
    </row>
    <row r="7540" spans="1:8">
      <c r="A7540" s="67">
        <v>7539</v>
      </c>
      <c r="B7540" s="23" t="s">
        <v>11993</v>
      </c>
      <c r="C7540" s="72" t="s">
        <v>11994</v>
      </c>
      <c r="D7540" s="71" t="s">
        <v>26441</v>
      </c>
      <c r="E7540" s="175" t="s">
        <v>31620</v>
      </c>
      <c r="F7540" s="72" t="s">
        <v>7</v>
      </c>
      <c r="G7540" s="72" t="s">
        <v>31397</v>
      </c>
      <c r="H7540" s="95" t="s">
        <v>28553</v>
      </c>
    </row>
    <row r="7541" spans="1:8">
      <c r="A7541" s="67">
        <v>7540</v>
      </c>
      <c r="B7541" s="23" t="s">
        <v>11995</v>
      </c>
      <c r="C7541" s="72" t="s">
        <v>11996</v>
      </c>
      <c r="D7541" s="71" t="s">
        <v>26441</v>
      </c>
      <c r="E7541" s="175" t="s">
        <v>31620</v>
      </c>
      <c r="F7541" s="72" t="s">
        <v>7</v>
      </c>
      <c r="G7541" s="72" t="s">
        <v>31393</v>
      </c>
      <c r="H7541" s="95" t="s">
        <v>28554</v>
      </c>
    </row>
    <row r="7542" spans="1:8">
      <c r="A7542" s="67">
        <v>7541</v>
      </c>
      <c r="B7542" s="23" t="s">
        <v>11997</v>
      </c>
      <c r="C7542" s="72" t="s">
        <v>11998</v>
      </c>
      <c r="D7542" s="71" t="s">
        <v>26441</v>
      </c>
      <c r="E7542" s="175" t="s">
        <v>31620</v>
      </c>
      <c r="F7542" s="72" t="s">
        <v>7</v>
      </c>
      <c r="G7542" s="72" t="s">
        <v>31391</v>
      </c>
      <c r="H7542" s="95" t="s">
        <v>28555</v>
      </c>
    </row>
    <row r="7543" spans="1:8">
      <c r="A7543" s="67">
        <v>7542</v>
      </c>
      <c r="B7543" s="23" t="s">
        <v>11999</v>
      </c>
      <c r="C7543" s="72" t="s">
        <v>12000</v>
      </c>
      <c r="D7543" s="71" t="s">
        <v>26441</v>
      </c>
      <c r="E7543" s="175" t="s">
        <v>31620</v>
      </c>
      <c r="F7543" s="72" t="s">
        <v>7</v>
      </c>
      <c r="G7543" s="72" t="s">
        <v>31402</v>
      </c>
      <c r="H7543" s="95" t="s">
        <v>28556</v>
      </c>
    </row>
    <row r="7544" spans="1:8">
      <c r="A7544" s="67">
        <v>7543</v>
      </c>
      <c r="B7544" s="23" t="s">
        <v>12001</v>
      </c>
      <c r="C7544" s="72" t="s">
        <v>12002</v>
      </c>
      <c r="D7544" s="71" t="s">
        <v>26441</v>
      </c>
      <c r="E7544" s="175" t="s">
        <v>31620</v>
      </c>
      <c r="F7544" s="72" t="s">
        <v>7</v>
      </c>
      <c r="G7544" s="72" t="s">
        <v>31408</v>
      </c>
      <c r="H7544" s="95" t="s">
        <v>28557</v>
      </c>
    </row>
    <row r="7545" spans="1:8">
      <c r="A7545" s="67">
        <v>7544</v>
      </c>
      <c r="B7545" s="23" t="s">
        <v>12003</v>
      </c>
      <c r="C7545" s="72" t="s">
        <v>12004</v>
      </c>
      <c r="D7545" s="71" t="s">
        <v>26441</v>
      </c>
      <c r="E7545" s="175" t="s">
        <v>31620</v>
      </c>
      <c r="F7545" s="72" t="s">
        <v>7</v>
      </c>
      <c r="G7545" s="72" t="s">
        <v>31439</v>
      </c>
      <c r="H7545" s="95" t="s">
        <v>28558</v>
      </c>
    </row>
    <row r="7546" spans="1:8">
      <c r="A7546" s="67">
        <v>7545</v>
      </c>
      <c r="B7546" s="23" t="s">
        <v>12005</v>
      </c>
      <c r="C7546" s="72" t="s">
        <v>12006</v>
      </c>
      <c r="D7546" s="71" t="s">
        <v>26441</v>
      </c>
      <c r="E7546" s="175" t="s">
        <v>31620</v>
      </c>
      <c r="F7546" s="72" t="s">
        <v>7</v>
      </c>
      <c r="G7546" s="72" t="s">
        <v>31393</v>
      </c>
      <c r="H7546" s="95" t="s">
        <v>28559</v>
      </c>
    </row>
    <row r="7547" spans="1:8">
      <c r="A7547" s="67">
        <v>7546</v>
      </c>
      <c r="B7547" s="23" t="s">
        <v>12007</v>
      </c>
      <c r="C7547" s="72" t="s">
        <v>12008</v>
      </c>
      <c r="D7547" s="71" t="s">
        <v>26441</v>
      </c>
      <c r="E7547" s="175" t="s">
        <v>31620</v>
      </c>
      <c r="F7547" s="72" t="s">
        <v>7</v>
      </c>
      <c r="G7547" s="72" t="s">
        <v>31400</v>
      </c>
      <c r="H7547" s="95" t="s">
        <v>28560</v>
      </c>
    </row>
    <row r="7548" spans="1:8">
      <c r="A7548" s="67">
        <v>7547</v>
      </c>
      <c r="B7548" s="23" t="s">
        <v>12009</v>
      </c>
      <c r="C7548" s="72" t="s">
        <v>12010</v>
      </c>
      <c r="D7548" s="71" t="s">
        <v>26441</v>
      </c>
      <c r="E7548" s="175" t="s">
        <v>31620</v>
      </c>
      <c r="F7548" s="72" t="s">
        <v>7</v>
      </c>
      <c r="G7548" s="72" t="s">
        <v>31393</v>
      </c>
      <c r="H7548" s="95" t="s">
        <v>28561</v>
      </c>
    </row>
    <row r="7549" spans="1:8">
      <c r="A7549" s="67">
        <v>7548</v>
      </c>
      <c r="B7549" s="23" t="s">
        <v>12011</v>
      </c>
      <c r="C7549" s="72" t="s">
        <v>12012</v>
      </c>
      <c r="D7549" s="71" t="s">
        <v>26441</v>
      </c>
      <c r="E7549" s="175" t="s">
        <v>31620</v>
      </c>
      <c r="F7549" s="72" t="s">
        <v>7</v>
      </c>
      <c r="G7549" s="72" t="s">
        <v>31401</v>
      </c>
      <c r="H7549" s="95" t="s">
        <v>28562</v>
      </c>
    </row>
    <row r="7550" spans="1:8">
      <c r="A7550" s="67">
        <v>7549</v>
      </c>
      <c r="B7550" s="23" t="s">
        <v>12013</v>
      </c>
      <c r="C7550" s="72" t="s">
        <v>12014</v>
      </c>
      <c r="D7550" s="71" t="s">
        <v>26441</v>
      </c>
      <c r="E7550" s="175" t="s">
        <v>31620</v>
      </c>
      <c r="F7550" s="72" t="s">
        <v>7</v>
      </c>
      <c r="G7550" s="72" t="s">
        <v>31399</v>
      </c>
      <c r="H7550" s="95" t="s">
        <v>28563</v>
      </c>
    </row>
    <row r="7551" spans="1:8">
      <c r="A7551" s="67">
        <v>7550</v>
      </c>
      <c r="B7551" s="23" t="s">
        <v>12015</v>
      </c>
      <c r="C7551" s="72" t="s">
        <v>12016</v>
      </c>
      <c r="D7551" s="71" t="s">
        <v>26441</v>
      </c>
      <c r="E7551" s="175" t="s">
        <v>31620</v>
      </c>
      <c r="F7551" s="72" t="s">
        <v>7</v>
      </c>
      <c r="G7551" s="72" t="s">
        <v>31401</v>
      </c>
      <c r="H7551" s="95" t="s">
        <v>28564</v>
      </c>
    </row>
    <row r="7552" spans="1:8">
      <c r="A7552" s="67">
        <v>7551</v>
      </c>
      <c r="B7552" s="23" t="s">
        <v>12017</v>
      </c>
      <c r="C7552" s="72" t="s">
        <v>12018</v>
      </c>
      <c r="D7552" s="71" t="s">
        <v>26441</v>
      </c>
      <c r="E7552" s="175" t="s">
        <v>31620</v>
      </c>
      <c r="F7552" s="72" t="s">
        <v>7</v>
      </c>
      <c r="G7552" s="72" t="s">
        <v>31409</v>
      </c>
      <c r="H7552" s="95" t="s">
        <v>28565</v>
      </c>
    </row>
    <row r="7553" spans="1:8">
      <c r="A7553" s="67">
        <v>7552</v>
      </c>
      <c r="B7553" s="23" t="s">
        <v>12019</v>
      </c>
      <c r="C7553" s="72" t="s">
        <v>12020</v>
      </c>
      <c r="D7553" s="71" t="s">
        <v>26441</v>
      </c>
      <c r="E7553" s="175" t="s">
        <v>31620</v>
      </c>
      <c r="F7553" s="72" t="s">
        <v>7</v>
      </c>
      <c r="G7553" s="72" t="s">
        <v>31395</v>
      </c>
      <c r="H7553" s="95" t="s">
        <v>28566</v>
      </c>
    </row>
    <row r="7554" spans="1:8">
      <c r="A7554" s="67">
        <v>7553</v>
      </c>
      <c r="B7554" s="23" t="s">
        <v>12021</v>
      </c>
      <c r="C7554" s="72" t="s">
        <v>12022</v>
      </c>
      <c r="D7554" s="71" t="s">
        <v>26441</v>
      </c>
      <c r="E7554" s="175" t="s">
        <v>31620</v>
      </c>
      <c r="F7554" s="72" t="s">
        <v>7</v>
      </c>
      <c r="G7554" s="72" t="s">
        <v>31407</v>
      </c>
      <c r="H7554" s="95" t="s">
        <v>28567</v>
      </c>
    </row>
    <row r="7555" spans="1:8">
      <c r="A7555" s="67">
        <v>7554</v>
      </c>
      <c r="B7555" s="23" t="s">
        <v>12023</v>
      </c>
      <c r="C7555" s="72" t="s">
        <v>12024</v>
      </c>
      <c r="D7555" s="71" t="s">
        <v>26441</v>
      </c>
      <c r="E7555" s="175" t="s">
        <v>31620</v>
      </c>
      <c r="F7555" s="72" t="s">
        <v>7</v>
      </c>
      <c r="G7555" s="72" t="s">
        <v>31439</v>
      </c>
      <c r="H7555" s="95" t="s">
        <v>28568</v>
      </c>
    </row>
    <row r="7556" spans="1:8">
      <c r="A7556" s="67">
        <v>7555</v>
      </c>
      <c r="B7556" s="23" t="s">
        <v>12025</v>
      </c>
      <c r="C7556" s="72" t="s">
        <v>12026</v>
      </c>
      <c r="D7556" s="71" t="s">
        <v>26441</v>
      </c>
      <c r="E7556" s="175" t="s">
        <v>31620</v>
      </c>
      <c r="F7556" s="72" t="s">
        <v>7</v>
      </c>
      <c r="G7556" s="72" t="s">
        <v>31439</v>
      </c>
      <c r="H7556" s="95" t="s">
        <v>28569</v>
      </c>
    </row>
    <row r="7557" spans="1:8">
      <c r="A7557" s="67">
        <v>7556</v>
      </c>
      <c r="B7557" s="23" t="s">
        <v>12027</v>
      </c>
      <c r="C7557" s="72" t="s">
        <v>12028</v>
      </c>
      <c r="D7557" s="71" t="s">
        <v>26441</v>
      </c>
      <c r="E7557" s="175" t="s">
        <v>31620</v>
      </c>
      <c r="F7557" s="72" t="s">
        <v>7</v>
      </c>
      <c r="G7557" s="72" t="s">
        <v>31400</v>
      </c>
      <c r="H7557" s="95" t="s">
        <v>28570</v>
      </c>
    </row>
    <row r="7558" spans="1:8">
      <c r="A7558" s="67">
        <v>7557</v>
      </c>
      <c r="B7558" s="23" t="s">
        <v>12029</v>
      </c>
      <c r="C7558" s="72" t="s">
        <v>12030</v>
      </c>
      <c r="D7558" s="71" t="s">
        <v>26441</v>
      </c>
      <c r="E7558" s="175" t="s">
        <v>31620</v>
      </c>
      <c r="F7558" s="72" t="s">
        <v>7</v>
      </c>
      <c r="G7558" s="72" t="s">
        <v>31397</v>
      </c>
      <c r="H7558" s="95" t="s">
        <v>28571</v>
      </c>
    </row>
    <row r="7559" spans="1:8">
      <c r="A7559" s="67">
        <v>7558</v>
      </c>
      <c r="B7559" s="23" t="s">
        <v>12031</v>
      </c>
      <c r="C7559" s="72" t="s">
        <v>12032</v>
      </c>
      <c r="D7559" s="71" t="s">
        <v>26441</v>
      </c>
      <c r="E7559" s="175" t="s">
        <v>31620</v>
      </c>
      <c r="F7559" s="72" t="s">
        <v>7</v>
      </c>
      <c r="G7559" s="72" t="s">
        <v>31413</v>
      </c>
      <c r="H7559" s="95" t="s">
        <v>28572</v>
      </c>
    </row>
    <row r="7560" spans="1:8">
      <c r="A7560" s="67">
        <v>7559</v>
      </c>
      <c r="B7560" s="23" t="s">
        <v>12033</v>
      </c>
      <c r="C7560" s="72" t="s">
        <v>12034</v>
      </c>
      <c r="D7560" s="71" t="s">
        <v>26441</v>
      </c>
      <c r="E7560" s="175" t="s">
        <v>31620</v>
      </c>
      <c r="F7560" s="72" t="s">
        <v>7</v>
      </c>
      <c r="G7560" s="72" t="s">
        <v>31403</v>
      </c>
      <c r="H7560" s="95" t="s">
        <v>28573</v>
      </c>
    </row>
    <row r="7561" spans="1:8">
      <c r="A7561" s="67">
        <v>7560</v>
      </c>
      <c r="B7561" s="23" t="s">
        <v>12035</v>
      </c>
      <c r="C7561" s="72" t="s">
        <v>12036</v>
      </c>
      <c r="D7561" s="71" t="s">
        <v>26441</v>
      </c>
      <c r="E7561" s="175" t="s">
        <v>31620</v>
      </c>
      <c r="F7561" s="72" t="s">
        <v>7</v>
      </c>
      <c r="G7561" s="72" t="s">
        <v>31439</v>
      </c>
      <c r="H7561" s="95" t="s">
        <v>28574</v>
      </c>
    </row>
    <row r="7562" spans="1:8">
      <c r="A7562" s="67">
        <v>7561</v>
      </c>
      <c r="B7562" s="23" t="s">
        <v>12037</v>
      </c>
      <c r="C7562" s="72" t="s">
        <v>12038</v>
      </c>
      <c r="D7562" s="71" t="s">
        <v>26441</v>
      </c>
      <c r="E7562" s="175" t="s">
        <v>31620</v>
      </c>
      <c r="F7562" s="72" t="s">
        <v>7</v>
      </c>
      <c r="G7562" s="72" t="s">
        <v>31395</v>
      </c>
      <c r="H7562" s="95" t="s">
        <v>28575</v>
      </c>
    </row>
    <row r="7563" spans="1:8">
      <c r="A7563" s="67">
        <v>7562</v>
      </c>
      <c r="B7563" s="23" t="s">
        <v>12039</v>
      </c>
      <c r="C7563" s="72" t="s">
        <v>12040</v>
      </c>
      <c r="D7563" s="71" t="s">
        <v>26441</v>
      </c>
      <c r="E7563" s="175" t="s">
        <v>31620</v>
      </c>
      <c r="F7563" s="72" t="s">
        <v>7</v>
      </c>
      <c r="G7563" s="72" t="s">
        <v>31418</v>
      </c>
      <c r="H7563" s="95" t="s">
        <v>28576</v>
      </c>
    </row>
    <row r="7564" spans="1:8">
      <c r="A7564" s="67">
        <v>7563</v>
      </c>
      <c r="B7564" s="23" t="s">
        <v>12041</v>
      </c>
      <c r="C7564" s="72" t="s">
        <v>12042</v>
      </c>
      <c r="D7564" s="71" t="s">
        <v>26441</v>
      </c>
      <c r="E7564" s="175" t="s">
        <v>31620</v>
      </c>
      <c r="F7564" s="72" t="s">
        <v>7</v>
      </c>
      <c r="G7564" s="72" t="s">
        <v>31387</v>
      </c>
      <c r="H7564" s="95" t="s">
        <v>28577</v>
      </c>
    </row>
    <row r="7565" spans="1:8">
      <c r="A7565" s="67">
        <v>7564</v>
      </c>
      <c r="B7565" s="23" t="s">
        <v>12043</v>
      </c>
      <c r="C7565" s="72" t="s">
        <v>12044</v>
      </c>
      <c r="D7565" s="71" t="s">
        <v>26441</v>
      </c>
      <c r="E7565" s="175" t="s">
        <v>31620</v>
      </c>
      <c r="F7565" s="72" t="s">
        <v>7</v>
      </c>
      <c r="G7565" s="72" t="s">
        <v>31395</v>
      </c>
      <c r="H7565" s="95" t="s">
        <v>28578</v>
      </c>
    </row>
    <row r="7566" spans="1:8">
      <c r="A7566" s="67">
        <v>7565</v>
      </c>
      <c r="B7566" s="23" t="s">
        <v>12045</v>
      </c>
      <c r="C7566" s="72" t="s">
        <v>12046</v>
      </c>
      <c r="D7566" s="71" t="s">
        <v>26441</v>
      </c>
      <c r="E7566" s="175" t="s">
        <v>31620</v>
      </c>
      <c r="F7566" s="72" t="s">
        <v>7</v>
      </c>
      <c r="G7566" s="72" t="s">
        <v>31397</v>
      </c>
      <c r="H7566" s="95" t="s">
        <v>28579</v>
      </c>
    </row>
    <row r="7567" spans="1:8">
      <c r="A7567" s="67">
        <v>7566</v>
      </c>
      <c r="B7567" s="23" t="s">
        <v>12047</v>
      </c>
      <c r="C7567" s="72" t="s">
        <v>12048</v>
      </c>
      <c r="D7567" s="71" t="s">
        <v>26441</v>
      </c>
      <c r="E7567" s="175" t="s">
        <v>31620</v>
      </c>
      <c r="F7567" s="72" t="s">
        <v>7</v>
      </c>
      <c r="G7567" s="72" t="s">
        <v>31414</v>
      </c>
      <c r="H7567" s="95" t="s">
        <v>28580</v>
      </c>
    </row>
    <row r="7568" spans="1:8">
      <c r="A7568" s="67">
        <v>7567</v>
      </c>
      <c r="B7568" s="23" t="s">
        <v>12049</v>
      </c>
      <c r="C7568" s="72" t="s">
        <v>12050</v>
      </c>
      <c r="D7568" s="71" t="s">
        <v>26441</v>
      </c>
      <c r="E7568" s="175" t="s">
        <v>31620</v>
      </c>
      <c r="F7568" s="72" t="s">
        <v>7</v>
      </c>
      <c r="G7568" s="72" t="s">
        <v>31395</v>
      </c>
      <c r="H7568" s="95" t="s">
        <v>28581</v>
      </c>
    </row>
    <row r="7569" spans="1:8">
      <c r="A7569" s="67">
        <v>7568</v>
      </c>
      <c r="B7569" s="23" t="s">
        <v>12051</v>
      </c>
      <c r="C7569" s="72" t="s">
        <v>12052</v>
      </c>
      <c r="D7569" s="71" t="s">
        <v>26441</v>
      </c>
      <c r="E7569" s="175" t="s">
        <v>31620</v>
      </c>
      <c r="F7569" s="72" t="s">
        <v>7</v>
      </c>
      <c r="G7569" s="72" t="s">
        <v>31392</v>
      </c>
      <c r="H7569" s="95" t="s">
        <v>28582</v>
      </c>
    </row>
    <row r="7570" spans="1:8">
      <c r="A7570" s="67">
        <v>7569</v>
      </c>
      <c r="B7570" s="23" t="s">
        <v>12053</v>
      </c>
      <c r="C7570" s="72" t="s">
        <v>12054</v>
      </c>
      <c r="D7570" s="71" t="s">
        <v>26441</v>
      </c>
      <c r="E7570" s="175" t="s">
        <v>31620</v>
      </c>
      <c r="F7570" s="72" t="s">
        <v>7</v>
      </c>
      <c r="G7570" s="72" t="s">
        <v>31412</v>
      </c>
      <c r="H7570" s="95" t="s">
        <v>28583</v>
      </c>
    </row>
    <row r="7571" spans="1:8">
      <c r="A7571" s="67">
        <v>7570</v>
      </c>
      <c r="B7571" s="23" t="s">
        <v>12055</v>
      </c>
      <c r="C7571" s="72" t="s">
        <v>12056</v>
      </c>
      <c r="D7571" s="71" t="s">
        <v>26441</v>
      </c>
      <c r="E7571" s="175" t="s">
        <v>31620</v>
      </c>
      <c r="F7571" s="72" t="s">
        <v>7</v>
      </c>
      <c r="G7571" s="72" t="s">
        <v>31395</v>
      </c>
      <c r="H7571" s="95" t="s">
        <v>28584</v>
      </c>
    </row>
    <row r="7572" spans="1:8">
      <c r="A7572" s="67">
        <v>7571</v>
      </c>
      <c r="B7572" s="23" t="s">
        <v>12057</v>
      </c>
      <c r="C7572" s="72" t="s">
        <v>12058</v>
      </c>
      <c r="D7572" s="71" t="s">
        <v>26441</v>
      </c>
      <c r="E7572" s="175" t="s">
        <v>31620</v>
      </c>
      <c r="F7572" s="72" t="s">
        <v>7</v>
      </c>
      <c r="G7572" s="72" t="s">
        <v>31439</v>
      </c>
      <c r="H7572" s="95" t="s">
        <v>28585</v>
      </c>
    </row>
    <row r="7573" spans="1:8">
      <c r="A7573" s="67">
        <v>7572</v>
      </c>
      <c r="B7573" s="23" t="s">
        <v>12059</v>
      </c>
      <c r="C7573" s="72" t="s">
        <v>12060</v>
      </c>
      <c r="D7573" s="71" t="s">
        <v>26441</v>
      </c>
      <c r="E7573" s="175" t="s">
        <v>31620</v>
      </c>
      <c r="F7573" s="72" t="s">
        <v>7</v>
      </c>
      <c r="G7573" s="72" t="s">
        <v>31386</v>
      </c>
      <c r="H7573" s="95" t="s">
        <v>28586</v>
      </c>
    </row>
    <row r="7574" spans="1:8">
      <c r="A7574" s="67">
        <v>7573</v>
      </c>
      <c r="B7574" s="23" t="s">
        <v>12061</v>
      </c>
      <c r="C7574" s="72" t="s">
        <v>12062</v>
      </c>
      <c r="D7574" s="71" t="s">
        <v>26441</v>
      </c>
      <c r="E7574" s="175" t="s">
        <v>31620</v>
      </c>
      <c r="F7574" s="72" t="s">
        <v>7</v>
      </c>
      <c r="G7574" s="72" t="s">
        <v>31394</v>
      </c>
      <c r="H7574" s="95" t="s">
        <v>28587</v>
      </c>
    </row>
    <row r="7575" spans="1:8">
      <c r="A7575" s="67">
        <v>7574</v>
      </c>
      <c r="B7575" s="23" t="s">
        <v>12063</v>
      </c>
      <c r="C7575" s="72" t="s">
        <v>12064</v>
      </c>
      <c r="D7575" s="71" t="s">
        <v>26441</v>
      </c>
      <c r="E7575" s="175" t="s">
        <v>31620</v>
      </c>
      <c r="F7575" s="72" t="s">
        <v>7</v>
      </c>
      <c r="G7575" s="72" t="s">
        <v>31439</v>
      </c>
      <c r="H7575" s="95" t="s">
        <v>28588</v>
      </c>
    </row>
    <row r="7576" spans="1:8">
      <c r="A7576" s="67">
        <v>7575</v>
      </c>
      <c r="B7576" s="23" t="s">
        <v>12065</v>
      </c>
      <c r="C7576" s="72" t="s">
        <v>12066</v>
      </c>
      <c r="D7576" s="71" t="s">
        <v>26441</v>
      </c>
      <c r="E7576" s="175" t="s">
        <v>31620</v>
      </c>
      <c r="F7576" s="72" t="s">
        <v>7</v>
      </c>
      <c r="G7576" s="72" t="s">
        <v>31439</v>
      </c>
      <c r="H7576" s="95" t="s">
        <v>28589</v>
      </c>
    </row>
    <row r="7577" spans="1:8">
      <c r="A7577" s="67">
        <v>7576</v>
      </c>
      <c r="B7577" s="23" t="s">
        <v>12067</v>
      </c>
      <c r="C7577" s="72" t="s">
        <v>11868</v>
      </c>
      <c r="D7577" s="71" t="s">
        <v>26441</v>
      </c>
      <c r="E7577" s="175" t="s">
        <v>31620</v>
      </c>
      <c r="F7577" s="72" t="s">
        <v>7</v>
      </c>
      <c r="G7577" s="72" t="s">
        <v>31418</v>
      </c>
      <c r="H7577" s="95" t="s">
        <v>28590</v>
      </c>
    </row>
    <row r="7578" spans="1:8">
      <c r="A7578" s="67">
        <v>7577</v>
      </c>
      <c r="B7578" s="23" t="s">
        <v>12068</v>
      </c>
      <c r="C7578" s="72" t="s">
        <v>11868</v>
      </c>
      <c r="D7578" s="71" t="s">
        <v>26441</v>
      </c>
      <c r="E7578" s="175" t="s">
        <v>31620</v>
      </c>
      <c r="F7578" s="72" t="s">
        <v>7</v>
      </c>
      <c r="G7578" s="72" t="s">
        <v>31390</v>
      </c>
      <c r="H7578" s="95" t="s">
        <v>28591</v>
      </c>
    </row>
    <row r="7579" spans="1:8">
      <c r="A7579" s="67">
        <v>7578</v>
      </c>
      <c r="B7579" s="23" t="s">
        <v>12069</v>
      </c>
      <c r="C7579" s="72" t="s">
        <v>12070</v>
      </c>
      <c r="D7579" s="71" t="s">
        <v>26441</v>
      </c>
      <c r="E7579" s="175" t="s">
        <v>31620</v>
      </c>
      <c r="F7579" s="72" t="s">
        <v>7</v>
      </c>
      <c r="G7579" s="72" t="s">
        <v>31383</v>
      </c>
      <c r="H7579" s="95" t="s">
        <v>28592</v>
      </c>
    </row>
    <row r="7580" spans="1:8">
      <c r="A7580" s="67">
        <v>7579</v>
      </c>
      <c r="B7580" s="23" t="s">
        <v>12071</v>
      </c>
      <c r="C7580" s="72" t="s">
        <v>12072</v>
      </c>
      <c r="D7580" s="71" t="s">
        <v>26441</v>
      </c>
      <c r="E7580" s="175" t="s">
        <v>31620</v>
      </c>
      <c r="F7580" s="72" t="s">
        <v>7</v>
      </c>
      <c r="G7580" s="72" t="s">
        <v>31394</v>
      </c>
      <c r="H7580" s="95" t="s">
        <v>28593</v>
      </c>
    </row>
    <row r="7581" spans="1:8">
      <c r="A7581" s="67">
        <v>7580</v>
      </c>
      <c r="B7581" s="23" t="s">
        <v>12073</v>
      </c>
      <c r="C7581" s="72" t="s">
        <v>11868</v>
      </c>
      <c r="D7581" s="71" t="s">
        <v>26441</v>
      </c>
      <c r="E7581" s="175" t="s">
        <v>31620</v>
      </c>
      <c r="F7581" s="72" t="s">
        <v>7</v>
      </c>
      <c r="G7581" s="72" t="s">
        <v>31395</v>
      </c>
      <c r="H7581" s="95" t="s">
        <v>28594</v>
      </c>
    </row>
    <row r="7582" spans="1:8">
      <c r="A7582" s="67">
        <v>7581</v>
      </c>
      <c r="B7582" s="23" t="s">
        <v>12074</v>
      </c>
      <c r="C7582" s="72" t="s">
        <v>12075</v>
      </c>
      <c r="D7582" s="71" t="s">
        <v>26441</v>
      </c>
      <c r="E7582" s="175" t="s">
        <v>31620</v>
      </c>
      <c r="F7582" s="72" t="s">
        <v>7</v>
      </c>
      <c r="G7582" s="72" t="s">
        <v>31398</v>
      </c>
      <c r="H7582" s="95" t="s">
        <v>28595</v>
      </c>
    </row>
    <row r="7583" spans="1:8">
      <c r="A7583" s="67">
        <v>7582</v>
      </c>
      <c r="B7583" s="23" t="s">
        <v>12076</v>
      </c>
      <c r="C7583" s="72" t="s">
        <v>12077</v>
      </c>
      <c r="D7583" s="71" t="s">
        <v>26441</v>
      </c>
      <c r="E7583" s="175" t="s">
        <v>31620</v>
      </c>
      <c r="F7583" s="72" t="s">
        <v>7</v>
      </c>
      <c r="G7583" s="72" t="s">
        <v>31390</v>
      </c>
      <c r="H7583" s="95" t="s">
        <v>28596</v>
      </c>
    </row>
    <row r="7584" spans="1:8">
      <c r="A7584" s="67">
        <v>7583</v>
      </c>
      <c r="B7584" s="23" t="s">
        <v>12078</v>
      </c>
      <c r="C7584" s="72" t="s">
        <v>12079</v>
      </c>
      <c r="D7584" s="71" t="s">
        <v>26441</v>
      </c>
      <c r="E7584" s="175" t="s">
        <v>31620</v>
      </c>
      <c r="F7584" s="72" t="s">
        <v>7</v>
      </c>
      <c r="G7584" s="72" t="s">
        <v>31439</v>
      </c>
      <c r="H7584" s="95" t="s">
        <v>28597</v>
      </c>
    </row>
    <row r="7585" spans="1:8">
      <c r="A7585" s="67">
        <v>7584</v>
      </c>
      <c r="B7585" s="23" t="s">
        <v>12080</v>
      </c>
      <c r="C7585" s="72" t="s">
        <v>12081</v>
      </c>
      <c r="D7585" s="71" t="s">
        <v>26441</v>
      </c>
      <c r="E7585" s="175" t="s">
        <v>31620</v>
      </c>
      <c r="F7585" s="72" t="s">
        <v>7</v>
      </c>
      <c r="G7585" s="72" t="s">
        <v>31394</v>
      </c>
      <c r="H7585" s="95" t="s">
        <v>28598</v>
      </c>
    </row>
    <row r="7586" spans="1:8">
      <c r="A7586" s="67">
        <v>7585</v>
      </c>
      <c r="B7586" s="23" t="s">
        <v>12082</v>
      </c>
      <c r="C7586" s="72" t="s">
        <v>12083</v>
      </c>
      <c r="D7586" s="71" t="s">
        <v>26441</v>
      </c>
      <c r="E7586" s="175" t="s">
        <v>31620</v>
      </c>
      <c r="F7586" s="72" t="s">
        <v>7</v>
      </c>
      <c r="G7586" s="72" t="s">
        <v>31386</v>
      </c>
      <c r="H7586" s="95" t="s">
        <v>28599</v>
      </c>
    </row>
    <row r="7587" spans="1:8">
      <c r="A7587" s="67">
        <v>7586</v>
      </c>
      <c r="B7587" s="23" t="s">
        <v>12084</v>
      </c>
      <c r="C7587" s="72" t="s">
        <v>12085</v>
      </c>
      <c r="D7587" s="71" t="s">
        <v>26441</v>
      </c>
      <c r="E7587" s="175" t="s">
        <v>31620</v>
      </c>
      <c r="F7587" s="72" t="s">
        <v>7</v>
      </c>
      <c r="G7587" s="72" t="s">
        <v>31439</v>
      </c>
      <c r="H7587" s="95" t="s">
        <v>28600</v>
      </c>
    </row>
    <row r="7588" spans="1:8">
      <c r="A7588" s="67">
        <v>7587</v>
      </c>
      <c r="B7588" s="23" t="s">
        <v>12086</v>
      </c>
      <c r="C7588" s="72" t="s">
        <v>12087</v>
      </c>
      <c r="D7588" s="71" t="s">
        <v>26441</v>
      </c>
      <c r="E7588" s="175" t="s">
        <v>31620</v>
      </c>
      <c r="F7588" s="72" t="s">
        <v>7</v>
      </c>
      <c r="G7588" s="72" t="s">
        <v>31394</v>
      </c>
      <c r="H7588" s="95" t="s">
        <v>28601</v>
      </c>
    </row>
    <row r="7589" spans="1:8">
      <c r="A7589" s="67">
        <v>7588</v>
      </c>
      <c r="B7589" s="23" t="s">
        <v>12088</v>
      </c>
      <c r="C7589" s="72" t="s">
        <v>12089</v>
      </c>
      <c r="D7589" s="71" t="s">
        <v>26441</v>
      </c>
      <c r="E7589" s="175" t="s">
        <v>31620</v>
      </c>
      <c r="F7589" s="72" t="s">
        <v>7</v>
      </c>
      <c r="G7589" s="72" t="s">
        <v>31409</v>
      </c>
      <c r="H7589" s="95" t="s">
        <v>28602</v>
      </c>
    </row>
    <row r="7590" spans="1:8">
      <c r="A7590" s="67">
        <v>7589</v>
      </c>
      <c r="B7590" s="23" t="s">
        <v>12090</v>
      </c>
      <c r="C7590" s="72" t="s">
        <v>12091</v>
      </c>
      <c r="D7590" s="71" t="s">
        <v>26441</v>
      </c>
      <c r="E7590" s="175" t="s">
        <v>31620</v>
      </c>
      <c r="F7590" s="72" t="s">
        <v>7</v>
      </c>
      <c r="G7590" s="72" t="s">
        <v>31386</v>
      </c>
      <c r="H7590" s="95" t="s">
        <v>28603</v>
      </c>
    </row>
    <row r="7591" spans="1:8">
      <c r="A7591" s="67">
        <v>7590</v>
      </c>
      <c r="B7591" s="23" t="s">
        <v>12092</v>
      </c>
      <c r="C7591" s="72" t="s">
        <v>12093</v>
      </c>
      <c r="D7591" s="71" t="s">
        <v>26441</v>
      </c>
      <c r="E7591" s="175" t="s">
        <v>31620</v>
      </c>
      <c r="F7591" s="72" t="s">
        <v>7</v>
      </c>
      <c r="G7591" s="72" t="s">
        <v>31394</v>
      </c>
      <c r="H7591" s="95" t="s">
        <v>28604</v>
      </c>
    </row>
    <row r="7592" spans="1:8">
      <c r="A7592" s="67">
        <v>7591</v>
      </c>
      <c r="B7592" s="23" t="s">
        <v>12094</v>
      </c>
      <c r="C7592" s="72" t="s">
        <v>12095</v>
      </c>
      <c r="D7592" s="71" t="s">
        <v>26441</v>
      </c>
      <c r="E7592" s="175" t="s">
        <v>31620</v>
      </c>
      <c r="F7592" s="72" t="s">
        <v>7</v>
      </c>
      <c r="G7592" s="72" t="s">
        <v>31390</v>
      </c>
      <c r="H7592" s="95" t="s">
        <v>28605</v>
      </c>
    </row>
    <row r="7593" spans="1:8">
      <c r="A7593" s="67">
        <v>7592</v>
      </c>
      <c r="B7593" s="23" t="s">
        <v>12096</v>
      </c>
      <c r="C7593" s="72" t="s">
        <v>12097</v>
      </c>
      <c r="D7593" s="71" t="s">
        <v>26441</v>
      </c>
      <c r="E7593" s="175" t="s">
        <v>31620</v>
      </c>
      <c r="F7593" s="72" t="s">
        <v>7</v>
      </c>
      <c r="G7593" s="72" t="s">
        <v>31397</v>
      </c>
      <c r="H7593" s="95" t="s">
        <v>28606</v>
      </c>
    </row>
    <row r="7594" spans="1:8">
      <c r="A7594" s="67">
        <v>7593</v>
      </c>
      <c r="B7594" s="23" t="s">
        <v>12098</v>
      </c>
      <c r="C7594" s="72" t="s">
        <v>12099</v>
      </c>
      <c r="D7594" s="71" t="s">
        <v>26441</v>
      </c>
      <c r="E7594" s="175" t="s">
        <v>31620</v>
      </c>
      <c r="F7594" s="72" t="s">
        <v>7</v>
      </c>
      <c r="G7594" s="72" t="s">
        <v>31391</v>
      </c>
      <c r="H7594" s="95" t="s">
        <v>28607</v>
      </c>
    </row>
    <row r="7595" spans="1:8">
      <c r="A7595" s="67">
        <v>7594</v>
      </c>
      <c r="B7595" s="23" t="s">
        <v>12100</v>
      </c>
      <c r="C7595" s="72" t="s">
        <v>12101</v>
      </c>
      <c r="D7595" s="71" t="s">
        <v>26441</v>
      </c>
      <c r="E7595" s="175" t="s">
        <v>31620</v>
      </c>
      <c r="F7595" s="72" t="s">
        <v>7</v>
      </c>
      <c r="G7595" s="72" t="s">
        <v>31382</v>
      </c>
      <c r="H7595" s="95" t="s">
        <v>28608</v>
      </c>
    </row>
    <row r="7596" spans="1:8">
      <c r="A7596" s="67">
        <v>7595</v>
      </c>
      <c r="B7596" s="23" t="s">
        <v>12102</v>
      </c>
      <c r="C7596" s="72" t="s">
        <v>12103</v>
      </c>
      <c r="D7596" s="71" t="s">
        <v>26441</v>
      </c>
      <c r="E7596" s="175" t="s">
        <v>31620</v>
      </c>
      <c r="F7596" s="72" t="s">
        <v>7</v>
      </c>
      <c r="G7596" s="72" t="s">
        <v>31402</v>
      </c>
      <c r="H7596" s="95" t="s">
        <v>28609</v>
      </c>
    </row>
    <row r="7597" spans="1:8">
      <c r="A7597" s="67">
        <v>7596</v>
      </c>
      <c r="B7597" s="23" t="s">
        <v>12104</v>
      </c>
      <c r="C7597" s="72" t="s">
        <v>12105</v>
      </c>
      <c r="D7597" s="71" t="s">
        <v>26441</v>
      </c>
      <c r="E7597" s="175" t="s">
        <v>31620</v>
      </c>
      <c r="F7597" s="72" t="s">
        <v>7</v>
      </c>
      <c r="G7597" s="72" t="s">
        <v>31390</v>
      </c>
      <c r="H7597" s="95" t="s">
        <v>28610</v>
      </c>
    </row>
    <row r="7598" spans="1:8">
      <c r="A7598" s="67">
        <v>7597</v>
      </c>
      <c r="B7598" s="23" t="s">
        <v>12106</v>
      </c>
      <c r="C7598" s="72" t="s">
        <v>12107</v>
      </c>
      <c r="D7598" s="71" t="s">
        <v>26441</v>
      </c>
      <c r="E7598" s="175" t="s">
        <v>31620</v>
      </c>
      <c r="F7598" s="72" t="s">
        <v>7</v>
      </c>
      <c r="G7598" s="72" t="s">
        <v>31439</v>
      </c>
      <c r="H7598" s="95" t="s">
        <v>28611</v>
      </c>
    </row>
    <row r="7599" spans="1:8">
      <c r="A7599" s="67">
        <v>7598</v>
      </c>
      <c r="B7599" s="23" t="s">
        <v>12108</v>
      </c>
      <c r="C7599" s="72" t="s">
        <v>12109</v>
      </c>
      <c r="D7599" s="71" t="s">
        <v>26441</v>
      </c>
      <c r="E7599" s="175" t="s">
        <v>31620</v>
      </c>
      <c r="F7599" s="72" t="s">
        <v>7</v>
      </c>
      <c r="G7599" s="72" t="s">
        <v>31439</v>
      </c>
      <c r="H7599" s="95" t="s">
        <v>28612</v>
      </c>
    </row>
    <row r="7600" spans="1:8">
      <c r="A7600" s="67">
        <v>7599</v>
      </c>
      <c r="B7600" s="23" t="s">
        <v>12110</v>
      </c>
      <c r="C7600" s="72" t="s">
        <v>12111</v>
      </c>
      <c r="D7600" s="71" t="s">
        <v>26441</v>
      </c>
      <c r="E7600" s="175" t="s">
        <v>31620</v>
      </c>
      <c r="F7600" s="72" t="s">
        <v>7</v>
      </c>
      <c r="G7600" s="72" t="s">
        <v>31398</v>
      </c>
      <c r="H7600" s="95" t="s">
        <v>28613</v>
      </c>
    </row>
    <row r="7601" spans="1:8">
      <c r="A7601" s="67">
        <v>7600</v>
      </c>
      <c r="B7601" s="23" t="s">
        <v>12112</v>
      </c>
      <c r="C7601" s="72" t="s">
        <v>12113</v>
      </c>
      <c r="D7601" s="71" t="s">
        <v>26441</v>
      </c>
      <c r="E7601" s="175" t="s">
        <v>31620</v>
      </c>
      <c r="F7601" s="72" t="s">
        <v>7</v>
      </c>
      <c r="G7601" s="72" t="s">
        <v>31439</v>
      </c>
      <c r="H7601" s="95" t="s">
        <v>28614</v>
      </c>
    </row>
    <row r="7602" spans="1:8">
      <c r="A7602" s="67">
        <v>7601</v>
      </c>
      <c r="B7602" s="23" t="s">
        <v>12114</v>
      </c>
      <c r="C7602" s="72" t="s">
        <v>12115</v>
      </c>
      <c r="D7602" s="71" t="s">
        <v>26441</v>
      </c>
      <c r="E7602" s="175" t="s">
        <v>31620</v>
      </c>
      <c r="F7602" s="72" t="s">
        <v>7</v>
      </c>
      <c r="G7602" s="72" t="s">
        <v>31439</v>
      </c>
      <c r="H7602" s="95" t="s">
        <v>28615</v>
      </c>
    </row>
    <row r="7603" spans="1:8">
      <c r="A7603" s="67">
        <v>7602</v>
      </c>
      <c r="B7603" s="23" t="s">
        <v>12116</v>
      </c>
      <c r="C7603" s="72" t="s">
        <v>12117</v>
      </c>
      <c r="D7603" s="71" t="s">
        <v>26441</v>
      </c>
      <c r="E7603" s="175" t="s">
        <v>31620</v>
      </c>
      <c r="F7603" s="72" t="s">
        <v>7</v>
      </c>
      <c r="G7603" s="72" t="s">
        <v>31439</v>
      </c>
      <c r="H7603" s="95" t="s">
        <v>28616</v>
      </c>
    </row>
    <row r="7604" spans="1:8">
      <c r="A7604" s="67">
        <v>7603</v>
      </c>
      <c r="B7604" s="23" t="s">
        <v>12118</v>
      </c>
      <c r="C7604" s="72" t="s">
        <v>12119</v>
      </c>
      <c r="D7604" s="71" t="s">
        <v>26441</v>
      </c>
      <c r="E7604" s="175" t="s">
        <v>31620</v>
      </c>
      <c r="F7604" s="72" t="s">
        <v>7</v>
      </c>
      <c r="G7604" s="72" t="s">
        <v>31439</v>
      </c>
      <c r="H7604" s="95" t="s">
        <v>28617</v>
      </c>
    </row>
    <row r="7605" spans="1:8">
      <c r="A7605" s="67">
        <v>7604</v>
      </c>
      <c r="B7605" s="23" t="s">
        <v>12120</v>
      </c>
      <c r="C7605" s="72" t="s">
        <v>12121</v>
      </c>
      <c r="D7605" s="71" t="s">
        <v>26441</v>
      </c>
      <c r="E7605" s="175" t="s">
        <v>31620</v>
      </c>
      <c r="F7605" s="72" t="s">
        <v>7</v>
      </c>
      <c r="G7605" s="72" t="s">
        <v>31439</v>
      </c>
      <c r="H7605" s="95" t="s">
        <v>28618</v>
      </c>
    </row>
    <row r="7606" spans="1:8">
      <c r="A7606" s="67">
        <v>7605</v>
      </c>
      <c r="B7606" s="23" t="s">
        <v>12122</v>
      </c>
      <c r="C7606" s="72" t="s">
        <v>12123</v>
      </c>
      <c r="D7606" s="71" t="s">
        <v>26441</v>
      </c>
      <c r="E7606" s="175" t="s">
        <v>31620</v>
      </c>
      <c r="F7606" s="72" t="s">
        <v>7</v>
      </c>
      <c r="G7606" s="72" t="s">
        <v>31439</v>
      </c>
      <c r="H7606" s="95" t="s">
        <v>28619</v>
      </c>
    </row>
    <row r="7607" spans="1:8">
      <c r="A7607" s="67">
        <v>7606</v>
      </c>
      <c r="B7607" s="23" t="s">
        <v>12124</v>
      </c>
      <c r="C7607" s="72" t="s">
        <v>12125</v>
      </c>
      <c r="D7607" s="71" t="s">
        <v>26441</v>
      </c>
      <c r="E7607" s="175" t="s">
        <v>31620</v>
      </c>
      <c r="F7607" s="72" t="s">
        <v>7</v>
      </c>
      <c r="G7607" s="72" t="s">
        <v>31439</v>
      </c>
      <c r="H7607" s="95" t="s">
        <v>28620</v>
      </c>
    </row>
    <row r="7608" spans="1:8">
      <c r="A7608" s="67">
        <v>7607</v>
      </c>
      <c r="B7608" s="23" t="s">
        <v>12126</v>
      </c>
      <c r="C7608" s="72" t="s">
        <v>12127</v>
      </c>
      <c r="D7608" s="71" t="s">
        <v>26441</v>
      </c>
      <c r="E7608" s="175" t="s">
        <v>31620</v>
      </c>
      <c r="F7608" s="72" t="s">
        <v>7</v>
      </c>
      <c r="G7608" s="72" t="s">
        <v>31393</v>
      </c>
      <c r="H7608" s="95" t="s">
        <v>28621</v>
      </c>
    </row>
    <row r="7609" spans="1:8">
      <c r="A7609" s="67">
        <v>7608</v>
      </c>
      <c r="B7609" s="23" t="s">
        <v>12128</v>
      </c>
      <c r="C7609" s="72" t="s">
        <v>12129</v>
      </c>
      <c r="D7609" s="71" t="s">
        <v>26441</v>
      </c>
      <c r="E7609" s="175" t="s">
        <v>31620</v>
      </c>
      <c r="F7609" s="72" t="s">
        <v>7</v>
      </c>
      <c r="G7609" s="72" t="s">
        <v>31439</v>
      </c>
      <c r="H7609" s="95" t="s">
        <v>28622</v>
      </c>
    </row>
    <row r="7610" spans="1:8">
      <c r="A7610" s="67">
        <v>7609</v>
      </c>
      <c r="B7610" s="23" t="s">
        <v>12130</v>
      </c>
      <c r="C7610" s="72" t="s">
        <v>12131</v>
      </c>
      <c r="D7610" s="71" t="s">
        <v>26441</v>
      </c>
      <c r="E7610" s="175" t="s">
        <v>31620</v>
      </c>
      <c r="F7610" s="72" t="s">
        <v>7</v>
      </c>
      <c r="G7610" s="72" t="s">
        <v>31439</v>
      </c>
      <c r="H7610" s="95" t="s">
        <v>28623</v>
      </c>
    </row>
    <row r="7611" spans="1:8">
      <c r="A7611" s="67">
        <v>7610</v>
      </c>
      <c r="B7611" s="23" t="s">
        <v>12132</v>
      </c>
      <c r="C7611" s="72" t="s">
        <v>12133</v>
      </c>
      <c r="D7611" s="71" t="s">
        <v>26441</v>
      </c>
      <c r="E7611" s="175" t="s">
        <v>31620</v>
      </c>
      <c r="F7611" s="72" t="s">
        <v>7</v>
      </c>
      <c r="G7611" s="72" t="s">
        <v>31439</v>
      </c>
      <c r="H7611" s="95" t="s">
        <v>28624</v>
      </c>
    </row>
    <row r="7612" spans="1:8">
      <c r="A7612" s="67">
        <v>7611</v>
      </c>
      <c r="B7612" s="23" t="s">
        <v>12134</v>
      </c>
      <c r="C7612" s="72" t="s">
        <v>12135</v>
      </c>
      <c r="D7612" s="71" t="s">
        <v>26441</v>
      </c>
      <c r="E7612" s="175" t="s">
        <v>31620</v>
      </c>
      <c r="F7612" s="72" t="s">
        <v>7</v>
      </c>
      <c r="G7612" s="72" t="s">
        <v>31439</v>
      </c>
      <c r="H7612" s="95" t="s">
        <v>28625</v>
      </c>
    </row>
    <row r="7613" spans="1:8">
      <c r="A7613" s="67">
        <v>7612</v>
      </c>
      <c r="B7613" s="23" t="s">
        <v>12136</v>
      </c>
      <c r="C7613" s="72" t="s">
        <v>12137</v>
      </c>
      <c r="D7613" s="71" t="s">
        <v>26441</v>
      </c>
      <c r="E7613" s="175" t="s">
        <v>31620</v>
      </c>
      <c r="F7613" s="72" t="s">
        <v>7</v>
      </c>
      <c r="G7613" s="72" t="s">
        <v>31439</v>
      </c>
      <c r="H7613" s="95" t="s">
        <v>28626</v>
      </c>
    </row>
    <row r="7614" spans="1:8">
      <c r="A7614" s="67">
        <v>7613</v>
      </c>
      <c r="B7614" s="23" t="s">
        <v>12138</v>
      </c>
      <c r="C7614" s="72" t="s">
        <v>12139</v>
      </c>
      <c r="D7614" s="71" t="s">
        <v>26441</v>
      </c>
      <c r="E7614" s="175" t="s">
        <v>31620</v>
      </c>
      <c r="F7614" s="72" t="s">
        <v>7</v>
      </c>
      <c r="G7614" s="72" t="s">
        <v>31439</v>
      </c>
      <c r="H7614" s="95" t="s">
        <v>28627</v>
      </c>
    </row>
    <row r="7615" spans="1:8">
      <c r="A7615" s="67">
        <v>7614</v>
      </c>
      <c r="B7615" s="23" t="s">
        <v>12140</v>
      </c>
      <c r="C7615" s="72" t="s">
        <v>12141</v>
      </c>
      <c r="D7615" s="71" t="s">
        <v>26441</v>
      </c>
      <c r="E7615" s="175" t="s">
        <v>31620</v>
      </c>
      <c r="F7615" s="72" t="s">
        <v>7</v>
      </c>
      <c r="G7615" s="72" t="s">
        <v>31439</v>
      </c>
      <c r="H7615" s="95" t="s">
        <v>28628</v>
      </c>
    </row>
    <row r="7616" spans="1:8">
      <c r="A7616" s="67">
        <v>7615</v>
      </c>
      <c r="B7616" s="23" t="s">
        <v>12142</v>
      </c>
      <c r="C7616" s="72" t="s">
        <v>12143</v>
      </c>
      <c r="D7616" s="71" t="s">
        <v>26441</v>
      </c>
      <c r="E7616" s="175" t="s">
        <v>31620</v>
      </c>
      <c r="F7616" s="72" t="s">
        <v>7</v>
      </c>
      <c r="G7616" s="72" t="s">
        <v>31439</v>
      </c>
      <c r="H7616" s="95" t="s">
        <v>28629</v>
      </c>
    </row>
    <row r="7617" spans="1:8">
      <c r="A7617" s="67">
        <v>7616</v>
      </c>
      <c r="B7617" s="23" t="s">
        <v>12144</v>
      </c>
      <c r="C7617" s="72" t="s">
        <v>12145</v>
      </c>
      <c r="D7617" s="71" t="s">
        <v>26441</v>
      </c>
      <c r="E7617" s="175" t="s">
        <v>31620</v>
      </c>
      <c r="F7617" s="72" t="s">
        <v>7</v>
      </c>
      <c r="G7617" s="72" t="s">
        <v>31439</v>
      </c>
      <c r="H7617" s="95" t="s">
        <v>28630</v>
      </c>
    </row>
    <row r="7618" spans="1:8">
      <c r="A7618" s="67">
        <v>7617</v>
      </c>
      <c r="B7618" s="23" t="s">
        <v>12146</v>
      </c>
      <c r="C7618" s="72" t="s">
        <v>11410</v>
      </c>
      <c r="D7618" s="71" t="s">
        <v>26441</v>
      </c>
      <c r="E7618" s="175" t="s">
        <v>31620</v>
      </c>
      <c r="F7618" s="72" t="s">
        <v>7</v>
      </c>
      <c r="G7618" s="72" t="s">
        <v>31439</v>
      </c>
      <c r="H7618" s="95" t="s">
        <v>28631</v>
      </c>
    </row>
    <row r="7619" spans="1:8">
      <c r="A7619" s="67">
        <v>7618</v>
      </c>
      <c r="B7619" s="23" t="s">
        <v>12147</v>
      </c>
      <c r="C7619" s="72" t="s">
        <v>12148</v>
      </c>
      <c r="D7619" s="71" t="s">
        <v>26441</v>
      </c>
      <c r="E7619" s="175" t="s">
        <v>31620</v>
      </c>
      <c r="F7619" s="72" t="s">
        <v>7</v>
      </c>
      <c r="G7619" s="72" t="s">
        <v>31396</v>
      </c>
      <c r="H7619" s="95" t="s">
        <v>28632</v>
      </c>
    </row>
    <row r="7620" spans="1:8">
      <c r="A7620" s="67">
        <v>7619</v>
      </c>
      <c r="B7620" s="23" t="s">
        <v>12149</v>
      </c>
      <c r="C7620" s="72" t="s">
        <v>12150</v>
      </c>
      <c r="D7620" s="71" t="s">
        <v>26441</v>
      </c>
      <c r="E7620" s="175" t="s">
        <v>31620</v>
      </c>
      <c r="F7620" s="72" t="s">
        <v>7</v>
      </c>
      <c r="G7620" s="72" t="s">
        <v>31439</v>
      </c>
      <c r="H7620" s="95" t="s">
        <v>28633</v>
      </c>
    </row>
    <row r="7621" spans="1:8">
      <c r="A7621" s="67">
        <v>7620</v>
      </c>
      <c r="B7621" s="23" t="s">
        <v>12151</v>
      </c>
      <c r="C7621" s="72" t="s">
        <v>12152</v>
      </c>
      <c r="D7621" s="71" t="s">
        <v>26441</v>
      </c>
      <c r="E7621" s="175" t="s">
        <v>31620</v>
      </c>
      <c r="F7621" s="72" t="s">
        <v>7</v>
      </c>
      <c r="G7621" s="72" t="s">
        <v>31397</v>
      </c>
      <c r="H7621" s="95" t="s">
        <v>28634</v>
      </c>
    </row>
    <row r="7622" spans="1:8">
      <c r="A7622" s="67">
        <v>7621</v>
      </c>
      <c r="B7622" s="23" t="s">
        <v>12153</v>
      </c>
      <c r="C7622" s="72" t="s">
        <v>12154</v>
      </c>
      <c r="D7622" s="71" t="s">
        <v>26441</v>
      </c>
      <c r="E7622" s="175" t="s">
        <v>31620</v>
      </c>
      <c r="F7622" s="72" t="s">
        <v>7</v>
      </c>
      <c r="G7622" s="72" t="s">
        <v>31397</v>
      </c>
      <c r="H7622" s="95" t="s">
        <v>28635</v>
      </c>
    </row>
    <row r="7623" spans="1:8">
      <c r="A7623" s="67">
        <v>7622</v>
      </c>
      <c r="B7623" s="23" t="s">
        <v>12155</v>
      </c>
      <c r="C7623" s="72" t="s">
        <v>12156</v>
      </c>
      <c r="D7623" s="71" t="s">
        <v>26441</v>
      </c>
      <c r="E7623" s="175" t="s">
        <v>31620</v>
      </c>
      <c r="F7623" s="72" t="s">
        <v>7</v>
      </c>
      <c r="G7623" s="72" t="s">
        <v>31399</v>
      </c>
      <c r="H7623" s="95" t="s">
        <v>28636</v>
      </c>
    </row>
    <row r="7624" spans="1:8">
      <c r="A7624" s="67">
        <v>7623</v>
      </c>
      <c r="B7624" s="23" t="s">
        <v>12157</v>
      </c>
      <c r="C7624" s="72" t="s">
        <v>12158</v>
      </c>
      <c r="D7624" s="71" t="s">
        <v>26441</v>
      </c>
      <c r="E7624" s="175" t="s">
        <v>31620</v>
      </c>
      <c r="F7624" s="72" t="s">
        <v>7</v>
      </c>
      <c r="G7624" s="72" t="s">
        <v>31393</v>
      </c>
      <c r="H7624" s="95" t="s">
        <v>28637</v>
      </c>
    </row>
    <row r="7625" spans="1:8">
      <c r="A7625" s="67">
        <v>7624</v>
      </c>
      <c r="B7625" s="23" t="s">
        <v>12159</v>
      </c>
      <c r="C7625" s="72" t="s">
        <v>12160</v>
      </c>
      <c r="D7625" s="71" t="s">
        <v>26441</v>
      </c>
      <c r="E7625" s="175" t="s">
        <v>31620</v>
      </c>
      <c r="F7625" s="72" t="s">
        <v>7</v>
      </c>
      <c r="G7625" s="72" t="s">
        <v>31399</v>
      </c>
      <c r="H7625" s="95" t="s">
        <v>28638</v>
      </c>
    </row>
    <row r="7626" spans="1:8">
      <c r="A7626" s="67">
        <v>7625</v>
      </c>
      <c r="B7626" s="23" t="s">
        <v>12161</v>
      </c>
      <c r="C7626" s="72" t="s">
        <v>12162</v>
      </c>
      <c r="D7626" s="71" t="s">
        <v>26441</v>
      </c>
      <c r="E7626" s="175" t="s">
        <v>31620</v>
      </c>
      <c r="F7626" s="72" t="s">
        <v>7</v>
      </c>
      <c r="G7626" s="72" t="s">
        <v>31395</v>
      </c>
      <c r="H7626" s="95" t="s">
        <v>28639</v>
      </c>
    </row>
    <row r="7627" spans="1:8">
      <c r="A7627" s="67">
        <v>7626</v>
      </c>
      <c r="B7627" s="23" t="s">
        <v>12163</v>
      </c>
      <c r="C7627" s="72" t="s">
        <v>12164</v>
      </c>
      <c r="D7627" s="71" t="s">
        <v>26441</v>
      </c>
      <c r="E7627" s="175" t="s">
        <v>31620</v>
      </c>
      <c r="F7627" s="72" t="s">
        <v>7</v>
      </c>
      <c r="G7627" s="72" t="s">
        <v>31397</v>
      </c>
      <c r="H7627" s="95" t="s">
        <v>28640</v>
      </c>
    </row>
    <row r="7628" spans="1:8">
      <c r="A7628" s="67">
        <v>7627</v>
      </c>
      <c r="B7628" s="23" t="s">
        <v>12165</v>
      </c>
      <c r="C7628" s="72" t="s">
        <v>12166</v>
      </c>
      <c r="D7628" s="71" t="s">
        <v>26441</v>
      </c>
      <c r="E7628" s="175" t="s">
        <v>31620</v>
      </c>
      <c r="F7628" s="72" t="s">
        <v>7</v>
      </c>
      <c r="G7628" s="72" t="s">
        <v>31389</v>
      </c>
      <c r="H7628" s="95" t="s">
        <v>28641</v>
      </c>
    </row>
    <row r="7629" spans="1:8">
      <c r="A7629" s="67">
        <v>7628</v>
      </c>
      <c r="B7629" s="23" t="s">
        <v>12167</v>
      </c>
      <c r="C7629" s="72" t="s">
        <v>12168</v>
      </c>
      <c r="D7629" s="71" t="s">
        <v>26441</v>
      </c>
      <c r="E7629" s="175" t="s">
        <v>31620</v>
      </c>
      <c r="F7629" s="72" t="s">
        <v>7</v>
      </c>
      <c r="G7629" s="72" t="s">
        <v>31439</v>
      </c>
      <c r="H7629" s="95" t="s">
        <v>28642</v>
      </c>
    </row>
    <row r="7630" spans="1:8">
      <c r="A7630" s="67">
        <v>7629</v>
      </c>
      <c r="B7630" s="23" t="s">
        <v>12169</v>
      </c>
      <c r="C7630" s="72" t="s">
        <v>12170</v>
      </c>
      <c r="D7630" s="71" t="s">
        <v>26441</v>
      </c>
      <c r="E7630" s="175" t="s">
        <v>31620</v>
      </c>
      <c r="F7630" s="72" t="s">
        <v>7</v>
      </c>
      <c r="G7630" s="72" t="s">
        <v>31397</v>
      </c>
      <c r="H7630" s="95" t="s">
        <v>28643</v>
      </c>
    </row>
    <row r="7631" spans="1:8">
      <c r="A7631" s="67">
        <v>7630</v>
      </c>
      <c r="B7631" s="23" t="s">
        <v>12171</v>
      </c>
      <c r="C7631" s="72" t="s">
        <v>12172</v>
      </c>
      <c r="D7631" s="71" t="s">
        <v>26441</v>
      </c>
      <c r="E7631" s="175" t="s">
        <v>31620</v>
      </c>
      <c r="F7631" s="72" t="s">
        <v>7</v>
      </c>
      <c r="G7631" s="72" t="s">
        <v>31427</v>
      </c>
      <c r="H7631" s="95" t="s">
        <v>28644</v>
      </c>
    </row>
    <row r="7632" spans="1:8">
      <c r="A7632" s="67">
        <v>7631</v>
      </c>
      <c r="B7632" s="23" t="s">
        <v>12173</v>
      </c>
      <c r="C7632" s="72" t="s">
        <v>12174</v>
      </c>
      <c r="D7632" s="71" t="s">
        <v>26441</v>
      </c>
      <c r="E7632" s="175" t="s">
        <v>31620</v>
      </c>
      <c r="F7632" s="72" t="s">
        <v>7</v>
      </c>
      <c r="G7632" s="72" t="s">
        <v>31399</v>
      </c>
      <c r="H7632" s="95" t="s">
        <v>28645</v>
      </c>
    </row>
    <row r="7633" spans="1:8">
      <c r="A7633" s="67">
        <v>7632</v>
      </c>
      <c r="B7633" s="23" t="s">
        <v>12175</v>
      </c>
      <c r="C7633" s="72" t="s">
        <v>12176</v>
      </c>
      <c r="D7633" s="71" t="s">
        <v>26441</v>
      </c>
      <c r="E7633" s="175" t="s">
        <v>31620</v>
      </c>
      <c r="F7633" s="72" t="s">
        <v>7</v>
      </c>
      <c r="G7633" s="72" t="s">
        <v>31402</v>
      </c>
      <c r="H7633" s="95" t="s">
        <v>28646</v>
      </c>
    </row>
    <row r="7634" spans="1:8">
      <c r="A7634" s="67">
        <v>7633</v>
      </c>
      <c r="B7634" s="23" t="s">
        <v>12177</v>
      </c>
      <c r="C7634" s="72" t="s">
        <v>12178</v>
      </c>
      <c r="D7634" s="71" t="s">
        <v>26441</v>
      </c>
      <c r="E7634" s="175" t="s">
        <v>31620</v>
      </c>
      <c r="F7634" s="72" t="s">
        <v>7</v>
      </c>
      <c r="G7634" s="72" t="s">
        <v>31439</v>
      </c>
      <c r="H7634" s="95" t="s">
        <v>28647</v>
      </c>
    </row>
    <row r="7635" spans="1:8">
      <c r="A7635" s="67">
        <v>7634</v>
      </c>
      <c r="B7635" s="23" t="s">
        <v>12179</v>
      </c>
      <c r="C7635" s="72" t="s">
        <v>12180</v>
      </c>
      <c r="D7635" s="71" t="s">
        <v>26441</v>
      </c>
      <c r="E7635" s="175" t="s">
        <v>31620</v>
      </c>
      <c r="F7635" s="72" t="s">
        <v>7</v>
      </c>
      <c r="G7635" s="72" t="s">
        <v>31439</v>
      </c>
      <c r="H7635" s="95" t="s">
        <v>28648</v>
      </c>
    </row>
    <row r="7636" spans="1:8">
      <c r="A7636" s="67">
        <v>7635</v>
      </c>
      <c r="B7636" s="23" t="s">
        <v>12181</v>
      </c>
      <c r="C7636" s="72" t="s">
        <v>12182</v>
      </c>
      <c r="D7636" s="71" t="s">
        <v>26441</v>
      </c>
      <c r="E7636" s="175" t="s">
        <v>31620</v>
      </c>
      <c r="F7636" s="72" t="s">
        <v>7</v>
      </c>
      <c r="G7636" s="72" t="s">
        <v>31439</v>
      </c>
      <c r="H7636" s="95" t="s">
        <v>28649</v>
      </c>
    </row>
    <row r="7637" spans="1:8">
      <c r="A7637" s="67">
        <v>7636</v>
      </c>
      <c r="B7637" s="23" t="s">
        <v>12183</v>
      </c>
      <c r="C7637" s="72" t="s">
        <v>12184</v>
      </c>
      <c r="D7637" s="71" t="s">
        <v>26441</v>
      </c>
      <c r="E7637" s="175" t="s">
        <v>31620</v>
      </c>
      <c r="F7637" s="72" t="s">
        <v>7</v>
      </c>
      <c r="G7637" s="72" t="s">
        <v>31439</v>
      </c>
      <c r="H7637" s="95" t="s">
        <v>28650</v>
      </c>
    </row>
    <row r="7638" spans="1:8">
      <c r="A7638" s="67">
        <v>7637</v>
      </c>
      <c r="B7638" s="23" t="s">
        <v>12185</v>
      </c>
      <c r="C7638" s="72" t="s">
        <v>12186</v>
      </c>
      <c r="D7638" s="71" t="s">
        <v>26441</v>
      </c>
      <c r="E7638" s="175" t="s">
        <v>31620</v>
      </c>
      <c r="F7638" s="72" t="s">
        <v>7</v>
      </c>
      <c r="G7638" s="72" t="s">
        <v>31395</v>
      </c>
      <c r="H7638" s="95" t="s">
        <v>28651</v>
      </c>
    </row>
    <row r="7639" spans="1:8">
      <c r="A7639" s="67">
        <v>7638</v>
      </c>
      <c r="B7639" s="23" t="s">
        <v>12187</v>
      </c>
      <c r="C7639" s="72" t="s">
        <v>12188</v>
      </c>
      <c r="D7639" s="71" t="s">
        <v>26441</v>
      </c>
      <c r="E7639" s="175" t="s">
        <v>31620</v>
      </c>
      <c r="F7639" s="72" t="s">
        <v>7</v>
      </c>
      <c r="G7639" s="72" t="s">
        <v>31395</v>
      </c>
      <c r="H7639" s="95" t="s">
        <v>28652</v>
      </c>
    </row>
    <row r="7640" spans="1:8">
      <c r="A7640" s="67">
        <v>7639</v>
      </c>
      <c r="B7640" s="23" t="s">
        <v>12189</v>
      </c>
      <c r="C7640" s="72" t="s">
        <v>12190</v>
      </c>
      <c r="D7640" s="71" t="s">
        <v>26441</v>
      </c>
      <c r="E7640" s="175" t="s">
        <v>31620</v>
      </c>
      <c r="F7640" s="72" t="s">
        <v>7</v>
      </c>
      <c r="G7640" s="72" t="s">
        <v>31392</v>
      </c>
      <c r="H7640" s="95" t="s">
        <v>28653</v>
      </c>
    </row>
    <row r="7641" spans="1:8">
      <c r="A7641" s="67">
        <v>7640</v>
      </c>
      <c r="B7641" s="23" t="s">
        <v>12191</v>
      </c>
      <c r="C7641" s="72" t="s">
        <v>12192</v>
      </c>
      <c r="D7641" s="71" t="s">
        <v>26441</v>
      </c>
      <c r="E7641" s="175" t="s">
        <v>31620</v>
      </c>
      <c r="F7641" s="72" t="s">
        <v>7</v>
      </c>
      <c r="G7641" s="72" t="s">
        <v>31439</v>
      </c>
      <c r="H7641" s="95" t="s">
        <v>28654</v>
      </c>
    </row>
    <row r="7642" spans="1:8">
      <c r="A7642" s="67">
        <v>7641</v>
      </c>
      <c r="B7642" s="23" t="s">
        <v>12193</v>
      </c>
      <c r="C7642" s="72" t="s">
        <v>12194</v>
      </c>
      <c r="D7642" s="71" t="s">
        <v>26441</v>
      </c>
      <c r="E7642" s="175" t="s">
        <v>31620</v>
      </c>
      <c r="F7642" s="72" t="s">
        <v>7</v>
      </c>
      <c r="G7642" s="72" t="s">
        <v>31439</v>
      </c>
      <c r="H7642" s="95" t="s">
        <v>28655</v>
      </c>
    </row>
    <row r="7643" spans="1:8">
      <c r="A7643" s="67">
        <v>7642</v>
      </c>
      <c r="B7643" s="23" t="s">
        <v>12195</v>
      </c>
      <c r="C7643" s="72" t="s">
        <v>12196</v>
      </c>
      <c r="D7643" s="71" t="s">
        <v>26441</v>
      </c>
      <c r="E7643" s="175" t="s">
        <v>31620</v>
      </c>
      <c r="F7643" s="72" t="s">
        <v>7</v>
      </c>
      <c r="G7643" s="72" t="s">
        <v>31393</v>
      </c>
      <c r="H7643" s="95" t="s">
        <v>28656</v>
      </c>
    </row>
    <row r="7644" spans="1:8">
      <c r="A7644" s="67">
        <v>7643</v>
      </c>
      <c r="B7644" s="23" t="s">
        <v>12197</v>
      </c>
      <c r="C7644" s="72" t="s">
        <v>12198</v>
      </c>
      <c r="D7644" s="71" t="s">
        <v>26441</v>
      </c>
      <c r="E7644" s="175" t="s">
        <v>31620</v>
      </c>
      <c r="F7644" s="72" t="s">
        <v>7</v>
      </c>
      <c r="G7644" s="72" t="s">
        <v>31386</v>
      </c>
      <c r="H7644" s="95" t="s">
        <v>28657</v>
      </c>
    </row>
    <row r="7645" spans="1:8">
      <c r="A7645" s="67">
        <v>7644</v>
      </c>
      <c r="B7645" s="23" t="s">
        <v>12199</v>
      </c>
      <c r="C7645" s="72" t="s">
        <v>12200</v>
      </c>
      <c r="D7645" s="71" t="s">
        <v>26441</v>
      </c>
      <c r="E7645" s="175" t="s">
        <v>31620</v>
      </c>
      <c r="F7645" s="72" t="s">
        <v>7</v>
      </c>
      <c r="G7645" s="72" t="s">
        <v>31393</v>
      </c>
      <c r="H7645" s="95" t="s">
        <v>28658</v>
      </c>
    </row>
    <row r="7646" spans="1:8">
      <c r="A7646" s="67">
        <v>7645</v>
      </c>
      <c r="B7646" s="23" t="s">
        <v>12201</v>
      </c>
      <c r="C7646" s="72" t="s">
        <v>12202</v>
      </c>
      <c r="D7646" s="71" t="s">
        <v>26441</v>
      </c>
      <c r="E7646" s="175" t="s">
        <v>31620</v>
      </c>
      <c r="F7646" s="72" t="s">
        <v>7</v>
      </c>
      <c r="G7646" s="72" t="s">
        <v>31386</v>
      </c>
      <c r="H7646" s="95" t="s">
        <v>28659</v>
      </c>
    </row>
    <row r="7647" spans="1:8">
      <c r="A7647" s="67">
        <v>7646</v>
      </c>
      <c r="B7647" s="23" t="s">
        <v>12203</v>
      </c>
      <c r="C7647" s="72" t="s">
        <v>12204</v>
      </c>
      <c r="D7647" s="71" t="s">
        <v>26441</v>
      </c>
      <c r="E7647" s="175" t="s">
        <v>31620</v>
      </c>
      <c r="F7647" s="72" t="s">
        <v>7</v>
      </c>
      <c r="G7647" s="72" t="s">
        <v>31386</v>
      </c>
      <c r="H7647" s="95" t="s">
        <v>28660</v>
      </c>
    </row>
    <row r="7648" spans="1:8">
      <c r="A7648" s="67">
        <v>7647</v>
      </c>
      <c r="B7648" s="23" t="s">
        <v>12205</v>
      </c>
      <c r="C7648" s="72" t="s">
        <v>12206</v>
      </c>
      <c r="D7648" s="71" t="s">
        <v>26441</v>
      </c>
      <c r="E7648" s="175" t="s">
        <v>31620</v>
      </c>
      <c r="F7648" s="72" t="s">
        <v>7</v>
      </c>
      <c r="G7648" s="72" t="s">
        <v>31397</v>
      </c>
      <c r="H7648" s="95" t="s">
        <v>28661</v>
      </c>
    </row>
    <row r="7649" spans="1:8">
      <c r="A7649" s="67">
        <v>7648</v>
      </c>
      <c r="B7649" s="23" t="s">
        <v>12207</v>
      </c>
      <c r="C7649" s="72" t="s">
        <v>12208</v>
      </c>
      <c r="D7649" s="71" t="s">
        <v>26441</v>
      </c>
      <c r="E7649" s="175" t="s">
        <v>31620</v>
      </c>
      <c r="F7649" s="72" t="s">
        <v>7</v>
      </c>
      <c r="G7649" s="72" t="s">
        <v>31392</v>
      </c>
      <c r="H7649" s="95" t="s">
        <v>28662</v>
      </c>
    </row>
    <row r="7650" spans="1:8">
      <c r="A7650" s="67">
        <v>7649</v>
      </c>
      <c r="B7650" s="23" t="s">
        <v>12209</v>
      </c>
      <c r="C7650" s="72" t="s">
        <v>12210</v>
      </c>
      <c r="D7650" s="71" t="s">
        <v>26441</v>
      </c>
      <c r="E7650" s="175" t="s">
        <v>31620</v>
      </c>
      <c r="F7650" s="72" t="s">
        <v>7</v>
      </c>
      <c r="G7650" s="72" t="s">
        <v>31392</v>
      </c>
      <c r="H7650" s="95" t="s">
        <v>28663</v>
      </c>
    </row>
    <row r="7651" spans="1:8">
      <c r="A7651" s="67">
        <v>7650</v>
      </c>
      <c r="B7651" s="23" t="s">
        <v>12211</v>
      </c>
      <c r="C7651" s="72" t="s">
        <v>12212</v>
      </c>
      <c r="D7651" s="71" t="s">
        <v>26441</v>
      </c>
      <c r="E7651" s="175" t="s">
        <v>31620</v>
      </c>
      <c r="F7651" s="72" t="s">
        <v>7</v>
      </c>
      <c r="G7651" s="72" t="s">
        <v>31392</v>
      </c>
      <c r="H7651" s="95" t="s">
        <v>28664</v>
      </c>
    </row>
    <row r="7652" spans="1:8">
      <c r="A7652" s="67">
        <v>7651</v>
      </c>
      <c r="B7652" s="23" t="s">
        <v>12213</v>
      </c>
      <c r="C7652" s="72" t="s">
        <v>12214</v>
      </c>
      <c r="D7652" s="71" t="s">
        <v>26441</v>
      </c>
      <c r="E7652" s="175" t="s">
        <v>31620</v>
      </c>
      <c r="F7652" s="72" t="s">
        <v>7</v>
      </c>
      <c r="G7652" s="72" t="s">
        <v>31392</v>
      </c>
      <c r="H7652" s="95" t="s">
        <v>28665</v>
      </c>
    </row>
    <row r="7653" spans="1:8">
      <c r="A7653" s="67">
        <v>7652</v>
      </c>
      <c r="B7653" s="23" t="s">
        <v>12215</v>
      </c>
      <c r="C7653" s="72" t="s">
        <v>12216</v>
      </c>
      <c r="D7653" s="71" t="s">
        <v>26441</v>
      </c>
      <c r="E7653" s="175" t="s">
        <v>31620</v>
      </c>
      <c r="F7653" s="72" t="s">
        <v>7</v>
      </c>
      <c r="G7653" s="72" t="s">
        <v>31398</v>
      </c>
      <c r="H7653" s="95" t="s">
        <v>28666</v>
      </c>
    </row>
    <row r="7654" spans="1:8">
      <c r="A7654" s="67">
        <v>7653</v>
      </c>
      <c r="B7654" s="23" t="s">
        <v>12217</v>
      </c>
      <c r="C7654" s="72" t="s">
        <v>12216</v>
      </c>
      <c r="D7654" s="71" t="s">
        <v>26441</v>
      </c>
      <c r="E7654" s="175" t="s">
        <v>31620</v>
      </c>
      <c r="F7654" s="72" t="s">
        <v>7</v>
      </c>
      <c r="G7654" s="72" t="s">
        <v>31398</v>
      </c>
      <c r="H7654" s="95" t="s">
        <v>28667</v>
      </c>
    </row>
    <row r="7655" spans="1:8">
      <c r="A7655" s="67">
        <v>7654</v>
      </c>
      <c r="B7655" s="23" t="s">
        <v>12218</v>
      </c>
      <c r="C7655" s="72" t="s">
        <v>12216</v>
      </c>
      <c r="D7655" s="71" t="s">
        <v>26441</v>
      </c>
      <c r="E7655" s="175" t="s">
        <v>31620</v>
      </c>
      <c r="F7655" s="72" t="s">
        <v>7</v>
      </c>
      <c r="G7655" s="72" t="s">
        <v>31392</v>
      </c>
      <c r="H7655" s="95" t="s">
        <v>28668</v>
      </c>
    </row>
    <row r="7656" spans="1:8">
      <c r="A7656" s="67">
        <v>7655</v>
      </c>
      <c r="B7656" s="23" t="s">
        <v>12219</v>
      </c>
      <c r="C7656" s="72" t="s">
        <v>12220</v>
      </c>
      <c r="D7656" s="71" t="s">
        <v>26441</v>
      </c>
      <c r="E7656" s="175" t="s">
        <v>31620</v>
      </c>
      <c r="F7656" s="72" t="s">
        <v>7</v>
      </c>
      <c r="G7656" s="72" t="s">
        <v>31395</v>
      </c>
      <c r="H7656" s="95" t="s">
        <v>28669</v>
      </c>
    </row>
    <row r="7657" spans="1:8">
      <c r="A7657" s="67">
        <v>7656</v>
      </c>
      <c r="B7657" s="23" t="s">
        <v>12221</v>
      </c>
      <c r="C7657" s="72" t="s">
        <v>12222</v>
      </c>
      <c r="D7657" s="71" t="s">
        <v>26441</v>
      </c>
      <c r="E7657" s="175" t="s">
        <v>31620</v>
      </c>
      <c r="F7657" s="72" t="s">
        <v>7</v>
      </c>
      <c r="G7657" s="72" t="s">
        <v>31395</v>
      </c>
      <c r="H7657" s="95" t="s">
        <v>28670</v>
      </c>
    </row>
    <row r="7658" spans="1:8">
      <c r="A7658" s="67">
        <v>7657</v>
      </c>
      <c r="B7658" s="23" t="s">
        <v>12223</v>
      </c>
      <c r="C7658" s="72" t="s">
        <v>12224</v>
      </c>
      <c r="D7658" s="71" t="s">
        <v>26441</v>
      </c>
      <c r="E7658" s="175" t="s">
        <v>31620</v>
      </c>
      <c r="F7658" s="72" t="s">
        <v>7</v>
      </c>
      <c r="G7658" s="72" t="s">
        <v>31395</v>
      </c>
      <c r="H7658" s="95" t="s">
        <v>28671</v>
      </c>
    </row>
    <row r="7659" spans="1:8">
      <c r="A7659" s="67">
        <v>7658</v>
      </c>
      <c r="B7659" s="23" t="s">
        <v>12225</v>
      </c>
      <c r="C7659" s="72" t="s">
        <v>12226</v>
      </c>
      <c r="D7659" s="71" t="s">
        <v>26441</v>
      </c>
      <c r="E7659" s="175" t="s">
        <v>31620</v>
      </c>
      <c r="F7659" s="72" t="s">
        <v>7</v>
      </c>
      <c r="G7659" s="72" t="s">
        <v>31395</v>
      </c>
      <c r="H7659" s="95" t="s">
        <v>28672</v>
      </c>
    </row>
    <row r="7660" spans="1:8">
      <c r="A7660" s="67">
        <v>7659</v>
      </c>
      <c r="B7660" s="23" t="s">
        <v>12227</v>
      </c>
      <c r="C7660" s="72" t="s">
        <v>12228</v>
      </c>
      <c r="D7660" s="71" t="s">
        <v>26441</v>
      </c>
      <c r="E7660" s="175" t="s">
        <v>31620</v>
      </c>
      <c r="F7660" s="72" t="s">
        <v>7</v>
      </c>
      <c r="G7660" s="72" t="s">
        <v>31383</v>
      </c>
      <c r="H7660" s="95" t="s">
        <v>28673</v>
      </c>
    </row>
    <row r="7661" spans="1:8">
      <c r="A7661" s="67">
        <v>7660</v>
      </c>
      <c r="B7661" s="23" t="s">
        <v>12229</v>
      </c>
      <c r="C7661" s="72" t="s">
        <v>12230</v>
      </c>
      <c r="D7661" s="71" t="s">
        <v>26441</v>
      </c>
      <c r="E7661" s="175" t="s">
        <v>31620</v>
      </c>
      <c r="F7661" s="72" t="s">
        <v>7</v>
      </c>
      <c r="G7661" s="72" t="s">
        <v>31394</v>
      </c>
      <c r="H7661" s="95" t="s">
        <v>28674</v>
      </c>
    </row>
    <row r="7662" spans="1:8">
      <c r="A7662" s="67">
        <v>7661</v>
      </c>
      <c r="B7662" s="23" t="s">
        <v>12231</v>
      </c>
      <c r="C7662" s="72" t="s">
        <v>12232</v>
      </c>
      <c r="D7662" s="71" t="s">
        <v>26441</v>
      </c>
      <c r="E7662" s="175" t="s">
        <v>31620</v>
      </c>
      <c r="F7662" s="72" t="s">
        <v>7</v>
      </c>
      <c r="G7662" s="72" t="s">
        <v>31439</v>
      </c>
      <c r="H7662" s="95" t="s">
        <v>28675</v>
      </c>
    </row>
    <row r="7663" spans="1:8">
      <c r="A7663" s="67">
        <v>7662</v>
      </c>
      <c r="B7663" s="23" t="s">
        <v>12233</v>
      </c>
      <c r="C7663" s="72" t="s">
        <v>12234</v>
      </c>
      <c r="D7663" s="71" t="s">
        <v>26441</v>
      </c>
      <c r="E7663" s="175" t="s">
        <v>31620</v>
      </c>
      <c r="F7663" s="72" t="s">
        <v>7</v>
      </c>
      <c r="G7663" s="72" t="s">
        <v>31417</v>
      </c>
      <c r="H7663" s="95" t="s">
        <v>28676</v>
      </c>
    </row>
    <row r="7664" spans="1:8">
      <c r="A7664" s="67">
        <v>7663</v>
      </c>
      <c r="B7664" s="23" t="s">
        <v>12235</v>
      </c>
      <c r="C7664" s="72" t="s">
        <v>12236</v>
      </c>
      <c r="D7664" s="71" t="s">
        <v>26441</v>
      </c>
      <c r="E7664" s="175" t="s">
        <v>31620</v>
      </c>
      <c r="F7664" s="72" t="s">
        <v>7</v>
      </c>
      <c r="G7664" s="72" t="s">
        <v>31394</v>
      </c>
      <c r="H7664" s="95" t="s">
        <v>28677</v>
      </c>
    </row>
    <row r="7665" spans="1:8">
      <c r="A7665" s="67">
        <v>7664</v>
      </c>
      <c r="B7665" s="23" t="s">
        <v>12237</v>
      </c>
      <c r="C7665" s="72" t="s">
        <v>12238</v>
      </c>
      <c r="D7665" s="71" t="s">
        <v>26441</v>
      </c>
      <c r="E7665" s="175" t="s">
        <v>31620</v>
      </c>
      <c r="F7665" s="72" t="s">
        <v>7</v>
      </c>
      <c r="G7665" s="72" t="s">
        <v>31397</v>
      </c>
      <c r="H7665" s="95" t="s">
        <v>28678</v>
      </c>
    </row>
    <row r="7666" spans="1:8">
      <c r="A7666" s="67">
        <v>7665</v>
      </c>
      <c r="B7666" s="23" t="s">
        <v>12239</v>
      </c>
      <c r="C7666" s="72" t="s">
        <v>12240</v>
      </c>
      <c r="D7666" s="71" t="s">
        <v>26441</v>
      </c>
      <c r="E7666" s="175" t="s">
        <v>31620</v>
      </c>
      <c r="F7666" s="72" t="s">
        <v>7</v>
      </c>
      <c r="G7666" s="72" t="s">
        <v>31439</v>
      </c>
      <c r="H7666" s="95" t="s">
        <v>28679</v>
      </c>
    </row>
    <row r="7667" spans="1:8">
      <c r="A7667" s="67">
        <v>7666</v>
      </c>
      <c r="B7667" s="23" t="s">
        <v>12241</v>
      </c>
      <c r="C7667" s="72" t="s">
        <v>12242</v>
      </c>
      <c r="D7667" s="71" t="s">
        <v>26441</v>
      </c>
      <c r="E7667" s="175" t="s">
        <v>31620</v>
      </c>
      <c r="F7667" s="72" t="s">
        <v>7</v>
      </c>
      <c r="G7667" s="72" t="s">
        <v>31395</v>
      </c>
      <c r="H7667" s="95" t="s">
        <v>28680</v>
      </c>
    </row>
    <row r="7668" spans="1:8">
      <c r="A7668" s="67">
        <v>7667</v>
      </c>
      <c r="B7668" s="23" t="s">
        <v>12243</v>
      </c>
      <c r="C7668" s="72" t="s">
        <v>12244</v>
      </c>
      <c r="D7668" s="71" t="s">
        <v>26441</v>
      </c>
      <c r="E7668" s="175" t="s">
        <v>31620</v>
      </c>
      <c r="F7668" s="72" t="s">
        <v>7</v>
      </c>
      <c r="G7668" s="72" t="s">
        <v>31386</v>
      </c>
      <c r="H7668" s="95" t="s">
        <v>28681</v>
      </c>
    </row>
    <row r="7669" spans="1:8">
      <c r="A7669" s="67">
        <v>7668</v>
      </c>
      <c r="B7669" s="23" t="s">
        <v>12245</v>
      </c>
      <c r="C7669" s="72" t="s">
        <v>12246</v>
      </c>
      <c r="D7669" s="71" t="s">
        <v>26441</v>
      </c>
      <c r="E7669" s="175" t="s">
        <v>31620</v>
      </c>
      <c r="F7669" s="72" t="s">
        <v>7</v>
      </c>
      <c r="G7669" s="72" t="s">
        <v>31395</v>
      </c>
      <c r="H7669" s="95" t="s">
        <v>28682</v>
      </c>
    </row>
    <row r="7670" spans="1:8">
      <c r="A7670" s="67">
        <v>7669</v>
      </c>
      <c r="B7670" s="23" t="s">
        <v>12247</v>
      </c>
      <c r="C7670" s="72" t="s">
        <v>12248</v>
      </c>
      <c r="D7670" s="71" t="s">
        <v>26441</v>
      </c>
      <c r="E7670" s="175" t="s">
        <v>31620</v>
      </c>
      <c r="F7670" s="72" t="s">
        <v>7</v>
      </c>
      <c r="G7670" s="72" t="s">
        <v>31398</v>
      </c>
      <c r="H7670" s="95" t="s">
        <v>28683</v>
      </c>
    </row>
    <row r="7671" spans="1:8">
      <c r="A7671" s="67">
        <v>7670</v>
      </c>
      <c r="B7671" s="23" t="s">
        <v>12249</v>
      </c>
      <c r="C7671" s="72" t="s">
        <v>12216</v>
      </c>
      <c r="D7671" s="71" t="s">
        <v>26441</v>
      </c>
      <c r="E7671" s="175" t="s">
        <v>31620</v>
      </c>
      <c r="F7671" s="72" t="s">
        <v>7</v>
      </c>
      <c r="G7671" s="72" t="s">
        <v>31439</v>
      </c>
      <c r="H7671" s="95" t="s">
        <v>28684</v>
      </c>
    </row>
    <row r="7672" spans="1:8">
      <c r="A7672" s="67">
        <v>7671</v>
      </c>
      <c r="B7672" s="23" t="s">
        <v>12250</v>
      </c>
      <c r="C7672" s="72" t="s">
        <v>12251</v>
      </c>
      <c r="D7672" s="71" t="s">
        <v>26441</v>
      </c>
      <c r="E7672" s="175" t="s">
        <v>31620</v>
      </c>
      <c r="F7672" s="72" t="s">
        <v>7</v>
      </c>
      <c r="G7672" s="72" t="s">
        <v>31439</v>
      </c>
      <c r="H7672" s="95" t="s">
        <v>28685</v>
      </c>
    </row>
    <row r="7673" spans="1:8">
      <c r="A7673" s="67">
        <v>7672</v>
      </c>
      <c r="B7673" s="23" t="s">
        <v>12252</v>
      </c>
      <c r="C7673" s="72" t="s">
        <v>12253</v>
      </c>
      <c r="D7673" s="71" t="s">
        <v>26441</v>
      </c>
      <c r="E7673" s="175" t="s">
        <v>31620</v>
      </c>
      <c r="F7673" s="72" t="s">
        <v>7</v>
      </c>
      <c r="G7673" s="72" t="s">
        <v>31383</v>
      </c>
      <c r="H7673" s="95" t="s">
        <v>28686</v>
      </c>
    </row>
    <row r="7674" spans="1:8">
      <c r="A7674" s="67">
        <v>7673</v>
      </c>
      <c r="B7674" s="23" t="s">
        <v>12254</v>
      </c>
      <c r="C7674" s="72" t="s">
        <v>12255</v>
      </c>
      <c r="D7674" s="71" t="s">
        <v>26441</v>
      </c>
      <c r="E7674" s="175" t="s">
        <v>31620</v>
      </c>
      <c r="F7674" s="72" t="s">
        <v>7</v>
      </c>
      <c r="G7674" s="72" t="s">
        <v>31393</v>
      </c>
      <c r="H7674" s="95" t="s">
        <v>28687</v>
      </c>
    </row>
    <row r="7675" spans="1:8">
      <c r="A7675" s="67">
        <v>7674</v>
      </c>
      <c r="B7675" s="23" t="s">
        <v>12256</v>
      </c>
      <c r="C7675" s="72" t="s">
        <v>12257</v>
      </c>
      <c r="D7675" s="71" t="s">
        <v>26441</v>
      </c>
      <c r="E7675" s="175" t="s">
        <v>31620</v>
      </c>
      <c r="F7675" s="72" t="s">
        <v>7</v>
      </c>
      <c r="G7675" s="72" t="s">
        <v>31382</v>
      </c>
      <c r="H7675" s="95" t="s">
        <v>28688</v>
      </c>
    </row>
    <row r="7676" spans="1:8">
      <c r="A7676" s="67">
        <v>7675</v>
      </c>
      <c r="B7676" s="23" t="s">
        <v>12258</v>
      </c>
      <c r="C7676" s="72" t="s">
        <v>12259</v>
      </c>
      <c r="D7676" s="71" t="s">
        <v>26441</v>
      </c>
      <c r="E7676" s="175" t="s">
        <v>31620</v>
      </c>
      <c r="F7676" s="72" t="s">
        <v>7</v>
      </c>
      <c r="G7676" s="72" t="s">
        <v>31394</v>
      </c>
      <c r="H7676" s="95" t="s">
        <v>28689</v>
      </c>
    </row>
    <row r="7677" spans="1:8">
      <c r="A7677" s="67">
        <v>7676</v>
      </c>
      <c r="B7677" s="23" t="s">
        <v>12260</v>
      </c>
      <c r="C7677" s="72" t="s">
        <v>12261</v>
      </c>
      <c r="D7677" s="71" t="s">
        <v>26441</v>
      </c>
      <c r="E7677" s="175" t="s">
        <v>31620</v>
      </c>
      <c r="F7677" s="72" t="s">
        <v>7</v>
      </c>
      <c r="G7677" s="72" t="s">
        <v>31397</v>
      </c>
      <c r="H7677" s="95" t="s">
        <v>28690</v>
      </c>
    </row>
    <row r="7678" spans="1:8">
      <c r="A7678" s="67">
        <v>7677</v>
      </c>
      <c r="B7678" s="23" t="s">
        <v>12262</v>
      </c>
      <c r="C7678" s="72" t="s">
        <v>12263</v>
      </c>
      <c r="D7678" s="71" t="s">
        <v>26441</v>
      </c>
      <c r="E7678" s="175" t="s">
        <v>31620</v>
      </c>
      <c r="F7678" s="72" t="s">
        <v>7</v>
      </c>
      <c r="G7678" s="72" t="s">
        <v>31396</v>
      </c>
      <c r="H7678" s="95" t="s">
        <v>28691</v>
      </c>
    </row>
    <row r="7679" spans="1:8">
      <c r="A7679" s="67">
        <v>7678</v>
      </c>
      <c r="B7679" s="23" t="s">
        <v>12264</v>
      </c>
      <c r="C7679" s="72" t="s">
        <v>12265</v>
      </c>
      <c r="D7679" s="71" t="s">
        <v>26441</v>
      </c>
      <c r="E7679" s="175" t="s">
        <v>31620</v>
      </c>
      <c r="F7679" s="72" t="s">
        <v>7</v>
      </c>
      <c r="G7679" s="72" t="s">
        <v>31397</v>
      </c>
      <c r="H7679" s="95" t="s">
        <v>28692</v>
      </c>
    </row>
    <row r="7680" spans="1:8">
      <c r="A7680" s="67">
        <v>7679</v>
      </c>
      <c r="B7680" s="23" t="s">
        <v>12266</v>
      </c>
      <c r="C7680" s="72" t="s">
        <v>12267</v>
      </c>
      <c r="D7680" s="71" t="s">
        <v>26441</v>
      </c>
      <c r="E7680" s="175" t="s">
        <v>31620</v>
      </c>
      <c r="F7680" s="72" t="s">
        <v>7</v>
      </c>
      <c r="G7680" s="72" t="s">
        <v>31439</v>
      </c>
      <c r="H7680" s="95" t="s">
        <v>28693</v>
      </c>
    </row>
    <row r="7681" spans="1:8">
      <c r="A7681" s="67">
        <v>7680</v>
      </c>
      <c r="B7681" s="23" t="s">
        <v>12268</v>
      </c>
      <c r="C7681" s="72" t="s">
        <v>12269</v>
      </c>
      <c r="D7681" s="71" t="s">
        <v>26441</v>
      </c>
      <c r="E7681" s="175" t="s">
        <v>31620</v>
      </c>
      <c r="F7681" s="72" t="s">
        <v>7</v>
      </c>
      <c r="G7681" s="72" t="s">
        <v>31439</v>
      </c>
      <c r="H7681" s="95" t="s">
        <v>28694</v>
      </c>
    </row>
    <row r="7682" spans="1:8">
      <c r="A7682" s="67">
        <v>7681</v>
      </c>
      <c r="B7682" s="23" t="s">
        <v>12270</v>
      </c>
      <c r="C7682" s="72" t="s">
        <v>12271</v>
      </c>
      <c r="D7682" s="71" t="s">
        <v>26441</v>
      </c>
      <c r="E7682" s="175" t="s">
        <v>31620</v>
      </c>
      <c r="F7682" s="72" t="s">
        <v>7</v>
      </c>
      <c r="G7682" s="72" t="s">
        <v>31382</v>
      </c>
      <c r="H7682" s="95" t="s">
        <v>28695</v>
      </c>
    </row>
    <row r="7683" spans="1:8">
      <c r="A7683" s="67">
        <v>7682</v>
      </c>
      <c r="B7683" s="23" t="s">
        <v>12272</v>
      </c>
      <c r="C7683" s="72" t="s">
        <v>12273</v>
      </c>
      <c r="D7683" s="71" t="s">
        <v>26441</v>
      </c>
      <c r="E7683" s="175" t="s">
        <v>31620</v>
      </c>
      <c r="F7683" s="72" t="s">
        <v>7</v>
      </c>
      <c r="G7683" s="72" t="s">
        <v>31394</v>
      </c>
      <c r="H7683" s="95" t="s">
        <v>28696</v>
      </c>
    </row>
    <row r="7684" spans="1:8">
      <c r="A7684" s="67">
        <v>7683</v>
      </c>
      <c r="B7684" s="23" t="s">
        <v>12274</v>
      </c>
      <c r="C7684" s="72" t="s">
        <v>12275</v>
      </c>
      <c r="D7684" s="71" t="s">
        <v>26441</v>
      </c>
      <c r="E7684" s="175" t="s">
        <v>31620</v>
      </c>
      <c r="F7684" s="72" t="s">
        <v>7</v>
      </c>
      <c r="G7684" s="72" t="s">
        <v>31439</v>
      </c>
      <c r="H7684" s="95" t="s">
        <v>28697</v>
      </c>
    </row>
    <row r="7685" spans="1:8">
      <c r="A7685" s="67">
        <v>7684</v>
      </c>
      <c r="B7685" s="23" t="s">
        <v>12276</v>
      </c>
      <c r="C7685" s="72" t="s">
        <v>12277</v>
      </c>
      <c r="D7685" s="71" t="s">
        <v>26441</v>
      </c>
      <c r="E7685" s="175" t="s">
        <v>31620</v>
      </c>
      <c r="F7685" s="72" t="s">
        <v>7</v>
      </c>
      <c r="G7685" s="72" t="s">
        <v>31397</v>
      </c>
      <c r="H7685" s="95" t="s">
        <v>28698</v>
      </c>
    </row>
    <row r="7686" spans="1:8">
      <c r="A7686" s="67">
        <v>7685</v>
      </c>
      <c r="B7686" s="23" t="s">
        <v>12278</v>
      </c>
      <c r="C7686" s="72" t="s">
        <v>12279</v>
      </c>
      <c r="D7686" s="71" t="s">
        <v>26441</v>
      </c>
      <c r="E7686" s="175" t="s">
        <v>31620</v>
      </c>
      <c r="F7686" s="72" t="s">
        <v>7</v>
      </c>
      <c r="G7686" s="72" t="s">
        <v>31397</v>
      </c>
      <c r="H7686" s="95" t="s">
        <v>28699</v>
      </c>
    </row>
    <row r="7687" spans="1:8">
      <c r="A7687" s="67">
        <v>7686</v>
      </c>
      <c r="B7687" s="23" t="s">
        <v>12280</v>
      </c>
      <c r="C7687" s="72" t="s">
        <v>12281</v>
      </c>
      <c r="D7687" s="71" t="s">
        <v>26441</v>
      </c>
      <c r="E7687" s="175" t="s">
        <v>31620</v>
      </c>
      <c r="F7687" s="72" t="s">
        <v>7</v>
      </c>
      <c r="G7687" s="72" t="s">
        <v>31397</v>
      </c>
      <c r="H7687" s="95" t="s">
        <v>28700</v>
      </c>
    </row>
    <row r="7688" spans="1:8">
      <c r="A7688" s="67">
        <v>7687</v>
      </c>
      <c r="B7688" s="23" t="s">
        <v>12282</v>
      </c>
      <c r="C7688" s="72" t="s">
        <v>12283</v>
      </c>
      <c r="D7688" s="71" t="s">
        <v>26441</v>
      </c>
      <c r="E7688" s="175" t="s">
        <v>31620</v>
      </c>
      <c r="F7688" s="72" t="s">
        <v>7</v>
      </c>
      <c r="G7688" s="72" t="s">
        <v>31395</v>
      </c>
      <c r="H7688" s="95" t="s">
        <v>28701</v>
      </c>
    </row>
    <row r="7689" spans="1:8">
      <c r="A7689" s="67">
        <v>7688</v>
      </c>
      <c r="B7689" s="23" t="s">
        <v>12284</v>
      </c>
      <c r="C7689" s="72" t="s">
        <v>12285</v>
      </c>
      <c r="D7689" s="71" t="s">
        <v>26441</v>
      </c>
      <c r="E7689" s="175" t="s">
        <v>31620</v>
      </c>
      <c r="F7689" s="72" t="s">
        <v>7</v>
      </c>
      <c r="G7689" s="72" t="s">
        <v>31386</v>
      </c>
      <c r="H7689" s="95" t="s">
        <v>28702</v>
      </c>
    </row>
    <row r="7690" spans="1:8">
      <c r="A7690" s="67">
        <v>7689</v>
      </c>
      <c r="B7690" s="23" t="s">
        <v>12286</v>
      </c>
      <c r="C7690" s="72" t="s">
        <v>12287</v>
      </c>
      <c r="D7690" s="71" t="s">
        <v>26441</v>
      </c>
      <c r="E7690" s="175" t="s">
        <v>31620</v>
      </c>
      <c r="F7690" s="72" t="s">
        <v>7</v>
      </c>
      <c r="G7690" s="72" t="s">
        <v>31386</v>
      </c>
      <c r="H7690" s="95" t="s">
        <v>28703</v>
      </c>
    </row>
    <row r="7691" spans="1:8">
      <c r="A7691" s="67">
        <v>7690</v>
      </c>
      <c r="B7691" s="23" t="s">
        <v>12288</v>
      </c>
      <c r="C7691" s="72" t="s">
        <v>12289</v>
      </c>
      <c r="D7691" s="71" t="s">
        <v>26441</v>
      </c>
      <c r="E7691" s="175" t="s">
        <v>31620</v>
      </c>
      <c r="F7691" s="72" t="s">
        <v>7</v>
      </c>
      <c r="G7691" s="72" t="s">
        <v>31386</v>
      </c>
      <c r="H7691" s="95" t="s">
        <v>28704</v>
      </c>
    </row>
    <row r="7692" spans="1:8">
      <c r="A7692" s="67">
        <v>7691</v>
      </c>
      <c r="B7692" s="23" t="s">
        <v>12290</v>
      </c>
      <c r="C7692" s="72" t="s">
        <v>12291</v>
      </c>
      <c r="D7692" s="71" t="s">
        <v>26441</v>
      </c>
      <c r="E7692" s="175" t="s">
        <v>31620</v>
      </c>
      <c r="F7692" s="72" t="s">
        <v>7</v>
      </c>
      <c r="G7692" s="72" t="s">
        <v>31386</v>
      </c>
      <c r="H7692" s="95" t="s">
        <v>28705</v>
      </c>
    </row>
    <row r="7693" spans="1:8">
      <c r="A7693" s="67">
        <v>7692</v>
      </c>
      <c r="B7693" s="23" t="s">
        <v>12292</v>
      </c>
      <c r="C7693" s="72" t="s">
        <v>12293</v>
      </c>
      <c r="D7693" s="71" t="s">
        <v>26441</v>
      </c>
      <c r="E7693" s="175" t="s">
        <v>31620</v>
      </c>
      <c r="F7693" s="72" t="s">
        <v>7</v>
      </c>
      <c r="G7693" s="72" t="s">
        <v>31386</v>
      </c>
      <c r="H7693" s="95" t="s">
        <v>28706</v>
      </c>
    </row>
    <row r="7694" spans="1:8">
      <c r="A7694" s="67">
        <v>7693</v>
      </c>
      <c r="B7694" s="23" t="s">
        <v>12294</v>
      </c>
      <c r="C7694" s="72" t="s">
        <v>12295</v>
      </c>
      <c r="D7694" s="71" t="s">
        <v>26441</v>
      </c>
      <c r="E7694" s="175" t="s">
        <v>31620</v>
      </c>
      <c r="F7694" s="72" t="s">
        <v>7</v>
      </c>
      <c r="G7694" s="72" t="s">
        <v>31395</v>
      </c>
      <c r="H7694" s="95" t="s">
        <v>28707</v>
      </c>
    </row>
    <row r="7695" spans="1:8">
      <c r="A7695" s="67">
        <v>7694</v>
      </c>
      <c r="B7695" s="23" t="s">
        <v>12296</v>
      </c>
      <c r="C7695" s="72" t="s">
        <v>12297</v>
      </c>
      <c r="D7695" s="71" t="s">
        <v>26441</v>
      </c>
      <c r="E7695" s="175" t="s">
        <v>31620</v>
      </c>
      <c r="F7695" s="72" t="s">
        <v>7</v>
      </c>
      <c r="G7695" s="72" t="s">
        <v>31393</v>
      </c>
      <c r="H7695" s="95" t="s">
        <v>28708</v>
      </c>
    </row>
    <row r="7696" spans="1:8">
      <c r="A7696" s="67">
        <v>7695</v>
      </c>
      <c r="B7696" s="23" t="s">
        <v>12298</v>
      </c>
      <c r="C7696" s="72" t="s">
        <v>12299</v>
      </c>
      <c r="D7696" s="71" t="s">
        <v>26441</v>
      </c>
      <c r="E7696" s="175" t="s">
        <v>31620</v>
      </c>
      <c r="F7696" s="72" t="s">
        <v>7</v>
      </c>
      <c r="G7696" s="72" t="s">
        <v>31392</v>
      </c>
      <c r="H7696" s="95" t="s">
        <v>28709</v>
      </c>
    </row>
    <row r="7697" spans="1:8">
      <c r="A7697" s="67">
        <v>7696</v>
      </c>
      <c r="B7697" s="23" t="s">
        <v>12300</v>
      </c>
      <c r="C7697" s="72" t="s">
        <v>12301</v>
      </c>
      <c r="D7697" s="71" t="s">
        <v>26441</v>
      </c>
      <c r="E7697" s="175" t="s">
        <v>31620</v>
      </c>
      <c r="F7697" s="72" t="s">
        <v>7</v>
      </c>
      <c r="G7697" s="72" t="s">
        <v>31392</v>
      </c>
      <c r="H7697" s="95" t="s">
        <v>28710</v>
      </c>
    </row>
    <row r="7698" spans="1:8">
      <c r="A7698" s="67">
        <v>7697</v>
      </c>
      <c r="B7698" s="23" t="s">
        <v>12302</v>
      </c>
      <c r="C7698" s="72" t="s">
        <v>12303</v>
      </c>
      <c r="D7698" s="71" t="s">
        <v>26441</v>
      </c>
      <c r="E7698" s="175" t="s">
        <v>31620</v>
      </c>
      <c r="F7698" s="72" t="s">
        <v>7</v>
      </c>
      <c r="G7698" s="72" t="s">
        <v>31392</v>
      </c>
      <c r="H7698" s="95" t="s">
        <v>28711</v>
      </c>
    </row>
    <row r="7699" spans="1:8">
      <c r="A7699" s="67">
        <v>7698</v>
      </c>
      <c r="B7699" s="23" t="s">
        <v>12304</v>
      </c>
      <c r="C7699" s="72" t="s">
        <v>12305</v>
      </c>
      <c r="D7699" s="71" t="s">
        <v>26441</v>
      </c>
      <c r="E7699" s="175" t="s">
        <v>31620</v>
      </c>
      <c r="F7699" s="72" t="s">
        <v>7</v>
      </c>
      <c r="G7699" s="72" t="s">
        <v>31387</v>
      </c>
      <c r="H7699" s="95" t="s">
        <v>28712</v>
      </c>
    </row>
    <row r="7700" spans="1:8">
      <c r="A7700" s="67">
        <v>7699</v>
      </c>
      <c r="B7700" s="23" t="s">
        <v>12306</v>
      </c>
      <c r="C7700" s="72" t="s">
        <v>12307</v>
      </c>
      <c r="D7700" s="71" t="s">
        <v>26441</v>
      </c>
      <c r="E7700" s="175" t="s">
        <v>31620</v>
      </c>
      <c r="F7700" s="72" t="s">
        <v>7</v>
      </c>
      <c r="G7700" s="72" t="s">
        <v>31395</v>
      </c>
      <c r="H7700" s="95" t="s">
        <v>28713</v>
      </c>
    </row>
    <row r="7701" spans="1:8">
      <c r="A7701" s="67">
        <v>7700</v>
      </c>
      <c r="B7701" s="23" t="s">
        <v>12308</v>
      </c>
      <c r="C7701" s="72" t="s">
        <v>12309</v>
      </c>
      <c r="D7701" s="71" t="s">
        <v>26441</v>
      </c>
      <c r="E7701" s="175" t="s">
        <v>31620</v>
      </c>
      <c r="F7701" s="72" t="s">
        <v>7</v>
      </c>
      <c r="G7701" s="72" t="s">
        <v>31392</v>
      </c>
      <c r="H7701" s="95" t="s">
        <v>28714</v>
      </c>
    </row>
    <row r="7702" spans="1:8">
      <c r="A7702" s="67">
        <v>7701</v>
      </c>
      <c r="B7702" s="23" t="s">
        <v>12310</v>
      </c>
      <c r="C7702" s="72" t="s">
        <v>12311</v>
      </c>
      <c r="D7702" s="71" t="s">
        <v>26441</v>
      </c>
      <c r="E7702" s="175" t="s">
        <v>31620</v>
      </c>
      <c r="F7702" s="72" t="s">
        <v>7</v>
      </c>
      <c r="G7702" s="72" t="s">
        <v>31394</v>
      </c>
      <c r="H7702" s="95" t="s">
        <v>28715</v>
      </c>
    </row>
    <row r="7703" spans="1:8">
      <c r="A7703" s="67">
        <v>7702</v>
      </c>
      <c r="B7703" s="23" t="s">
        <v>12312</v>
      </c>
      <c r="C7703" s="72" t="s">
        <v>12313</v>
      </c>
      <c r="D7703" s="71" t="s">
        <v>26441</v>
      </c>
      <c r="E7703" s="175" t="s">
        <v>31620</v>
      </c>
      <c r="F7703" s="72" t="s">
        <v>7</v>
      </c>
      <c r="G7703" s="72" t="s">
        <v>31439</v>
      </c>
      <c r="H7703" s="95" t="s">
        <v>28716</v>
      </c>
    </row>
    <row r="7704" spans="1:8">
      <c r="A7704" s="67">
        <v>7703</v>
      </c>
      <c r="B7704" s="23" t="s">
        <v>12314</v>
      </c>
      <c r="C7704" s="72" t="s">
        <v>12315</v>
      </c>
      <c r="D7704" s="71" t="s">
        <v>26441</v>
      </c>
      <c r="E7704" s="175" t="s">
        <v>31620</v>
      </c>
      <c r="F7704" s="72" t="s">
        <v>7</v>
      </c>
      <c r="G7704" s="72" t="s">
        <v>31389</v>
      </c>
      <c r="H7704" s="95" t="s">
        <v>28717</v>
      </c>
    </row>
    <row r="7705" spans="1:8">
      <c r="A7705" s="67">
        <v>7704</v>
      </c>
      <c r="B7705" s="23" t="s">
        <v>12316</v>
      </c>
      <c r="C7705" s="72" t="s">
        <v>12317</v>
      </c>
      <c r="D7705" s="71" t="s">
        <v>26441</v>
      </c>
      <c r="E7705" s="175" t="s">
        <v>31620</v>
      </c>
      <c r="F7705" s="72" t="s">
        <v>7</v>
      </c>
      <c r="G7705" s="72" t="s">
        <v>31398</v>
      </c>
      <c r="H7705" s="95" t="s">
        <v>28718</v>
      </c>
    </row>
    <row r="7706" spans="1:8">
      <c r="A7706" s="67">
        <v>7705</v>
      </c>
      <c r="B7706" s="23" t="s">
        <v>12318</v>
      </c>
      <c r="C7706" s="72" t="s">
        <v>12319</v>
      </c>
      <c r="D7706" s="71" t="s">
        <v>26441</v>
      </c>
      <c r="E7706" s="175" t="s">
        <v>31620</v>
      </c>
      <c r="F7706" s="72" t="s">
        <v>7</v>
      </c>
      <c r="G7706" s="72" t="s">
        <v>31396</v>
      </c>
      <c r="H7706" s="95" t="s">
        <v>28719</v>
      </c>
    </row>
    <row r="7707" spans="1:8">
      <c r="A7707" s="67">
        <v>7706</v>
      </c>
      <c r="B7707" s="23" t="s">
        <v>12320</v>
      </c>
      <c r="C7707" s="72" t="s">
        <v>12321</v>
      </c>
      <c r="D7707" s="71" t="s">
        <v>26441</v>
      </c>
      <c r="E7707" s="175" t="s">
        <v>31620</v>
      </c>
      <c r="F7707" s="72" t="s">
        <v>7</v>
      </c>
      <c r="G7707" s="72" t="s">
        <v>31439</v>
      </c>
      <c r="H7707" s="95" t="s">
        <v>28720</v>
      </c>
    </row>
    <row r="7708" spans="1:8">
      <c r="A7708" s="67">
        <v>7707</v>
      </c>
      <c r="B7708" s="23" t="s">
        <v>12322</v>
      </c>
      <c r="C7708" s="72" t="s">
        <v>12323</v>
      </c>
      <c r="D7708" s="71" t="s">
        <v>26441</v>
      </c>
      <c r="E7708" s="175" t="s">
        <v>31620</v>
      </c>
      <c r="F7708" s="72" t="s">
        <v>7</v>
      </c>
      <c r="G7708" s="72" t="s">
        <v>31402</v>
      </c>
      <c r="H7708" s="95" t="s">
        <v>28721</v>
      </c>
    </row>
    <row r="7709" spans="1:8">
      <c r="A7709" s="67">
        <v>7708</v>
      </c>
      <c r="B7709" s="23" t="s">
        <v>12324</v>
      </c>
      <c r="C7709" s="72" t="s">
        <v>12325</v>
      </c>
      <c r="D7709" s="71" t="s">
        <v>26441</v>
      </c>
      <c r="E7709" s="175" t="s">
        <v>31620</v>
      </c>
      <c r="F7709" s="72" t="s">
        <v>7</v>
      </c>
      <c r="G7709" s="72" t="s">
        <v>31439</v>
      </c>
      <c r="H7709" s="95" t="s">
        <v>28722</v>
      </c>
    </row>
    <row r="7710" spans="1:8">
      <c r="A7710" s="67">
        <v>7709</v>
      </c>
      <c r="B7710" s="23" t="s">
        <v>12326</v>
      </c>
      <c r="C7710" s="72" t="s">
        <v>12325</v>
      </c>
      <c r="D7710" s="71" t="s">
        <v>26441</v>
      </c>
      <c r="E7710" s="175" t="s">
        <v>31620</v>
      </c>
      <c r="F7710" s="72" t="s">
        <v>7</v>
      </c>
      <c r="G7710" s="72" t="s">
        <v>31439</v>
      </c>
      <c r="H7710" s="95" t="s">
        <v>28723</v>
      </c>
    </row>
    <row r="7711" spans="1:8">
      <c r="A7711" s="67">
        <v>7710</v>
      </c>
      <c r="B7711" s="23" t="s">
        <v>12327</v>
      </c>
      <c r="C7711" s="72" t="s">
        <v>12325</v>
      </c>
      <c r="D7711" s="71" t="s">
        <v>26441</v>
      </c>
      <c r="E7711" s="175" t="s">
        <v>31620</v>
      </c>
      <c r="F7711" s="72" t="s">
        <v>7</v>
      </c>
      <c r="G7711" s="72" t="s">
        <v>31439</v>
      </c>
      <c r="H7711" s="95" t="s">
        <v>28724</v>
      </c>
    </row>
    <row r="7712" spans="1:8">
      <c r="A7712" s="67">
        <v>7711</v>
      </c>
      <c r="B7712" s="23" t="s">
        <v>12328</v>
      </c>
      <c r="C7712" s="72" t="s">
        <v>12325</v>
      </c>
      <c r="D7712" s="71" t="s">
        <v>26441</v>
      </c>
      <c r="E7712" s="175" t="s">
        <v>31620</v>
      </c>
      <c r="F7712" s="72" t="s">
        <v>7</v>
      </c>
      <c r="G7712" s="72" t="s">
        <v>31439</v>
      </c>
      <c r="H7712" s="95" t="s">
        <v>28725</v>
      </c>
    </row>
    <row r="7713" spans="1:8">
      <c r="A7713" s="67">
        <v>7712</v>
      </c>
      <c r="B7713" s="23" t="s">
        <v>12329</v>
      </c>
      <c r="C7713" s="72" t="s">
        <v>12325</v>
      </c>
      <c r="D7713" s="71" t="s">
        <v>26441</v>
      </c>
      <c r="E7713" s="175" t="s">
        <v>31620</v>
      </c>
      <c r="F7713" s="72" t="s">
        <v>7</v>
      </c>
      <c r="G7713" s="72" t="s">
        <v>31439</v>
      </c>
      <c r="H7713" s="95" t="s">
        <v>28726</v>
      </c>
    </row>
    <row r="7714" spans="1:8">
      <c r="A7714" s="67">
        <v>7713</v>
      </c>
      <c r="B7714" s="23" t="s">
        <v>12330</v>
      </c>
      <c r="C7714" s="72" t="s">
        <v>12325</v>
      </c>
      <c r="D7714" s="71" t="s">
        <v>26441</v>
      </c>
      <c r="E7714" s="175" t="s">
        <v>31620</v>
      </c>
      <c r="F7714" s="72" t="s">
        <v>7</v>
      </c>
      <c r="G7714" s="72" t="s">
        <v>31439</v>
      </c>
      <c r="H7714" s="95" t="s">
        <v>28727</v>
      </c>
    </row>
    <row r="7715" spans="1:8">
      <c r="A7715" s="67">
        <v>7714</v>
      </c>
      <c r="B7715" s="23" t="s">
        <v>12331</v>
      </c>
      <c r="C7715" s="72" t="s">
        <v>12332</v>
      </c>
      <c r="D7715" s="71" t="s">
        <v>26441</v>
      </c>
      <c r="E7715" s="175" t="s">
        <v>31620</v>
      </c>
      <c r="F7715" s="72" t="s">
        <v>7</v>
      </c>
      <c r="G7715" s="72" t="s">
        <v>31413</v>
      </c>
      <c r="H7715" s="95" t="s">
        <v>28728</v>
      </c>
    </row>
    <row r="7716" spans="1:8">
      <c r="A7716" s="67">
        <v>7715</v>
      </c>
      <c r="B7716" s="23" t="s">
        <v>12333</v>
      </c>
      <c r="C7716" s="72" t="s">
        <v>12334</v>
      </c>
      <c r="D7716" s="71" t="s">
        <v>26441</v>
      </c>
      <c r="E7716" s="175" t="s">
        <v>31620</v>
      </c>
      <c r="F7716" s="72" t="s">
        <v>7</v>
      </c>
      <c r="G7716" s="72" t="s">
        <v>31395</v>
      </c>
      <c r="H7716" s="95" t="s">
        <v>28729</v>
      </c>
    </row>
    <row r="7717" spans="1:8">
      <c r="A7717" s="67">
        <v>7716</v>
      </c>
      <c r="B7717" s="23" t="s">
        <v>12335</v>
      </c>
      <c r="C7717" s="72" t="s">
        <v>12336</v>
      </c>
      <c r="D7717" s="71" t="s">
        <v>26441</v>
      </c>
      <c r="E7717" s="175" t="s">
        <v>31620</v>
      </c>
      <c r="F7717" s="72" t="s">
        <v>7</v>
      </c>
      <c r="G7717" s="72" t="s">
        <v>31414</v>
      </c>
      <c r="H7717" s="95" t="s">
        <v>28730</v>
      </c>
    </row>
    <row r="7718" spans="1:8">
      <c r="A7718" s="67">
        <v>7717</v>
      </c>
      <c r="B7718" s="23" t="s">
        <v>12337</v>
      </c>
      <c r="C7718" s="72" t="s">
        <v>12338</v>
      </c>
      <c r="D7718" s="71" t="s">
        <v>26441</v>
      </c>
      <c r="E7718" s="175" t="s">
        <v>31620</v>
      </c>
      <c r="F7718" s="72" t="s">
        <v>7</v>
      </c>
      <c r="G7718" s="72" t="s">
        <v>31420</v>
      </c>
      <c r="H7718" s="95" t="s">
        <v>28731</v>
      </c>
    </row>
    <row r="7719" spans="1:8">
      <c r="A7719" s="67">
        <v>7718</v>
      </c>
      <c r="B7719" s="23" t="s">
        <v>12339</v>
      </c>
      <c r="C7719" s="72" t="s">
        <v>12340</v>
      </c>
      <c r="D7719" s="71" t="s">
        <v>26441</v>
      </c>
      <c r="E7719" s="175" t="s">
        <v>31620</v>
      </c>
      <c r="F7719" s="72" t="s">
        <v>7</v>
      </c>
      <c r="G7719" s="72" t="s">
        <v>31395</v>
      </c>
      <c r="H7719" s="95" t="s">
        <v>28732</v>
      </c>
    </row>
    <row r="7720" spans="1:8">
      <c r="A7720" s="67">
        <v>7719</v>
      </c>
      <c r="B7720" s="23" t="s">
        <v>12341</v>
      </c>
      <c r="C7720" s="72" t="s">
        <v>12342</v>
      </c>
      <c r="D7720" s="71" t="s">
        <v>26441</v>
      </c>
      <c r="E7720" s="175" t="s">
        <v>31620</v>
      </c>
      <c r="F7720" s="72" t="s">
        <v>7</v>
      </c>
      <c r="G7720" s="72" t="s">
        <v>31420</v>
      </c>
      <c r="H7720" s="95" t="s">
        <v>28733</v>
      </c>
    </row>
    <row r="7721" spans="1:8">
      <c r="A7721" s="67">
        <v>7720</v>
      </c>
      <c r="B7721" s="23" t="s">
        <v>12343</v>
      </c>
      <c r="C7721" s="72" t="s">
        <v>12344</v>
      </c>
      <c r="D7721" s="71" t="s">
        <v>26441</v>
      </c>
      <c r="E7721" s="175" t="s">
        <v>31620</v>
      </c>
      <c r="F7721" s="72" t="s">
        <v>7</v>
      </c>
      <c r="G7721" s="72" t="s">
        <v>31420</v>
      </c>
      <c r="H7721" s="95" t="s">
        <v>28734</v>
      </c>
    </row>
    <row r="7722" spans="1:8">
      <c r="A7722" s="67">
        <v>7721</v>
      </c>
      <c r="B7722" s="23" t="s">
        <v>12345</v>
      </c>
      <c r="C7722" s="72" t="s">
        <v>12346</v>
      </c>
      <c r="D7722" s="71" t="s">
        <v>26441</v>
      </c>
      <c r="E7722" s="175" t="s">
        <v>31620</v>
      </c>
      <c r="F7722" s="72" t="s">
        <v>7</v>
      </c>
      <c r="G7722" s="72" t="s">
        <v>31420</v>
      </c>
      <c r="H7722" s="95" t="s">
        <v>28735</v>
      </c>
    </row>
    <row r="7723" spans="1:8">
      <c r="A7723" s="67">
        <v>7722</v>
      </c>
      <c r="B7723" s="23" t="s">
        <v>12347</v>
      </c>
      <c r="C7723" s="72" t="s">
        <v>12348</v>
      </c>
      <c r="D7723" s="71" t="s">
        <v>26441</v>
      </c>
      <c r="E7723" s="175" t="s">
        <v>31620</v>
      </c>
      <c r="F7723" s="72" t="s">
        <v>7</v>
      </c>
      <c r="G7723" s="72" t="s">
        <v>31439</v>
      </c>
      <c r="H7723" s="95" t="s">
        <v>28736</v>
      </c>
    </row>
    <row r="7724" spans="1:8">
      <c r="A7724" s="67">
        <v>7723</v>
      </c>
      <c r="B7724" s="23" t="s">
        <v>12349</v>
      </c>
      <c r="C7724" s="72" t="s">
        <v>12350</v>
      </c>
      <c r="D7724" s="71" t="s">
        <v>26441</v>
      </c>
      <c r="E7724" s="175" t="s">
        <v>31620</v>
      </c>
      <c r="F7724" s="72" t="s">
        <v>7</v>
      </c>
      <c r="G7724" s="72" t="s">
        <v>31413</v>
      </c>
      <c r="H7724" s="95" t="s">
        <v>28737</v>
      </c>
    </row>
    <row r="7725" spans="1:8">
      <c r="A7725" s="67">
        <v>7724</v>
      </c>
      <c r="B7725" s="23" t="s">
        <v>12351</v>
      </c>
      <c r="C7725" s="72" t="s">
        <v>12352</v>
      </c>
      <c r="D7725" s="71" t="s">
        <v>26441</v>
      </c>
      <c r="E7725" s="175" t="s">
        <v>31620</v>
      </c>
      <c r="F7725" s="72" t="s">
        <v>7</v>
      </c>
      <c r="G7725" s="72" t="s">
        <v>31395</v>
      </c>
      <c r="H7725" s="95" t="s">
        <v>28738</v>
      </c>
    </row>
    <row r="7726" spans="1:8">
      <c r="A7726" s="67">
        <v>7725</v>
      </c>
      <c r="B7726" s="23" t="s">
        <v>12353</v>
      </c>
      <c r="C7726" s="72" t="s">
        <v>12354</v>
      </c>
      <c r="D7726" s="71" t="s">
        <v>26441</v>
      </c>
      <c r="E7726" s="175" t="s">
        <v>31620</v>
      </c>
      <c r="F7726" s="72" t="s">
        <v>7</v>
      </c>
      <c r="G7726" s="72" t="s">
        <v>31402</v>
      </c>
      <c r="H7726" s="95" t="s">
        <v>28739</v>
      </c>
    </row>
    <row r="7727" spans="1:8">
      <c r="A7727" s="67">
        <v>7726</v>
      </c>
      <c r="B7727" s="23" t="s">
        <v>12355</v>
      </c>
      <c r="C7727" s="72" t="s">
        <v>12356</v>
      </c>
      <c r="D7727" s="71" t="s">
        <v>26441</v>
      </c>
      <c r="E7727" s="175" t="s">
        <v>31620</v>
      </c>
      <c r="F7727" s="72" t="s">
        <v>7</v>
      </c>
      <c r="G7727" s="72" t="s">
        <v>31395</v>
      </c>
      <c r="H7727" s="95" t="s">
        <v>28740</v>
      </c>
    </row>
    <row r="7728" spans="1:8">
      <c r="A7728" s="67">
        <v>7727</v>
      </c>
      <c r="B7728" s="23" t="s">
        <v>12357</v>
      </c>
      <c r="C7728" s="72" t="s">
        <v>12358</v>
      </c>
      <c r="D7728" s="71" t="s">
        <v>26441</v>
      </c>
      <c r="E7728" s="175" t="s">
        <v>31620</v>
      </c>
      <c r="F7728" s="72" t="s">
        <v>7</v>
      </c>
      <c r="G7728" s="72" t="s">
        <v>31399</v>
      </c>
      <c r="H7728" s="95" t="s">
        <v>28741</v>
      </c>
    </row>
    <row r="7729" spans="1:8">
      <c r="A7729" s="67">
        <v>7728</v>
      </c>
      <c r="B7729" s="23" t="s">
        <v>12359</v>
      </c>
      <c r="C7729" s="72" t="s">
        <v>12360</v>
      </c>
      <c r="D7729" s="71" t="s">
        <v>26441</v>
      </c>
      <c r="E7729" s="175" t="s">
        <v>31620</v>
      </c>
      <c r="F7729" s="72" t="s">
        <v>7</v>
      </c>
      <c r="G7729" s="72" t="s">
        <v>31439</v>
      </c>
      <c r="H7729" s="95" t="s">
        <v>28742</v>
      </c>
    </row>
    <row r="7730" spans="1:8">
      <c r="A7730" s="67">
        <v>7729</v>
      </c>
      <c r="B7730" s="23" t="s">
        <v>12361</v>
      </c>
      <c r="C7730" s="72" t="s">
        <v>12362</v>
      </c>
      <c r="D7730" s="71" t="s">
        <v>26441</v>
      </c>
      <c r="E7730" s="175" t="s">
        <v>31620</v>
      </c>
      <c r="F7730" s="72" t="s">
        <v>7</v>
      </c>
      <c r="G7730" s="72" t="s">
        <v>31393</v>
      </c>
      <c r="H7730" s="95" t="s">
        <v>28743</v>
      </c>
    </row>
    <row r="7731" spans="1:8">
      <c r="A7731" s="67">
        <v>7730</v>
      </c>
      <c r="B7731" s="23" t="s">
        <v>12363</v>
      </c>
      <c r="C7731" s="72" t="s">
        <v>12364</v>
      </c>
      <c r="D7731" s="71" t="s">
        <v>26441</v>
      </c>
      <c r="E7731" s="175" t="s">
        <v>31620</v>
      </c>
      <c r="F7731" s="72" t="s">
        <v>7</v>
      </c>
      <c r="G7731" s="72" t="s">
        <v>31415</v>
      </c>
      <c r="H7731" s="95" t="s">
        <v>28744</v>
      </c>
    </row>
    <row r="7732" spans="1:8">
      <c r="A7732" s="67">
        <v>7731</v>
      </c>
      <c r="B7732" s="23" t="s">
        <v>12365</v>
      </c>
      <c r="C7732" s="72" t="s">
        <v>12366</v>
      </c>
      <c r="D7732" s="71" t="s">
        <v>26441</v>
      </c>
      <c r="E7732" s="175" t="s">
        <v>31620</v>
      </c>
      <c r="F7732" s="72" t="s">
        <v>7</v>
      </c>
      <c r="G7732" s="72" t="s">
        <v>31391</v>
      </c>
      <c r="H7732" s="95" t="s">
        <v>28745</v>
      </c>
    </row>
    <row r="7733" spans="1:8">
      <c r="A7733" s="67">
        <v>7732</v>
      </c>
      <c r="B7733" s="23" t="s">
        <v>12367</v>
      </c>
      <c r="C7733" s="72" t="s">
        <v>12368</v>
      </c>
      <c r="D7733" s="71" t="s">
        <v>26441</v>
      </c>
      <c r="E7733" s="175" t="s">
        <v>31620</v>
      </c>
      <c r="F7733" s="72" t="s">
        <v>7</v>
      </c>
      <c r="G7733" s="72" t="s">
        <v>31400</v>
      </c>
      <c r="H7733" s="95" t="s">
        <v>28746</v>
      </c>
    </row>
    <row r="7734" spans="1:8">
      <c r="A7734" s="67">
        <v>7733</v>
      </c>
      <c r="B7734" s="23" t="s">
        <v>12369</v>
      </c>
      <c r="C7734" s="72" t="s">
        <v>12370</v>
      </c>
      <c r="D7734" s="71" t="s">
        <v>26441</v>
      </c>
      <c r="E7734" s="175" t="s">
        <v>31620</v>
      </c>
      <c r="F7734" s="72" t="s">
        <v>7</v>
      </c>
      <c r="G7734" s="72" t="s">
        <v>31420</v>
      </c>
      <c r="H7734" s="95" t="s">
        <v>28747</v>
      </c>
    </row>
    <row r="7735" spans="1:8">
      <c r="A7735" s="67">
        <v>7734</v>
      </c>
      <c r="B7735" s="23" t="s">
        <v>12371</v>
      </c>
      <c r="C7735" s="72" t="s">
        <v>12372</v>
      </c>
      <c r="D7735" s="71" t="s">
        <v>26441</v>
      </c>
      <c r="E7735" s="175" t="s">
        <v>31620</v>
      </c>
      <c r="F7735" s="72" t="s">
        <v>7</v>
      </c>
      <c r="G7735" s="72" t="s">
        <v>31420</v>
      </c>
      <c r="H7735" s="95" t="s">
        <v>28748</v>
      </c>
    </row>
    <row r="7736" spans="1:8">
      <c r="A7736" s="67">
        <v>7735</v>
      </c>
      <c r="B7736" s="23" t="s">
        <v>12373</v>
      </c>
      <c r="C7736" s="72" t="s">
        <v>12374</v>
      </c>
      <c r="D7736" s="71" t="s">
        <v>26441</v>
      </c>
      <c r="E7736" s="175" t="s">
        <v>31620</v>
      </c>
      <c r="F7736" s="72" t="s">
        <v>7</v>
      </c>
      <c r="G7736" s="72" t="s">
        <v>31439</v>
      </c>
      <c r="H7736" s="95" t="s">
        <v>28749</v>
      </c>
    </row>
    <row r="7737" spans="1:8">
      <c r="A7737" s="67">
        <v>7736</v>
      </c>
      <c r="B7737" s="23" t="s">
        <v>12375</v>
      </c>
      <c r="C7737" s="72" t="s">
        <v>12376</v>
      </c>
      <c r="D7737" s="71" t="s">
        <v>26441</v>
      </c>
      <c r="E7737" s="175" t="s">
        <v>31620</v>
      </c>
      <c r="F7737" s="72" t="s">
        <v>7</v>
      </c>
      <c r="G7737" s="72" t="s">
        <v>31439</v>
      </c>
      <c r="H7737" s="95" t="s">
        <v>28750</v>
      </c>
    </row>
    <row r="7738" spans="1:8">
      <c r="A7738" s="67">
        <v>7737</v>
      </c>
      <c r="B7738" s="23" t="s">
        <v>12377</v>
      </c>
      <c r="C7738" s="72" t="s">
        <v>12378</v>
      </c>
      <c r="D7738" s="71" t="s">
        <v>26441</v>
      </c>
      <c r="E7738" s="175" t="s">
        <v>31620</v>
      </c>
      <c r="F7738" s="72" t="s">
        <v>7</v>
      </c>
      <c r="G7738" s="72" t="s">
        <v>31439</v>
      </c>
      <c r="H7738" s="95" t="s">
        <v>28751</v>
      </c>
    </row>
    <row r="7739" spans="1:8">
      <c r="A7739" s="67">
        <v>7738</v>
      </c>
      <c r="B7739" s="23" t="s">
        <v>12379</v>
      </c>
      <c r="C7739" s="72" t="s">
        <v>12380</v>
      </c>
      <c r="D7739" s="71" t="s">
        <v>26441</v>
      </c>
      <c r="E7739" s="175" t="s">
        <v>31620</v>
      </c>
      <c r="F7739" s="72" t="s">
        <v>7</v>
      </c>
      <c r="G7739" s="72" t="s">
        <v>31395</v>
      </c>
      <c r="H7739" s="95" t="s">
        <v>28752</v>
      </c>
    </row>
    <row r="7740" spans="1:8">
      <c r="A7740" s="67">
        <v>7739</v>
      </c>
      <c r="B7740" s="23" t="s">
        <v>12381</v>
      </c>
      <c r="C7740" s="72" t="s">
        <v>12382</v>
      </c>
      <c r="D7740" s="71" t="s">
        <v>26441</v>
      </c>
      <c r="E7740" s="175" t="s">
        <v>31620</v>
      </c>
      <c r="F7740" s="72" t="s">
        <v>7</v>
      </c>
      <c r="G7740" s="72" t="s">
        <v>31420</v>
      </c>
      <c r="H7740" s="95" t="s">
        <v>28753</v>
      </c>
    </row>
    <row r="7741" spans="1:8">
      <c r="A7741" s="67">
        <v>7740</v>
      </c>
      <c r="B7741" s="23" t="s">
        <v>12383</v>
      </c>
      <c r="C7741" s="72" t="s">
        <v>12384</v>
      </c>
      <c r="D7741" s="71" t="s">
        <v>26441</v>
      </c>
      <c r="E7741" s="175" t="s">
        <v>31620</v>
      </c>
      <c r="F7741" s="72" t="s">
        <v>7</v>
      </c>
      <c r="G7741" s="72" t="s">
        <v>31420</v>
      </c>
      <c r="H7741" s="95" t="s">
        <v>28754</v>
      </c>
    </row>
    <row r="7742" spans="1:8">
      <c r="A7742" s="67">
        <v>7741</v>
      </c>
      <c r="B7742" s="23" t="s">
        <v>12385</v>
      </c>
      <c r="C7742" s="72" t="s">
        <v>12386</v>
      </c>
      <c r="D7742" s="71" t="s">
        <v>26441</v>
      </c>
      <c r="E7742" s="175" t="s">
        <v>31620</v>
      </c>
      <c r="F7742" s="72" t="s">
        <v>7</v>
      </c>
      <c r="G7742" s="72" t="s">
        <v>31395</v>
      </c>
      <c r="H7742" s="95" t="s">
        <v>28755</v>
      </c>
    </row>
    <row r="7743" spans="1:8">
      <c r="A7743" s="67">
        <v>7742</v>
      </c>
      <c r="B7743" s="23" t="s">
        <v>12387</v>
      </c>
      <c r="C7743" s="72" t="s">
        <v>12388</v>
      </c>
      <c r="D7743" s="71" t="s">
        <v>26441</v>
      </c>
      <c r="E7743" s="175" t="s">
        <v>31620</v>
      </c>
      <c r="F7743" s="72" t="s">
        <v>7</v>
      </c>
      <c r="G7743" s="72" t="s">
        <v>31420</v>
      </c>
      <c r="H7743" s="95" t="s">
        <v>28756</v>
      </c>
    </row>
    <row r="7744" spans="1:8">
      <c r="A7744" s="67">
        <v>7743</v>
      </c>
      <c r="B7744" s="23" t="s">
        <v>12389</v>
      </c>
      <c r="C7744" s="72" t="s">
        <v>12390</v>
      </c>
      <c r="D7744" s="71" t="s">
        <v>26441</v>
      </c>
      <c r="E7744" s="175" t="s">
        <v>31620</v>
      </c>
      <c r="F7744" s="72" t="s">
        <v>7</v>
      </c>
      <c r="G7744" s="72" t="s">
        <v>31439</v>
      </c>
      <c r="H7744" s="95" t="s">
        <v>28757</v>
      </c>
    </row>
    <row r="7745" spans="1:8">
      <c r="A7745" s="67">
        <v>7744</v>
      </c>
      <c r="B7745" s="23" t="s">
        <v>12391</v>
      </c>
      <c r="C7745" s="72" t="s">
        <v>12392</v>
      </c>
      <c r="D7745" s="71" t="s">
        <v>26441</v>
      </c>
      <c r="E7745" s="175" t="s">
        <v>31620</v>
      </c>
      <c r="F7745" s="72" t="s">
        <v>7</v>
      </c>
      <c r="G7745" s="72" t="s">
        <v>31439</v>
      </c>
      <c r="H7745" s="95" t="s">
        <v>28758</v>
      </c>
    </row>
    <row r="7746" spans="1:8">
      <c r="A7746" s="67">
        <v>7745</v>
      </c>
      <c r="B7746" s="23" t="s">
        <v>12393</v>
      </c>
      <c r="C7746" s="72" t="s">
        <v>12394</v>
      </c>
      <c r="D7746" s="71" t="s">
        <v>26441</v>
      </c>
      <c r="E7746" s="175" t="s">
        <v>31620</v>
      </c>
      <c r="F7746" s="72" t="s">
        <v>7</v>
      </c>
      <c r="G7746" s="72" t="s">
        <v>31420</v>
      </c>
      <c r="H7746" s="95" t="s">
        <v>28759</v>
      </c>
    </row>
    <row r="7747" spans="1:8">
      <c r="A7747" s="67">
        <v>7746</v>
      </c>
      <c r="B7747" s="23" t="s">
        <v>12395</v>
      </c>
      <c r="C7747" s="72" t="s">
        <v>12396</v>
      </c>
      <c r="D7747" s="71" t="s">
        <v>26441</v>
      </c>
      <c r="E7747" s="175" t="s">
        <v>31620</v>
      </c>
      <c r="F7747" s="72" t="s">
        <v>7</v>
      </c>
      <c r="G7747" s="72" t="s">
        <v>31439</v>
      </c>
      <c r="H7747" s="95" t="s">
        <v>28760</v>
      </c>
    </row>
    <row r="7748" spans="1:8">
      <c r="A7748" s="67">
        <v>7747</v>
      </c>
      <c r="B7748" s="23" t="s">
        <v>12397</v>
      </c>
      <c r="C7748" s="72" t="s">
        <v>12398</v>
      </c>
      <c r="D7748" s="71" t="s">
        <v>26441</v>
      </c>
      <c r="E7748" s="175" t="s">
        <v>31620</v>
      </c>
      <c r="F7748" s="72" t="s">
        <v>7</v>
      </c>
      <c r="G7748" s="72" t="s">
        <v>31389</v>
      </c>
      <c r="H7748" s="95" t="s">
        <v>28761</v>
      </c>
    </row>
    <row r="7749" spans="1:8">
      <c r="A7749" s="67">
        <v>7748</v>
      </c>
      <c r="B7749" s="23" t="s">
        <v>12399</v>
      </c>
      <c r="C7749" s="72" t="s">
        <v>12400</v>
      </c>
      <c r="D7749" s="71" t="s">
        <v>26441</v>
      </c>
      <c r="E7749" s="175" t="s">
        <v>31620</v>
      </c>
      <c r="F7749" s="72" t="s">
        <v>7</v>
      </c>
      <c r="G7749" s="72" t="s">
        <v>31439</v>
      </c>
      <c r="H7749" s="95" t="s">
        <v>28762</v>
      </c>
    </row>
    <row r="7750" spans="1:8">
      <c r="A7750" s="67">
        <v>7749</v>
      </c>
      <c r="B7750" s="23" t="s">
        <v>12401</v>
      </c>
      <c r="C7750" s="72" t="s">
        <v>12402</v>
      </c>
      <c r="D7750" s="71" t="s">
        <v>26441</v>
      </c>
      <c r="E7750" s="175" t="s">
        <v>31620</v>
      </c>
      <c r="F7750" s="72" t="s">
        <v>7</v>
      </c>
      <c r="G7750" s="72" t="s">
        <v>31420</v>
      </c>
      <c r="H7750" s="95" t="s">
        <v>28763</v>
      </c>
    </row>
    <row r="7751" spans="1:8">
      <c r="A7751" s="67">
        <v>7750</v>
      </c>
      <c r="B7751" s="23" t="s">
        <v>12403</v>
      </c>
      <c r="C7751" s="72" t="s">
        <v>12404</v>
      </c>
      <c r="D7751" s="71" t="s">
        <v>26441</v>
      </c>
      <c r="E7751" s="175" t="s">
        <v>31620</v>
      </c>
      <c r="F7751" s="72" t="s">
        <v>7</v>
      </c>
      <c r="G7751" s="72" t="s">
        <v>31439</v>
      </c>
      <c r="H7751" s="95" t="s">
        <v>28764</v>
      </c>
    </row>
    <row r="7752" spans="1:8">
      <c r="A7752" s="67">
        <v>7751</v>
      </c>
      <c r="B7752" s="23" t="s">
        <v>12405</v>
      </c>
      <c r="C7752" s="72" t="s">
        <v>12406</v>
      </c>
      <c r="D7752" s="71" t="s">
        <v>26441</v>
      </c>
      <c r="E7752" s="175" t="s">
        <v>31620</v>
      </c>
      <c r="F7752" s="72" t="s">
        <v>7</v>
      </c>
      <c r="G7752" s="72" t="s">
        <v>31420</v>
      </c>
      <c r="H7752" s="95" t="s">
        <v>28765</v>
      </c>
    </row>
    <row r="7753" spans="1:8">
      <c r="A7753" s="67">
        <v>7752</v>
      </c>
      <c r="B7753" s="23" t="s">
        <v>12407</v>
      </c>
      <c r="C7753" s="72" t="s">
        <v>12408</v>
      </c>
      <c r="D7753" s="71" t="s">
        <v>26441</v>
      </c>
      <c r="E7753" s="175" t="s">
        <v>31620</v>
      </c>
      <c r="F7753" s="72" t="s">
        <v>7</v>
      </c>
      <c r="G7753" s="72" t="s">
        <v>31420</v>
      </c>
      <c r="H7753" s="95" t="s">
        <v>28766</v>
      </c>
    </row>
    <row r="7754" spans="1:8">
      <c r="A7754" s="67">
        <v>7753</v>
      </c>
      <c r="B7754" s="23" t="s">
        <v>12409</v>
      </c>
      <c r="C7754" s="72" t="s">
        <v>12410</v>
      </c>
      <c r="D7754" s="71" t="s">
        <v>26441</v>
      </c>
      <c r="E7754" s="175" t="s">
        <v>31620</v>
      </c>
      <c r="F7754" s="72" t="s">
        <v>7</v>
      </c>
      <c r="G7754" s="72" t="s">
        <v>31411</v>
      </c>
      <c r="H7754" s="95" t="s">
        <v>28767</v>
      </c>
    </row>
    <row r="7755" spans="1:8">
      <c r="A7755" s="67">
        <v>7754</v>
      </c>
      <c r="B7755" s="23" t="s">
        <v>12411</v>
      </c>
      <c r="C7755" s="72" t="s">
        <v>12412</v>
      </c>
      <c r="D7755" s="71" t="s">
        <v>26441</v>
      </c>
      <c r="E7755" s="175" t="s">
        <v>31620</v>
      </c>
      <c r="F7755" s="72" t="s">
        <v>7</v>
      </c>
      <c r="G7755" s="72" t="s">
        <v>31433</v>
      </c>
      <c r="H7755" s="95" t="s">
        <v>28768</v>
      </c>
    </row>
    <row r="7756" spans="1:8">
      <c r="A7756" s="67">
        <v>7755</v>
      </c>
      <c r="B7756" s="23" t="s">
        <v>12413</v>
      </c>
      <c r="C7756" s="72" t="s">
        <v>12414</v>
      </c>
      <c r="D7756" s="71" t="s">
        <v>26441</v>
      </c>
      <c r="E7756" s="175" t="s">
        <v>31620</v>
      </c>
      <c r="F7756" s="72" t="s">
        <v>7</v>
      </c>
      <c r="G7756" s="72" t="s">
        <v>31433</v>
      </c>
      <c r="H7756" s="95" t="s">
        <v>28769</v>
      </c>
    </row>
    <row r="7757" spans="1:8">
      <c r="A7757" s="67">
        <v>7756</v>
      </c>
      <c r="B7757" s="23" t="s">
        <v>12415</v>
      </c>
      <c r="C7757" s="72" t="s">
        <v>12416</v>
      </c>
      <c r="D7757" s="71" t="s">
        <v>26441</v>
      </c>
      <c r="E7757" s="175" t="s">
        <v>31620</v>
      </c>
      <c r="F7757" s="72" t="s">
        <v>7</v>
      </c>
      <c r="G7757" s="72" t="s">
        <v>31402</v>
      </c>
      <c r="H7757" s="95" t="s">
        <v>28770</v>
      </c>
    </row>
    <row r="7758" spans="1:8">
      <c r="A7758" s="67">
        <v>7757</v>
      </c>
      <c r="B7758" s="23" t="s">
        <v>12417</v>
      </c>
      <c r="C7758" s="72" t="s">
        <v>12418</v>
      </c>
      <c r="D7758" s="71" t="s">
        <v>26441</v>
      </c>
      <c r="E7758" s="175" t="s">
        <v>31620</v>
      </c>
      <c r="F7758" s="72" t="s">
        <v>7</v>
      </c>
      <c r="G7758" s="72" t="s">
        <v>31433</v>
      </c>
      <c r="H7758" s="95" t="s">
        <v>28771</v>
      </c>
    </row>
    <row r="7759" spans="1:8">
      <c r="A7759" s="67">
        <v>7758</v>
      </c>
      <c r="B7759" s="23" t="s">
        <v>12419</v>
      </c>
      <c r="C7759" s="72" t="s">
        <v>12420</v>
      </c>
      <c r="D7759" s="71" t="s">
        <v>26441</v>
      </c>
      <c r="E7759" s="175" t="s">
        <v>31620</v>
      </c>
      <c r="F7759" s="72" t="s">
        <v>7</v>
      </c>
      <c r="G7759" s="72" t="s">
        <v>31433</v>
      </c>
      <c r="H7759" s="95" t="s">
        <v>28772</v>
      </c>
    </row>
    <row r="7760" spans="1:8">
      <c r="A7760" s="67">
        <v>7759</v>
      </c>
      <c r="B7760" s="23" t="s">
        <v>12421</v>
      </c>
      <c r="C7760" s="72" t="s">
        <v>12422</v>
      </c>
      <c r="D7760" s="71" t="s">
        <v>26441</v>
      </c>
      <c r="E7760" s="175" t="s">
        <v>31620</v>
      </c>
      <c r="F7760" s="72" t="s">
        <v>7</v>
      </c>
      <c r="G7760" s="72" t="s">
        <v>31393</v>
      </c>
      <c r="H7760" s="95" t="s">
        <v>28773</v>
      </c>
    </row>
    <row r="7761" spans="1:8">
      <c r="A7761" s="67">
        <v>7760</v>
      </c>
      <c r="B7761" s="23" t="s">
        <v>12423</v>
      </c>
      <c r="C7761" s="72" t="s">
        <v>12424</v>
      </c>
      <c r="D7761" s="71" t="s">
        <v>26441</v>
      </c>
      <c r="E7761" s="175" t="s">
        <v>31620</v>
      </c>
      <c r="F7761" s="72" t="s">
        <v>7</v>
      </c>
      <c r="G7761" s="72" t="s">
        <v>31439</v>
      </c>
      <c r="H7761" s="95" t="s">
        <v>28774</v>
      </c>
    </row>
    <row r="7762" spans="1:8">
      <c r="A7762" s="67">
        <v>7761</v>
      </c>
      <c r="B7762" s="23" t="s">
        <v>12425</v>
      </c>
      <c r="C7762" s="72" t="s">
        <v>12426</v>
      </c>
      <c r="D7762" s="71" t="s">
        <v>26441</v>
      </c>
      <c r="E7762" s="175" t="s">
        <v>31620</v>
      </c>
      <c r="F7762" s="72" t="s">
        <v>7</v>
      </c>
      <c r="G7762" s="72" t="s">
        <v>31418</v>
      </c>
      <c r="H7762" s="95" t="s">
        <v>28775</v>
      </c>
    </row>
    <row r="7763" spans="1:8">
      <c r="A7763" s="67">
        <v>7762</v>
      </c>
      <c r="B7763" s="23" t="s">
        <v>12427</v>
      </c>
      <c r="C7763" s="72" t="s">
        <v>12428</v>
      </c>
      <c r="D7763" s="71" t="s">
        <v>26441</v>
      </c>
      <c r="E7763" s="175" t="s">
        <v>31620</v>
      </c>
      <c r="F7763" s="72" t="s">
        <v>7</v>
      </c>
      <c r="G7763" s="72" t="s">
        <v>31439</v>
      </c>
      <c r="H7763" s="95" t="s">
        <v>28776</v>
      </c>
    </row>
    <row r="7764" spans="1:8">
      <c r="A7764" s="67">
        <v>7763</v>
      </c>
      <c r="B7764" s="23" t="s">
        <v>12429</v>
      </c>
      <c r="C7764" s="72" t="s">
        <v>12430</v>
      </c>
      <c r="D7764" s="71" t="s">
        <v>26441</v>
      </c>
      <c r="E7764" s="175" t="s">
        <v>31620</v>
      </c>
      <c r="F7764" s="72" t="s">
        <v>7</v>
      </c>
      <c r="G7764" s="72" t="s">
        <v>31439</v>
      </c>
      <c r="H7764" s="95" t="s">
        <v>28777</v>
      </c>
    </row>
    <row r="7765" spans="1:8">
      <c r="A7765" s="67">
        <v>7764</v>
      </c>
      <c r="B7765" s="23" t="s">
        <v>12431</v>
      </c>
      <c r="C7765" s="72" t="s">
        <v>12432</v>
      </c>
      <c r="D7765" s="71" t="s">
        <v>26441</v>
      </c>
      <c r="E7765" s="175" t="s">
        <v>31620</v>
      </c>
      <c r="F7765" s="72" t="s">
        <v>7</v>
      </c>
      <c r="G7765" s="72" t="s">
        <v>31433</v>
      </c>
      <c r="H7765" s="95" t="s">
        <v>28778</v>
      </c>
    </row>
    <row r="7766" spans="1:8">
      <c r="A7766" s="67">
        <v>7765</v>
      </c>
      <c r="B7766" s="23" t="s">
        <v>12433</v>
      </c>
      <c r="C7766" s="72" t="s">
        <v>12434</v>
      </c>
      <c r="D7766" s="71" t="s">
        <v>26441</v>
      </c>
      <c r="E7766" s="175" t="s">
        <v>31620</v>
      </c>
      <c r="F7766" s="72" t="s">
        <v>7</v>
      </c>
      <c r="G7766" s="72" t="s">
        <v>31433</v>
      </c>
      <c r="H7766" s="95" t="s">
        <v>28779</v>
      </c>
    </row>
    <row r="7767" spans="1:8">
      <c r="A7767" s="67">
        <v>7766</v>
      </c>
      <c r="B7767" s="23" t="s">
        <v>12435</v>
      </c>
      <c r="C7767" s="72" t="s">
        <v>12436</v>
      </c>
      <c r="D7767" s="71" t="s">
        <v>26441</v>
      </c>
      <c r="E7767" s="175" t="s">
        <v>31620</v>
      </c>
      <c r="F7767" s="72" t="s">
        <v>7</v>
      </c>
      <c r="G7767" s="72" t="s">
        <v>31386</v>
      </c>
      <c r="H7767" s="95" t="s">
        <v>28780</v>
      </c>
    </row>
    <row r="7768" spans="1:8">
      <c r="A7768" s="67">
        <v>7767</v>
      </c>
      <c r="B7768" s="23" t="s">
        <v>12437</v>
      </c>
      <c r="C7768" s="72" t="s">
        <v>12438</v>
      </c>
      <c r="D7768" s="71" t="s">
        <v>26441</v>
      </c>
      <c r="E7768" s="175" t="s">
        <v>31620</v>
      </c>
      <c r="F7768" s="72" t="s">
        <v>7</v>
      </c>
      <c r="G7768" s="72" t="s">
        <v>31404</v>
      </c>
      <c r="H7768" s="95" t="s">
        <v>28781</v>
      </c>
    </row>
    <row r="7769" spans="1:8">
      <c r="A7769" s="67">
        <v>7768</v>
      </c>
      <c r="B7769" s="23" t="s">
        <v>12439</v>
      </c>
      <c r="C7769" s="72" t="s">
        <v>12440</v>
      </c>
      <c r="D7769" s="71" t="s">
        <v>26441</v>
      </c>
      <c r="E7769" s="175" t="s">
        <v>31620</v>
      </c>
      <c r="F7769" s="72" t="s">
        <v>7</v>
      </c>
      <c r="G7769" s="72" t="s">
        <v>31401</v>
      </c>
      <c r="H7769" s="95" t="s">
        <v>28782</v>
      </c>
    </row>
    <row r="7770" spans="1:8">
      <c r="A7770" s="67">
        <v>7769</v>
      </c>
      <c r="B7770" s="23" t="s">
        <v>12441</v>
      </c>
      <c r="C7770" s="72" t="s">
        <v>12442</v>
      </c>
      <c r="D7770" s="71" t="s">
        <v>26441</v>
      </c>
      <c r="E7770" s="175" t="s">
        <v>31620</v>
      </c>
      <c r="F7770" s="72" t="s">
        <v>7</v>
      </c>
      <c r="G7770" s="72" t="s">
        <v>31432</v>
      </c>
      <c r="H7770" s="95" t="s">
        <v>28783</v>
      </c>
    </row>
    <row r="7771" spans="1:8">
      <c r="A7771" s="67">
        <v>7770</v>
      </c>
      <c r="B7771" s="23" t="s">
        <v>12443</v>
      </c>
      <c r="C7771" s="72" t="s">
        <v>12444</v>
      </c>
      <c r="D7771" s="71" t="s">
        <v>26441</v>
      </c>
      <c r="E7771" s="175" t="s">
        <v>31620</v>
      </c>
      <c r="F7771" s="72" t="s">
        <v>7</v>
      </c>
      <c r="G7771" s="72" t="s">
        <v>31414</v>
      </c>
      <c r="H7771" s="95" t="s">
        <v>28784</v>
      </c>
    </row>
    <row r="7772" spans="1:8">
      <c r="A7772" s="67">
        <v>7771</v>
      </c>
      <c r="B7772" s="23" t="s">
        <v>12445</v>
      </c>
      <c r="C7772" s="72" t="s">
        <v>12446</v>
      </c>
      <c r="D7772" s="71" t="s">
        <v>26441</v>
      </c>
      <c r="E7772" s="175" t="s">
        <v>31620</v>
      </c>
      <c r="F7772" s="72" t="s">
        <v>7</v>
      </c>
      <c r="G7772" s="72" t="s">
        <v>31432</v>
      </c>
      <c r="H7772" s="95" t="s">
        <v>28785</v>
      </c>
    </row>
    <row r="7773" spans="1:8">
      <c r="A7773" s="67">
        <v>7772</v>
      </c>
      <c r="B7773" s="23" t="s">
        <v>12447</v>
      </c>
      <c r="C7773" s="72" t="s">
        <v>12448</v>
      </c>
      <c r="D7773" s="71" t="s">
        <v>26441</v>
      </c>
      <c r="E7773" s="175" t="s">
        <v>31620</v>
      </c>
      <c r="F7773" s="72" t="s">
        <v>7</v>
      </c>
      <c r="G7773" s="72" t="s">
        <v>31432</v>
      </c>
      <c r="H7773" s="95" t="s">
        <v>28786</v>
      </c>
    </row>
    <row r="7774" spans="1:8">
      <c r="A7774" s="67">
        <v>7773</v>
      </c>
      <c r="B7774" s="23" t="s">
        <v>12449</v>
      </c>
      <c r="C7774" s="72" t="s">
        <v>12450</v>
      </c>
      <c r="D7774" s="71" t="s">
        <v>26441</v>
      </c>
      <c r="E7774" s="175" t="s">
        <v>31620</v>
      </c>
      <c r="F7774" s="72" t="s">
        <v>7</v>
      </c>
      <c r="G7774" s="72" t="s">
        <v>31432</v>
      </c>
      <c r="H7774" s="95" t="s">
        <v>28787</v>
      </c>
    </row>
    <row r="7775" spans="1:8">
      <c r="A7775" s="67">
        <v>7774</v>
      </c>
      <c r="B7775" s="23" t="s">
        <v>12451</v>
      </c>
      <c r="C7775" s="72" t="s">
        <v>12452</v>
      </c>
      <c r="D7775" s="71" t="s">
        <v>26441</v>
      </c>
      <c r="E7775" s="175" t="s">
        <v>31620</v>
      </c>
      <c r="F7775" s="72" t="s">
        <v>7</v>
      </c>
      <c r="G7775" s="72" t="s">
        <v>31382</v>
      </c>
      <c r="H7775" s="95" t="s">
        <v>28788</v>
      </c>
    </row>
    <row r="7776" spans="1:8">
      <c r="A7776" s="67">
        <v>7775</v>
      </c>
      <c r="B7776" s="23" t="s">
        <v>12453</v>
      </c>
      <c r="C7776" s="72" t="s">
        <v>12454</v>
      </c>
      <c r="D7776" s="71" t="s">
        <v>26441</v>
      </c>
      <c r="E7776" s="175" t="s">
        <v>31620</v>
      </c>
      <c r="F7776" s="72" t="s">
        <v>7</v>
      </c>
      <c r="G7776" s="72" t="s">
        <v>31390</v>
      </c>
      <c r="H7776" s="95" t="s">
        <v>28789</v>
      </c>
    </row>
    <row r="7777" spans="1:8">
      <c r="A7777" s="67">
        <v>7776</v>
      </c>
      <c r="B7777" s="23" t="s">
        <v>12455</v>
      </c>
      <c r="C7777" s="72" t="s">
        <v>12456</v>
      </c>
      <c r="D7777" s="71" t="s">
        <v>26441</v>
      </c>
      <c r="E7777" s="175" t="s">
        <v>31620</v>
      </c>
      <c r="F7777" s="72" t="s">
        <v>7</v>
      </c>
      <c r="G7777" s="72" t="s">
        <v>31409</v>
      </c>
      <c r="H7777" s="95" t="s">
        <v>28790</v>
      </c>
    </row>
    <row r="7778" spans="1:8">
      <c r="A7778" s="67">
        <v>7777</v>
      </c>
      <c r="B7778" s="23" t="s">
        <v>12457</v>
      </c>
      <c r="C7778" s="72" t="s">
        <v>12458</v>
      </c>
      <c r="D7778" s="71" t="s">
        <v>26441</v>
      </c>
      <c r="E7778" s="175" t="s">
        <v>31620</v>
      </c>
      <c r="F7778" s="72" t="s">
        <v>7</v>
      </c>
      <c r="G7778" s="72" t="s">
        <v>31393</v>
      </c>
      <c r="H7778" s="95" t="s">
        <v>28791</v>
      </c>
    </row>
    <row r="7779" spans="1:8">
      <c r="A7779" s="67">
        <v>7778</v>
      </c>
      <c r="B7779" s="23" t="s">
        <v>12459</v>
      </c>
      <c r="C7779" s="72" t="s">
        <v>12460</v>
      </c>
      <c r="D7779" s="71" t="s">
        <v>26441</v>
      </c>
      <c r="E7779" s="175" t="s">
        <v>31620</v>
      </c>
      <c r="F7779" s="72" t="s">
        <v>7</v>
      </c>
      <c r="G7779" s="72" t="s">
        <v>31382</v>
      </c>
      <c r="H7779" s="95" t="s">
        <v>28792</v>
      </c>
    </row>
    <row r="7780" spans="1:8">
      <c r="A7780" s="67">
        <v>7779</v>
      </c>
      <c r="B7780" s="23" t="s">
        <v>12461</v>
      </c>
      <c r="C7780" s="72" t="s">
        <v>12462</v>
      </c>
      <c r="D7780" s="71" t="s">
        <v>26441</v>
      </c>
      <c r="E7780" s="175" t="s">
        <v>31620</v>
      </c>
      <c r="F7780" s="72" t="s">
        <v>7</v>
      </c>
      <c r="G7780" s="72" t="s">
        <v>31400</v>
      </c>
      <c r="H7780" s="95" t="s">
        <v>28793</v>
      </c>
    </row>
    <row r="7781" spans="1:8">
      <c r="A7781" s="67">
        <v>7780</v>
      </c>
      <c r="B7781" s="23" t="s">
        <v>12463</v>
      </c>
      <c r="C7781" s="72" t="s">
        <v>12464</v>
      </c>
      <c r="D7781" s="71" t="s">
        <v>26441</v>
      </c>
      <c r="E7781" s="175" t="s">
        <v>31620</v>
      </c>
      <c r="F7781" s="72" t="s">
        <v>7</v>
      </c>
      <c r="G7781" s="72" t="s">
        <v>31400</v>
      </c>
      <c r="H7781" s="95" t="s">
        <v>28794</v>
      </c>
    </row>
    <row r="7782" spans="1:8">
      <c r="A7782" s="67">
        <v>7781</v>
      </c>
      <c r="B7782" s="23" t="s">
        <v>12465</v>
      </c>
      <c r="C7782" s="72" t="s">
        <v>12466</v>
      </c>
      <c r="D7782" s="71" t="s">
        <v>26441</v>
      </c>
      <c r="E7782" s="175" t="s">
        <v>31620</v>
      </c>
      <c r="F7782" s="72" t="s">
        <v>7</v>
      </c>
      <c r="G7782" s="72" t="s">
        <v>31395</v>
      </c>
      <c r="H7782" s="95" t="s">
        <v>28795</v>
      </c>
    </row>
    <row r="7783" spans="1:8">
      <c r="A7783" s="67">
        <v>7782</v>
      </c>
      <c r="B7783" s="23" t="s">
        <v>12467</v>
      </c>
      <c r="C7783" s="72" t="s">
        <v>12468</v>
      </c>
      <c r="D7783" s="71" t="s">
        <v>26441</v>
      </c>
      <c r="E7783" s="175" t="s">
        <v>31620</v>
      </c>
      <c r="F7783" s="72" t="s">
        <v>7</v>
      </c>
      <c r="G7783" s="72" t="s">
        <v>31400</v>
      </c>
      <c r="H7783" s="95" t="s">
        <v>28796</v>
      </c>
    </row>
    <row r="7784" spans="1:8">
      <c r="A7784" s="67">
        <v>7783</v>
      </c>
      <c r="B7784" s="23" t="s">
        <v>12469</v>
      </c>
      <c r="C7784" s="72" t="s">
        <v>12470</v>
      </c>
      <c r="D7784" s="71" t="s">
        <v>26441</v>
      </c>
      <c r="E7784" s="175" t="s">
        <v>31620</v>
      </c>
      <c r="F7784" s="72" t="s">
        <v>7</v>
      </c>
      <c r="G7784" s="72" t="s">
        <v>31400</v>
      </c>
      <c r="H7784" s="95" t="s">
        <v>28797</v>
      </c>
    </row>
    <row r="7785" spans="1:8">
      <c r="A7785" s="67">
        <v>7784</v>
      </c>
      <c r="B7785" s="23" t="s">
        <v>12471</v>
      </c>
      <c r="C7785" s="72" t="s">
        <v>12472</v>
      </c>
      <c r="D7785" s="71" t="s">
        <v>26441</v>
      </c>
      <c r="E7785" s="175" t="s">
        <v>31620</v>
      </c>
      <c r="F7785" s="72" t="s">
        <v>7</v>
      </c>
      <c r="G7785" s="72" t="s">
        <v>31439</v>
      </c>
      <c r="H7785" s="95" t="s">
        <v>28798</v>
      </c>
    </row>
    <row r="7786" spans="1:8">
      <c r="A7786" s="67">
        <v>7785</v>
      </c>
      <c r="B7786" s="23" t="s">
        <v>12473</v>
      </c>
      <c r="C7786" s="72" t="s">
        <v>12474</v>
      </c>
      <c r="D7786" s="71" t="s">
        <v>26441</v>
      </c>
      <c r="E7786" s="175" t="s">
        <v>31620</v>
      </c>
      <c r="F7786" s="72" t="s">
        <v>7</v>
      </c>
      <c r="G7786" s="72" t="s">
        <v>31439</v>
      </c>
      <c r="H7786" s="95" t="s">
        <v>28799</v>
      </c>
    </row>
    <row r="7787" spans="1:8">
      <c r="A7787" s="67">
        <v>7786</v>
      </c>
      <c r="B7787" s="23" t="s">
        <v>12475</v>
      </c>
      <c r="C7787" s="72" t="s">
        <v>12476</v>
      </c>
      <c r="D7787" s="71" t="s">
        <v>26441</v>
      </c>
      <c r="E7787" s="175" t="s">
        <v>31620</v>
      </c>
      <c r="F7787" s="72" t="s">
        <v>7</v>
      </c>
      <c r="G7787" s="72" t="s">
        <v>31406</v>
      </c>
      <c r="H7787" s="95" t="s">
        <v>28800</v>
      </c>
    </row>
    <row r="7788" spans="1:8">
      <c r="A7788" s="67">
        <v>7787</v>
      </c>
      <c r="B7788" s="23" t="s">
        <v>12477</v>
      </c>
      <c r="C7788" s="72" t="s">
        <v>12478</v>
      </c>
      <c r="D7788" s="71" t="s">
        <v>26441</v>
      </c>
      <c r="E7788" s="175" t="s">
        <v>31620</v>
      </c>
      <c r="F7788" s="72" t="s">
        <v>7</v>
      </c>
      <c r="G7788" s="72" t="s">
        <v>31439</v>
      </c>
      <c r="H7788" s="95" t="s">
        <v>28801</v>
      </c>
    </row>
    <row r="7789" spans="1:8">
      <c r="A7789" s="67">
        <v>7788</v>
      </c>
      <c r="B7789" s="23" t="s">
        <v>12479</v>
      </c>
      <c r="C7789" s="72" t="s">
        <v>12480</v>
      </c>
      <c r="D7789" s="71" t="s">
        <v>26441</v>
      </c>
      <c r="E7789" s="175" t="s">
        <v>31620</v>
      </c>
      <c r="F7789" s="72" t="s">
        <v>7</v>
      </c>
      <c r="G7789" s="72" t="s">
        <v>31406</v>
      </c>
      <c r="H7789" s="95" t="s">
        <v>28802</v>
      </c>
    </row>
    <row r="7790" spans="1:8">
      <c r="A7790" s="67">
        <v>7789</v>
      </c>
      <c r="B7790" s="23" t="s">
        <v>12481</v>
      </c>
      <c r="C7790" s="72" t="s">
        <v>12482</v>
      </c>
      <c r="D7790" s="71" t="s">
        <v>26441</v>
      </c>
      <c r="E7790" s="175" t="s">
        <v>31620</v>
      </c>
      <c r="F7790" s="72" t="s">
        <v>7</v>
      </c>
      <c r="G7790" s="72" t="s">
        <v>31433</v>
      </c>
      <c r="H7790" s="95" t="s">
        <v>28803</v>
      </c>
    </row>
    <row r="7791" spans="1:8">
      <c r="A7791" s="67">
        <v>7790</v>
      </c>
      <c r="B7791" s="23" t="s">
        <v>12483</v>
      </c>
      <c r="C7791" s="72" t="s">
        <v>12484</v>
      </c>
      <c r="D7791" s="71" t="s">
        <v>26441</v>
      </c>
      <c r="E7791" s="175" t="s">
        <v>31620</v>
      </c>
      <c r="F7791" s="72" t="s">
        <v>7</v>
      </c>
      <c r="G7791" s="72" t="s">
        <v>31400</v>
      </c>
      <c r="H7791" s="95" t="s">
        <v>28804</v>
      </c>
    </row>
    <row r="7792" spans="1:8">
      <c r="A7792" s="67">
        <v>7791</v>
      </c>
      <c r="B7792" s="23" t="s">
        <v>12485</v>
      </c>
      <c r="C7792" s="72" t="s">
        <v>12486</v>
      </c>
      <c r="D7792" s="71" t="s">
        <v>26441</v>
      </c>
      <c r="E7792" s="175" t="s">
        <v>31620</v>
      </c>
      <c r="F7792" s="72" t="s">
        <v>7</v>
      </c>
      <c r="G7792" s="72" t="s">
        <v>31400</v>
      </c>
      <c r="H7792" s="95" t="s">
        <v>28805</v>
      </c>
    </row>
    <row r="7793" spans="1:8">
      <c r="A7793" s="67">
        <v>7792</v>
      </c>
      <c r="B7793" s="23" t="s">
        <v>12487</v>
      </c>
      <c r="C7793" s="72" t="s">
        <v>12488</v>
      </c>
      <c r="D7793" s="71" t="s">
        <v>26441</v>
      </c>
      <c r="E7793" s="175" t="s">
        <v>31620</v>
      </c>
      <c r="F7793" s="72" t="s">
        <v>7</v>
      </c>
      <c r="G7793" s="72" t="s">
        <v>31420</v>
      </c>
      <c r="H7793" s="95" t="s">
        <v>28806</v>
      </c>
    </row>
    <row r="7794" spans="1:8">
      <c r="A7794" s="67">
        <v>7793</v>
      </c>
      <c r="B7794" s="23" t="s">
        <v>12489</v>
      </c>
      <c r="C7794" s="72" t="s">
        <v>12490</v>
      </c>
      <c r="D7794" s="71" t="s">
        <v>26441</v>
      </c>
      <c r="E7794" s="175" t="s">
        <v>31620</v>
      </c>
      <c r="F7794" s="72" t="s">
        <v>7</v>
      </c>
      <c r="G7794" s="72" t="s">
        <v>31394</v>
      </c>
      <c r="H7794" s="95" t="s">
        <v>28807</v>
      </c>
    </row>
    <row r="7795" spans="1:8">
      <c r="A7795" s="67">
        <v>7794</v>
      </c>
      <c r="B7795" s="23" t="s">
        <v>12491</v>
      </c>
      <c r="C7795" s="72" t="s">
        <v>12492</v>
      </c>
      <c r="D7795" s="71" t="s">
        <v>26441</v>
      </c>
      <c r="E7795" s="175" t="s">
        <v>31620</v>
      </c>
      <c r="F7795" s="72" t="s">
        <v>7</v>
      </c>
      <c r="G7795" s="72" t="s">
        <v>31416</v>
      </c>
      <c r="H7795" s="95" t="s">
        <v>28808</v>
      </c>
    </row>
    <row r="7796" spans="1:8">
      <c r="A7796" s="67">
        <v>7795</v>
      </c>
      <c r="B7796" s="23" t="s">
        <v>12493</v>
      </c>
      <c r="C7796" s="72" t="s">
        <v>12494</v>
      </c>
      <c r="D7796" s="71" t="s">
        <v>26441</v>
      </c>
      <c r="E7796" s="175" t="s">
        <v>31620</v>
      </c>
      <c r="F7796" s="72" t="s">
        <v>7</v>
      </c>
      <c r="G7796" s="72" t="s">
        <v>31416</v>
      </c>
      <c r="H7796" s="95" t="s">
        <v>28809</v>
      </c>
    </row>
    <row r="7797" spans="1:8">
      <c r="A7797" s="67">
        <v>7796</v>
      </c>
      <c r="B7797" s="23" t="s">
        <v>12495</v>
      </c>
      <c r="C7797" s="72" t="s">
        <v>12496</v>
      </c>
      <c r="D7797" s="71" t="s">
        <v>26441</v>
      </c>
      <c r="E7797" s="175" t="s">
        <v>31620</v>
      </c>
      <c r="F7797" s="72" t="s">
        <v>7</v>
      </c>
      <c r="G7797" s="72" t="s">
        <v>31392</v>
      </c>
      <c r="H7797" s="95" t="s">
        <v>28810</v>
      </c>
    </row>
    <row r="7798" spans="1:8">
      <c r="A7798" s="67">
        <v>7797</v>
      </c>
      <c r="B7798" s="23" t="s">
        <v>12497</v>
      </c>
      <c r="C7798" s="72" t="s">
        <v>12498</v>
      </c>
      <c r="D7798" s="71" t="s">
        <v>26441</v>
      </c>
      <c r="E7798" s="175" t="s">
        <v>31620</v>
      </c>
      <c r="F7798" s="72" t="s">
        <v>7</v>
      </c>
      <c r="G7798" s="72" t="s">
        <v>31439</v>
      </c>
      <c r="H7798" s="95" t="s">
        <v>28811</v>
      </c>
    </row>
    <row r="7799" spans="1:8">
      <c r="A7799" s="67">
        <v>7798</v>
      </c>
      <c r="B7799" s="23" t="s">
        <v>12499</v>
      </c>
      <c r="C7799" s="72" t="s">
        <v>12500</v>
      </c>
      <c r="D7799" s="71" t="s">
        <v>26441</v>
      </c>
      <c r="E7799" s="175" t="s">
        <v>31620</v>
      </c>
      <c r="F7799" s="72" t="s">
        <v>7</v>
      </c>
      <c r="G7799" s="72" t="s">
        <v>31394</v>
      </c>
      <c r="H7799" s="95" t="s">
        <v>28812</v>
      </c>
    </row>
    <row r="7800" spans="1:8">
      <c r="A7800" s="67">
        <v>7799</v>
      </c>
      <c r="B7800" s="23" t="s">
        <v>12501</v>
      </c>
      <c r="C7800" s="72" t="s">
        <v>12502</v>
      </c>
      <c r="D7800" s="71" t="s">
        <v>26441</v>
      </c>
      <c r="E7800" s="175" t="s">
        <v>31620</v>
      </c>
      <c r="F7800" s="72" t="s">
        <v>7</v>
      </c>
      <c r="G7800" s="72" t="s">
        <v>31394</v>
      </c>
      <c r="H7800" s="95" t="s">
        <v>28813</v>
      </c>
    </row>
    <row r="7801" spans="1:8">
      <c r="A7801" s="67">
        <v>7800</v>
      </c>
      <c r="B7801" s="23" t="s">
        <v>12503</v>
      </c>
      <c r="C7801" s="72" t="s">
        <v>12504</v>
      </c>
      <c r="D7801" s="71" t="s">
        <v>26441</v>
      </c>
      <c r="E7801" s="175" t="s">
        <v>31620</v>
      </c>
      <c r="F7801" s="72" t="s">
        <v>7</v>
      </c>
      <c r="G7801" s="72" t="s">
        <v>31394</v>
      </c>
      <c r="H7801" s="95" t="s">
        <v>28814</v>
      </c>
    </row>
    <row r="7802" spans="1:8">
      <c r="A7802" s="67">
        <v>7801</v>
      </c>
      <c r="B7802" s="23" t="s">
        <v>12505</v>
      </c>
      <c r="C7802" s="72" t="s">
        <v>12506</v>
      </c>
      <c r="D7802" s="71" t="s">
        <v>26441</v>
      </c>
      <c r="E7802" s="175" t="s">
        <v>31620</v>
      </c>
      <c r="F7802" s="72" t="s">
        <v>7</v>
      </c>
      <c r="G7802" s="72" t="s">
        <v>31403</v>
      </c>
      <c r="H7802" s="95" t="s">
        <v>28815</v>
      </c>
    </row>
    <row r="7803" spans="1:8">
      <c r="A7803" s="67">
        <v>7802</v>
      </c>
      <c r="B7803" s="23" t="s">
        <v>12507</v>
      </c>
      <c r="C7803" s="72" t="s">
        <v>12508</v>
      </c>
      <c r="D7803" s="71" t="s">
        <v>26441</v>
      </c>
      <c r="E7803" s="175" t="s">
        <v>31620</v>
      </c>
      <c r="F7803" s="72" t="s">
        <v>7</v>
      </c>
      <c r="G7803" s="72" t="s">
        <v>31402</v>
      </c>
      <c r="H7803" s="95" t="s">
        <v>28816</v>
      </c>
    </row>
    <row r="7804" spans="1:8">
      <c r="A7804" s="67">
        <v>7803</v>
      </c>
      <c r="B7804" s="23" t="s">
        <v>12509</v>
      </c>
      <c r="C7804" s="72" t="s">
        <v>12510</v>
      </c>
      <c r="D7804" s="71" t="s">
        <v>26441</v>
      </c>
      <c r="E7804" s="175" t="s">
        <v>31620</v>
      </c>
      <c r="F7804" s="72" t="s">
        <v>7</v>
      </c>
      <c r="G7804" s="72" t="s">
        <v>31382</v>
      </c>
      <c r="H7804" s="95" t="s">
        <v>28817</v>
      </c>
    </row>
    <row r="7805" spans="1:8">
      <c r="A7805" s="67">
        <v>7804</v>
      </c>
      <c r="B7805" s="23" t="s">
        <v>12511</v>
      </c>
      <c r="C7805" s="72" t="s">
        <v>12512</v>
      </c>
      <c r="D7805" s="71" t="s">
        <v>26441</v>
      </c>
      <c r="E7805" s="175" t="s">
        <v>31620</v>
      </c>
      <c r="F7805" s="72" t="s">
        <v>7</v>
      </c>
      <c r="G7805" s="72" t="s">
        <v>31390</v>
      </c>
      <c r="H7805" s="95" t="s">
        <v>28818</v>
      </c>
    </row>
    <row r="7806" spans="1:8">
      <c r="A7806" s="67">
        <v>7805</v>
      </c>
      <c r="B7806" s="23" t="s">
        <v>12513</v>
      </c>
      <c r="C7806" s="72" t="s">
        <v>12514</v>
      </c>
      <c r="D7806" s="71" t="s">
        <v>26441</v>
      </c>
      <c r="E7806" s="175" t="s">
        <v>31620</v>
      </c>
      <c r="F7806" s="72" t="s">
        <v>7</v>
      </c>
      <c r="G7806" s="72" t="s">
        <v>31409</v>
      </c>
      <c r="H7806" s="95" t="s">
        <v>28819</v>
      </c>
    </row>
    <row r="7807" spans="1:8">
      <c r="A7807" s="67">
        <v>7806</v>
      </c>
      <c r="B7807" s="23" t="s">
        <v>12515</v>
      </c>
      <c r="C7807" s="72" t="s">
        <v>12516</v>
      </c>
      <c r="D7807" s="71" t="s">
        <v>26441</v>
      </c>
      <c r="E7807" s="175" t="s">
        <v>31620</v>
      </c>
      <c r="F7807" s="72" t="s">
        <v>7</v>
      </c>
      <c r="G7807" s="72" t="s">
        <v>31439</v>
      </c>
      <c r="H7807" s="95" t="s">
        <v>28820</v>
      </c>
    </row>
    <row r="7808" spans="1:8">
      <c r="A7808" s="67">
        <v>7807</v>
      </c>
      <c r="B7808" s="23" t="s">
        <v>12517</v>
      </c>
      <c r="C7808" s="72" t="s">
        <v>12518</v>
      </c>
      <c r="D7808" s="71" t="s">
        <v>26441</v>
      </c>
      <c r="E7808" s="175" t="s">
        <v>31620</v>
      </c>
      <c r="F7808" s="72" t="s">
        <v>7</v>
      </c>
      <c r="G7808" s="72" t="s">
        <v>31398</v>
      </c>
      <c r="H7808" s="95" t="s">
        <v>28821</v>
      </c>
    </row>
    <row r="7809" spans="1:8">
      <c r="A7809" s="67">
        <v>7808</v>
      </c>
      <c r="B7809" s="23" t="s">
        <v>12519</v>
      </c>
      <c r="C7809" s="72" t="s">
        <v>12520</v>
      </c>
      <c r="D7809" s="71" t="s">
        <v>26441</v>
      </c>
      <c r="E7809" s="175" t="s">
        <v>31620</v>
      </c>
      <c r="F7809" s="72" t="s">
        <v>7</v>
      </c>
      <c r="G7809" s="72" t="s">
        <v>31395</v>
      </c>
      <c r="H7809" s="95" t="s">
        <v>28822</v>
      </c>
    </row>
    <row r="7810" spans="1:8">
      <c r="A7810" s="67">
        <v>7809</v>
      </c>
      <c r="B7810" s="23" t="s">
        <v>12521</v>
      </c>
      <c r="C7810" s="72" t="s">
        <v>12522</v>
      </c>
      <c r="D7810" s="71" t="s">
        <v>26441</v>
      </c>
      <c r="E7810" s="175" t="s">
        <v>31620</v>
      </c>
      <c r="F7810" s="72" t="s">
        <v>7</v>
      </c>
      <c r="G7810" s="72" t="s">
        <v>31394</v>
      </c>
      <c r="H7810" s="95" t="s">
        <v>28823</v>
      </c>
    </row>
    <row r="7811" spans="1:8">
      <c r="A7811" s="67">
        <v>7810</v>
      </c>
      <c r="B7811" s="23" t="s">
        <v>12523</v>
      </c>
      <c r="C7811" s="72" t="s">
        <v>12524</v>
      </c>
      <c r="D7811" s="71" t="s">
        <v>26441</v>
      </c>
      <c r="E7811" s="175" t="s">
        <v>31620</v>
      </c>
      <c r="F7811" s="72" t="s">
        <v>7</v>
      </c>
      <c r="G7811" s="72" t="s">
        <v>31409</v>
      </c>
      <c r="H7811" s="95" t="s">
        <v>28824</v>
      </c>
    </row>
    <row r="7812" spans="1:8">
      <c r="A7812" s="67">
        <v>7811</v>
      </c>
      <c r="B7812" s="23" t="s">
        <v>12525</v>
      </c>
      <c r="C7812" s="72" t="s">
        <v>11671</v>
      </c>
      <c r="D7812" s="71" t="s">
        <v>26441</v>
      </c>
      <c r="E7812" s="175" t="s">
        <v>31620</v>
      </c>
      <c r="F7812" s="72" t="s">
        <v>7</v>
      </c>
      <c r="G7812" s="72" t="s">
        <v>31439</v>
      </c>
      <c r="H7812" s="95" t="s">
        <v>28825</v>
      </c>
    </row>
    <row r="7813" spans="1:8">
      <c r="A7813" s="67">
        <v>7812</v>
      </c>
      <c r="B7813" s="23" t="s">
        <v>12526</v>
      </c>
      <c r="C7813" s="72" t="s">
        <v>8921</v>
      </c>
      <c r="D7813" s="71" t="s">
        <v>26441</v>
      </c>
      <c r="E7813" s="175" t="s">
        <v>31620</v>
      </c>
      <c r="F7813" s="72" t="s">
        <v>7</v>
      </c>
      <c r="G7813" s="72" t="s">
        <v>31382</v>
      </c>
      <c r="H7813" s="95" t="s">
        <v>28826</v>
      </c>
    </row>
    <row r="7814" spans="1:8">
      <c r="A7814" s="67">
        <v>7813</v>
      </c>
      <c r="B7814" s="23" t="s">
        <v>12527</v>
      </c>
      <c r="C7814" s="72" t="s">
        <v>8919</v>
      </c>
      <c r="D7814" s="71" t="s">
        <v>26441</v>
      </c>
      <c r="E7814" s="175" t="s">
        <v>31620</v>
      </c>
      <c r="F7814" s="72" t="s">
        <v>7</v>
      </c>
      <c r="G7814" s="72" t="s">
        <v>31397</v>
      </c>
      <c r="H7814" s="95" t="s">
        <v>28827</v>
      </c>
    </row>
    <row r="7815" spans="1:8">
      <c r="A7815" s="67">
        <v>7814</v>
      </c>
      <c r="B7815" s="23" t="s">
        <v>12528</v>
      </c>
      <c r="C7815" s="72" t="s">
        <v>12529</v>
      </c>
      <c r="D7815" s="71" t="s">
        <v>26441</v>
      </c>
      <c r="E7815" s="175" t="s">
        <v>31620</v>
      </c>
      <c r="F7815" s="72" t="s">
        <v>7</v>
      </c>
      <c r="G7815" s="72" t="s">
        <v>31395</v>
      </c>
      <c r="H7815" s="95" t="s">
        <v>28828</v>
      </c>
    </row>
    <row r="7816" spans="1:8">
      <c r="A7816" s="67">
        <v>7815</v>
      </c>
      <c r="B7816" s="23" t="s">
        <v>12530</v>
      </c>
      <c r="C7816" s="72" t="s">
        <v>12531</v>
      </c>
      <c r="D7816" s="71" t="s">
        <v>26441</v>
      </c>
      <c r="E7816" s="175" t="s">
        <v>31620</v>
      </c>
      <c r="F7816" s="72" t="s">
        <v>7</v>
      </c>
      <c r="G7816" s="72" t="s">
        <v>31395</v>
      </c>
      <c r="H7816" s="95" t="s">
        <v>28829</v>
      </c>
    </row>
    <row r="7817" spans="1:8">
      <c r="A7817" s="67">
        <v>7816</v>
      </c>
      <c r="B7817" s="23" t="s">
        <v>12532</v>
      </c>
      <c r="C7817" s="72" t="s">
        <v>12533</v>
      </c>
      <c r="D7817" s="71" t="s">
        <v>26441</v>
      </c>
      <c r="E7817" s="175" t="s">
        <v>31620</v>
      </c>
      <c r="F7817" s="72" t="s">
        <v>7</v>
      </c>
      <c r="G7817" s="72" t="s">
        <v>31439</v>
      </c>
      <c r="H7817" s="95" t="s">
        <v>28830</v>
      </c>
    </row>
    <row r="7818" spans="1:8">
      <c r="A7818" s="67">
        <v>7817</v>
      </c>
      <c r="B7818" s="23" t="s">
        <v>12534</v>
      </c>
      <c r="C7818" s="72" t="s">
        <v>12535</v>
      </c>
      <c r="D7818" s="71" t="s">
        <v>26441</v>
      </c>
      <c r="E7818" s="175" t="s">
        <v>31620</v>
      </c>
      <c r="F7818" s="72" t="s">
        <v>7</v>
      </c>
      <c r="G7818" s="72" t="s">
        <v>31386</v>
      </c>
      <c r="H7818" s="95" t="s">
        <v>28831</v>
      </c>
    </row>
    <row r="7819" spans="1:8">
      <c r="A7819" s="67">
        <v>7818</v>
      </c>
      <c r="B7819" s="23" t="s">
        <v>12536</v>
      </c>
      <c r="C7819" s="72" t="s">
        <v>12537</v>
      </c>
      <c r="D7819" s="71" t="s">
        <v>26441</v>
      </c>
      <c r="E7819" s="175" t="s">
        <v>31620</v>
      </c>
      <c r="F7819" s="72" t="s">
        <v>7</v>
      </c>
      <c r="G7819" s="72" t="s">
        <v>31416</v>
      </c>
      <c r="H7819" s="95" t="s">
        <v>28832</v>
      </c>
    </row>
    <row r="7820" spans="1:8">
      <c r="A7820" s="67">
        <v>7819</v>
      </c>
      <c r="B7820" s="23" t="s">
        <v>12538</v>
      </c>
      <c r="C7820" s="72" t="s">
        <v>12539</v>
      </c>
      <c r="D7820" s="71" t="s">
        <v>26441</v>
      </c>
      <c r="E7820" s="175" t="s">
        <v>31620</v>
      </c>
      <c r="F7820" s="72" t="s">
        <v>7</v>
      </c>
      <c r="G7820" s="72" t="s">
        <v>31416</v>
      </c>
      <c r="H7820" s="95" t="s">
        <v>28833</v>
      </c>
    </row>
    <row r="7821" spans="1:8">
      <c r="A7821" s="67">
        <v>7820</v>
      </c>
      <c r="B7821" s="23" t="s">
        <v>12540</v>
      </c>
      <c r="C7821" s="72" t="s">
        <v>12541</v>
      </c>
      <c r="D7821" s="71" t="s">
        <v>26441</v>
      </c>
      <c r="E7821" s="175" t="s">
        <v>31620</v>
      </c>
      <c r="F7821" s="72" t="s">
        <v>7</v>
      </c>
      <c r="G7821" s="72" t="s">
        <v>31383</v>
      </c>
      <c r="H7821" s="95" t="s">
        <v>28834</v>
      </c>
    </row>
    <row r="7822" spans="1:8">
      <c r="A7822" s="67">
        <v>7821</v>
      </c>
      <c r="B7822" s="23" t="s">
        <v>12542</v>
      </c>
      <c r="C7822" s="72" t="s">
        <v>12543</v>
      </c>
      <c r="D7822" s="71" t="s">
        <v>26441</v>
      </c>
      <c r="E7822" s="175" t="s">
        <v>31620</v>
      </c>
      <c r="F7822" s="72" t="s">
        <v>7</v>
      </c>
      <c r="G7822" s="72" t="s">
        <v>31386</v>
      </c>
      <c r="H7822" s="95" t="s">
        <v>28835</v>
      </c>
    </row>
    <row r="7823" spans="1:8">
      <c r="A7823" s="67">
        <v>7822</v>
      </c>
      <c r="B7823" s="23" t="s">
        <v>12544</v>
      </c>
      <c r="C7823" s="72" t="s">
        <v>12545</v>
      </c>
      <c r="D7823" s="71" t="s">
        <v>26441</v>
      </c>
      <c r="E7823" s="175" t="s">
        <v>31620</v>
      </c>
      <c r="F7823" s="72" t="s">
        <v>7</v>
      </c>
      <c r="G7823" s="72" t="s">
        <v>31386</v>
      </c>
      <c r="H7823" s="95" t="s">
        <v>28836</v>
      </c>
    </row>
    <row r="7824" spans="1:8">
      <c r="A7824" s="67">
        <v>7823</v>
      </c>
      <c r="B7824" s="23" t="s">
        <v>12546</v>
      </c>
      <c r="C7824" s="72" t="s">
        <v>12547</v>
      </c>
      <c r="D7824" s="71" t="s">
        <v>26441</v>
      </c>
      <c r="E7824" s="175" t="s">
        <v>31620</v>
      </c>
      <c r="F7824" s="72" t="s">
        <v>7</v>
      </c>
      <c r="G7824" s="72" t="s">
        <v>31386</v>
      </c>
      <c r="H7824" s="95" t="s">
        <v>28837</v>
      </c>
    </row>
    <row r="7825" spans="1:8">
      <c r="A7825" s="67">
        <v>7824</v>
      </c>
      <c r="B7825" s="23" t="s">
        <v>12548</v>
      </c>
      <c r="C7825" s="72" t="s">
        <v>12549</v>
      </c>
      <c r="D7825" s="71" t="s">
        <v>26441</v>
      </c>
      <c r="E7825" s="175" t="s">
        <v>31620</v>
      </c>
      <c r="F7825" s="72" t="s">
        <v>7</v>
      </c>
      <c r="G7825" s="72" t="s">
        <v>31393</v>
      </c>
      <c r="H7825" s="95" t="s">
        <v>28838</v>
      </c>
    </row>
    <row r="7826" spans="1:8">
      <c r="A7826" s="67">
        <v>7825</v>
      </c>
      <c r="B7826" s="23" t="s">
        <v>12550</v>
      </c>
      <c r="C7826" s="72" t="s">
        <v>12551</v>
      </c>
      <c r="D7826" s="71" t="s">
        <v>26441</v>
      </c>
      <c r="E7826" s="175" t="s">
        <v>31620</v>
      </c>
      <c r="F7826" s="72" t="s">
        <v>7</v>
      </c>
      <c r="G7826" s="72" t="s">
        <v>31416</v>
      </c>
      <c r="H7826" s="95" t="s">
        <v>28839</v>
      </c>
    </row>
    <row r="7827" spans="1:8">
      <c r="A7827" s="67">
        <v>7826</v>
      </c>
      <c r="B7827" s="23" t="s">
        <v>12552</v>
      </c>
      <c r="C7827" s="72" t="s">
        <v>12553</v>
      </c>
      <c r="D7827" s="71" t="s">
        <v>26441</v>
      </c>
      <c r="E7827" s="175" t="s">
        <v>31620</v>
      </c>
      <c r="F7827" s="72" t="s">
        <v>7</v>
      </c>
      <c r="G7827" s="72" t="s">
        <v>31386</v>
      </c>
      <c r="H7827" s="95" t="s">
        <v>28840</v>
      </c>
    </row>
    <row r="7828" spans="1:8">
      <c r="A7828" s="67">
        <v>7827</v>
      </c>
      <c r="B7828" s="23" t="s">
        <v>12554</v>
      </c>
      <c r="C7828" s="72" t="s">
        <v>12555</v>
      </c>
      <c r="D7828" s="71" t="s">
        <v>26441</v>
      </c>
      <c r="E7828" s="175" t="s">
        <v>31620</v>
      </c>
      <c r="F7828" s="72" t="s">
        <v>7</v>
      </c>
      <c r="G7828" s="72" t="s">
        <v>31416</v>
      </c>
      <c r="H7828" s="95" t="s">
        <v>28841</v>
      </c>
    </row>
    <row r="7829" spans="1:8">
      <c r="A7829" s="67">
        <v>7828</v>
      </c>
      <c r="B7829" s="23" t="s">
        <v>12556</v>
      </c>
      <c r="C7829" s="72" t="s">
        <v>12557</v>
      </c>
      <c r="D7829" s="71" t="s">
        <v>26441</v>
      </c>
      <c r="E7829" s="175" t="s">
        <v>31620</v>
      </c>
      <c r="F7829" s="72" t="s">
        <v>7</v>
      </c>
      <c r="G7829" s="72" t="s">
        <v>31416</v>
      </c>
      <c r="H7829" s="95" t="s">
        <v>28842</v>
      </c>
    </row>
    <row r="7830" spans="1:8">
      <c r="A7830" s="67">
        <v>7829</v>
      </c>
      <c r="B7830" s="23" t="s">
        <v>12558</v>
      </c>
      <c r="C7830" s="72" t="s">
        <v>12559</v>
      </c>
      <c r="D7830" s="71" t="s">
        <v>26441</v>
      </c>
      <c r="E7830" s="175" t="s">
        <v>31620</v>
      </c>
      <c r="F7830" s="72" t="s">
        <v>7</v>
      </c>
      <c r="G7830" s="72" t="s">
        <v>31397</v>
      </c>
      <c r="H7830" s="95" t="s">
        <v>28843</v>
      </c>
    </row>
    <row r="7831" spans="1:8">
      <c r="A7831" s="67">
        <v>7830</v>
      </c>
      <c r="B7831" s="23" t="s">
        <v>12560</v>
      </c>
      <c r="C7831" s="72" t="s">
        <v>12561</v>
      </c>
      <c r="D7831" s="71" t="s">
        <v>26441</v>
      </c>
      <c r="E7831" s="175" t="s">
        <v>31620</v>
      </c>
      <c r="F7831" s="72" t="s">
        <v>7</v>
      </c>
      <c r="G7831" s="72" t="s">
        <v>31390</v>
      </c>
      <c r="H7831" s="95" t="s">
        <v>28844</v>
      </c>
    </row>
    <row r="7832" spans="1:8">
      <c r="A7832" s="67">
        <v>7831</v>
      </c>
      <c r="B7832" s="23" t="s">
        <v>12562</v>
      </c>
      <c r="C7832" s="72" t="s">
        <v>12563</v>
      </c>
      <c r="D7832" s="71" t="s">
        <v>26441</v>
      </c>
      <c r="E7832" s="175" t="s">
        <v>31620</v>
      </c>
      <c r="F7832" s="72" t="s">
        <v>7</v>
      </c>
      <c r="G7832" s="72" t="s">
        <v>31386</v>
      </c>
      <c r="H7832" s="95" t="s">
        <v>28845</v>
      </c>
    </row>
    <row r="7833" spans="1:8">
      <c r="A7833" s="67">
        <v>7832</v>
      </c>
      <c r="B7833" s="23" t="s">
        <v>12564</v>
      </c>
      <c r="C7833" s="72" t="s">
        <v>12565</v>
      </c>
      <c r="D7833" s="71" t="s">
        <v>26441</v>
      </c>
      <c r="E7833" s="175" t="s">
        <v>31620</v>
      </c>
      <c r="F7833" s="72" t="s">
        <v>7</v>
      </c>
      <c r="G7833" s="72" t="s">
        <v>31439</v>
      </c>
      <c r="H7833" s="95" t="s">
        <v>28846</v>
      </c>
    </row>
    <row r="7834" spans="1:8">
      <c r="A7834" s="67">
        <v>7833</v>
      </c>
      <c r="B7834" s="23" t="s">
        <v>12566</v>
      </c>
      <c r="C7834" s="72" t="s">
        <v>12567</v>
      </c>
      <c r="D7834" s="71" t="s">
        <v>26441</v>
      </c>
      <c r="E7834" s="175" t="s">
        <v>31620</v>
      </c>
      <c r="F7834" s="72" t="s">
        <v>7</v>
      </c>
      <c r="G7834" s="72" t="s">
        <v>31439</v>
      </c>
      <c r="H7834" s="95" t="s">
        <v>28847</v>
      </c>
    </row>
    <row r="7835" spans="1:8">
      <c r="A7835" s="67">
        <v>7834</v>
      </c>
      <c r="B7835" s="23" t="s">
        <v>12568</v>
      </c>
      <c r="C7835" s="72" t="s">
        <v>12569</v>
      </c>
      <c r="D7835" s="71" t="s">
        <v>26441</v>
      </c>
      <c r="E7835" s="175" t="s">
        <v>31620</v>
      </c>
      <c r="F7835" s="72" t="s">
        <v>7</v>
      </c>
      <c r="G7835" s="72" t="s">
        <v>31439</v>
      </c>
      <c r="H7835" s="95" t="s">
        <v>28848</v>
      </c>
    </row>
    <row r="7836" spans="1:8">
      <c r="A7836" s="67">
        <v>7835</v>
      </c>
      <c r="B7836" s="23" t="s">
        <v>12570</v>
      </c>
      <c r="C7836" s="72" t="s">
        <v>12571</v>
      </c>
      <c r="D7836" s="71" t="s">
        <v>26441</v>
      </c>
      <c r="E7836" s="175" t="s">
        <v>31620</v>
      </c>
      <c r="F7836" s="72" t="s">
        <v>7</v>
      </c>
      <c r="G7836" s="72" t="s">
        <v>31420</v>
      </c>
      <c r="H7836" s="95" t="s">
        <v>28849</v>
      </c>
    </row>
    <row r="7837" spans="1:8">
      <c r="A7837" s="67">
        <v>7836</v>
      </c>
      <c r="B7837" s="23" t="s">
        <v>12572</v>
      </c>
      <c r="C7837" s="72" t="s">
        <v>12573</v>
      </c>
      <c r="D7837" s="71" t="s">
        <v>26441</v>
      </c>
      <c r="E7837" s="175" t="s">
        <v>31620</v>
      </c>
      <c r="F7837" s="72" t="s">
        <v>7</v>
      </c>
      <c r="G7837" s="72" t="s">
        <v>31439</v>
      </c>
      <c r="H7837" s="95" t="s">
        <v>28850</v>
      </c>
    </row>
    <row r="7838" spans="1:8">
      <c r="A7838" s="67">
        <v>7837</v>
      </c>
      <c r="B7838" s="23" t="s">
        <v>12574</v>
      </c>
      <c r="C7838" s="72" t="s">
        <v>12575</v>
      </c>
      <c r="D7838" s="71" t="s">
        <v>26441</v>
      </c>
      <c r="E7838" s="175" t="s">
        <v>31620</v>
      </c>
      <c r="F7838" s="72" t="s">
        <v>7</v>
      </c>
      <c r="G7838" s="72" t="s">
        <v>31439</v>
      </c>
      <c r="H7838" s="95" t="s">
        <v>28851</v>
      </c>
    </row>
    <row r="7839" spans="1:8">
      <c r="A7839" s="67">
        <v>7838</v>
      </c>
      <c r="B7839" s="23" t="s">
        <v>12576</v>
      </c>
      <c r="C7839" s="72" t="s">
        <v>12577</v>
      </c>
      <c r="D7839" s="71" t="s">
        <v>26441</v>
      </c>
      <c r="E7839" s="175" t="s">
        <v>31620</v>
      </c>
      <c r="F7839" s="72" t="s">
        <v>7</v>
      </c>
      <c r="G7839" s="72" t="s">
        <v>31439</v>
      </c>
      <c r="H7839" s="95" t="s">
        <v>28852</v>
      </c>
    </row>
    <row r="7840" spans="1:8">
      <c r="A7840" s="67">
        <v>7839</v>
      </c>
      <c r="B7840" s="23" t="s">
        <v>12578</v>
      </c>
      <c r="C7840" s="72" t="s">
        <v>12579</v>
      </c>
      <c r="D7840" s="71" t="s">
        <v>26441</v>
      </c>
      <c r="E7840" s="175" t="s">
        <v>31620</v>
      </c>
      <c r="F7840" s="72" t="s">
        <v>7</v>
      </c>
      <c r="G7840" s="72" t="s">
        <v>31400</v>
      </c>
      <c r="H7840" s="95" t="s">
        <v>28853</v>
      </c>
    </row>
    <row r="7841" spans="1:8">
      <c r="A7841" s="67">
        <v>7840</v>
      </c>
      <c r="B7841" s="23" t="s">
        <v>12580</v>
      </c>
      <c r="C7841" s="72" t="s">
        <v>12581</v>
      </c>
      <c r="D7841" s="71" t="s">
        <v>26441</v>
      </c>
      <c r="E7841" s="175" t="s">
        <v>31620</v>
      </c>
      <c r="F7841" s="72" t="s">
        <v>7</v>
      </c>
      <c r="G7841" s="72" t="s">
        <v>31439</v>
      </c>
      <c r="H7841" s="95" t="s">
        <v>28854</v>
      </c>
    </row>
    <row r="7842" spans="1:8">
      <c r="A7842" s="67">
        <v>7841</v>
      </c>
      <c r="B7842" s="23" t="s">
        <v>12582</v>
      </c>
      <c r="C7842" s="72" t="s">
        <v>12583</v>
      </c>
      <c r="D7842" s="71" t="s">
        <v>26441</v>
      </c>
      <c r="E7842" s="175" t="s">
        <v>31620</v>
      </c>
      <c r="F7842" s="72" t="s">
        <v>7</v>
      </c>
      <c r="G7842" s="72" t="s">
        <v>31439</v>
      </c>
      <c r="H7842" s="95" t="s">
        <v>28855</v>
      </c>
    </row>
    <row r="7843" spans="1:8">
      <c r="A7843" s="67">
        <v>7842</v>
      </c>
      <c r="B7843" s="23" t="s">
        <v>12584</v>
      </c>
      <c r="C7843" s="72" t="s">
        <v>12585</v>
      </c>
      <c r="D7843" s="71" t="s">
        <v>26441</v>
      </c>
      <c r="E7843" s="175" t="s">
        <v>31620</v>
      </c>
      <c r="F7843" s="72" t="s">
        <v>7</v>
      </c>
      <c r="G7843" s="72" t="s">
        <v>31439</v>
      </c>
      <c r="H7843" s="95" t="s">
        <v>28856</v>
      </c>
    </row>
    <row r="7844" spans="1:8">
      <c r="A7844" s="67">
        <v>7843</v>
      </c>
      <c r="B7844" s="23" t="s">
        <v>12586</v>
      </c>
      <c r="C7844" s="72" t="s">
        <v>12587</v>
      </c>
      <c r="D7844" s="71" t="s">
        <v>26441</v>
      </c>
      <c r="E7844" s="175" t="s">
        <v>31620</v>
      </c>
      <c r="F7844" s="72" t="s">
        <v>7</v>
      </c>
      <c r="G7844" s="72" t="s">
        <v>31439</v>
      </c>
      <c r="H7844" s="95" t="s">
        <v>28857</v>
      </c>
    </row>
    <row r="7845" spans="1:8">
      <c r="A7845" s="67">
        <v>7844</v>
      </c>
      <c r="B7845" s="23" t="s">
        <v>12588</v>
      </c>
      <c r="C7845" s="72" t="s">
        <v>12589</v>
      </c>
      <c r="D7845" s="71" t="s">
        <v>26441</v>
      </c>
      <c r="E7845" s="175" t="s">
        <v>31620</v>
      </c>
      <c r="F7845" s="72" t="s">
        <v>7</v>
      </c>
      <c r="G7845" s="72" t="s">
        <v>31439</v>
      </c>
      <c r="H7845" s="95" t="s">
        <v>28858</v>
      </c>
    </row>
    <row r="7846" spans="1:8">
      <c r="A7846" s="67">
        <v>7845</v>
      </c>
      <c r="B7846" s="23" t="s">
        <v>12590</v>
      </c>
      <c r="C7846" s="72" t="s">
        <v>12591</v>
      </c>
      <c r="D7846" s="71" t="s">
        <v>26441</v>
      </c>
      <c r="E7846" s="175" t="s">
        <v>31620</v>
      </c>
      <c r="F7846" s="72" t="s">
        <v>7</v>
      </c>
      <c r="G7846" s="72" t="s">
        <v>31439</v>
      </c>
      <c r="H7846" s="95" t="s">
        <v>28859</v>
      </c>
    </row>
    <row r="7847" spans="1:8">
      <c r="A7847" s="67">
        <v>7846</v>
      </c>
      <c r="B7847" s="23" t="s">
        <v>12592</v>
      </c>
      <c r="C7847" s="72" t="s">
        <v>12593</v>
      </c>
      <c r="D7847" s="71" t="s">
        <v>26441</v>
      </c>
      <c r="E7847" s="175" t="s">
        <v>31620</v>
      </c>
      <c r="F7847" s="72" t="s">
        <v>7</v>
      </c>
      <c r="G7847" s="72" t="s">
        <v>31383</v>
      </c>
      <c r="H7847" s="95" t="s">
        <v>28860</v>
      </c>
    </row>
    <row r="7848" spans="1:8">
      <c r="A7848" s="67">
        <v>7847</v>
      </c>
      <c r="B7848" s="23" t="s">
        <v>12594</v>
      </c>
      <c r="C7848" s="72" t="s">
        <v>11195</v>
      </c>
      <c r="D7848" s="71" t="s">
        <v>26441</v>
      </c>
      <c r="E7848" s="175" t="s">
        <v>31620</v>
      </c>
      <c r="F7848" s="72" t="s">
        <v>7</v>
      </c>
      <c r="G7848" s="72" t="s">
        <v>31439</v>
      </c>
      <c r="H7848" s="95" t="s">
        <v>28861</v>
      </c>
    </row>
    <row r="7849" spans="1:8">
      <c r="A7849" s="67">
        <v>7848</v>
      </c>
      <c r="B7849" s="23" t="s">
        <v>12595</v>
      </c>
      <c r="C7849" s="72" t="s">
        <v>12596</v>
      </c>
      <c r="D7849" s="71" t="s">
        <v>26441</v>
      </c>
      <c r="E7849" s="175" t="s">
        <v>31620</v>
      </c>
      <c r="F7849" s="72" t="s">
        <v>7</v>
      </c>
      <c r="G7849" s="72" t="s">
        <v>31439</v>
      </c>
      <c r="H7849" s="95" t="s">
        <v>28862</v>
      </c>
    </row>
    <row r="7850" spans="1:8">
      <c r="A7850" s="67">
        <v>7849</v>
      </c>
      <c r="B7850" s="23" t="s">
        <v>12597</v>
      </c>
      <c r="C7850" s="72" t="s">
        <v>12598</v>
      </c>
      <c r="D7850" s="71" t="s">
        <v>26441</v>
      </c>
      <c r="E7850" s="175" t="s">
        <v>31620</v>
      </c>
      <c r="F7850" s="72" t="s">
        <v>7</v>
      </c>
      <c r="G7850" s="72" t="s">
        <v>31402</v>
      </c>
      <c r="H7850" s="95" t="s">
        <v>28863</v>
      </c>
    </row>
    <row r="7851" spans="1:8">
      <c r="A7851" s="67">
        <v>7850</v>
      </c>
      <c r="B7851" s="23" t="s">
        <v>12599</v>
      </c>
      <c r="C7851" s="72" t="s">
        <v>12600</v>
      </c>
      <c r="D7851" s="71" t="s">
        <v>26441</v>
      </c>
      <c r="E7851" s="175" t="s">
        <v>31620</v>
      </c>
      <c r="F7851" s="72" t="s">
        <v>7</v>
      </c>
      <c r="G7851" s="72" t="s">
        <v>31416</v>
      </c>
      <c r="H7851" s="95" t="s">
        <v>28864</v>
      </c>
    </row>
    <row r="7852" spans="1:8">
      <c r="A7852" s="67">
        <v>7851</v>
      </c>
      <c r="B7852" s="23" t="s">
        <v>12601</v>
      </c>
      <c r="C7852" s="72" t="s">
        <v>12602</v>
      </c>
      <c r="D7852" s="71" t="s">
        <v>26441</v>
      </c>
      <c r="E7852" s="175" t="s">
        <v>31620</v>
      </c>
      <c r="F7852" s="72" t="s">
        <v>7</v>
      </c>
      <c r="G7852" s="72" t="s">
        <v>31386</v>
      </c>
      <c r="H7852" s="95" t="s">
        <v>28865</v>
      </c>
    </row>
    <row r="7853" spans="1:8">
      <c r="A7853" s="67">
        <v>7852</v>
      </c>
      <c r="B7853" s="23" t="s">
        <v>12603</v>
      </c>
      <c r="C7853" s="72" t="s">
        <v>12604</v>
      </c>
      <c r="D7853" s="71" t="s">
        <v>26441</v>
      </c>
      <c r="E7853" s="175" t="s">
        <v>31620</v>
      </c>
      <c r="F7853" s="72" t="s">
        <v>7</v>
      </c>
      <c r="G7853" s="72" t="s">
        <v>31386</v>
      </c>
      <c r="H7853" s="95" t="s">
        <v>28866</v>
      </c>
    </row>
    <row r="7854" spans="1:8">
      <c r="A7854" s="67">
        <v>7853</v>
      </c>
      <c r="B7854" s="23" t="s">
        <v>12605</v>
      </c>
      <c r="C7854" s="72" t="s">
        <v>12606</v>
      </c>
      <c r="D7854" s="71" t="s">
        <v>26441</v>
      </c>
      <c r="E7854" s="175" t="s">
        <v>31620</v>
      </c>
      <c r="F7854" s="72" t="s">
        <v>7</v>
      </c>
      <c r="G7854" s="72" t="s">
        <v>31390</v>
      </c>
      <c r="H7854" s="95" t="s">
        <v>28867</v>
      </c>
    </row>
    <row r="7855" spans="1:8">
      <c r="A7855" s="67">
        <v>7854</v>
      </c>
      <c r="B7855" s="23" t="s">
        <v>12607</v>
      </c>
      <c r="C7855" s="72" t="s">
        <v>12608</v>
      </c>
      <c r="D7855" s="71" t="s">
        <v>26441</v>
      </c>
      <c r="E7855" s="175" t="s">
        <v>31620</v>
      </c>
      <c r="F7855" s="72" t="s">
        <v>7</v>
      </c>
      <c r="G7855" s="72" t="s">
        <v>31402</v>
      </c>
      <c r="H7855" s="95" t="s">
        <v>28868</v>
      </c>
    </row>
    <row r="7856" spans="1:8">
      <c r="A7856" s="67">
        <v>7855</v>
      </c>
      <c r="B7856" s="23" t="s">
        <v>12609</v>
      </c>
      <c r="C7856" s="72" t="s">
        <v>12610</v>
      </c>
      <c r="D7856" s="71" t="s">
        <v>26441</v>
      </c>
      <c r="E7856" s="175" t="s">
        <v>31620</v>
      </c>
      <c r="F7856" s="72" t="s">
        <v>7</v>
      </c>
      <c r="G7856" s="72" t="s">
        <v>31393</v>
      </c>
      <c r="H7856" s="95" t="s">
        <v>28869</v>
      </c>
    </row>
    <row r="7857" spans="1:8">
      <c r="A7857" s="67">
        <v>7856</v>
      </c>
      <c r="B7857" s="23" t="s">
        <v>12611</v>
      </c>
      <c r="C7857" s="72" t="s">
        <v>12612</v>
      </c>
      <c r="D7857" s="71" t="s">
        <v>26441</v>
      </c>
      <c r="E7857" s="175" t="s">
        <v>31620</v>
      </c>
      <c r="F7857" s="72" t="s">
        <v>7</v>
      </c>
      <c r="G7857" s="72" t="s">
        <v>31439</v>
      </c>
      <c r="H7857" s="95" t="s">
        <v>28870</v>
      </c>
    </row>
    <row r="7858" spans="1:8">
      <c r="A7858" s="67">
        <v>7857</v>
      </c>
      <c r="B7858" s="23" t="s">
        <v>12613</v>
      </c>
      <c r="C7858" s="72" t="s">
        <v>8787</v>
      </c>
      <c r="D7858" s="71" t="s">
        <v>26441</v>
      </c>
      <c r="E7858" s="175" t="s">
        <v>31620</v>
      </c>
      <c r="F7858" s="72" t="s">
        <v>7</v>
      </c>
      <c r="G7858" s="72" t="s">
        <v>31439</v>
      </c>
      <c r="H7858" s="95" t="s">
        <v>28871</v>
      </c>
    </row>
    <row r="7859" spans="1:8">
      <c r="A7859" s="67">
        <v>7858</v>
      </c>
      <c r="B7859" s="23" t="s">
        <v>12614</v>
      </c>
      <c r="C7859" s="72" t="s">
        <v>12615</v>
      </c>
      <c r="D7859" s="71" t="s">
        <v>26441</v>
      </c>
      <c r="E7859" s="175" t="s">
        <v>31620</v>
      </c>
      <c r="F7859" s="72" t="s">
        <v>7</v>
      </c>
      <c r="G7859" s="72" t="s">
        <v>31439</v>
      </c>
      <c r="H7859" s="95" t="s">
        <v>28872</v>
      </c>
    </row>
    <row r="7860" spans="1:8">
      <c r="A7860" s="67">
        <v>7859</v>
      </c>
      <c r="B7860" s="23" t="s">
        <v>12616</v>
      </c>
      <c r="C7860" s="72" t="s">
        <v>12617</v>
      </c>
      <c r="D7860" s="71" t="s">
        <v>26441</v>
      </c>
      <c r="E7860" s="175" t="s">
        <v>31620</v>
      </c>
      <c r="F7860" s="72" t="s">
        <v>7</v>
      </c>
      <c r="G7860" s="72" t="s">
        <v>31392</v>
      </c>
      <c r="H7860" s="95" t="s">
        <v>28873</v>
      </c>
    </row>
    <row r="7861" spans="1:8">
      <c r="A7861" s="67">
        <v>7860</v>
      </c>
      <c r="B7861" s="23" t="s">
        <v>12618</v>
      </c>
      <c r="C7861" s="72" t="s">
        <v>12619</v>
      </c>
      <c r="D7861" s="71" t="s">
        <v>26441</v>
      </c>
      <c r="E7861" s="175" t="s">
        <v>31620</v>
      </c>
      <c r="F7861" s="72" t="s">
        <v>7</v>
      </c>
      <c r="G7861" s="72" t="s">
        <v>31416</v>
      </c>
      <c r="H7861" s="95" t="s">
        <v>28874</v>
      </c>
    </row>
    <row r="7862" spans="1:8">
      <c r="A7862" s="67">
        <v>7861</v>
      </c>
      <c r="B7862" s="23" t="s">
        <v>12620</v>
      </c>
      <c r="C7862" s="72" t="s">
        <v>12621</v>
      </c>
      <c r="D7862" s="71" t="s">
        <v>26441</v>
      </c>
      <c r="E7862" s="175" t="s">
        <v>31620</v>
      </c>
      <c r="F7862" s="72" t="s">
        <v>7</v>
      </c>
      <c r="G7862" s="72" t="s">
        <v>31416</v>
      </c>
      <c r="H7862" s="95" t="s">
        <v>28875</v>
      </c>
    </row>
    <row r="7863" spans="1:8">
      <c r="A7863" s="67">
        <v>7862</v>
      </c>
      <c r="B7863" s="23" t="s">
        <v>12622</v>
      </c>
      <c r="C7863" s="72" t="s">
        <v>12623</v>
      </c>
      <c r="D7863" s="71" t="s">
        <v>26441</v>
      </c>
      <c r="E7863" s="175" t="s">
        <v>31620</v>
      </c>
      <c r="F7863" s="72" t="s">
        <v>7</v>
      </c>
      <c r="G7863" s="72" t="s">
        <v>31394</v>
      </c>
      <c r="H7863" s="95" t="s">
        <v>28876</v>
      </c>
    </row>
    <row r="7864" spans="1:8">
      <c r="A7864" s="67">
        <v>7863</v>
      </c>
      <c r="B7864" s="23" t="s">
        <v>12624</v>
      </c>
      <c r="C7864" s="72" t="s">
        <v>12625</v>
      </c>
      <c r="D7864" s="71" t="s">
        <v>26441</v>
      </c>
      <c r="E7864" s="175" t="s">
        <v>31620</v>
      </c>
      <c r="F7864" s="72" t="s">
        <v>7</v>
      </c>
      <c r="G7864" s="72" t="s">
        <v>31386</v>
      </c>
      <c r="H7864" s="95" t="s">
        <v>28877</v>
      </c>
    </row>
    <row r="7865" spans="1:8">
      <c r="A7865" s="67">
        <v>7864</v>
      </c>
      <c r="B7865" s="23" t="s">
        <v>12626</v>
      </c>
      <c r="C7865" s="72" t="s">
        <v>12627</v>
      </c>
      <c r="D7865" s="71" t="s">
        <v>26441</v>
      </c>
      <c r="E7865" s="175" t="s">
        <v>31620</v>
      </c>
      <c r="F7865" s="72" t="s">
        <v>7</v>
      </c>
      <c r="G7865" s="72" t="s">
        <v>31390</v>
      </c>
      <c r="H7865" s="95" t="s">
        <v>28878</v>
      </c>
    </row>
    <row r="7866" spans="1:8">
      <c r="A7866" s="67">
        <v>7865</v>
      </c>
      <c r="B7866" s="23" t="s">
        <v>12628</v>
      </c>
      <c r="C7866" s="72" t="s">
        <v>12629</v>
      </c>
      <c r="D7866" s="71" t="s">
        <v>26441</v>
      </c>
      <c r="E7866" s="175" t="s">
        <v>31620</v>
      </c>
      <c r="F7866" s="72" t="s">
        <v>7</v>
      </c>
      <c r="G7866" s="72" t="s">
        <v>31416</v>
      </c>
      <c r="H7866" s="95" t="s">
        <v>28879</v>
      </c>
    </row>
    <row r="7867" spans="1:8">
      <c r="A7867" s="67">
        <v>7866</v>
      </c>
      <c r="B7867" s="23" t="s">
        <v>12630</v>
      </c>
      <c r="C7867" s="72" t="s">
        <v>12631</v>
      </c>
      <c r="D7867" s="71" t="s">
        <v>26441</v>
      </c>
      <c r="E7867" s="175" t="s">
        <v>31620</v>
      </c>
      <c r="F7867" s="72" t="s">
        <v>7</v>
      </c>
      <c r="G7867" s="72" t="s">
        <v>31391</v>
      </c>
      <c r="H7867" s="95" t="s">
        <v>28880</v>
      </c>
    </row>
    <row r="7868" spans="1:8">
      <c r="A7868" s="67">
        <v>7867</v>
      </c>
      <c r="B7868" s="23" t="s">
        <v>12632</v>
      </c>
      <c r="C7868" s="72" t="s">
        <v>12633</v>
      </c>
      <c r="D7868" s="71" t="s">
        <v>26441</v>
      </c>
      <c r="E7868" s="175" t="s">
        <v>31620</v>
      </c>
      <c r="F7868" s="72" t="s">
        <v>7</v>
      </c>
      <c r="G7868" s="72" t="s">
        <v>31393</v>
      </c>
      <c r="H7868" s="95" t="s">
        <v>28881</v>
      </c>
    </row>
    <row r="7869" spans="1:8">
      <c r="A7869" s="67">
        <v>7868</v>
      </c>
      <c r="B7869" s="23" t="s">
        <v>12634</v>
      </c>
      <c r="C7869" s="72" t="s">
        <v>12635</v>
      </c>
      <c r="D7869" s="71" t="s">
        <v>26441</v>
      </c>
      <c r="E7869" s="175" t="s">
        <v>31620</v>
      </c>
      <c r="F7869" s="72" t="s">
        <v>7</v>
      </c>
      <c r="G7869" s="72" t="s">
        <v>31390</v>
      </c>
      <c r="H7869" s="95" t="s">
        <v>28882</v>
      </c>
    </row>
    <row r="7870" spans="1:8">
      <c r="A7870" s="67">
        <v>7869</v>
      </c>
      <c r="B7870" s="23" t="s">
        <v>12636</v>
      </c>
      <c r="C7870" s="72" t="s">
        <v>12637</v>
      </c>
      <c r="D7870" s="71" t="s">
        <v>26441</v>
      </c>
      <c r="E7870" s="175" t="s">
        <v>31620</v>
      </c>
      <c r="F7870" s="72" t="s">
        <v>7</v>
      </c>
      <c r="G7870" s="72" t="s">
        <v>31386</v>
      </c>
      <c r="H7870" s="95" t="s">
        <v>28883</v>
      </c>
    </row>
    <row r="7871" spans="1:8">
      <c r="A7871" s="67">
        <v>7870</v>
      </c>
      <c r="B7871" s="23" t="s">
        <v>12638</v>
      </c>
      <c r="C7871" s="72" t="s">
        <v>12557</v>
      </c>
      <c r="D7871" s="71" t="s">
        <v>26441</v>
      </c>
      <c r="E7871" s="175" t="s">
        <v>31620</v>
      </c>
      <c r="F7871" s="72" t="s">
        <v>7</v>
      </c>
      <c r="G7871" s="72" t="s">
        <v>31416</v>
      </c>
      <c r="H7871" s="95" t="s">
        <v>28884</v>
      </c>
    </row>
    <row r="7872" spans="1:8">
      <c r="A7872" s="67">
        <v>7871</v>
      </c>
      <c r="B7872" s="23" t="s">
        <v>12639</v>
      </c>
      <c r="C7872" s="72" t="s">
        <v>12640</v>
      </c>
      <c r="D7872" s="71" t="s">
        <v>26441</v>
      </c>
      <c r="E7872" s="175" t="s">
        <v>31620</v>
      </c>
      <c r="F7872" s="72" t="s">
        <v>7</v>
      </c>
      <c r="G7872" s="72" t="s">
        <v>31439</v>
      </c>
      <c r="H7872" s="95" t="s">
        <v>28885</v>
      </c>
    </row>
    <row r="7873" spans="1:8">
      <c r="A7873" s="67">
        <v>7872</v>
      </c>
      <c r="B7873" s="23" t="s">
        <v>12641</v>
      </c>
      <c r="C7873" s="72" t="s">
        <v>12642</v>
      </c>
      <c r="D7873" s="71" t="s">
        <v>26441</v>
      </c>
      <c r="E7873" s="175" t="s">
        <v>31620</v>
      </c>
      <c r="F7873" s="72" t="s">
        <v>7</v>
      </c>
      <c r="G7873" s="72" t="s">
        <v>31420</v>
      </c>
      <c r="H7873" s="95" t="s">
        <v>28886</v>
      </c>
    </row>
    <row r="7874" spans="1:8">
      <c r="A7874" s="67">
        <v>7873</v>
      </c>
      <c r="B7874" s="23" t="s">
        <v>12643</v>
      </c>
      <c r="C7874" s="72" t="s">
        <v>12644</v>
      </c>
      <c r="D7874" s="71" t="s">
        <v>26441</v>
      </c>
      <c r="E7874" s="175" t="s">
        <v>31620</v>
      </c>
      <c r="F7874" s="72" t="s">
        <v>7</v>
      </c>
      <c r="G7874" s="72" t="s">
        <v>31420</v>
      </c>
      <c r="H7874" s="95" t="s">
        <v>28887</v>
      </c>
    </row>
    <row r="7875" spans="1:8">
      <c r="A7875" s="67">
        <v>7874</v>
      </c>
      <c r="B7875" s="23" t="s">
        <v>12645</v>
      </c>
      <c r="C7875" s="72" t="s">
        <v>12646</v>
      </c>
      <c r="D7875" s="71" t="s">
        <v>26441</v>
      </c>
      <c r="E7875" s="175" t="s">
        <v>31620</v>
      </c>
      <c r="F7875" s="72" t="s">
        <v>7</v>
      </c>
      <c r="G7875" s="72" t="s">
        <v>31395</v>
      </c>
      <c r="H7875" s="95" t="s">
        <v>28888</v>
      </c>
    </row>
    <row r="7876" spans="1:8">
      <c r="A7876" s="67">
        <v>7875</v>
      </c>
      <c r="B7876" s="23" t="s">
        <v>12647</v>
      </c>
      <c r="C7876" s="72" t="s">
        <v>12648</v>
      </c>
      <c r="D7876" s="71" t="s">
        <v>26441</v>
      </c>
      <c r="E7876" s="175" t="s">
        <v>31620</v>
      </c>
      <c r="F7876" s="72" t="s">
        <v>7</v>
      </c>
      <c r="G7876" s="72" t="s">
        <v>31388</v>
      </c>
      <c r="H7876" s="95" t="s">
        <v>28889</v>
      </c>
    </row>
    <row r="7877" spans="1:8">
      <c r="A7877" s="67">
        <v>7876</v>
      </c>
      <c r="B7877" s="23" t="s">
        <v>12649</v>
      </c>
      <c r="C7877" s="72" t="s">
        <v>12650</v>
      </c>
      <c r="D7877" s="71" t="s">
        <v>26441</v>
      </c>
      <c r="E7877" s="175" t="s">
        <v>31620</v>
      </c>
      <c r="F7877" s="72" t="s">
        <v>7</v>
      </c>
      <c r="G7877" s="72" t="s">
        <v>31391</v>
      </c>
      <c r="H7877" s="95" t="s">
        <v>28890</v>
      </c>
    </row>
    <row r="7878" spans="1:8">
      <c r="A7878" s="67">
        <v>7877</v>
      </c>
      <c r="B7878" s="23" t="s">
        <v>12651</v>
      </c>
      <c r="C7878" s="72" t="s">
        <v>12652</v>
      </c>
      <c r="D7878" s="71" t="s">
        <v>26441</v>
      </c>
      <c r="E7878" s="175" t="s">
        <v>31620</v>
      </c>
      <c r="F7878" s="72" t="s">
        <v>7</v>
      </c>
      <c r="G7878" s="72" t="s">
        <v>31395</v>
      </c>
      <c r="H7878" s="95" t="s">
        <v>28891</v>
      </c>
    </row>
    <row r="7879" spans="1:8">
      <c r="A7879" s="67">
        <v>7878</v>
      </c>
      <c r="B7879" s="23" t="s">
        <v>12653</v>
      </c>
      <c r="C7879" s="72" t="s">
        <v>12654</v>
      </c>
      <c r="D7879" s="71" t="s">
        <v>26441</v>
      </c>
      <c r="E7879" s="175" t="s">
        <v>31620</v>
      </c>
      <c r="F7879" s="72" t="s">
        <v>7</v>
      </c>
      <c r="G7879" s="72" t="s">
        <v>31391</v>
      </c>
      <c r="H7879" s="95" t="s">
        <v>28892</v>
      </c>
    </row>
    <row r="7880" spans="1:8">
      <c r="A7880" s="67">
        <v>7879</v>
      </c>
      <c r="B7880" s="23" t="s">
        <v>12655</v>
      </c>
      <c r="C7880" s="72" t="s">
        <v>12656</v>
      </c>
      <c r="D7880" s="71" t="s">
        <v>26441</v>
      </c>
      <c r="E7880" s="175" t="s">
        <v>31620</v>
      </c>
      <c r="F7880" s="72" t="s">
        <v>7</v>
      </c>
      <c r="G7880" s="72" t="s">
        <v>31388</v>
      </c>
      <c r="H7880" s="95" t="s">
        <v>28893</v>
      </c>
    </row>
    <row r="7881" spans="1:8">
      <c r="A7881" s="67">
        <v>7880</v>
      </c>
      <c r="B7881" s="23" t="s">
        <v>12657</v>
      </c>
      <c r="C7881" s="72" t="s">
        <v>12658</v>
      </c>
      <c r="D7881" s="71" t="s">
        <v>26441</v>
      </c>
      <c r="E7881" s="175" t="s">
        <v>31620</v>
      </c>
      <c r="F7881" s="72" t="s">
        <v>7</v>
      </c>
      <c r="G7881" s="72" t="s">
        <v>31395</v>
      </c>
      <c r="H7881" s="95" t="s">
        <v>28894</v>
      </c>
    </row>
    <row r="7882" spans="1:8">
      <c r="A7882" s="67">
        <v>7881</v>
      </c>
      <c r="B7882" s="23" t="s">
        <v>12659</v>
      </c>
      <c r="C7882" s="72" t="s">
        <v>12660</v>
      </c>
      <c r="D7882" s="71" t="s">
        <v>26441</v>
      </c>
      <c r="E7882" s="175" t="s">
        <v>31620</v>
      </c>
      <c r="F7882" s="72" t="s">
        <v>7</v>
      </c>
      <c r="G7882" s="72" t="s">
        <v>31400</v>
      </c>
      <c r="H7882" s="95" t="s">
        <v>28895</v>
      </c>
    </row>
    <row r="7883" spans="1:8">
      <c r="A7883" s="67">
        <v>7882</v>
      </c>
      <c r="B7883" s="23" t="s">
        <v>12661</v>
      </c>
      <c r="C7883" s="72" t="s">
        <v>12662</v>
      </c>
      <c r="D7883" s="71" t="s">
        <v>26441</v>
      </c>
      <c r="E7883" s="175" t="s">
        <v>31620</v>
      </c>
      <c r="F7883" s="72" t="s">
        <v>7</v>
      </c>
      <c r="G7883" s="72" t="s">
        <v>31395</v>
      </c>
      <c r="H7883" s="95" t="s">
        <v>28896</v>
      </c>
    </row>
    <row r="7884" spans="1:8">
      <c r="A7884" s="67">
        <v>7883</v>
      </c>
      <c r="B7884" s="23" t="s">
        <v>12663</v>
      </c>
      <c r="C7884" s="72" t="s">
        <v>12664</v>
      </c>
      <c r="D7884" s="71" t="s">
        <v>26441</v>
      </c>
      <c r="E7884" s="175" t="s">
        <v>31620</v>
      </c>
      <c r="F7884" s="72" t="s">
        <v>7</v>
      </c>
      <c r="G7884" s="72" t="s">
        <v>31412</v>
      </c>
      <c r="H7884" s="95" t="s">
        <v>28897</v>
      </c>
    </row>
    <row r="7885" spans="1:8">
      <c r="A7885" s="67">
        <v>7884</v>
      </c>
      <c r="B7885" s="23" t="s">
        <v>12665</v>
      </c>
      <c r="C7885" s="72" t="s">
        <v>12666</v>
      </c>
      <c r="D7885" s="71" t="s">
        <v>26441</v>
      </c>
      <c r="E7885" s="175" t="s">
        <v>31620</v>
      </c>
      <c r="F7885" s="72" t="s">
        <v>7</v>
      </c>
      <c r="G7885" s="72" t="s">
        <v>31412</v>
      </c>
      <c r="H7885" s="95" t="s">
        <v>28898</v>
      </c>
    </row>
    <row r="7886" spans="1:8">
      <c r="A7886" s="67">
        <v>7885</v>
      </c>
      <c r="B7886" s="23" t="s">
        <v>12667</v>
      </c>
      <c r="C7886" s="72" t="s">
        <v>12668</v>
      </c>
      <c r="D7886" s="71" t="s">
        <v>26441</v>
      </c>
      <c r="E7886" s="175" t="s">
        <v>31620</v>
      </c>
      <c r="F7886" s="72" t="s">
        <v>7</v>
      </c>
      <c r="G7886" s="72" t="s">
        <v>31405</v>
      </c>
      <c r="H7886" s="95" t="s">
        <v>28899</v>
      </c>
    </row>
    <row r="7887" spans="1:8">
      <c r="A7887" s="67">
        <v>7886</v>
      </c>
      <c r="B7887" s="23" t="s">
        <v>12669</v>
      </c>
      <c r="C7887" s="72" t="s">
        <v>12670</v>
      </c>
      <c r="D7887" s="71" t="s">
        <v>26441</v>
      </c>
      <c r="E7887" s="175" t="s">
        <v>31620</v>
      </c>
      <c r="F7887" s="72" t="s">
        <v>7</v>
      </c>
      <c r="G7887" s="72" t="s">
        <v>31412</v>
      </c>
      <c r="H7887" s="95" t="s">
        <v>28900</v>
      </c>
    </row>
    <row r="7888" spans="1:8">
      <c r="A7888" s="67">
        <v>7887</v>
      </c>
      <c r="B7888" s="23" t="s">
        <v>12671</v>
      </c>
      <c r="C7888" s="72" t="s">
        <v>12672</v>
      </c>
      <c r="D7888" s="71" t="s">
        <v>26441</v>
      </c>
      <c r="E7888" s="175" t="s">
        <v>31620</v>
      </c>
      <c r="F7888" s="72" t="s">
        <v>7</v>
      </c>
      <c r="G7888" s="72" t="s">
        <v>31412</v>
      </c>
      <c r="H7888" s="95" t="s">
        <v>28901</v>
      </c>
    </row>
    <row r="7889" spans="1:8">
      <c r="A7889" s="67">
        <v>7888</v>
      </c>
      <c r="B7889" s="23" t="s">
        <v>12673</v>
      </c>
      <c r="C7889" s="72" t="s">
        <v>12674</v>
      </c>
      <c r="D7889" s="71" t="s">
        <v>26441</v>
      </c>
      <c r="E7889" s="175" t="s">
        <v>31620</v>
      </c>
      <c r="F7889" s="72" t="s">
        <v>7</v>
      </c>
      <c r="G7889" s="72" t="s">
        <v>31405</v>
      </c>
      <c r="H7889" s="95" t="s">
        <v>28902</v>
      </c>
    </row>
    <row r="7890" spans="1:8">
      <c r="A7890" s="67">
        <v>7889</v>
      </c>
      <c r="B7890" s="23" t="s">
        <v>12675</v>
      </c>
      <c r="C7890" s="72" t="s">
        <v>12676</v>
      </c>
      <c r="D7890" s="71" t="s">
        <v>26441</v>
      </c>
      <c r="E7890" s="175" t="s">
        <v>31620</v>
      </c>
      <c r="F7890" s="72" t="s">
        <v>7</v>
      </c>
      <c r="G7890" s="72" t="s">
        <v>31398</v>
      </c>
      <c r="H7890" s="95" t="s">
        <v>28903</v>
      </c>
    </row>
    <row r="7891" spans="1:8">
      <c r="A7891" s="67">
        <v>7890</v>
      </c>
      <c r="B7891" s="23" t="s">
        <v>12677</v>
      </c>
      <c r="C7891" s="72" t="s">
        <v>12678</v>
      </c>
      <c r="D7891" s="71" t="s">
        <v>26441</v>
      </c>
      <c r="E7891" s="175" t="s">
        <v>31620</v>
      </c>
      <c r="F7891" s="72" t="s">
        <v>7</v>
      </c>
      <c r="G7891" s="72" t="s">
        <v>31439</v>
      </c>
      <c r="H7891" s="95" t="s">
        <v>28904</v>
      </c>
    </row>
    <row r="7892" spans="1:8">
      <c r="A7892" s="67">
        <v>7891</v>
      </c>
      <c r="B7892" s="23" t="s">
        <v>12679</v>
      </c>
      <c r="C7892" s="72" t="s">
        <v>12680</v>
      </c>
      <c r="D7892" s="71" t="s">
        <v>26441</v>
      </c>
      <c r="E7892" s="175" t="s">
        <v>31620</v>
      </c>
      <c r="F7892" s="72" t="s">
        <v>7</v>
      </c>
      <c r="G7892" s="72" t="s">
        <v>31391</v>
      </c>
      <c r="H7892" s="95" t="s">
        <v>28905</v>
      </c>
    </row>
    <row r="7893" spans="1:8">
      <c r="A7893" s="67">
        <v>7892</v>
      </c>
      <c r="B7893" s="23" t="s">
        <v>12681</v>
      </c>
      <c r="C7893" s="72" t="s">
        <v>12682</v>
      </c>
      <c r="D7893" s="71" t="s">
        <v>26441</v>
      </c>
      <c r="E7893" s="175" t="s">
        <v>31620</v>
      </c>
      <c r="F7893" s="72" t="s">
        <v>7</v>
      </c>
      <c r="G7893" s="72" t="s">
        <v>31439</v>
      </c>
      <c r="H7893" s="95" t="s">
        <v>28906</v>
      </c>
    </row>
    <row r="7894" spans="1:8">
      <c r="A7894" s="67">
        <v>7893</v>
      </c>
      <c r="B7894" s="23" t="s">
        <v>12683</v>
      </c>
      <c r="C7894" s="72" t="s">
        <v>12684</v>
      </c>
      <c r="D7894" s="71" t="s">
        <v>26441</v>
      </c>
      <c r="E7894" s="175" t="s">
        <v>31620</v>
      </c>
      <c r="F7894" s="72" t="s">
        <v>7</v>
      </c>
      <c r="G7894" s="72" t="s">
        <v>31412</v>
      </c>
      <c r="H7894" s="95" t="s">
        <v>28907</v>
      </c>
    </row>
    <row r="7895" spans="1:8">
      <c r="A7895" s="67">
        <v>7894</v>
      </c>
      <c r="B7895" s="23" t="s">
        <v>12685</v>
      </c>
      <c r="C7895" s="72" t="s">
        <v>12686</v>
      </c>
      <c r="D7895" s="71" t="s">
        <v>26441</v>
      </c>
      <c r="E7895" s="175" t="s">
        <v>31620</v>
      </c>
      <c r="F7895" s="72" t="s">
        <v>7</v>
      </c>
      <c r="G7895" s="72" t="s">
        <v>31395</v>
      </c>
      <c r="H7895" s="95" t="s">
        <v>28908</v>
      </c>
    </row>
    <row r="7896" spans="1:8">
      <c r="A7896" s="67">
        <v>7895</v>
      </c>
      <c r="B7896" s="23" t="s">
        <v>12687</v>
      </c>
      <c r="C7896" s="72" t="s">
        <v>12688</v>
      </c>
      <c r="D7896" s="71" t="s">
        <v>26441</v>
      </c>
      <c r="E7896" s="175" t="s">
        <v>31620</v>
      </c>
      <c r="F7896" s="72" t="s">
        <v>7</v>
      </c>
      <c r="G7896" s="72" t="s">
        <v>31412</v>
      </c>
      <c r="H7896" s="95" t="s">
        <v>28909</v>
      </c>
    </row>
    <row r="7897" spans="1:8">
      <c r="A7897" s="67">
        <v>7896</v>
      </c>
      <c r="B7897" s="23" t="s">
        <v>12689</v>
      </c>
      <c r="C7897" s="72" t="s">
        <v>12690</v>
      </c>
      <c r="D7897" s="71" t="s">
        <v>26441</v>
      </c>
      <c r="E7897" s="175" t="s">
        <v>31620</v>
      </c>
      <c r="F7897" s="72" t="s">
        <v>7</v>
      </c>
      <c r="G7897" s="72" t="s">
        <v>31395</v>
      </c>
      <c r="H7897" s="95" t="s">
        <v>28910</v>
      </c>
    </row>
    <row r="7898" spans="1:8">
      <c r="A7898" s="67">
        <v>7897</v>
      </c>
      <c r="B7898" s="23" t="s">
        <v>12691</v>
      </c>
      <c r="C7898" s="72" t="s">
        <v>12692</v>
      </c>
      <c r="D7898" s="71" t="s">
        <v>26441</v>
      </c>
      <c r="E7898" s="175" t="s">
        <v>31620</v>
      </c>
      <c r="F7898" s="72" t="s">
        <v>7</v>
      </c>
      <c r="G7898" s="72" t="s">
        <v>31439</v>
      </c>
      <c r="H7898" s="95" t="s">
        <v>28911</v>
      </c>
    </row>
    <row r="7899" spans="1:8">
      <c r="A7899" s="67">
        <v>7898</v>
      </c>
      <c r="B7899" s="23" t="s">
        <v>12693</v>
      </c>
      <c r="C7899" s="72" t="s">
        <v>12694</v>
      </c>
      <c r="D7899" s="71" t="s">
        <v>26441</v>
      </c>
      <c r="E7899" s="175" t="s">
        <v>31620</v>
      </c>
      <c r="F7899" s="72" t="s">
        <v>7</v>
      </c>
      <c r="G7899" s="72" t="s">
        <v>31422</v>
      </c>
      <c r="H7899" s="95" t="s">
        <v>28912</v>
      </c>
    </row>
    <row r="7900" spans="1:8">
      <c r="A7900" s="67">
        <v>7899</v>
      </c>
      <c r="B7900" s="23" t="s">
        <v>12695</v>
      </c>
      <c r="C7900" s="72" t="s">
        <v>12696</v>
      </c>
      <c r="D7900" s="71" t="s">
        <v>26441</v>
      </c>
      <c r="E7900" s="175" t="s">
        <v>31620</v>
      </c>
      <c r="F7900" s="72" t="s">
        <v>7</v>
      </c>
      <c r="G7900" s="72" t="s">
        <v>31422</v>
      </c>
      <c r="H7900" s="95" t="s">
        <v>28913</v>
      </c>
    </row>
    <row r="7901" spans="1:8">
      <c r="A7901" s="67">
        <v>7900</v>
      </c>
      <c r="B7901" s="23" t="s">
        <v>12697</v>
      </c>
      <c r="C7901" s="72" t="s">
        <v>12698</v>
      </c>
      <c r="D7901" s="71" t="s">
        <v>26441</v>
      </c>
      <c r="E7901" s="175" t="s">
        <v>31620</v>
      </c>
      <c r="F7901" s="72" t="s">
        <v>7</v>
      </c>
      <c r="G7901" s="72" t="s">
        <v>31422</v>
      </c>
      <c r="H7901" s="95" t="s">
        <v>28914</v>
      </c>
    </row>
    <row r="7902" spans="1:8">
      <c r="A7902" s="67">
        <v>7901</v>
      </c>
      <c r="B7902" s="23" t="s">
        <v>12699</v>
      </c>
      <c r="C7902" s="72" t="s">
        <v>12700</v>
      </c>
      <c r="D7902" s="71" t="s">
        <v>26441</v>
      </c>
      <c r="E7902" s="175" t="s">
        <v>31620</v>
      </c>
      <c r="F7902" s="72" t="s">
        <v>7</v>
      </c>
      <c r="G7902" s="72" t="s">
        <v>31422</v>
      </c>
      <c r="H7902" s="95" t="s">
        <v>28915</v>
      </c>
    </row>
    <row r="7903" spans="1:8">
      <c r="A7903" s="67">
        <v>7902</v>
      </c>
      <c r="B7903" s="23" t="s">
        <v>12701</v>
      </c>
      <c r="C7903" s="72" t="s">
        <v>12702</v>
      </c>
      <c r="D7903" s="71" t="s">
        <v>26441</v>
      </c>
      <c r="E7903" s="175" t="s">
        <v>31620</v>
      </c>
      <c r="F7903" s="72" t="s">
        <v>7</v>
      </c>
      <c r="G7903" s="72" t="s">
        <v>31422</v>
      </c>
      <c r="H7903" s="95" t="s">
        <v>28916</v>
      </c>
    </row>
    <row r="7904" spans="1:8">
      <c r="A7904" s="67">
        <v>7903</v>
      </c>
      <c r="B7904" s="23" t="s">
        <v>12703</v>
      </c>
      <c r="C7904" s="72" t="s">
        <v>12704</v>
      </c>
      <c r="D7904" s="71" t="s">
        <v>26441</v>
      </c>
      <c r="E7904" s="175" t="s">
        <v>31620</v>
      </c>
      <c r="F7904" s="72" t="s">
        <v>7</v>
      </c>
      <c r="G7904" s="72" t="s">
        <v>31422</v>
      </c>
      <c r="H7904" s="95" t="s">
        <v>28917</v>
      </c>
    </row>
    <row r="7905" spans="1:8">
      <c r="A7905" s="67">
        <v>7904</v>
      </c>
      <c r="B7905" s="23" t="s">
        <v>12705</v>
      </c>
      <c r="C7905" s="72" t="s">
        <v>12706</v>
      </c>
      <c r="D7905" s="71" t="s">
        <v>26441</v>
      </c>
      <c r="E7905" s="175" t="s">
        <v>31620</v>
      </c>
      <c r="F7905" s="72" t="s">
        <v>7</v>
      </c>
      <c r="G7905" s="72" t="s">
        <v>31392</v>
      </c>
      <c r="H7905" s="95" t="s">
        <v>28918</v>
      </c>
    </row>
    <row r="7906" spans="1:8">
      <c r="A7906" s="67">
        <v>7905</v>
      </c>
      <c r="B7906" s="23" t="s">
        <v>12707</v>
      </c>
      <c r="C7906" s="72" t="s">
        <v>12708</v>
      </c>
      <c r="D7906" s="71" t="s">
        <v>26441</v>
      </c>
      <c r="E7906" s="175" t="s">
        <v>31620</v>
      </c>
      <c r="F7906" s="72" t="s">
        <v>7</v>
      </c>
      <c r="G7906" s="72" t="s">
        <v>31392</v>
      </c>
      <c r="H7906" s="95" t="s">
        <v>28919</v>
      </c>
    </row>
    <row r="7907" spans="1:8">
      <c r="A7907" s="67">
        <v>7906</v>
      </c>
      <c r="B7907" s="23" t="s">
        <v>12709</v>
      </c>
      <c r="C7907" s="72" t="s">
        <v>12710</v>
      </c>
      <c r="D7907" s="71" t="s">
        <v>26441</v>
      </c>
      <c r="E7907" s="175" t="s">
        <v>31620</v>
      </c>
      <c r="F7907" s="72" t="s">
        <v>7</v>
      </c>
      <c r="G7907" s="72" t="s">
        <v>31404</v>
      </c>
      <c r="H7907" s="95" t="s">
        <v>28920</v>
      </c>
    </row>
    <row r="7908" spans="1:8">
      <c r="A7908" s="67">
        <v>7907</v>
      </c>
      <c r="B7908" s="23" t="s">
        <v>12711</v>
      </c>
      <c r="C7908" s="72" t="s">
        <v>12712</v>
      </c>
      <c r="D7908" s="71" t="s">
        <v>26441</v>
      </c>
      <c r="E7908" s="175" t="s">
        <v>31620</v>
      </c>
      <c r="F7908" s="72" t="s">
        <v>7</v>
      </c>
      <c r="G7908" s="72" t="s">
        <v>31386</v>
      </c>
      <c r="H7908" s="95" t="s">
        <v>28921</v>
      </c>
    </row>
    <row r="7909" spans="1:8">
      <c r="A7909" s="67">
        <v>7908</v>
      </c>
      <c r="B7909" s="23" t="s">
        <v>12713</v>
      </c>
      <c r="C7909" s="72" t="s">
        <v>12714</v>
      </c>
      <c r="D7909" s="71" t="s">
        <v>26441</v>
      </c>
      <c r="E7909" s="175" t="s">
        <v>31620</v>
      </c>
      <c r="F7909" s="72" t="s">
        <v>7</v>
      </c>
      <c r="G7909" s="72" t="s">
        <v>31398</v>
      </c>
      <c r="H7909" s="95" t="s">
        <v>28922</v>
      </c>
    </row>
    <row r="7910" spans="1:8">
      <c r="A7910" s="67">
        <v>7909</v>
      </c>
      <c r="B7910" s="23" t="s">
        <v>12715</v>
      </c>
      <c r="C7910" s="72" t="s">
        <v>12716</v>
      </c>
      <c r="D7910" s="71" t="s">
        <v>26441</v>
      </c>
      <c r="E7910" s="175" t="s">
        <v>31620</v>
      </c>
      <c r="F7910" s="72" t="s">
        <v>7</v>
      </c>
      <c r="G7910" s="72" t="s">
        <v>31412</v>
      </c>
      <c r="H7910" s="95" t="s">
        <v>28923</v>
      </c>
    </row>
    <row r="7911" spans="1:8">
      <c r="A7911" s="67">
        <v>7910</v>
      </c>
      <c r="B7911" s="23" t="s">
        <v>12717</v>
      </c>
      <c r="C7911" s="72" t="s">
        <v>12718</v>
      </c>
      <c r="D7911" s="71" t="s">
        <v>26441</v>
      </c>
      <c r="E7911" s="175" t="s">
        <v>31620</v>
      </c>
      <c r="F7911" s="72" t="s">
        <v>7</v>
      </c>
      <c r="G7911" s="72" t="s">
        <v>31439</v>
      </c>
      <c r="H7911" s="95" t="s">
        <v>28924</v>
      </c>
    </row>
    <row r="7912" spans="1:8">
      <c r="A7912" s="67">
        <v>7911</v>
      </c>
      <c r="B7912" s="23" t="s">
        <v>12719</v>
      </c>
      <c r="C7912" s="72" t="s">
        <v>12720</v>
      </c>
      <c r="D7912" s="71" t="s">
        <v>26441</v>
      </c>
      <c r="E7912" s="175" t="s">
        <v>31620</v>
      </c>
      <c r="F7912" s="72" t="s">
        <v>7</v>
      </c>
      <c r="G7912" s="72" t="s">
        <v>31439</v>
      </c>
      <c r="H7912" s="95" t="s">
        <v>28925</v>
      </c>
    </row>
    <row r="7913" spans="1:8">
      <c r="A7913" s="67">
        <v>7912</v>
      </c>
      <c r="B7913" s="23" t="s">
        <v>12721</v>
      </c>
      <c r="C7913" s="72" t="s">
        <v>12722</v>
      </c>
      <c r="D7913" s="71" t="s">
        <v>26441</v>
      </c>
      <c r="E7913" s="175" t="s">
        <v>31620</v>
      </c>
      <c r="F7913" s="72" t="s">
        <v>7</v>
      </c>
      <c r="G7913" s="72" t="s">
        <v>31439</v>
      </c>
      <c r="H7913" s="95" t="s">
        <v>28926</v>
      </c>
    </row>
    <row r="7914" spans="1:8">
      <c r="A7914" s="67">
        <v>7913</v>
      </c>
      <c r="B7914" s="23" t="s">
        <v>12723</v>
      </c>
      <c r="C7914" s="72" t="s">
        <v>12724</v>
      </c>
      <c r="D7914" s="71" t="s">
        <v>26441</v>
      </c>
      <c r="E7914" s="175" t="s">
        <v>31620</v>
      </c>
      <c r="F7914" s="72" t="s">
        <v>7</v>
      </c>
      <c r="G7914" s="72" t="s">
        <v>31439</v>
      </c>
      <c r="H7914" s="95" t="s">
        <v>28927</v>
      </c>
    </row>
    <row r="7915" spans="1:8">
      <c r="A7915" s="67">
        <v>7914</v>
      </c>
      <c r="B7915" s="23" t="s">
        <v>12725</v>
      </c>
      <c r="C7915" s="72" t="s">
        <v>12726</v>
      </c>
      <c r="D7915" s="71" t="s">
        <v>26441</v>
      </c>
      <c r="E7915" s="175" t="s">
        <v>31620</v>
      </c>
      <c r="F7915" s="72" t="s">
        <v>7</v>
      </c>
      <c r="G7915" s="72" t="s">
        <v>31393</v>
      </c>
      <c r="H7915" s="95" t="s">
        <v>28928</v>
      </c>
    </row>
    <row r="7916" spans="1:8">
      <c r="A7916" s="67">
        <v>7915</v>
      </c>
      <c r="B7916" s="23" t="s">
        <v>12727</v>
      </c>
      <c r="C7916" s="72" t="s">
        <v>12728</v>
      </c>
      <c r="D7916" s="71" t="s">
        <v>26441</v>
      </c>
      <c r="E7916" s="175" t="s">
        <v>31620</v>
      </c>
      <c r="F7916" s="72" t="s">
        <v>7</v>
      </c>
      <c r="G7916" s="72" t="s">
        <v>31439</v>
      </c>
      <c r="H7916" s="95" t="s">
        <v>28929</v>
      </c>
    </row>
    <row r="7917" spans="1:8">
      <c r="A7917" s="67">
        <v>7916</v>
      </c>
      <c r="B7917" s="23" t="s">
        <v>12729</v>
      </c>
      <c r="C7917" s="72" t="s">
        <v>12730</v>
      </c>
      <c r="D7917" s="71" t="s">
        <v>26441</v>
      </c>
      <c r="E7917" s="175" t="s">
        <v>31620</v>
      </c>
      <c r="F7917" s="72" t="s">
        <v>7</v>
      </c>
      <c r="G7917" s="72" t="s">
        <v>31395</v>
      </c>
      <c r="H7917" s="95" t="s">
        <v>28930</v>
      </c>
    </row>
    <row r="7918" spans="1:8">
      <c r="A7918" s="67">
        <v>7917</v>
      </c>
      <c r="B7918" s="23" t="s">
        <v>12731</v>
      </c>
      <c r="C7918" s="72" t="s">
        <v>12732</v>
      </c>
      <c r="D7918" s="71" t="s">
        <v>26441</v>
      </c>
      <c r="E7918" s="175" t="s">
        <v>31620</v>
      </c>
      <c r="F7918" s="72" t="s">
        <v>7</v>
      </c>
      <c r="G7918" s="72" t="s">
        <v>31439</v>
      </c>
      <c r="H7918" s="95" t="s">
        <v>28931</v>
      </c>
    </row>
    <row r="7919" spans="1:8">
      <c r="A7919" s="67">
        <v>7918</v>
      </c>
      <c r="B7919" s="23" t="s">
        <v>12733</v>
      </c>
      <c r="C7919" s="72" t="s">
        <v>12734</v>
      </c>
      <c r="D7919" s="71" t="s">
        <v>26441</v>
      </c>
      <c r="E7919" s="175" t="s">
        <v>31620</v>
      </c>
      <c r="F7919" s="72" t="s">
        <v>7</v>
      </c>
      <c r="G7919" s="72" t="s">
        <v>31439</v>
      </c>
      <c r="H7919" s="95" t="s">
        <v>28932</v>
      </c>
    </row>
    <row r="7920" spans="1:8">
      <c r="A7920" s="67">
        <v>7919</v>
      </c>
      <c r="B7920" s="23" t="s">
        <v>12735</v>
      </c>
      <c r="C7920" s="72" t="s">
        <v>12736</v>
      </c>
      <c r="D7920" s="71" t="s">
        <v>26441</v>
      </c>
      <c r="E7920" s="175" t="s">
        <v>31620</v>
      </c>
      <c r="F7920" s="72" t="s">
        <v>7</v>
      </c>
      <c r="G7920" s="72" t="s">
        <v>31396</v>
      </c>
      <c r="H7920" s="95" t="s">
        <v>28933</v>
      </c>
    </row>
    <row r="7921" spans="1:8">
      <c r="A7921" s="67">
        <v>7920</v>
      </c>
      <c r="B7921" s="23" t="s">
        <v>12737</v>
      </c>
      <c r="C7921" s="72" t="s">
        <v>12738</v>
      </c>
      <c r="D7921" s="71" t="s">
        <v>26441</v>
      </c>
      <c r="E7921" s="175" t="s">
        <v>31620</v>
      </c>
      <c r="F7921" s="72" t="s">
        <v>7</v>
      </c>
      <c r="G7921" s="72" t="s">
        <v>31396</v>
      </c>
      <c r="H7921" s="95" t="s">
        <v>28934</v>
      </c>
    </row>
    <row r="7922" spans="1:8">
      <c r="A7922" s="67">
        <v>7921</v>
      </c>
      <c r="B7922" s="23" t="s">
        <v>12739</v>
      </c>
      <c r="C7922" s="72" t="s">
        <v>12740</v>
      </c>
      <c r="D7922" s="71" t="s">
        <v>26441</v>
      </c>
      <c r="E7922" s="175" t="s">
        <v>31620</v>
      </c>
      <c r="F7922" s="72" t="s">
        <v>7</v>
      </c>
      <c r="G7922" s="72" t="s">
        <v>31396</v>
      </c>
      <c r="H7922" s="95" t="s">
        <v>28935</v>
      </c>
    </row>
    <row r="7923" spans="1:8">
      <c r="A7923" s="67">
        <v>7922</v>
      </c>
      <c r="B7923" s="23" t="s">
        <v>12741</v>
      </c>
      <c r="C7923" s="72" t="s">
        <v>12742</v>
      </c>
      <c r="D7923" s="71" t="s">
        <v>26441</v>
      </c>
      <c r="E7923" s="175" t="s">
        <v>31620</v>
      </c>
      <c r="F7923" s="72" t="s">
        <v>7</v>
      </c>
      <c r="G7923" s="72" t="s">
        <v>31439</v>
      </c>
      <c r="H7923" s="95" t="s">
        <v>28936</v>
      </c>
    </row>
    <row r="7924" spans="1:8">
      <c r="A7924" s="67">
        <v>7923</v>
      </c>
      <c r="B7924" s="23" t="s">
        <v>12743</v>
      </c>
      <c r="C7924" s="72" t="s">
        <v>12744</v>
      </c>
      <c r="D7924" s="71" t="s">
        <v>26441</v>
      </c>
      <c r="E7924" s="175" t="s">
        <v>31620</v>
      </c>
      <c r="F7924" s="72" t="s">
        <v>7</v>
      </c>
      <c r="G7924" s="72" t="s">
        <v>31439</v>
      </c>
      <c r="H7924" s="95" t="s">
        <v>28937</v>
      </c>
    </row>
    <row r="7925" spans="1:8">
      <c r="A7925" s="67">
        <v>7924</v>
      </c>
      <c r="B7925" s="23" t="s">
        <v>12745</v>
      </c>
      <c r="C7925" s="72" t="s">
        <v>12746</v>
      </c>
      <c r="D7925" s="71" t="s">
        <v>26441</v>
      </c>
      <c r="E7925" s="175" t="s">
        <v>31620</v>
      </c>
      <c r="F7925" s="72" t="s">
        <v>7</v>
      </c>
      <c r="G7925" s="72" t="s">
        <v>31439</v>
      </c>
      <c r="H7925" s="95" t="s">
        <v>28938</v>
      </c>
    </row>
    <row r="7926" spans="1:8">
      <c r="A7926" s="67">
        <v>7925</v>
      </c>
      <c r="B7926" s="23" t="s">
        <v>12747</v>
      </c>
      <c r="C7926" s="72" t="s">
        <v>12748</v>
      </c>
      <c r="D7926" s="71" t="s">
        <v>26441</v>
      </c>
      <c r="E7926" s="175" t="s">
        <v>31620</v>
      </c>
      <c r="F7926" s="72" t="s">
        <v>7</v>
      </c>
      <c r="G7926" s="72" t="s">
        <v>31439</v>
      </c>
      <c r="H7926" s="95" t="s">
        <v>28939</v>
      </c>
    </row>
    <row r="7927" spans="1:8">
      <c r="A7927" s="67">
        <v>7926</v>
      </c>
      <c r="B7927" s="23" t="s">
        <v>12749</v>
      </c>
      <c r="C7927" s="72" t="s">
        <v>12750</v>
      </c>
      <c r="D7927" s="71" t="s">
        <v>26441</v>
      </c>
      <c r="E7927" s="175" t="s">
        <v>31620</v>
      </c>
      <c r="F7927" s="72" t="s">
        <v>7</v>
      </c>
      <c r="G7927" s="72" t="s">
        <v>31439</v>
      </c>
      <c r="H7927" s="95" t="s">
        <v>28940</v>
      </c>
    </row>
    <row r="7928" spans="1:8">
      <c r="A7928" s="67">
        <v>7927</v>
      </c>
      <c r="B7928" s="23" t="s">
        <v>12751</v>
      </c>
      <c r="C7928" s="72" t="s">
        <v>12752</v>
      </c>
      <c r="D7928" s="71" t="s">
        <v>26441</v>
      </c>
      <c r="E7928" s="175" t="s">
        <v>31620</v>
      </c>
      <c r="F7928" s="72" t="s">
        <v>7</v>
      </c>
      <c r="G7928" s="72" t="s">
        <v>31439</v>
      </c>
      <c r="H7928" s="95" t="s">
        <v>28941</v>
      </c>
    </row>
    <row r="7929" spans="1:8">
      <c r="A7929" s="67">
        <v>7928</v>
      </c>
      <c r="B7929" s="23" t="s">
        <v>12753</v>
      </c>
      <c r="C7929" s="72" t="s">
        <v>12754</v>
      </c>
      <c r="D7929" s="71" t="s">
        <v>26441</v>
      </c>
      <c r="E7929" s="175" t="s">
        <v>31620</v>
      </c>
      <c r="F7929" s="72" t="s">
        <v>7</v>
      </c>
      <c r="G7929" s="72" t="s">
        <v>31439</v>
      </c>
      <c r="H7929" s="95" t="s">
        <v>28942</v>
      </c>
    </row>
    <row r="7930" spans="1:8">
      <c r="A7930" s="67">
        <v>7929</v>
      </c>
      <c r="B7930" s="23" t="s">
        <v>12755</v>
      </c>
      <c r="C7930" s="72" t="s">
        <v>12756</v>
      </c>
      <c r="D7930" s="71" t="s">
        <v>26441</v>
      </c>
      <c r="E7930" s="175" t="s">
        <v>31620</v>
      </c>
      <c r="F7930" s="72" t="s">
        <v>7</v>
      </c>
      <c r="G7930" s="72" t="s">
        <v>31439</v>
      </c>
      <c r="H7930" s="95" t="s">
        <v>28943</v>
      </c>
    </row>
    <row r="7931" spans="1:8">
      <c r="A7931" s="67">
        <v>7930</v>
      </c>
      <c r="B7931" s="23" t="s">
        <v>12757</v>
      </c>
      <c r="C7931" s="72" t="s">
        <v>12758</v>
      </c>
      <c r="D7931" s="71" t="s">
        <v>26441</v>
      </c>
      <c r="E7931" s="175" t="s">
        <v>31620</v>
      </c>
      <c r="F7931" s="72" t="s">
        <v>7</v>
      </c>
      <c r="G7931" s="72" t="s">
        <v>31396</v>
      </c>
      <c r="H7931" s="95" t="s">
        <v>28944</v>
      </c>
    </row>
    <row r="7932" spans="1:8">
      <c r="A7932" s="67">
        <v>7931</v>
      </c>
      <c r="B7932" s="23" t="s">
        <v>12759</v>
      </c>
      <c r="C7932" s="72" t="s">
        <v>12760</v>
      </c>
      <c r="D7932" s="71" t="s">
        <v>26441</v>
      </c>
      <c r="E7932" s="175" t="s">
        <v>31620</v>
      </c>
      <c r="F7932" s="72" t="s">
        <v>7</v>
      </c>
      <c r="G7932" s="72" t="s">
        <v>31439</v>
      </c>
      <c r="H7932" s="95" t="s">
        <v>28945</v>
      </c>
    </row>
    <row r="7933" spans="1:8">
      <c r="A7933" s="67">
        <v>7932</v>
      </c>
      <c r="B7933" s="23" t="s">
        <v>12761</v>
      </c>
      <c r="C7933" s="72" t="s">
        <v>12762</v>
      </c>
      <c r="D7933" s="71" t="s">
        <v>26441</v>
      </c>
      <c r="E7933" s="175" t="s">
        <v>31620</v>
      </c>
      <c r="F7933" s="72" t="s">
        <v>7</v>
      </c>
      <c r="G7933" s="72" t="s">
        <v>31414</v>
      </c>
      <c r="H7933" s="95" t="s">
        <v>28946</v>
      </c>
    </row>
    <row r="7934" spans="1:8">
      <c r="A7934" s="67">
        <v>7933</v>
      </c>
      <c r="B7934" s="23" t="s">
        <v>12763</v>
      </c>
      <c r="C7934" s="72" t="s">
        <v>12764</v>
      </c>
      <c r="D7934" s="71" t="s">
        <v>26441</v>
      </c>
      <c r="E7934" s="175" t="s">
        <v>31620</v>
      </c>
      <c r="F7934" s="72" t="s">
        <v>7</v>
      </c>
      <c r="G7934" s="72" t="s">
        <v>31404</v>
      </c>
      <c r="H7934" s="95" t="s">
        <v>28947</v>
      </c>
    </row>
    <row r="7935" spans="1:8">
      <c r="A7935" s="67">
        <v>7934</v>
      </c>
      <c r="B7935" s="23" t="s">
        <v>12765</v>
      </c>
      <c r="C7935" s="72" t="s">
        <v>12766</v>
      </c>
      <c r="D7935" s="71" t="s">
        <v>26441</v>
      </c>
      <c r="E7935" s="175" t="s">
        <v>31620</v>
      </c>
      <c r="F7935" s="72" t="s">
        <v>7</v>
      </c>
      <c r="G7935" s="72" t="s">
        <v>31396</v>
      </c>
      <c r="H7935" s="95" t="s">
        <v>28948</v>
      </c>
    </row>
    <row r="7936" spans="1:8">
      <c r="A7936" s="67">
        <v>7935</v>
      </c>
      <c r="B7936" s="23" t="s">
        <v>12767</v>
      </c>
      <c r="C7936" s="72" t="s">
        <v>12768</v>
      </c>
      <c r="D7936" s="71" t="s">
        <v>26441</v>
      </c>
      <c r="E7936" s="175" t="s">
        <v>31620</v>
      </c>
      <c r="F7936" s="72" t="s">
        <v>7</v>
      </c>
      <c r="G7936" s="72" t="s">
        <v>31439</v>
      </c>
      <c r="H7936" s="95" t="s">
        <v>28949</v>
      </c>
    </row>
    <row r="7937" spans="1:8">
      <c r="A7937" s="67">
        <v>7936</v>
      </c>
      <c r="B7937" s="23" t="s">
        <v>12769</v>
      </c>
      <c r="C7937" s="72" t="s">
        <v>12770</v>
      </c>
      <c r="D7937" s="71" t="s">
        <v>26441</v>
      </c>
      <c r="E7937" s="175" t="s">
        <v>31620</v>
      </c>
      <c r="F7937" s="72" t="s">
        <v>7</v>
      </c>
      <c r="G7937" s="72" t="s">
        <v>31439</v>
      </c>
      <c r="H7937" s="95" t="s">
        <v>28950</v>
      </c>
    </row>
    <row r="7938" spans="1:8">
      <c r="A7938" s="67">
        <v>7937</v>
      </c>
      <c r="B7938" s="23" t="s">
        <v>12771</v>
      </c>
      <c r="C7938" s="72" t="s">
        <v>12772</v>
      </c>
      <c r="D7938" s="71" t="s">
        <v>26441</v>
      </c>
      <c r="E7938" s="175" t="s">
        <v>31620</v>
      </c>
      <c r="F7938" s="72" t="s">
        <v>7</v>
      </c>
      <c r="G7938" s="72" t="s">
        <v>31396</v>
      </c>
      <c r="H7938" s="95" t="s">
        <v>28951</v>
      </c>
    </row>
    <row r="7939" spans="1:8">
      <c r="A7939" s="67">
        <v>7938</v>
      </c>
      <c r="B7939" s="23" t="s">
        <v>12773</v>
      </c>
      <c r="C7939" s="72" t="s">
        <v>12774</v>
      </c>
      <c r="D7939" s="71" t="s">
        <v>26441</v>
      </c>
      <c r="E7939" s="175" t="s">
        <v>31620</v>
      </c>
      <c r="F7939" s="72" t="s">
        <v>7</v>
      </c>
      <c r="G7939" s="72" t="s">
        <v>31417</v>
      </c>
      <c r="H7939" s="95" t="s">
        <v>28952</v>
      </c>
    </row>
    <row r="7940" spans="1:8">
      <c r="A7940" s="67">
        <v>7939</v>
      </c>
      <c r="B7940" s="23" t="s">
        <v>12775</v>
      </c>
      <c r="C7940" s="72" t="s">
        <v>12776</v>
      </c>
      <c r="D7940" s="71" t="s">
        <v>26441</v>
      </c>
      <c r="E7940" s="175" t="s">
        <v>31620</v>
      </c>
      <c r="F7940" s="72" t="s">
        <v>7</v>
      </c>
      <c r="G7940" s="72" t="s">
        <v>31393</v>
      </c>
      <c r="H7940" s="95" t="s">
        <v>28953</v>
      </c>
    </row>
    <row r="7941" spans="1:8">
      <c r="A7941" s="67">
        <v>7940</v>
      </c>
      <c r="B7941" s="23" t="s">
        <v>12777</v>
      </c>
      <c r="C7941" s="72" t="s">
        <v>12778</v>
      </c>
      <c r="D7941" s="71" t="s">
        <v>26441</v>
      </c>
      <c r="E7941" s="175" t="s">
        <v>31620</v>
      </c>
      <c r="F7941" s="72" t="s">
        <v>7</v>
      </c>
      <c r="G7941" s="72" t="s">
        <v>31417</v>
      </c>
      <c r="H7941" s="95" t="s">
        <v>28954</v>
      </c>
    </row>
    <row r="7942" spans="1:8">
      <c r="A7942" s="67">
        <v>7941</v>
      </c>
      <c r="B7942" s="23" t="s">
        <v>12779</v>
      </c>
      <c r="C7942" s="72" t="s">
        <v>12778</v>
      </c>
      <c r="D7942" s="71" t="s">
        <v>26441</v>
      </c>
      <c r="E7942" s="175" t="s">
        <v>31620</v>
      </c>
      <c r="F7942" s="72" t="s">
        <v>7</v>
      </c>
      <c r="G7942" s="72" t="s">
        <v>31417</v>
      </c>
      <c r="H7942" s="95" t="s">
        <v>28955</v>
      </c>
    </row>
    <row r="7943" spans="1:8">
      <c r="A7943" s="67">
        <v>7942</v>
      </c>
      <c r="B7943" s="23" t="s">
        <v>12780</v>
      </c>
      <c r="C7943" s="72" t="s">
        <v>12778</v>
      </c>
      <c r="D7943" s="71" t="s">
        <v>26441</v>
      </c>
      <c r="E7943" s="175" t="s">
        <v>31620</v>
      </c>
      <c r="F7943" s="72" t="s">
        <v>7</v>
      </c>
      <c r="G7943" s="72" t="s">
        <v>31417</v>
      </c>
      <c r="H7943" s="95" t="s">
        <v>28956</v>
      </c>
    </row>
    <row r="7944" spans="1:8">
      <c r="A7944" s="67">
        <v>7943</v>
      </c>
      <c r="B7944" s="23" t="s">
        <v>12781</v>
      </c>
      <c r="C7944" s="72" t="s">
        <v>12778</v>
      </c>
      <c r="D7944" s="71" t="s">
        <v>26441</v>
      </c>
      <c r="E7944" s="175" t="s">
        <v>31620</v>
      </c>
      <c r="F7944" s="72" t="s">
        <v>7</v>
      </c>
      <c r="G7944" s="72" t="s">
        <v>31417</v>
      </c>
      <c r="H7944" s="95" t="s">
        <v>28957</v>
      </c>
    </row>
    <row r="7945" spans="1:8">
      <c r="A7945" s="67">
        <v>7944</v>
      </c>
      <c r="B7945" s="23" t="s">
        <v>12782</v>
      </c>
      <c r="C7945" s="72" t="s">
        <v>12778</v>
      </c>
      <c r="D7945" s="71" t="s">
        <v>26441</v>
      </c>
      <c r="E7945" s="175" t="s">
        <v>31620</v>
      </c>
      <c r="F7945" s="72" t="s">
        <v>7</v>
      </c>
      <c r="G7945" s="72" t="s">
        <v>31417</v>
      </c>
      <c r="H7945" s="95" t="s">
        <v>28958</v>
      </c>
    </row>
    <row r="7946" spans="1:8">
      <c r="A7946" s="67">
        <v>7945</v>
      </c>
      <c r="B7946" s="23" t="s">
        <v>12783</v>
      </c>
      <c r="C7946" s="72" t="s">
        <v>12784</v>
      </c>
      <c r="D7946" s="71" t="s">
        <v>26441</v>
      </c>
      <c r="E7946" s="175" t="s">
        <v>31620</v>
      </c>
      <c r="F7946" s="72" t="s">
        <v>7</v>
      </c>
      <c r="G7946" s="72" t="s">
        <v>31439</v>
      </c>
      <c r="H7946" s="95" t="s">
        <v>28959</v>
      </c>
    </row>
    <row r="7947" spans="1:8">
      <c r="A7947" s="67">
        <v>7946</v>
      </c>
      <c r="B7947" s="23" t="s">
        <v>12785</v>
      </c>
      <c r="C7947" s="72" t="s">
        <v>12786</v>
      </c>
      <c r="D7947" s="71" t="s">
        <v>26441</v>
      </c>
      <c r="E7947" s="175" t="s">
        <v>31620</v>
      </c>
      <c r="F7947" s="72" t="s">
        <v>7</v>
      </c>
      <c r="G7947" s="72" t="s">
        <v>31392</v>
      </c>
      <c r="H7947" s="95" t="s">
        <v>28960</v>
      </c>
    </row>
    <row r="7948" spans="1:8">
      <c r="A7948" s="67">
        <v>7947</v>
      </c>
      <c r="B7948" s="23" t="s">
        <v>12787</v>
      </c>
      <c r="C7948" s="72" t="s">
        <v>12788</v>
      </c>
      <c r="D7948" s="71" t="s">
        <v>26441</v>
      </c>
      <c r="E7948" s="175" t="s">
        <v>31620</v>
      </c>
      <c r="F7948" s="72" t="s">
        <v>7</v>
      </c>
      <c r="G7948" s="72" t="s">
        <v>31397</v>
      </c>
      <c r="H7948" s="95" t="s">
        <v>28961</v>
      </c>
    </row>
    <row r="7949" spans="1:8">
      <c r="A7949" s="67">
        <v>7948</v>
      </c>
      <c r="B7949" s="23" t="s">
        <v>12789</v>
      </c>
      <c r="C7949" s="72" t="s">
        <v>12790</v>
      </c>
      <c r="D7949" s="71" t="s">
        <v>26441</v>
      </c>
      <c r="E7949" s="175" t="s">
        <v>31620</v>
      </c>
      <c r="F7949" s="72" t="s">
        <v>7</v>
      </c>
      <c r="G7949" s="72" t="s">
        <v>31395</v>
      </c>
      <c r="H7949" s="95" t="s">
        <v>28962</v>
      </c>
    </row>
    <row r="7950" spans="1:8">
      <c r="A7950" s="67">
        <v>7949</v>
      </c>
      <c r="B7950" s="23" t="s">
        <v>12791</v>
      </c>
      <c r="C7950" s="72" t="s">
        <v>12792</v>
      </c>
      <c r="D7950" s="71" t="s">
        <v>26441</v>
      </c>
      <c r="E7950" s="175" t="s">
        <v>31620</v>
      </c>
      <c r="F7950" s="72" t="s">
        <v>7</v>
      </c>
      <c r="G7950" s="72" t="s">
        <v>31420</v>
      </c>
      <c r="H7950" s="95" t="s">
        <v>28963</v>
      </c>
    </row>
    <row r="7951" spans="1:8">
      <c r="A7951" s="67">
        <v>7950</v>
      </c>
      <c r="B7951" s="23" t="s">
        <v>12793</v>
      </c>
      <c r="C7951" s="72" t="s">
        <v>12794</v>
      </c>
      <c r="D7951" s="71" t="s">
        <v>26441</v>
      </c>
      <c r="E7951" s="175" t="s">
        <v>31620</v>
      </c>
      <c r="F7951" s="72" t="s">
        <v>7</v>
      </c>
      <c r="G7951" s="72" t="s">
        <v>31424</v>
      </c>
      <c r="H7951" s="95" t="s">
        <v>28964</v>
      </c>
    </row>
    <row r="7952" spans="1:8">
      <c r="A7952" s="67">
        <v>7951</v>
      </c>
      <c r="B7952" s="23" t="s">
        <v>12795</v>
      </c>
      <c r="C7952" s="72" t="s">
        <v>12796</v>
      </c>
      <c r="D7952" s="71" t="s">
        <v>26441</v>
      </c>
      <c r="E7952" s="175" t="s">
        <v>31620</v>
      </c>
      <c r="F7952" s="72" t="s">
        <v>7</v>
      </c>
      <c r="G7952" s="72" t="s">
        <v>31420</v>
      </c>
      <c r="H7952" s="95" t="s">
        <v>28965</v>
      </c>
    </row>
    <row r="7953" spans="1:8">
      <c r="A7953" s="67">
        <v>7952</v>
      </c>
      <c r="B7953" s="23" t="s">
        <v>12797</v>
      </c>
      <c r="C7953" s="72" t="s">
        <v>12798</v>
      </c>
      <c r="D7953" s="71" t="s">
        <v>26441</v>
      </c>
      <c r="E7953" s="175" t="s">
        <v>31620</v>
      </c>
      <c r="F7953" s="72" t="s">
        <v>7</v>
      </c>
      <c r="G7953" s="72" t="s">
        <v>31439</v>
      </c>
      <c r="H7953" s="95" t="s">
        <v>28966</v>
      </c>
    </row>
    <row r="7954" spans="1:8">
      <c r="A7954" s="67">
        <v>7953</v>
      </c>
      <c r="B7954" s="23" t="s">
        <v>12799</v>
      </c>
      <c r="C7954" s="72" t="s">
        <v>12800</v>
      </c>
      <c r="D7954" s="71" t="s">
        <v>26441</v>
      </c>
      <c r="E7954" s="175" t="s">
        <v>31620</v>
      </c>
      <c r="F7954" s="72" t="s">
        <v>7</v>
      </c>
      <c r="G7954" s="72" t="s">
        <v>31420</v>
      </c>
      <c r="H7954" s="95" t="s">
        <v>28967</v>
      </c>
    </row>
    <row r="7955" spans="1:8">
      <c r="A7955" s="67">
        <v>7954</v>
      </c>
      <c r="B7955" s="23" t="s">
        <v>12801</v>
      </c>
      <c r="C7955" s="72" t="s">
        <v>12802</v>
      </c>
      <c r="D7955" s="71" t="s">
        <v>26441</v>
      </c>
      <c r="E7955" s="175" t="s">
        <v>31620</v>
      </c>
      <c r="F7955" s="72" t="s">
        <v>7</v>
      </c>
      <c r="G7955" s="72" t="s">
        <v>31420</v>
      </c>
      <c r="H7955" s="95" t="s">
        <v>28968</v>
      </c>
    </row>
    <row r="7956" spans="1:8">
      <c r="A7956" s="67">
        <v>7955</v>
      </c>
      <c r="B7956" s="23" t="s">
        <v>12803</v>
      </c>
      <c r="C7956" s="72" t="s">
        <v>12804</v>
      </c>
      <c r="D7956" s="71" t="s">
        <v>26441</v>
      </c>
      <c r="E7956" s="175" t="s">
        <v>31620</v>
      </c>
      <c r="F7956" s="72" t="s">
        <v>7</v>
      </c>
      <c r="G7956" s="72" t="s">
        <v>31411</v>
      </c>
      <c r="H7956" s="95" t="s">
        <v>28969</v>
      </c>
    </row>
    <row r="7957" spans="1:8">
      <c r="A7957" s="67">
        <v>7956</v>
      </c>
      <c r="B7957" s="23" t="s">
        <v>12805</v>
      </c>
      <c r="C7957" s="72" t="s">
        <v>12806</v>
      </c>
      <c r="D7957" s="71" t="s">
        <v>26441</v>
      </c>
      <c r="E7957" s="175" t="s">
        <v>31620</v>
      </c>
      <c r="F7957" s="72" t="s">
        <v>7</v>
      </c>
      <c r="G7957" s="72" t="s">
        <v>31411</v>
      </c>
      <c r="H7957" s="95" t="s">
        <v>28970</v>
      </c>
    </row>
    <row r="7958" spans="1:8">
      <c r="A7958" s="67">
        <v>7957</v>
      </c>
      <c r="B7958" s="23" t="s">
        <v>12807</v>
      </c>
      <c r="C7958" s="72" t="s">
        <v>12808</v>
      </c>
      <c r="D7958" s="71" t="s">
        <v>26441</v>
      </c>
      <c r="E7958" s="175" t="s">
        <v>31620</v>
      </c>
      <c r="F7958" s="72" t="s">
        <v>7</v>
      </c>
      <c r="G7958" s="72" t="s">
        <v>31411</v>
      </c>
      <c r="H7958" s="95" t="s">
        <v>28971</v>
      </c>
    </row>
    <row r="7959" spans="1:8">
      <c r="A7959" s="67">
        <v>7958</v>
      </c>
      <c r="B7959" s="23" t="s">
        <v>12809</v>
      </c>
      <c r="C7959" s="72" t="s">
        <v>12810</v>
      </c>
      <c r="D7959" s="71" t="s">
        <v>26441</v>
      </c>
      <c r="E7959" s="175" t="s">
        <v>31620</v>
      </c>
      <c r="F7959" s="72" t="s">
        <v>7</v>
      </c>
      <c r="G7959" s="72" t="s">
        <v>31418</v>
      </c>
      <c r="H7959" s="95" t="s">
        <v>28972</v>
      </c>
    </row>
    <row r="7960" spans="1:8">
      <c r="A7960" s="67">
        <v>7959</v>
      </c>
      <c r="B7960" s="23" t="s">
        <v>12811</v>
      </c>
      <c r="C7960" s="72" t="s">
        <v>12812</v>
      </c>
      <c r="D7960" s="71" t="s">
        <v>26441</v>
      </c>
      <c r="E7960" s="175" t="s">
        <v>31620</v>
      </c>
      <c r="F7960" s="72" t="s">
        <v>7</v>
      </c>
      <c r="G7960" s="72" t="s">
        <v>31439</v>
      </c>
      <c r="H7960" s="95" t="s">
        <v>28973</v>
      </c>
    </row>
    <row r="7961" spans="1:8">
      <c r="A7961" s="67">
        <v>7960</v>
      </c>
      <c r="B7961" s="23" t="s">
        <v>12813</v>
      </c>
      <c r="C7961" s="72" t="s">
        <v>12814</v>
      </c>
      <c r="D7961" s="71" t="s">
        <v>26441</v>
      </c>
      <c r="E7961" s="175" t="s">
        <v>31620</v>
      </c>
      <c r="F7961" s="72" t="s">
        <v>7</v>
      </c>
      <c r="G7961" s="72" t="s">
        <v>31439</v>
      </c>
      <c r="H7961" s="95" t="s">
        <v>28974</v>
      </c>
    </row>
    <row r="7962" spans="1:8">
      <c r="A7962" s="67">
        <v>7961</v>
      </c>
      <c r="B7962" s="23" t="s">
        <v>12815</v>
      </c>
      <c r="C7962" s="72" t="s">
        <v>12816</v>
      </c>
      <c r="D7962" s="71" t="s">
        <v>26441</v>
      </c>
      <c r="E7962" s="175" t="s">
        <v>31620</v>
      </c>
      <c r="F7962" s="72" t="s">
        <v>7</v>
      </c>
      <c r="G7962" s="72" t="s">
        <v>31439</v>
      </c>
      <c r="H7962" s="95" t="s">
        <v>28975</v>
      </c>
    </row>
    <row r="7963" spans="1:8">
      <c r="A7963" s="67">
        <v>7962</v>
      </c>
      <c r="B7963" s="23" t="s">
        <v>12817</v>
      </c>
      <c r="C7963" s="72" t="s">
        <v>12818</v>
      </c>
      <c r="D7963" s="71" t="s">
        <v>26441</v>
      </c>
      <c r="E7963" s="175" t="s">
        <v>31620</v>
      </c>
      <c r="F7963" s="72" t="s">
        <v>7</v>
      </c>
      <c r="G7963" s="72" t="s">
        <v>31439</v>
      </c>
      <c r="H7963" s="95" t="s">
        <v>28976</v>
      </c>
    </row>
    <row r="7964" spans="1:8">
      <c r="A7964" s="67">
        <v>7963</v>
      </c>
      <c r="B7964" s="23" t="s">
        <v>12819</v>
      </c>
      <c r="C7964" s="72" t="s">
        <v>12820</v>
      </c>
      <c r="D7964" s="71" t="s">
        <v>26441</v>
      </c>
      <c r="E7964" s="175" t="s">
        <v>31620</v>
      </c>
      <c r="F7964" s="72" t="s">
        <v>7</v>
      </c>
      <c r="G7964" s="72" t="s">
        <v>31439</v>
      </c>
      <c r="H7964" s="95" t="s">
        <v>28977</v>
      </c>
    </row>
    <row r="7965" spans="1:8">
      <c r="A7965" s="67">
        <v>7964</v>
      </c>
      <c r="B7965" s="23" t="s">
        <v>12821</v>
      </c>
      <c r="C7965" s="72" t="s">
        <v>12822</v>
      </c>
      <c r="D7965" s="71" t="s">
        <v>26441</v>
      </c>
      <c r="E7965" s="175" t="s">
        <v>31620</v>
      </c>
      <c r="F7965" s="72" t="s">
        <v>7</v>
      </c>
      <c r="G7965" s="72" t="s">
        <v>31439</v>
      </c>
      <c r="H7965" s="95" t="s">
        <v>28978</v>
      </c>
    </row>
    <row r="7966" spans="1:8">
      <c r="A7966" s="67">
        <v>7965</v>
      </c>
      <c r="B7966" s="23" t="s">
        <v>12823</v>
      </c>
      <c r="C7966" s="72" t="s">
        <v>12824</v>
      </c>
      <c r="D7966" s="71" t="s">
        <v>26441</v>
      </c>
      <c r="E7966" s="175" t="s">
        <v>31620</v>
      </c>
      <c r="F7966" s="72" t="s">
        <v>7</v>
      </c>
      <c r="G7966" s="72" t="s">
        <v>31439</v>
      </c>
      <c r="H7966" s="95" t="s">
        <v>28979</v>
      </c>
    </row>
    <row r="7967" spans="1:8">
      <c r="A7967" s="67">
        <v>7966</v>
      </c>
      <c r="B7967" s="23" t="s">
        <v>12825</v>
      </c>
      <c r="C7967" s="72" t="s">
        <v>12826</v>
      </c>
      <c r="D7967" s="71" t="s">
        <v>26441</v>
      </c>
      <c r="E7967" s="175" t="s">
        <v>31620</v>
      </c>
      <c r="F7967" s="72" t="s">
        <v>7</v>
      </c>
      <c r="G7967" s="72" t="s">
        <v>31439</v>
      </c>
      <c r="H7967" s="95" t="s">
        <v>28980</v>
      </c>
    </row>
    <row r="7968" spans="1:8">
      <c r="A7968" s="67">
        <v>7967</v>
      </c>
      <c r="B7968" s="23" t="s">
        <v>12827</v>
      </c>
      <c r="C7968" s="72" t="s">
        <v>12828</v>
      </c>
      <c r="D7968" s="71" t="s">
        <v>26441</v>
      </c>
      <c r="E7968" s="175" t="s">
        <v>31620</v>
      </c>
      <c r="F7968" s="72" t="s">
        <v>7</v>
      </c>
      <c r="G7968" s="72" t="s">
        <v>31439</v>
      </c>
      <c r="H7968" s="95" t="s">
        <v>28981</v>
      </c>
    </row>
    <row r="7969" spans="1:8">
      <c r="A7969" s="67">
        <v>7968</v>
      </c>
      <c r="B7969" s="23" t="s">
        <v>12829</v>
      </c>
      <c r="C7969" s="72" t="s">
        <v>12830</v>
      </c>
      <c r="D7969" s="71" t="s">
        <v>26441</v>
      </c>
      <c r="E7969" s="175" t="s">
        <v>31620</v>
      </c>
      <c r="F7969" s="72" t="s">
        <v>7</v>
      </c>
      <c r="G7969" s="72" t="s">
        <v>31439</v>
      </c>
      <c r="H7969" s="95" t="s">
        <v>28982</v>
      </c>
    </row>
    <row r="7970" spans="1:8">
      <c r="A7970" s="67">
        <v>7969</v>
      </c>
      <c r="B7970" s="23" t="s">
        <v>12831</v>
      </c>
      <c r="C7970" s="72" t="s">
        <v>12832</v>
      </c>
      <c r="D7970" s="71" t="s">
        <v>26441</v>
      </c>
      <c r="E7970" s="175" t="s">
        <v>31620</v>
      </c>
      <c r="F7970" s="72" t="s">
        <v>7</v>
      </c>
      <c r="G7970" s="72" t="s">
        <v>31439</v>
      </c>
      <c r="H7970" s="95" t="s">
        <v>28983</v>
      </c>
    </row>
    <row r="7971" spans="1:8">
      <c r="A7971" s="67">
        <v>7970</v>
      </c>
      <c r="B7971" s="23" t="s">
        <v>12833</v>
      </c>
      <c r="C7971" s="72" t="s">
        <v>12834</v>
      </c>
      <c r="D7971" s="71" t="s">
        <v>26441</v>
      </c>
      <c r="E7971" s="175" t="s">
        <v>31620</v>
      </c>
      <c r="F7971" s="72" t="s">
        <v>7</v>
      </c>
      <c r="G7971" s="72" t="s">
        <v>31439</v>
      </c>
      <c r="H7971" s="95" t="s">
        <v>28984</v>
      </c>
    </row>
    <row r="7972" spans="1:8">
      <c r="A7972" s="67">
        <v>7971</v>
      </c>
      <c r="B7972" s="23" t="s">
        <v>12835</v>
      </c>
      <c r="C7972" s="72" t="s">
        <v>12836</v>
      </c>
      <c r="D7972" s="71" t="s">
        <v>26441</v>
      </c>
      <c r="E7972" s="175" t="s">
        <v>31620</v>
      </c>
      <c r="F7972" s="72" t="s">
        <v>7</v>
      </c>
      <c r="G7972" s="72" t="s">
        <v>31413</v>
      </c>
      <c r="H7972" s="95" t="s">
        <v>28985</v>
      </c>
    </row>
    <row r="7973" spans="1:8">
      <c r="A7973" s="67">
        <v>7972</v>
      </c>
      <c r="B7973" s="23" t="s">
        <v>12837</v>
      </c>
      <c r="C7973" s="72" t="s">
        <v>12838</v>
      </c>
      <c r="D7973" s="71" t="s">
        <v>26441</v>
      </c>
      <c r="E7973" s="175" t="s">
        <v>31620</v>
      </c>
      <c r="F7973" s="72" t="s">
        <v>7</v>
      </c>
      <c r="G7973" s="72" t="s">
        <v>31439</v>
      </c>
      <c r="H7973" s="95" t="s">
        <v>28986</v>
      </c>
    </row>
    <row r="7974" spans="1:8">
      <c r="A7974" s="67">
        <v>7973</v>
      </c>
      <c r="B7974" s="23" t="s">
        <v>12839</v>
      </c>
      <c r="C7974" s="72" t="s">
        <v>12840</v>
      </c>
      <c r="D7974" s="71" t="s">
        <v>26441</v>
      </c>
      <c r="E7974" s="175" t="s">
        <v>31620</v>
      </c>
      <c r="F7974" s="72" t="s">
        <v>7</v>
      </c>
      <c r="G7974" s="72" t="s">
        <v>31439</v>
      </c>
      <c r="H7974" s="95" t="s">
        <v>28987</v>
      </c>
    </row>
    <row r="7975" spans="1:8">
      <c r="A7975" s="67">
        <v>7974</v>
      </c>
      <c r="B7975" s="23" t="s">
        <v>12841</v>
      </c>
      <c r="C7975" s="72" t="s">
        <v>12842</v>
      </c>
      <c r="D7975" s="71" t="s">
        <v>26441</v>
      </c>
      <c r="E7975" s="175" t="s">
        <v>31620</v>
      </c>
      <c r="F7975" s="72" t="s">
        <v>7</v>
      </c>
      <c r="G7975" s="72" t="s">
        <v>31439</v>
      </c>
      <c r="H7975" s="95" t="s">
        <v>28988</v>
      </c>
    </row>
    <row r="7976" spans="1:8">
      <c r="A7976" s="67">
        <v>7975</v>
      </c>
      <c r="B7976" s="23" t="s">
        <v>12843</v>
      </c>
      <c r="C7976" s="72" t="s">
        <v>12844</v>
      </c>
      <c r="D7976" s="71" t="s">
        <v>26441</v>
      </c>
      <c r="E7976" s="175" t="s">
        <v>31620</v>
      </c>
      <c r="F7976" s="72" t="s">
        <v>7</v>
      </c>
      <c r="G7976" s="72" t="s">
        <v>31439</v>
      </c>
      <c r="H7976" s="95" t="s">
        <v>28989</v>
      </c>
    </row>
    <row r="7977" spans="1:8">
      <c r="A7977" s="67">
        <v>7976</v>
      </c>
      <c r="B7977" s="23" t="s">
        <v>12845</v>
      </c>
      <c r="C7977" s="72" t="s">
        <v>12846</v>
      </c>
      <c r="D7977" s="71" t="s">
        <v>26441</v>
      </c>
      <c r="E7977" s="175" t="s">
        <v>31620</v>
      </c>
      <c r="F7977" s="72" t="s">
        <v>7</v>
      </c>
      <c r="G7977" s="72" t="s">
        <v>31439</v>
      </c>
      <c r="H7977" s="95" t="s">
        <v>28990</v>
      </c>
    </row>
    <row r="7978" spans="1:8">
      <c r="A7978" s="67">
        <v>7977</v>
      </c>
      <c r="B7978" s="23" t="s">
        <v>12847</v>
      </c>
      <c r="C7978" s="72" t="s">
        <v>12848</v>
      </c>
      <c r="D7978" s="71" t="s">
        <v>26441</v>
      </c>
      <c r="E7978" s="175" t="s">
        <v>31620</v>
      </c>
      <c r="F7978" s="72" t="s">
        <v>7</v>
      </c>
      <c r="G7978" s="72" t="s">
        <v>31439</v>
      </c>
      <c r="H7978" s="95" t="s">
        <v>28991</v>
      </c>
    </row>
    <row r="7979" spans="1:8">
      <c r="A7979" s="67">
        <v>7978</v>
      </c>
      <c r="B7979" s="23" t="s">
        <v>12849</v>
      </c>
      <c r="C7979" s="72" t="s">
        <v>12850</v>
      </c>
      <c r="D7979" s="71" t="s">
        <v>26441</v>
      </c>
      <c r="E7979" s="175" t="s">
        <v>31620</v>
      </c>
      <c r="F7979" s="72" t="s">
        <v>7</v>
      </c>
      <c r="G7979" s="72" t="s">
        <v>31439</v>
      </c>
      <c r="H7979" s="95" t="s">
        <v>28992</v>
      </c>
    </row>
    <row r="7980" spans="1:8">
      <c r="A7980" s="67">
        <v>7979</v>
      </c>
      <c r="B7980" s="23" t="s">
        <v>12851</v>
      </c>
      <c r="C7980" s="72" t="s">
        <v>12852</v>
      </c>
      <c r="D7980" s="71" t="s">
        <v>26441</v>
      </c>
      <c r="E7980" s="175" t="s">
        <v>31620</v>
      </c>
      <c r="F7980" s="72" t="s">
        <v>7</v>
      </c>
      <c r="G7980" s="72" t="s">
        <v>31439</v>
      </c>
      <c r="H7980" s="95" t="s">
        <v>28993</v>
      </c>
    </row>
    <row r="7981" spans="1:8">
      <c r="A7981" s="67">
        <v>7980</v>
      </c>
      <c r="B7981" s="23" t="s">
        <v>12853</v>
      </c>
      <c r="C7981" s="72" t="s">
        <v>12854</v>
      </c>
      <c r="D7981" s="71" t="s">
        <v>26441</v>
      </c>
      <c r="E7981" s="175" t="s">
        <v>31620</v>
      </c>
      <c r="F7981" s="72" t="s">
        <v>7</v>
      </c>
      <c r="G7981" s="72" t="s">
        <v>31411</v>
      </c>
      <c r="H7981" s="95" t="s">
        <v>28994</v>
      </c>
    </row>
    <row r="7982" spans="1:8">
      <c r="A7982" s="67">
        <v>7981</v>
      </c>
      <c r="B7982" s="23" t="s">
        <v>12855</v>
      </c>
      <c r="C7982" s="72" t="s">
        <v>12856</v>
      </c>
      <c r="D7982" s="71" t="s">
        <v>26441</v>
      </c>
      <c r="E7982" s="175" t="s">
        <v>31620</v>
      </c>
      <c r="F7982" s="72" t="s">
        <v>7</v>
      </c>
      <c r="G7982" s="72" t="s">
        <v>31411</v>
      </c>
      <c r="H7982" s="95" t="s">
        <v>28995</v>
      </c>
    </row>
    <row r="7983" spans="1:8">
      <c r="A7983" s="67">
        <v>7982</v>
      </c>
      <c r="B7983" s="23" t="s">
        <v>12857</v>
      </c>
      <c r="C7983" s="72" t="s">
        <v>12858</v>
      </c>
      <c r="D7983" s="71" t="s">
        <v>26441</v>
      </c>
      <c r="E7983" s="175" t="s">
        <v>31620</v>
      </c>
      <c r="F7983" s="72" t="s">
        <v>7</v>
      </c>
      <c r="G7983" s="72" t="s">
        <v>31439</v>
      </c>
      <c r="H7983" s="95" t="s">
        <v>28996</v>
      </c>
    </row>
    <row r="7984" spans="1:8">
      <c r="A7984" s="67">
        <v>7983</v>
      </c>
      <c r="B7984" s="23" t="s">
        <v>12859</v>
      </c>
      <c r="C7984" s="72" t="s">
        <v>12860</v>
      </c>
      <c r="D7984" s="71" t="s">
        <v>26441</v>
      </c>
      <c r="E7984" s="175" t="s">
        <v>31620</v>
      </c>
      <c r="F7984" s="72" t="s">
        <v>7</v>
      </c>
      <c r="G7984" s="72" t="s">
        <v>31439</v>
      </c>
      <c r="H7984" s="95" t="s">
        <v>28997</v>
      </c>
    </row>
    <row r="7985" spans="1:8">
      <c r="A7985" s="67">
        <v>7984</v>
      </c>
      <c r="B7985" s="23" t="s">
        <v>12861</v>
      </c>
      <c r="C7985" s="72" t="s">
        <v>12862</v>
      </c>
      <c r="D7985" s="71" t="s">
        <v>26441</v>
      </c>
      <c r="E7985" s="175" t="s">
        <v>31620</v>
      </c>
      <c r="F7985" s="72" t="s">
        <v>7</v>
      </c>
      <c r="G7985" s="72" t="s">
        <v>31439</v>
      </c>
      <c r="H7985" s="95" t="s">
        <v>28998</v>
      </c>
    </row>
    <row r="7986" spans="1:8">
      <c r="A7986" s="67">
        <v>7985</v>
      </c>
      <c r="B7986" s="23" t="s">
        <v>12863</v>
      </c>
      <c r="C7986" s="72" t="s">
        <v>12864</v>
      </c>
      <c r="D7986" s="71" t="s">
        <v>26441</v>
      </c>
      <c r="E7986" s="175" t="s">
        <v>31620</v>
      </c>
      <c r="F7986" s="72" t="s">
        <v>7</v>
      </c>
      <c r="G7986" s="72" t="s">
        <v>31439</v>
      </c>
      <c r="H7986" s="95" t="s">
        <v>28999</v>
      </c>
    </row>
    <row r="7987" spans="1:8">
      <c r="A7987" s="67">
        <v>7986</v>
      </c>
      <c r="B7987" s="23" t="s">
        <v>12865</v>
      </c>
      <c r="C7987" s="72" t="s">
        <v>12866</v>
      </c>
      <c r="D7987" s="71" t="s">
        <v>26441</v>
      </c>
      <c r="E7987" s="175" t="s">
        <v>31620</v>
      </c>
      <c r="F7987" s="72" t="s">
        <v>7</v>
      </c>
      <c r="G7987" s="72" t="s">
        <v>31439</v>
      </c>
      <c r="H7987" s="95" t="s">
        <v>29000</v>
      </c>
    </row>
    <row r="7988" spans="1:8">
      <c r="A7988" s="67">
        <v>7987</v>
      </c>
      <c r="B7988" s="23" t="s">
        <v>12867</v>
      </c>
      <c r="C7988" s="72" t="s">
        <v>12868</v>
      </c>
      <c r="D7988" s="71" t="s">
        <v>26441</v>
      </c>
      <c r="E7988" s="175" t="s">
        <v>31620</v>
      </c>
      <c r="F7988" s="72" t="s">
        <v>7</v>
      </c>
      <c r="G7988" s="72" t="s">
        <v>31439</v>
      </c>
      <c r="H7988" s="95" t="s">
        <v>29001</v>
      </c>
    </row>
    <row r="7989" spans="1:8">
      <c r="A7989" s="67">
        <v>7988</v>
      </c>
      <c r="B7989" s="23" t="s">
        <v>12869</v>
      </c>
      <c r="C7989" s="72" t="s">
        <v>12870</v>
      </c>
      <c r="D7989" s="71" t="s">
        <v>26441</v>
      </c>
      <c r="E7989" s="175" t="s">
        <v>31620</v>
      </c>
      <c r="F7989" s="72" t="s">
        <v>7</v>
      </c>
      <c r="G7989" s="72" t="s">
        <v>31426</v>
      </c>
      <c r="H7989" s="95" t="s">
        <v>29002</v>
      </c>
    </row>
    <row r="7990" spans="1:8">
      <c r="A7990" s="67">
        <v>7989</v>
      </c>
      <c r="B7990" s="23" t="s">
        <v>12871</v>
      </c>
      <c r="C7990" s="72" t="s">
        <v>12872</v>
      </c>
      <c r="D7990" s="71" t="s">
        <v>26441</v>
      </c>
      <c r="E7990" s="175" t="s">
        <v>31620</v>
      </c>
      <c r="F7990" s="72" t="s">
        <v>7</v>
      </c>
      <c r="G7990" s="72" t="s">
        <v>31439</v>
      </c>
      <c r="H7990" s="95" t="s">
        <v>29003</v>
      </c>
    </row>
    <row r="7991" spans="1:8">
      <c r="A7991" s="67">
        <v>7990</v>
      </c>
      <c r="B7991" s="23" t="s">
        <v>12873</v>
      </c>
      <c r="C7991" s="72" t="s">
        <v>12874</v>
      </c>
      <c r="D7991" s="71" t="s">
        <v>26441</v>
      </c>
      <c r="E7991" s="175" t="s">
        <v>31620</v>
      </c>
      <c r="F7991" s="72" t="s">
        <v>7</v>
      </c>
      <c r="G7991" s="72" t="s">
        <v>31395</v>
      </c>
      <c r="H7991" s="95" t="s">
        <v>29004</v>
      </c>
    </row>
    <row r="7992" spans="1:8">
      <c r="A7992" s="67">
        <v>7991</v>
      </c>
      <c r="B7992" s="23" t="s">
        <v>12875</v>
      </c>
      <c r="C7992" s="72" t="s">
        <v>12876</v>
      </c>
      <c r="D7992" s="71" t="s">
        <v>26441</v>
      </c>
      <c r="E7992" s="175" t="s">
        <v>31620</v>
      </c>
      <c r="F7992" s="72" t="s">
        <v>7</v>
      </c>
      <c r="G7992" s="72" t="s">
        <v>31422</v>
      </c>
      <c r="H7992" s="95" t="s">
        <v>29005</v>
      </c>
    </row>
    <row r="7993" spans="1:8">
      <c r="A7993" s="67">
        <v>7992</v>
      </c>
      <c r="B7993" s="23" t="s">
        <v>12877</v>
      </c>
      <c r="C7993" s="72" t="s">
        <v>12878</v>
      </c>
      <c r="D7993" s="71" t="s">
        <v>26441</v>
      </c>
      <c r="E7993" s="175" t="s">
        <v>31620</v>
      </c>
      <c r="F7993" s="72" t="s">
        <v>7</v>
      </c>
      <c r="G7993" s="72" t="s">
        <v>31422</v>
      </c>
      <c r="H7993" s="95" t="s">
        <v>29006</v>
      </c>
    </row>
    <row r="7994" spans="1:8">
      <c r="A7994" s="67">
        <v>7993</v>
      </c>
      <c r="B7994" s="23" t="s">
        <v>12879</v>
      </c>
      <c r="C7994" s="72" t="s">
        <v>12880</v>
      </c>
      <c r="D7994" s="71" t="s">
        <v>26441</v>
      </c>
      <c r="E7994" s="175" t="s">
        <v>31620</v>
      </c>
      <c r="F7994" s="72" t="s">
        <v>7</v>
      </c>
      <c r="G7994" s="72" t="s">
        <v>31422</v>
      </c>
      <c r="H7994" s="95" t="s">
        <v>29007</v>
      </c>
    </row>
    <row r="7995" spans="1:8">
      <c r="A7995" s="67">
        <v>7994</v>
      </c>
      <c r="B7995" s="23" t="s">
        <v>12881</v>
      </c>
      <c r="C7995" s="72" t="s">
        <v>12882</v>
      </c>
      <c r="D7995" s="71" t="s">
        <v>26441</v>
      </c>
      <c r="E7995" s="175" t="s">
        <v>31620</v>
      </c>
      <c r="F7995" s="72" t="s">
        <v>7</v>
      </c>
      <c r="G7995" s="72" t="s">
        <v>31395</v>
      </c>
      <c r="H7995" s="95" t="s">
        <v>29008</v>
      </c>
    </row>
    <row r="7996" spans="1:8">
      <c r="A7996" s="67">
        <v>7995</v>
      </c>
      <c r="B7996" s="23" t="s">
        <v>12883</v>
      </c>
      <c r="C7996" s="72" t="s">
        <v>12884</v>
      </c>
      <c r="D7996" s="71" t="s">
        <v>26441</v>
      </c>
      <c r="E7996" s="175" t="s">
        <v>31620</v>
      </c>
      <c r="F7996" s="72" t="s">
        <v>7</v>
      </c>
      <c r="G7996" s="72" t="s">
        <v>31422</v>
      </c>
      <c r="H7996" s="95" t="s">
        <v>29009</v>
      </c>
    </row>
    <row r="7997" spans="1:8">
      <c r="A7997" s="67">
        <v>7996</v>
      </c>
      <c r="B7997" s="23" t="s">
        <v>12885</v>
      </c>
      <c r="C7997" s="72" t="s">
        <v>12886</v>
      </c>
      <c r="D7997" s="71" t="s">
        <v>26441</v>
      </c>
      <c r="E7997" s="175" t="s">
        <v>31620</v>
      </c>
      <c r="F7997" s="72" t="s">
        <v>7</v>
      </c>
      <c r="G7997" s="72" t="s">
        <v>31422</v>
      </c>
      <c r="H7997" s="95" t="s">
        <v>29010</v>
      </c>
    </row>
    <row r="7998" spans="1:8">
      <c r="A7998" s="67">
        <v>7997</v>
      </c>
      <c r="B7998" s="23" t="s">
        <v>12887</v>
      </c>
      <c r="C7998" s="72" t="s">
        <v>12888</v>
      </c>
      <c r="D7998" s="71" t="s">
        <v>26441</v>
      </c>
      <c r="E7998" s="175" t="s">
        <v>31620</v>
      </c>
      <c r="F7998" s="72" t="s">
        <v>7</v>
      </c>
      <c r="G7998" s="72" t="s">
        <v>31422</v>
      </c>
      <c r="H7998" s="95" t="s">
        <v>29011</v>
      </c>
    </row>
    <row r="7999" spans="1:8">
      <c r="A7999" s="67">
        <v>7998</v>
      </c>
      <c r="B7999" s="23" t="s">
        <v>12889</v>
      </c>
      <c r="C7999" s="72" t="s">
        <v>12890</v>
      </c>
      <c r="D7999" s="71" t="s">
        <v>26441</v>
      </c>
      <c r="E7999" s="175" t="s">
        <v>31620</v>
      </c>
      <c r="F7999" s="72" t="s">
        <v>7</v>
      </c>
      <c r="G7999" s="72" t="s">
        <v>31422</v>
      </c>
      <c r="H7999" s="95" t="s">
        <v>29012</v>
      </c>
    </row>
    <row r="8000" spans="1:8">
      <c r="A8000" s="67">
        <v>7999</v>
      </c>
      <c r="B8000" s="23" t="s">
        <v>12891</v>
      </c>
      <c r="C8000" s="72" t="s">
        <v>12892</v>
      </c>
      <c r="D8000" s="71" t="s">
        <v>26441</v>
      </c>
      <c r="E8000" s="175" t="s">
        <v>31620</v>
      </c>
      <c r="F8000" s="72" t="s">
        <v>7</v>
      </c>
      <c r="G8000" s="72" t="s">
        <v>31422</v>
      </c>
      <c r="H8000" s="95" t="s">
        <v>29013</v>
      </c>
    </row>
    <row r="8001" spans="1:8">
      <c r="A8001" s="67">
        <v>8000</v>
      </c>
      <c r="B8001" s="23" t="s">
        <v>12893</v>
      </c>
      <c r="C8001" s="72" t="s">
        <v>12894</v>
      </c>
      <c r="D8001" s="71" t="s">
        <v>26441</v>
      </c>
      <c r="E8001" s="175" t="s">
        <v>31620</v>
      </c>
      <c r="F8001" s="72" t="s">
        <v>7</v>
      </c>
      <c r="G8001" s="72" t="s">
        <v>31422</v>
      </c>
      <c r="H8001" s="95" t="s">
        <v>29014</v>
      </c>
    </row>
    <row r="8002" spans="1:8">
      <c r="A8002" s="67">
        <v>8001</v>
      </c>
      <c r="B8002" s="23" t="s">
        <v>12895</v>
      </c>
      <c r="C8002" s="72" t="s">
        <v>12896</v>
      </c>
      <c r="D8002" s="71" t="s">
        <v>26441</v>
      </c>
      <c r="E8002" s="175" t="s">
        <v>31620</v>
      </c>
      <c r="F8002" s="72" t="s">
        <v>7</v>
      </c>
      <c r="G8002" s="72" t="s">
        <v>31395</v>
      </c>
      <c r="H8002" s="95" t="s">
        <v>29015</v>
      </c>
    </row>
    <row r="8003" spans="1:8">
      <c r="A8003" s="67">
        <v>8002</v>
      </c>
      <c r="B8003" s="23" t="s">
        <v>12897</v>
      </c>
      <c r="C8003" s="72" t="s">
        <v>12898</v>
      </c>
      <c r="D8003" s="71" t="s">
        <v>26441</v>
      </c>
      <c r="E8003" s="175" t="s">
        <v>31620</v>
      </c>
      <c r="F8003" s="72" t="s">
        <v>7</v>
      </c>
      <c r="G8003" s="72" t="s">
        <v>31422</v>
      </c>
      <c r="H8003" s="95" t="s">
        <v>29016</v>
      </c>
    </row>
    <row r="8004" spans="1:8">
      <c r="A8004" s="67">
        <v>8003</v>
      </c>
      <c r="B8004" s="23" t="s">
        <v>12899</v>
      </c>
      <c r="C8004" s="72" t="s">
        <v>12900</v>
      </c>
      <c r="D8004" s="71" t="s">
        <v>26441</v>
      </c>
      <c r="E8004" s="175" t="s">
        <v>31620</v>
      </c>
      <c r="F8004" s="72" t="s">
        <v>7</v>
      </c>
      <c r="G8004" s="72" t="s">
        <v>31400</v>
      </c>
      <c r="H8004" s="95" t="s">
        <v>29017</v>
      </c>
    </row>
    <row r="8005" spans="1:8">
      <c r="A8005" s="67">
        <v>8004</v>
      </c>
      <c r="B8005" s="23" t="s">
        <v>12901</v>
      </c>
      <c r="C8005" s="72" t="s">
        <v>12902</v>
      </c>
      <c r="D8005" s="71" t="s">
        <v>26441</v>
      </c>
      <c r="E8005" s="175" t="s">
        <v>31620</v>
      </c>
      <c r="F8005" s="72" t="s">
        <v>7</v>
      </c>
      <c r="G8005" s="72" t="s">
        <v>31422</v>
      </c>
      <c r="H8005" s="95" t="s">
        <v>29018</v>
      </c>
    </row>
    <row r="8006" spans="1:8">
      <c r="A8006" s="67">
        <v>8005</v>
      </c>
      <c r="B8006" s="23" t="s">
        <v>12903</v>
      </c>
      <c r="C8006" s="72" t="s">
        <v>12904</v>
      </c>
      <c r="D8006" s="71" t="s">
        <v>26441</v>
      </c>
      <c r="E8006" s="175" t="s">
        <v>31620</v>
      </c>
      <c r="F8006" s="72" t="s">
        <v>7</v>
      </c>
      <c r="G8006" s="72" t="s">
        <v>31403</v>
      </c>
      <c r="H8006" s="95" t="s">
        <v>29019</v>
      </c>
    </row>
    <row r="8007" spans="1:8">
      <c r="A8007" s="67">
        <v>8006</v>
      </c>
      <c r="B8007" s="23" t="s">
        <v>12905</v>
      </c>
      <c r="C8007" s="72" t="s">
        <v>12906</v>
      </c>
      <c r="D8007" s="71" t="s">
        <v>26441</v>
      </c>
      <c r="E8007" s="175" t="s">
        <v>31620</v>
      </c>
      <c r="F8007" s="72" t="s">
        <v>7</v>
      </c>
      <c r="G8007" s="72" t="s">
        <v>31422</v>
      </c>
      <c r="H8007" s="95" t="s">
        <v>29020</v>
      </c>
    </row>
    <row r="8008" spans="1:8">
      <c r="A8008" s="67">
        <v>8007</v>
      </c>
      <c r="B8008" s="23" t="s">
        <v>12907</v>
      </c>
      <c r="C8008" s="72" t="s">
        <v>12908</v>
      </c>
      <c r="D8008" s="71" t="s">
        <v>26441</v>
      </c>
      <c r="E8008" s="175" t="s">
        <v>31620</v>
      </c>
      <c r="F8008" s="72" t="s">
        <v>7</v>
      </c>
      <c r="G8008" s="72" t="s">
        <v>31422</v>
      </c>
      <c r="H8008" s="95" t="s">
        <v>29021</v>
      </c>
    </row>
    <row r="8009" spans="1:8">
      <c r="A8009" s="67">
        <v>8008</v>
      </c>
      <c r="B8009" s="23" t="s">
        <v>12909</v>
      </c>
      <c r="C8009" s="72" t="s">
        <v>12910</v>
      </c>
      <c r="D8009" s="71" t="s">
        <v>26441</v>
      </c>
      <c r="E8009" s="175" t="s">
        <v>31620</v>
      </c>
      <c r="F8009" s="72" t="s">
        <v>7</v>
      </c>
      <c r="G8009" s="72" t="s">
        <v>31422</v>
      </c>
      <c r="H8009" s="95" t="s">
        <v>29022</v>
      </c>
    </row>
    <row r="8010" spans="1:8">
      <c r="A8010" s="67">
        <v>8009</v>
      </c>
      <c r="B8010" s="23" t="s">
        <v>12911</v>
      </c>
      <c r="C8010" s="72" t="s">
        <v>12912</v>
      </c>
      <c r="D8010" s="71" t="s">
        <v>26441</v>
      </c>
      <c r="E8010" s="175" t="s">
        <v>31620</v>
      </c>
      <c r="F8010" s="72" t="s">
        <v>7</v>
      </c>
      <c r="G8010" s="72" t="s">
        <v>31422</v>
      </c>
      <c r="H8010" s="95" t="s">
        <v>29023</v>
      </c>
    </row>
    <row r="8011" spans="1:8">
      <c r="A8011" s="67">
        <v>8010</v>
      </c>
      <c r="B8011" s="23" t="s">
        <v>12913</v>
      </c>
      <c r="C8011" s="72" t="s">
        <v>12914</v>
      </c>
      <c r="D8011" s="71" t="s">
        <v>26441</v>
      </c>
      <c r="E8011" s="175" t="s">
        <v>31620</v>
      </c>
      <c r="F8011" s="72" t="s">
        <v>7</v>
      </c>
      <c r="G8011" s="72" t="s">
        <v>31405</v>
      </c>
      <c r="H8011" s="95" t="s">
        <v>29024</v>
      </c>
    </row>
    <row r="8012" spans="1:8">
      <c r="A8012" s="67">
        <v>8011</v>
      </c>
      <c r="B8012" s="23" t="s">
        <v>12915</v>
      </c>
      <c r="C8012" s="72" t="s">
        <v>12916</v>
      </c>
      <c r="D8012" s="71" t="s">
        <v>26441</v>
      </c>
      <c r="E8012" s="175" t="s">
        <v>31620</v>
      </c>
      <c r="F8012" s="72" t="s">
        <v>7</v>
      </c>
      <c r="G8012" s="72" t="s">
        <v>31422</v>
      </c>
      <c r="H8012" s="95" t="s">
        <v>29025</v>
      </c>
    </row>
    <row r="8013" spans="1:8">
      <c r="A8013" s="67">
        <v>8012</v>
      </c>
      <c r="B8013" s="23" t="s">
        <v>12917</v>
      </c>
      <c r="C8013" s="72" t="s">
        <v>12918</v>
      </c>
      <c r="D8013" s="71" t="s">
        <v>26441</v>
      </c>
      <c r="E8013" s="175" t="s">
        <v>31620</v>
      </c>
      <c r="F8013" s="72" t="s">
        <v>7</v>
      </c>
      <c r="G8013" s="72" t="s">
        <v>31395</v>
      </c>
      <c r="H8013" s="95" t="s">
        <v>29026</v>
      </c>
    </row>
    <row r="8014" spans="1:8">
      <c r="A8014" s="67">
        <v>8013</v>
      </c>
      <c r="B8014" s="23" t="s">
        <v>12919</v>
      </c>
      <c r="C8014" s="72" t="s">
        <v>12920</v>
      </c>
      <c r="D8014" s="71" t="s">
        <v>26441</v>
      </c>
      <c r="E8014" s="175" t="s">
        <v>31620</v>
      </c>
      <c r="F8014" s="72" t="s">
        <v>7</v>
      </c>
      <c r="G8014" s="72" t="s">
        <v>31424</v>
      </c>
      <c r="H8014" s="95" t="s">
        <v>29027</v>
      </c>
    </row>
    <row r="8015" spans="1:8">
      <c r="A8015" s="67">
        <v>8014</v>
      </c>
      <c r="B8015" s="23" t="s">
        <v>12921</v>
      </c>
      <c r="C8015" s="72" t="s">
        <v>12922</v>
      </c>
      <c r="D8015" s="71" t="s">
        <v>26441</v>
      </c>
      <c r="E8015" s="175" t="s">
        <v>31620</v>
      </c>
      <c r="F8015" s="72" t="s">
        <v>7</v>
      </c>
      <c r="G8015" s="72" t="s">
        <v>31390</v>
      </c>
      <c r="H8015" s="95" t="s">
        <v>29028</v>
      </c>
    </row>
    <row r="8016" spans="1:8">
      <c r="A8016" s="67">
        <v>8015</v>
      </c>
      <c r="B8016" s="23" t="s">
        <v>12923</v>
      </c>
      <c r="C8016" s="72" t="s">
        <v>12924</v>
      </c>
      <c r="D8016" s="71" t="s">
        <v>26441</v>
      </c>
      <c r="E8016" s="175" t="s">
        <v>31620</v>
      </c>
      <c r="F8016" s="72" t="s">
        <v>7</v>
      </c>
      <c r="G8016" s="72" t="s">
        <v>31392</v>
      </c>
      <c r="H8016" s="95" t="s">
        <v>29029</v>
      </c>
    </row>
    <row r="8017" spans="1:8">
      <c r="A8017" s="67">
        <v>8016</v>
      </c>
      <c r="B8017" s="23" t="s">
        <v>12925</v>
      </c>
      <c r="C8017" s="72" t="s">
        <v>12926</v>
      </c>
      <c r="D8017" s="71" t="s">
        <v>26441</v>
      </c>
      <c r="E8017" s="175" t="s">
        <v>31620</v>
      </c>
      <c r="F8017" s="72" t="s">
        <v>7</v>
      </c>
      <c r="G8017" s="72" t="s">
        <v>31424</v>
      </c>
      <c r="H8017" s="95" t="s">
        <v>29030</v>
      </c>
    </row>
    <row r="8018" spans="1:8">
      <c r="A8018" s="67">
        <v>8017</v>
      </c>
      <c r="B8018" s="23" t="s">
        <v>12927</v>
      </c>
      <c r="C8018" s="72" t="s">
        <v>12928</v>
      </c>
      <c r="D8018" s="71" t="s">
        <v>26441</v>
      </c>
      <c r="E8018" s="175" t="s">
        <v>31620</v>
      </c>
      <c r="F8018" s="72" t="s">
        <v>7</v>
      </c>
      <c r="G8018" s="72" t="s">
        <v>31412</v>
      </c>
      <c r="H8018" s="95" t="s">
        <v>29031</v>
      </c>
    </row>
    <row r="8019" spans="1:8">
      <c r="A8019" s="67">
        <v>8018</v>
      </c>
      <c r="B8019" s="23" t="s">
        <v>12929</v>
      </c>
      <c r="C8019" s="72" t="s">
        <v>12930</v>
      </c>
      <c r="D8019" s="71" t="s">
        <v>26441</v>
      </c>
      <c r="E8019" s="175" t="s">
        <v>31620</v>
      </c>
      <c r="F8019" s="72" t="s">
        <v>7</v>
      </c>
      <c r="G8019" s="72" t="s">
        <v>31412</v>
      </c>
      <c r="H8019" s="95" t="s">
        <v>29032</v>
      </c>
    </row>
    <row r="8020" spans="1:8">
      <c r="A8020" s="67">
        <v>8019</v>
      </c>
      <c r="B8020" s="23" t="s">
        <v>12931</v>
      </c>
      <c r="C8020" s="72" t="s">
        <v>12932</v>
      </c>
      <c r="D8020" s="71" t="s">
        <v>26441</v>
      </c>
      <c r="E8020" s="175" t="s">
        <v>31620</v>
      </c>
      <c r="F8020" s="72" t="s">
        <v>7</v>
      </c>
      <c r="G8020" s="72" t="s">
        <v>31422</v>
      </c>
      <c r="H8020" s="95" t="s">
        <v>29033</v>
      </c>
    </row>
    <row r="8021" spans="1:8">
      <c r="A8021" s="67">
        <v>8020</v>
      </c>
      <c r="B8021" s="23" t="s">
        <v>12933</v>
      </c>
      <c r="C8021" s="72" t="s">
        <v>12934</v>
      </c>
      <c r="D8021" s="71" t="s">
        <v>26441</v>
      </c>
      <c r="E8021" s="175" t="s">
        <v>31620</v>
      </c>
      <c r="F8021" s="72" t="s">
        <v>7</v>
      </c>
      <c r="G8021" s="72" t="s">
        <v>31386</v>
      </c>
      <c r="H8021" s="95" t="s">
        <v>29034</v>
      </c>
    </row>
    <row r="8022" spans="1:8">
      <c r="A8022" s="67">
        <v>8021</v>
      </c>
      <c r="B8022" s="23" t="s">
        <v>12935</v>
      </c>
      <c r="C8022" s="72" t="s">
        <v>12936</v>
      </c>
      <c r="D8022" s="71" t="s">
        <v>26441</v>
      </c>
      <c r="E8022" s="175" t="s">
        <v>31620</v>
      </c>
      <c r="F8022" s="72" t="s">
        <v>7</v>
      </c>
      <c r="G8022" s="72" t="s">
        <v>31403</v>
      </c>
      <c r="H8022" s="95" t="s">
        <v>29035</v>
      </c>
    </row>
    <row r="8023" spans="1:8">
      <c r="A8023" s="67">
        <v>8022</v>
      </c>
      <c r="B8023" s="23" t="s">
        <v>12937</v>
      </c>
      <c r="C8023" s="72" t="s">
        <v>12938</v>
      </c>
      <c r="D8023" s="71" t="s">
        <v>26441</v>
      </c>
      <c r="E8023" s="175" t="s">
        <v>31620</v>
      </c>
      <c r="F8023" s="72" t="s">
        <v>7</v>
      </c>
      <c r="G8023" s="72" t="s">
        <v>31439</v>
      </c>
      <c r="H8023" s="95" t="s">
        <v>29036</v>
      </c>
    </row>
    <row r="8024" spans="1:8">
      <c r="A8024" s="67">
        <v>8023</v>
      </c>
      <c r="B8024" s="23" t="s">
        <v>12939</v>
      </c>
      <c r="C8024" s="72" t="s">
        <v>12940</v>
      </c>
      <c r="D8024" s="71" t="s">
        <v>26441</v>
      </c>
      <c r="E8024" s="175" t="s">
        <v>31620</v>
      </c>
      <c r="F8024" s="72" t="s">
        <v>7</v>
      </c>
      <c r="G8024" s="72" t="s">
        <v>31439</v>
      </c>
      <c r="H8024" s="95" t="s">
        <v>29037</v>
      </c>
    </row>
    <row r="8025" spans="1:8">
      <c r="A8025" s="67">
        <v>8024</v>
      </c>
      <c r="B8025" s="23" t="s">
        <v>12941</v>
      </c>
      <c r="C8025" s="72" t="s">
        <v>12942</v>
      </c>
      <c r="D8025" s="71" t="s">
        <v>26441</v>
      </c>
      <c r="E8025" s="175" t="s">
        <v>31620</v>
      </c>
      <c r="F8025" s="72" t="s">
        <v>7</v>
      </c>
      <c r="G8025" s="72" t="s">
        <v>31439</v>
      </c>
      <c r="H8025" s="95" t="s">
        <v>29038</v>
      </c>
    </row>
    <row r="8026" spans="1:8">
      <c r="A8026" s="67">
        <v>8025</v>
      </c>
      <c r="B8026" s="23" t="s">
        <v>12943</v>
      </c>
      <c r="C8026" s="72" t="s">
        <v>12944</v>
      </c>
      <c r="D8026" s="71" t="s">
        <v>26441</v>
      </c>
      <c r="E8026" s="175" t="s">
        <v>31620</v>
      </c>
      <c r="F8026" s="72" t="s">
        <v>7</v>
      </c>
      <c r="G8026" s="72" t="s">
        <v>31439</v>
      </c>
      <c r="H8026" s="95" t="s">
        <v>29039</v>
      </c>
    </row>
    <row r="8027" spans="1:8">
      <c r="A8027" s="67">
        <v>8026</v>
      </c>
      <c r="B8027" s="23" t="s">
        <v>12945</v>
      </c>
      <c r="C8027" s="72" t="s">
        <v>12946</v>
      </c>
      <c r="D8027" s="71" t="s">
        <v>26441</v>
      </c>
      <c r="E8027" s="175" t="s">
        <v>31620</v>
      </c>
      <c r="F8027" s="72" t="s">
        <v>7</v>
      </c>
      <c r="G8027" s="72" t="s">
        <v>31420</v>
      </c>
      <c r="H8027" s="95" t="s">
        <v>29040</v>
      </c>
    </row>
    <row r="8028" spans="1:8">
      <c r="A8028" s="67">
        <v>8027</v>
      </c>
      <c r="B8028" s="23" t="s">
        <v>12947</v>
      </c>
      <c r="C8028" s="72" t="s">
        <v>12948</v>
      </c>
      <c r="D8028" s="71" t="s">
        <v>26441</v>
      </c>
      <c r="E8028" s="175" t="s">
        <v>31620</v>
      </c>
      <c r="F8028" s="72" t="s">
        <v>7</v>
      </c>
      <c r="G8028" s="72" t="s">
        <v>31399</v>
      </c>
      <c r="H8028" s="95" t="s">
        <v>29041</v>
      </c>
    </row>
    <row r="8029" spans="1:8">
      <c r="A8029" s="67">
        <v>8028</v>
      </c>
      <c r="B8029" s="23" t="s">
        <v>12949</v>
      </c>
      <c r="C8029" s="72" t="s">
        <v>12950</v>
      </c>
      <c r="D8029" s="71" t="s">
        <v>26441</v>
      </c>
      <c r="E8029" s="175" t="s">
        <v>31620</v>
      </c>
      <c r="F8029" s="72" t="s">
        <v>7</v>
      </c>
      <c r="G8029" s="72" t="s">
        <v>31395</v>
      </c>
      <c r="H8029" s="95" t="s">
        <v>29042</v>
      </c>
    </row>
    <row r="8030" spans="1:8">
      <c r="A8030" s="67">
        <v>8029</v>
      </c>
      <c r="B8030" s="23" t="s">
        <v>12951</v>
      </c>
      <c r="C8030" s="72" t="s">
        <v>12952</v>
      </c>
      <c r="D8030" s="71" t="s">
        <v>26441</v>
      </c>
      <c r="E8030" s="175" t="s">
        <v>31620</v>
      </c>
      <c r="F8030" s="72" t="s">
        <v>7</v>
      </c>
      <c r="G8030" s="72" t="s">
        <v>31396</v>
      </c>
      <c r="H8030" s="95" t="s">
        <v>29043</v>
      </c>
    </row>
    <row r="8031" spans="1:8">
      <c r="A8031" s="67">
        <v>8030</v>
      </c>
      <c r="B8031" s="23" t="s">
        <v>12953</v>
      </c>
      <c r="C8031" s="72" t="s">
        <v>8963</v>
      </c>
      <c r="D8031" s="71" t="s">
        <v>26441</v>
      </c>
      <c r="E8031" s="175" t="s">
        <v>31620</v>
      </c>
      <c r="F8031" s="72" t="s">
        <v>7</v>
      </c>
      <c r="G8031" s="72" t="s">
        <v>31397</v>
      </c>
      <c r="H8031" s="95" t="s">
        <v>29044</v>
      </c>
    </row>
    <row r="8032" spans="1:8">
      <c r="A8032" s="67">
        <v>8031</v>
      </c>
      <c r="B8032" s="23" t="s">
        <v>12954</v>
      </c>
      <c r="C8032" s="72" t="s">
        <v>12955</v>
      </c>
      <c r="D8032" s="71" t="s">
        <v>26441</v>
      </c>
      <c r="E8032" s="175" t="s">
        <v>31620</v>
      </c>
      <c r="F8032" s="72" t="s">
        <v>7</v>
      </c>
      <c r="G8032" s="72" t="s">
        <v>31397</v>
      </c>
      <c r="H8032" s="95" t="s">
        <v>29045</v>
      </c>
    </row>
    <row r="8033" spans="1:8">
      <c r="A8033" s="67">
        <v>8032</v>
      </c>
      <c r="B8033" s="23" t="s">
        <v>12956</v>
      </c>
      <c r="C8033" s="72" t="s">
        <v>8967</v>
      </c>
      <c r="D8033" s="71" t="s">
        <v>26441</v>
      </c>
      <c r="E8033" s="175" t="s">
        <v>31620</v>
      </c>
      <c r="F8033" s="72" t="s">
        <v>7</v>
      </c>
      <c r="G8033" s="72" t="s">
        <v>31397</v>
      </c>
      <c r="H8033" s="95" t="s">
        <v>29046</v>
      </c>
    </row>
    <row r="8034" spans="1:8">
      <c r="A8034" s="67">
        <v>8033</v>
      </c>
      <c r="B8034" s="23" t="s">
        <v>12957</v>
      </c>
      <c r="C8034" s="72" t="s">
        <v>12958</v>
      </c>
      <c r="D8034" s="71" t="s">
        <v>26441</v>
      </c>
      <c r="E8034" s="175" t="s">
        <v>31620</v>
      </c>
      <c r="F8034" s="72" t="s">
        <v>7</v>
      </c>
      <c r="G8034" s="72" t="s">
        <v>31389</v>
      </c>
      <c r="H8034" s="95" t="s">
        <v>29047</v>
      </c>
    </row>
    <row r="8035" spans="1:8">
      <c r="A8035" s="67">
        <v>8034</v>
      </c>
      <c r="B8035" s="23" t="s">
        <v>12959</v>
      </c>
      <c r="C8035" s="72" t="s">
        <v>12960</v>
      </c>
      <c r="D8035" s="71" t="s">
        <v>26441</v>
      </c>
      <c r="E8035" s="175" t="s">
        <v>31620</v>
      </c>
      <c r="F8035" s="72" t="s">
        <v>7</v>
      </c>
      <c r="G8035" s="72" t="s">
        <v>31397</v>
      </c>
      <c r="H8035" s="95" t="s">
        <v>29048</v>
      </c>
    </row>
    <row r="8036" spans="1:8">
      <c r="A8036" s="67">
        <v>8035</v>
      </c>
      <c r="B8036" s="23" t="s">
        <v>12961</v>
      </c>
      <c r="C8036" s="72" t="s">
        <v>12962</v>
      </c>
      <c r="D8036" s="71" t="s">
        <v>26441</v>
      </c>
      <c r="E8036" s="175" t="s">
        <v>31620</v>
      </c>
      <c r="F8036" s="72" t="s">
        <v>7</v>
      </c>
      <c r="G8036" s="72" t="s">
        <v>31391</v>
      </c>
      <c r="H8036" s="95" t="s">
        <v>29049</v>
      </c>
    </row>
    <row r="8037" spans="1:8">
      <c r="A8037" s="67">
        <v>8036</v>
      </c>
      <c r="B8037" s="23" t="s">
        <v>12963</v>
      </c>
      <c r="C8037" s="72" t="s">
        <v>12964</v>
      </c>
      <c r="D8037" s="71" t="s">
        <v>26441</v>
      </c>
      <c r="E8037" s="175" t="s">
        <v>31620</v>
      </c>
      <c r="F8037" s="72" t="s">
        <v>7</v>
      </c>
      <c r="G8037" s="72" t="s">
        <v>31386</v>
      </c>
      <c r="H8037" s="95" t="s">
        <v>29050</v>
      </c>
    </row>
    <row r="8038" spans="1:8">
      <c r="A8038" s="67">
        <v>8037</v>
      </c>
      <c r="B8038" s="23" t="s">
        <v>12965</v>
      </c>
      <c r="C8038" s="72" t="s">
        <v>12966</v>
      </c>
      <c r="D8038" s="71" t="s">
        <v>26441</v>
      </c>
      <c r="E8038" s="175" t="s">
        <v>31620</v>
      </c>
      <c r="F8038" s="72" t="s">
        <v>7</v>
      </c>
      <c r="G8038" s="72" t="s">
        <v>31397</v>
      </c>
      <c r="H8038" s="95" t="s">
        <v>29051</v>
      </c>
    </row>
    <row r="8039" spans="1:8">
      <c r="A8039" s="67">
        <v>8038</v>
      </c>
      <c r="B8039" s="23" t="s">
        <v>12967</v>
      </c>
      <c r="C8039" s="72" t="s">
        <v>8959</v>
      </c>
      <c r="D8039" s="71" t="s">
        <v>26441</v>
      </c>
      <c r="E8039" s="175" t="s">
        <v>31620</v>
      </c>
      <c r="F8039" s="72" t="s">
        <v>7</v>
      </c>
      <c r="G8039" s="72" t="s">
        <v>31397</v>
      </c>
      <c r="H8039" s="95" t="s">
        <v>29052</v>
      </c>
    </row>
    <row r="8040" spans="1:8">
      <c r="A8040" s="67">
        <v>8039</v>
      </c>
      <c r="B8040" s="23" t="s">
        <v>12968</v>
      </c>
      <c r="C8040" s="72" t="s">
        <v>8879</v>
      </c>
      <c r="D8040" s="71" t="s">
        <v>26441</v>
      </c>
      <c r="E8040" s="175" t="s">
        <v>31620</v>
      </c>
      <c r="F8040" s="72" t="s">
        <v>7</v>
      </c>
      <c r="G8040" s="72" t="s">
        <v>31419</v>
      </c>
      <c r="H8040" s="95" t="s">
        <v>29053</v>
      </c>
    </row>
    <row r="8041" spans="1:8">
      <c r="A8041" s="67">
        <v>8040</v>
      </c>
      <c r="B8041" s="23" t="s">
        <v>12969</v>
      </c>
      <c r="C8041" s="72" t="s">
        <v>12970</v>
      </c>
      <c r="D8041" s="71" t="s">
        <v>26441</v>
      </c>
      <c r="E8041" s="175" t="s">
        <v>31620</v>
      </c>
      <c r="F8041" s="72" t="s">
        <v>7</v>
      </c>
      <c r="G8041" s="72" t="s">
        <v>31397</v>
      </c>
      <c r="H8041" s="95" t="s">
        <v>29054</v>
      </c>
    </row>
    <row r="8042" spans="1:8">
      <c r="A8042" s="67">
        <v>8041</v>
      </c>
      <c r="B8042" s="23" t="s">
        <v>12971</v>
      </c>
      <c r="C8042" s="72" t="s">
        <v>12972</v>
      </c>
      <c r="D8042" s="71" t="s">
        <v>26441</v>
      </c>
      <c r="E8042" s="175" t="s">
        <v>31620</v>
      </c>
      <c r="F8042" s="72" t="s">
        <v>7</v>
      </c>
      <c r="G8042" s="72" t="s">
        <v>31383</v>
      </c>
      <c r="H8042" s="95" t="s">
        <v>29055</v>
      </c>
    </row>
    <row r="8043" spans="1:8">
      <c r="A8043" s="67">
        <v>8042</v>
      </c>
      <c r="B8043" s="23" t="s">
        <v>12973</v>
      </c>
      <c r="C8043" s="72" t="s">
        <v>12974</v>
      </c>
      <c r="D8043" s="71" t="s">
        <v>26441</v>
      </c>
      <c r="E8043" s="175" t="s">
        <v>31620</v>
      </c>
      <c r="F8043" s="72" t="s">
        <v>7</v>
      </c>
      <c r="G8043" s="72" t="s">
        <v>31439</v>
      </c>
      <c r="H8043" s="95" t="s">
        <v>29056</v>
      </c>
    </row>
    <row r="8044" spans="1:8">
      <c r="A8044" s="67">
        <v>8043</v>
      </c>
      <c r="B8044" s="23" t="s">
        <v>12975</v>
      </c>
      <c r="C8044" s="72" t="s">
        <v>12974</v>
      </c>
      <c r="D8044" s="71" t="s">
        <v>26441</v>
      </c>
      <c r="E8044" s="175" t="s">
        <v>31620</v>
      </c>
      <c r="F8044" s="72" t="s">
        <v>7</v>
      </c>
      <c r="G8044" s="72" t="s">
        <v>31439</v>
      </c>
      <c r="H8044" s="95" t="s">
        <v>29057</v>
      </c>
    </row>
    <row r="8045" spans="1:8">
      <c r="A8045" s="67">
        <v>8044</v>
      </c>
      <c r="B8045" s="23" t="s">
        <v>12976</v>
      </c>
      <c r="C8045" s="72" t="s">
        <v>12974</v>
      </c>
      <c r="D8045" s="71" t="s">
        <v>26441</v>
      </c>
      <c r="E8045" s="175" t="s">
        <v>31620</v>
      </c>
      <c r="F8045" s="72" t="s">
        <v>7</v>
      </c>
      <c r="G8045" s="72" t="s">
        <v>31439</v>
      </c>
      <c r="H8045" s="95" t="s">
        <v>29058</v>
      </c>
    </row>
    <row r="8046" spans="1:8">
      <c r="A8046" s="67">
        <v>8045</v>
      </c>
      <c r="B8046" s="23" t="s">
        <v>12977</v>
      </c>
      <c r="C8046" s="72" t="s">
        <v>12974</v>
      </c>
      <c r="D8046" s="71" t="s">
        <v>26441</v>
      </c>
      <c r="E8046" s="175" t="s">
        <v>31620</v>
      </c>
      <c r="F8046" s="72" t="s">
        <v>7</v>
      </c>
      <c r="G8046" s="72" t="s">
        <v>31439</v>
      </c>
      <c r="H8046" s="95" t="s">
        <v>29059</v>
      </c>
    </row>
    <row r="8047" spans="1:8">
      <c r="A8047" s="67">
        <v>8046</v>
      </c>
      <c r="B8047" s="23" t="s">
        <v>12978</v>
      </c>
      <c r="C8047" s="72" t="s">
        <v>12974</v>
      </c>
      <c r="D8047" s="71" t="s">
        <v>26441</v>
      </c>
      <c r="E8047" s="175" t="s">
        <v>31620</v>
      </c>
      <c r="F8047" s="72" t="s">
        <v>7</v>
      </c>
      <c r="G8047" s="72" t="s">
        <v>31439</v>
      </c>
      <c r="H8047" s="95" t="s">
        <v>29060</v>
      </c>
    </row>
    <row r="8048" spans="1:8">
      <c r="A8048" s="67">
        <v>8047</v>
      </c>
      <c r="B8048" s="23" t="s">
        <v>12979</v>
      </c>
      <c r="C8048" s="72" t="s">
        <v>12980</v>
      </c>
      <c r="D8048" s="71" t="s">
        <v>26441</v>
      </c>
      <c r="E8048" s="175" t="s">
        <v>31620</v>
      </c>
      <c r="F8048" s="72" t="s">
        <v>7</v>
      </c>
      <c r="G8048" s="72" t="s">
        <v>31410</v>
      </c>
      <c r="H8048" s="95" t="s">
        <v>29061</v>
      </c>
    </row>
    <row r="8049" spans="1:8">
      <c r="A8049" s="67">
        <v>8048</v>
      </c>
      <c r="B8049" s="23" t="s">
        <v>12981</v>
      </c>
      <c r="C8049" s="72" t="s">
        <v>12982</v>
      </c>
      <c r="D8049" s="71" t="s">
        <v>26441</v>
      </c>
      <c r="E8049" s="175" t="s">
        <v>31620</v>
      </c>
      <c r="F8049" s="72" t="s">
        <v>7</v>
      </c>
      <c r="G8049" s="72" t="s">
        <v>31393</v>
      </c>
      <c r="H8049" s="95" t="s">
        <v>29062</v>
      </c>
    </row>
    <row r="8050" spans="1:8">
      <c r="A8050" s="67">
        <v>8049</v>
      </c>
      <c r="B8050" s="23" t="s">
        <v>12983</v>
      </c>
      <c r="C8050" s="72" t="s">
        <v>12984</v>
      </c>
      <c r="D8050" s="71" t="s">
        <v>26441</v>
      </c>
      <c r="E8050" s="175" t="s">
        <v>31620</v>
      </c>
      <c r="F8050" s="72" t="s">
        <v>7</v>
      </c>
      <c r="G8050" s="72" t="s">
        <v>31386</v>
      </c>
      <c r="H8050" s="95" t="s">
        <v>29063</v>
      </c>
    </row>
    <row r="8051" spans="1:8">
      <c r="A8051" s="67">
        <v>8050</v>
      </c>
      <c r="B8051" s="23" t="s">
        <v>12985</v>
      </c>
      <c r="C8051" s="72" t="s">
        <v>12986</v>
      </c>
      <c r="D8051" s="71" t="s">
        <v>26441</v>
      </c>
      <c r="E8051" s="175" t="s">
        <v>31620</v>
      </c>
      <c r="F8051" s="72" t="s">
        <v>7</v>
      </c>
      <c r="G8051" s="72" t="s">
        <v>31397</v>
      </c>
      <c r="H8051" s="95" t="s">
        <v>29064</v>
      </c>
    </row>
    <row r="8052" spans="1:8">
      <c r="A8052" s="67">
        <v>8051</v>
      </c>
      <c r="B8052" s="23" t="s">
        <v>12987</v>
      </c>
      <c r="C8052" s="72" t="s">
        <v>12988</v>
      </c>
      <c r="D8052" s="71" t="s">
        <v>26441</v>
      </c>
      <c r="E8052" s="175" t="s">
        <v>31620</v>
      </c>
      <c r="F8052" s="72" t="s">
        <v>7</v>
      </c>
      <c r="G8052" s="72" t="s">
        <v>31393</v>
      </c>
      <c r="H8052" s="95" t="s">
        <v>29065</v>
      </c>
    </row>
    <row r="8053" spans="1:8">
      <c r="A8053" s="67">
        <v>8052</v>
      </c>
      <c r="B8053" s="23" t="s">
        <v>12989</v>
      </c>
      <c r="C8053" s="72" t="s">
        <v>12990</v>
      </c>
      <c r="D8053" s="71" t="s">
        <v>26441</v>
      </c>
      <c r="E8053" s="175" t="s">
        <v>31620</v>
      </c>
      <c r="F8053" s="72" t="s">
        <v>7</v>
      </c>
      <c r="G8053" s="72" t="s">
        <v>31418</v>
      </c>
      <c r="H8053" s="95" t="s">
        <v>29066</v>
      </c>
    </row>
    <row r="8054" spans="1:8">
      <c r="A8054" s="67">
        <v>8053</v>
      </c>
      <c r="B8054" s="23" t="s">
        <v>12991</v>
      </c>
      <c r="C8054" s="72" t="s">
        <v>12992</v>
      </c>
      <c r="D8054" s="71" t="s">
        <v>26441</v>
      </c>
      <c r="E8054" s="175" t="s">
        <v>31620</v>
      </c>
      <c r="F8054" s="72" t="s">
        <v>7</v>
      </c>
      <c r="G8054" s="72" t="s">
        <v>31418</v>
      </c>
      <c r="H8054" s="95" t="s">
        <v>29067</v>
      </c>
    </row>
    <row r="8055" spans="1:8">
      <c r="A8055" s="67">
        <v>8054</v>
      </c>
      <c r="B8055" s="23" t="s">
        <v>12993</v>
      </c>
      <c r="C8055" s="72" t="s">
        <v>12994</v>
      </c>
      <c r="D8055" s="71" t="s">
        <v>26441</v>
      </c>
      <c r="E8055" s="175" t="s">
        <v>31620</v>
      </c>
      <c r="F8055" s="72" t="s">
        <v>7</v>
      </c>
      <c r="G8055" s="72" t="s">
        <v>31389</v>
      </c>
      <c r="H8055" s="95" t="s">
        <v>29068</v>
      </c>
    </row>
    <row r="8056" spans="1:8">
      <c r="A8056" s="67">
        <v>8055</v>
      </c>
      <c r="B8056" s="23" t="s">
        <v>12995</v>
      </c>
      <c r="C8056" s="72" t="s">
        <v>12996</v>
      </c>
      <c r="D8056" s="71" t="s">
        <v>26441</v>
      </c>
      <c r="E8056" s="175" t="s">
        <v>31620</v>
      </c>
      <c r="F8056" s="72" t="s">
        <v>7</v>
      </c>
      <c r="G8056" s="72" t="s">
        <v>31402</v>
      </c>
      <c r="H8056" s="95" t="s">
        <v>29069</v>
      </c>
    </row>
    <row r="8057" spans="1:8">
      <c r="A8057" s="67">
        <v>8056</v>
      </c>
      <c r="B8057" s="23" t="s">
        <v>12997</v>
      </c>
      <c r="C8057" s="72" t="s">
        <v>12998</v>
      </c>
      <c r="D8057" s="71" t="s">
        <v>26441</v>
      </c>
      <c r="E8057" s="175" t="s">
        <v>31620</v>
      </c>
      <c r="F8057" s="72" t="s">
        <v>7</v>
      </c>
      <c r="G8057" s="72" t="s">
        <v>31418</v>
      </c>
      <c r="H8057" s="95" t="s">
        <v>29070</v>
      </c>
    </row>
    <row r="8058" spans="1:8">
      <c r="A8058" s="67">
        <v>8057</v>
      </c>
      <c r="B8058" s="23" t="s">
        <v>12999</v>
      </c>
      <c r="C8058" s="72" t="s">
        <v>13000</v>
      </c>
      <c r="D8058" s="71" t="s">
        <v>26441</v>
      </c>
      <c r="E8058" s="175" t="s">
        <v>31620</v>
      </c>
      <c r="F8058" s="72" t="s">
        <v>7</v>
      </c>
      <c r="G8058" s="72" t="s">
        <v>31395</v>
      </c>
      <c r="H8058" s="95" t="s">
        <v>29071</v>
      </c>
    </row>
    <row r="8059" spans="1:8">
      <c r="A8059" s="67">
        <v>8058</v>
      </c>
      <c r="B8059" s="23" t="s">
        <v>13001</v>
      </c>
      <c r="C8059" s="72" t="s">
        <v>13002</v>
      </c>
      <c r="D8059" s="71" t="s">
        <v>26441</v>
      </c>
      <c r="E8059" s="175" t="s">
        <v>31620</v>
      </c>
      <c r="F8059" s="72" t="s">
        <v>7</v>
      </c>
      <c r="G8059" s="72" t="s">
        <v>31397</v>
      </c>
      <c r="H8059" s="95" t="s">
        <v>29072</v>
      </c>
    </row>
    <row r="8060" spans="1:8">
      <c r="A8060" s="67">
        <v>8059</v>
      </c>
      <c r="B8060" s="23" t="s">
        <v>13003</v>
      </c>
      <c r="C8060" s="72" t="s">
        <v>13004</v>
      </c>
      <c r="D8060" s="71" t="s">
        <v>26441</v>
      </c>
      <c r="E8060" s="175" t="s">
        <v>31620</v>
      </c>
      <c r="F8060" s="72" t="s">
        <v>7</v>
      </c>
      <c r="G8060" s="72" t="s">
        <v>31397</v>
      </c>
      <c r="H8060" s="95" t="s">
        <v>29073</v>
      </c>
    </row>
    <row r="8061" spans="1:8">
      <c r="A8061" s="67">
        <v>8060</v>
      </c>
      <c r="B8061" s="23" t="s">
        <v>13005</v>
      </c>
      <c r="C8061" s="72" t="s">
        <v>13006</v>
      </c>
      <c r="D8061" s="71" t="s">
        <v>26441</v>
      </c>
      <c r="E8061" s="175" t="s">
        <v>31620</v>
      </c>
      <c r="F8061" s="72" t="s">
        <v>7</v>
      </c>
      <c r="G8061" s="72" t="s">
        <v>31395</v>
      </c>
      <c r="H8061" s="95" t="s">
        <v>29074</v>
      </c>
    </row>
    <row r="8062" spans="1:8">
      <c r="A8062" s="67">
        <v>8061</v>
      </c>
      <c r="B8062" s="23" t="s">
        <v>13007</v>
      </c>
      <c r="C8062" s="72" t="s">
        <v>13008</v>
      </c>
      <c r="D8062" s="71" t="s">
        <v>26441</v>
      </c>
      <c r="E8062" s="175" t="s">
        <v>31620</v>
      </c>
      <c r="F8062" s="72" t="s">
        <v>7</v>
      </c>
      <c r="G8062" s="72" t="s">
        <v>31393</v>
      </c>
      <c r="H8062" s="95" t="s">
        <v>29075</v>
      </c>
    </row>
    <row r="8063" spans="1:8">
      <c r="A8063" s="67">
        <v>8062</v>
      </c>
      <c r="B8063" s="23" t="s">
        <v>13009</v>
      </c>
      <c r="C8063" s="72" t="s">
        <v>13010</v>
      </c>
      <c r="D8063" s="71" t="s">
        <v>26441</v>
      </c>
      <c r="E8063" s="175" t="s">
        <v>31620</v>
      </c>
      <c r="F8063" s="72" t="s">
        <v>7</v>
      </c>
      <c r="G8063" s="72" t="s">
        <v>31429</v>
      </c>
      <c r="H8063" s="95" t="s">
        <v>29076</v>
      </c>
    </row>
    <row r="8064" spans="1:8">
      <c r="A8064" s="67">
        <v>8063</v>
      </c>
      <c r="B8064" s="23" t="s">
        <v>13011</v>
      </c>
      <c r="C8064" s="72" t="s">
        <v>13012</v>
      </c>
      <c r="D8064" s="71" t="s">
        <v>26441</v>
      </c>
      <c r="E8064" s="175" t="s">
        <v>31620</v>
      </c>
      <c r="F8064" s="72" t="s">
        <v>7</v>
      </c>
      <c r="G8064" s="72" t="s">
        <v>31389</v>
      </c>
      <c r="H8064" s="95" t="s">
        <v>29077</v>
      </c>
    </row>
    <row r="8065" spans="1:8">
      <c r="A8065" s="67">
        <v>8064</v>
      </c>
      <c r="B8065" s="23" t="s">
        <v>13013</v>
      </c>
      <c r="C8065" s="72" t="s">
        <v>13014</v>
      </c>
      <c r="D8065" s="71" t="s">
        <v>26441</v>
      </c>
      <c r="E8065" s="175" t="s">
        <v>31620</v>
      </c>
      <c r="F8065" s="72" t="s">
        <v>7</v>
      </c>
      <c r="G8065" s="72" t="s">
        <v>31397</v>
      </c>
      <c r="H8065" s="95" t="s">
        <v>29078</v>
      </c>
    </row>
    <row r="8066" spans="1:8">
      <c r="A8066" s="67">
        <v>8065</v>
      </c>
      <c r="B8066" s="23" t="s">
        <v>13015</v>
      </c>
      <c r="C8066" s="72" t="s">
        <v>13016</v>
      </c>
      <c r="D8066" s="71" t="s">
        <v>26441</v>
      </c>
      <c r="E8066" s="175" t="s">
        <v>31620</v>
      </c>
      <c r="F8066" s="72" t="s">
        <v>7</v>
      </c>
      <c r="G8066" s="72" t="s">
        <v>31391</v>
      </c>
      <c r="H8066" s="95" t="s">
        <v>29079</v>
      </c>
    </row>
    <row r="8067" spans="1:8">
      <c r="A8067" s="67">
        <v>8066</v>
      </c>
      <c r="B8067" s="23" t="s">
        <v>13017</v>
      </c>
      <c r="C8067" s="72" t="s">
        <v>13018</v>
      </c>
      <c r="D8067" s="71" t="s">
        <v>26441</v>
      </c>
      <c r="E8067" s="175" t="s">
        <v>31620</v>
      </c>
      <c r="F8067" s="72" t="s">
        <v>7</v>
      </c>
      <c r="G8067" s="72" t="s">
        <v>31396</v>
      </c>
      <c r="H8067" s="95" t="s">
        <v>29080</v>
      </c>
    </row>
    <row r="8068" spans="1:8">
      <c r="A8068" s="67">
        <v>8067</v>
      </c>
      <c r="B8068" s="23" t="s">
        <v>13019</v>
      </c>
      <c r="C8068" s="72" t="s">
        <v>13020</v>
      </c>
      <c r="D8068" s="71" t="s">
        <v>26441</v>
      </c>
      <c r="E8068" s="175" t="s">
        <v>31620</v>
      </c>
      <c r="F8068" s="72" t="s">
        <v>7</v>
      </c>
      <c r="G8068" s="72" t="s">
        <v>31390</v>
      </c>
      <c r="H8068" s="95" t="s">
        <v>29081</v>
      </c>
    </row>
    <row r="8069" spans="1:8">
      <c r="A8069" s="67">
        <v>8068</v>
      </c>
      <c r="B8069" s="23" t="s">
        <v>13021</v>
      </c>
      <c r="C8069" s="72" t="s">
        <v>13022</v>
      </c>
      <c r="D8069" s="71" t="s">
        <v>26441</v>
      </c>
      <c r="E8069" s="175" t="s">
        <v>31620</v>
      </c>
      <c r="F8069" s="72" t="s">
        <v>7</v>
      </c>
      <c r="G8069" s="72" t="s">
        <v>31395</v>
      </c>
      <c r="H8069" s="95" t="s">
        <v>29082</v>
      </c>
    </row>
    <row r="8070" spans="1:8">
      <c r="A8070" s="67">
        <v>8069</v>
      </c>
      <c r="B8070" s="23" t="s">
        <v>13023</v>
      </c>
      <c r="C8070" s="72" t="s">
        <v>13024</v>
      </c>
      <c r="D8070" s="71" t="s">
        <v>26441</v>
      </c>
      <c r="E8070" s="175" t="s">
        <v>31620</v>
      </c>
      <c r="F8070" s="72" t="s">
        <v>7</v>
      </c>
      <c r="G8070" s="72" t="s">
        <v>31383</v>
      </c>
      <c r="H8070" s="95" t="s">
        <v>29083</v>
      </c>
    </row>
    <row r="8071" spans="1:8">
      <c r="A8071" s="67">
        <v>8070</v>
      </c>
      <c r="B8071" s="23" t="s">
        <v>13025</v>
      </c>
      <c r="C8071" s="72" t="s">
        <v>13026</v>
      </c>
      <c r="D8071" s="71" t="s">
        <v>26441</v>
      </c>
      <c r="E8071" s="175" t="s">
        <v>31620</v>
      </c>
      <c r="F8071" s="72" t="s">
        <v>7</v>
      </c>
      <c r="G8071" s="72" t="s">
        <v>31383</v>
      </c>
      <c r="H8071" s="95" t="s">
        <v>29084</v>
      </c>
    </row>
    <row r="8072" spans="1:8">
      <c r="A8072" s="67">
        <v>8071</v>
      </c>
      <c r="B8072" s="23" t="s">
        <v>13027</v>
      </c>
      <c r="C8072" s="72" t="s">
        <v>13028</v>
      </c>
      <c r="D8072" s="71" t="s">
        <v>26441</v>
      </c>
      <c r="E8072" s="175" t="s">
        <v>31620</v>
      </c>
      <c r="F8072" s="72" t="s">
        <v>7</v>
      </c>
      <c r="G8072" s="72" t="s">
        <v>31386</v>
      </c>
      <c r="H8072" s="95" t="s">
        <v>29085</v>
      </c>
    </row>
    <row r="8073" spans="1:8">
      <c r="A8073" s="67">
        <v>8072</v>
      </c>
      <c r="B8073" s="23" t="s">
        <v>13029</v>
      </c>
      <c r="C8073" s="72" t="s">
        <v>13030</v>
      </c>
      <c r="D8073" s="71" t="s">
        <v>26441</v>
      </c>
      <c r="E8073" s="175" t="s">
        <v>31620</v>
      </c>
      <c r="F8073" s="72" t="s">
        <v>7</v>
      </c>
      <c r="G8073" s="72" t="s">
        <v>31409</v>
      </c>
      <c r="H8073" s="95" t="s">
        <v>29086</v>
      </c>
    </row>
    <row r="8074" spans="1:8">
      <c r="A8074" s="67">
        <v>8073</v>
      </c>
      <c r="B8074" s="23" t="s">
        <v>13031</v>
      </c>
      <c r="C8074" s="72" t="s">
        <v>13032</v>
      </c>
      <c r="D8074" s="71" t="s">
        <v>26441</v>
      </c>
      <c r="E8074" s="175" t="s">
        <v>31620</v>
      </c>
      <c r="F8074" s="72" t="s">
        <v>7</v>
      </c>
      <c r="G8074" s="72" t="s">
        <v>31383</v>
      </c>
      <c r="H8074" s="95" t="s">
        <v>29087</v>
      </c>
    </row>
    <row r="8075" spans="1:8">
      <c r="A8075" s="67">
        <v>8074</v>
      </c>
      <c r="B8075" s="23" t="s">
        <v>13033</v>
      </c>
      <c r="C8075" s="72" t="s">
        <v>13034</v>
      </c>
      <c r="D8075" s="71" t="s">
        <v>26441</v>
      </c>
      <c r="E8075" s="175" t="s">
        <v>31620</v>
      </c>
      <c r="F8075" s="72" t="s">
        <v>7</v>
      </c>
      <c r="G8075" s="72" t="s">
        <v>31383</v>
      </c>
      <c r="H8075" s="95" t="s">
        <v>29088</v>
      </c>
    </row>
    <row r="8076" spans="1:8">
      <c r="A8076" s="67">
        <v>8075</v>
      </c>
      <c r="B8076" s="23" t="s">
        <v>13035</v>
      </c>
      <c r="C8076" s="72" t="s">
        <v>13036</v>
      </c>
      <c r="D8076" s="71" t="s">
        <v>26441</v>
      </c>
      <c r="E8076" s="175" t="s">
        <v>31620</v>
      </c>
      <c r="F8076" s="72" t="s">
        <v>7</v>
      </c>
      <c r="G8076" s="72" t="s">
        <v>31439</v>
      </c>
      <c r="H8076" s="95" t="s">
        <v>29089</v>
      </c>
    </row>
    <row r="8077" spans="1:8">
      <c r="A8077" s="67">
        <v>8076</v>
      </c>
      <c r="B8077" s="23" t="s">
        <v>13037</v>
      </c>
      <c r="C8077" s="72" t="s">
        <v>13038</v>
      </c>
      <c r="D8077" s="71" t="s">
        <v>26441</v>
      </c>
      <c r="E8077" s="175" t="s">
        <v>31620</v>
      </c>
      <c r="F8077" s="72" t="s">
        <v>7</v>
      </c>
      <c r="G8077" s="72" t="s">
        <v>31439</v>
      </c>
      <c r="H8077" s="95" t="s">
        <v>29090</v>
      </c>
    </row>
    <row r="8078" spans="1:8">
      <c r="A8078" s="67">
        <v>8077</v>
      </c>
      <c r="B8078" s="23" t="s">
        <v>13039</v>
      </c>
      <c r="C8078" s="72" t="s">
        <v>13040</v>
      </c>
      <c r="D8078" s="71" t="s">
        <v>26441</v>
      </c>
      <c r="E8078" s="175" t="s">
        <v>31620</v>
      </c>
      <c r="F8078" s="72" t="s">
        <v>7</v>
      </c>
      <c r="G8078" s="72" t="s">
        <v>31439</v>
      </c>
      <c r="H8078" s="95" t="s">
        <v>29091</v>
      </c>
    </row>
    <row r="8079" spans="1:8">
      <c r="A8079" s="67">
        <v>8078</v>
      </c>
      <c r="B8079" s="23" t="s">
        <v>13041</v>
      </c>
      <c r="C8079" s="72" t="s">
        <v>13042</v>
      </c>
      <c r="D8079" s="71" t="s">
        <v>26441</v>
      </c>
      <c r="E8079" s="175" t="s">
        <v>31620</v>
      </c>
      <c r="F8079" s="72" t="s">
        <v>7</v>
      </c>
      <c r="G8079" s="72" t="s">
        <v>31439</v>
      </c>
      <c r="H8079" s="95" t="s">
        <v>29092</v>
      </c>
    </row>
    <row r="8080" spans="1:8">
      <c r="A8080" s="67">
        <v>8079</v>
      </c>
      <c r="B8080" s="23" t="s">
        <v>13043</v>
      </c>
      <c r="C8080" s="72" t="s">
        <v>13044</v>
      </c>
      <c r="D8080" s="71" t="s">
        <v>26441</v>
      </c>
      <c r="E8080" s="175" t="s">
        <v>31620</v>
      </c>
      <c r="F8080" s="72" t="s">
        <v>7</v>
      </c>
      <c r="G8080" s="72" t="s">
        <v>31394</v>
      </c>
      <c r="H8080" s="95" t="s">
        <v>29093</v>
      </c>
    </row>
    <row r="8081" spans="1:8">
      <c r="A8081" s="67">
        <v>8080</v>
      </c>
      <c r="B8081" s="23" t="s">
        <v>13045</v>
      </c>
      <c r="C8081" s="72" t="s">
        <v>13046</v>
      </c>
      <c r="D8081" s="71" t="s">
        <v>26441</v>
      </c>
      <c r="E8081" s="175" t="s">
        <v>31620</v>
      </c>
      <c r="F8081" s="72" t="s">
        <v>7</v>
      </c>
      <c r="G8081" s="72" t="s">
        <v>31439</v>
      </c>
      <c r="H8081" s="95" t="s">
        <v>29094</v>
      </c>
    </row>
    <row r="8082" spans="1:8">
      <c r="A8082" s="67">
        <v>8081</v>
      </c>
      <c r="B8082" s="23" t="s">
        <v>13047</v>
      </c>
      <c r="C8082" s="72" t="s">
        <v>13048</v>
      </c>
      <c r="D8082" s="71" t="s">
        <v>26441</v>
      </c>
      <c r="E8082" s="175" t="s">
        <v>31620</v>
      </c>
      <c r="F8082" s="72" t="s">
        <v>7</v>
      </c>
      <c r="G8082" s="72" t="s">
        <v>31439</v>
      </c>
      <c r="H8082" s="95" t="s">
        <v>29095</v>
      </c>
    </row>
    <row r="8083" spans="1:8">
      <c r="A8083" s="67">
        <v>8082</v>
      </c>
      <c r="B8083" s="23" t="s">
        <v>13049</v>
      </c>
      <c r="C8083" s="72" t="s">
        <v>13050</v>
      </c>
      <c r="D8083" s="71" t="s">
        <v>26441</v>
      </c>
      <c r="E8083" s="175" t="s">
        <v>31620</v>
      </c>
      <c r="F8083" s="72" t="s">
        <v>7</v>
      </c>
      <c r="G8083" s="72" t="s">
        <v>31439</v>
      </c>
      <c r="H8083" s="95" t="s">
        <v>29096</v>
      </c>
    </row>
    <row r="8084" spans="1:8">
      <c r="A8084" s="67">
        <v>8083</v>
      </c>
      <c r="B8084" s="23" t="s">
        <v>13051</v>
      </c>
      <c r="C8084" s="72" t="s">
        <v>13052</v>
      </c>
      <c r="D8084" s="71" t="s">
        <v>26441</v>
      </c>
      <c r="E8084" s="175" t="s">
        <v>31620</v>
      </c>
      <c r="F8084" s="72" t="s">
        <v>7</v>
      </c>
      <c r="G8084" s="72" t="s">
        <v>31402</v>
      </c>
      <c r="H8084" s="95" t="s">
        <v>29097</v>
      </c>
    </row>
    <row r="8085" spans="1:8">
      <c r="A8085" s="67">
        <v>8084</v>
      </c>
      <c r="B8085" s="23" t="s">
        <v>13053</v>
      </c>
      <c r="C8085" s="72" t="s">
        <v>13054</v>
      </c>
      <c r="D8085" s="71" t="s">
        <v>26441</v>
      </c>
      <c r="E8085" s="175" t="s">
        <v>31620</v>
      </c>
      <c r="F8085" s="72" t="s">
        <v>7</v>
      </c>
      <c r="G8085" s="72" t="s">
        <v>31439</v>
      </c>
      <c r="H8085" s="95" t="s">
        <v>29098</v>
      </c>
    </row>
    <row r="8086" spans="1:8">
      <c r="A8086" s="67">
        <v>8085</v>
      </c>
      <c r="B8086" s="23" t="s">
        <v>13055</v>
      </c>
      <c r="C8086" s="72" t="s">
        <v>13056</v>
      </c>
      <c r="D8086" s="71" t="s">
        <v>26441</v>
      </c>
      <c r="E8086" s="175" t="s">
        <v>31620</v>
      </c>
      <c r="F8086" s="72" t="s">
        <v>7</v>
      </c>
      <c r="G8086" s="72" t="s">
        <v>31394</v>
      </c>
      <c r="H8086" s="95" t="s">
        <v>29099</v>
      </c>
    </row>
    <row r="8087" spans="1:8">
      <c r="A8087" s="67">
        <v>8086</v>
      </c>
      <c r="B8087" s="23" t="s">
        <v>13057</v>
      </c>
      <c r="C8087" s="72" t="s">
        <v>13058</v>
      </c>
      <c r="D8087" s="71" t="s">
        <v>26441</v>
      </c>
      <c r="E8087" s="175" t="s">
        <v>31620</v>
      </c>
      <c r="F8087" s="72" t="s">
        <v>7</v>
      </c>
      <c r="G8087" s="72" t="s">
        <v>31395</v>
      </c>
      <c r="H8087" s="95" t="s">
        <v>29100</v>
      </c>
    </row>
    <row r="8088" spans="1:8">
      <c r="A8088" s="67">
        <v>8087</v>
      </c>
      <c r="B8088" s="23" t="s">
        <v>13059</v>
      </c>
      <c r="C8088" s="72" t="s">
        <v>13060</v>
      </c>
      <c r="D8088" s="71" t="s">
        <v>26441</v>
      </c>
      <c r="E8088" s="175" t="s">
        <v>31620</v>
      </c>
      <c r="F8088" s="72" t="s">
        <v>7</v>
      </c>
      <c r="G8088" s="72" t="s">
        <v>31397</v>
      </c>
      <c r="H8088" s="95" t="s">
        <v>29101</v>
      </c>
    </row>
    <row r="8089" spans="1:8">
      <c r="A8089" s="67">
        <v>8088</v>
      </c>
      <c r="B8089" s="23" t="s">
        <v>13061</v>
      </c>
      <c r="C8089" s="72" t="s">
        <v>13062</v>
      </c>
      <c r="D8089" s="71" t="s">
        <v>26441</v>
      </c>
      <c r="E8089" s="175" t="s">
        <v>31620</v>
      </c>
      <c r="F8089" s="72" t="s">
        <v>7</v>
      </c>
      <c r="G8089" s="72" t="s">
        <v>31386</v>
      </c>
      <c r="H8089" s="95" t="s">
        <v>29102</v>
      </c>
    </row>
    <row r="8090" spans="1:8">
      <c r="A8090" s="67">
        <v>8089</v>
      </c>
      <c r="B8090" s="23" t="s">
        <v>13063</v>
      </c>
      <c r="C8090" s="72" t="s">
        <v>13064</v>
      </c>
      <c r="D8090" s="71" t="s">
        <v>26441</v>
      </c>
      <c r="E8090" s="175" t="s">
        <v>31620</v>
      </c>
      <c r="F8090" s="72" t="s">
        <v>7</v>
      </c>
      <c r="G8090" s="72" t="s">
        <v>31414</v>
      </c>
      <c r="H8090" s="95" t="s">
        <v>29103</v>
      </c>
    </row>
    <row r="8091" spans="1:8">
      <c r="A8091" s="67">
        <v>8090</v>
      </c>
      <c r="B8091" s="23" t="s">
        <v>13065</v>
      </c>
      <c r="C8091" s="72" t="s">
        <v>13066</v>
      </c>
      <c r="D8091" s="71" t="s">
        <v>26441</v>
      </c>
      <c r="E8091" s="175" t="s">
        <v>31620</v>
      </c>
      <c r="F8091" s="72" t="s">
        <v>7</v>
      </c>
      <c r="G8091" s="72" t="s">
        <v>31439</v>
      </c>
      <c r="H8091" s="95" t="s">
        <v>29104</v>
      </c>
    </row>
    <row r="8092" spans="1:8">
      <c r="A8092" s="67">
        <v>8091</v>
      </c>
      <c r="B8092" s="23" t="s">
        <v>13067</v>
      </c>
      <c r="C8092" s="72" t="s">
        <v>13068</v>
      </c>
      <c r="D8092" s="71" t="s">
        <v>26441</v>
      </c>
      <c r="E8092" s="175" t="s">
        <v>31620</v>
      </c>
      <c r="F8092" s="72" t="s">
        <v>7</v>
      </c>
      <c r="G8092" s="72" t="s">
        <v>31439</v>
      </c>
      <c r="H8092" s="95" t="s">
        <v>29105</v>
      </c>
    </row>
    <row r="8093" spans="1:8">
      <c r="A8093" s="67">
        <v>8092</v>
      </c>
      <c r="B8093" s="23" t="s">
        <v>13069</v>
      </c>
      <c r="C8093" s="72" t="s">
        <v>13070</v>
      </c>
      <c r="D8093" s="71" t="s">
        <v>26441</v>
      </c>
      <c r="E8093" s="175" t="s">
        <v>31620</v>
      </c>
      <c r="F8093" s="72" t="s">
        <v>7</v>
      </c>
      <c r="G8093" s="72" t="s">
        <v>31387</v>
      </c>
      <c r="H8093" s="95" t="s">
        <v>29106</v>
      </c>
    </row>
    <row r="8094" spans="1:8">
      <c r="A8094" s="67">
        <v>8093</v>
      </c>
      <c r="B8094" s="23" t="s">
        <v>13071</v>
      </c>
      <c r="C8094" s="72" t="s">
        <v>13072</v>
      </c>
      <c r="D8094" s="71" t="s">
        <v>26441</v>
      </c>
      <c r="E8094" s="175" t="s">
        <v>31620</v>
      </c>
      <c r="F8094" s="72" t="s">
        <v>7</v>
      </c>
      <c r="G8094" s="72" t="s">
        <v>31383</v>
      </c>
      <c r="H8094" s="95" t="s">
        <v>29107</v>
      </c>
    </row>
    <row r="8095" spans="1:8">
      <c r="A8095" s="67">
        <v>8094</v>
      </c>
      <c r="B8095" s="23" t="s">
        <v>13073</v>
      </c>
      <c r="C8095" s="72" t="s">
        <v>13074</v>
      </c>
      <c r="D8095" s="71" t="s">
        <v>26441</v>
      </c>
      <c r="E8095" s="175" t="s">
        <v>31620</v>
      </c>
      <c r="F8095" s="72" t="s">
        <v>7</v>
      </c>
      <c r="G8095" s="72" t="s">
        <v>31439</v>
      </c>
      <c r="H8095" s="95" t="s">
        <v>29108</v>
      </c>
    </row>
    <row r="8096" spans="1:8">
      <c r="A8096" s="67">
        <v>8095</v>
      </c>
      <c r="B8096" s="23" t="s">
        <v>13075</v>
      </c>
      <c r="C8096" s="72" t="s">
        <v>13076</v>
      </c>
      <c r="D8096" s="71" t="s">
        <v>26441</v>
      </c>
      <c r="E8096" s="175" t="s">
        <v>31620</v>
      </c>
      <c r="F8096" s="72" t="s">
        <v>7</v>
      </c>
      <c r="G8096" s="72" t="s">
        <v>31395</v>
      </c>
      <c r="H8096" s="95" t="s">
        <v>29109</v>
      </c>
    </row>
    <row r="8097" spans="1:8">
      <c r="A8097" s="67">
        <v>8096</v>
      </c>
      <c r="B8097" s="23" t="s">
        <v>13077</v>
      </c>
      <c r="C8097" s="72" t="s">
        <v>13078</v>
      </c>
      <c r="D8097" s="71" t="s">
        <v>26441</v>
      </c>
      <c r="E8097" s="175" t="s">
        <v>31620</v>
      </c>
      <c r="F8097" s="72" t="s">
        <v>7</v>
      </c>
      <c r="G8097" s="72" t="s">
        <v>31394</v>
      </c>
      <c r="H8097" s="95" t="s">
        <v>29110</v>
      </c>
    </row>
    <row r="8098" spans="1:8">
      <c r="A8098" s="67">
        <v>8097</v>
      </c>
      <c r="B8098" s="23" t="s">
        <v>13079</v>
      </c>
      <c r="C8098" s="72" t="s">
        <v>13080</v>
      </c>
      <c r="D8098" s="71" t="s">
        <v>26441</v>
      </c>
      <c r="E8098" s="175" t="s">
        <v>31620</v>
      </c>
      <c r="F8098" s="72" t="s">
        <v>7</v>
      </c>
      <c r="G8098" s="72" t="s">
        <v>31397</v>
      </c>
      <c r="H8098" s="95" t="s">
        <v>29111</v>
      </c>
    </row>
    <row r="8099" spans="1:8">
      <c r="A8099" s="67">
        <v>8098</v>
      </c>
      <c r="B8099" s="23" t="s">
        <v>13081</v>
      </c>
      <c r="C8099" s="72" t="s">
        <v>13082</v>
      </c>
      <c r="D8099" s="71" t="s">
        <v>26441</v>
      </c>
      <c r="E8099" s="175" t="s">
        <v>31620</v>
      </c>
      <c r="F8099" s="72" t="s">
        <v>7</v>
      </c>
      <c r="G8099" s="72" t="s">
        <v>31439</v>
      </c>
      <c r="H8099" s="95" t="s">
        <v>29112</v>
      </c>
    </row>
    <row r="8100" spans="1:8">
      <c r="A8100" s="67">
        <v>8099</v>
      </c>
      <c r="B8100" s="23" t="s">
        <v>13083</v>
      </c>
      <c r="C8100" s="72" t="s">
        <v>13084</v>
      </c>
      <c r="D8100" s="71" t="s">
        <v>26441</v>
      </c>
      <c r="E8100" s="175" t="s">
        <v>31620</v>
      </c>
      <c r="F8100" s="72" t="s">
        <v>7</v>
      </c>
      <c r="G8100" s="72" t="s">
        <v>31439</v>
      </c>
      <c r="H8100" s="95" t="s">
        <v>29113</v>
      </c>
    </row>
    <row r="8101" spans="1:8">
      <c r="A8101" s="67">
        <v>8100</v>
      </c>
      <c r="B8101" s="23" t="s">
        <v>13085</v>
      </c>
      <c r="C8101" s="72" t="s">
        <v>13086</v>
      </c>
      <c r="D8101" s="71" t="s">
        <v>26441</v>
      </c>
      <c r="E8101" s="175" t="s">
        <v>31620</v>
      </c>
      <c r="F8101" s="72" t="s">
        <v>7</v>
      </c>
      <c r="G8101" s="72" t="s">
        <v>31390</v>
      </c>
      <c r="H8101" s="95" t="s">
        <v>29114</v>
      </c>
    </row>
    <row r="8102" spans="1:8">
      <c r="A8102" s="67">
        <v>8101</v>
      </c>
      <c r="B8102" s="23" t="s">
        <v>13087</v>
      </c>
      <c r="C8102" s="72" t="s">
        <v>13088</v>
      </c>
      <c r="D8102" s="71" t="s">
        <v>26441</v>
      </c>
      <c r="E8102" s="175" t="s">
        <v>31620</v>
      </c>
      <c r="F8102" s="72" t="s">
        <v>7</v>
      </c>
      <c r="G8102" s="72" t="s">
        <v>31397</v>
      </c>
      <c r="H8102" s="95" t="s">
        <v>29115</v>
      </c>
    </row>
    <row r="8103" spans="1:8">
      <c r="A8103" s="67">
        <v>8102</v>
      </c>
      <c r="B8103" s="23" t="s">
        <v>13089</v>
      </c>
      <c r="C8103" s="72" t="s">
        <v>13090</v>
      </c>
      <c r="D8103" s="71" t="s">
        <v>26441</v>
      </c>
      <c r="E8103" s="175" t="s">
        <v>31620</v>
      </c>
      <c r="F8103" s="72" t="s">
        <v>7</v>
      </c>
      <c r="G8103" s="72" t="s">
        <v>31439</v>
      </c>
      <c r="H8103" s="95" t="s">
        <v>29116</v>
      </c>
    </row>
    <row r="8104" spans="1:8">
      <c r="A8104" s="67">
        <v>8103</v>
      </c>
      <c r="B8104" s="23" t="s">
        <v>13091</v>
      </c>
      <c r="C8104" s="72" t="s">
        <v>13092</v>
      </c>
      <c r="D8104" s="71" t="s">
        <v>26441</v>
      </c>
      <c r="E8104" s="175" t="s">
        <v>31620</v>
      </c>
      <c r="F8104" s="72" t="s">
        <v>7</v>
      </c>
      <c r="G8104" s="72" t="s">
        <v>31439</v>
      </c>
      <c r="H8104" s="95" t="s">
        <v>29117</v>
      </c>
    </row>
    <row r="8105" spans="1:8">
      <c r="A8105" s="67">
        <v>8104</v>
      </c>
      <c r="B8105" s="23" t="s">
        <v>13093</v>
      </c>
      <c r="C8105" s="72" t="s">
        <v>13094</v>
      </c>
      <c r="D8105" s="71" t="s">
        <v>26441</v>
      </c>
      <c r="E8105" s="175" t="s">
        <v>31620</v>
      </c>
      <c r="F8105" s="72" t="s">
        <v>7</v>
      </c>
      <c r="G8105" s="72" t="s">
        <v>31383</v>
      </c>
      <c r="H8105" s="95" t="s">
        <v>29118</v>
      </c>
    </row>
    <row r="8106" spans="1:8">
      <c r="A8106" s="67">
        <v>8105</v>
      </c>
      <c r="B8106" s="23" t="s">
        <v>13095</v>
      </c>
      <c r="C8106" s="72" t="s">
        <v>13094</v>
      </c>
      <c r="D8106" s="71" t="s">
        <v>26441</v>
      </c>
      <c r="E8106" s="175" t="s">
        <v>31620</v>
      </c>
      <c r="F8106" s="72" t="s">
        <v>7</v>
      </c>
      <c r="G8106" s="72" t="s">
        <v>31383</v>
      </c>
      <c r="H8106" s="95" t="s">
        <v>29119</v>
      </c>
    </row>
    <row r="8107" spans="1:8">
      <c r="A8107" s="67">
        <v>8106</v>
      </c>
      <c r="B8107" s="23" t="s">
        <v>13096</v>
      </c>
      <c r="C8107" s="72" t="s">
        <v>12980</v>
      </c>
      <c r="D8107" s="71" t="s">
        <v>26441</v>
      </c>
      <c r="E8107" s="175" t="s">
        <v>31620</v>
      </c>
      <c r="F8107" s="72" t="s">
        <v>7</v>
      </c>
      <c r="G8107" s="72" t="s">
        <v>31397</v>
      </c>
      <c r="H8107" s="95" t="s">
        <v>29120</v>
      </c>
    </row>
    <row r="8108" spans="1:8">
      <c r="A8108" s="67">
        <v>8107</v>
      </c>
      <c r="B8108" s="23" t="s">
        <v>13097</v>
      </c>
      <c r="C8108" s="72" t="s">
        <v>13098</v>
      </c>
      <c r="D8108" s="71" t="s">
        <v>26441</v>
      </c>
      <c r="E8108" s="175" t="s">
        <v>31620</v>
      </c>
      <c r="F8108" s="72" t="s">
        <v>7</v>
      </c>
      <c r="G8108" s="72" t="s">
        <v>31397</v>
      </c>
      <c r="H8108" s="95" t="s">
        <v>29121</v>
      </c>
    </row>
    <row r="8109" spans="1:8">
      <c r="A8109" s="67">
        <v>8108</v>
      </c>
      <c r="B8109" s="23" t="s">
        <v>13099</v>
      </c>
      <c r="C8109" s="72" t="s">
        <v>13100</v>
      </c>
      <c r="D8109" s="71" t="s">
        <v>26441</v>
      </c>
      <c r="E8109" s="175" t="s">
        <v>31620</v>
      </c>
      <c r="F8109" s="72" t="s">
        <v>7</v>
      </c>
      <c r="G8109" s="72" t="s">
        <v>31406</v>
      </c>
      <c r="H8109" s="95" t="s">
        <v>29122</v>
      </c>
    </row>
    <row r="8110" spans="1:8">
      <c r="A8110" s="67">
        <v>8109</v>
      </c>
      <c r="B8110" s="23" t="s">
        <v>13101</v>
      </c>
      <c r="C8110" s="72" t="s">
        <v>13102</v>
      </c>
      <c r="D8110" s="71" t="s">
        <v>26441</v>
      </c>
      <c r="E8110" s="175" t="s">
        <v>31620</v>
      </c>
      <c r="F8110" s="72" t="s">
        <v>7</v>
      </c>
      <c r="G8110" s="72" t="s">
        <v>31402</v>
      </c>
      <c r="H8110" s="95" t="s">
        <v>29123</v>
      </c>
    </row>
    <row r="8111" spans="1:8">
      <c r="A8111" s="67">
        <v>8110</v>
      </c>
      <c r="B8111" s="23" t="s">
        <v>13103</v>
      </c>
      <c r="C8111" s="72" t="s">
        <v>13104</v>
      </c>
      <c r="D8111" s="71" t="s">
        <v>26441</v>
      </c>
      <c r="E8111" s="175" t="s">
        <v>31620</v>
      </c>
      <c r="F8111" s="72" t="s">
        <v>7</v>
      </c>
      <c r="G8111" s="72" t="s">
        <v>31389</v>
      </c>
      <c r="H8111" s="95" t="s">
        <v>29124</v>
      </c>
    </row>
    <row r="8112" spans="1:8">
      <c r="A8112" s="67">
        <v>8111</v>
      </c>
      <c r="B8112" s="23" t="s">
        <v>13105</v>
      </c>
      <c r="C8112" s="72" t="s">
        <v>13106</v>
      </c>
      <c r="D8112" s="71" t="s">
        <v>26441</v>
      </c>
      <c r="E8112" s="175" t="s">
        <v>31620</v>
      </c>
      <c r="F8112" s="72" t="s">
        <v>7</v>
      </c>
      <c r="G8112" s="72" t="s">
        <v>31389</v>
      </c>
      <c r="H8112" s="95" t="s">
        <v>29125</v>
      </c>
    </row>
    <row r="8113" spans="1:8">
      <c r="A8113" s="67">
        <v>8112</v>
      </c>
      <c r="B8113" s="23" t="s">
        <v>13107</v>
      </c>
      <c r="C8113" s="72" t="s">
        <v>13108</v>
      </c>
      <c r="D8113" s="71" t="s">
        <v>26441</v>
      </c>
      <c r="E8113" s="175" t="s">
        <v>31620</v>
      </c>
      <c r="F8113" s="72" t="s">
        <v>7</v>
      </c>
      <c r="G8113" s="72" t="s">
        <v>31391</v>
      </c>
      <c r="H8113" s="95" t="s">
        <v>29126</v>
      </c>
    </row>
    <row r="8114" spans="1:8">
      <c r="A8114" s="67">
        <v>8113</v>
      </c>
      <c r="B8114" s="23" t="s">
        <v>13109</v>
      </c>
      <c r="C8114" s="72" t="s">
        <v>13110</v>
      </c>
      <c r="D8114" s="71" t="s">
        <v>26441</v>
      </c>
      <c r="E8114" s="175" t="s">
        <v>31620</v>
      </c>
      <c r="F8114" s="72" t="s">
        <v>7</v>
      </c>
      <c r="G8114" s="72" t="s">
        <v>31390</v>
      </c>
      <c r="H8114" s="95" t="s">
        <v>29127</v>
      </c>
    </row>
    <row r="8115" spans="1:8">
      <c r="A8115" s="67">
        <v>8114</v>
      </c>
      <c r="B8115" s="23" t="s">
        <v>13111</v>
      </c>
      <c r="C8115" s="72" t="s">
        <v>13112</v>
      </c>
      <c r="D8115" s="71" t="s">
        <v>26441</v>
      </c>
      <c r="E8115" s="175" t="s">
        <v>31620</v>
      </c>
      <c r="F8115" s="72" t="s">
        <v>7</v>
      </c>
      <c r="G8115" s="72" t="s">
        <v>31395</v>
      </c>
      <c r="H8115" s="95" t="s">
        <v>29128</v>
      </c>
    </row>
    <row r="8116" spans="1:8">
      <c r="A8116" s="67">
        <v>8115</v>
      </c>
      <c r="B8116" s="23" t="s">
        <v>13113</v>
      </c>
      <c r="C8116" s="72" t="s">
        <v>13114</v>
      </c>
      <c r="D8116" s="71" t="s">
        <v>26441</v>
      </c>
      <c r="E8116" s="175" t="s">
        <v>31620</v>
      </c>
      <c r="F8116" s="72" t="s">
        <v>7</v>
      </c>
      <c r="G8116" s="72" t="s">
        <v>31395</v>
      </c>
      <c r="H8116" s="95" t="s">
        <v>29129</v>
      </c>
    </row>
    <row r="8117" spans="1:8">
      <c r="A8117" s="67">
        <v>8116</v>
      </c>
      <c r="B8117" s="23" t="s">
        <v>13115</v>
      </c>
      <c r="C8117" s="72" t="s">
        <v>13116</v>
      </c>
      <c r="D8117" s="71" t="s">
        <v>26441</v>
      </c>
      <c r="E8117" s="175" t="s">
        <v>31620</v>
      </c>
      <c r="F8117" s="72" t="s">
        <v>7</v>
      </c>
      <c r="G8117" s="72" t="s">
        <v>31397</v>
      </c>
      <c r="H8117" s="95" t="s">
        <v>29130</v>
      </c>
    </row>
    <row r="8118" spans="1:8">
      <c r="A8118" s="67">
        <v>8117</v>
      </c>
      <c r="B8118" s="23" t="s">
        <v>13117</v>
      </c>
      <c r="C8118" s="72" t="s">
        <v>13118</v>
      </c>
      <c r="D8118" s="71" t="s">
        <v>26441</v>
      </c>
      <c r="E8118" s="175" t="s">
        <v>31620</v>
      </c>
      <c r="F8118" s="72" t="s">
        <v>7</v>
      </c>
      <c r="G8118" s="72" t="s">
        <v>31397</v>
      </c>
      <c r="H8118" s="95" t="s">
        <v>29131</v>
      </c>
    </row>
    <row r="8119" spans="1:8">
      <c r="A8119" s="67">
        <v>8118</v>
      </c>
      <c r="B8119" s="23" t="s">
        <v>13119</v>
      </c>
      <c r="C8119" s="72" t="s">
        <v>13120</v>
      </c>
      <c r="D8119" s="71" t="s">
        <v>26441</v>
      </c>
      <c r="E8119" s="175" t="s">
        <v>31620</v>
      </c>
      <c r="F8119" s="72" t="s">
        <v>7</v>
      </c>
      <c r="G8119" s="72" t="s">
        <v>31402</v>
      </c>
      <c r="H8119" s="95" t="s">
        <v>29132</v>
      </c>
    </row>
    <row r="8120" spans="1:8">
      <c r="A8120" s="67">
        <v>8119</v>
      </c>
      <c r="B8120" s="23" t="s">
        <v>13121</v>
      </c>
      <c r="C8120" s="72" t="s">
        <v>13122</v>
      </c>
      <c r="D8120" s="71" t="s">
        <v>26441</v>
      </c>
      <c r="E8120" s="175" t="s">
        <v>31620</v>
      </c>
      <c r="F8120" s="72" t="s">
        <v>7</v>
      </c>
      <c r="G8120" s="72" t="s">
        <v>31399</v>
      </c>
      <c r="H8120" s="95" t="s">
        <v>29133</v>
      </c>
    </row>
    <row r="8121" spans="1:8">
      <c r="A8121" s="67">
        <v>8120</v>
      </c>
      <c r="B8121" s="23" t="s">
        <v>13123</v>
      </c>
      <c r="C8121" s="72" t="s">
        <v>13124</v>
      </c>
      <c r="D8121" s="71" t="s">
        <v>26441</v>
      </c>
      <c r="E8121" s="175" t="s">
        <v>31620</v>
      </c>
      <c r="F8121" s="72" t="s">
        <v>7</v>
      </c>
      <c r="G8121" s="72" t="s">
        <v>31414</v>
      </c>
      <c r="H8121" s="95" t="s">
        <v>29134</v>
      </c>
    </row>
    <row r="8122" spans="1:8">
      <c r="A8122" s="67">
        <v>8121</v>
      </c>
      <c r="B8122" s="23" t="s">
        <v>13125</v>
      </c>
      <c r="C8122" s="72" t="s">
        <v>13126</v>
      </c>
      <c r="D8122" s="71" t="s">
        <v>26441</v>
      </c>
      <c r="E8122" s="175" t="s">
        <v>31620</v>
      </c>
      <c r="F8122" s="72" t="s">
        <v>7</v>
      </c>
      <c r="G8122" s="72" t="s">
        <v>31402</v>
      </c>
      <c r="H8122" s="95" t="s">
        <v>29135</v>
      </c>
    </row>
    <row r="8123" spans="1:8">
      <c r="A8123" s="67">
        <v>8122</v>
      </c>
      <c r="B8123" s="23" t="s">
        <v>13127</v>
      </c>
      <c r="C8123" s="72" t="s">
        <v>13128</v>
      </c>
      <c r="D8123" s="71" t="s">
        <v>26441</v>
      </c>
      <c r="E8123" s="175" t="s">
        <v>31620</v>
      </c>
      <c r="F8123" s="72" t="s">
        <v>7</v>
      </c>
      <c r="G8123" s="72" t="s">
        <v>31402</v>
      </c>
      <c r="H8123" s="95" t="s">
        <v>29136</v>
      </c>
    </row>
    <row r="8124" spans="1:8">
      <c r="A8124" s="67">
        <v>8123</v>
      </c>
      <c r="B8124" s="23" t="s">
        <v>13129</v>
      </c>
      <c r="C8124" s="72" t="s">
        <v>13130</v>
      </c>
      <c r="D8124" s="71" t="s">
        <v>26441</v>
      </c>
      <c r="E8124" s="175" t="s">
        <v>31620</v>
      </c>
      <c r="F8124" s="72" t="s">
        <v>7</v>
      </c>
      <c r="G8124" s="72" t="s">
        <v>31402</v>
      </c>
      <c r="H8124" s="95" t="s">
        <v>29137</v>
      </c>
    </row>
    <row r="8125" spans="1:8">
      <c r="A8125" s="67">
        <v>8124</v>
      </c>
      <c r="B8125" s="23" t="s">
        <v>13131</v>
      </c>
      <c r="C8125" s="72" t="s">
        <v>13132</v>
      </c>
      <c r="D8125" s="71" t="s">
        <v>26441</v>
      </c>
      <c r="E8125" s="175" t="s">
        <v>31620</v>
      </c>
      <c r="F8125" s="72" t="s">
        <v>7</v>
      </c>
      <c r="G8125" s="72" t="s">
        <v>31410</v>
      </c>
      <c r="H8125" s="95" t="s">
        <v>29138</v>
      </c>
    </row>
    <row r="8126" spans="1:8">
      <c r="A8126" s="67">
        <v>8125</v>
      </c>
      <c r="B8126" s="23" t="s">
        <v>13133</v>
      </c>
      <c r="C8126" s="72" t="s">
        <v>13134</v>
      </c>
      <c r="D8126" s="71" t="s">
        <v>26441</v>
      </c>
      <c r="E8126" s="175" t="s">
        <v>31620</v>
      </c>
      <c r="F8126" s="72" t="s">
        <v>7</v>
      </c>
      <c r="G8126" s="72" t="s">
        <v>31402</v>
      </c>
      <c r="H8126" s="95" t="s">
        <v>29139</v>
      </c>
    </row>
    <row r="8127" spans="1:8">
      <c r="A8127" s="67">
        <v>8126</v>
      </c>
      <c r="B8127" s="23" t="s">
        <v>13135</v>
      </c>
      <c r="C8127" s="72" t="s">
        <v>13136</v>
      </c>
      <c r="D8127" s="71" t="s">
        <v>26441</v>
      </c>
      <c r="E8127" s="175" t="s">
        <v>31620</v>
      </c>
      <c r="F8127" s="72" t="s">
        <v>7</v>
      </c>
      <c r="G8127" s="72" t="s">
        <v>31386</v>
      </c>
      <c r="H8127" s="95" t="s">
        <v>29140</v>
      </c>
    </row>
    <row r="8128" spans="1:8">
      <c r="A8128" s="67">
        <v>8127</v>
      </c>
      <c r="B8128" s="23" t="s">
        <v>13137</v>
      </c>
      <c r="C8128" s="72" t="s">
        <v>13138</v>
      </c>
      <c r="D8128" s="71" t="s">
        <v>26441</v>
      </c>
      <c r="E8128" s="175" t="s">
        <v>31620</v>
      </c>
      <c r="F8128" s="72" t="s">
        <v>7</v>
      </c>
      <c r="G8128" s="72" t="s">
        <v>31391</v>
      </c>
      <c r="H8128" s="95" t="s">
        <v>29141</v>
      </c>
    </row>
    <row r="8129" spans="1:8">
      <c r="A8129" s="67">
        <v>8128</v>
      </c>
      <c r="B8129" s="23" t="s">
        <v>13139</v>
      </c>
      <c r="C8129" s="72" t="s">
        <v>13140</v>
      </c>
      <c r="D8129" s="71" t="s">
        <v>26441</v>
      </c>
      <c r="E8129" s="175" t="s">
        <v>31620</v>
      </c>
      <c r="F8129" s="72" t="s">
        <v>7</v>
      </c>
      <c r="G8129" s="72" t="s">
        <v>31410</v>
      </c>
      <c r="H8129" s="95" t="s">
        <v>29142</v>
      </c>
    </row>
    <row r="8130" spans="1:8">
      <c r="A8130" s="67">
        <v>8129</v>
      </c>
      <c r="B8130" s="23" t="s">
        <v>13141</v>
      </c>
      <c r="C8130" s="72" t="s">
        <v>13142</v>
      </c>
      <c r="D8130" s="71" t="s">
        <v>26441</v>
      </c>
      <c r="E8130" s="175" t="s">
        <v>31620</v>
      </c>
      <c r="F8130" s="72" t="s">
        <v>7</v>
      </c>
      <c r="G8130" s="72" t="s">
        <v>31395</v>
      </c>
      <c r="H8130" s="95" t="s">
        <v>29143</v>
      </c>
    </row>
    <row r="8131" spans="1:8">
      <c r="A8131" s="67">
        <v>8130</v>
      </c>
      <c r="B8131" s="23" t="s">
        <v>13143</v>
      </c>
      <c r="C8131" s="72" t="s">
        <v>13144</v>
      </c>
      <c r="D8131" s="71" t="s">
        <v>26441</v>
      </c>
      <c r="E8131" s="175" t="s">
        <v>31620</v>
      </c>
      <c r="F8131" s="72" t="s">
        <v>7</v>
      </c>
      <c r="G8131" s="72" t="s">
        <v>31389</v>
      </c>
      <c r="H8131" s="95" t="s">
        <v>29144</v>
      </c>
    </row>
    <row r="8132" spans="1:8">
      <c r="A8132" s="67">
        <v>8131</v>
      </c>
      <c r="B8132" s="23" t="s">
        <v>13145</v>
      </c>
      <c r="C8132" s="72" t="s">
        <v>13146</v>
      </c>
      <c r="D8132" s="71" t="s">
        <v>26441</v>
      </c>
      <c r="E8132" s="175" t="s">
        <v>31620</v>
      </c>
      <c r="F8132" s="72" t="s">
        <v>7</v>
      </c>
      <c r="G8132" s="72" t="s">
        <v>31391</v>
      </c>
      <c r="H8132" s="95" t="s">
        <v>29145</v>
      </c>
    </row>
    <row r="8133" spans="1:8">
      <c r="A8133" s="67">
        <v>8132</v>
      </c>
      <c r="B8133" s="23" t="s">
        <v>13147</v>
      </c>
      <c r="C8133" s="72" t="s">
        <v>13148</v>
      </c>
      <c r="D8133" s="71" t="s">
        <v>26441</v>
      </c>
      <c r="E8133" s="175" t="s">
        <v>31620</v>
      </c>
      <c r="F8133" s="72" t="s">
        <v>7</v>
      </c>
      <c r="G8133" s="72" t="s">
        <v>31386</v>
      </c>
      <c r="H8133" s="95" t="s">
        <v>29146</v>
      </c>
    </row>
    <row r="8134" spans="1:8">
      <c r="A8134" s="67">
        <v>8133</v>
      </c>
      <c r="B8134" s="23" t="s">
        <v>13149</v>
      </c>
      <c r="C8134" s="72" t="s">
        <v>13150</v>
      </c>
      <c r="D8134" s="71" t="s">
        <v>26441</v>
      </c>
      <c r="E8134" s="175" t="s">
        <v>31620</v>
      </c>
      <c r="F8134" s="72" t="s">
        <v>7</v>
      </c>
      <c r="G8134" s="72" t="s">
        <v>31439</v>
      </c>
      <c r="H8134" s="95" t="s">
        <v>29147</v>
      </c>
    </row>
    <row r="8135" spans="1:8">
      <c r="A8135" s="67">
        <v>8134</v>
      </c>
      <c r="B8135" s="23" t="s">
        <v>13151</v>
      </c>
      <c r="C8135" s="72" t="s">
        <v>13152</v>
      </c>
      <c r="D8135" s="71" t="s">
        <v>26441</v>
      </c>
      <c r="E8135" s="175" t="s">
        <v>31620</v>
      </c>
      <c r="F8135" s="72" t="s">
        <v>7</v>
      </c>
      <c r="G8135" s="72" t="s">
        <v>31399</v>
      </c>
      <c r="H8135" s="95" t="s">
        <v>29148</v>
      </c>
    </row>
    <row r="8136" spans="1:8">
      <c r="A8136" s="67">
        <v>8135</v>
      </c>
      <c r="B8136" s="23" t="s">
        <v>13153</v>
      </c>
      <c r="C8136" s="72" t="s">
        <v>13154</v>
      </c>
      <c r="D8136" s="71" t="s">
        <v>26441</v>
      </c>
      <c r="E8136" s="175" t="s">
        <v>31620</v>
      </c>
      <c r="F8136" s="72" t="s">
        <v>7</v>
      </c>
      <c r="G8136" s="72" t="s">
        <v>31390</v>
      </c>
      <c r="H8136" s="95" t="s">
        <v>29149</v>
      </c>
    </row>
    <row r="8137" spans="1:8">
      <c r="A8137" s="67">
        <v>8136</v>
      </c>
      <c r="B8137" s="23" t="s">
        <v>13155</v>
      </c>
      <c r="C8137" s="72" t="s">
        <v>13156</v>
      </c>
      <c r="D8137" s="71" t="s">
        <v>26441</v>
      </c>
      <c r="E8137" s="175" t="s">
        <v>31620</v>
      </c>
      <c r="F8137" s="72" t="s">
        <v>7</v>
      </c>
      <c r="G8137" s="72" t="s">
        <v>31402</v>
      </c>
      <c r="H8137" s="95" t="s">
        <v>29150</v>
      </c>
    </row>
    <row r="8138" spans="1:8">
      <c r="A8138" s="67">
        <v>8137</v>
      </c>
      <c r="B8138" s="23" t="s">
        <v>13157</v>
      </c>
      <c r="C8138" s="72" t="s">
        <v>13158</v>
      </c>
      <c r="D8138" s="71" t="s">
        <v>26441</v>
      </c>
      <c r="E8138" s="175" t="s">
        <v>31620</v>
      </c>
      <c r="F8138" s="72" t="s">
        <v>7</v>
      </c>
      <c r="G8138" s="72" t="s">
        <v>31397</v>
      </c>
      <c r="H8138" s="95" t="s">
        <v>29151</v>
      </c>
    </row>
    <row r="8139" spans="1:8">
      <c r="A8139" s="67">
        <v>8138</v>
      </c>
      <c r="B8139" s="23" t="s">
        <v>13159</v>
      </c>
      <c r="C8139" s="72" t="s">
        <v>13160</v>
      </c>
      <c r="D8139" s="71" t="s">
        <v>26441</v>
      </c>
      <c r="E8139" s="175" t="s">
        <v>31620</v>
      </c>
      <c r="F8139" s="72" t="s">
        <v>7</v>
      </c>
      <c r="G8139" s="72" t="s">
        <v>31410</v>
      </c>
      <c r="H8139" s="95" t="s">
        <v>29152</v>
      </c>
    </row>
    <row r="8140" spans="1:8">
      <c r="A8140" s="67">
        <v>8139</v>
      </c>
      <c r="B8140" s="23" t="s">
        <v>13161</v>
      </c>
      <c r="C8140" s="72" t="s">
        <v>13162</v>
      </c>
      <c r="D8140" s="71" t="s">
        <v>26441</v>
      </c>
      <c r="E8140" s="175" t="s">
        <v>31620</v>
      </c>
      <c r="F8140" s="72" t="s">
        <v>7</v>
      </c>
      <c r="G8140" s="72" t="s">
        <v>31402</v>
      </c>
      <c r="H8140" s="95" t="s">
        <v>29153</v>
      </c>
    </row>
    <row r="8141" spans="1:8">
      <c r="A8141" s="67">
        <v>8140</v>
      </c>
      <c r="B8141" s="23" t="s">
        <v>13163</v>
      </c>
      <c r="C8141" s="72" t="s">
        <v>13164</v>
      </c>
      <c r="D8141" s="71" t="s">
        <v>26441</v>
      </c>
      <c r="E8141" s="175" t="s">
        <v>31620</v>
      </c>
      <c r="F8141" s="72" t="s">
        <v>7</v>
      </c>
      <c r="G8141" s="72" t="s">
        <v>31399</v>
      </c>
      <c r="H8141" s="95" t="s">
        <v>29154</v>
      </c>
    </row>
    <row r="8142" spans="1:8">
      <c r="A8142" s="67">
        <v>8141</v>
      </c>
      <c r="B8142" s="23" t="s">
        <v>13165</v>
      </c>
      <c r="C8142" s="72" t="s">
        <v>13166</v>
      </c>
      <c r="D8142" s="71" t="s">
        <v>26441</v>
      </c>
      <c r="E8142" s="175" t="s">
        <v>31620</v>
      </c>
      <c r="F8142" s="72" t="s">
        <v>7</v>
      </c>
      <c r="G8142" s="72" t="s">
        <v>31397</v>
      </c>
      <c r="H8142" s="95" t="s">
        <v>29155</v>
      </c>
    </row>
    <row r="8143" spans="1:8">
      <c r="A8143" s="67">
        <v>8142</v>
      </c>
      <c r="B8143" s="23" t="s">
        <v>13167</v>
      </c>
      <c r="C8143" s="72" t="s">
        <v>13168</v>
      </c>
      <c r="D8143" s="71" t="s">
        <v>26441</v>
      </c>
      <c r="E8143" s="175" t="s">
        <v>31620</v>
      </c>
      <c r="F8143" s="72" t="s">
        <v>7</v>
      </c>
      <c r="G8143" s="72" t="s">
        <v>31397</v>
      </c>
      <c r="H8143" s="95" t="s">
        <v>29156</v>
      </c>
    </row>
    <row r="8144" spans="1:8">
      <c r="A8144" s="67">
        <v>8143</v>
      </c>
      <c r="B8144" s="23" t="s">
        <v>13169</v>
      </c>
      <c r="C8144" s="72" t="s">
        <v>13170</v>
      </c>
      <c r="D8144" s="71" t="s">
        <v>26441</v>
      </c>
      <c r="E8144" s="175" t="s">
        <v>31620</v>
      </c>
      <c r="F8144" s="72" t="s">
        <v>7</v>
      </c>
      <c r="G8144" s="72" t="s">
        <v>31390</v>
      </c>
      <c r="H8144" s="95" t="s">
        <v>29157</v>
      </c>
    </row>
    <row r="8145" spans="1:8">
      <c r="A8145" s="67">
        <v>8144</v>
      </c>
      <c r="B8145" s="23" t="s">
        <v>13171</v>
      </c>
      <c r="C8145" s="72" t="s">
        <v>13172</v>
      </c>
      <c r="D8145" s="71" t="s">
        <v>26441</v>
      </c>
      <c r="E8145" s="175" t="s">
        <v>31620</v>
      </c>
      <c r="F8145" s="72" t="s">
        <v>7</v>
      </c>
      <c r="G8145" s="72" t="s">
        <v>31397</v>
      </c>
      <c r="H8145" s="95" t="s">
        <v>29158</v>
      </c>
    </row>
    <row r="8146" spans="1:8">
      <c r="A8146" s="67">
        <v>8145</v>
      </c>
      <c r="B8146" s="23" t="s">
        <v>13173</v>
      </c>
      <c r="C8146" s="72" t="s">
        <v>13174</v>
      </c>
      <c r="D8146" s="71" t="s">
        <v>26441</v>
      </c>
      <c r="E8146" s="175" t="s">
        <v>31620</v>
      </c>
      <c r="F8146" s="72" t="s">
        <v>7</v>
      </c>
      <c r="G8146" s="72" t="s">
        <v>31415</v>
      </c>
      <c r="H8146" s="95" t="s">
        <v>29159</v>
      </c>
    </row>
    <row r="8147" spans="1:8">
      <c r="A8147" s="67">
        <v>8146</v>
      </c>
      <c r="B8147" s="23" t="s">
        <v>13175</v>
      </c>
      <c r="C8147" s="72" t="s">
        <v>13176</v>
      </c>
      <c r="D8147" s="71" t="s">
        <v>26441</v>
      </c>
      <c r="E8147" s="175" t="s">
        <v>31620</v>
      </c>
      <c r="F8147" s="72" t="s">
        <v>7</v>
      </c>
      <c r="G8147" s="72" t="s">
        <v>31396</v>
      </c>
      <c r="H8147" s="95" t="s">
        <v>29160</v>
      </c>
    </row>
    <row r="8148" spans="1:8">
      <c r="A8148" s="67">
        <v>8147</v>
      </c>
      <c r="B8148" s="23" t="s">
        <v>13177</v>
      </c>
      <c r="C8148" s="72" t="s">
        <v>13178</v>
      </c>
      <c r="D8148" s="71" t="s">
        <v>26441</v>
      </c>
      <c r="E8148" s="175" t="s">
        <v>31620</v>
      </c>
      <c r="F8148" s="72" t="s">
        <v>7</v>
      </c>
      <c r="G8148" s="72" t="s">
        <v>31383</v>
      </c>
      <c r="H8148" s="95" t="s">
        <v>29161</v>
      </c>
    </row>
    <row r="8149" spans="1:8">
      <c r="A8149" s="67">
        <v>8148</v>
      </c>
      <c r="B8149" s="23" t="s">
        <v>13179</v>
      </c>
      <c r="C8149" s="72" t="s">
        <v>13180</v>
      </c>
      <c r="D8149" s="71" t="s">
        <v>26441</v>
      </c>
      <c r="E8149" s="175" t="s">
        <v>31620</v>
      </c>
      <c r="F8149" s="72" t="s">
        <v>7</v>
      </c>
      <c r="G8149" s="72" t="s">
        <v>31386</v>
      </c>
      <c r="H8149" s="95" t="s">
        <v>29162</v>
      </c>
    </row>
    <row r="8150" spans="1:8">
      <c r="A8150" s="67">
        <v>8149</v>
      </c>
      <c r="B8150" s="23" t="s">
        <v>13181</v>
      </c>
      <c r="C8150" s="72" t="s">
        <v>13182</v>
      </c>
      <c r="D8150" s="71" t="s">
        <v>26441</v>
      </c>
      <c r="E8150" s="175" t="s">
        <v>31620</v>
      </c>
      <c r="F8150" s="72" t="s">
        <v>7</v>
      </c>
      <c r="G8150" s="72" t="s">
        <v>31397</v>
      </c>
      <c r="H8150" s="95" t="s">
        <v>29163</v>
      </c>
    </row>
    <row r="8151" spans="1:8">
      <c r="A8151" s="67">
        <v>8150</v>
      </c>
      <c r="B8151" s="23" t="s">
        <v>13183</v>
      </c>
      <c r="C8151" s="72" t="s">
        <v>13184</v>
      </c>
      <c r="D8151" s="71" t="s">
        <v>26441</v>
      </c>
      <c r="E8151" s="175" t="s">
        <v>31620</v>
      </c>
      <c r="F8151" s="72" t="s">
        <v>7</v>
      </c>
      <c r="G8151" s="72" t="s">
        <v>31383</v>
      </c>
      <c r="H8151" s="95" t="s">
        <v>29164</v>
      </c>
    </row>
    <row r="8152" spans="1:8">
      <c r="A8152" s="67">
        <v>8151</v>
      </c>
      <c r="B8152" s="23" t="s">
        <v>13185</v>
      </c>
      <c r="C8152" s="72" t="s">
        <v>13186</v>
      </c>
      <c r="D8152" s="71" t="s">
        <v>26441</v>
      </c>
      <c r="E8152" s="175" t="s">
        <v>31620</v>
      </c>
      <c r="F8152" s="72" t="s">
        <v>7</v>
      </c>
      <c r="G8152" s="72" t="s">
        <v>31395</v>
      </c>
      <c r="H8152" s="95" t="s">
        <v>29165</v>
      </c>
    </row>
    <row r="8153" spans="1:8">
      <c r="A8153" s="67">
        <v>8152</v>
      </c>
      <c r="B8153" s="23" t="s">
        <v>13187</v>
      </c>
      <c r="C8153" s="72" t="s">
        <v>13188</v>
      </c>
      <c r="D8153" s="71" t="s">
        <v>26441</v>
      </c>
      <c r="E8153" s="175" t="s">
        <v>31620</v>
      </c>
      <c r="F8153" s="72" t="s">
        <v>7</v>
      </c>
      <c r="G8153" s="72" t="s">
        <v>31395</v>
      </c>
      <c r="H8153" s="95" t="s">
        <v>29166</v>
      </c>
    </row>
    <row r="8154" spans="1:8">
      <c r="A8154" s="67">
        <v>8153</v>
      </c>
      <c r="B8154" s="23" t="s">
        <v>13189</v>
      </c>
      <c r="C8154" s="72" t="s">
        <v>13190</v>
      </c>
      <c r="D8154" s="71" t="s">
        <v>26441</v>
      </c>
      <c r="E8154" s="175" t="s">
        <v>31620</v>
      </c>
      <c r="F8154" s="72" t="s">
        <v>7</v>
      </c>
      <c r="G8154" s="72" t="s">
        <v>31390</v>
      </c>
      <c r="H8154" s="95" t="s">
        <v>29167</v>
      </c>
    </row>
    <row r="8155" spans="1:8">
      <c r="A8155" s="67">
        <v>8154</v>
      </c>
      <c r="B8155" s="23" t="s">
        <v>13191</v>
      </c>
      <c r="C8155" s="72" t="s">
        <v>13192</v>
      </c>
      <c r="D8155" s="71" t="s">
        <v>26441</v>
      </c>
      <c r="E8155" s="175" t="s">
        <v>31620</v>
      </c>
      <c r="F8155" s="72" t="s">
        <v>7</v>
      </c>
      <c r="G8155" s="72" t="s">
        <v>31397</v>
      </c>
      <c r="H8155" s="95" t="s">
        <v>29168</v>
      </c>
    </row>
    <row r="8156" spans="1:8">
      <c r="A8156" s="67">
        <v>8155</v>
      </c>
      <c r="B8156" s="23" t="s">
        <v>13193</v>
      </c>
      <c r="C8156" s="72" t="s">
        <v>13194</v>
      </c>
      <c r="D8156" s="71" t="s">
        <v>26441</v>
      </c>
      <c r="E8156" s="175" t="s">
        <v>31620</v>
      </c>
      <c r="F8156" s="72" t="s">
        <v>7</v>
      </c>
      <c r="G8156" s="72" t="s">
        <v>31389</v>
      </c>
      <c r="H8156" s="95" t="s">
        <v>29169</v>
      </c>
    </row>
    <row r="8157" spans="1:8">
      <c r="A8157" s="67">
        <v>8156</v>
      </c>
      <c r="B8157" s="23" t="s">
        <v>13195</v>
      </c>
      <c r="C8157" s="72" t="s">
        <v>13196</v>
      </c>
      <c r="D8157" s="71" t="s">
        <v>26441</v>
      </c>
      <c r="E8157" s="175" t="s">
        <v>31620</v>
      </c>
      <c r="F8157" s="72" t="s">
        <v>7</v>
      </c>
      <c r="G8157" s="72" t="s">
        <v>31397</v>
      </c>
      <c r="H8157" s="95" t="s">
        <v>29170</v>
      </c>
    </row>
    <row r="8158" spans="1:8">
      <c r="A8158" s="67">
        <v>8157</v>
      </c>
      <c r="B8158" s="23" t="s">
        <v>13197</v>
      </c>
      <c r="C8158" s="72" t="s">
        <v>13198</v>
      </c>
      <c r="D8158" s="71" t="s">
        <v>26441</v>
      </c>
      <c r="E8158" s="175" t="s">
        <v>31620</v>
      </c>
      <c r="F8158" s="72" t="s">
        <v>7</v>
      </c>
      <c r="G8158" s="72" t="s">
        <v>31396</v>
      </c>
      <c r="H8158" s="95" t="s">
        <v>29171</v>
      </c>
    </row>
    <row r="8159" spans="1:8">
      <c r="A8159" s="67">
        <v>8158</v>
      </c>
      <c r="B8159" s="23" t="s">
        <v>13199</v>
      </c>
      <c r="C8159" s="72" t="s">
        <v>13200</v>
      </c>
      <c r="D8159" s="71" t="s">
        <v>26441</v>
      </c>
      <c r="E8159" s="175" t="s">
        <v>31620</v>
      </c>
      <c r="F8159" s="72" t="s">
        <v>7</v>
      </c>
      <c r="G8159" s="72" t="s">
        <v>31402</v>
      </c>
      <c r="H8159" s="95" t="s">
        <v>29172</v>
      </c>
    </row>
    <row r="8160" spans="1:8">
      <c r="A8160" s="67">
        <v>8159</v>
      </c>
      <c r="B8160" s="23" t="s">
        <v>13201</v>
      </c>
      <c r="C8160" s="72" t="s">
        <v>13202</v>
      </c>
      <c r="D8160" s="71" t="s">
        <v>26441</v>
      </c>
      <c r="E8160" s="175" t="s">
        <v>31620</v>
      </c>
      <c r="F8160" s="72" t="s">
        <v>7</v>
      </c>
      <c r="G8160" s="72" t="s">
        <v>31395</v>
      </c>
      <c r="H8160" s="95" t="s">
        <v>29173</v>
      </c>
    </row>
    <row r="8161" spans="1:8">
      <c r="A8161" s="67">
        <v>8160</v>
      </c>
      <c r="B8161" s="23" t="s">
        <v>13203</v>
      </c>
      <c r="C8161" s="72" t="s">
        <v>13204</v>
      </c>
      <c r="D8161" s="71" t="s">
        <v>26441</v>
      </c>
      <c r="E8161" s="175" t="s">
        <v>31620</v>
      </c>
      <c r="F8161" s="72" t="s">
        <v>7</v>
      </c>
      <c r="G8161" s="72" t="s">
        <v>31387</v>
      </c>
      <c r="H8161" s="95" t="s">
        <v>29174</v>
      </c>
    </row>
    <row r="8162" spans="1:8">
      <c r="A8162" s="67">
        <v>8161</v>
      </c>
      <c r="B8162" s="23" t="s">
        <v>13205</v>
      </c>
      <c r="C8162" s="72" t="s">
        <v>13206</v>
      </c>
      <c r="D8162" s="71" t="s">
        <v>26441</v>
      </c>
      <c r="E8162" s="175" t="s">
        <v>31620</v>
      </c>
      <c r="F8162" s="72" t="s">
        <v>7</v>
      </c>
      <c r="G8162" s="72" t="s">
        <v>31390</v>
      </c>
      <c r="H8162" s="95" t="s">
        <v>29175</v>
      </c>
    </row>
    <row r="8163" spans="1:8">
      <c r="A8163" s="67">
        <v>8162</v>
      </c>
      <c r="B8163" s="23" t="s">
        <v>13207</v>
      </c>
      <c r="C8163" s="72" t="s">
        <v>13208</v>
      </c>
      <c r="D8163" s="71" t="s">
        <v>26441</v>
      </c>
      <c r="E8163" s="175" t="s">
        <v>31620</v>
      </c>
      <c r="F8163" s="72" t="s">
        <v>7</v>
      </c>
      <c r="G8163" s="72" t="s">
        <v>31393</v>
      </c>
      <c r="H8163" s="95" t="s">
        <v>29176</v>
      </c>
    </row>
    <row r="8164" spans="1:8">
      <c r="A8164" s="67">
        <v>8163</v>
      </c>
      <c r="B8164" s="23" t="s">
        <v>13209</v>
      </c>
      <c r="C8164" s="72" t="s">
        <v>13210</v>
      </c>
      <c r="D8164" s="71" t="s">
        <v>26441</v>
      </c>
      <c r="E8164" s="175" t="s">
        <v>31620</v>
      </c>
      <c r="F8164" s="72" t="s">
        <v>7</v>
      </c>
      <c r="G8164" s="72" t="s">
        <v>31389</v>
      </c>
      <c r="H8164" s="95" t="s">
        <v>29177</v>
      </c>
    </row>
    <row r="8165" spans="1:8">
      <c r="A8165" s="67">
        <v>8164</v>
      </c>
      <c r="B8165" s="23" t="s">
        <v>13211</v>
      </c>
      <c r="C8165" s="72" t="s">
        <v>13212</v>
      </c>
      <c r="D8165" s="71" t="s">
        <v>26441</v>
      </c>
      <c r="E8165" s="175" t="s">
        <v>31620</v>
      </c>
      <c r="F8165" s="72" t="s">
        <v>7</v>
      </c>
      <c r="G8165" s="72" t="s">
        <v>31391</v>
      </c>
      <c r="H8165" s="95" t="s">
        <v>29178</v>
      </c>
    </row>
    <row r="8166" spans="1:8">
      <c r="A8166" s="67">
        <v>8165</v>
      </c>
      <c r="B8166" s="23" t="s">
        <v>13213</v>
      </c>
      <c r="C8166" s="72" t="s">
        <v>13214</v>
      </c>
      <c r="D8166" s="71" t="s">
        <v>26441</v>
      </c>
      <c r="E8166" s="175" t="s">
        <v>31620</v>
      </c>
      <c r="F8166" s="72" t="s">
        <v>7</v>
      </c>
      <c r="G8166" s="72" t="s">
        <v>31390</v>
      </c>
      <c r="H8166" s="95" t="s">
        <v>29179</v>
      </c>
    </row>
    <row r="8167" spans="1:8">
      <c r="A8167" s="67">
        <v>8166</v>
      </c>
      <c r="B8167" s="23" t="s">
        <v>13215</v>
      </c>
      <c r="C8167" s="72" t="s">
        <v>13216</v>
      </c>
      <c r="D8167" s="71" t="s">
        <v>26441</v>
      </c>
      <c r="E8167" s="175" t="s">
        <v>31620</v>
      </c>
      <c r="F8167" s="72" t="s">
        <v>7</v>
      </c>
      <c r="G8167" s="72" t="s">
        <v>31418</v>
      </c>
      <c r="H8167" s="95" t="s">
        <v>29180</v>
      </c>
    </row>
    <row r="8168" spans="1:8">
      <c r="A8168" s="67">
        <v>8167</v>
      </c>
      <c r="B8168" s="23" t="s">
        <v>13217</v>
      </c>
      <c r="C8168" s="72" t="s">
        <v>13218</v>
      </c>
      <c r="D8168" s="71" t="s">
        <v>26441</v>
      </c>
      <c r="E8168" s="175" t="s">
        <v>31620</v>
      </c>
      <c r="F8168" s="72" t="s">
        <v>7</v>
      </c>
      <c r="G8168" s="72" t="s">
        <v>31386</v>
      </c>
      <c r="H8168" s="95" t="s">
        <v>29181</v>
      </c>
    </row>
    <row r="8169" spans="1:8">
      <c r="A8169" s="67">
        <v>8168</v>
      </c>
      <c r="B8169" s="23" t="s">
        <v>13219</v>
      </c>
      <c r="C8169" s="72" t="s">
        <v>13220</v>
      </c>
      <c r="D8169" s="71" t="s">
        <v>26441</v>
      </c>
      <c r="E8169" s="175" t="s">
        <v>31620</v>
      </c>
      <c r="F8169" s="72" t="s">
        <v>7</v>
      </c>
      <c r="G8169" s="72" t="s">
        <v>31397</v>
      </c>
      <c r="H8169" s="95" t="s">
        <v>29182</v>
      </c>
    </row>
    <row r="8170" spans="1:8">
      <c r="A8170" s="67">
        <v>8169</v>
      </c>
      <c r="B8170" s="23" t="s">
        <v>13221</v>
      </c>
      <c r="C8170" s="72" t="s">
        <v>13222</v>
      </c>
      <c r="D8170" s="71" t="s">
        <v>26441</v>
      </c>
      <c r="E8170" s="175" t="s">
        <v>31620</v>
      </c>
      <c r="F8170" s="72" t="s">
        <v>7</v>
      </c>
      <c r="G8170" s="72" t="s">
        <v>31397</v>
      </c>
      <c r="H8170" s="95" t="s">
        <v>29183</v>
      </c>
    </row>
    <row r="8171" spans="1:8">
      <c r="A8171" s="67">
        <v>8170</v>
      </c>
      <c r="B8171" s="23" t="s">
        <v>13223</v>
      </c>
      <c r="C8171" s="72" t="s">
        <v>8893</v>
      </c>
      <c r="D8171" s="71" t="s">
        <v>26441</v>
      </c>
      <c r="E8171" s="175" t="s">
        <v>31620</v>
      </c>
      <c r="F8171" s="72" t="s">
        <v>7</v>
      </c>
      <c r="G8171" s="72" t="s">
        <v>31394</v>
      </c>
      <c r="H8171" s="95" t="s">
        <v>29184</v>
      </c>
    </row>
    <row r="8172" spans="1:8">
      <c r="A8172" s="67">
        <v>8171</v>
      </c>
      <c r="B8172" s="23" t="s">
        <v>13224</v>
      </c>
      <c r="C8172" s="72" t="s">
        <v>8893</v>
      </c>
      <c r="D8172" s="71" t="s">
        <v>26441</v>
      </c>
      <c r="E8172" s="175" t="s">
        <v>31620</v>
      </c>
      <c r="F8172" s="72" t="s">
        <v>7</v>
      </c>
      <c r="G8172" s="72" t="s">
        <v>31389</v>
      </c>
      <c r="H8172" s="95" t="s">
        <v>29185</v>
      </c>
    </row>
    <row r="8173" spans="1:8">
      <c r="A8173" s="67">
        <v>8172</v>
      </c>
      <c r="B8173" s="23" t="s">
        <v>13225</v>
      </c>
      <c r="C8173" s="72" t="s">
        <v>13226</v>
      </c>
      <c r="D8173" s="71" t="s">
        <v>26441</v>
      </c>
      <c r="E8173" s="175" t="s">
        <v>31620</v>
      </c>
      <c r="F8173" s="72" t="s">
        <v>7</v>
      </c>
      <c r="G8173" s="72" t="s">
        <v>31393</v>
      </c>
      <c r="H8173" s="95" t="s">
        <v>29186</v>
      </c>
    </row>
    <row r="8174" spans="1:8">
      <c r="A8174" s="67">
        <v>8173</v>
      </c>
      <c r="B8174" s="23" t="s">
        <v>13227</v>
      </c>
      <c r="C8174" s="72" t="s">
        <v>13228</v>
      </c>
      <c r="D8174" s="71" t="s">
        <v>26441</v>
      </c>
      <c r="E8174" s="175" t="s">
        <v>31620</v>
      </c>
      <c r="F8174" s="72" t="s">
        <v>7</v>
      </c>
      <c r="G8174" s="72" t="s">
        <v>31415</v>
      </c>
      <c r="H8174" s="95" t="s">
        <v>29187</v>
      </c>
    </row>
    <row r="8175" spans="1:8">
      <c r="A8175" s="67">
        <v>8174</v>
      </c>
      <c r="B8175" s="23" t="s">
        <v>13229</v>
      </c>
      <c r="C8175" s="72" t="s">
        <v>13230</v>
      </c>
      <c r="D8175" s="71" t="s">
        <v>26441</v>
      </c>
      <c r="E8175" s="175" t="s">
        <v>31620</v>
      </c>
      <c r="F8175" s="72" t="s">
        <v>7</v>
      </c>
      <c r="G8175" s="72" t="s">
        <v>31398</v>
      </c>
      <c r="H8175" s="95" t="s">
        <v>29188</v>
      </c>
    </row>
    <row r="8176" spans="1:8">
      <c r="A8176" s="67">
        <v>8175</v>
      </c>
      <c r="B8176" s="23" t="s">
        <v>13231</v>
      </c>
      <c r="C8176" s="72" t="s">
        <v>13232</v>
      </c>
      <c r="D8176" s="71" t="s">
        <v>26441</v>
      </c>
      <c r="E8176" s="175" t="s">
        <v>31620</v>
      </c>
      <c r="F8176" s="72" t="s">
        <v>7</v>
      </c>
      <c r="G8176" s="72" t="s">
        <v>31399</v>
      </c>
      <c r="H8176" s="95" t="s">
        <v>29189</v>
      </c>
    </row>
    <row r="8177" spans="1:8">
      <c r="A8177" s="67">
        <v>8176</v>
      </c>
      <c r="B8177" s="23" t="s">
        <v>13233</v>
      </c>
      <c r="C8177" s="72" t="s">
        <v>13234</v>
      </c>
      <c r="D8177" s="71" t="s">
        <v>26441</v>
      </c>
      <c r="E8177" s="175" t="s">
        <v>31620</v>
      </c>
      <c r="F8177" s="72" t="s">
        <v>7</v>
      </c>
      <c r="G8177" s="72" t="s">
        <v>31397</v>
      </c>
      <c r="H8177" s="95" t="s">
        <v>29190</v>
      </c>
    </row>
    <row r="8178" spans="1:8">
      <c r="A8178" s="67">
        <v>8177</v>
      </c>
      <c r="B8178" s="23" t="s">
        <v>13235</v>
      </c>
      <c r="C8178" s="72" t="s">
        <v>13236</v>
      </c>
      <c r="D8178" s="71" t="s">
        <v>26441</v>
      </c>
      <c r="E8178" s="175" t="s">
        <v>31620</v>
      </c>
      <c r="F8178" s="72" t="s">
        <v>7</v>
      </c>
      <c r="G8178" s="72" t="s">
        <v>31396</v>
      </c>
      <c r="H8178" s="95" t="s">
        <v>29191</v>
      </c>
    </row>
    <row r="8179" spans="1:8">
      <c r="A8179" s="67">
        <v>8178</v>
      </c>
      <c r="B8179" s="23" t="s">
        <v>13237</v>
      </c>
      <c r="C8179" s="72" t="s">
        <v>13238</v>
      </c>
      <c r="D8179" s="71" t="s">
        <v>26441</v>
      </c>
      <c r="E8179" s="175" t="s">
        <v>31620</v>
      </c>
      <c r="F8179" s="72" t="s">
        <v>7</v>
      </c>
      <c r="G8179" s="72" t="s">
        <v>31395</v>
      </c>
      <c r="H8179" s="95" t="s">
        <v>29192</v>
      </c>
    </row>
    <row r="8180" spans="1:8">
      <c r="A8180" s="67">
        <v>8179</v>
      </c>
      <c r="B8180" s="23" t="s">
        <v>13239</v>
      </c>
      <c r="C8180" s="72" t="s">
        <v>11525</v>
      </c>
      <c r="D8180" s="71" t="s">
        <v>26441</v>
      </c>
      <c r="E8180" s="175" t="s">
        <v>31620</v>
      </c>
      <c r="F8180" s="72" t="s">
        <v>7</v>
      </c>
      <c r="G8180" s="72" t="s">
        <v>31393</v>
      </c>
      <c r="H8180" s="95" t="s">
        <v>29193</v>
      </c>
    </row>
    <row r="8181" spans="1:8">
      <c r="A8181" s="67">
        <v>8180</v>
      </c>
      <c r="B8181" s="23" t="s">
        <v>13240</v>
      </c>
      <c r="C8181" s="72" t="s">
        <v>13241</v>
      </c>
      <c r="D8181" s="71" t="s">
        <v>26441</v>
      </c>
      <c r="E8181" s="175" t="s">
        <v>31620</v>
      </c>
      <c r="F8181" s="72" t="s">
        <v>7</v>
      </c>
      <c r="G8181" s="72" t="s">
        <v>31397</v>
      </c>
      <c r="H8181" s="95" t="s">
        <v>29194</v>
      </c>
    </row>
    <row r="8182" spans="1:8">
      <c r="A8182" s="67">
        <v>8181</v>
      </c>
      <c r="B8182" s="23" t="s">
        <v>13242</v>
      </c>
      <c r="C8182" s="72" t="s">
        <v>13243</v>
      </c>
      <c r="D8182" s="71" t="s">
        <v>26441</v>
      </c>
      <c r="E8182" s="175" t="s">
        <v>31620</v>
      </c>
      <c r="F8182" s="72" t="s">
        <v>7</v>
      </c>
      <c r="G8182" s="72" t="s">
        <v>31395</v>
      </c>
      <c r="H8182" s="95" t="s">
        <v>29195</v>
      </c>
    </row>
    <row r="8183" spans="1:8">
      <c r="A8183" s="67">
        <v>8182</v>
      </c>
      <c r="B8183" s="23" t="s">
        <v>13244</v>
      </c>
      <c r="C8183" s="72" t="s">
        <v>13245</v>
      </c>
      <c r="D8183" s="71" t="s">
        <v>26441</v>
      </c>
      <c r="E8183" s="175" t="s">
        <v>31620</v>
      </c>
      <c r="F8183" s="72" t="s">
        <v>7</v>
      </c>
      <c r="G8183" s="72" t="s">
        <v>31389</v>
      </c>
      <c r="H8183" s="95" t="s">
        <v>29196</v>
      </c>
    </row>
    <row r="8184" spans="1:8">
      <c r="A8184" s="67">
        <v>8183</v>
      </c>
      <c r="B8184" s="23" t="s">
        <v>13246</v>
      </c>
      <c r="C8184" s="72" t="s">
        <v>13247</v>
      </c>
      <c r="D8184" s="71" t="s">
        <v>26441</v>
      </c>
      <c r="E8184" s="175" t="s">
        <v>31620</v>
      </c>
      <c r="F8184" s="72" t="s">
        <v>7</v>
      </c>
      <c r="G8184" s="72" t="s">
        <v>31439</v>
      </c>
      <c r="H8184" s="95" t="s">
        <v>29197</v>
      </c>
    </row>
    <row r="8185" spans="1:8">
      <c r="A8185" s="67">
        <v>8184</v>
      </c>
      <c r="B8185" s="23" t="s">
        <v>13248</v>
      </c>
      <c r="C8185" s="72" t="s">
        <v>13249</v>
      </c>
      <c r="D8185" s="71" t="s">
        <v>26441</v>
      </c>
      <c r="E8185" s="175" t="s">
        <v>31620</v>
      </c>
      <c r="F8185" s="72" t="s">
        <v>7</v>
      </c>
      <c r="G8185" s="72" t="s">
        <v>31391</v>
      </c>
      <c r="H8185" s="95" t="s">
        <v>29198</v>
      </c>
    </row>
    <row r="8186" spans="1:8">
      <c r="A8186" s="67">
        <v>8185</v>
      </c>
      <c r="B8186" s="23" t="s">
        <v>13250</v>
      </c>
      <c r="C8186" s="72" t="s">
        <v>13251</v>
      </c>
      <c r="D8186" s="71" t="s">
        <v>26441</v>
      </c>
      <c r="E8186" s="175" t="s">
        <v>31620</v>
      </c>
      <c r="F8186" s="72" t="s">
        <v>7</v>
      </c>
      <c r="G8186" s="72" t="s">
        <v>31401</v>
      </c>
      <c r="H8186" s="95" t="s">
        <v>29199</v>
      </c>
    </row>
    <row r="8187" spans="1:8">
      <c r="A8187" s="67">
        <v>8186</v>
      </c>
      <c r="B8187" s="23" t="s">
        <v>13252</v>
      </c>
      <c r="C8187" s="72" t="s">
        <v>13253</v>
      </c>
      <c r="D8187" s="71" t="s">
        <v>26441</v>
      </c>
      <c r="E8187" s="175" t="s">
        <v>31620</v>
      </c>
      <c r="F8187" s="72" t="s">
        <v>7</v>
      </c>
      <c r="G8187" s="72" t="s">
        <v>31409</v>
      </c>
      <c r="H8187" s="95" t="s">
        <v>29200</v>
      </c>
    </row>
    <row r="8188" spans="1:8">
      <c r="A8188" s="67">
        <v>8187</v>
      </c>
      <c r="B8188" s="23" t="s">
        <v>13254</v>
      </c>
      <c r="C8188" s="72" t="s">
        <v>13255</v>
      </c>
      <c r="D8188" s="71" t="s">
        <v>26441</v>
      </c>
      <c r="E8188" s="175" t="s">
        <v>31620</v>
      </c>
      <c r="F8188" s="72" t="s">
        <v>7</v>
      </c>
      <c r="G8188" s="72" t="s">
        <v>31386</v>
      </c>
      <c r="H8188" s="95" t="s">
        <v>29201</v>
      </c>
    </row>
    <row r="8189" spans="1:8">
      <c r="A8189" s="67">
        <v>8188</v>
      </c>
      <c r="B8189" s="23" t="s">
        <v>13256</v>
      </c>
      <c r="C8189" s="72" t="s">
        <v>13257</v>
      </c>
      <c r="D8189" s="71" t="s">
        <v>26441</v>
      </c>
      <c r="E8189" s="175" t="s">
        <v>31620</v>
      </c>
      <c r="F8189" s="72" t="s">
        <v>7</v>
      </c>
      <c r="G8189" s="72" t="s">
        <v>31382</v>
      </c>
      <c r="H8189" s="95" t="s">
        <v>29202</v>
      </c>
    </row>
    <row r="8190" spans="1:8">
      <c r="A8190" s="67">
        <v>8189</v>
      </c>
      <c r="B8190" s="23" t="s">
        <v>13258</v>
      </c>
      <c r="C8190" s="72" t="s">
        <v>13259</v>
      </c>
      <c r="D8190" s="71" t="s">
        <v>26441</v>
      </c>
      <c r="E8190" s="175" t="s">
        <v>31620</v>
      </c>
      <c r="F8190" s="72" t="s">
        <v>7</v>
      </c>
      <c r="G8190" s="72" t="s">
        <v>31382</v>
      </c>
      <c r="H8190" s="95" t="s">
        <v>29203</v>
      </c>
    </row>
    <row r="8191" spans="1:8">
      <c r="A8191" s="67">
        <v>8190</v>
      </c>
      <c r="B8191" s="23" t="s">
        <v>13260</v>
      </c>
      <c r="C8191" s="72" t="s">
        <v>13261</v>
      </c>
      <c r="D8191" s="71" t="s">
        <v>26441</v>
      </c>
      <c r="E8191" s="175" t="s">
        <v>31620</v>
      </c>
      <c r="F8191" s="72" t="s">
        <v>7</v>
      </c>
      <c r="G8191" s="72" t="s">
        <v>31402</v>
      </c>
      <c r="H8191" s="95" t="s">
        <v>29204</v>
      </c>
    </row>
    <row r="8192" spans="1:8">
      <c r="A8192" s="67">
        <v>8191</v>
      </c>
      <c r="B8192" s="23" t="s">
        <v>13262</v>
      </c>
      <c r="C8192" s="72" t="s">
        <v>13263</v>
      </c>
      <c r="D8192" s="71" t="s">
        <v>26441</v>
      </c>
      <c r="E8192" s="175" t="s">
        <v>31620</v>
      </c>
      <c r="F8192" s="72" t="s">
        <v>7</v>
      </c>
      <c r="G8192" s="72" t="s">
        <v>31390</v>
      </c>
      <c r="H8192" s="95" t="s">
        <v>29205</v>
      </c>
    </row>
    <row r="8193" spans="1:8">
      <c r="A8193" s="67">
        <v>8192</v>
      </c>
      <c r="B8193" s="23" t="s">
        <v>13264</v>
      </c>
      <c r="C8193" s="72" t="s">
        <v>13265</v>
      </c>
      <c r="D8193" s="71" t="s">
        <v>26441</v>
      </c>
      <c r="E8193" s="175" t="s">
        <v>31620</v>
      </c>
      <c r="F8193" s="72" t="s">
        <v>7</v>
      </c>
      <c r="G8193" s="72" t="s">
        <v>31392</v>
      </c>
      <c r="H8193" s="95" t="s">
        <v>29206</v>
      </c>
    </row>
    <row r="8194" spans="1:8">
      <c r="A8194" s="67">
        <v>8193</v>
      </c>
      <c r="B8194" s="23" t="s">
        <v>13266</v>
      </c>
      <c r="C8194" s="72" t="s">
        <v>11721</v>
      </c>
      <c r="D8194" s="71" t="s">
        <v>26441</v>
      </c>
      <c r="E8194" s="175" t="s">
        <v>31620</v>
      </c>
      <c r="F8194" s="72" t="s">
        <v>7</v>
      </c>
      <c r="G8194" s="72" t="s">
        <v>31393</v>
      </c>
      <c r="H8194" s="95" t="s">
        <v>29207</v>
      </c>
    </row>
    <row r="8195" spans="1:8">
      <c r="A8195" s="67">
        <v>8194</v>
      </c>
      <c r="B8195" s="23" t="s">
        <v>13267</v>
      </c>
      <c r="C8195" s="72" t="s">
        <v>13268</v>
      </c>
      <c r="D8195" s="71" t="s">
        <v>26441</v>
      </c>
      <c r="E8195" s="175" t="s">
        <v>31620</v>
      </c>
      <c r="F8195" s="72" t="s">
        <v>7</v>
      </c>
      <c r="G8195" s="72" t="s">
        <v>31383</v>
      </c>
      <c r="H8195" s="95" t="s">
        <v>29208</v>
      </c>
    </row>
    <row r="8196" spans="1:8">
      <c r="A8196" s="67">
        <v>8195</v>
      </c>
      <c r="B8196" s="23" t="s">
        <v>13269</v>
      </c>
      <c r="C8196" s="72" t="s">
        <v>13270</v>
      </c>
      <c r="D8196" s="71" t="s">
        <v>26441</v>
      </c>
      <c r="E8196" s="175" t="s">
        <v>31620</v>
      </c>
      <c r="F8196" s="72" t="s">
        <v>7</v>
      </c>
      <c r="G8196" s="72" t="s">
        <v>31397</v>
      </c>
      <c r="H8196" s="95" t="s">
        <v>29209</v>
      </c>
    </row>
    <row r="8197" spans="1:8">
      <c r="A8197" s="67">
        <v>8196</v>
      </c>
      <c r="B8197" s="23" t="s">
        <v>13271</v>
      </c>
      <c r="C8197" s="72" t="s">
        <v>13272</v>
      </c>
      <c r="D8197" s="71" t="s">
        <v>26441</v>
      </c>
      <c r="E8197" s="175" t="s">
        <v>31620</v>
      </c>
      <c r="F8197" s="72" t="s">
        <v>7</v>
      </c>
      <c r="G8197" s="72" t="s">
        <v>31399</v>
      </c>
      <c r="H8197" s="95" t="s">
        <v>29210</v>
      </c>
    </row>
    <row r="8198" spans="1:8">
      <c r="A8198" s="67">
        <v>8197</v>
      </c>
      <c r="B8198" s="23" t="s">
        <v>13273</v>
      </c>
      <c r="C8198" s="72" t="s">
        <v>13274</v>
      </c>
      <c r="D8198" s="71" t="s">
        <v>26441</v>
      </c>
      <c r="E8198" s="175" t="s">
        <v>31620</v>
      </c>
      <c r="F8198" s="72" t="s">
        <v>7</v>
      </c>
      <c r="G8198" s="72" t="s">
        <v>31389</v>
      </c>
      <c r="H8198" s="95" t="s">
        <v>29211</v>
      </c>
    </row>
    <row r="8199" spans="1:8">
      <c r="A8199" s="67">
        <v>8198</v>
      </c>
      <c r="B8199" s="23" t="s">
        <v>13275</v>
      </c>
      <c r="C8199" s="72" t="s">
        <v>13276</v>
      </c>
      <c r="D8199" s="71" t="s">
        <v>26441</v>
      </c>
      <c r="E8199" s="175" t="s">
        <v>31620</v>
      </c>
      <c r="F8199" s="72" t="s">
        <v>7</v>
      </c>
      <c r="G8199" s="72" t="s">
        <v>31439</v>
      </c>
      <c r="H8199" s="95" t="s">
        <v>29212</v>
      </c>
    </row>
    <row r="8200" spans="1:8">
      <c r="A8200" s="67">
        <v>8199</v>
      </c>
      <c r="B8200" s="23" t="s">
        <v>13277</v>
      </c>
      <c r="C8200" s="72" t="s">
        <v>24665</v>
      </c>
      <c r="D8200" s="71" t="s">
        <v>26441</v>
      </c>
      <c r="E8200" s="175" t="s">
        <v>31620</v>
      </c>
      <c r="F8200" s="72" t="s">
        <v>7</v>
      </c>
      <c r="G8200" s="72" t="s">
        <v>31402</v>
      </c>
      <c r="H8200" s="95" t="s">
        <v>29213</v>
      </c>
    </row>
    <row r="8201" spans="1:8">
      <c r="A8201" s="67">
        <v>8200</v>
      </c>
      <c r="B8201" s="23" t="s">
        <v>13278</v>
      </c>
      <c r="C8201" s="72" t="s">
        <v>13279</v>
      </c>
      <c r="D8201" s="71" t="s">
        <v>26441</v>
      </c>
      <c r="E8201" s="175" t="s">
        <v>31620</v>
      </c>
      <c r="F8201" s="72" t="s">
        <v>7</v>
      </c>
      <c r="G8201" s="72" t="s">
        <v>31383</v>
      </c>
      <c r="H8201" s="95" t="s">
        <v>29214</v>
      </c>
    </row>
    <row r="8202" spans="1:8">
      <c r="A8202" s="67">
        <v>8201</v>
      </c>
      <c r="B8202" s="23" t="s">
        <v>13280</v>
      </c>
      <c r="C8202" s="72" t="s">
        <v>13281</v>
      </c>
      <c r="D8202" s="71" t="s">
        <v>26441</v>
      </c>
      <c r="E8202" s="175" t="s">
        <v>31620</v>
      </c>
      <c r="F8202" s="72" t="s">
        <v>7</v>
      </c>
      <c r="G8202" s="72" t="s">
        <v>31383</v>
      </c>
      <c r="H8202" s="95" t="s">
        <v>29215</v>
      </c>
    </row>
    <row r="8203" spans="1:8">
      <c r="A8203" s="67">
        <v>8202</v>
      </c>
      <c r="B8203" s="23" t="s">
        <v>13282</v>
      </c>
      <c r="C8203" s="72" t="s">
        <v>13283</v>
      </c>
      <c r="D8203" s="71" t="s">
        <v>26441</v>
      </c>
      <c r="E8203" s="175" t="s">
        <v>31620</v>
      </c>
      <c r="F8203" s="72" t="s">
        <v>7</v>
      </c>
      <c r="G8203" s="72" t="s">
        <v>31402</v>
      </c>
      <c r="H8203" s="95" t="s">
        <v>29216</v>
      </c>
    </row>
    <row r="8204" spans="1:8">
      <c r="A8204" s="67">
        <v>8203</v>
      </c>
      <c r="B8204" s="23" t="s">
        <v>13284</v>
      </c>
      <c r="C8204" s="72" t="s">
        <v>13285</v>
      </c>
      <c r="D8204" s="71" t="s">
        <v>26441</v>
      </c>
      <c r="E8204" s="175" t="s">
        <v>31620</v>
      </c>
      <c r="F8204" s="72" t="s">
        <v>7</v>
      </c>
      <c r="G8204" s="72" t="s">
        <v>31393</v>
      </c>
      <c r="H8204" s="95" t="s">
        <v>29217</v>
      </c>
    </row>
    <row r="8205" spans="1:8">
      <c r="A8205" s="67">
        <v>8204</v>
      </c>
      <c r="B8205" s="23" t="s">
        <v>13286</v>
      </c>
      <c r="C8205" s="72" t="s">
        <v>13287</v>
      </c>
      <c r="D8205" s="71" t="s">
        <v>26441</v>
      </c>
      <c r="E8205" s="175" t="s">
        <v>31620</v>
      </c>
      <c r="F8205" s="72" t="s">
        <v>7</v>
      </c>
      <c r="G8205" s="72" t="s">
        <v>31383</v>
      </c>
      <c r="H8205" s="95" t="s">
        <v>29218</v>
      </c>
    </row>
    <row r="8206" spans="1:8">
      <c r="A8206" s="67">
        <v>8205</v>
      </c>
      <c r="B8206" s="23" t="s">
        <v>13288</v>
      </c>
      <c r="C8206" s="72" t="s">
        <v>13289</v>
      </c>
      <c r="D8206" s="71" t="s">
        <v>26441</v>
      </c>
      <c r="E8206" s="175" t="s">
        <v>31620</v>
      </c>
      <c r="F8206" s="72" t="s">
        <v>7</v>
      </c>
      <c r="G8206" s="72" t="s">
        <v>31383</v>
      </c>
      <c r="H8206" s="95" t="s">
        <v>29219</v>
      </c>
    </row>
    <row r="8207" spans="1:8">
      <c r="A8207" s="67">
        <v>8206</v>
      </c>
      <c r="B8207" s="23" t="s">
        <v>13290</v>
      </c>
      <c r="C8207" s="72" t="s">
        <v>13291</v>
      </c>
      <c r="D8207" s="71" t="s">
        <v>26441</v>
      </c>
      <c r="E8207" s="175" t="s">
        <v>31620</v>
      </c>
      <c r="F8207" s="72" t="s">
        <v>7</v>
      </c>
      <c r="G8207" s="72" t="s">
        <v>31439</v>
      </c>
      <c r="H8207" s="95" t="s">
        <v>29220</v>
      </c>
    </row>
    <row r="8208" spans="1:8">
      <c r="A8208" s="67">
        <v>8207</v>
      </c>
      <c r="B8208" s="23" t="s">
        <v>13292</v>
      </c>
      <c r="C8208" s="72" t="s">
        <v>13293</v>
      </c>
      <c r="D8208" s="71" t="s">
        <v>26441</v>
      </c>
      <c r="E8208" s="175" t="s">
        <v>31620</v>
      </c>
      <c r="F8208" s="72" t="s">
        <v>7</v>
      </c>
      <c r="G8208" s="72" t="s">
        <v>31383</v>
      </c>
      <c r="H8208" s="95" t="s">
        <v>29221</v>
      </c>
    </row>
    <row r="8209" spans="1:8">
      <c r="A8209" s="67">
        <v>8208</v>
      </c>
      <c r="B8209" s="23" t="s">
        <v>13294</v>
      </c>
      <c r="C8209" s="72" t="s">
        <v>13295</v>
      </c>
      <c r="D8209" s="71" t="s">
        <v>26441</v>
      </c>
      <c r="E8209" s="175" t="s">
        <v>31620</v>
      </c>
      <c r="F8209" s="72" t="s">
        <v>7</v>
      </c>
      <c r="G8209" s="72" t="s">
        <v>31397</v>
      </c>
      <c r="H8209" s="95" t="s">
        <v>29222</v>
      </c>
    </row>
    <row r="8210" spans="1:8">
      <c r="A8210" s="67">
        <v>8209</v>
      </c>
      <c r="B8210" s="23" t="s">
        <v>13296</v>
      </c>
      <c r="C8210" s="72" t="s">
        <v>13297</v>
      </c>
      <c r="D8210" s="71" t="s">
        <v>26441</v>
      </c>
      <c r="E8210" s="175" t="s">
        <v>31620</v>
      </c>
      <c r="F8210" s="72" t="s">
        <v>7</v>
      </c>
      <c r="G8210" s="72" t="s">
        <v>31383</v>
      </c>
      <c r="H8210" s="95" t="s">
        <v>29223</v>
      </c>
    </row>
    <row r="8211" spans="1:8">
      <c r="A8211" s="67">
        <v>8210</v>
      </c>
      <c r="B8211" s="23" t="s">
        <v>13298</v>
      </c>
      <c r="C8211" s="72" t="s">
        <v>13299</v>
      </c>
      <c r="D8211" s="71" t="s">
        <v>26441</v>
      </c>
      <c r="E8211" s="175" t="s">
        <v>31620</v>
      </c>
      <c r="F8211" s="72" t="s">
        <v>7</v>
      </c>
      <c r="G8211" s="72" t="s">
        <v>31394</v>
      </c>
      <c r="H8211" s="95" t="s">
        <v>29224</v>
      </c>
    </row>
    <row r="8212" spans="1:8">
      <c r="A8212" s="67">
        <v>8211</v>
      </c>
      <c r="B8212" s="23" t="s">
        <v>13300</v>
      </c>
      <c r="C8212" s="72" t="s">
        <v>13301</v>
      </c>
      <c r="D8212" s="71" t="s">
        <v>26441</v>
      </c>
      <c r="E8212" s="175" t="s">
        <v>31620</v>
      </c>
      <c r="F8212" s="72" t="s">
        <v>7</v>
      </c>
      <c r="G8212" s="72" t="s">
        <v>31392</v>
      </c>
      <c r="H8212" s="95" t="s">
        <v>29225</v>
      </c>
    </row>
    <row r="8213" spans="1:8">
      <c r="A8213" s="67">
        <v>8212</v>
      </c>
      <c r="B8213" s="23" t="s">
        <v>13302</v>
      </c>
      <c r="C8213" s="72" t="s">
        <v>13303</v>
      </c>
      <c r="D8213" s="71" t="s">
        <v>26441</v>
      </c>
      <c r="E8213" s="175" t="s">
        <v>31620</v>
      </c>
      <c r="F8213" s="72" t="s">
        <v>7</v>
      </c>
      <c r="G8213" s="72" t="s">
        <v>31404</v>
      </c>
      <c r="H8213" s="95" t="s">
        <v>29226</v>
      </c>
    </row>
    <row r="8214" spans="1:8">
      <c r="A8214" s="67">
        <v>8213</v>
      </c>
      <c r="B8214" s="23" t="s">
        <v>13304</v>
      </c>
      <c r="C8214" s="72" t="s">
        <v>13305</v>
      </c>
      <c r="D8214" s="71" t="s">
        <v>26441</v>
      </c>
      <c r="E8214" s="175" t="s">
        <v>31620</v>
      </c>
      <c r="F8214" s="72" t="s">
        <v>7</v>
      </c>
      <c r="G8214" s="72" t="s">
        <v>31404</v>
      </c>
      <c r="H8214" s="95" t="s">
        <v>29227</v>
      </c>
    </row>
    <row r="8215" spans="1:8">
      <c r="A8215" s="67">
        <v>8214</v>
      </c>
      <c r="B8215" s="23" t="s">
        <v>13306</v>
      </c>
      <c r="C8215" s="72" t="s">
        <v>13307</v>
      </c>
      <c r="D8215" s="71" t="s">
        <v>26441</v>
      </c>
      <c r="E8215" s="175" t="s">
        <v>31620</v>
      </c>
      <c r="F8215" s="72" t="s">
        <v>7</v>
      </c>
      <c r="G8215" s="72" t="s">
        <v>31393</v>
      </c>
      <c r="H8215" s="95" t="s">
        <v>29228</v>
      </c>
    </row>
    <row r="8216" spans="1:8">
      <c r="A8216" s="67">
        <v>8215</v>
      </c>
      <c r="B8216" s="23" t="s">
        <v>13308</v>
      </c>
      <c r="C8216" s="72" t="s">
        <v>13309</v>
      </c>
      <c r="D8216" s="71" t="s">
        <v>26441</v>
      </c>
      <c r="E8216" s="175" t="s">
        <v>31620</v>
      </c>
      <c r="F8216" s="72" t="s">
        <v>7</v>
      </c>
      <c r="G8216" s="72" t="s">
        <v>31393</v>
      </c>
      <c r="H8216" s="95" t="s">
        <v>29229</v>
      </c>
    </row>
    <row r="8217" spans="1:8">
      <c r="A8217" s="67">
        <v>8216</v>
      </c>
      <c r="B8217" s="23" t="s">
        <v>13310</v>
      </c>
      <c r="C8217" s="72" t="s">
        <v>13311</v>
      </c>
      <c r="D8217" s="71" t="s">
        <v>26441</v>
      </c>
      <c r="E8217" s="175" t="s">
        <v>31620</v>
      </c>
      <c r="F8217" s="72" t="s">
        <v>7</v>
      </c>
      <c r="G8217" s="72" t="s">
        <v>31389</v>
      </c>
      <c r="H8217" s="95" t="s">
        <v>29230</v>
      </c>
    </row>
    <row r="8218" spans="1:8">
      <c r="A8218" s="67">
        <v>8217</v>
      </c>
      <c r="B8218" s="23" t="s">
        <v>13312</v>
      </c>
      <c r="C8218" s="72" t="s">
        <v>13313</v>
      </c>
      <c r="D8218" s="71" t="s">
        <v>26441</v>
      </c>
      <c r="E8218" s="175" t="s">
        <v>31620</v>
      </c>
      <c r="F8218" s="72" t="s">
        <v>7</v>
      </c>
      <c r="G8218" s="72" t="s">
        <v>31389</v>
      </c>
      <c r="H8218" s="95" t="s">
        <v>29231</v>
      </c>
    </row>
    <row r="8219" spans="1:8">
      <c r="A8219" s="67">
        <v>8218</v>
      </c>
      <c r="B8219" s="23" t="s">
        <v>13314</v>
      </c>
      <c r="C8219" s="72" t="s">
        <v>13315</v>
      </c>
      <c r="D8219" s="71" t="s">
        <v>26441</v>
      </c>
      <c r="E8219" s="175" t="s">
        <v>31620</v>
      </c>
      <c r="F8219" s="72" t="s">
        <v>7</v>
      </c>
      <c r="G8219" s="72" t="s">
        <v>31395</v>
      </c>
      <c r="H8219" s="95" t="s">
        <v>29232</v>
      </c>
    </row>
    <row r="8220" spans="1:8">
      <c r="A8220" s="67">
        <v>8219</v>
      </c>
      <c r="B8220" s="23" t="s">
        <v>13316</v>
      </c>
      <c r="C8220" s="72" t="s">
        <v>13317</v>
      </c>
      <c r="D8220" s="71" t="s">
        <v>26441</v>
      </c>
      <c r="E8220" s="175" t="s">
        <v>31620</v>
      </c>
      <c r="F8220" s="72" t="s">
        <v>7</v>
      </c>
      <c r="G8220" s="72" t="s">
        <v>31422</v>
      </c>
      <c r="H8220" s="95" t="s">
        <v>29233</v>
      </c>
    </row>
    <row r="8221" spans="1:8">
      <c r="A8221" s="67">
        <v>8220</v>
      </c>
      <c r="B8221" s="23" t="s">
        <v>13318</v>
      </c>
      <c r="C8221" s="72" t="s">
        <v>13319</v>
      </c>
      <c r="D8221" s="71" t="s">
        <v>26441</v>
      </c>
      <c r="E8221" s="175" t="s">
        <v>31620</v>
      </c>
      <c r="F8221" s="72" t="s">
        <v>7</v>
      </c>
      <c r="G8221" s="72" t="s">
        <v>31397</v>
      </c>
      <c r="H8221" s="95" t="s">
        <v>29234</v>
      </c>
    </row>
    <row r="8222" spans="1:8">
      <c r="A8222" s="67">
        <v>8221</v>
      </c>
      <c r="B8222" s="23" t="s">
        <v>13320</v>
      </c>
      <c r="C8222" s="72" t="s">
        <v>13321</v>
      </c>
      <c r="D8222" s="71" t="s">
        <v>26441</v>
      </c>
      <c r="E8222" s="175" t="s">
        <v>31620</v>
      </c>
      <c r="F8222" s="72" t="s">
        <v>7</v>
      </c>
      <c r="G8222" s="72" t="s">
        <v>31395</v>
      </c>
      <c r="H8222" s="95" t="s">
        <v>29235</v>
      </c>
    </row>
    <row r="8223" spans="1:8">
      <c r="A8223" s="67">
        <v>8222</v>
      </c>
      <c r="B8223" s="23" t="s">
        <v>13322</v>
      </c>
      <c r="C8223" s="72" t="s">
        <v>13323</v>
      </c>
      <c r="D8223" s="71" t="s">
        <v>26441</v>
      </c>
      <c r="E8223" s="175" t="s">
        <v>31620</v>
      </c>
      <c r="F8223" s="72" t="s">
        <v>7</v>
      </c>
      <c r="G8223" s="72" t="s">
        <v>31397</v>
      </c>
      <c r="H8223" s="95" t="s">
        <v>29236</v>
      </c>
    </row>
    <row r="8224" spans="1:8">
      <c r="A8224" s="67">
        <v>8223</v>
      </c>
      <c r="B8224" s="23" t="s">
        <v>13324</v>
      </c>
      <c r="C8224" s="72" t="s">
        <v>13325</v>
      </c>
      <c r="D8224" s="71" t="s">
        <v>26441</v>
      </c>
      <c r="E8224" s="175" t="s">
        <v>31620</v>
      </c>
      <c r="F8224" s="72" t="s">
        <v>7</v>
      </c>
      <c r="G8224" s="72" t="s">
        <v>31404</v>
      </c>
      <c r="H8224" s="95" t="s">
        <v>29237</v>
      </c>
    </row>
    <row r="8225" spans="1:8">
      <c r="A8225" s="67">
        <v>8224</v>
      </c>
      <c r="B8225" s="23" t="s">
        <v>13326</v>
      </c>
      <c r="C8225" s="72" t="s">
        <v>13327</v>
      </c>
      <c r="D8225" s="71" t="s">
        <v>26441</v>
      </c>
      <c r="E8225" s="175" t="s">
        <v>31620</v>
      </c>
      <c r="F8225" s="72" t="s">
        <v>7</v>
      </c>
      <c r="G8225" s="72" t="s">
        <v>31414</v>
      </c>
      <c r="H8225" s="95" t="s">
        <v>29238</v>
      </c>
    </row>
    <row r="8226" spans="1:8">
      <c r="A8226" s="67">
        <v>8225</v>
      </c>
      <c r="B8226" s="23" t="s">
        <v>13328</v>
      </c>
      <c r="C8226" s="72" t="s">
        <v>13329</v>
      </c>
      <c r="D8226" s="71" t="s">
        <v>26441</v>
      </c>
      <c r="E8226" s="175" t="s">
        <v>31620</v>
      </c>
      <c r="F8226" s="72" t="s">
        <v>7</v>
      </c>
      <c r="G8226" s="72" t="s">
        <v>31439</v>
      </c>
      <c r="H8226" s="95" t="s">
        <v>29239</v>
      </c>
    </row>
    <row r="8227" spans="1:8">
      <c r="A8227" s="67">
        <v>8226</v>
      </c>
      <c r="B8227" s="23" t="s">
        <v>13330</v>
      </c>
      <c r="C8227" s="72" t="s">
        <v>13331</v>
      </c>
      <c r="D8227" s="71" t="s">
        <v>26441</v>
      </c>
      <c r="E8227" s="175" t="s">
        <v>31620</v>
      </c>
      <c r="F8227" s="72" t="s">
        <v>7</v>
      </c>
      <c r="G8227" s="72" t="s">
        <v>31439</v>
      </c>
      <c r="H8227" s="95" t="s">
        <v>29240</v>
      </c>
    </row>
    <row r="8228" spans="1:8">
      <c r="A8228" s="67">
        <v>8227</v>
      </c>
      <c r="B8228" s="23" t="s">
        <v>13332</v>
      </c>
      <c r="C8228" s="72" t="s">
        <v>13333</v>
      </c>
      <c r="D8228" s="71" t="s">
        <v>26441</v>
      </c>
      <c r="E8228" s="175" t="s">
        <v>31620</v>
      </c>
      <c r="F8228" s="72" t="s">
        <v>7</v>
      </c>
      <c r="G8228" s="72" t="s">
        <v>31439</v>
      </c>
      <c r="H8228" s="95" t="s">
        <v>29241</v>
      </c>
    </row>
    <row r="8229" spans="1:8">
      <c r="A8229" s="67">
        <v>8228</v>
      </c>
      <c r="B8229" s="23" t="s">
        <v>13334</v>
      </c>
      <c r="C8229" s="72" t="s">
        <v>13335</v>
      </c>
      <c r="D8229" s="71" t="s">
        <v>26441</v>
      </c>
      <c r="E8229" s="175" t="s">
        <v>31620</v>
      </c>
      <c r="F8229" s="72" t="s">
        <v>7</v>
      </c>
      <c r="G8229" s="72" t="s">
        <v>31424</v>
      </c>
      <c r="H8229" s="95" t="s">
        <v>29242</v>
      </c>
    </row>
    <row r="8230" spans="1:8">
      <c r="A8230" s="67">
        <v>8229</v>
      </c>
      <c r="B8230" s="23" t="s">
        <v>13336</v>
      </c>
      <c r="C8230" s="72" t="s">
        <v>12970</v>
      </c>
      <c r="D8230" s="71" t="s">
        <v>26441</v>
      </c>
      <c r="E8230" s="175" t="s">
        <v>31620</v>
      </c>
      <c r="F8230" s="72" t="s">
        <v>7</v>
      </c>
      <c r="G8230" s="72" t="s">
        <v>31395</v>
      </c>
      <c r="H8230" s="95" t="s">
        <v>29243</v>
      </c>
    </row>
    <row r="8231" spans="1:8">
      <c r="A8231" s="67">
        <v>8230</v>
      </c>
      <c r="B8231" s="23" t="s">
        <v>13337</v>
      </c>
      <c r="C8231" s="72" t="s">
        <v>12970</v>
      </c>
      <c r="D8231" s="71" t="s">
        <v>26441</v>
      </c>
      <c r="E8231" s="175" t="s">
        <v>31620</v>
      </c>
      <c r="F8231" s="72" t="s">
        <v>7</v>
      </c>
      <c r="G8231" s="72" t="s">
        <v>31397</v>
      </c>
      <c r="H8231" s="95" t="s">
        <v>29244</v>
      </c>
    </row>
    <row r="8232" spans="1:8">
      <c r="A8232" s="67">
        <v>8231</v>
      </c>
      <c r="B8232" s="23" t="s">
        <v>13338</v>
      </c>
      <c r="C8232" s="72" t="s">
        <v>8879</v>
      </c>
      <c r="D8232" s="71" t="s">
        <v>26441</v>
      </c>
      <c r="E8232" s="175" t="s">
        <v>31620</v>
      </c>
      <c r="F8232" s="72" t="s">
        <v>7</v>
      </c>
      <c r="G8232" s="72" t="s">
        <v>31390</v>
      </c>
      <c r="H8232" s="95" t="s">
        <v>29245</v>
      </c>
    </row>
    <row r="8233" spans="1:8">
      <c r="A8233" s="67">
        <v>8232</v>
      </c>
      <c r="B8233" s="23" t="s">
        <v>13339</v>
      </c>
      <c r="C8233" s="72" t="s">
        <v>13340</v>
      </c>
      <c r="D8233" s="71" t="s">
        <v>26441</v>
      </c>
      <c r="E8233" s="175" t="s">
        <v>31620</v>
      </c>
      <c r="F8233" s="72" t="s">
        <v>7</v>
      </c>
      <c r="G8233" s="72" t="s">
        <v>31393</v>
      </c>
      <c r="H8233" s="95" t="s">
        <v>29246</v>
      </c>
    </row>
    <row r="8234" spans="1:8">
      <c r="A8234" s="67">
        <v>8233</v>
      </c>
      <c r="B8234" s="23" t="s">
        <v>13341</v>
      </c>
      <c r="C8234" s="72" t="s">
        <v>12970</v>
      </c>
      <c r="D8234" s="71" t="s">
        <v>26441</v>
      </c>
      <c r="E8234" s="175" t="s">
        <v>31620</v>
      </c>
      <c r="F8234" s="72" t="s">
        <v>7</v>
      </c>
      <c r="G8234" s="72" t="s">
        <v>31397</v>
      </c>
      <c r="H8234" s="95" t="s">
        <v>29247</v>
      </c>
    </row>
    <row r="8235" spans="1:8">
      <c r="A8235" s="67">
        <v>8234</v>
      </c>
      <c r="B8235" s="23" t="s">
        <v>13342</v>
      </c>
      <c r="C8235" s="72" t="s">
        <v>12970</v>
      </c>
      <c r="D8235" s="71" t="s">
        <v>26441</v>
      </c>
      <c r="E8235" s="175" t="s">
        <v>31620</v>
      </c>
      <c r="F8235" s="72" t="s">
        <v>7</v>
      </c>
      <c r="G8235" s="72" t="s">
        <v>31393</v>
      </c>
      <c r="H8235" s="95" t="s">
        <v>29248</v>
      </c>
    </row>
    <row r="8236" spans="1:8">
      <c r="A8236" s="67">
        <v>8235</v>
      </c>
      <c r="B8236" s="23" t="s">
        <v>13343</v>
      </c>
      <c r="C8236" s="72" t="s">
        <v>13344</v>
      </c>
      <c r="D8236" s="71" t="s">
        <v>26441</v>
      </c>
      <c r="E8236" s="175" t="s">
        <v>31620</v>
      </c>
      <c r="F8236" s="72" t="s">
        <v>7</v>
      </c>
      <c r="G8236" s="72" t="s">
        <v>31392</v>
      </c>
      <c r="H8236" s="95" t="s">
        <v>29249</v>
      </c>
    </row>
    <row r="8237" spans="1:8">
      <c r="A8237" s="67">
        <v>8236</v>
      </c>
      <c r="B8237" s="23" t="s">
        <v>13345</v>
      </c>
      <c r="C8237" s="72" t="s">
        <v>13234</v>
      </c>
      <c r="D8237" s="71" t="s">
        <v>26441</v>
      </c>
      <c r="E8237" s="175" t="s">
        <v>31620</v>
      </c>
      <c r="F8237" s="72" t="s">
        <v>7</v>
      </c>
      <c r="G8237" s="72" t="s">
        <v>31383</v>
      </c>
      <c r="H8237" s="95" t="s">
        <v>29250</v>
      </c>
    </row>
    <row r="8238" spans="1:8">
      <c r="A8238" s="67">
        <v>8237</v>
      </c>
      <c r="B8238" s="23" t="s">
        <v>13346</v>
      </c>
      <c r="C8238" s="72" t="s">
        <v>13234</v>
      </c>
      <c r="D8238" s="71" t="s">
        <v>26441</v>
      </c>
      <c r="E8238" s="175" t="s">
        <v>31620</v>
      </c>
      <c r="F8238" s="72" t="s">
        <v>7</v>
      </c>
      <c r="G8238" s="72" t="s">
        <v>31395</v>
      </c>
      <c r="H8238" s="95" t="s">
        <v>29251</v>
      </c>
    </row>
    <row r="8239" spans="1:8">
      <c r="A8239" s="67">
        <v>8238</v>
      </c>
      <c r="B8239" s="23" t="s">
        <v>13347</v>
      </c>
      <c r="C8239" s="72" t="s">
        <v>13234</v>
      </c>
      <c r="D8239" s="71" t="s">
        <v>26441</v>
      </c>
      <c r="E8239" s="175" t="s">
        <v>31620</v>
      </c>
      <c r="F8239" s="72" t="s">
        <v>7</v>
      </c>
      <c r="G8239" s="72" t="s">
        <v>31412</v>
      </c>
      <c r="H8239" s="95" t="s">
        <v>29252</v>
      </c>
    </row>
    <row r="8240" spans="1:8">
      <c r="A8240" s="67">
        <v>8239</v>
      </c>
      <c r="B8240" s="23" t="s">
        <v>13348</v>
      </c>
      <c r="C8240" s="72" t="s">
        <v>13234</v>
      </c>
      <c r="D8240" s="71" t="s">
        <v>26441</v>
      </c>
      <c r="E8240" s="175" t="s">
        <v>31620</v>
      </c>
      <c r="F8240" s="72" t="s">
        <v>7</v>
      </c>
      <c r="G8240" s="72" t="s">
        <v>31418</v>
      </c>
      <c r="H8240" s="95" t="s">
        <v>29253</v>
      </c>
    </row>
    <row r="8241" spans="1:8">
      <c r="A8241" s="67">
        <v>8240</v>
      </c>
      <c r="B8241" s="23" t="s">
        <v>13349</v>
      </c>
      <c r="C8241" s="72" t="s">
        <v>13234</v>
      </c>
      <c r="D8241" s="71" t="s">
        <v>26441</v>
      </c>
      <c r="E8241" s="175" t="s">
        <v>31620</v>
      </c>
      <c r="F8241" s="72" t="s">
        <v>7</v>
      </c>
      <c r="G8241" s="72" t="s">
        <v>31393</v>
      </c>
      <c r="H8241" s="95" t="s">
        <v>29254</v>
      </c>
    </row>
    <row r="8242" spans="1:8">
      <c r="A8242" s="67">
        <v>8241</v>
      </c>
      <c r="B8242" s="23" t="s">
        <v>13350</v>
      </c>
      <c r="C8242" s="72" t="s">
        <v>13234</v>
      </c>
      <c r="D8242" s="71" t="s">
        <v>26441</v>
      </c>
      <c r="E8242" s="175" t="s">
        <v>31620</v>
      </c>
      <c r="F8242" s="72" t="s">
        <v>7</v>
      </c>
      <c r="G8242" s="72" t="s">
        <v>31383</v>
      </c>
      <c r="H8242" s="95" t="s">
        <v>29255</v>
      </c>
    </row>
    <row r="8243" spans="1:8">
      <c r="A8243" s="67">
        <v>8242</v>
      </c>
      <c r="B8243" s="23" t="s">
        <v>13351</v>
      </c>
      <c r="C8243" s="72" t="s">
        <v>12970</v>
      </c>
      <c r="D8243" s="71" t="s">
        <v>26441</v>
      </c>
      <c r="E8243" s="175" t="s">
        <v>31620</v>
      </c>
      <c r="F8243" s="72" t="s">
        <v>7</v>
      </c>
      <c r="G8243" s="72" t="s">
        <v>31393</v>
      </c>
      <c r="H8243" s="95" t="s">
        <v>29256</v>
      </c>
    </row>
    <row r="8244" spans="1:8">
      <c r="A8244" s="67">
        <v>8243</v>
      </c>
      <c r="B8244" s="23" t="s">
        <v>13352</v>
      </c>
      <c r="C8244" s="72" t="s">
        <v>8803</v>
      </c>
      <c r="D8244" s="71" t="s">
        <v>26441</v>
      </c>
      <c r="E8244" s="175" t="s">
        <v>31620</v>
      </c>
      <c r="F8244" s="72" t="s">
        <v>7</v>
      </c>
      <c r="G8244" s="72" t="s">
        <v>31395</v>
      </c>
      <c r="H8244" s="95" t="s">
        <v>29257</v>
      </c>
    </row>
    <row r="8245" spans="1:8">
      <c r="A8245" s="67">
        <v>8244</v>
      </c>
      <c r="B8245" s="23" t="s">
        <v>13353</v>
      </c>
      <c r="C8245" s="72" t="s">
        <v>11721</v>
      </c>
      <c r="D8245" s="71" t="s">
        <v>26441</v>
      </c>
      <c r="E8245" s="175" t="s">
        <v>31620</v>
      </c>
      <c r="F8245" s="72" t="s">
        <v>7</v>
      </c>
      <c r="G8245" s="72" t="s">
        <v>31386</v>
      </c>
      <c r="H8245" s="95" t="s">
        <v>29258</v>
      </c>
    </row>
    <row r="8246" spans="1:8">
      <c r="A8246" s="67">
        <v>8245</v>
      </c>
      <c r="B8246" s="23" t="s">
        <v>13354</v>
      </c>
      <c r="C8246" s="72" t="s">
        <v>11724</v>
      </c>
      <c r="D8246" s="71" t="s">
        <v>26441</v>
      </c>
      <c r="E8246" s="175" t="s">
        <v>31620</v>
      </c>
      <c r="F8246" s="72" t="s">
        <v>7</v>
      </c>
      <c r="G8246" s="72" t="s">
        <v>31392</v>
      </c>
      <c r="H8246" s="95" t="s">
        <v>29259</v>
      </c>
    </row>
    <row r="8247" spans="1:8">
      <c r="A8247" s="67">
        <v>8246</v>
      </c>
      <c r="B8247" s="23" t="s">
        <v>13355</v>
      </c>
      <c r="C8247" s="72" t="s">
        <v>8803</v>
      </c>
      <c r="D8247" s="71" t="s">
        <v>26441</v>
      </c>
      <c r="E8247" s="175" t="s">
        <v>31620</v>
      </c>
      <c r="F8247" s="72" t="s">
        <v>7</v>
      </c>
      <c r="G8247" s="72" t="s">
        <v>31394</v>
      </c>
      <c r="H8247" s="95" t="s">
        <v>29260</v>
      </c>
    </row>
    <row r="8248" spans="1:8">
      <c r="A8248" s="67">
        <v>8247</v>
      </c>
      <c r="B8248" s="23" t="s">
        <v>13356</v>
      </c>
      <c r="C8248" s="72" t="s">
        <v>8803</v>
      </c>
      <c r="D8248" s="71" t="s">
        <v>26441</v>
      </c>
      <c r="E8248" s="175" t="s">
        <v>31620</v>
      </c>
      <c r="F8248" s="72" t="s">
        <v>7</v>
      </c>
      <c r="G8248" s="72" t="s">
        <v>31390</v>
      </c>
      <c r="H8248" s="95" t="s">
        <v>29261</v>
      </c>
    </row>
    <row r="8249" spans="1:8">
      <c r="A8249" s="67">
        <v>8248</v>
      </c>
      <c r="B8249" s="23" t="s">
        <v>13357</v>
      </c>
      <c r="C8249" s="72" t="s">
        <v>12972</v>
      </c>
      <c r="D8249" s="71" t="s">
        <v>26441</v>
      </c>
      <c r="E8249" s="175" t="s">
        <v>31620</v>
      </c>
      <c r="F8249" s="72" t="s">
        <v>7</v>
      </c>
      <c r="G8249" s="72" t="s">
        <v>31393</v>
      </c>
      <c r="H8249" s="95" t="s">
        <v>29262</v>
      </c>
    </row>
    <row r="8250" spans="1:8">
      <c r="A8250" s="67">
        <v>8249</v>
      </c>
      <c r="B8250" s="23" t="s">
        <v>13358</v>
      </c>
      <c r="C8250" s="72" t="s">
        <v>12970</v>
      </c>
      <c r="D8250" s="71" t="s">
        <v>26441</v>
      </c>
      <c r="E8250" s="175" t="s">
        <v>31620</v>
      </c>
      <c r="F8250" s="72" t="s">
        <v>7</v>
      </c>
      <c r="G8250" s="72" t="s">
        <v>31386</v>
      </c>
      <c r="H8250" s="95" t="s">
        <v>29263</v>
      </c>
    </row>
    <row r="8251" spans="1:8">
      <c r="A8251" s="67">
        <v>8250</v>
      </c>
      <c r="B8251" s="23" t="s">
        <v>13359</v>
      </c>
      <c r="C8251" s="72" t="s">
        <v>8879</v>
      </c>
      <c r="D8251" s="71" t="s">
        <v>26441</v>
      </c>
      <c r="E8251" s="175" t="s">
        <v>31620</v>
      </c>
      <c r="F8251" s="72" t="s">
        <v>7</v>
      </c>
      <c r="G8251" s="72" t="s">
        <v>31386</v>
      </c>
      <c r="H8251" s="95" t="s">
        <v>29264</v>
      </c>
    </row>
    <row r="8252" spans="1:8">
      <c r="A8252" s="67">
        <v>8251</v>
      </c>
      <c r="B8252" s="23" t="s">
        <v>13360</v>
      </c>
      <c r="C8252" s="72" t="s">
        <v>8959</v>
      </c>
      <c r="D8252" s="71" t="s">
        <v>26441</v>
      </c>
      <c r="E8252" s="175" t="s">
        <v>31620</v>
      </c>
      <c r="F8252" s="72" t="s">
        <v>7</v>
      </c>
      <c r="G8252" s="72" t="s">
        <v>31395</v>
      </c>
      <c r="H8252" s="95" t="s">
        <v>29265</v>
      </c>
    </row>
    <row r="8253" spans="1:8">
      <c r="A8253" s="67">
        <v>8252</v>
      </c>
      <c r="B8253" s="23" t="s">
        <v>13361</v>
      </c>
      <c r="C8253" s="72" t="s">
        <v>8967</v>
      </c>
      <c r="D8253" s="71" t="s">
        <v>26441</v>
      </c>
      <c r="E8253" s="175" t="s">
        <v>31620</v>
      </c>
      <c r="F8253" s="72" t="s">
        <v>7</v>
      </c>
      <c r="G8253" s="72" t="s">
        <v>31390</v>
      </c>
      <c r="H8253" s="95" t="s">
        <v>29266</v>
      </c>
    </row>
    <row r="8254" spans="1:8">
      <c r="A8254" s="67">
        <v>8253</v>
      </c>
      <c r="B8254" s="23" t="s">
        <v>13362</v>
      </c>
      <c r="C8254" s="72" t="s">
        <v>13220</v>
      </c>
      <c r="D8254" s="71" t="s">
        <v>26441</v>
      </c>
      <c r="E8254" s="175" t="s">
        <v>31620</v>
      </c>
      <c r="F8254" s="72" t="s">
        <v>7</v>
      </c>
      <c r="G8254" s="72" t="s">
        <v>31419</v>
      </c>
      <c r="H8254" s="95" t="s">
        <v>29267</v>
      </c>
    </row>
    <row r="8255" spans="1:8">
      <c r="A8255" s="67">
        <v>8254</v>
      </c>
      <c r="B8255" s="23" t="s">
        <v>13363</v>
      </c>
      <c r="C8255" s="72" t="s">
        <v>8963</v>
      </c>
      <c r="D8255" s="71" t="s">
        <v>26441</v>
      </c>
      <c r="E8255" s="175" t="s">
        <v>31620</v>
      </c>
      <c r="F8255" s="72" t="s">
        <v>7</v>
      </c>
      <c r="G8255" s="72" t="s">
        <v>31387</v>
      </c>
      <c r="H8255" s="95" t="s">
        <v>29268</v>
      </c>
    </row>
    <row r="8256" spans="1:8">
      <c r="A8256" s="67">
        <v>8255</v>
      </c>
      <c r="B8256" s="23" t="s">
        <v>13364</v>
      </c>
      <c r="C8256" s="72" t="s">
        <v>11287</v>
      </c>
      <c r="D8256" s="71" t="s">
        <v>26441</v>
      </c>
      <c r="E8256" s="175" t="s">
        <v>31620</v>
      </c>
      <c r="F8256" s="72" t="s">
        <v>7</v>
      </c>
      <c r="G8256" s="72" t="s">
        <v>31393</v>
      </c>
      <c r="H8256" s="95" t="s">
        <v>29269</v>
      </c>
    </row>
    <row r="8257" spans="1:8">
      <c r="A8257" s="67">
        <v>8256</v>
      </c>
      <c r="B8257" s="23" t="s">
        <v>13365</v>
      </c>
      <c r="C8257" s="72" t="s">
        <v>13366</v>
      </c>
      <c r="D8257" s="71" t="s">
        <v>26441</v>
      </c>
      <c r="E8257" s="175" t="s">
        <v>31620</v>
      </c>
      <c r="F8257" s="72" t="s">
        <v>7</v>
      </c>
      <c r="G8257" s="72" t="s">
        <v>31397</v>
      </c>
      <c r="H8257" s="95" t="s">
        <v>29270</v>
      </c>
    </row>
    <row r="8258" spans="1:8">
      <c r="A8258" s="67">
        <v>8257</v>
      </c>
      <c r="B8258" s="23" t="s">
        <v>13367</v>
      </c>
      <c r="C8258" s="72" t="s">
        <v>13368</v>
      </c>
      <c r="D8258" s="71" t="s">
        <v>26441</v>
      </c>
      <c r="E8258" s="175" t="s">
        <v>31620</v>
      </c>
      <c r="F8258" s="72" t="s">
        <v>7</v>
      </c>
      <c r="G8258" s="72" t="s">
        <v>31396</v>
      </c>
      <c r="H8258" s="95" t="s">
        <v>29271</v>
      </c>
    </row>
    <row r="8259" spans="1:8">
      <c r="A8259" s="67">
        <v>8258</v>
      </c>
      <c r="B8259" s="23" t="s">
        <v>13369</v>
      </c>
      <c r="C8259" s="72" t="s">
        <v>13236</v>
      </c>
      <c r="D8259" s="71" t="s">
        <v>26441</v>
      </c>
      <c r="E8259" s="175" t="s">
        <v>31620</v>
      </c>
      <c r="F8259" s="72" t="s">
        <v>7</v>
      </c>
      <c r="G8259" s="72" t="s">
        <v>31398</v>
      </c>
      <c r="H8259" s="95" t="s">
        <v>29272</v>
      </c>
    </row>
    <row r="8260" spans="1:8">
      <c r="A8260" s="67">
        <v>8259</v>
      </c>
      <c r="B8260" s="23" t="s">
        <v>13370</v>
      </c>
      <c r="C8260" s="72" t="s">
        <v>13236</v>
      </c>
      <c r="D8260" s="71" t="s">
        <v>26441</v>
      </c>
      <c r="E8260" s="175" t="s">
        <v>31620</v>
      </c>
      <c r="F8260" s="72" t="s">
        <v>7</v>
      </c>
      <c r="G8260" s="72" t="s">
        <v>31398</v>
      </c>
      <c r="H8260" s="95" t="s">
        <v>29273</v>
      </c>
    </row>
    <row r="8261" spans="1:8">
      <c r="A8261" s="67">
        <v>8260</v>
      </c>
      <c r="B8261" s="23" t="s">
        <v>13371</v>
      </c>
      <c r="C8261" s="72" t="s">
        <v>11600</v>
      </c>
      <c r="D8261" s="71" t="s">
        <v>26441</v>
      </c>
      <c r="E8261" s="175" t="s">
        <v>31620</v>
      </c>
      <c r="F8261" s="72" t="s">
        <v>7</v>
      </c>
      <c r="G8261" s="72" t="s">
        <v>31439</v>
      </c>
      <c r="H8261" s="95" t="s">
        <v>29274</v>
      </c>
    </row>
    <row r="8262" spans="1:8">
      <c r="A8262" s="67">
        <v>8261</v>
      </c>
      <c r="B8262" s="23" t="s">
        <v>13372</v>
      </c>
      <c r="C8262" s="72" t="s">
        <v>13218</v>
      </c>
      <c r="D8262" s="71" t="s">
        <v>26441</v>
      </c>
      <c r="E8262" s="175" t="s">
        <v>31620</v>
      </c>
      <c r="F8262" s="72" t="s">
        <v>7</v>
      </c>
      <c r="G8262" s="72" t="s">
        <v>31439</v>
      </c>
      <c r="H8262" s="95" t="s">
        <v>29275</v>
      </c>
    </row>
    <row r="8263" spans="1:8">
      <c r="A8263" s="67">
        <v>8262</v>
      </c>
      <c r="B8263" s="23" t="s">
        <v>13373</v>
      </c>
      <c r="C8263" s="72" t="s">
        <v>12970</v>
      </c>
      <c r="D8263" s="71" t="s">
        <v>26441</v>
      </c>
      <c r="E8263" s="175" t="s">
        <v>31620</v>
      </c>
      <c r="F8263" s="72" t="s">
        <v>7</v>
      </c>
      <c r="G8263" s="72" t="s">
        <v>31390</v>
      </c>
      <c r="H8263" s="95" t="s">
        <v>29276</v>
      </c>
    </row>
    <row r="8264" spans="1:8">
      <c r="A8264" s="67">
        <v>8263</v>
      </c>
      <c r="B8264" s="23" t="s">
        <v>13374</v>
      </c>
      <c r="C8264" s="72" t="s">
        <v>13226</v>
      </c>
      <c r="D8264" s="71" t="s">
        <v>26441</v>
      </c>
      <c r="E8264" s="175" t="s">
        <v>31620</v>
      </c>
      <c r="F8264" s="72" t="s">
        <v>7</v>
      </c>
      <c r="G8264" s="72" t="s">
        <v>31386</v>
      </c>
      <c r="H8264" s="95" t="s">
        <v>29277</v>
      </c>
    </row>
    <row r="8265" spans="1:8">
      <c r="A8265" s="67">
        <v>8264</v>
      </c>
      <c r="B8265" s="23" t="s">
        <v>13375</v>
      </c>
      <c r="C8265" s="72" t="s">
        <v>8803</v>
      </c>
      <c r="D8265" s="71" t="s">
        <v>26441</v>
      </c>
      <c r="E8265" s="175" t="s">
        <v>31620</v>
      </c>
      <c r="F8265" s="72" t="s">
        <v>7</v>
      </c>
      <c r="G8265" s="72" t="s">
        <v>31395</v>
      </c>
      <c r="H8265" s="95" t="s">
        <v>29278</v>
      </c>
    </row>
    <row r="8266" spans="1:8">
      <c r="A8266" s="67">
        <v>8265</v>
      </c>
      <c r="B8266" s="23" t="s">
        <v>13376</v>
      </c>
      <c r="C8266" s="72" t="s">
        <v>13377</v>
      </c>
      <c r="D8266" s="71" t="s">
        <v>26441</v>
      </c>
      <c r="E8266" s="175" t="s">
        <v>31620</v>
      </c>
      <c r="F8266" s="72" t="s">
        <v>7</v>
      </c>
      <c r="G8266" s="72" t="s">
        <v>31397</v>
      </c>
      <c r="H8266" s="95" t="s">
        <v>29279</v>
      </c>
    </row>
    <row r="8267" spans="1:8">
      <c r="A8267" s="67">
        <v>8266</v>
      </c>
      <c r="B8267" s="23" t="s">
        <v>13378</v>
      </c>
      <c r="C8267" s="72" t="s">
        <v>13379</v>
      </c>
      <c r="D8267" s="71" t="s">
        <v>26441</v>
      </c>
      <c r="E8267" s="175" t="s">
        <v>31620</v>
      </c>
      <c r="F8267" s="72" t="s">
        <v>7</v>
      </c>
      <c r="G8267" s="72" t="s">
        <v>31394</v>
      </c>
      <c r="H8267" s="95" t="s">
        <v>29280</v>
      </c>
    </row>
    <row r="8268" spans="1:8">
      <c r="A8268" s="67">
        <v>8267</v>
      </c>
      <c r="B8268" s="23" t="s">
        <v>13380</v>
      </c>
      <c r="C8268" s="72" t="s">
        <v>13381</v>
      </c>
      <c r="D8268" s="71" t="s">
        <v>26441</v>
      </c>
      <c r="E8268" s="175" t="s">
        <v>31620</v>
      </c>
      <c r="F8268" s="72" t="s">
        <v>7</v>
      </c>
      <c r="G8268" s="72" t="s">
        <v>31402</v>
      </c>
      <c r="H8268" s="95" t="s">
        <v>29281</v>
      </c>
    </row>
    <row r="8269" spans="1:8">
      <c r="A8269" s="67">
        <v>8268</v>
      </c>
      <c r="B8269" s="23" t="s">
        <v>13382</v>
      </c>
      <c r="C8269" s="72" t="s">
        <v>13383</v>
      </c>
      <c r="D8269" s="71" t="s">
        <v>26441</v>
      </c>
      <c r="E8269" s="175" t="s">
        <v>31620</v>
      </c>
      <c r="F8269" s="72" t="s">
        <v>7</v>
      </c>
      <c r="G8269" s="72" t="s">
        <v>31402</v>
      </c>
      <c r="H8269" s="95" t="s">
        <v>29282</v>
      </c>
    </row>
    <row r="8270" spans="1:8">
      <c r="A8270" s="67">
        <v>8269</v>
      </c>
      <c r="B8270" s="23" t="s">
        <v>13384</v>
      </c>
      <c r="C8270" s="72" t="s">
        <v>13385</v>
      </c>
      <c r="D8270" s="71" t="s">
        <v>26441</v>
      </c>
      <c r="E8270" s="175" t="s">
        <v>31620</v>
      </c>
      <c r="F8270" s="72" t="s">
        <v>7</v>
      </c>
      <c r="G8270" s="72" t="s">
        <v>31390</v>
      </c>
      <c r="H8270" s="95" t="s">
        <v>29283</v>
      </c>
    </row>
    <row r="8271" spans="1:8">
      <c r="A8271" s="67">
        <v>8270</v>
      </c>
      <c r="B8271" s="23" t="s">
        <v>13386</v>
      </c>
      <c r="C8271" s="72" t="s">
        <v>13387</v>
      </c>
      <c r="D8271" s="71" t="s">
        <v>26441</v>
      </c>
      <c r="E8271" s="175" t="s">
        <v>31620</v>
      </c>
      <c r="F8271" s="72" t="s">
        <v>7</v>
      </c>
      <c r="G8271" s="72" t="s">
        <v>31398</v>
      </c>
      <c r="H8271" s="95" t="s">
        <v>29284</v>
      </c>
    </row>
    <row r="8272" spans="1:8">
      <c r="A8272" s="67">
        <v>8271</v>
      </c>
      <c r="B8272" s="23" t="s">
        <v>13388</v>
      </c>
      <c r="C8272" s="72" t="s">
        <v>13389</v>
      </c>
      <c r="D8272" s="71" t="s">
        <v>26441</v>
      </c>
      <c r="E8272" s="175" t="s">
        <v>31620</v>
      </c>
      <c r="F8272" s="72" t="s">
        <v>7</v>
      </c>
      <c r="G8272" s="72" t="s">
        <v>31395</v>
      </c>
      <c r="H8272" s="95" t="s">
        <v>29285</v>
      </c>
    </row>
    <row r="8273" spans="1:8">
      <c r="A8273" s="67">
        <v>8272</v>
      </c>
      <c r="B8273" s="23" t="s">
        <v>13390</v>
      </c>
      <c r="C8273" s="72" t="s">
        <v>13391</v>
      </c>
      <c r="D8273" s="71" t="s">
        <v>26441</v>
      </c>
      <c r="E8273" s="175" t="s">
        <v>31620</v>
      </c>
      <c r="F8273" s="72" t="s">
        <v>7</v>
      </c>
      <c r="G8273" s="72" t="s">
        <v>31439</v>
      </c>
      <c r="H8273" s="95" t="s">
        <v>29286</v>
      </c>
    </row>
    <row r="8274" spans="1:8">
      <c r="A8274" s="67">
        <v>8273</v>
      </c>
      <c r="B8274" s="23" t="s">
        <v>13392</v>
      </c>
      <c r="C8274" s="72" t="s">
        <v>13393</v>
      </c>
      <c r="D8274" s="71" t="s">
        <v>26441</v>
      </c>
      <c r="E8274" s="175" t="s">
        <v>31620</v>
      </c>
      <c r="F8274" s="72" t="s">
        <v>7</v>
      </c>
      <c r="G8274" s="72" t="s">
        <v>31439</v>
      </c>
      <c r="H8274" s="95" t="s">
        <v>29287</v>
      </c>
    </row>
    <row r="8275" spans="1:8">
      <c r="A8275" s="67">
        <v>8274</v>
      </c>
      <c r="B8275" s="23" t="s">
        <v>13394</v>
      </c>
      <c r="C8275" s="72" t="s">
        <v>13395</v>
      </c>
      <c r="D8275" s="71" t="s">
        <v>26441</v>
      </c>
      <c r="E8275" s="175" t="s">
        <v>31620</v>
      </c>
      <c r="F8275" s="72" t="s">
        <v>7</v>
      </c>
      <c r="G8275" s="72" t="s">
        <v>31439</v>
      </c>
      <c r="H8275" s="95" t="s">
        <v>29288</v>
      </c>
    </row>
    <row r="8276" spans="1:8">
      <c r="A8276" s="67">
        <v>8275</v>
      </c>
      <c r="B8276" s="23" t="s">
        <v>13396</v>
      </c>
      <c r="C8276" s="72" t="s">
        <v>13397</v>
      </c>
      <c r="D8276" s="71" t="s">
        <v>26441</v>
      </c>
      <c r="E8276" s="175" t="s">
        <v>31620</v>
      </c>
      <c r="F8276" s="72" t="s">
        <v>7</v>
      </c>
      <c r="G8276" s="72" t="s">
        <v>31392</v>
      </c>
      <c r="H8276" s="95" t="s">
        <v>29289</v>
      </c>
    </row>
    <row r="8277" spans="1:8">
      <c r="A8277" s="67">
        <v>8276</v>
      </c>
      <c r="B8277" s="23" t="s">
        <v>13398</v>
      </c>
      <c r="C8277" s="72" t="s">
        <v>13399</v>
      </c>
      <c r="D8277" s="71" t="s">
        <v>26441</v>
      </c>
      <c r="E8277" s="175" t="s">
        <v>31620</v>
      </c>
      <c r="F8277" s="72" t="s">
        <v>7</v>
      </c>
      <c r="G8277" s="72" t="s">
        <v>31397</v>
      </c>
      <c r="H8277" s="95" t="s">
        <v>29290</v>
      </c>
    </row>
    <row r="8278" spans="1:8">
      <c r="A8278" s="67">
        <v>8277</v>
      </c>
      <c r="B8278" s="23" t="s">
        <v>13400</v>
      </c>
      <c r="C8278" s="72" t="s">
        <v>13401</v>
      </c>
      <c r="D8278" s="71" t="s">
        <v>26441</v>
      </c>
      <c r="E8278" s="175" t="s">
        <v>31620</v>
      </c>
      <c r="F8278" s="72" t="s">
        <v>7</v>
      </c>
      <c r="G8278" s="72" t="s">
        <v>31390</v>
      </c>
      <c r="H8278" s="95" t="s">
        <v>29291</v>
      </c>
    </row>
    <row r="8279" spans="1:8">
      <c r="A8279" s="67">
        <v>8278</v>
      </c>
      <c r="B8279" s="23" t="s">
        <v>13402</v>
      </c>
      <c r="C8279" s="72" t="s">
        <v>13403</v>
      </c>
      <c r="D8279" s="71" t="s">
        <v>26441</v>
      </c>
      <c r="E8279" s="175" t="s">
        <v>31620</v>
      </c>
      <c r="F8279" s="72" t="s">
        <v>7</v>
      </c>
      <c r="G8279" s="72" t="s">
        <v>31396</v>
      </c>
      <c r="H8279" s="95" t="s">
        <v>29292</v>
      </c>
    </row>
    <row r="8280" spans="1:8">
      <c r="A8280" s="67">
        <v>8279</v>
      </c>
      <c r="B8280" s="23" t="s">
        <v>13404</v>
      </c>
      <c r="C8280" s="72" t="s">
        <v>13405</v>
      </c>
      <c r="D8280" s="71" t="s">
        <v>26441</v>
      </c>
      <c r="E8280" s="175" t="s">
        <v>31620</v>
      </c>
      <c r="F8280" s="72" t="s">
        <v>7</v>
      </c>
      <c r="G8280" s="72" t="s">
        <v>31397</v>
      </c>
      <c r="H8280" s="95" t="s">
        <v>29293</v>
      </c>
    </row>
    <row r="8281" spans="1:8">
      <c r="A8281" s="67">
        <v>8280</v>
      </c>
      <c r="B8281" s="23" t="s">
        <v>13406</v>
      </c>
      <c r="C8281" s="72" t="s">
        <v>13407</v>
      </c>
      <c r="D8281" s="71" t="s">
        <v>26441</v>
      </c>
      <c r="E8281" s="175" t="s">
        <v>31620</v>
      </c>
      <c r="F8281" s="72" t="s">
        <v>7</v>
      </c>
      <c r="G8281" s="72" t="s">
        <v>31397</v>
      </c>
      <c r="H8281" s="95" t="s">
        <v>29294</v>
      </c>
    </row>
    <row r="8282" spans="1:8">
      <c r="A8282" s="67">
        <v>8281</v>
      </c>
      <c r="B8282" s="23" t="s">
        <v>13408</v>
      </c>
      <c r="C8282" s="72" t="s">
        <v>13409</v>
      </c>
      <c r="D8282" s="71" t="s">
        <v>26441</v>
      </c>
      <c r="E8282" s="175" t="s">
        <v>31620</v>
      </c>
      <c r="F8282" s="72" t="s">
        <v>7</v>
      </c>
      <c r="G8282" s="72" t="s">
        <v>31397</v>
      </c>
      <c r="H8282" s="95" t="s">
        <v>29295</v>
      </c>
    </row>
    <row r="8283" spans="1:8">
      <c r="A8283" s="67">
        <v>8282</v>
      </c>
      <c r="B8283" s="23" t="s">
        <v>13410</v>
      </c>
      <c r="C8283" s="72" t="s">
        <v>8314</v>
      </c>
      <c r="D8283" s="71" t="s">
        <v>26441</v>
      </c>
      <c r="E8283" s="175" t="s">
        <v>31620</v>
      </c>
      <c r="F8283" s="72" t="s">
        <v>7</v>
      </c>
      <c r="G8283" s="72" t="s">
        <v>31397</v>
      </c>
      <c r="H8283" s="95" t="s">
        <v>29296</v>
      </c>
    </row>
    <row r="8284" spans="1:8">
      <c r="A8284" s="67">
        <v>8283</v>
      </c>
      <c r="B8284" s="23" t="s">
        <v>13411</v>
      </c>
      <c r="C8284" s="72" t="s">
        <v>13412</v>
      </c>
      <c r="D8284" s="71" t="s">
        <v>26441</v>
      </c>
      <c r="E8284" s="175" t="s">
        <v>31620</v>
      </c>
      <c r="F8284" s="72" t="s">
        <v>7</v>
      </c>
      <c r="G8284" s="72" t="s">
        <v>31409</v>
      </c>
      <c r="H8284" s="95" t="s">
        <v>29297</v>
      </c>
    </row>
    <row r="8285" spans="1:8">
      <c r="A8285" s="67">
        <v>8284</v>
      </c>
      <c r="B8285" s="23" t="s">
        <v>13413</v>
      </c>
      <c r="C8285" s="72" t="s">
        <v>13414</v>
      </c>
      <c r="D8285" s="71" t="s">
        <v>26441</v>
      </c>
      <c r="E8285" s="175" t="s">
        <v>31620</v>
      </c>
      <c r="F8285" s="72" t="s">
        <v>7</v>
      </c>
      <c r="G8285" s="72" t="s">
        <v>31439</v>
      </c>
      <c r="H8285" s="95" t="s">
        <v>29298</v>
      </c>
    </row>
    <row r="8286" spans="1:8">
      <c r="A8286" s="67">
        <v>8285</v>
      </c>
      <c r="B8286" s="23" t="s">
        <v>13415</v>
      </c>
      <c r="C8286" s="72" t="s">
        <v>13416</v>
      </c>
      <c r="D8286" s="71" t="s">
        <v>26441</v>
      </c>
      <c r="E8286" s="175" t="s">
        <v>31620</v>
      </c>
      <c r="F8286" s="72" t="s">
        <v>7</v>
      </c>
      <c r="G8286" s="72" t="s">
        <v>31439</v>
      </c>
      <c r="H8286" s="95" t="s">
        <v>29299</v>
      </c>
    </row>
    <row r="8287" spans="1:8">
      <c r="A8287" s="67">
        <v>8286</v>
      </c>
      <c r="B8287" s="23" t="s">
        <v>13417</v>
      </c>
      <c r="C8287" s="72" t="s">
        <v>13418</v>
      </c>
      <c r="D8287" s="71" t="s">
        <v>26441</v>
      </c>
      <c r="E8287" s="175" t="s">
        <v>31620</v>
      </c>
      <c r="F8287" s="72" t="s">
        <v>7</v>
      </c>
      <c r="G8287" s="72" t="s">
        <v>31409</v>
      </c>
      <c r="H8287" s="95" t="s">
        <v>29300</v>
      </c>
    </row>
    <row r="8288" spans="1:8">
      <c r="A8288" s="67">
        <v>8287</v>
      </c>
      <c r="B8288" s="23" t="s">
        <v>13419</v>
      </c>
      <c r="C8288" s="72" t="s">
        <v>13420</v>
      </c>
      <c r="D8288" s="71" t="s">
        <v>26441</v>
      </c>
      <c r="E8288" s="175" t="s">
        <v>31620</v>
      </c>
      <c r="F8288" s="72" t="s">
        <v>7</v>
      </c>
      <c r="G8288" s="72" t="s">
        <v>31394</v>
      </c>
      <c r="H8288" s="95" t="s">
        <v>29301</v>
      </c>
    </row>
    <row r="8289" spans="1:8">
      <c r="A8289" s="67">
        <v>8288</v>
      </c>
      <c r="B8289" s="23" t="s">
        <v>13421</v>
      </c>
      <c r="C8289" s="72" t="s">
        <v>13422</v>
      </c>
      <c r="D8289" s="71" t="s">
        <v>26441</v>
      </c>
      <c r="E8289" s="175" t="s">
        <v>31620</v>
      </c>
      <c r="F8289" s="72" t="s">
        <v>7</v>
      </c>
      <c r="G8289" s="72" t="s">
        <v>31439</v>
      </c>
      <c r="H8289" s="95" t="s">
        <v>29302</v>
      </c>
    </row>
    <row r="8290" spans="1:8">
      <c r="A8290" s="67">
        <v>8289</v>
      </c>
      <c r="B8290" s="23" t="s">
        <v>13423</v>
      </c>
      <c r="C8290" s="72" t="s">
        <v>13424</v>
      </c>
      <c r="D8290" s="71" t="s">
        <v>26441</v>
      </c>
      <c r="E8290" s="175" t="s">
        <v>31620</v>
      </c>
      <c r="F8290" s="72" t="s">
        <v>7</v>
      </c>
      <c r="G8290" s="72" t="s">
        <v>31439</v>
      </c>
      <c r="H8290" s="95" t="s">
        <v>29303</v>
      </c>
    </row>
    <row r="8291" spans="1:8">
      <c r="A8291" s="67">
        <v>8290</v>
      </c>
      <c r="B8291" s="23" t="s">
        <v>13425</v>
      </c>
      <c r="C8291" s="72" t="s">
        <v>13426</v>
      </c>
      <c r="D8291" s="71" t="s">
        <v>26441</v>
      </c>
      <c r="E8291" s="175" t="s">
        <v>31620</v>
      </c>
      <c r="F8291" s="72" t="s">
        <v>7</v>
      </c>
      <c r="G8291" s="72" t="s">
        <v>31393</v>
      </c>
      <c r="H8291" s="95" t="s">
        <v>29304</v>
      </c>
    </row>
    <row r="8292" spans="1:8">
      <c r="A8292" s="67">
        <v>8291</v>
      </c>
      <c r="B8292" s="23" t="s">
        <v>13427</v>
      </c>
      <c r="C8292" s="72" t="s">
        <v>13428</v>
      </c>
      <c r="D8292" s="71" t="s">
        <v>26441</v>
      </c>
      <c r="E8292" s="175" t="s">
        <v>31620</v>
      </c>
      <c r="F8292" s="72" t="s">
        <v>7</v>
      </c>
      <c r="G8292" s="72" t="s">
        <v>31439</v>
      </c>
      <c r="H8292" s="95" t="s">
        <v>29305</v>
      </c>
    </row>
    <row r="8293" spans="1:8">
      <c r="A8293" s="67">
        <v>8292</v>
      </c>
      <c r="B8293" s="23" t="s">
        <v>13429</v>
      </c>
      <c r="C8293" s="72" t="s">
        <v>13430</v>
      </c>
      <c r="D8293" s="71" t="s">
        <v>26441</v>
      </c>
      <c r="E8293" s="175" t="s">
        <v>31620</v>
      </c>
      <c r="F8293" s="72" t="s">
        <v>7</v>
      </c>
      <c r="G8293" s="72" t="s">
        <v>31397</v>
      </c>
      <c r="H8293" s="95" t="s">
        <v>29306</v>
      </c>
    </row>
    <row r="8294" spans="1:8">
      <c r="A8294" s="67">
        <v>8293</v>
      </c>
      <c r="B8294" s="23" t="s">
        <v>13431</v>
      </c>
      <c r="C8294" s="72" t="s">
        <v>13432</v>
      </c>
      <c r="D8294" s="71" t="s">
        <v>26441</v>
      </c>
      <c r="E8294" s="175" t="s">
        <v>31620</v>
      </c>
      <c r="F8294" s="72" t="s">
        <v>7</v>
      </c>
      <c r="G8294" s="72" t="s">
        <v>31397</v>
      </c>
      <c r="H8294" s="95" t="s">
        <v>29307</v>
      </c>
    </row>
    <row r="8295" spans="1:8">
      <c r="A8295" s="67">
        <v>8294</v>
      </c>
      <c r="B8295" s="23" t="s">
        <v>13433</v>
      </c>
      <c r="C8295" s="72" t="s">
        <v>13434</v>
      </c>
      <c r="D8295" s="71" t="s">
        <v>26441</v>
      </c>
      <c r="E8295" s="175" t="s">
        <v>31620</v>
      </c>
      <c r="F8295" s="72" t="s">
        <v>7</v>
      </c>
      <c r="G8295" s="72" t="s">
        <v>31397</v>
      </c>
      <c r="H8295" s="95" t="s">
        <v>29308</v>
      </c>
    </row>
    <row r="8296" spans="1:8">
      <c r="A8296" s="67">
        <v>8295</v>
      </c>
      <c r="B8296" s="23" t="s">
        <v>13435</v>
      </c>
      <c r="C8296" s="72" t="s">
        <v>13436</v>
      </c>
      <c r="D8296" s="71" t="s">
        <v>26441</v>
      </c>
      <c r="E8296" s="175" t="s">
        <v>31620</v>
      </c>
      <c r="F8296" s="72" t="s">
        <v>7</v>
      </c>
      <c r="G8296" s="72" t="s">
        <v>31397</v>
      </c>
      <c r="H8296" s="95" t="s">
        <v>29309</v>
      </c>
    </row>
    <row r="8297" spans="1:8">
      <c r="A8297" s="67">
        <v>8296</v>
      </c>
      <c r="B8297" s="23" t="s">
        <v>13437</v>
      </c>
      <c r="C8297" s="72" t="s">
        <v>13438</v>
      </c>
      <c r="D8297" s="71" t="s">
        <v>26441</v>
      </c>
      <c r="E8297" s="175" t="s">
        <v>31620</v>
      </c>
      <c r="F8297" s="72" t="s">
        <v>7</v>
      </c>
      <c r="G8297" s="72" t="s">
        <v>31389</v>
      </c>
      <c r="H8297" s="95" t="s">
        <v>29310</v>
      </c>
    </row>
    <row r="8298" spans="1:8">
      <c r="A8298" s="67">
        <v>8297</v>
      </c>
      <c r="B8298" s="23" t="s">
        <v>13439</v>
      </c>
      <c r="C8298" s="72" t="s">
        <v>13440</v>
      </c>
      <c r="D8298" s="71" t="s">
        <v>26441</v>
      </c>
      <c r="E8298" s="175" t="s">
        <v>31620</v>
      </c>
      <c r="F8298" s="72" t="s">
        <v>7</v>
      </c>
      <c r="G8298" s="72" t="s">
        <v>31439</v>
      </c>
      <c r="H8298" s="95" t="s">
        <v>29311</v>
      </c>
    </row>
    <row r="8299" spans="1:8">
      <c r="A8299" s="67">
        <v>8298</v>
      </c>
      <c r="B8299" s="23" t="s">
        <v>13441</v>
      </c>
      <c r="C8299" s="72" t="s">
        <v>13442</v>
      </c>
      <c r="D8299" s="71" t="s">
        <v>26441</v>
      </c>
      <c r="E8299" s="175" t="s">
        <v>31620</v>
      </c>
      <c r="F8299" s="72" t="s">
        <v>7</v>
      </c>
      <c r="G8299" s="72" t="s">
        <v>31439</v>
      </c>
      <c r="H8299" s="95" t="s">
        <v>29312</v>
      </c>
    </row>
    <row r="8300" spans="1:8">
      <c r="A8300" s="67">
        <v>8299</v>
      </c>
      <c r="B8300" s="23" t="s">
        <v>13443</v>
      </c>
      <c r="C8300" s="72" t="s">
        <v>13444</v>
      </c>
      <c r="D8300" s="71" t="s">
        <v>26441</v>
      </c>
      <c r="E8300" s="175" t="s">
        <v>31620</v>
      </c>
      <c r="F8300" s="72" t="s">
        <v>7</v>
      </c>
      <c r="G8300" s="72" t="s">
        <v>31439</v>
      </c>
      <c r="H8300" s="95" t="s">
        <v>29313</v>
      </c>
    </row>
    <row r="8301" spans="1:8">
      <c r="A8301" s="67">
        <v>8300</v>
      </c>
      <c r="B8301" s="23" t="s">
        <v>13445</v>
      </c>
      <c r="C8301" s="72" t="s">
        <v>12615</v>
      </c>
      <c r="D8301" s="71" t="s">
        <v>26441</v>
      </c>
      <c r="E8301" s="175" t="s">
        <v>31620</v>
      </c>
      <c r="F8301" s="72" t="s">
        <v>7</v>
      </c>
      <c r="G8301" s="72" t="s">
        <v>31386</v>
      </c>
      <c r="H8301" s="95" t="s">
        <v>29314</v>
      </c>
    </row>
    <row r="8302" spans="1:8">
      <c r="A8302" s="67">
        <v>8301</v>
      </c>
      <c r="B8302" s="23" t="s">
        <v>13446</v>
      </c>
      <c r="C8302" s="72" t="s">
        <v>13447</v>
      </c>
      <c r="D8302" s="71" t="s">
        <v>26441</v>
      </c>
      <c r="E8302" s="175" t="s">
        <v>31620</v>
      </c>
      <c r="F8302" s="72" t="s">
        <v>7</v>
      </c>
      <c r="G8302" s="72" t="s">
        <v>31439</v>
      </c>
      <c r="H8302" s="95" t="s">
        <v>29315</v>
      </c>
    </row>
    <row r="8303" spans="1:8">
      <c r="A8303" s="67">
        <v>8302</v>
      </c>
      <c r="B8303" s="23" t="s">
        <v>13448</v>
      </c>
      <c r="C8303" s="72" t="s">
        <v>11695</v>
      </c>
      <c r="D8303" s="71" t="s">
        <v>26441</v>
      </c>
      <c r="E8303" s="175" t="s">
        <v>31620</v>
      </c>
      <c r="F8303" s="72" t="s">
        <v>7</v>
      </c>
      <c r="G8303" s="72" t="s">
        <v>31386</v>
      </c>
      <c r="H8303" s="95" t="s">
        <v>29316</v>
      </c>
    </row>
    <row r="8304" spans="1:8">
      <c r="A8304" s="67">
        <v>8303</v>
      </c>
      <c r="B8304" s="23" t="s">
        <v>13449</v>
      </c>
      <c r="C8304" s="72" t="s">
        <v>13450</v>
      </c>
      <c r="D8304" s="71" t="s">
        <v>26441</v>
      </c>
      <c r="E8304" s="175" t="s">
        <v>31620</v>
      </c>
      <c r="F8304" s="72" t="s">
        <v>7</v>
      </c>
      <c r="G8304" s="72" t="s">
        <v>31409</v>
      </c>
      <c r="H8304" s="95" t="s">
        <v>29317</v>
      </c>
    </row>
    <row r="8305" spans="1:8">
      <c r="A8305" s="67">
        <v>8304</v>
      </c>
      <c r="B8305" s="23" t="s">
        <v>13451</v>
      </c>
      <c r="C8305" s="72" t="s">
        <v>13452</v>
      </c>
      <c r="D8305" s="71" t="s">
        <v>26441</v>
      </c>
      <c r="E8305" s="175" t="s">
        <v>31620</v>
      </c>
      <c r="F8305" s="72" t="s">
        <v>7</v>
      </c>
      <c r="G8305" s="72" t="s">
        <v>31383</v>
      </c>
      <c r="H8305" s="95" t="s">
        <v>29318</v>
      </c>
    </row>
    <row r="8306" spans="1:8">
      <c r="A8306" s="67">
        <v>8305</v>
      </c>
      <c r="B8306" s="23" t="s">
        <v>13453</v>
      </c>
      <c r="C8306" s="72" t="s">
        <v>13454</v>
      </c>
      <c r="D8306" s="71" t="s">
        <v>26441</v>
      </c>
      <c r="E8306" s="175" t="s">
        <v>31620</v>
      </c>
      <c r="F8306" s="72" t="s">
        <v>7</v>
      </c>
      <c r="G8306" s="72" t="s">
        <v>31414</v>
      </c>
      <c r="H8306" s="95" t="s">
        <v>29319</v>
      </c>
    </row>
    <row r="8307" spans="1:8">
      <c r="A8307" s="67">
        <v>8306</v>
      </c>
      <c r="B8307" s="23" t="s">
        <v>13455</v>
      </c>
      <c r="C8307" s="72" t="s">
        <v>13456</v>
      </c>
      <c r="D8307" s="71" t="s">
        <v>26441</v>
      </c>
      <c r="E8307" s="175" t="s">
        <v>31620</v>
      </c>
      <c r="F8307" s="72" t="s">
        <v>7</v>
      </c>
      <c r="G8307" s="72" t="s">
        <v>31439</v>
      </c>
      <c r="H8307" s="95" t="s">
        <v>29320</v>
      </c>
    </row>
    <row r="8308" spans="1:8">
      <c r="A8308" s="67">
        <v>8307</v>
      </c>
      <c r="B8308" s="23" t="s">
        <v>13457</v>
      </c>
      <c r="C8308" s="72" t="s">
        <v>13458</v>
      </c>
      <c r="D8308" s="71" t="s">
        <v>26441</v>
      </c>
      <c r="E8308" s="175" t="s">
        <v>31620</v>
      </c>
      <c r="F8308" s="72" t="s">
        <v>7</v>
      </c>
      <c r="G8308" s="72" t="s">
        <v>31393</v>
      </c>
      <c r="H8308" s="95" t="s">
        <v>29321</v>
      </c>
    </row>
    <row r="8309" spans="1:8">
      <c r="A8309" s="67">
        <v>8308</v>
      </c>
      <c r="B8309" s="23" t="s">
        <v>13459</v>
      </c>
      <c r="C8309" s="72" t="s">
        <v>13460</v>
      </c>
      <c r="D8309" s="71" t="s">
        <v>26441</v>
      </c>
      <c r="E8309" s="175" t="s">
        <v>31620</v>
      </c>
      <c r="F8309" s="72" t="s">
        <v>7</v>
      </c>
      <c r="G8309" s="72" t="s">
        <v>31395</v>
      </c>
      <c r="H8309" s="95" t="s">
        <v>29322</v>
      </c>
    </row>
    <row r="8310" spans="1:8">
      <c r="A8310" s="67">
        <v>8309</v>
      </c>
      <c r="B8310" s="23" t="s">
        <v>13461</v>
      </c>
      <c r="C8310" s="72" t="s">
        <v>13462</v>
      </c>
      <c r="D8310" s="71" t="s">
        <v>26441</v>
      </c>
      <c r="E8310" s="175" t="s">
        <v>31620</v>
      </c>
      <c r="F8310" s="72" t="s">
        <v>7</v>
      </c>
      <c r="G8310" s="72" t="s">
        <v>31439</v>
      </c>
      <c r="H8310" s="95" t="s">
        <v>29323</v>
      </c>
    </row>
    <row r="8311" spans="1:8">
      <c r="A8311" s="67">
        <v>8310</v>
      </c>
      <c r="B8311" s="23" t="s">
        <v>13463</v>
      </c>
      <c r="C8311" s="72" t="s">
        <v>13464</v>
      </c>
      <c r="D8311" s="71" t="s">
        <v>26441</v>
      </c>
      <c r="E8311" s="175" t="s">
        <v>31620</v>
      </c>
      <c r="F8311" s="72" t="s">
        <v>7</v>
      </c>
      <c r="G8311" s="72" t="s">
        <v>31383</v>
      </c>
      <c r="H8311" s="95" t="s">
        <v>29324</v>
      </c>
    </row>
    <row r="8312" spans="1:8">
      <c r="A8312" s="67">
        <v>8311</v>
      </c>
      <c r="B8312" s="23" t="s">
        <v>13465</v>
      </c>
      <c r="C8312" s="72" t="s">
        <v>13466</v>
      </c>
      <c r="D8312" s="71" t="s">
        <v>26441</v>
      </c>
      <c r="E8312" s="175" t="s">
        <v>31620</v>
      </c>
      <c r="F8312" s="72" t="s">
        <v>7</v>
      </c>
      <c r="G8312" s="72" t="s">
        <v>31402</v>
      </c>
      <c r="H8312" s="95" t="s">
        <v>29325</v>
      </c>
    </row>
    <row r="8313" spans="1:8">
      <c r="A8313" s="67">
        <v>8312</v>
      </c>
      <c r="B8313" s="23" t="s">
        <v>13467</v>
      </c>
      <c r="C8313" s="72" t="s">
        <v>13468</v>
      </c>
      <c r="D8313" s="71" t="s">
        <v>26441</v>
      </c>
      <c r="E8313" s="175" t="s">
        <v>31620</v>
      </c>
      <c r="F8313" s="72" t="s">
        <v>7</v>
      </c>
      <c r="G8313" s="72" t="s">
        <v>31395</v>
      </c>
      <c r="H8313" s="95" t="s">
        <v>29326</v>
      </c>
    </row>
    <row r="8314" spans="1:8">
      <c r="A8314" s="67">
        <v>8313</v>
      </c>
      <c r="B8314" s="23" t="s">
        <v>13469</v>
      </c>
      <c r="C8314" s="72" t="s">
        <v>13470</v>
      </c>
      <c r="D8314" s="71" t="s">
        <v>26441</v>
      </c>
      <c r="E8314" s="175" t="s">
        <v>31620</v>
      </c>
      <c r="F8314" s="72" t="s">
        <v>7</v>
      </c>
      <c r="G8314" s="72" t="s">
        <v>31382</v>
      </c>
      <c r="H8314" s="95" t="s">
        <v>29327</v>
      </c>
    </row>
    <row r="8315" spans="1:8">
      <c r="A8315" s="67">
        <v>8314</v>
      </c>
      <c r="B8315" s="23" t="s">
        <v>13471</v>
      </c>
      <c r="C8315" s="72" t="s">
        <v>13472</v>
      </c>
      <c r="D8315" s="71" t="s">
        <v>26441</v>
      </c>
      <c r="E8315" s="175" t="s">
        <v>31620</v>
      </c>
      <c r="F8315" s="72" t="s">
        <v>7</v>
      </c>
      <c r="G8315" s="72" t="s">
        <v>31382</v>
      </c>
      <c r="H8315" s="95" t="s">
        <v>29328</v>
      </c>
    </row>
    <row r="8316" spans="1:8">
      <c r="A8316" s="67">
        <v>8315</v>
      </c>
      <c r="B8316" s="23" t="s">
        <v>13473</v>
      </c>
      <c r="C8316" s="72" t="s">
        <v>13474</v>
      </c>
      <c r="D8316" s="71" t="s">
        <v>26441</v>
      </c>
      <c r="E8316" s="175" t="s">
        <v>31620</v>
      </c>
      <c r="F8316" s="72" t="s">
        <v>7</v>
      </c>
      <c r="G8316" s="72" t="s">
        <v>31414</v>
      </c>
      <c r="H8316" s="95" t="s">
        <v>29329</v>
      </c>
    </row>
    <row r="8317" spans="1:8">
      <c r="A8317" s="67">
        <v>8316</v>
      </c>
      <c r="B8317" s="23" t="s">
        <v>13475</v>
      </c>
      <c r="C8317" s="72" t="s">
        <v>13476</v>
      </c>
      <c r="D8317" s="71" t="s">
        <v>26441</v>
      </c>
      <c r="E8317" s="175" t="s">
        <v>31620</v>
      </c>
      <c r="F8317" s="72" t="s">
        <v>7</v>
      </c>
      <c r="G8317" s="72" t="s">
        <v>31383</v>
      </c>
      <c r="H8317" s="95" t="s">
        <v>29330</v>
      </c>
    </row>
    <row r="8318" spans="1:8">
      <c r="A8318" s="67">
        <v>8317</v>
      </c>
      <c r="B8318" s="23" t="s">
        <v>13477</v>
      </c>
      <c r="C8318" s="72" t="s">
        <v>13478</v>
      </c>
      <c r="D8318" s="71" t="s">
        <v>26441</v>
      </c>
      <c r="E8318" s="175" t="s">
        <v>31620</v>
      </c>
      <c r="F8318" s="72" t="s">
        <v>7</v>
      </c>
      <c r="G8318" s="72" t="s">
        <v>31439</v>
      </c>
      <c r="H8318" s="95" t="s">
        <v>29331</v>
      </c>
    </row>
    <row r="8319" spans="1:8">
      <c r="A8319" s="67">
        <v>8318</v>
      </c>
      <c r="B8319" s="23" t="s">
        <v>13479</v>
      </c>
      <c r="C8319" s="72" t="s">
        <v>13480</v>
      </c>
      <c r="D8319" s="71" t="s">
        <v>26441</v>
      </c>
      <c r="E8319" s="175" t="s">
        <v>31620</v>
      </c>
      <c r="F8319" s="72" t="s">
        <v>7</v>
      </c>
      <c r="G8319" s="72" t="s">
        <v>31393</v>
      </c>
      <c r="H8319" s="95" t="s">
        <v>29332</v>
      </c>
    </row>
    <row r="8320" spans="1:8">
      <c r="A8320" s="67">
        <v>8319</v>
      </c>
      <c r="B8320" s="23" t="s">
        <v>13481</v>
      </c>
      <c r="C8320" s="72" t="s">
        <v>13482</v>
      </c>
      <c r="D8320" s="71" t="s">
        <v>26441</v>
      </c>
      <c r="E8320" s="175" t="s">
        <v>31620</v>
      </c>
      <c r="F8320" s="72" t="s">
        <v>7</v>
      </c>
      <c r="G8320" s="72" t="s">
        <v>31390</v>
      </c>
      <c r="H8320" s="95" t="s">
        <v>29333</v>
      </c>
    </row>
    <row r="8321" spans="1:8">
      <c r="A8321" s="67">
        <v>8320</v>
      </c>
      <c r="B8321" s="23" t="s">
        <v>13483</v>
      </c>
      <c r="C8321" s="72" t="s">
        <v>13484</v>
      </c>
      <c r="D8321" s="71" t="s">
        <v>26441</v>
      </c>
      <c r="E8321" s="175" t="s">
        <v>31620</v>
      </c>
      <c r="F8321" s="72" t="s">
        <v>7</v>
      </c>
      <c r="G8321" s="72" t="s">
        <v>31394</v>
      </c>
      <c r="H8321" s="95" t="s">
        <v>29334</v>
      </c>
    </row>
    <row r="8322" spans="1:8">
      <c r="A8322" s="67">
        <v>8321</v>
      </c>
      <c r="B8322" s="23" t="s">
        <v>13485</v>
      </c>
      <c r="C8322" s="72" t="s">
        <v>13486</v>
      </c>
      <c r="D8322" s="71" t="s">
        <v>26441</v>
      </c>
      <c r="E8322" s="175" t="s">
        <v>31620</v>
      </c>
      <c r="F8322" s="72" t="s">
        <v>7</v>
      </c>
      <c r="G8322" s="72" t="s">
        <v>31395</v>
      </c>
      <c r="H8322" s="95" t="s">
        <v>29335</v>
      </c>
    </row>
    <row r="8323" spans="1:8">
      <c r="A8323" s="67">
        <v>8322</v>
      </c>
      <c r="B8323" s="23" t="s">
        <v>13487</v>
      </c>
      <c r="C8323" s="72" t="s">
        <v>13488</v>
      </c>
      <c r="D8323" s="71" t="s">
        <v>26441</v>
      </c>
      <c r="E8323" s="175" t="s">
        <v>31620</v>
      </c>
      <c r="F8323" s="72" t="s">
        <v>7</v>
      </c>
      <c r="G8323" s="72" t="s">
        <v>31383</v>
      </c>
      <c r="H8323" s="95" t="s">
        <v>29336</v>
      </c>
    </row>
    <row r="8324" spans="1:8">
      <c r="A8324" s="67">
        <v>8323</v>
      </c>
      <c r="B8324" s="23" t="s">
        <v>13489</v>
      </c>
      <c r="C8324" s="72" t="s">
        <v>13490</v>
      </c>
      <c r="D8324" s="71" t="s">
        <v>26441</v>
      </c>
      <c r="E8324" s="175" t="s">
        <v>31620</v>
      </c>
      <c r="F8324" s="72" t="s">
        <v>7</v>
      </c>
      <c r="G8324" s="72" t="s">
        <v>31397</v>
      </c>
      <c r="H8324" s="95" t="s">
        <v>29337</v>
      </c>
    </row>
    <row r="8325" spans="1:8">
      <c r="A8325" s="67">
        <v>8324</v>
      </c>
      <c r="B8325" s="23" t="s">
        <v>13491</v>
      </c>
      <c r="C8325" s="72" t="s">
        <v>13492</v>
      </c>
      <c r="D8325" s="71" t="s">
        <v>26441</v>
      </c>
      <c r="E8325" s="175" t="s">
        <v>31620</v>
      </c>
      <c r="F8325" s="72" t="s">
        <v>7</v>
      </c>
      <c r="G8325" s="72" t="s">
        <v>31394</v>
      </c>
      <c r="H8325" s="95" t="s">
        <v>29338</v>
      </c>
    </row>
    <row r="8326" spans="1:8">
      <c r="A8326" s="67">
        <v>8325</v>
      </c>
      <c r="B8326" s="23" t="s">
        <v>13493</v>
      </c>
      <c r="C8326" s="72" t="s">
        <v>13494</v>
      </c>
      <c r="D8326" s="71" t="s">
        <v>26441</v>
      </c>
      <c r="E8326" s="175" t="s">
        <v>31620</v>
      </c>
      <c r="F8326" s="72" t="s">
        <v>7</v>
      </c>
      <c r="G8326" s="72" t="s">
        <v>31397</v>
      </c>
      <c r="H8326" s="95" t="s">
        <v>29339</v>
      </c>
    </row>
    <row r="8327" spans="1:8">
      <c r="A8327" s="67">
        <v>8326</v>
      </c>
      <c r="B8327" s="23" t="s">
        <v>13495</v>
      </c>
      <c r="C8327" s="72" t="s">
        <v>13496</v>
      </c>
      <c r="D8327" s="71" t="s">
        <v>26441</v>
      </c>
      <c r="E8327" s="175" t="s">
        <v>31620</v>
      </c>
      <c r="F8327" s="72" t="s">
        <v>7</v>
      </c>
      <c r="G8327" s="72" t="s">
        <v>31395</v>
      </c>
      <c r="H8327" s="95" t="s">
        <v>29340</v>
      </c>
    </row>
    <row r="8328" spans="1:8">
      <c r="A8328" s="67">
        <v>8327</v>
      </c>
      <c r="B8328" s="23" t="s">
        <v>13497</v>
      </c>
      <c r="C8328" s="72" t="s">
        <v>13498</v>
      </c>
      <c r="D8328" s="71" t="s">
        <v>26441</v>
      </c>
      <c r="E8328" s="175" t="s">
        <v>31620</v>
      </c>
      <c r="F8328" s="72" t="s">
        <v>7</v>
      </c>
      <c r="G8328" s="72" t="s">
        <v>31439</v>
      </c>
      <c r="H8328" s="95" t="s">
        <v>29341</v>
      </c>
    </row>
    <row r="8329" spans="1:8">
      <c r="A8329" s="67">
        <v>8328</v>
      </c>
      <c r="B8329" s="23" t="s">
        <v>13499</v>
      </c>
      <c r="C8329" s="72" t="s">
        <v>13500</v>
      </c>
      <c r="D8329" s="71" t="s">
        <v>26441</v>
      </c>
      <c r="E8329" s="175" t="s">
        <v>31620</v>
      </c>
      <c r="F8329" s="72" t="s">
        <v>7</v>
      </c>
      <c r="G8329" s="72" t="s">
        <v>31439</v>
      </c>
      <c r="H8329" s="95" t="s">
        <v>29342</v>
      </c>
    </row>
    <row r="8330" spans="1:8">
      <c r="A8330" s="67">
        <v>8329</v>
      </c>
      <c r="B8330" s="23" t="s">
        <v>13501</v>
      </c>
      <c r="C8330" s="72" t="s">
        <v>13502</v>
      </c>
      <c r="D8330" s="71" t="s">
        <v>26441</v>
      </c>
      <c r="E8330" s="175" t="s">
        <v>31620</v>
      </c>
      <c r="F8330" s="72" t="s">
        <v>7</v>
      </c>
      <c r="G8330" s="72" t="s">
        <v>31390</v>
      </c>
      <c r="H8330" s="95" t="s">
        <v>29343</v>
      </c>
    </row>
    <row r="8331" spans="1:8">
      <c r="A8331" s="67">
        <v>8330</v>
      </c>
      <c r="B8331" s="23" t="s">
        <v>13503</v>
      </c>
      <c r="C8331" s="72" t="s">
        <v>13504</v>
      </c>
      <c r="D8331" s="71" t="s">
        <v>26441</v>
      </c>
      <c r="E8331" s="175" t="s">
        <v>31620</v>
      </c>
      <c r="F8331" s="72" t="s">
        <v>7</v>
      </c>
      <c r="G8331" s="72" t="s">
        <v>31395</v>
      </c>
      <c r="H8331" s="95" t="s">
        <v>29344</v>
      </c>
    </row>
    <row r="8332" spans="1:8">
      <c r="A8332" s="67">
        <v>8331</v>
      </c>
      <c r="B8332" s="23" t="s">
        <v>13505</v>
      </c>
      <c r="C8332" s="72" t="s">
        <v>13506</v>
      </c>
      <c r="D8332" s="71" t="s">
        <v>26441</v>
      </c>
      <c r="E8332" s="175" t="s">
        <v>31620</v>
      </c>
      <c r="F8332" s="72" t="s">
        <v>7</v>
      </c>
      <c r="G8332" s="72" t="s">
        <v>31395</v>
      </c>
      <c r="H8332" s="95" t="s">
        <v>29345</v>
      </c>
    </row>
    <row r="8333" spans="1:8">
      <c r="A8333" s="67">
        <v>8332</v>
      </c>
      <c r="B8333" s="23" t="s">
        <v>13507</v>
      </c>
      <c r="C8333" s="72" t="s">
        <v>13508</v>
      </c>
      <c r="D8333" s="71" t="s">
        <v>26441</v>
      </c>
      <c r="E8333" s="175" t="s">
        <v>31620</v>
      </c>
      <c r="F8333" s="72" t="s">
        <v>7</v>
      </c>
      <c r="G8333" s="72" t="s">
        <v>31439</v>
      </c>
      <c r="H8333" s="95" t="s">
        <v>29346</v>
      </c>
    </row>
    <row r="8334" spans="1:8">
      <c r="A8334" s="67">
        <v>8333</v>
      </c>
      <c r="B8334" s="23" t="s">
        <v>13509</v>
      </c>
      <c r="C8334" s="72" t="s">
        <v>13510</v>
      </c>
      <c r="D8334" s="71" t="s">
        <v>26441</v>
      </c>
      <c r="E8334" s="175" t="s">
        <v>31620</v>
      </c>
      <c r="F8334" s="72" t="s">
        <v>7</v>
      </c>
      <c r="G8334" s="72" t="s">
        <v>31439</v>
      </c>
      <c r="H8334" s="95" t="s">
        <v>29347</v>
      </c>
    </row>
    <row r="8335" spans="1:8">
      <c r="A8335" s="67">
        <v>8334</v>
      </c>
      <c r="B8335" s="23" t="s">
        <v>13511</v>
      </c>
      <c r="C8335" s="72" t="s">
        <v>13512</v>
      </c>
      <c r="D8335" s="71" t="s">
        <v>26441</v>
      </c>
      <c r="E8335" s="175" t="s">
        <v>31620</v>
      </c>
      <c r="F8335" s="72" t="s">
        <v>7</v>
      </c>
      <c r="G8335" s="72" t="s">
        <v>31439</v>
      </c>
      <c r="H8335" s="95" t="s">
        <v>29348</v>
      </c>
    </row>
    <row r="8336" spans="1:8">
      <c r="A8336" s="67">
        <v>8335</v>
      </c>
      <c r="B8336" s="23" t="s">
        <v>13513</v>
      </c>
      <c r="C8336" s="72" t="s">
        <v>13514</v>
      </c>
      <c r="D8336" s="71" t="s">
        <v>26441</v>
      </c>
      <c r="E8336" s="175" t="s">
        <v>31620</v>
      </c>
      <c r="F8336" s="72" t="s">
        <v>7</v>
      </c>
      <c r="G8336" s="72" t="s">
        <v>31439</v>
      </c>
      <c r="H8336" s="95" t="s">
        <v>29349</v>
      </c>
    </row>
    <row r="8337" spans="1:8">
      <c r="A8337" s="67">
        <v>8336</v>
      </c>
      <c r="B8337" s="23" t="s">
        <v>13515</v>
      </c>
      <c r="C8337" s="72" t="s">
        <v>13516</v>
      </c>
      <c r="D8337" s="71" t="s">
        <v>26441</v>
      </c>
      <c r="E8337" s="175" t="s">
        <v>31620</v>
      </c>
      <c r="F8337" s="72" t="s">
        <v>7</v>
      </c>
      <c r="G8337" s="72" t="s">
        <v>31394</v>
      </c>
      <c r="H8337" s="95" t="s">
        <v>29350</v>
      </c>
    </row>
    <row r="8338" spans="1:8">
      <c r="A8338" s="67">
        <v>8337</v>
      </c>
      <c r="B8338" s="23" t="s">
        <v>13517</v>
      </c>
      <c r="C8338" s="72" t="s">
        <v>13518</v>
      </c>
      <c r="D8338" s="71" t="s">
        <v>26441</v>
      </c>
      <c r="E8338" s="175" t="s">
        <v>31620</v>
      </c>
      <c r="F8338" s="72" t="s">
        <v>7</v>
      </c>
      <c r="G8338" s="72" t="s">
        <v>31394</v>
      </c>
      <c r="H8338" s="95" t="s">
        <v>29351</v>
      </c>
    </row>
    <row r="8339" spans="1:8">
      <c r="A8339" s="67">
        <v>8338</v>
      </c>
      <c r="B8339" s="23" t="s">
        <v>13519</v>
      </c>
      <c r="C8339" s="72" t="s">
        <v>13520</v>
      </c>
      <c r="D8339" s="71" t="s">
        <v>26441</v>
      </c>
      <c r="E8339" s="175" t="s">
        <v>31620</v>
      </c>
      <c r="F8339" s="72" t="s">
        <v>7</v>
      </c>
      <c r="G8339" s="72" t="s">
        <v>31386</v>
      </c>
      <c r="H8339" s="95" t="s">
        <v>29352</v>
      </c>
    </row>
    <row r="8340" spans="1:8">
      <c r="A8340" s="67">
        <v>8339</v>
      </c>
      <c r="B8340" s="23" t="s">
        <v>13521</v>
      </c>
      <c r="C8340" s="72" t="s">
        <v>13522</v>
      </c>
      <c r="D8340" s="71" t="s">
        <v>26441</v>
      </c>
      <c r="E8340" s="175" t="s">
        <v>31620</v>
      </c>
      <c r="F8340" s="72" t="s">
        <v>7</v>
      </c>
      <c r="G8340" s="72" t="s">
        <v>31394</v>
      </c>
      <c r="H8340" s="95" t="s">
        <v>29353</v>
      </c>
    </row>
    <row r="8341" spans="1:8">
      <c r="A8341" s="67">
        <v>8340</v>
      </c>
      <c r="B8341" s="23" t="s">
        <v>13523</v>
      </c>
      <c r="C8341" s="72" t="s">
        <v>13524</v>
      </c>
      <c r="D8341" s="71" t="s">
        <v>26441</v>
      </c>
      <c r="E8341" s="175" t="s">
        <v>31620</v>
      </c>
      <c r="F8341" s="72" t="s">
        <v>7</v>
      </c>
      <c r="G8341" s="72" t="s">
        <v>31409</v>
      </c>
      <c r="H8341" s="95" t="s">
        <v>29354</v>
      </c>
    </row>
    <row r="8342" spans="1:8">
      <c r="A8342" s="67">
        <v>8341</v>
      </c>
      <c r="B8342" s="23" t="s">
        <v>13525</v>
      </c>
      <c r="C8342" s="72" t="s">
        <v>13526</v>
      </c>
      <c r="D8342" s="71" t="s">
        <v>26441</v>
      </c>
      <c r="E8342" s="175" t="s">
        <v>31620</v>
      </c>
      <c r="F8342" s="72" t="s">
        <v>7</v>
      </c>
      <c r="G8342" s="72" t="s">
        <v>31409</v>
      </c>
      <c r="H8342" s="95" t="s">
        <v>29355</v>
      </c>
    </row>
    <row r="8343" spans="1:8">
      <c r="A8343" s="67">
        <v>8342</v>
      </c>
      <c r="B8343" s="23" t="s">
        <v>13527</v>
      </c>
      <c r="C8343" s="72" t="s">
        <v>13528</v>
      </c>
      <c r="D8343" s="71" t="s">
        <v>26441</v>
      </c>
      <c r="E8343" s="175" t="s">
        <v>31620</v>
      </c>
      <c r="F8343" s="72" t="s">
        <v>7</v>
      </c>
      <c r="G8343" s="72" t="s">
        <v>31394</v>
      </c>
      <c r="H8343" s="95" t="s">
        <v>29356</v>
      </c>
    </row>
    <row r="8344" spans="1:8">
      <c r="A8344" s="67">
        <v>8343</v>
      </c>
      <c r="B8344" s="23" t="s">
        <v>13529</v>
      </c>
      <c r="C8344" s="72" t="s">
        <v>13530</v>
      </c>
      <c r="D8344" s="71" t="s">
        <v>26441</v>
      </c>
      <c r="E8344" s="175" t="s">
        <v>31620</v>
      </c>
      <c r="F8344" s="72" t="s">
        <v>7</v>
      </c>
      <c r="G8344" s="72" t="s">
        <v>31439</v>
      </c>
      <c r="H8344" s="95" t="s">
        <v>29357</v>
      </c>
    </row>
    <row r="8345" spans="1:8">
      <c r="A8345" s="67">
        <v>8344</v>
      </c>
      <c r="B8345" s="23" t="s">
        <v>13531</v>
      </c>
      <c r="C8345" s="72" t="s">
        <v>13532</v>
      </c>
      <c r="D8345" s="71" t="s">
        <v>26441</v>
      </c>
      <c r="E8345" s="175" t="s">
        <v>31620</v>
      </c>
      <c r="F8345" s="72" t="s">
        <v>7</v>
      </c>
      <c r="G8345" s="72" t="s">
        <v>31439</v>
      </c>
      <c r="H8345" s="95" t="s">
        <v>29358</v>
      </c>
    </row>
    <row r="8346" spans="1:8">
      <c r="A8346" s="67">
        <v>8345</v>
      </c>
      <c r="B8346" s="23" t="s">
        <v>13533</v>
      </c>
      <c r="C8346" s="72" t="s">
        <v>13534</v>
      </c>
      <c r="D8346" s="71" t="s">
        <v>26441</v>
      </c>
      <c r="E8346" s="175" t="s">
        <v>31620</v>
      </c>
      <c r="F8346" s="72" t="s">
        <v>7</v>
      </c>
      <c r="G8346" s="72" t="s">
        <v>31382</v>
      </c>
      <c r="H8346" s="95" t="s">
        <v>29359</v>
      </c>
    </row>
    <row r="8347" spans="1:8">
      <c r="A8347" s="67">
        <v>8346</v>
      </c>
      <c r="B8347" s="23" t="s">
        <v>13535</v>
      </c>
      <c r="C8347" s="72" t="s">
        <v>13536</v>
      </c>
      <c r="D8347" s="71" t="s">
        <v>26441</v>
      </c>
      <c r="E8347" s="175" t="s">
        <v>31620</v>
      </c>
      <c r="F8347" s="72" t="s">
        <v>7</v>
      </c>
      <c r="G8347" s="72" t="s">
        <v>31439</v>
      </c>
      <c r="H8347" s="95" t="s">
        <v>29360</v>
      </c>
    </row>
    <row r="8348" spans="1:8">
      <c r="A8348" s="67">
        <v>8347</v>
      </c>
      <c r="B8348" s="23" t="s">
        <v>13537</v>
      </c>
      <c r="C8348" s="72" t="s">
        <v>13538</v>
      </c>
      <c r="D8348" s="71" t="s">
        <v>26441</v>
      </c>
      <c r="E8348" s="175" t="s">
        <v>31620</v>
      </c>
      <c r="F8348" s="72" t="s">
        <v>7</v>
      </c>
      <c r="G8348" s="72" t="s">
        <v>31439</v>
      </c>
      <c r="H8348" s="95" t="s">
        <v>29361</v>
      </c>
    </row>
    <row r="8349" spans="1:8">
      <c r="A8349" s="67">
        <v>8348</v>
      </c>
      <c r="B8349" s="23" t="s">
        <v>13539</v>
      </c>
      <c r="C8349" s="72" t="s">
        <v>13540</v>
      </c>
      <c r="D8349" s="71" t="s">
        <v>26441</v>
      </c>
      <c r="E8349" s="175" t="s">
        <v>31620</v>
      </c>
      <c r="F8349" s="72" t="s">
        <v>7</v>
      </c>
      <c r="G8349" s="72" t="s">
        <v>31439</v>
      </c>
      <c r="H8349" s="95" t="s">
        <v>29362</v>
      </c>
    </row>
    <row r="8350" spans="1:8">
      <c r="A8350" s="67">
        <v>8349</v>
      </c>
      <c r="B8350" s="23" t="s">
        <v>13541</v>
      </c>
      <c r="C8350" s="72" t="s">
        <v>13542</v>
      </c>
      <c r="D8350" s="71" t="s">
        <v>26441</v>
      </c>
      <c r="E8350" s="175" t="s">
        <v>31620</v>
      </c>
      <c r="F8350" s="72" t="s">
        <v>7</v>
      </c>
      <c r="G8350" s="72" t="s">
        <v>31439</v>
      </c>
      <c r="H8350" s="95" t="s">
        <v>29363</v>
      </c>
    </row>
    <row r="8351" spans="1:8">
      <c r="A8351" s="67">
        <v>8350</v>
      </c>
      <c r="B8351" s="23" t="s">
        <v>13543</v>
      </c>
      <c r="C8351" s="72" t="s">
        <v>13544</v>
      </c>
      <c r="D8351" s="71" t="s">
        <v>26441</v>
      </c>
      <c r="E8351" s="175" t="s">
        <v>31620</v>
      </c>
      <c r="F8351" s="72" t="s">
        <v>7</v>
      </c>
      <c r="G8351" s="72" t="s">
        <v>31439</v>
      </c>
      <c r="H8351" s="95" t="s">
        <v>29364</v>
      </c>
    </row>
    <row r="8352" spans="1:8">
      <c r="A8352" s="67">
        <v>8351</v>
      </c>
      <c r="B8352" s="23" t="s">
        <v>13545</v>
      </c>
      <c r="C8352" s="72" t="s">
        <v>13546</v>
      </c>
      <c r="D8352" s="71" t="s">
        <v>26441</v>
      </c>
      <c r="E8352" s="175" t="s">
        <v>31620</v>
      </c>
      <c r="F8352" s="72" t="s">
        <v>7</v>
      </c>
      <c r="G8352" s="72" t="s">
        <v>31412</v>
      </c>
      <c r="H8352" s="95" t="s">
        <v>29365</v>
      </c>
    </row>
    <row r="8353" spans="1:8">
      <c r="A8353" s="67">
        <v>8352</v>
      </c>
      <c r="B8353" s="23" t="s">
        <v>13547</v>
      </c>
      <c r="C8353" s="72" t="s">
        <v>13548</v>
      </c>
      <c r="D8353" s="71" t="s">
        <v>26441</v>
      </c>
      <c r="E8353" s="175" t="s">
        <v>31620</v>
      </c>
      <c r="F8353" s="72" t="s">
        <v>7</v>
      </c>
      <c r="G8353" s="72" t="s">
        <v>31439</v>
      </c>
      <c r="H8353" s="95" t="s">
        <v>29366</v>
      </c>
    </row>
    <row r="8354" spans="1:8">
      <c r="A8354" s="67">
        <v>8353</v>
      </c>
      <c r="B8354" s="23" t="s">
        <v>13549</v>
      </c>
      <c r="C8354" s="72" t="s">
        <v>13550</v>
      </c>
      <c r="D8354" s="71" t="s">
        <v>26441</v>
      </c>
      <c r="E8354" s="175" t="s">
        <v>31620</v>
      </c>
      <c r="F8354" s="72" t="s">
        <v>7</v>
      </c>
      <c r="G8354" s="72" t="s">
        <v>31439</v>
      </c>
      <c r="H8354" s="95" t="s">
        <v>29367</v>
      </c>
    </row>
    <row r="8355" spans="1:8">
      <c r="A8355" s="67">
        <v>8354</v>
      </c>
      <c r="B8355" s="23" t="s">
        <v>13551</v>
      </c>
      <c r="C8355" s="72" t="s">
        <v>13552</v>
      </c>
      <c r="D8355" s="71" t="s">
        <v>26441</v>
      </c>
      <c r="E8355" s="175" t="s">
        <v>31620</v>
      </c>
      <c r="F8355" s="72" t="s">
        <v>7</v>
      </c>
      <c r="G8355" s="72" t="s">
        <v>31415</v>
      </c>
      <c r="H8355" s="95" t="s">
        <v>29368</v>
      </c>
    </row>
    <row r="8356" spans="1:8">
      <c r="A8356" s="67">
        <v>8355</v>
      </c>
      <c r="B8356" s="23" t="s">
        <v>13553</v>
      </c>
      <c r="C8356" s="72" t="s">
        <v>13554</v>
      </c>
      <c r="D8356" s="71" t="s">
        <v>26441</v>
      </c>
      <c r="E8356" s="175" t="s">
        <v>31620</v>
      </c>
      <c r="F8356" s="72" t="s">
        <v>7</v>
      </c>
      <c r="G8356" s="72" t="s">
        <v>31393</v>
      </c>
      <c r="H8356" s="95" t="s">
        <v>29369</v>
      </c>
    </row>
    <row r="8357" spans="1:8">
      <c r="A8357" s="67">
        <v>8356</v>
      </c>
      <c r="B8357" s="23" t="s">
        <v>13555</v>
      </c>
      <c r="C8357" s="72" t="s">
        <v>13556</v>
      </c>
      <c r="D8357" s="71" t="s">
        <v>26441</v>
      </c>
      <c r="E8357" s="175" t="s">
        <v>31620</v>
      </c>
      <c r="F8357" s="72" t="s">
        <v>7</v>
      </c>
      <c r="G8357" s="72" t="s">
        <v>31395</v>
      </c>
      <c r="H8357" s="95" t="s">
        <v>29370</v>
      </c>
    </row>
    <row r="8358" spans="1:8">
      <c r="A8358" s="67">
        <v>8357</v>
      </c>
      <c r="B8358" s="23" t="s">
        <v>13557</v>
      </c>
      <c r="C8358" s="72" t="s">
        <v>13558</v>
      </c>
      <c r="D8358" s="71" t="s">
        <v>26441</v>
      </c>
      <c r="E8358" s="175" t="s">
        <v>31620</v>
      </c>
      <c r="F8358" s="72" t="s">
        <v>7</v>
      </c>
      <c r="G8358" s="72" t="s">
        <v>31387</v>
      </c>
      <c r="H8358" s="95" t="s">
        <v>29371</v>
      </c>
    </row>
    <row r="8359" spans="1:8">
      <c r="A8359" s="67">
        <v>8358</v>
      </c>
      <c r="B8359" s="23" t="s">
        <v>13559</v>
      </c>
      <c r="C8359" s="72" t="s">
        <v>13560</v>
      </c>
      <c r="D8359" s="71" t="s">
        <v>26441</v>
      </c>
      <c r="E8359" s="175" t="s">
        <v>31620</v>
      </c>
      <c r="F8359" s="72" t="s">
        <v>7</v>
      </c>
      <c r="G8359" s="72" t="s">
        <v>31393</v>
      </c>
      <c r="H8359" s="95" t="s">
        <v>29372</v>
      </c>
    </row>
    <row r="8360" spans="1:8">
      <c r="A8360" s="67">
        <v>8359</v>
      </c>
      <c r="B8360" s="23" t="s">
        <v>13561</v>
      </c>
      <c r="C8360" s="72" t="s">
        <v>13562</v>
      </c>
      <c r="D8360" s="71" t="s">
        <v>26441</v>
      </c>
      <c r="E8360" s="175" t="s">
        <v>31620</v>
      </c>
      <c r="F8360" s="72" t="s">
        <v>7</v>
      </c>
      <c r="G8360" s="72" t="s">
        <v>31395</v>
      </c>
      <c r="H8360" s="95" t="s">
        <v>29373</v>
      </c>
    </row>
    <row r="8361" spans="1:8">
      <c r="A8361" s="67">
        <v>8360</v>
      </c>
      <c r="B8361" s="23" t="s">
        <v>13563</v>
      </c>
      <c r="C8361" s="72" t="s">
        <v>13564</v>
      </c>
      <c r="D8361" s="71" t="s">
        <v>26441</v>
      </c>
      <c r="E8361" s="175" t="s">
        <v>31620</v>
      </c>
      <c r="F8361" s="72" t="s">
        <v>7</v>
      </c>
      <c r="G8361" s="72" t="s">
        <v>31393</v>
      </c>
      <c r="H8361" s="95" t="s">
        <v>29374</v>
      </c>
    </row>
    <row r="8362" spans="1:8">
      <c r="A8362" s="67">
        <v>8361</v>
      </c>
      <c r="B8362" s="23" t="s">
        <v>13565</v>
      </c>
      <c r="C8362" s="72" t="s">
        <v>13566</v>
      </c>
      <c r="D8362" s="71" t="s">
        <v>26441</v>
      </c>
      <c r="E8362" s="175" t="s">
        <v>31620</v>
      </c>
      <c r="F8362" s="72" t="s">
        <v>7</v>
      </c>
      <c r="G8362" s="72" t="s">
        <v>31395</v>
      </c>
      <c r="H8362" s="95" t="s">
        <v>29375</v>
      </c>
    </row>
    <row r="8363" spans="1:8">
      <c r="A8363" s="67">
        <v>8362</v>
      </c>
      <c r="B8363" s="23" t="s">
        <v>13567</v>
      </c>
      <c r="C8363" s="72" t="s">
        <v>13568</v>
      </c>
      <c r="D8363" s="71" t="s">
        <v>26441</v>
      </c>
      <c r="E8363" s="175" t="s">
        <v>31620</v>
      </c>
      <c r="F8363" s="72" t="s">
        <v>7</v>
      </c>
      <c r="G8363" s="72" t="s">
        <v>31412</v>
      </c>
      <c r="H8363" s="95" t="s">
        <v>29376</v>
      </c>
    </row>
    <row r="8364" spans="1:8">
      <c r="A8364" s="67">
        <v>8363</v>
      </c>
      <c r="B8364" s="23" t="s">
        <v>13569</v>
      </c>
      <c r="C8364" s="72" t="s">
        <v>13570</v>
      </c>
      <c r="D8364" s="71" t="s">
        <v>26441</v>
      </c>
      <c r="E8364" s="175" t="s">
        <v>31620</v>
      </c>
      <c r="F8364" s="72" t="s">
        <v>7</v>
      </c>
      <c r="G8364" s="72" t="s">
        <v>31412</v>
      </c>
      <c r="H8364" s="95" t="s">
        <v>29377</v>
      </c>
    </row>
    <row r="8365" spans="1:8">
      <c r="A8365" s="67">
        <v>8364</v>
      </c>
      <c r="B8365" s="23" t="s">
        <v>13571</v>
      </c>
      <c r="C8365" s="72" t="s">
        <v>13572</v>
      </c>
      <c r="D8365" s="71" t="s">
        <v>26441</v>
      </c>
      <c r="E8365" s="175" t="s">
        <v>31620</v>
      </c>
      <c r="F8365" s="72" t="s">
        <v>7</v>
      </c>
      <c r="G8365" s="72" t="s">
        <v>31439</v>
      </c>
      <c r="H8365" s="95" t="s">
        <v>29378</v>
      </c>
    </row>
    <row r="8366" spans="1:8">
      <c r="A8366" s="67">
        <v>8365</v>
      </c>
      <c r="B8366" s="23" t="s">
        <v>13573</v>
      </c>
      <c r="C8366" s="72" t="s">
        <v>13574</v>
      </c>
      <c r="D8366" s="71" t="s">
        <v>26441</v>
      </c>
      <c r="E8366" s="175" t="s">
        <v>31620</v>
      </c>
      <c r="F8366" s="72" t="s">
        <v>7</v>
      </c>
      <c r="G8366" s="72" t="s">
        <v>31412</v>
      </c>
      <c r="H8366" s="95" t="s">
        <v>29379</v>
      </c>
    </row>
    <row r="8367" spans="1:8">
      <c r="A8367" s="67">
        <v>8366</v>
      </c>
      <c r="B8367" s="23" t="s">
        <v>13575</v>
      </c>
      <c r="C8367" s="72" t="s">
        <v>13576</v>
      </c>
      <c r="D8367" s="71" t="s">
        <v>26441</v>
      </c>
      <c r="E8367" s="175" t="s">
        <v>31620</v>
      </c>
      <c r="F8367" s="72" t="s">
        <v>7</v>
      </c>
      <c r="G8367" s="72" t="s">
        <v>31439</v>
      </c>
      <c r="H8367" s="95" t="s">
        <v>29380</v>
      </c>
    </row>
    <row r="8368" spans="1:8">
      <c r="A8368" s="67">
        <v>8367</v>
      </c>
      <c r="B8368" s="23" t="s">
        <v>13577</v>
      </c>
      <c r="C8368" s="72" t="s">
        <v>13578</v>
      </c>
      <c r="D8368" s="71" t="s">
        <v>26441</v>
      </c>
      <c r="E8368" s="175" t="s">
        <v>31620</v>
      </c>
      <c r="F8368" s="72" t="s">
        <v>7</v>
      </c>
      <c r="G8368" s="72" t="s">
        <v>31389</v>
      </c>
      <c r="H8368" s="95" t="s">
        <v>29381</v>
      </c>
    </row>
    <row r="8369" spans="1:8">
      <c r="A8369" s="67">
        <v>8368</v>
      </c>
      <c r="B8369" s="23" t="s">
        <v>13579</v>
      </c>
      <c r="C8369" s="72" t="s">
        <v>13580</v>
      </c>
      <c r="D8369" s="71" t="s">
        <v>26441</v>
      </c>
      <c r="E8369" s="175" t="s">
        <v>31620</v>
      </c>
      <c r="F8369" s="72" t="s">
        <v>7</v>
      </c>
      <c r="G8369" s="72" t="s">
        <v>31395</v>
      </c>
      <c r="H8369" s="95" t="s">
        <v>29382</v>
      </c>
    </row>
    <row r="8370" spans="1:8">
      <c r="A8370" s="67">
        <v>8369</v>
      </c>
      <c r="B8370" s="23" t="s">
        <v>13581</v>
      </c>
      <c r="C8370" s="72" t="s">
        <v>13582</v>
      </c>
      <c r="D8370" s="71" t="s">
        <v>26441</v>
      </c>
      <c r="E8370" s="175" t="s">
        <v>31620</v>
      </c>
      <c r="F8370" s="72" t="s">
        <v>7</v>
      </c>
      <c r="G8370" s="72" t="s">
        <v>31439</v>
      </c>
      <c r="H8370" s="95" t="s">
        <v>29383</v>
      </c>
    </row>
    <row r="8371" spans="1:8">
      <c r="A8371" s="67">
        <v>8370</v>
      </c>
      <c r="B8371" s="23" t="s">
        <v>13583</v>
      </c>
      <c r="C8371" s="72" t="s">
        <v>13584</v>
      </c>
      <c r="D8371" s="71" t="s">
        <v>26441</v>
      </c>
      <c r="E8371" s="175" t="s">
        <v>31620</v>
      </c>
      <c r="F8371" s="72" t="s">
        <v>7</v>
      </c>
      <c r="G8371" s="72" t="s">
        <v>31395</v>
      </c>
      <c r="H8371" s="95" t="s">
        <v>29384</v>
      </c>
    </row>
    <row r="8372" spans="1:8">
      <c r="A8372" s="67">
        <v>8371</v>
      </c>
      <c r="B8372" s="23" t="s">
        <v>13585</v>
      </c>
      <c r="C8372" s="72" t="s">
        <v>13586</v>
      </c>
      <c r="D8372" s="71" t="s">
        <v>26441</v>
      </c>
      <c r="E8372" s="175" t="s">
        <v>31620</v>
      </c>
      <c r="F8372" s="72" t="s">
        <v>7</v>
      </c>
      <c r="G8372" s="72" t="s">
        <v>31414</v>
      </c>
      <c r="H8372" s="95" t="s">
        <v>29385</v>
      </c>
    </row>
    <row r="8373" spans="1:8">
      <c r="A8373" s="67">
        <v>8372</v>
      </c>
      <c r="B8373" s="23" t="s">
        <v>13587</v>
      </c>
      <c r="C8373" s="72" t="s">
        <v>13588</v>
      </c>
      <c r="D8373" s="71" t="s">
        <v>26441</v>
      </c>
      <c r="E8373" s="175" t="s">
        <v>31620</v>
      </c>
      <c r="F8373" s="72" t="s">
        <v>7</v>
      </c>
      <c r="G8373" s="72" t="s">
        <v>31395</v>
      </c>
      <c r="H8373" s="95" t="s">
        <v>29386</v>
      </c>
    </row>
    <row r="8374" spans="1:8">
      <c r="A8374" s="67">
        <v>8373</v>
      </c>
      <c r="B8374" s="23" t="s">
        <v>13589</v>
      </c>
      <c r="C8374" s="72" t="s">
        <v>13590</v>
      </c>
      <c r="D8374" s="71" t="s">
        <v>26441</v>
      </c>
      <c r="E8374" s="175" t="s">
        <v>31620</v>
      </c>
      <c r="F8374" s="72" t="s">
        <v>7</v>
      </c>
      <c r="G8374" s="72" t="s">
        <v>31392</v>
      </c>
      <c r="H8374" s="95" t="s">
        <v>29387</v>
      </c>
    </row>
    <row r="8375" spans="1:8">
      <c r="A8375" s="67">
        <v>8374</v>
      </c>
      <c r="B8375" s="23" t="s">
        <v>13591</v>
      </c>
      <c r="C8375" s="72" t="s">
        <v>13592</v>
      </c>
      <c r="D8375" s="71" t="s">
        <v>26441</v>
      </c>
      <c r="E8375" s="175" t="s">
        <v>31620</v>
      </c>
      <c r="F8375" s="72" t="s">
        <v>7</v>
      </c>
      <c r="G8375" s="72" t="s">
        <v>31391</v>
      </c>
      <c r="H8375" s="95" t="s">
        <v>29388</v>
      </c>
    </row>
    <row r="8376" spans="1:8">
      <c r="A8376" s="67">
        <v>8375</v>
      </c>
      <c r="B8376" s="23" t="s">
        <v>13593</v>
      </c>
      <c r="C8376" s="72" t="s">
        <v>13594</v>
      </c>
      <c r="D8376" s="71" t="s">
        <v>26441</v>
      </c>
      <c r="E8376" s="175" t="s">
        <v>31620</v>
      </c>
      <c r="F8376" s="72" t="s">
        <v>7</v>
      </c>
      <c r="G8376" s="72" t="s">
        <v>31393</v>
      </c>
      <c r="H8376" s="95" t="s">
        <v>29389</v>
      </c>
    </row>
    <row r="8377" spans="1:8">
      <c r="A8377" s="67">
        <v>8376</v>
      </c>
      <c r="B8377" s="23" t="s">
        <v>13595</v>
      </c>
      <c r="C8377" s="72" t="s">
        <v>13596</v>
      </c>
      <c r="D8377" s="71" t="s">
        <v>26441</v>
      </c>
      <c r="E8377" s="175" t="s">
        <v>31620</v>
      </c>
      <c r="F8377" s="72" t="s">
        <v>7</v>
      </c>
      <c r="G8377" s="72" t="s">
        <v>31395</v>
      </c>
      <c r="H8377" s="95" t="s">
        <v>29390</v>
      </c>
    </row>
    <row r="8378" spans="1:8">
      <c r="A8378" s="67">
        <v>8377</v>
      </c>
      <c r="B8378" s="23" t="s">
        <v>13597</v>
      </c>
      <c r="C8378" s="72" t="s">
        <v>13598</v>
      </c>
      <c r="D8378" s="71" t="s">
        <v>26441</v>
      </c>
      <c r="E8378" s="175" t="s">
        <v>31620</v>
      </c>
      <c r="F8378" s="72" t="s">
        <v>7</v>
      </c>
      <c r="G8378" s="72" t="s">
        <v>31439</v>
      </c>
      <c r="H8378" s="95" t="s">
        <v>29391</v>
      </c>
    </row>
    <row r="8379" spans="1:8">
      <c r="A8379" s="67">
        <v>8378</v>
      </c>
      <c r="B8379" s="23" t="s">
        <v>13599</v>
      </c>
      <c r="C8379" s="72" t="s">
        <v>13600</v>
      </c>
      <c r="D8379" s="71" t="s">
        <v>26441</v>
      </c>
      <c r="E8379" s="175" t="s">
        <v>31620</v>
      </c>
      <c r="F8379" s="72" t="s">
        <v>7</v>
      </c>
      <c r="G8379" s="72" t="s">
        <v>31439</v>
      </c>
      <c r="H8379" s="95" t="s">
        <v>29392</v>
      </c>
    </row>
    <row r="8380" spans="1:8">
      <c r="A8380" s="67">
        <v>8379</v>
      </c>
      <c r="B8380" s="23" t="s">
        <v>13601</v>
      </c>
      <c r="C8380" s="72" t="s">
        <v>13602</v>
      </c>
      <c r="D8380" s="71" t="s">
        <v>26441</v>
      </c>
      <c r="E8380" s="175" t="s">
        <v>31620</v>
      </c>
      <c r="F8380" s="72" t="s">
        <v>7</v>
      </c>
      <c r="G8380" s="72" t="s">
        <v>31390</v>
      </c>
      <c r="H8380" s="95" t="s">
        <v>29393</v>
      </c>
    </row>
    <row r="8381" spans="1:8">
      <c r="A8381" s="67">
        <v>8380</v>
      </c>
      <c r="B8381" s="23" t="s">
        <v>13603</v>
      </c>
      <c r="C8381" s="72" t="s">
        <v>12970</v>
      </c>
      <c r="D8381" s="71" t="s">
        <v>26441</v>
      </c>
      <c r="E8381" s="175" t="s">
        <v>31620</v>
      </c>
      <c r="F8381" s="72" t="s">
        <v>7</v>
      </c>
      <c r="G8381" s="72" t="s">
        <v>31395</v>
      </c>
      <c r="H8381" s="95" t="s">
        <v>29394</v>
      </c>
    </row>
    <row r="8382" spans="1:8">
      <c r="A8382" s="67">
        <v>8381</v>
      </c>
      <c r="B8382" s="23" t="s">
        <v>13604</v>
      </c>
      <c r="C8382" s="72" t="s">
        <v>11251</v>
      </c>
      <c r="D8382" s="71" t="s">
        <v>26441</v>
      </c>
      <c r="E8382" s="175" t="s">
        <v>31620</v>
      </c>
      <c r="F8382" s="72" t="s">
        <v>7</v>
      </c>
      <c r="G8382" s="72" t="s">
        <v>31395</v>
      </c>
      <c r="H8382" s="95" t="s">
        <v>29395</v>
      </c>
    </row>
    <row r="8383" spans="1:8">
      <c r="A8383" s="67">
        <v>8382</v>
      </c>
      <c r="B8383" s="23" t="s">
        <v>13605</v>
      </c>
      <c r="C8383" s="72" t="s">
        <v>13606</v>
      </c>
      <c r="D8383" s="71" t="s">
        <v>26441</v>
      </c>
      <c r="E8383" s="175" t="s">
        <v>31620</v>
      </c>
      <c r="F8383" s="72" t="s">
        <v>7</v>
      </c>
      <c r="G8383" s="72" t="s">
        <v>31439</v>
      </c>
      <c r="H8383" s="95" t="s">
        <v>29396</v>
      </c>
    </row>
    <row r="8384" spans="1:8">
      <c r="A8384" s="67">
        <v>8383</v>
      </c>
      <c r="B8384" s="23" t="s">
        <v>13607</v>
      </c>
      <c r="C8384" s="72" t="s">
        <v>13608</v>
      </c>
      <c r="D8384" s="71" t="s">
        <v>26441</v>
      </c>
      <c r="E8384" s="175" t="s">
        <v>31620</v>
      </c>
      <c r="F8384" s="72" t="s">
        <v>7</v>
      </c>
      <c r="G8384" s="72" t="s">
        <v>31382</v>
      </c>
      <c r="H8384" s="95" t="s">
        <v>29397</v>
      </c>
    </row>
    <row r="8385" spans="1:8">
      <c r="A8385" s="67">
        <v>8384</v>
      </c>
      <c r="B8385" s="23" t="s">
        <v>13609</v>
      </c>
      <c r="C8385" s="72" t="s">
        <v>13610</v>
      </c>
      <c r="D8385" s="71" t="s">
        <v>26441</v>
      </c>
      <c r="E8385" s="175" t="s">
        <v>31620</v>
      </c>
      <c r="F8385" s="72" t="s">
        <v>7</v>
      </c>
      <c r="G8385" s="72" t="s">
        <v>31382</v>
      </c>
      <c r="H8385" s="95" t="s">
        <v>29398</v>
      </c>
    </row>
    <row r="8386" spans="1:8">
      <c r="A8386" s="67">
        <v>8385</v>
      </c>
      <c r="B8386" s="23" t="s">
        <v>13611</v>
      </c>
      <c r="C8386" s="72" t="s">
        <v>13612</v>
      </c>
      <c r="D8386" s="71" t="s">
        <v>26441</v>
      </c>
      <c r="E8386" s="175" t="s">
        <v>31620</v>
      </c>
      <c r="F8386" s="72" t="s">
        <v>7</v>
      </c>
      <c r="G8386" s="72" t="s">
        <v>31382</v>
      </c>
      <c r="H8386" s="95" t="s">
        <v>29399</v>
      </c>
    </row>
    <row r="8387" spans="1:8">
      <c r="A8387" s="67">
        <v>8386</v>
      </c>
      <c r="B8387" s="23" t="s">
        <v>13613</v>
      </c>
      <c r="C8387" s="72" t="s">
        <v>13614</v>
      </c>
      <c r="D8387" s="71" t="s">
        <v>26441</v>
      </c>
      <c r="E8387" s="175" t="s">
        <v>31620</v>
      </c>
      <c r="F8387" s="72" t="s">
        <v>7</v>
      </c>
      <c r="G8387" s="72" t="s">
        <v>31395</v>
      </c>
      <c r="H8387" s="95" t="s">
        <v>29400</v>
      </c>
    </row>
    <row r="8388" spans="1:8">
      <c r="A8388" s="67">
        <v>8387</v>
      </c>
      <c r="B8388" s="23" t="s">
        <v>13615</v>
      </c>
      <c r="C8388" s="72" t="s">
        <v>13616</v>
      </c>
      <c r="D8388" s="71" t="s">
        <v>26441</v>
      </c>
      <c r="E8388" s="175" t="s">
        <v>31620</v>
      </c>
      <c r="F8388" s="72" t="s">
        <v>7</v>
      </c>
      <c r="G8388" s="72" t="s">
        <v>31439</v>
      </c>
      <c r="H8388" s="95" t="s">
        <v>29401</v>
      </c>
    </row>
    <row r="8389" spans="1:8">
      <c r="A8389" s="67">
        <v>8388</v>
      </c>
      <c r="B8389" s="23" t="s">
        <v>13617</v>
      </c>
      <c r="C8389" s="72" t="s">
        <v>13618</v>
      </c>
      <c r="D8389" s="71" t="s">
        <v>26441</v>
      </c>
      <c r="E8389" s="175" t="s">
        <v>31620</v>
      </c>
      <c r="F8389" s="72" t="s">
        <v>7</v>
      </c>
      <c r="G8389" s="72" t="s">
        <v>31383</v>
      </c>
      <c r="H8389" s="95" t="s">
        <v>29402</v>
      </c>
    </row>
    <row r="8390" spans="1:8">
      <c r="A8390" s="67">
        <v>8389</v>
      </c>
      <c r="B8390" s="23" t="s">
        <v>13619</v>
      </c>
      <c r="C8390" s="72" t="s">
        <v>13620</v>
      </c>
      <c r="D8390" s="71" t="s">
        <v>26441</v>
      </c>
      <c r="E8390" s="175" t="s">
        <v>31620</v>
      </c>
      <c r="F8390" s="72" t="s">
        <v>7</v>
      </c>
      <c r="G8390" s="72" t="s">
        <v>31390</v>
      </c>
      <c r="H8390" s="95" t="s">
        <v>29403</v>
      </c>
    </row>
    <row r="8391" spans="1:8">
      <c r="A8391" s="67">
        <v>8390</v>
      </c>
      <c r="B8391" s="23" t="s">
        <v>13621</v>
      </c>
      <c r="C8391" s="72" t="s">
        <v>13622</v>
      </c>
      <c r="D8391" s="71" t="s">
        <v>26441</v>
      </c>
      <c r="E8391" s="175" t="s">
        <v>31620</v>
      </c>
      <c r="F8391" s="72" t="s">
        <v>7</v>
      </c>
      <c r="G8391" s="72" t="s">
        <v>31390</v>
      </c>
      <c r="H8391" s="95" t="s">
        <v>29404</v>
      </c>
    </row>
    <row r="8392" spans="1:8">
      <c r="A8392" s="67">
        <v>8391</v>
      </c>
      <c r="B8392" s="23" t="s">
        <v>13623</v>
      </c>
      <c r="C8392" s="72" t="s">
        <v>13624</v>
      </c>
      <c r="D8392" s="71" t="s">
        <v>26441</v>
      </c>
      <c r="E8392" s="175" t="s">
        <v>31620</v>
      </c>
      <c r="F8392" s="72" t="s">
        <v>7</v>
      </c>
      <c r="G8392" s="72" t="s">
        <v>31382</v>
      </c>
      <c r="H8392" s="95" t="s">
        <v>29405</v>
      </c>
    </row>
    <row r="8393" spans="1:8">
      <c r="A8393" s="67">
        <v>8392</v>
      </c>
      <c r="B8393" s="23" t="s">
        <v>13625</v>
      </c>
      <c r="C8393" s="72" t="s">
        <v>13626</v>
      </c>
      <c r="D8393" s="71" t="s">
        <v>26441</v>
      </c>
      <c r="E8393" s="175" t="s">
        <v>31620</v>
      </c>
      <c r="F8393" s="72" t="s">
        <v>7</v>
      </c>
      <c r="G8393" s="72" t="s">
        <v>31439</v>
      </c>
      <c r="H8393" s="95" t="s">
        <v>29406</v>
      </c>
    </row>
    <row r="8394" spans="1:8">
      <c r="A8394" s="67">
        <v>8393</v>
      </c>
      <c r="B8394" s="23" t="s">
        <v>13627</v>
      </c>
      <c r="C8394" s="72" t="s">
        <v>13628</v>
      </c>
      <c r="D8394" s="71" t="s">
        <v>26441</v>
      </c>
      <c r="E8394" s="175" t="s">
        <v>31620</v>
      </c>
      <c r="F8394" s="72" t="s">
        <v>7</v>
      </c>
      <c r="G8394" s="72" t="s">
        <v>31439</v>
      </c>
      <c r="H8394" s="95" t="s">
        <v>29407</v>
      </c>
    </row>
    <row r="8395" spans="1:8">
      <c r="A8395" s="67">
        <v>8394</v>
      </c>
      <c r="B8395" s="23" t="s">
        <v>13629</v>
      </c>
      <c r="C8395" s="72" t="s">
        <v>13630</v>
      </c>
      <c r="D8395" s="71" t="s">
        <v>26441</v>
      </c>
      <c r="E8395" s="175" t="s">
        <v>31620</v>
      </c>
      <c r="F8395" s="72" t="s">
        <v>7</v>
      </c>
      <c r="G8395" s="72" t="s">
        <v>31439</v>
      </c>
      <c r="H8395" s="95" t="s">
        <v>29408</v>
      </c>
    </row>
    <row r="8396" spans="1:8">
      <c r="A8396" s="67">
        <v>8395</v>
      </c>
      <c r="B8396" s="23" t="s">
        <v>13631</v>
      </c>
      <c r="C8396" s="72" t="s">
        <v>13632</v>
      </c>
      <c r="D8396" s="71" t="s">
        <v>26441</v>
      </c>
      <c r="E8396" s="175" t="s">
        <v>31620</v>
      </c>
      <c r="F8396" s="72" t="s">
        <v>7</v>
      </c>
      <c r="G8396" s="72" t="s">
        <v>31439</v>
      </c>
      <c r="H8396" s="95" t="s">
        <v>29409</v>
      </c>
    </row>
    <row r="8397" spans="1:8">
      <c r="A8397" s="67">
        <v>8396</v>
      </c>
      <c r="B8397" s="23" t="s">
        <v>13633</v>
      </c>
      <c r="C8397" s="72" t="s">
        <v>13634</v>
      </c>
      <c r="D8397" s="71" t="s">
        <v>26441</v>
      </c>
      <c r="E8397" s="175" t="s">
        <v>31620</v>
      </c>
      <c r="F8397" s="72" t="s">
        <v>7</v>
      </c>
      <c r="G8397" s="72" t="s">
        <v>31439</v>
      </c>
      <c r="H8397" s="95" t="s">
        <v>29410</v>
      </c>
    </row>
    <row r="8398" spans="1:8">
      <c r="A8398" s="67">
        <v>8397</v>
      </c>
      <c r="B8398" s="23" t="s">
        <v>13635</v>
      </c>
      <c r="C8398" s="72" t="s">
        <v>13636</v>
      </c>
      <c r="D8398" s="71" t="s">
        <v>26441</v>
      </c>
      <c r="E8398" s="175" t="s">
        <v>31620</v>
      </c>
      <c r="F8398" s="72" t="s">
        <v>7</v>
      </c>
      <c r="G8398" s="72" t="s">
        <v>31439</v>
      </c>
      <c r="H8398" s="95" t="s">
        <v>29411</v>
      </c>
    </row>
    <row r="8399" spans="1:8">
      <c r="A8399" s="67">
        <v>8398</v>
      </c>
      <c r="B8399" s="23" t="s">
        <v>13637</v>
      </c>
      <c r="C8399" s="72" t="s">
        <v>13638</v>
      </c>
      <c r="D8399" s="71" t="s">
        <v>26441</v>
      </c>
      <c r="E8399" s="175" t="s">
        <v>31620</v>
      </c>
      <c r="F8399" s="72" t="s">
        <v>7</v>
      </c>
      <c r="G8399" s="72" t="s">
        <v>31439</v>
      </c>
      <c r="H8399" s="95" t="s">
        <v>29412</v>
      </c>
    </row>
    <row r="8400" spans="1:8">
      <c r="A8400" s="67">
        <v>8399</v>
      </c>
      <c r="B8400" s="23" t="s">
        <v>13639</v>
      </c>
      <c r="C8400" s="72" t="s">
        <v>13640</v>
      </c>
      <c r="D8400" s="71" t="s">
        <v>26441</v>
      </c>
      <c r="E8400" s="175" t="s">
        <v>31620</v>
      </c>
      <c r="F8400" s="72" t="s">
        <v>7</v>
      </c>
      <c r="G8400" s="72" t="s">
        <v>31439</v>
      </c>
      <c r="H8400" s="95" t="s">
        <v>29413</v>
      </c>
    </row>
    <row r="8401" spans="1:8">
      <c r="A8401" s="67">
        <v>8400</v>
      </c>
      <c r="B8401" s="23" t="s">
        <v>13641</v>
      </c>
      <c r="C8401" s="72" t="s">
        <v>13642</v>
      </c>
      <c r="D8401" s="71" t="s">
        <v>26441</v>
      </c>
      <c r="E8401" s="175" t="s">
        <v>31620</v>
      </c>
      <c r="F8401" s="72" t="s">
        <v>7</v>
      </c>
      <c r="G8401" s="72" t="s">
        <v>31439</v>
      </c>
      <c r="H8401" s="95" t="s">
        <v>29414</v>
      </c>
    </row>
    <row r="8402" spans="1:8">
      <c r="A8402" s="67">
        <v>8401</v>
      </c>
      <c r="B8402" s="23" t="s">
        <v>13643</v>
      </c>
      <c r="C8402" s="72" t="s">
        <v>13644</v>
      </c>
      <c r="D8402" s="71" t="s">
        <v>26441</v>
      </c>
      <c r="E8402" s="175" t="s">
        <v>31620</v>
      </c>
      <c r="F8402" s="72" t="s">
        <v>7</v>
      </c>
      <c r="G8402" s="72" t="s">
        <v>31439</v>
      </c>
      <c r="H8402" s="95" t="s">
        <v>29415</v>
      </c>
    </row>
    <row r="8403" spans="1:8">
      <c r="A8403" s="67">
        <v>8402</v>
      </c>
      <c r="B8403" s="23" t="s">
        <v>13645</v>
      </c>
      <c r="C8403" s="72" t="s">
        <v>13646</v>
      </c>
      <c r="D8403" s="71" t="s">
        <v>26441</v>
      </c>
      <c r="E8403" s="175" t="s">
        <v>31620</v>
      </c>
      <c r="F8403" s="72" t="s">
        <v>7</v>
      </c>
      <c r="G8403" s="72" t="s">
        <v>31395</v>
      </c>
      <c r="H8403" s="95" t="s">
        <v>29416</v>
      </c>
    </row>
    <row r="8404" spans="1:8">
      <c r="A8404" s="67">
        <v>8403</v>
      </c>
      <c r="B8404" s="23" t="s">
        <v>13647</v>
      </c>
      <c r="C8404" s="72" t="s">
        <v>13648</v>
      </c>
      <c r="D8404" s="71" t="s">
        <v>26441</v>
      </c>
      <c r="E8404" s="175" t="s">
        <v>31620</v>
      </c>
      <c r="F8404" s="72" t="s">
        <v>7</v>
      </c>
      <c r="G8404" s="72" t="s">
        <v>31395</v>
      </c>
      <c r="H8404" s="95" t="s">
        <v>29417</v>
      </c>
    </row>
    <row r="8405" spans="1:8">
      <c r="A8405" s="67">
        <v>8404</v>
      </c>
      <c r="B8405" s="23" t="s">
        <v>13649</v>
      </c>
      <c r="C8405" s="72" t="s">
        <v>13650</v>
      </c>
      <c r="D8405" s="71" t="s">
        <v>26441</v>
      </c>
      <c r="E8405" s="175" t="s">
        <v>31620</v>
      </c>
      <c r="F8405" s="72" t="s">
        <v>7</v>
      </c>
      <c r="G8405" s="72" t="s">
        <v>31395</v>
      </c>
      <c r="H8405" s="95" t="s">
        <v>29418</v>
      </c>
    </row>
    <row r="8406" spans="1:8">
      <c r="A8406" s="67">
        <v>8405</v>
      </c>
      <c r="B8406" s="23" t="s">
        <v>13651</v>
      </c>
      <c r="C8406" s="72" t="s">
        <v>13652</v>
      </c>
      <c r="D8406" s="71" t="s">
        <v>26441</v>
      </c>
      <c r="E8406" s="175" t="s">
        <v>31620</v>
      </c>
      <c r="F8406" s="72" t="s">
        <v>7</v>
      </c>
      <c r="G8406" s="72" t="s">
        <v>31382</v>
      </c>
      <c r="H8406" s="95" t="s">
        <v>29419</v>
      </c>
    </row>
    <row r="8407" spans="1:8">
      <c r="A8407" s="67">
        <v>8406</v>
      </c>
      <c r="B8407" s="23" t="s">
        <v>13653</v>
      </c>
      <c r="C8407" s="72" t="s">
        <v>13654</v>
      </c>
      <c r="D8407" s="71" t="s">
        <v>26441</v>
      </c>
      <c r="E8407" s="175" t="s">
        <v>31620</v>
      </c>
      <c r="F8407" s="72" t="s">
        <v>7</v>
      </c>
      <c r="G8407" s="72" t="s">
        <v>31439</v>
      </c>
      <c r="H8407" s="95" t="s">
        <v>29420</v>
      </c>
    </row>
    <row r="8408" spans="1:8">
      <c r="A8408" s="67">
        <v>8407</v>
      </c>
      <c r="B8408" s="23" t="s">
        <v>13655</v>
      </c>
      <c r="C8408" s="72" t="s">
        <v>13656</v>
      </c>
      <c r="D8408" s="71" t="s">
        <v>26441</v>
      </c>
      <c r="E8408" s="175" t="s">
        <v>31620</v>
      </c>
      <c r="F8408" s="72" t="s">
        <v>7</v>
      </c>
      <c r="G8408" s="72" t="s">
        <v>31439</v>
      </c>
      <c r="H8408" s="95" t="s">
        <v>29421</v>
      </c>
    </row>
    <row r="8409" spans="1:8">
      <c r="A8409" s="67">
        <v>8408</v>
      </c>
      <c r="B8409" s="23" t="s">
        <v>13657</v>
      </c>
      <c r="C8409" s="72" t="s">
        <v>13658</v>
      </c>
      <c r="D8409" s="71" t="s">
        <v>26441</v>
      </c>
      <c r="E8409" s="175" t="s">
        <v>31620</v>
      </c>
      <c r="F8409" s="72" t="s">
        <v>7</v>
      </c>
      <c r="G8409" s="72" t="s">
        <v>31439</v>
      </c>
      <c r="H8409" s="95" t="s">
        <v>29422</v>
      </c>
    </row>
    <row r="8410" spans="1:8">
      <c r="A8410" s="67">
        <v>8409</v>
      </c>
      <c r="B8410" s="23" t="s">
        <v>13659</v>
      </c>
      <c r="C8410" s="72" t="s">
        <v>13660</v>
      </c>
      <c r="D8410" s="71" t="s">
        <v>26441</v>
      </c>
      <c r="E8410" s="175" t="s">
        <v>31620</v>
      </c>
      <c r="F8410" s="72" t="s">
        <v>7</v>
      </c>
      <c r="G8410" s="72" t="s">
        <v>31411</v>
      </c>
      <c r="H8410" s="95" t="s">
        <v>29423</v>
      </c>
    </row>
    <row r="8411" spans="1:8">
      <c r="A8411" s="67">
        <v>8410</v>
      </c>
      <c r="B8411" s="23" t="s">
        <v>13661</v>
      </c>
      <c r="C8411" s="72" t="s">
        <v>13662</v>
      </c>
      <c r="D8411" s="71" t="s">
        <v>26441</v>
      </c>
      <c r="E8411" s="175" t="s">
        <v>31620</v>
      </c>
      <c r="F8411" s="72" t="s">
        <v>7</v>
      </c>
      <c r="G8411" s="72" t="s">
        <v>31387</v>
      </c>
      <c r="H8411" s="95" t="s">
        <v>29424</v>
      </c>
    </row>
    <row r="8412" spans="1:8">
      <c r="A8412" s="67">
        <v>8411</v>
      </c>
      <c r="B8412" s="23" t="s">
        <v>13663</v>
      </c>
      <c r="C8412" s="72" t="s">
        <v>13662</v>
      </c>
      <c r="D8412" s="71" t="s">
        <v>26441</v>
      </c>
      <c r="E8412" s="175" t="s">
        <v>31620</v>
      </c>
      <c r="F8412" s="72" t="s">
        <v>7</v>
      </c>
      <c r="G8412" s="72" t="s">
        <v>31394</v>
      </c>
      <c r="H8412" s="95" t="s">
        <v>29425</v>
      </c>
    </row>
    <row r="8413" spans="1:8">
      <c r="A8413" s="67">
        <v>8412</v>
      </c>
      <c r="B8413" s="23" t="s">
        <v>13664</v>
      </c>
      <c r="C8413" s="72" t="s">
        <v>13662</v>
      </c>
      <c r="D8413" s="71" t="s">
        <v>26441</v>
      </c>
      <c r="E8413" s="175" t="s">
        <v>31620</v>
      </c>
      <c r="F8413" s="72" t="s">
        <v>7</v>
      </c>
      <c r="G8413" s="72" t="s">
        <v>31387</v>
      </c>
      <c r="H8413" s="95" t="s">
        <v>29426</v>
      </c>
    </row>
    <row r="8414" spans="1:8">
      <c r="A8414" s="67">
        <v>8413</v>
      </c>
      <c r="B8414" s="23" t="s">
        <v>13665</v>
      </c>
      <c r="C8414" s="72" t="s">
        <v>13662</v>
      </c>
      <c r="D8414" s="71" t="s">
        <v>26441</v>
      </c>
      <c r="E8414" s="175" t="s">
        <v>31620</v>
      </c>
      <c r="F8414" s="72" t="s">
        <v>7</v>
      </c>
      <c r="G8414" s="72" t="s">
        <v>31395</v>
      </c>
      <c r="H8414" s="95" t="s">
        <v>29427</v>
      </c>
    </row>
    <row r="8415" spans="1:8">
      <c r="A8415" s="67">
        <v>8414</v>
      </c>
      <c r="B8415" s="23" t="s">
        <v>13666</v>
      </c>
      <c r="C8415" s="72" t="s">
        <v>13667</v>
      </c>
      <c r="D8415" s="71" t="s">
        <v>26441</v>
      </c>
      <c r="E8415" s="175" t="s">
        <v>31620</v>
      </c>
      <c r="F8415" s="72" t="s">
        <v>7</v>
      </c>
      <c r="G8415" s="72" t="s">
        <v>31439</v>
      </c>
      <c r="H8415" s="95" t="s">
        <v>29428</v>
      </c>
    </row>
    <row r="8416" spans="1:8">
      <c r="A8416" s="67">
        <v>8415</v>
      </c>
      <c r="B8416" s="23" t="s">
        <v>13668</v>
      </c>
      <c r="C8416" s="72" t="s">
        <v>13669</v>
      </c>
      <c r="D8416" s="71" t="s">
        <v>26441</v>
      </c>
      <c r="E8416" s="175" t="s">
        <v>31620</v>
      </c>
      <c r="F8416" s="72" t="s">
        <v>7</v>
      </c>
      <c r="G8416" s="72" t="s">
        <v>31387</v>
      </c>
      <c r="H8416" s="95" t="s">
        <v>29429</v>
      </c>
    </row>
    <row r="8417" spans="1:8">
      <c r="A8417" s="67">
        <v>8416</v>
      </c>
      <c r="B8417" s="23" t="s">
        <v>13670</v>
      </c>
      <c r="C8417" s="72" t="s">
        <v>13671</v>
      </c>
      <c r="D8417" s="71" t="s">
        <v>26441</v>
      </c>
      <c r="E8417" s="175" t="s">
        <v>31620</v>
      </c>
      <c r="F8417" s="72" t="s">
        <v>7</v>
      </c>
      <c r="G8417" s="72" t="s">
        <v>31395</v>
      </c>
      <c r="H8417" s="95" t="s">
        <v>29430</v>
      </c>
    </row>
    <row r="8418" spans="1:8">
      <c r="A8418" s="67">
        <v>8417</v>
      </c>
      <c r="B8418" s="23" t="s">
        <v>13672</v>
      </c>
      <c r="C8418" s="72" t="s">
        <v>13673</v>
      </c>
      <c r="D8418" s="71" t="s">
        <v>26441</v>
      </c>
      <c r="E8418" s="175" t="s">
        <v>31620</v>
      </c>
      <c r="F8418" s="72" t="s">
        <v>7</v>
      </c>
      <c r="G8418" s="72" t="s">
        <v>31402</v>
      </c>
      <c r="H8418" s="95" t="s">
        <v>29431</v>
      </c>
    </row>
    <row r="8419" spans="1:8">
      <c r="A8419" s="67">
        <v>8418</v>
      </c>
      <c r="B8419" s="23" t="s">
        <v>13674</v>
      </c>
      <c r="C8419" s="72" t="s">
        <v>13675</v>
      </c>
      <c r="D8419" s="71" t="s">
        <v>26441</v>
      </c>
      <c r="E8419" s="175" t="s">
        <v>31620</v>
      </c>
      <c r="F8419" s="72" t="s">
        <v>7</v>
      </c>
      <c r="G8419" s="72" t="s">
        <v>31395</v>
      </c>
      <c r="H8419" s="95" t="s">
        <v>29432</v>
      </c>
    </row>
    <row r="8420" spans="1:8">
      <c r="A8420" s="67">
        <v>8419</v>
      </c>
      <c r="B8420" s="23" t="s">
        <v>13676</v>
      </c>
      <c r="C8420" s="72" t="s">
        <v>13677</v>
      </c>
      <c r="D8420" s="71" t="s">
        <v>26441</v>
      </c>
      <c r="E8420" s="175" t="s">
        <v>31620</v>
      </c>
      <c r="F8420" s="72" t="s">
        <v>7</v>
      </c>
      <c r="G8420" s="72" t="s">
        <v>31395</v>
      </c>
      <c r="H8420" s="95" t="s">
        <v>29433</v>
      </c>
    </row>
    <row r="8421" spans="1:8">
      <c r="A8421" s="67">
        <v>8420</v>
      </c>
      <c r="B8421" s="23" t="s">
        <v>13678</v>
      </c>
      <c r="C8421" s="72" t="s">
        <v>13679</v>
      </c>
      <c r="D8421" s="71" t="s">
        <v>26441</v>
      </c>
      <c r="E8421" s="175" t="s">
        <v>31620</v>
      </c>
      <c r="F8421" s="72" t="s">
        <v>7</v>
      </c>
      <c r="G8421" s="72" t="s">
        <v>31395</v>
      </c>
      <c r="H8421" s="95" t="s">
        <v>29434</v>
      </c>
    </row>
    <row r="8422" spans="1:8">
      <c r="A8422" s="67">
        <v>8421</v>
      </c>
      <c r="B8422" s="23" t="s">
        <v>13680</v>
      </c>
      <c r="C8422" s="72" t="s">
        <v>13681</v>
      </c>
      <c r="D8422" s="71" t="s">
        <v>26441</v>
      </c>
      <c r="E8422" s="175" t="s">
        <v>31620</v>
      </c>
      <c r="F8422" s="72" t="s">
        <v>7</v>
      </c>
      <c r="G8422" s="72" t="s">
        <v>31439</v>
      </c>
      <c r="H8422" s="95" t="s">
        <v>29435</v>
      </c>
    </row>
    <row r="8423" spans="1:8">
      <c r="A8423" s="67">
        <v>8422</v>
      </c>
      <c r="B8423" s="23" t="s">
        <v>13682</v>
      </c>
      <c r="C8423" s="72" t="s">
        <v>13683</v>
      </c>
      <c r="D8423" s="71" t="s">
        <v>26441</v>
      </c>
      <c r="E8423" s="175" t="s">
        <v>31620</v>
      </c>
      <c r="F8423" s="72" t="s">
        <v>7</v>
      </c>
      <c r="G8423" s="72" t="s">
        <v>31383</v>
      </c>
      <c r="H8423" s="95" t="s">
        <v>29436</v>
      </c>
    </row>
    <row r="8424" spans="1:8">
      <c r="A8424" s="67">
        <v>8423</v>
      </c>
      <c r="B8424" s="23" t="s">
        <v>13684</v>
      </c>
      <c r="C8424" s="72" t="s">
        <v>13685</v>
      </c>
      <c r="D8424" s="71" t="s">
        <v>26441</v>
      </c>
      <c r="E8424" s="175" t="s">
        <v>31620</v>
      </c>
      <c r="F8424" s="72" t="s">
        <v>7</v>
      </c>
      <c r="G8424" s="72" t="s">
        <v>31383</v>
      </c>
      <c r="H8424" s="95" t="s">
        <v>29437</v>
      </c>
    </row>
    <row r="8425" spans="1:8">
      <c r="A8425" s="67">
        <v>8424</v>
      </c>
      <c r="B8425" s="23" t="s">
        <v>13686</v>
      </c>
      <c r="C8425" s="72" t="s">
        <v>13687</v>
      </c>
      <c r="D8425" s="71" t="s">
        <v>26441</v>
      </c>
      <c r="E8425" s="175" t="s">
        <v>31620</v>
      </c>
      <c r="F8425" s="72" t="s">
        <v>7</v>
      </c>
      <c r="G8425" s="72" t="s">
        <v>31383</v>
      </c>
      <c r="H8425" s="95" t="s">
        <v>29438</v>
      </c>
    </row>
    <row r="8426" spans="1:8">
      <c r="A8426" s="67">
        <v>8425</v>
      </c>
      <c r="B8426" s="23" t="s">
        <v>13688</v>
      </c>
      <c r="C8426" s="72" t="s">
        <v>13689</v>
      </c>
      <c r="D8426" s="71" t="s">
        <v>26441</v>
      </c>
      <c r="E8426" s="175" t="s">
        <v>31620</v>
      </c>
      <c r="F8426" s="72" t="s">
        <v>7</v>
      </c>
      <c r="G8426" s="72" t="s">
        <v>31383</v>
      </c>
      <c r="H8426" s="95" t="s">
        <v>29439</v>
      </c>
    </row>
    <row r="8427" spans="1:8">
      <c r="A8427" s="67">
        <v>8426</v>
      </c>
      <c r="B8427" s="23" t="s">
        <v>13690</v>
      </c>
      <c r="C8427" s="72" t="s">
        <v>13691</v>
      </c>
      <c r="D8427" s="71" t="s">
        <v>26441</v>
      </c>
      <c r="E8427" s="175" t="s">
        <v>31620</v>
      </c>
      <c r="F8427" s="72" t="s">
        <v>7</v>
      </c>
      <c r="G8427" s="72" t="s">
        <v>31383</v>
      </c>
      <c r="H8427" s="95" t="s">
        <v>29440</v>
      </c>
    </row>
    <row r="8428" spans="1:8">
      <c r="A8428" s="67">
        <v>8427</v>
      </c>
      <c r="B8428" s="23" t="s">
        <v>13692</v>
      </c>
      <c r="C8428" s="72" t="s">
        <v>13693</v>
      </c>
      <c r="D8428" s="71" t="s">
        <v>26441</v>
      </c>
      <c r="E8428" s="175" t="s">
        <v>31620</v>
      </c>
      <c r="F8428" s="72" t="s">
        <v>7</v>
      </c>
      <c r="G8428" s="72" t="s">
        <v>31383</v>
      </c>
      <c r="H8428" s="95" t="s">
        <v>29441</v>
      </c>
    </row>
    <row r="8429" spans="1:8">
      <c r="A8429" s="67">
        <v>8428</v>
      </c>
      <c r="B8429" s="23" t="s">
        <v>13694</v>
      </c>
      <c r="C8429" s="72" t="s">
        <v>13695</v>
      </c>
      <c r="D8429" s="71" t="s">
        <v>26441</v>
      </c>
      <c r="E8429" s="175" t="s">
        <v>31620</v>
      </c>
      <c r="F8429" s="72" t="s">
        <v>7</v>
      </c>
      <c r="G8429" s="72" t="s">
        <v>31393</v>
      </c>
      <c r="H8429" s="95" t="s">
        <v>29442</v>
      </c>
    </row>
    <row r="8430" spans="1:8">
      <c r="A8430" s="67">
        <v>8429</v>
      </c>
      <c r="B8430" s="23" t="s">
        <v>13696</v>
      </c>
      <c r="C8430" s="72" t="s">
        <v>13697</v>
      </c>
      <c r="D8430" s="71" t="s">
        <v>26441</v>
      </c>
      <c r="E8430" s="175" t="s">
        <v>31620</v>
      </c>
      <c r="F8430" s="72" t="s">
        <v>7</v>
      </c>
      <c r="G8430" s="72" t="s">
        <v>31382</v>
      </c>
      <c r="H8430" s="95" t="s">
        <v>29443</v>
      </c>
    </row>
    <row r="8431" spans="1:8">
      <c r="A8431" s="67">
        <v>8430</v>
      </c>
      <c r="B8431" s="23" t="s">
        <v>13698</v>
      </c>
      <c r="C8431" s="72" t="s">
        <v>13699</v>
      </c>
      <c r="D8431" s="71" t="s">
        <v>26441</v>
      </c>
      <c r="E8431" s="175" t="s">
        <v>31620</v>
      </c>
      <c r="F8431" s="72" t="s">
        <v>7</v>
      </c>
      <c r="G8431" s="72" t="s">
        <v>31382</v>
      </c>
      <c r="H8431" s="95" t="s">
        <v>29444</v>
      </c>
    </row>
    <row r="8432" spans="1:8">
      <c r="A8432" s="67">
        <v>8431</v>
      </c>
      <c r="B8432" s="23" t="s">
        <v>13700</v>
      </c>
      <c r="C8432" s="72" t="s">
        <v>13701</v>
      </c>
      <c r="D8432" s="71" t="s">
        <v>26441</v>
      </c>
      <c r="E8432" s="175" t="s">
        <v>31620</v>
      </c>
      <c r="F8432" s="72" t="s">
        <v>7</v>
      </c>
      <c r="G8432" s="72" t="s">
        <v>31382</v>
      </c>
      <c r="H8432" s="95" t="s">
        <v>29445</v>
      </c>
    </row>
    <row r="8433" spans="1:8">
      <c r="A8433" s="67">
        <v>8432</v>
      </c>
      <c r="B8433" s="23" t="s">
        <v>13702</v>
      </c>
      <c r="C8433" s="72" t="s">
        <v>13703</v>
      </c>
      <c r="D8433" s="71" t="s">
        <v>26441</v>
      </c>
      <c r="E8433" s="175" t="s">
        <v>31620</v>
      </c>
      <c r="F8433" s="72" t="s">
        <v>7</v>
      </c>
      <c r="G8433" s="72" t="s">
        <v>31383</v>
      </c>
      <c r="H8433" s="95" t="s">
        <v>29446</v>
      </c>
    </row>
    <row r="8434" spans="1:8">
      <c r="A8434" s="67">
        <v>8433</v>
      </c>
      <c r="B8434" s="23" t="s">
        <v>13704</v>
      </c>
      <c r="C8434" s="72" t="s">
        <v>13705</v>
      </c>
      <c r="D8434" s="71" t="s">
        <v>26441</v>
      </c>
      <c r="E8434" s="175" t="s">
        <v>31620</v>
      </c>
      <c r="F8434" s="72" t="s">
        <v>7</v>
      </c>
      <c r="G8434" s="72" t="s">
        <v>31439</v>
      </c>
      <c r="H8434" s="95" t="s">
        <v>29447</v>
      </c>
    </row>
    <row r="8435" spans="1:8">
      <c r="A8435" s="67">
        <v>8434</v>
      </c>
      <c r="B8435" s="23" t="s">
        <v>13706</v>
      </c>
      <c r="C8435" s="72" t="s">
        <v>13707</v>
      </c>
      <c r="D8435" s="71" t="s">
        <v>26441</v>
      </c>
      <c r="E8435" s="175" t="s">
        <v>31620</v>
      </c>
      <c r="F8435" s="72" t="s">
        <v>7</v>
      </c>
      <c r="G8435" s="72" t="s">
        <v>31439</v>
      </c>
      <c r="H8435" s="95" t="s">
        <v>29448</v>
      </c>
    </row>
    <row r="8436" spans="1:8">
      <c r="A8436" s="67">
        <v>8435</v>
      </c>
      <c r="B8436" s="23" t="s">
        <v>13708</v>
      </c>
      <c r="C8436" s="72" t="s">
        <v>13709</v>
      </c>
      <c r="D8436" s="71" t="s">
        <v>26441</v>
      </c>
      <c r="E8436" s="175" t="s">
        <v>31620</v>
      </c>
      <c r="F8436" s="72" t="s">
        <v>7</v>
      </c>
      <c r="G8436" s="72" t="s">
        <v>31383</v>
      </c>
      <c r="H8436" s="95" t="s">
        <v>29449</v>
      </c>
    </row>
    <row r="8437" spans="1:8">
      <c r="A8437" s="67">
        <v>8436</v>
      </c>
      <c r="B8437" s="23" t="s">
        <v>13710</v>
      </c>
      <c r="C8437" s="72" t="s">
        <v>13711</v>
      </c>
      <c r="D8437" s="71" t="s">
        <v>26441</v>
      </c>
      <c r="E8437" s="175" t="s">
        <v>31620</v>
      </c>
      <c r="F8437" s="72" t="s">
        <v>7</v>
      </c>
      <c r="G8437" s="72" t="s">
        <v>31383</v>
      </c>
      <c r="H8437" s="95" t="s">
        <v>29450</v>
      </c>
    </row>
    <row r="8438" spans="1:8">
      <c r="A8438" s="67">
        <v>8437</v>
      </c>
      <c r="B8438" s="23" t="s">
        <v>13712</v>
      </c>
      <c r="C8438" s="72" t="s">
        <v>13713</v>
      </c>
      <c r="D8438" s="71" t="s">
        <v>26441</v>
      </c>
      <c r="E8438" s="175" t="s">
        <v>31620</v>
      </c>
      <c r="F8438" s="72" t="s">
        <v>7</v>
      </c>
      <c r="G8438" s="72" t="s">
        <v>31383</v>
      </c>
      <c r="H8438" s="95" t="s">
        <v>29451</v>
      </c>
    </row>
    <row r="8439" spans="1:8">
      <c r="A8439" s="67">
        <v>8438</v>
      </c>
      <c r="B8439" s="23" t="s">
        <v>13714</v>
      </c>
      <c r="C8439" s="72" t="s">
        <v>13715</v>
      </c>
      <c r="D8439" s="71" t="s">
        <v>26441</v>
      </c>
      <c r="E8439" s="175" t="s">
        <v>31620</v>
      </c>
      <c r="F8439" s="72" t="s">
        <v>7</v>
      </c>
      <c r="G8439" s="72" t="s">
        <v>31383</v>
      </c>
      <c r="H8439" s="95" t="s">
        <v>29452</v>
      </c>
    </row>
    <row r="8440" spans="1:8">
      <c r="A8440" s="67">
        <v>8439</v>
      </c>
      <c r="B8440" s="23" t="s">
        <v>13716</v>
      </c>
      <c r="C8440" s="72" t="s">
        <v>13717</v>
      </c>
      <c r="D8440" s="71" t="s">
        <v>26441</v>
      </c>
      <c r="E8440" s="175" t="s">
        <v>31620</v>
      </c>
      <c r="F8440" s="72" t="s">
        <v>7</v>
      </c>
      <c r="G8440" s="72" t="s">
        <v>31383</v>
      </c>
      <c r="H8440" s="95" t="s">
        <v>29453</v>
      </c>
    </row>
    <row r="8441" spans="1:8">
      <c r="A8441" s="67">
        <v>8440</v>
      </c>
      <c r="B8441" s="23" t="s">
        <v>13718</v>
      </c>
      <c r="C8441" s="72" t="s">
        <v>13719</v>
      </c>
      <c r="D8441" s="71" t="s">
        <v>26441</v>
      </c>
      <c r="E8441" s="175" t="s">
        <v>31620</v>
      </c>
      <c r="F8441" s="72" t="s">
        <v>7</v>
      </c>
      <c r="G8441" s="72" t="s">
        <v>31383</v>
      </c>
      <c r="H8441" s="95" t="s">
        <v>29454</v>
      </c>
    </row>
    <row r="8442" spans="1:8">
      <c r="A8442" s="67">
        <v>8441</v>
      </c>
      <c r="B8442" s="23" t="s">
        <v>13720</v>
      </c>
      <c r="C8442" s="72" t="s">
        <v>13721</v>
      </c>
      <c r="D8442" s="71" t="s">
        <v>26441</v>
      </c>
      <c r="E8442" s="175" t="s">
        <v>31620</v>
      </c>
      <c r="F8442" s="72" t="s">
        <v>7</v>
      </c>
      <c r="G8442" s="72" t="s">
        <v>31383</v>
      </c>
      <c r="H8442" s="95" t="s">
        <v>29455</v>
      </c>
    </row>
    <row r="8443" spans="1:8">
      <c r="A8443" s="67">
        <v>8442</v>
      </c>
      <c r="B8443" s="23" t="s">
        <v>13722</v>
      </c>
      <c r="C8443" s="72" t="s">
        <v>13723</v>
      </c>
      <c r="D8443" s="71" t="s">
        <v>26441</v>
      </c>
      <c r="E8443" s="175" t="s">
        <v>31620</v>
      </c>
      <c r="F8443" s="72" t="s">
        <v>7</v>
      </c>
      <c r="G8443" s="72" t="s">
        <v>31383</v>
      </c>
      <c r="H8443" s="95" t="s">
        <v>29456</v>
      </c>
    </row>
    <row r="8444" spans="1:8">
      <c r="A8444" s="67">
        <v>8443</v>
      </c>
      <c r="B8444" s="23" t="s">
        <v>13724</v>
      </c>
      <c r="C8444" s="72" t="s">
        <v>13725</v>
      </c>
      <c r="D8444" s="71" t="s">
        <v>26441</v>
      </c>
      <c r="E8444" s="175" t="s">
        <v>31620</v>
      </c>
      <c r="F8444" s="72" t="s">
        <v>7</v>
      </c>
      <c r="G8444" s="72" t="s">
        <v>31383</v>
      </c>
      <c r="H8444" s="95" t="s">
        <v>29457</v>
      </c>
    </row>
    <row r="8445" spans="1:8">
      <c r="A8445" s="67">
        <v>8444</v>
      </c>
      <c r="B8445" s="23" t="s">
        <v>13726</v>
      </c>
      <c r="C8445" s="72" t="s">
        <v>13727</v>
      </c>
      <c r="D8445" s="71" t="s">
        <v>26441</v>
      </c>
      <c r="E8445" s="175" t="s">
        <v>31620</v>
      </c>
      <c r="F8445" s="72" t="s">
        <v>7</v>
      </c>
      <c r="G8445" s="72" t="s">
        <v>31383</v>
      </c>
      <c r="H8445" s="95" t="s">
        <v>29458</v>
      </c>
    </row>
    <row r="8446" spans="1:8">
      <c r="A8446" s="67">
        <v>8445</v>
      </c>
      <c r="B8446" s="23" t="s">
        <v>13728</v>
      </c>
      <c r="C8446" s="72" t="s">
        <v>13729</v>
      </c>
      <c r="D8446" s="71" t="s">
        <v>26441</v>
      </c>
      <c r="E8446" s="175" t="s">
        <v>31620</v>
      </c>
      <c r="F8446" s="72" t="s">
        <v>7</v>
      </c>
      <c r="G8446" s="72" t="s">
        <v>31383</v>
      </c>
      <c r="H8446" s="95" t="s">
        <v>29459</v>
      </c>
    </row>
    <row r="8447" spans="1:8">
      <c r="A8447" s="67">
        <v>8446</v>
      </c>
      <c r="B8447" s="23" t="s">
        <v>13730</v>
      </c>
      <c r="C8447" s="72" t="s">
        <v>13731</v>
      </c>
      <c r="D8447" s="71" t="s">
        <v>26441</v>
      </c>
      <c r="E8447" s="175" t="s">
        <v>31620</v>
      </c>
      <c r="F8447" s="72" t="s">
        <v>7</v>
      </c>
      <c r="G8447" s="72" t="s">
        <v>31395</v>
      </c>
      <c r="H8447" s="95" t="s">
        <v>29460</v>
      </c>
    </row>
    <row r="8448" spans="1:8">
      <c r="A8448" s="67">
        <v>8447</v>
      </c>
      <c r="B8448" s="23" t="s">
        <v>13732</v>
      </c>
      <c r="C8448" s="72" t="s">
        <v>13733</v>
      </c>
      <c r="D8448" s="71" t="s">
        <v>26441</v>
      </c>
      <c r="E8448" s="175" t="s">
        <v>31620</v>
      </c>
      <c r="F8448" s="72" t="s">
        <v>7</v>
      </c>
      <c r="G8448" s="72" t="s">
        <v>31382</v>
      </c>
      <c r="H8448" s="95" t="s">
        <v>29461</v>
      </c>
    </row>
    <row r="8449" spans="1:8">
      <c r="A8449" s="67">
        <v>8448</v>
      </c>
      <c r="B8449" s="23" t="s">
        <v>13734</v>
      </c>
      <c r="C8449" s="72" t="s">
        <v>13735</v>
      </c>
      <c r="D8449" s="71" t="s">
        <v>26441</v>
      </c>
      <c r="E8449" s="175" t="s">
        <v>31620</v>
      </c>
      <c r="F8449" s="72" t="s">
        <v>7</v>
      </c>
      <c r="G8449" s="72" t="s">
        <v>31393</v>
      </c>
      <c r="H8449" s="95" t="s">
        <v>29462</v>
      </c>
    </row>
    <row r="8450" spans="1:8">
      <c r="A8450" s="67">
        <v>8449</v>
      </c>
      <c r="B8450" s="23" t="s">
        <v>13736</v>
      </c>
      <c r="C8450" s="72" t="s">
        <v>13737</v>
      </c>
      <c r="D8450" s="71" t="s">
        <v>26441</v>
      </c>
      <c r="E8450" s="175" t="s">
        <v>31620</v>
      </c>
      <c r="F8450" s="72" t="s">
        <v>7</v>
      </c>
      <c r="G8450" s="72" t="s">
        <v>31382</v>
      </c>
      <c r="H8450" s="95" t="s">
        <v>29463</v>
      </c>
    </row>
    <row r="8451" spans="1:8">
      <c r="A8451" s="67">
        <v>8450</v>
      </c>
      <c r="B8451" s="23" t="s">
        <v>13738</v>
      </c>
      <c r="C8451" s="72" t="s">
        <v>13739</v>
      </c>
      <c r="D8451" s="71" t="s">
        <v>26441</v>
      </c>
      <c r="E8451" s="175" t="s">
        <v>31620</v>
      </c>
      <c r="F8451" s="72" t="s">
        <v>7</v>
      </c>
      <c r="G8451" s="72" t="s">
        <v>31393</v>
      </c>
      <c r="H8451" s="95" t="s">
        <v>29464</v>
      </c>
    </row>
    <row r="8452" spans="1:8">
      <c r="A8452" s="67">
        <v>8451</v>
      </c>
      <c r="B8452" s="23" t="s">
        <v>13740</v>
      </c>
      <c r="C8452" s="72" t="s">
        <v>13741</v>
      </c>
      <c r="D8452" s="71" t="s">
        <v>26441</v>
      </c>
      <c r="E8452" s="175" t="s">
        <v>31620</v>
      </c>
      <c r="F8452" s="72" t="s">
        <v>7</v>
      </c>
      <c r="G8452" s="72" t="s">
        <v>31383</v>
      </c>
      <c r="H8452" s="95" t="s">
        <v>29465</v>
      </c>
    </row>
    <row r="8453" spans="1:8">
      <c r="A8453" s="67">
        <v>8452</v>
      </c>
      <c r="B8453" s="23" t="s">
        <v>13742</v>
      </c>
      <c r="C8453" s="72" t="s">
        <v>13743</v>
      </c>
      <c r="D8453" s="71" t="s">
        <v>26441</v>
      </c>
      <c r="E8453" s="175" t="s">
        <v>31620</v>
      </c>
      <c r="F8453" s="72" t="s">
        <v>7</v>
      </c>
      <c r="G8453" s="72" t="s">
        <v>31383</v>
      </c>
      <c r="H8453" s="95" t="s">
        <v>29466</v>
      </c>
    </row>
    <row r="8454" spans="1:8">
      <c r="A8454" s="67">
        <v>8453</v>
      </c>
      <c r="B8454" s="23" t="s">
        <v>13744</v>
      </c>
      <c r="C8454" s="72" t="s">
        <v>13745</v>
      </c>
      <c r="D8454" s="71" t="s">
        <v>26441</v>
      </c>
      <c r="E8454" s="175" t="s">
        <v>31620</v>
      </c>
      <c r="F8454" s="72" t="s">
        <v>7</v>
      </c>
      <c r="G8454" s="72" t="s">
        <v>31439</v>
      </c>
      <c r="H8454" s="95" t="s">
        <v>29467</v>
      </c>
    </row>
    <row r="8455" spans="1:8">
      <c r="A8455" s="67">
        <v>8454</v>
      </c>
      <c r="B8455" s="23" t="s">
        <v>13746</v>
      </c>
      <c r="C8455" s="72" t="s">
        <v>13747</v>
      </c>
      <c r="D8455" s="71" t="s">
        <v>26441</v>
      </c>
      <c r="E8455" s="175" t="s">
        <v>31620</v>
      </c>
      <c r="F8455" s="72" t="s">
        <v>7</v>
      </c>
      <c r="G8455" s="72" t="s">
        <v>31439</v>
      </c>
      <c r="H8455" s="95" t="s">
        <v>29468</v>
      </c>
    </row>
    <row r="8456" spans="1:8">
      <c r="A8456" s="67">
        <v>8455</v>
      </c>
      <c r="B8456" s="23" t="s">
        <v>13748</v>
      </c>
      <c r="C8456" s="72" t="s">
        <v>13749</v>
      </c>
      <c r="D8456" s="71" t="s">
        <v>26441</v>
      </c>
      <c r="E8456" s="175" t="s">
        <v>31620</v>
      </c>
      <c r="F8456" s="72" t="s">
        <v>7</v>
      </c>
      <c r="G8456" s="72" t="s">
        <v>31439</v>
      </c>
      <c r="H8456" s="95" t="s">
        <v>29469</v>
      </c>
    </row>
    <row r="8457" spans="1:8">
      <c r="A8457" s="67">
        <v>8456</v>
      </c>
      <c r="B8457" s="23" t="s">
        <v>13750</v>
      </c>
      <c r="C8457" s="72" t="s">
        <v>13751</v>
      </c>
      <c r="D8457" s="71" t="s">
        <v>26441</v>
      </c>
      <c r="E8457" s="175" t="s">
        <v>31620</v>
      </c>
      <c r="F8457" s="72" t="s">
        <v>7</v>
      </c>
      <c r="G8457" s="72" t="s">
        <v>31383</v>
      </c>
      <c r="H8457" s="95" t="s">
        <v>29470</v>
      </c>
    </row>
    <row r="8458" spans="1:8">
      <c r="A8458" s="67">
        <v>8457</v>
      </c>
      <c r="B8458" s="23" t="s">
        <v>13752</v>
      </c>
      <c r="C8458" s="72" t="s">
        <v>13753</v>
      </c>
      <c r="D8458" s="71" t="s">
        <v>26441</v>
      </c>
      <c r="E8458" s="175" t="s">
        <v>31620</v>
      </c>
      <c r="F8458" s="72" t="s">
        <v>7</v>
      </c>
      <c r="G8458" s="72" t="s">
        <v>31383</v>
      </c>
      <c r="H8458" s="95" t="s">
        <v>29471</v>
      </c>
    </row>
    <row r="8459" spans="1:8">
      <c r="A8459" s="67">
        <v>8458</v>
      </c>
      <c r="B8459" s="23" t="s">
        <v>13754</v>
      </c>
      <c r="C8459" s="72" t="s">
        <v>13755</v>
      </c>
      <c r="D8459" s="71" t="s">
        <v>26441</v>
      </c>
      <c r="E8459" s="175" t="s">
        <v>31620</v>
      </c>
      <c r="F8459" s="72" t="s">
        <v>7</v>
      </c>
      <c r="G8459" s="72" t="s">
        <v>31383</v>
      </c>
      <c r="H8459" s="95" t="s">
        <v>29472</v>
      </c>
    </row>
    <row r="8460" spans="1:8">
      <c r="A8460" s="67">
        <v>8459</v>
      </c>
      <c r="B8460" s="23" t="s">
        <v>13756</v>
      </c>
      <c r="C8460" s="72" t="s">
        <v>13757</v>
      </c>
      <c r="D8460" s="71" t="s">
        <v>26441</v>
      </c>
      <c r="E8460" s="175" t="s">
        <v>31620</v>
      </c>
      <c r="F8460" s="72" t="s">
        <v>7</v>
      </c>
      <c r="G8460" s="72" t="s">
        <v>31439</v>
      </c>
      <c r="H8460" s="95" t="s">
        <v>29473</v>
      </c>
    </row>
    <row r="8461" spans="1:8">
      <c r="A8461" s="67">
        <v>8460</v>
      </c>
      <c r="B8461" s="23" t="s">
        <v>13758</v>
      </c>
      <c r="C8461" s="72" t="s">
        <v>13759</v>
      </c>
      <c r="D8461" s="71" t="s">
        <v>26441</v>
      </c>
      <c r="E8461" s="175" t="s">
        <v>31620</v>
      </c>
      <c r="F8461" s="72" t="s">
        <v>7</v>
      </c>
      <c r="G8461" s="72" t="s">
        <v>31439</v>
      </c>
      <c r="H8461" s="95" t="s">
        <v>29474</v>
      </c>
    </row>
    <row r="8462" spans="1:8">
      <c r="A8462" s="67">
        <v>8461</v>
      </c>
      <c r="B8462" s="23" t="s">
        <v>13760</v>
      </c>
      <c r="C8462" s="72" t="s">
        <v>13761</v>
      </c>
      <c r="D8462" s="71" t="s">
        <v>26441</v>
      </c>
      <c r="E8462" s="175" t="s">
        <v>31620</v>
      </c>
      <c r="F8462" s="72" t="s">
        <v>7</v>
      </c>
      <c r="G8462" s="72" t="s">
        <v>31390</v>
      </c>
      <c r="H8462" s="95" t="s">
        <v>29475</v>
      </c>
    </row>
    <row r="8463" spans="1:8">
      <c r="A8463" s="67">
        <v>8462</v>
      </c>
      <c r="B8463" s="23" t="s">
        <v>13762</v>
      </c>
      <c r="C8463" s="72" t="s">
        <v>13763</v>
      </c>
      <c r="D8463" s="71" t="s">
        <v>26441</v>
      </c>
      <c r="E8463" s="175" t="s">
        <v>31620</v>
      </c>
      <c r="F8463" s="72" t="s">
        <v>7</v>
      </c>
      <c r="G8463" s="72" t="s">
        <v>31439</v>
      </c>
      <c r="H8463" s="95" t="s">
        <v>29476</v>
      </c>
    </row>
    <row r="8464" spans="1:8">
      <c r="A8464" s="67">
        <v>8463</v>
      </c>
      <c r="B8464" s="23" t="s">
        <v>13764</v>
      </c>
      <c r="C8464" s="72" t="s">
        <v>13765</v>
      </c>
      <c r="D8464" s="71" t="s">
        <v>26441</v>
      </c>
      <c r="E8464" s="175" t="s">
        <v>31620</v>
      </c>
      <c r="F8464" s="72" t="s">
        <v>7</v>
      </c>
      <c r="G8464" s="72" t="s">
        <v>31395</v>
      </c>
      <c r="H8464" s="95" t="s">
        <v>29477</v>
      </c>
    </row>
    <row r="8465" spans="1:8">
      <c r="A8465" s="67">
        <v>8464</v>
      </c>
      <c r="B8465" s="23" t="s">
        <v>13766</v>
      </c>
      <c r="C8465" s="72" t="s">
        <v>13767</v>
      </c>
      <c r="D8465" s="71" t="s">
        <v>26441</v>
      </c>
      <c r="E8465" s="175" t="s">
        <v>31620</v>
      </c>
      <c r="F8465" s="72" t="s">
        <v>7</v>
      </c>
      <c r="G8465" s="72" t="s">
        <v>31395</v>
      </c>
      <c r="H8465" s="95" t="s">
        <v>29478</v>
      </c>
    </row>
    <row r="8466" spans="1:8">
      <c r="A8466" s="67">
        <v>8465</v>
      </c>
      <c r="B8466" s="23" t="s">
        <v>13768</v>
      </c>
      <c r="C8466" s="72" t="s">
        <v>13769</v>
      </c>
      <c r="D8466" s="71" t="s">
        <v>26441</v>
      </c>
      <c r="E8466" s="175" t="s">
        <v>31620</v>
      </c>
      <c r="F8466" s="72" t="s">
        <v>7</v>
      </c>
      <c r="G8466" s="72" t="s">
        <v>31439</v>
      </c>
      <c r="H8466" s="95" t="s">
        <v>29479</v>
      </c>
    </row>
    <row r="8467" spans="1:8">
      <c r="A8467" s="67">
        <v>8466</v>
      </c>
      <c r="B8467" s="23" t="s">
        <v>13770</v>
      </c>
      <c r="C8467" s="72" t="s">
        <v>13771</v>
      </c>
      <c r="D8467" s="71" t="s">
        <v>26441</v>
      </c>
      <c r="E8467" s="175" t="s">
        <v>31620</v>
      </c>
      <c r="F8467" s="72" t="s">
        <v>7</v>
      </c>
      <c r="G8467" s="72" t="s">
        <v>31439</v>
      </c>
      <c r="H8467" s="95" t="s">
        <v>29480</v>
      </c>
    </row>
    <row r="8468" spans="1:8">
      <c r="A8468" s="67">
        <v>8467</v>
      </c>
      <c r="B8468" s="23" t="s">
        <v>13772</v>
      </c>
      <c r="C8468" s="72" t="s">
        <v>13773</v>
      </c>
      <c r="D8468" s="71" t="s">
        <v>26441</v>
      </c>
      <c r="E8468" s="175" t="s">
        <v>31620</v>
      </c>
      <c r="F8468" s="72" t="s">
        <v>7</v>
      </c>
      <c r="G8468" s="72" t="s">
        <v>31399</v>
      </c>
      <c r="H8468" s="95" t="s">
        <v>29481</v>
      </c>
    </row>
    <row r="8469" spans="1:8">
      <c r="A8469" s="67">
        <v>8468</v>
      </c>
      <c r="B8469" s="23" t="s">
        <v>13774</v>
      </c>
      <c r="C8469" s="72" t="s">
        <v>13775</v>
      </c>
      <c r="D8469" s="71" t="s">
        <v>26441</v>
      </c>
      <c r="E8469" s="175" t="s">
        <v>31620</v>
      </c>
      <c r="F8469" s="72" t="s">
        <v>7</v>
      </c>
      <c r="G8469" s="72" t="s">
        <v>31390</v>
      </c>
      <c r="H8469" s="95" t="s">
        <v>29482</v>
      </c>
    </row>
    <row r="8470" spans="1:8">
      <c r="A8470" s="67">
        <v>8469</v>
      </c>
      <c r="B8470" s="23" t="s">
        <v>13776</v>
      </c>
      <c r="C8470" s="72" t="s">
        <v>13777</v>
      </c>
      <c r="D8470" s="71" t="s">
        <v>26441</v>
      </c>
      <c r="E8470" s="175" t="s">
        <v>31620</v>
      </c>
      <c r="F8470" s="72" t="s">
        <v>7</v>
      </c>
      <c r="G8470" s="72" t="s">
        <v>31416</v>
      </c>
      <c r="H8470" s="95" t="s">
        <v>29483</v>
      </c>
    </row>
    <row r="8471" spans="1:8">
      <c r="A8471" s="67">
        <v>8470</v>
      </c>
      <c r="B8471" s="23" t="s">
        <v>13778</v>
      </c>
      <c r="C8471" s="72" t="s">
        <v>13779</v>
      </c>
      <c r="D8471" s="71" t="s">
        <v>26441</v>
      </c>
      <c r="E8471" s="175" t="s">
        <v>31620</v>
      </c>
      <c r="F8471" s="72" t="s">
        <v>7</v>
      </c>
      <c r="G8471" s="72" t="s">
        <v>31383</v>
      </c>
      <c r="H8471" s="95" t="s">
        <v>29484</v>
      </c>
    </row>
    <row r="8472" spans="1:8">
      <c r="A8472" s="67">
        <v>8471</v>
      </c>
      <c r="B8472" s="23" t="s">
        <v>13780</v>
      </c>
      <c r="C8472" s="72" t="s">
        <v>13781</v>
      </c>
      <c r="D8472" s="71" t="s">
        <v>26441</v>
      </c>
      <c r="E8472" s="175" t="s">
        <v>31620</v>
      </c>
      <c r="F8472" s="72" t="s">
        <v>7</v>
      </c>
      <c r="G8472" s="72" t="s">
        <v>31383</v>
      </c>
      <c r="H8472" s="95" t="s">
        <v>29485</v>
      </c>
    </row>
    <row r="8473" spans="1:8">
      <c r="A8473" s="67">
        <v>8472</v>
      </c>
      <c r="B8473" s="23" t="s">
        <v>13782</v>
      </c>
      <c r="C8473" s="72" t="s">
        <v>13783</v>
      </c>
      <c r="D8473" s="71" t="s">
        <v>26441</v>
      </c>
      <c r="E8473" s="175" t="s">
        <v>31620</v>
      </c>
      <c r="F8473" s="72" t="s">
        <v>7</v>
      </c>
      <c r="G8473" s="72" t="s">
        <v>31439</v>
      </c>
      <c r="H8473" s="95" t="s">
        <v>29486</v>
      </c>
    </row>
    <row r="8474" spans="1:8">
      <c r="A8474" s="67">
        <v>8473</v>
      </c>
      <c r="B8474" s="23" t="s">
        <v>13784</v>
      </c>
      <c r="C8474" s="72" t="s">
        <v>13785</v>
      </c>
      <c r="D8474" s="71" t="s">
        <v>26441</v>
      </c>
      <c r="E8474" s="175" t="s">
        <v>31620</v>
      </c>
      <c r="F8474" s="72" t="s">
        <v>7</v>
      </c>
      <c r="G8474" s="72" t="s">
        <v>31439</v>
      </c>
      <c r="H8474" s="95" t="s">
        <v>29487</v>
      </c>
    </row>
    <row r="8475" spans="1:8">
      <c r="A8475" s="67">
        <v>8474</v>
      </c>
      <c r="B8475" s="23" t="s">
        <v>13786</v>
      </c>
      <c r="C8475" s="72" t="s">
        <v>13787</v>
      </c>
      <c r="D8475" s="71" t="s">
        <v>26441</v>
      </c>
      <c r="E8475" s="175" t="s">
        <v>31620</v>
      </c>
      <c r="F8475" s="72" t="s">
        <v>7</v>
      </c>
      <c r="G8475" s="72" t="s">
        <v>31439</v>
      </c>
      <c r="H8475" s="95" t="s">
        <v>29488</v>
      </c>
    </row>
    <row r="8476" spans="1:8">
      <c r="A8476" s="67">
        <v>8475</v>
      </c>
      <c r="B8476" s="23" t="s">
        <v>13788</v>
      </c>
      <c r="C8476" s="72" t="s">
        <v>13789</v>
      </c>
      <c r="D8476" s="71" t="s">
        <v>26441</v>
      </c>
      <c r="E8476" s="175" t="s">
        <v>31620</v>
      </c>
      <c r="F8476" s="72" t="s">
        <v>7</v>
      </c>
      <c r="G8476" s="72" t="s">
        <v>31396</v>
      </c>
      <c r="H8476" s="95" t="s">
        <v>29489</v>
      </c>
    </row>
    <row r="8477" spans="1:8">
      <c r="A8477" s="67">
        <v>8476</v>
      </c>
      <c r="B8477" s="23" t="s">
        <v>13790</v>
      </c>
      <c r="C8477" s="72" t="s">
        <v>13791</v>
      </c>
      <c r="D8477" s="71" t="s">
        <v>26441</v>
      </c>
      <c r="E8477" s="175" t="s">
        <v>31620</v>
      </c>
      <c r="F8477" s="72" t="s">
        <v>7</v>
      </c>
      <c r="G8477" s="72" t="s">
        <v>31395</v>
      </c>
      <c r="H8477" s="95" t="s">
        <v>29490</v>
      </c>
    </row>
    <row r="8478" spans="1:8">
      <c r="A8478" s="67">
        <v>8477</v>
      </c>
      <c r="B8478" s="23" t="s">
        <v>13792</v>
      </c>
      <c r="C8478" s="72" t="s">
        <v>13793</v>
      </c>
      <c r="D8478" s="71" t="s">
        <v>26441</v>
      </c>
      <c r="E8478" s="175" t="s">
        <v>31620</v>
      </c>
      <c r="F8478" s="72" t="s">
        <v>7</v>
      </c>
      <c r="G8478" s="72" t="s">
        <v>31393</v>
      </c>
      <c r="H8478" s="95" t="s">
        <v>29491</v>
      </c>
    </row>
    <row r="8479" spans="1:8">
      <c r="A8479" s="67">
        <v>8478</v>
      </c>
      <c r="B8479" s="23" t="s">
        <v>13794</v>
      </c>
      <c r="C8479" s="72" t="s">
        <v>13795</v>
      </c>
      <c r="D8479" s="71" t="s">
        <v>26441</v>
      </c>
      <c r="E8479" s="175" t="s">
        <v>31620</v>
      </c>
      <c r="F8479" s="72" t="s">
        <v>7</v>
      </c>
      <c r="G8479" s="72" t="s">
        <v>31439</v>
      </c>
      <c r="H8479" s="95" t="s">
        <v>29492</v>
      </c>
    </row>
    <row r="8480" spans="1:8">
      <c r="A8480" s="67">
        <v>8479</v>
      </c>
      <c r="B8480" s="23" t="s">
        <v>13796</v>
      </c>
      <c r="C8480" s="72" t="s">
        <v>13797</v>
      </c>
      <c r="D8480" s="71" t="s">
        <v>26441</v>
      </c>
      <c r="E8480" s="175" t="s">
        <v>31620</v>
      </c>
      <c r="F8480" s="72" t="s">
        <v>7</v>
      </c>
      <c r="G8480" s="72" t="s">
        <v>31419</v>
      </c>
      <c r="H8480" s="95" t="s">
        <v>29493</v>
      </c>
    </row>
    <row r="8481" spans="1:8">
      <c r="A8481" s="67">
        <v>8480</v>
      </c>
      <c r="B8481" s="23" t="s">
        <v>13798</v>
      </c>
      <c r="C8481" s="72" t="s">
        <v>13799</v>
      </c>
      <c r="D8481" s="71" t="s">
        <v>26441</v>
      </c>
      <c r="E8481" s="175" t="s">
        <v>31620</v>
      </c>
      <c r="F8481" s="72" t="s">
        <v>7</v>
      </c>
      <c r="G8481" s="72" t="s">
        <v>31383</v>
      </c>
      <c r="H8481" s="95" t="s">
        <v>29494</v>
      </c>
    </row>
    <row r="8482" spans="1:8">
      <c r="A8482" s="67">
        <v>8481</v>
      </c>
      <c r="B8482" s="23" t="s">
        <v>13800</v>
      </c>
      <c r="C8482" s="72" t="s">
        <v>13801</v>
      </c>
      <c r="D8482" s="71" t="s">
        <v>26441</v>
      </c>
      <c r="E8482" s="175" t="s">
        <v>31620</v>
      </c>
      <c r="F8482" s="72" t="s">
        <v>7</v>
      </c>
      <c r="G8482" s="72" t="s">
        <v>31409</v>
      </c>
      <c r="H8482" s="95" t="s">
        <v>29495</v>
      </c>
    </row>
    <row r="8483" spans="1:8">
      <c r="A8483" s="67">
        <v>8482</v>
      </c>
      <c r="B8483" s="23" t="s">
        <v>13802</v>
      </c>
      <c r="C8483" s="72" t="s">
        <v>7844</v>
      </c>
      <c r="D8483" s="71" t="s">
        <v>26441</v>
      </c>
      <c r="E8483" s="175" t="s">
        <v>31620</v>
      </c>
      <c r="F8483" s="72" t="s">
        <v>7</v>
      </c>
      <c r="G8483" s="72" t="s">
        <v>31393</v>
      </c>
      <c r="H8483" s="95" t="s">
        <v>29496</v>
      </c>
    </row>
    <row r="8484" spans="1:8">
      <c r="A8484" s="67">
        <v>8483</v>
      </c>
      <c r="B8484" s="23" t="s">
        <v>13803</v>
      </c>
      <c r="C8484" s="72" t="s">
        <v>7840</v>
      </c>
      <c r="D8484" s="71" t="s">
        <v>26441</v>
      </c>
      <c r="E8484" s="175" t="s">
        <v>31620</v>
      </c>
      <c r="F8484" s="72" t="s">
        <v>7</v>
      </c>
      <c r="G8484" s="72" t="s">
        <v>31386</v>
      </c>
      <c r="H8484" s="95" t="s">
        <v>29497</v>
      </c>
    </row>
    <row r="8485" spans="1:8">
      <c r="A8485" s="67">
        <v>8484</v>
      </c>
      <c r="B8485" s="23" t="s">
        <v>13804</v>
      </c>
      <c r="C8485" s="72" t="s">
        <v>7838</v>
      </c>
      <c r="D8485" s="71" t="s">
        <v>26441</v>
      </c>
      <c r="E8485" s="175" t="s">
        <v>31620</v>
      </c>
      <c r="F8485" s="72" t="s">
        <v>7</v>
      </c>
      <c r="G8485" s="72" t="s">
        <v>31383</v>
      </c>
      <c r="H8485" s="95" t="s">
        <v>29498</v>
      </c>
    </row>
    <row r="8486" spans="1:8">
      <c r="A8486" s="67">
        <v>8485</v>
      </c>
      <c r="B8486" s="23" t="s">
        <v>13805</v>
      </c>
      <c r="C8486" s="72" t="s">
        <v>13806</v>
      </c>
      <c r="D8486" s="71" t="s">
        <v>26441</v>
      </c>
      <c r="E8486" s="175" t="s">
        <v>31620</v>
      </c>
      <c r="F8486" s="72" t="s">
        <v>7</v>
      </c>
      <c r="G8486" s="72" t="s">
        <v>31395</v>
      </c>
      <c r="H8486" s="95" t="s">
        <v>29499</v>
      </c>
    </row>
    <row r="8487" spans="1:8">
      <c r="A8487" s="67">
        <v>8486</v>
      </c>
      <c r="B8487" s="23" t="s">
        <v>13807</v>
      </c>
      <c r="C8487" s="72" t="s">
        <v>13808</v>
      </c>
      <c r="D8487" s="71" t="s">
        <v>26441</v>
      </c>
      <c r="E8487" s="175" t="s">
        <v>31620</v>
      </c>
      <c r="F8487" s="72" t="s">
        <v>7</v>
      </c>
      <c r="G8487" s="72" t="s">
        <v>31383</v>
      </c>
      <c r="H8487" s="95" t="s">
        <v>29500</v>
      </c>
    </row>
    <row r="8488" spans="1:8">
      <c r="A8488" s="67">
        <v>8487</v>
      </c>
      <c r="B8488" s="23" t="s">
        <v>13809</v>
      </c>
      <c r="C8488" s="72" t="s">
        <v>13810</v>
      </c>
      <c r="D8488" s="71" t="s">
        <v>26441</v>
      </c>
      <c r="E8488" s="175" t="s">
        <v>31620</v>
      </c>
      <c r="F8488" s="72" t="s">
        <v>7</v>
      </c>
      <c r="G8488" s="72" t="s">
        <v>31393</v>
      </c>
      <c r="H8488" s="95" t="s">
        <v>29501</v>
      </c>
    </row>
    <row r="8489" spans="1:8">
      <c r="A8489" s="67">
        <v>8488</v>
      </c>
      <c r="B8489" s="23" t="s">
        <v>13811</v>
      </c>
      <c r="C8489" s="72" t="s">
        <v>13812</v>
      </c>
      <c r="D8489" s="71" t="s">
        <v>26441</v>
      </c>
      <c r="E8489" s="175" t="s">
        <v>31620</v>
      </c>
      <c r="F8489" s="72" t="s">
        <v>7</v>
      </c>
      <c r="G8489" s="72" t="s">
        <v>31393</v>
      </c>
      <c r="H8489" s="95" t="s">
        <v>29502</v>
      </c>
    </row>
    <row r="8490" spans="1:8">
      <c r="A8490" s="67">
        <v>8489</v>
      </c>
      <c r="B8490" s="23" t="s">
        <v>13813</v>
      </c>
      <c r="C8490" s="72" t="s">
        <v>13814</v>
      </c>
      <c r="D8490" s="71" t="s">
        <v>26441</v>
      </c>
      <c r="E8490" s="175" t="s">
        <v>31620</v>
      </c>
      <c r="F8490" s="72" t="s">
        <v>7</v>
      </c>
      <c r="G8490" s="72" t="s">
        <v>31393</v>
      </c>
      <c r="H8490" s="95" t="s">
        <v>29503</v>
      </c>
    </row>
    <row r="8491" spans="1:8">
      <c r="A8491" s="67">
        <v>8490</v>
      </c>
      <c r="B8491" s="23" t="s">
        <v>13815</v>
      </c>
      <c r="C8491" s="72" t="s">
        <v>13816</v>
      </c>
      <c r="D8491" s="71" t="s">
        <v>26441</v>
      </c>
      <c r="E8491" s="175" t="s">
        <v>31620</v>
      </c>
      <c r="F8491" s="72" t="s">
        <v>7</v>
      </c>
      <c r="G8491" s="72" t="s">
        <v>31383</v>
      </c>
      <c r="H8491" s="95" t="s">
        <v>29504</v>
      </c>
    </row>
    <row r="8492" spans="1:8">
      <c r="A8492" s="67">
        <v>8491</v>
      </c>
      <c r="B8492" s="23" t="s">
        <v>13817</v>
      </c>
      <c r="C8492" s="72" t="s">
        <v>13818</v>
      </c>
      <c r="D8492" s="71" t="s">
        <v>26441</v>
      </c>
      <c r="E8492" s="175" t="s">
        <v>31620</v>
      </c>
      <c r="F8492" s="72" t="s">
        <v>7</v>
      </c>
      <c r="G8492" s="72" t="s">
        <v>31383</v>
      </c>
      <c r="H8492" s="95" t="s">
        <v>29505</v>
      </c>
    </row>
    <row r="8493" spans="1:8">
      <c r="A8493" s="67">
        <v>8492</v>
      </c>
      <c r="B8493" s="23" t="s">
        <v>13819</v>
      </c>
      <c r="C8493" s="72" t="s">
        <v>13820</v>
      </c>
      <c r="D8493" s="71" t="s">
        <v>26441</v>
      </c>
      <c r="E8493" s="175" t="s">
        <v>31620</v>
      </c>
      <c r="F8493" s="72" t="s">
        <v>7</v>
      </c>
      <c r="G8493" s="72" t="s">
        <v>31383</v>
      </c>
      <c r="H8493" s="95" t="s">
        <v>29506</v>
      </c>
    </row>
    <row r="8494" spans="1:8">
      <c r="A8494" s="67">
        <v>8493</v>
      </c>
      <c r="B8494" s="23" t="s">
        <v>13821</v>
      </c>
      <c r="C8494" s="72" t="s">
        <v>13822</v>
      </c>
      <c r="D8494" s="71" t="s">
        <v>26441</v>
      </c>
      <c r="E8494" s="175" t="s">
        <v>31620</v>
      </c>
      <c r="F8494" s="72" t="s">
        <v>7</v>
      </c>
      <c r="G8494" s="72" t="s">
        <v>31439</v>
      </c>
      <c r="H8494" s="95" t="s">
        <v>29507</v>
      </c>
    </row>
    <row r="8495" spans="1:8">
      <c r="A8495" s="67">
        <v>8494</v>
      </c>
      <c r="B8495" s="23" t="s">
        <v>13823</v>
      </c>
      <c r="C8495" s="72" t="s">
        <v>13824</v>
      </c>
      <c r="D8495" s="71" t="s">
        <v>26441</v>
      </c>
      <c r="E8495" s="175" t="s">
        <v>31620</v>
      </c>
      <c r="F8495" s="72" t="s">
        <v>7</v>
      </c>
      <c r="G8495" s="72" t="s">
        <v>31391</v>
      </c>
      <c r="H8495" s="95" t="s">
        <v>29508</v>
      </c>
    </row>
    <row r="8496" spans="1:8">
      <c r="A8496" s="67">
        <v>8495</v>
      </c>
      <c r="B8496" s="23" t="s">
        <v>13825</v>
      </c>
      <c r="C8496" s="72" t="s">
        <v>13826</v>
      </c>
      <c r="D8496" s="71" t="s">
        <v>26441</v>
      </c>
      <c r="E8496" s="175" t="s">
        <v>31620</v>
      </c>
      <c r="F8496" s="72" t="s">
        <v>7</v>
      </c>
      <c r="G8496" s="72" t="s">
        <v>31386</v>
      </c>
      <c r="H8496" s="95" t="s">
        <v>29509</v>
      </c>
    </row>
    <row r="8497" spans="1:8">
      <c r="A8497" s="67">
        <v>8496</v>
      </c>
      <c r="B8497" s="23" t="s">
        <v>13827</v>
      </c>
      <c r="C8497" s="72" t="s">
        <v>13828</v>
      </c>
      <c r="D8497" s="71" t="s">
        <v>26441</v>
      </c>
      <c r="E8497" s="175" t="s">
        <v>31620</v>
      </c>
      <c r="F8497" s="72" t="s">
        <v>7</v>
      </c>
      <c r="G8497" s="72" t="s">
        <v>31402</v>
      </c>
      <c r="H8497" s="95" t="s">
        <v>29510</v>
      </c>
    </row>
    <row r="8498" spans="1:8">
      <c r="A8498" s="67">
        <v>8497</v>
      </c>
      <c r="B8498" s="23" t="s">
        <v>13829</v>
      </c>
      <c r="C8498" s="72" t="s">
        <v>13830</v>
      </c>
      <c r="D8498" s="71" t="s">
        <v>26441</v>
      </c>
      <c r="E8498" s="175" t="s">
        <v>31620</v>
      </c>
      <c r="F8498" s="72" t="s">
        <v>7</v>
      </c>
      <c r="G8498" s="72" t="s">
        <v>31395</v>
      </c>
      <c r="H8498" s="95" t="s">
        <v>29511</v>
      </c>
    </row>
    <row r="8499" spans="1:8">
      <c r="A8499" s="67">
        <v>8498</v>
      </c>
      <c r="B8499" s="23" t="s">
        <v>13831</v>
      </c>
      <c r="C8499" s="72" t="s">
        <v>13832</v>
      </c>
      <c r="D8499" s="71" t="s">
        <v>26441</v>
      </c>
      <c r="E8499" s="175" t="s">
        <v>31620</v>
      </c>
      <c r="F8499" s="72" t="s">
        <v>7</v>
      </c>
      <c r="G8499" s="72" t="s">
        <v>31411</v>
      </c>
      <c r="H8499" s="95" t="s">
        <v>29512</v>
      </c>
    </row>
    <row r="8500" spans="1:8">
      <c r="A8500" s="67">
        <v>8499</v>
      </c>
      <c r="B8500" s="23" t="s">
        <v>13833</v>
      </c>
      <c r="C8500" s="72" t="s">
        <v>13834</v>
      </c>
      <c r="D8500" s="71" t="s">
        <v>26441</v>
      </c>
      <c r="E8500" s="175" t="s">
        <v>31620</v>
      </c>
      <c r="F8500" s="72" t="s">
        <v>7</v>
      </c>
      <c r="G8500" s="72" t="s">
        <v>31387</v>
      </c>
      <c r="H8500" s="95" t="s">
        <v>29513</v>
      </c>
    </row>
    <row r="8501" spans="1:8">
      <c r="A8501" s="67">
        <v>8500</v>
      </c>
      <c r="B8501" s="23" t="s">
        <v>13835</v>
      </c>
      <c r="C8501" s="72" t="s">
        <v>13834</v>
      </c>
      <c r="D8501" s="71" t="s">
        <v>26441</v>
      </c>
      <c r="E8501" s="175" t="s">
        <v>31620</v>
      </c>
      <c r="F8501" s="72" t="s">
        <v>7</v>
      </c>
      <c r="G8501" s="72" t="s">
        <v>31439</v>
      </c>
      <c r="H8501" s="95" t="s">
        <v>29514</v>
      </c>
    </row>
    <row r="8502" spans="1:8">
      <c r="A8502" s="67">
        <v>8501</v>
      </c>
      <c r="B8502" s="23" t="s">
        <v>13836</v>
      </c>
      <c r="C8502" s="72" t="s">
        <v>13837</v>
      </c>
      <c r="D8502" s="71" t="s">
        <v>26441</v>
      </c>
      <c r="E8502" s="175" t="s">
        <v>31620</v>
      </c>
      <c r="F8502" s="72" t="s">
        <v>7</v>
      </c>
      <c r="G8502" s="72" t="s">
        <v>31439</v>
      </c>
      <c r="H8502" s="95" t="s">
        <v>29515</v>
      </c>
    </row>
    <row r="8503" spans="1:8">
      <c r="A8503" s="67">
        <v>8502</v>
      </c>
      <c r="B8503" s="23" t="s">
        <v>13838</v>
      </c>
      <c r="C8503" s="72" t="s">
        <v>13839</v>
      </c>
      <c r="D8503" s="71" t="s">
        <v>26441</v>
      </c>
      <c r="E8503" s="175" t="s">
        <v>31620</v>
      </c>
      <c r="F8503" s="72" t="s">
        <v>7</v>
      </c>
      <c r="G8503" s="72" t="s">
        <v>31389</v>
      </c>
      <c r="H8503" s="95" t="s">
        <v>29516</v>
      </c>
    </row>
    <row r="8504" spans="1:8">
      <c r="A8504" s="67">
        <v>8503</v>
      </c>
      <c r="B8504" s="23" t="s">
        <v>13840</v>
      </c>
      <c r="C8504" s="72" t="s">
        <v>13841</v>
      </c>
      <c r="D8504" s="71" t="s">
        <v>26441</v>
      </c>
      <c r="E8504" s="175" t="s">
        <v>31620</v>
      </c>
      <c r="F8504" s="72" t="s">
        <v>7</v>
      </c>
      <c r="G8504" s="72" t="s">
        <v>31402</v>
      </c>
      <c r="H8504" s="95" t="s">
        <v>29517</v>
      </c>
    </row>
    <row r="8505" spans="1:8">
      <c r="A8505" s="67">
        <v>8504</v>
      </c>
      <c r="B8505" s="23" t="s">
        <v>13842</v>
      </c>
      <c r="C8505" s="72" t="s">
        <v>13843</v>
      </c>
      <c r="D8505" s="71" t="s">
        <v>26441</v>
      </c>
      <c r="E8505" s="175" t="s">
        <v>31620</v>
      </c>
      <c r="F8505" s="72" t="s">
        <v>7</v>
      </c>
      <c r="G8505" s="72" t="s">
        <v>31389</v>
      </c>
      <c r="H8505" s="95" t="s">
        <v>29518</v>
      </c>
    </row>
    <row r="8506" spans="1:8">
      <c r="A8506" s="67">
        <v>8505</v>
      </c>
      <c r="B8506" s="23" t="s">
        <v>13844</v>
      </c>
      <c r="C8506" s="72" t="s">
        <v>13845</v>
      </c>
      <c r="D8506" s="71" t="s">
        <v>26441</v>
      </c>
      <c r="E8506" s="175" t="s">
        <v>31620</v>
      </c>
      <c r="F8506" s="72" t="s">
        <v>7</v>
      </c>
      <c r="G8506" s="72" t="s">
        <v>31391</v>
      </c>
      <c r="H8506" s="95" t="s">
        <v>29519</v>
      </c>
    </row>
    <row r="8507" spans="1:8">
      <c r="A8507" s="67">
        <v>8506</v>
      </c>
      <c r="B8507" s="23" t="s">
        <v>13846</v>
      </c>
      <c r="C8507" s="72" t="s">
        <v>13847</v>
      </c>
      <c r="D8507" s="71" t="s">
        <v>26441</v>
      </c>
      <c r="E8507" s="175" t="s">
        <v>31620</v>
      </c>
      <c r="F8507" s="72" t="s">
        <v>7</v>
      </c>
      <c r="G8507" s="72" t="s">
        <v>31399</v>
      </c>
      <c r="H8507" s="95" t="s">
        <v>29520</v>
      </c>
    </row>
    <row r="8508" spans="1:8">
      <c r="A8508" s="67">
        <v>8507</v>
      </c>
      <c r="B8508" s="23" t="s">
        <v>13848</v>
      </c>
      <c r="C8508" s="72" t="s">
        <v>13847</v>
      </c>
      <c r="D8508" s="71" t="s">
        <v>26441</v>
      </c>
      <c r="E8508" s="175" t="s">
        <v>31620</v>
      </c>
      <c r="F8508" s="72" t="s">
        <v>7</v>
      </c>
      <c r="G8508" s="72" t="s">
        <v>31400</v>
      </c>
      <c r="H8508" s="95" t="s">
        <v>29521</v>
      </c>
    </row>
    <row r="8509" spans="1:8">
      <c r="A8509" s="67">
        <v>8508</v>
      </c>
      <c r="B8509" s="23" t="s">
        <v>13849</v>
      </c>
      <c r="C8509" s="72" t="s">
        <v>13850</v>
      </c>
      <c r="D8509" s="71" t="s">
        <v>26441</v>
      </c>
      <c r="E8509" s="175" t="s">
        <v>31620</v>
      </c>
      <c r="F8509" s="72" t="s">
        <v>7</v>
      </c>
      <c r="G8509" s="72" t="s">
        <v>31395</v>
      </c>
      <c r="H8509" s="95" t="s">
        <v>29522</v>
      </c>
    </row>
    <row r="8510" spans="1:8">
      <c r="A8510" s="67">
        <v>8509</v>
      </c>
      <c r="B8510" s="23" t="s">
        <v>13851</v>
      </c>
      <c r="C8510" s="72" t="s">
        <v>13852</v>
      </c>
      <c r="D8510" s="71" t="s">
        <v>26441</v>
      </c>
      <c r="E8510" s="175" t="s">
        <v>31620</v>
      </c>
      <c r="F8510" s="72" t="s">
        <v>7</v>
      </c>
      <c r="G8510" s="72" t="s">
        <v>31395</v>
      </c>
      <c r="H8510" s="95" t="s">
        <v>29523</v>
      </c>
    </row>
    <row r="8511" spans="1:8">
      <c r="A8511" s="67">
        <v>8510</v>
      </c>
      <c r="B8511" s="23" t="s">
        <v>13853</v>
      </c>
      <c r="C8511" s="72" t="s">
        <v>13854</v>
      </c>
      <c r="D8511" s="71" t="s">
        <v>26441</v>
      </c>
      <c r="E8511" s="175" t="s">
        <v>31620</v>
      </c>
      <c r="F8511" s="72" t="s">
        <v>7</v>
      </c>
      <c r="G8511" s="72" t="s">
        <v>31439</v>
      </c>
      <c r="H8511" s="95" t="s">
        <v>29524</v>
      </c>
    </row>
    <row r="8512" spans="1:8">
      <c r="A8512" s="67">
        <v>8511</v>
      </c>
      <c r="B8512" s="23" t="s">
        <v>13855</v>
      </c>
      <c r="C8512" s="72" t="s">
        <v>13856</v>
      </c>
      <c r="D8512" s="71" t="s">
        <v>26441</v>
      </c>
      <c r="E8512" s="175" t="s">
        <v>31620</v>
      </c>
      <c r="F8512" s="72" t="s">
        <v>7</v>
      </c>
      <c r="G8512" s="72" t="s">
        <v>31389</v>
      </c>
      <c r="H8512" s="95" t="s">
        <v>29525</v>
      </c>
    </row>
    <row r="8513" spans="1:8">
      <c r="A8513" s="67">
        <v>8512</v>
      </c>
      <c r="B8513" s="23" t="s">
        <v>13857</v>
      </c>
      <c r="C8513" s="72" t="s">
        <v>13858</v>
      </c>
      <c r="D8513" s="71" t="s">
        <v>26441</v>
      </c>
      <c r="E8513" s="175" t="s">
        <v>31620</v>
      </c>
      <c r="F8513" s="72" t="s">
        <v>7</v>
      </c>
      <c r="G8513" s="72" t="s">
        <v>31395</v>
      </c>
      <c r="H8513" s="95" t="s">
        <v>29526</v>
      </c>
    </row>
    <row r="8514" spans="1:8">
      <c r="A8514" s="67">
        <v>8513</v>
      </c>
      <c r="B8514" s="23" t="s">
        <v>13859</v>
      </c>
      <c r="C8514" s="72" t="s">
        <v>13860</v>
      </c>
      <c r="D8514" s="71" t="s">
        <v>26441</v>
      </c>
      <c r="E8514" s="175" t="s">
        <v>31620</v>
      </c>
      <c r="F8514" s="72" t="s">
        <v>7</v>
      </c>
      <c r="G8514" s="72" t="s">
        <v>31439</v>
      </c>
      <c r="H8514" s="95" t="s">
        <v>29527</v>
      </c>
    </row>
    <row r="8515" spans="1:8">
      <c r="A8515" s="67">
        <v>8514</v>
      </c>
      <c r="B8515" s="23" t="s">
        <v>13861</v>
      </c>
      <c r="C8515" s="72" t="s">
        <v>13862</v>
      </c>
      <c r="D8515" s="71" t="s">
        <v>26441</v>
      </c>
      <c r="E8515" s="175" t="s">
        <v>31620</v>
      </c>
      <c r="F8515" s="72" t="s">
        <v>7</v>
      </c>
      <c r="G8515" s="72" t="s">
        <v>31394</v>
      </c>
      <c r="H8515" s="95" t="s">
        <v>29528</v>
      </c>
    </row>
    <row r="8516" spans="1:8">
      <c r="A8516" s="67">
        <v>8515</v>
      </c>
      <c r="B8516" s="23" t="s">
        <v>13863</v>
      </c>
      <c r="C8516" s="72" t="s">
        <v>13864</v>
      </c>
      <c r="D8516" s="71" t="s">
        <v>26441</v>
      </c>
      <c r="E8516" s="175" t="s">
        <v>31620</v>
      </c>
      <c r="F8516" s="72" t="s">
        <v>7</v>
      </c>
      <c r="G8516" s="72" t="s">
        <v>31394</v>
      </c>
      <c r="H8516" s="95" t="s">
        <v>29529</v>
      </c>
    </row>
    <row r="8517" spans="1:8">
      <c r="A8517" s="67">
        <v>8516</v>
      </c>
      <c r="B8517" s="23" t="s">
        <v>13865</v>
      </c>
      <c r="C8517" s="72" t="s">
        <v>13866</v>
      </c>
      <c r="D8517" s="71" t="s">
        <v>26441</v>
      </c>
      <c r="E8517" s="175" t="s">
        <v>31620</v>
      </c>
      <c r="F8517" s="72" t="s">
        <v>7</v>
      </c>
      <c r="G8517" s="72" t="s">
        <v>31394</v>
      </c>
      <c r="H8517" s="95" t="s">
        <v>29530</v>
      </c>
    </row>
    <row r="8518" spans="1:8">
      <c r="A8518" s="67">
        <v>8517</v>
      </c>
      <c r="B8518" s="23" t="s">
        <v>13867</v>
      </c>
      <c r="C8518" s="72" t="s">
        <v>13868</v>
      </c>
      <c r="D8518" s="71" t="s">
        <v>26441</v>
      </c>
      <c r="E8518" s="175" t="s">
        <v>31620</v>
      </c>
      <c r="F8518" s="72" t="s">
        <v>7</v>
      </c>
      <c r="G8518" s="72" t="s">
        <v>31393</v>
      </c>
      <c r="H8518" s="95" t="s">
        <v>29531</v>
      </c>
    </row>
    <row r="8519" spans="1:8">
      <c r="A8519" s="67">
        <v>8518</v>
      </c>
      <c r="B8519" s="23" t="s">
        <v>13869</v>
      </c>
      <c r="C8519" s="72" t="s">
        <v>13870</v>
      </c>
      <c r="D8519" s="71" t="s">
        <v>26441</v>
      </c>
      <c r="E8519" s="175" t="s">
        <v>31620</v>
      </c>
      <c r="F8519" s="72" t="s">
        <v>7</v>
      </c>
      <c r="G8519" s="72" t="s">
        <v>31397</v>
      </c>
      <c r="H8519" s="95" t="s">
        <v>29532</v>
      </c>
    </row>
    <row r="8520" spans="1:8">
      <c r="A8520" s="67">
        <v>8519</v>
      </c>
      <c r="B8520" s="23" t="s">
        <v>13871</v>
      </c>
      <c r="C8520" s="72" t="s">
        <v>13870</v>
      </c>
      <c r="D8520" s="71" t="s">
        <v>26441</v>
      </c>
      <c r="E8520" s="175" t="s">
        <v>31620</v>
      </c>
      <c r="F8520" s="72" t="s">
        <v>7</v>
      </c>
      <c r="G8520" s="72" t="s">
        <v>31383</v>
      </c>
      <c r="H8520" s="95" t="s">
        <v>29533</v>
      </c>
    </row>
    <row r="8521" spans="1:8">
      <c r="A8521" s="67">
        <v>8520</v>
      </c>
      <c r="B8521" s="23" t="s">
        <v>13872</v>
      </c>
      <c r="C8521" s="72" t="s">
        <v>8737</v>
      </c>
      <c r="D8521" s="71" t="s">
        <v>26441</v>
      </c>
      <c r="E8521" s="175" t="s">
        <v>31620</v>
      </c>
      <c r="F8521" s="72" t="s">
        <v>7</v>
      </c>
      <c r="G8521" s="72" t="s">
        <v>31395</v>
      </c>
      <c r="H8521" s="95" t="s">
        <v>29534</v>
      </c>
    </row>
    <row r="8522" spans="1:8">
      <c r="A8522" s="67">
        <v>8521</v>
      </c>
      <c r="B8522" s="23" t="s">
        <v>13873</v>
      </c>
      <c r="C8522" s="72" t="s">
        <v>13874</v>
      </c>
      <c r="D8522" s="71" t="s">
        <v>26441</v>
      </c>
      <c r="E8522" s="175" t="s">
        <v>31620</v>
      </c>
      <c r="F8522" s="72" t="s">
        <v>7</v>
      </c>
      <c r="G8522" s="72" t="s">
        <v>31409</v>
      </c>
      <c r="H8522" s="95" t="s">
        <v>29535</v>
      </c>
    </row>
    <row r="8523" spans="1:8">
      <c r="A8523" s="67">
        <v>8522</v>
      </c>
      <c r="B8523" s="23" t="s">
        <v>13875</v>
      </c>
      <c r="C8523" s="72" t="s">
        <v>13876</v>
      </c>
      <c r="D8523" s="71" t="s">
        <v>26441</v>
      </c>
      <c r="E8523" s="175" t="s">
        <v>31620</v>
      </c>
      <c r="F8523" s="72" t="s">
        <v>7</v>
      </c>
      <c r="G8523" s="72" t="s">
        <v>31386</v>
      </c>
      <c r="H8523" s="95" t="s">
        <v>29536</v>
      </c>
    </row>
    <row r="8524" spans="1:8">
      <c r="A8524" s="67">
        <v>8523</v>
      </c>
      <c r="B8524" s="23" t="s">
        <v>13877</v>
      </c>
      <c r="C8524" s="72" t="s">
        <v>13878</v>
      </c>
      <c r="D8524" s="71" t="s">
        <v>26441</v>
      </c>
      <c r="E8524" s="175" t="s">
        <v>31620</v>
      </c>
      <c r="F8524" s="72" t="s">
        <v>7</v>
      </c>
      <c r="G8524" s="72" t="s">
        <v>31409</v>
      </c>
      <c r="H8524" s="95" t="s">
        <v>29537</v>
      </c>
    </row>
    <row r="8525" spans="1:8">
      <c r="A8525" s="67">
        <v>8524</v>
      </c>
      <c r="B8525" s="23" t="s">
        <v>13879</v>
      </c>
      <c r="C8525" s="72" t="s">
        <v>13880</v>
      </c>
      <c r="D8525" s="71" t="s">
        <v>26441</v>
      </c>
      <c r="E8525" s="175" t="s">
        <v>31620</v>
      </c>
      <c r="F8525" s="72" t="s">
        <v>7</v>
      </c>
      <c r="G8525" s="72" t="s">
        <v>31439</v>
      </c>
      <c r="H8525" s="95" t="s">
        <v>29538</v>
      </c>
    </row>
    <row r="8526" spans="1:8">
      <c r="A8526" s="67">
        <v>8525</v>
      </c>
      <c r="B8526" s="23" t="s">
        <v>13881</v>
      </c>
      <c r="C8526" s="72" t="s">
        <v>13882</v>
      </c>
      <c r="D8526" s="71" t="s">
        <v>26441</v>
      </c>
      <c r="E8526" s="175" t="s">
        <v>31620</v>
      </c>
      <c r="F8526" s="72" t="s">
        <v>7</v>
      </c>
      <c r="G8526" s="72" t="s">
        <v>31416</v>
      </c>
      <c r="H8526" s="95" t="s">
        <v>29539</v>
      </c>
    </row>
    <row r="8527" spans="1:8">
      <c r="A8527" s="67">
        <v>8526</v>
      </c>
      <c r="B8527" s="23" t="s">
        <v>13883</v>
      </c>
      <c r="C8527" s="72" t="s">
        <v>13884</v>
      </c>
      <c r="D8527" s="71" t="s">
        <v>26441</v>
      </c>
      <c r="E8527" s="175" t="s">
        <v>31620</v>
      </c>
      <c r="F8527" s="72" t="s">
        <v>7</v>
      </c>
      <c r="G8527" s="72" t="s">
        <v>31382</v>
      </c>
      <c r="H8527" s="95" t="s">
        <v>29540</v>
      </c>
    </row>
    <row r="8528" spans="1:8">
      <c r="A8528" s="67">
        <v>8527</v>
      </c>
      <c r="B8528" s="23" t="s">
        <v>13885</v>
      </c>
      <c r="C8528" s="72" t="s">
        <v>13886</v>
      </c>
      <c r="D8528" s="71" t="s">
        <v>26441</v>
      </c>
      <c r="E8528" s="175" t="s">
        <v>31620</v>
      </c>
      <c r="F8528" s="72" t="s">
        <v>7</v>
      </c>
      <c r="G8528" s="72" t="s">
        <v>31390</v>
      </c>
      <c r="H8528" s="95" t="s">
        <v>29541</v>
      </c>
    </row>
    <row r="8529" spans="1:8">
      <c r="A8529" s="67">
        <v>8528</v>
      </c>
      <c r="B8529" s="23" t="s">
        <v>13887</v>
      </c>
      <c r="C8529" s="72" t="s">
        <v>13888</v>
      </c>
      <c r="D8529" s="71" t="s">
        <v>26441</v>
      </c>
      <c r="E8529" s="175" t="s">
        <v>31620</v>
      </c>
      <c r="F8529" s="72" t="s">
        <v>7</v>
      </c>
      <c r="G8529" s="72" t="s">
        <v>31439</v>
      </c>
      <c r="H8529" s="95" t="s">
        <v>29542</v>
      </c>
    </row>
    <row r="8530" spans="1:8">
      <c r="A8530" s="67">
        <v>8529</v>
      </c>
      <c r="B8530" s="23" t="s">
        <v>13889</v>
      </c>
      <c r="C8530" s="72" t="s">
        <v>13890</v>
      </c>
      <c r="D8530" s="71" t="s">
        <v>26441</v>
      </c>
      <c r="E8530" s="175" t="s">
        <v>31620</v>
      </c>
      <c r="F8530" s="72" t="s">
        <v>7</v>
      </c>
      <c r="G8530" s="72" t="s">
        <v>31416</v>
      </c>
      <c r="H8530" s="95" t="s">
        <v>29543</v>
      </c>
    </row>
    <row r="8531" spans="1:8">
      <c r="A8531" s="67">
        <v>8530</v>
      </c>
      <c r="B8531" s="23" t="s">
        <v>13891</v>
      </c>
      <c r="C8531" s="72" t="s">
        <v>13892</v>
      </c>
      <c r="D8531" s="71" t="s">
        <v>26441</v>
      </c>
      <c r="E8531" s="175" t="s">
        <v>31620</v>
      </c>
      <c r="F8531" s="72" t="s">
        <v>7</v>
      </c>
      <c r="G8531" s="72" t="s">
        <v>31397</v>
      </c>
      <c r="H8531" s="95" t="s">
        <v>29544</v>
      </c>
    </row>
    <row r="8532" spans="1:8">
      <c r="A8532" s="67">
        <v>8531</v>
      </c>
      <c r="B8532" s="23" t="s">
        <v>13893</v>
      </c>
      <c r="C8532" s="72" t="s">
        <v>13894</v>
      </c>
      <c r="D8532" s="71" t="s">
        <v>26441</v>
      </c>
      <c r="E8532" s="175" t="s">
        <v>31620</v>
      </c>
      <c r="F8532" s="72" t="s">
        <v>7</v>
      </c>
      <c r="G8532" s="72" t="s">
        <v>31386</v>
      </c>
      <c r="H8532" s="95" t="s">
        <v>29545</v>
      </c>
    </row>
    <row r="8533" spans="1:8">
      <c r="A8533" s="67">
        <v>8532</v>
      </c>
      <c r="B8533" s="23" t="s">
        <v>13895</v>
      </c>
      <c r="C8533" s="72" t="s">
        <v>13896</v>
      </c>
      <c r="D8533" s="71" t="s">
        <v>26441</v>
      </c>
      <c r="E8533" s="175" t="s">
        <v>31620</v>
      </c>
      <c r="F8533" s="72" t="s">
        <v>7</v>
      </c>
      <c r="G8533" s="72" t="s">
        <v>31390</v>
      </c>
      <c r="H8533" s="95" t="s">
        <v>29546</v>
      </c>
    </row>
    <row r="8534" spans="1:8">
      <c r="A8534" s="67">
        <v>8533</v>
      </c>
      <c r="B8534" s="23" t="s">
        <v>13897</v>
      </c>
      <c r="C8534" s="72" t="s">
        <v>13898</v>
      </c>
      <c r="D8534" s="71" t="s">
        <v>26441</v>
      </c>
      <c r="E8534" s="175" t="s">
        <v>31620</v>
      </c>
      <c r="F8534" s="72" t="s">
        <v>7</v>
      </c>
      <c r="G8534" s="72" t="s">
        <v>31392</v>
      </c>
      <c r="H8534" s="95" t="s">
        <v>29547</v>
      </c>
    </row>
    <row r="8535" spans="1:8">
      <c r="A8535" s="67">
        <v>8534</v>
      </c>
      <c r="B8535" s="23" t="s">
        <v>13899</v>
      </c>
      <c r="C8535" s="72" t="s">
        <v>13898</v>
      </c>
      <c r="D8535" s="71" t="s">
        <v>26441</v>
      </c>
      <c r="E8535" s="175" t="s">
        <v>31620</v>
      </c>
      <c r="F8535" s="72" t="s">
        <v>7</v>
      </c>
      <c r="G8535" s="72" t="s">
        <v>31390</v>
      </c>
      <c r="H8535" s="95" t="s">
        <v>29548</v>
      </c>
    </row>
    <row r="8536" spans="1:8">
      <c r="A8536" s="67">
        <v>8535</v>
      </c>
      <c r="B8536" s="23" t="s">
        <v>13900</v>
      </c>
      <c r="C8536" s="72" t="s">
        <v>13901</v>
      </c>
      <c r="D8536" s="71" t="s">
        <v>26441</v>
      </c>
      <c r="E8536" s="175" t="s">
        <v>31620</v>
      </c>
      <c r="F8536" s="72" t="s">
        <v>7</v>
      </c>
      <c r="G8536" s="72" t="s">
        <v>31396</v>
      </c>
      <c r="H8536" s="95" t="s">
        <v>29549</v>
      </c>
    </row>
    <row r="8537" spans="1:8">
      <c r="A8537" s="67">
        <v>8536</v>
      </c>
      <c r="B8537" s="23" t="s">
        <v>13902</v>
      </c>
      <c r="C8537" s="72" t="s">
        <v>13903</v>
      </c>
      <c r="D8537" s="71" t="s">
        <v>26441</v>
      </c>
      <c r="E8537" s="175" t="s">
        <v>31620</v>
      </c>
      <c r="F8537" s="72" t="s">
        <v>7</v>
      </c>
      <c r="G8537" s="72" t="s">
        <v>31399</v>
      </c>
      <c r="H8537" s="95" t="s">
        <v>29550</v>
      </c>
    </row>
    <row r="8538" spans="1:8">
      <c r="A8538" s="67">
        <v>8537</v>
      </c>
      <c r="B8538" s="23" t="s">
        <v>13904</v>
      </c>
      <c r="C8538" s="72" t="s">
        <v>13901</v>
      </c>
      <c r="D8538" s="71" t="s">
        <v>26441</v>
      </c>
      <c r="E8538" s="175" t="s">
        <v>31620</v>
      </c>
      <c r="F8538" s="72" t="s">
        <v>7</v>
      </c>
      <c r="G8538" s="72" t="s">
        <v>31396</v>
      </c>
      <c r="H8538" s="95" t="s">
        <v>29551</v>
      </c>
    </row>
    <row r="8539" spans="1:8">
      <c r="A8539" s="67">
        <v>8538</v>
      </c>
      <c r="B8539" s="23" t="s">
        <v>13905</v>
      </c>
      <c r="C8539" s="72" t="s">
        <v>13901</v>
      </c>
      <c r="D8539" s="71" t="s">
        <v>26441</v>
      </c>
      <c r="E8539" s="175" t="s">
        <v>31620</v>
      </c>
      <c r="F8539" s="72" t="s">
        <v>7</v>
      </c>
      <c r="G8539" s="72" t="s">
        <v>31383</v>
      </c>
      <c r="H8539" s="95" t="s">
        <v>29552</v>
      </c>
    </row>
    <row r="8540" spans="1:8">
      <c r="A8540" s="67">
        <v>8539</v>
      </c>
      <c r="B8540" s="23" t="s">
        <v>13906</v>
      </c>
      <c r="C8540" s="72" t="s">
        <v>13907</v>
      </c>
      <c r="D8540" s="71" t="s">
        <v>26441</v>
      </c>
      <c r="E8540" s="175" t="s">
        <v>31620</v>
      </c>
      <c r="F8540" s="72" t="s">
        <v>7</v>
      </c>
      <c r="G8540" s="72" t="s">
        <v>31395</v>
      </c>
      <c r="H8540" s="95" t="s">
        <v>29553</v>
      </c>
    </row>
    <row r="8541" spans="1:8">
      <c r="A8541" s="67">
        <v>8540</v>
      </c>
      <c r="B8541" s="23" t="s">
        <v>13908</v>
      </c>
      <c r="C8541" s="72" t="s">
        <v>13907</v>
      </c>
      <c r="D8541" s="71" t="s">
        <v>26441</v>
      </c>
      <c r="E8541" s="175" t="s">
        <v>31620</v>
      </c>
      <c r="F8541" s="72" t="s">
        <v>7</v>
      </c>
      <c r="G8541" s="72" t="s">
        <v>31395</v>
      </c>
      <c r="H8541" s="95" t="s">
        <v>29554</v>
      </c>
    </row>
    <row r="8542" spans="1:8">
      <c r="A8542" s="67">
        <v>8541</v>
      </c>
      <c r="B8542" s="23" t="s">
        <v>13909</v>
      </c>
      <c r="C8542" s="72" t="s">
        <v>13910</v>
      </c>
      <c r="D8542" s="71" t="s">
        <v>26441</v>
      </c>
      <c r="E8542" s="175" t="s">
        <v>31620</v>
      </c>
      <c r="F8542" s="72" t="s">
        <v>7</v>
      </c>
      <c r="G8542" s="72" t="s">
        <v>31439</v>
      </c>
      <c r="H8542" s="95" t="s">
        <v>29555</v>
      </c>
    </row>
    <row r="8543" spans="1:8">
      <c r="A8543" s="67">
        <v>8542</v>
      </c>
      <c r="B8543" s="23" t="s">
        <v>13911</v>
      </c>
      <c r="C8543" s="72" t="s">
        <v>13910</v>
      </c>
      <c r="D8543" s="71" t="s">
        <v>26441</v>
      </c>
      <c r="E8543" s="175" t="s">
        <v>31620</v>
      </c>
      <c r="F8543" s="72" t="s">
        <v>7</v>
      </c>
      <c r="G8543" s="72" t="s">
        <v>31395</v>
      </c>
      <c r="H8543" s="95" t="s">
        <v>29556</v>
      </c>
    </row>
    <row r="8544" spans="1:8">
      <c r="A8544" s="67">
        <v>8543</v>
      </c>
      <c r="B8544" s="23" t="s">
        <v>13912</v>
      </c>
      <c r="C8544" s="72" t="s">
        <v>13913</v>
      </c>
      <c r="D8544" s="71" t="s">
        <v>26441</v>
      </c>
      <c r="E8544" s="175" t="s">
        <v>31620</v>
      </c>
      <c r="F8544" s="72" t="s">
        <v>7</v>
      </c>
      <c r="G8544" s="72" t="s">
        <v>31389</v>
      </c>
      <c r="H8544" s="95" t="s">
        <v>29557</v>
      </c>
    </row>
    <row r="8545" spans="1:8">
      <c r="A8545" s="67">
        <v>8544</v>
      </c>
      <c r="B8545" s="23" t="s">
        <v>13914</v>
      </c>
      <c r="C8545" s="72" t="s">
        <v>13915</v>
      </c>
      <c r="D8545" s="71" t="s">
        <v>26441</v>
      </c>
      <c r="E8545" s="175" t="s">
        <v>31620</v>
      </c>
      <c r="F8545" s="72" t="s">
        <v>7</v>
      </c>
      <c r="G8545" s="72" t="s">
        <v>31390</v>
      </c>
      <c r="H8545" s="95" t="s">
        <v>29558</v>
      </c>
    </row>
    <row r="8546" spans="1:8">
      <c r="A8546" s="67">
        <v>8545</v>
      </c>
      <c r="B8546" s="23" t="s">
        <v>13916</v>
      </c>
      <c r="C8546" s="72" t="s">
        <v>13917</v>
      </c>
      <c r="D8546" s="71" t="s">
        <v>26441</v>
      </c>
      <c r="E8546" s="175" t="s">
        <v>31620</v>
      </c>
      <c r="F8546" s="72" t="s">
        <v>7</v>
      </c>
      <c r="G8546" s="72" t="s">
        <v>31395</v>
      </c>
      <c r="H8546" s="95" t="s">
        <v>29559</v>
      </c>
    </row>
    <row r="8547" spans="1:8">
      <c r="A8547" s="67">
        <v>8546</v>
      </c>
      <c r="B8547" s="23" t="s">
        <v>13918</v>
      </c>
      <c r="C8547" s="72" t="s">
        <v>13919</v>
      </c>
      <c r="D8547" s="71" t="s">
        <v>26441</v>
      </c>
      <c r="E8547" s="175" t="s">
        <v>31620</v>
      </c>
      <c r="F8547" s="72" t="s">
        <v>7</v>
      </c>
      <c r="G8547" s="72" t="s">
        <v>31390</v>
      </c>
      <c r="H8547" s="95" t="s">
        <v>29560</v>
      </c>
    </row>
    <row r="8548" spans="1:8">
      <c r="A8548" s="67">
        <v>8547</v>
      </c>
      <c r="B8548" s="23" t="s">
        <v>13920</v>
      </c>
      <c r="C8548" s="72" t="s">
        <v>13921</v>
      </c>
      <c r="D8548" s="71" t="s">
        <v>26441</v>
      </c>
      <c r="E8548" s="175" t="s">
        <v>31620</v>
      </c>
      <c r="F8548" s="72" t="s">
        <v>7</v>
      </c>
      <c r="G8548" s="72" t="s">
        <v>31386</v>
      </c>
      <c r="H8548" s="95" t="s">
        <v>29561</v>
      </c>
    </row>
    <row r="8549" spans="1:8">
      <c r="A8549" s="67">
        <v>8548</v>
      </c>
      <c r="B8549" s="23" t="s">
        <v>13922</v>
      </c>
      <c r="C8549" s="72" t="s">
        <v>13923</v>
      </c>
      <c r="D8549" s="71" t="s">
        <v>26441</v>
      </c>
      <c r="E8549" s="175" t="s">
        <v>31620</v>
      </c>
      <c r="F8549" s="72" t="s">
        <v>7</v>
      </c>
      <c r="G8549" s="72" t="s">
        <v>31404</v>
      </c>
      <c r="H8549" s="95" t="s">
        <v>29562</v>
      </c>
    </row>
    <row r="8550" spans="1:8">
      <c r="A8550" s="67">
        <v>8549</v>
      </c>
      <c r="B8550" s="23" t="s">
        <v>13924</v>
      </c>
      <c r="C8550" s="72" t="s">
        <v>13923</v>
      </c>
      <c r="D8550" s="71" t="s">
        <v>26441</v>
      </c>
      <c r="E8550" s="175" t="s">
        <v>31620</v>
      </c>
      <c r="F8550" s="72" t="s">
        <v>7</v>
      </c>
      <c r="G8550" s="72" t="s">
        <v>31402</v>
      </c>
      <c r="H8550" s="95" t="s">
        <v>29563</v>
      </c>
    </row>
    <row r="8551" spans="1:8">
      <c r="A8551" s="67">
        <v>8550</v>
      </c>
      <c r="B8551" s="23" t="s">
        <v>13925</v>
      </c>
      <c r="C8551" s="72" t="s">
        <v>13926</v>
      </c>
      <c r="D8551" s="71" t="s">
        <v>26441</v>
      </c>
      <c r="E8551" s="175" t="s">
        <v>31620</v>
      </c>
      <c r="F8551" s="72" t="s">
        <v>7</v>
      </c>
      <c r="G8551" s="72" t="s">
        <v>31386</v>
      </c>
      <c r="H8551" s="95" t="s">
        <v>29564</v>
      </c>
    </row>
    <row r="8552" spans="1:8">
      <c r="A8552" s="67">
        <v>8551</v>
      </c>
      <c r="B8552" s="23" t="s">
        <v>13927</v>
      </c>
      <c r="C8552" s="72" t="s">
        <v>13928</v>
      </c>
      <c r="D8552" s="71" t="s">
        <v>26441</v>
      </c>
      <c r="E8552" s="175" t="s">
        <v>31620</v>
      </c>
      <c r="F8552" s="72" t="s">
        <v>7</v>
      </c>
      <c r="G8552" s="72" t="s">
        <v>31439</v>
      </c>
      <c r="H8552" s="95" t="s">
        <v>29565</v>
      </c>
    </row>
    <row r="8553" spans="1:8">
      <c r="A8553" s="67">
        <v>8552</v>
      </c>
      <c r="B8553" s="23" t="s">
        <v>13929</v>
      </c>
      <c r="C8553" s="72" t="s">
        <v>13930</v>
      </c>
      <c r="D8553" s="71" t="s">
        <v>26441</v>
      </c>
      <c r="E8553" s="175" t="s">
        <v>31620</v>
      </c>
      <c r="F8553" s="72" t="s">
        <v>7</v>
      </c>
      <c r="G8553" s="72" t="s">
        <v>31439</v>
      </c>
      <c r="H8553" s="95" t="s">
        <v>29566</v>
      </c>
    </row>
    <row r="8554" spans="1:8">
      <c r="A8554" s="67">
        <v>8553</v>
      </c>
      <c r="B8554" s="23" t="s">
        <v>13931</v>
      </c>
      <c r="C8554" s="72" t="s">
        <v>13932</v>
      </c>
      <c r="D8554" s="71" t="s">
        <v>26441</v>
      </c>
      <c r="E8554" s="175" t="s">
        <v>31620</v>
      </c>
      <c r="F8554" s="72" t="s">
        <v>7</v>
      </c>
      <c r="G8554" s="72" t="s">
        <v>31439</v>
      </c>
      <c r="H8554" s="95" t="s">
        <v>29567</v>
      </c>
    </row>
    <row r="8555" spans="1:8">
      <c r="A8555" s="67">
        <v>8554</v>
      </c>
      <c r="B8555" s="23" t="s">
        <v>13933</v>
      </c>
      <c r="C8555" s="72" t="s">
        <v>13934</v>
      </c>
      <c r="D8555" s="71" t="s">
        <v>26441</v>
      </c>
      <c r="E8555" s="175" t="s">
        <v>31620</v>
      </c>
      <c r="F8555" s="72" t="s">
        <v>7</v>
      </c>
      <c r="G8555" s="72" t="s">
        <v>31395</v>
      </c>
      <c r="H8555" s="95" t="s">
        <v>29568</v>
      </c>
    </row>
    <row r="8556" spans="1:8">
      <c r="A8556" s="67">
        <v>8555</v>
      </c>
      <c r="B8556" s="23" t="s">
        <v>13935</v>
      </c>
      <c r="C8556" s="72" t="s">
        <v>13936</v>
      </c>
      <c r="D8556" s="71" t="s">
        <v>26441</v>
      </c>
      <c r="E8556" s="175" t="s">
        <v>31620</v>
      </c>
      <c r="F8556" s="72" t="s">
        <v>7</v>
      </c>
      <c r="G8556" s="72" t="s">
        <v>31395</v>
      </c>
      <c r="H8556" s="95" t="s">
        <v>29569</v>
      </c>
    </row>
    <row r="8557" spans="1:8">
      <c r="A8557" s="67">
        <v>8556</v>
      </c>
      <c r="B8557" s="23" t="s">
        <v>13937</v>
      </c>
      <c r="C8557" s="72" t="s">
        <v>13938</v>
      </c>
      <c r="D8557" s="71" t="s">
        <v>26441</v>
      </c>
      <c r="E8557" s="175" t="s">
        <v>31620</v>
      </c>
      <c r="F8557" s="72" t="s">
        <v>7</v>
      </c>
      <c r="G8557" s="72" t="s">
        <v>31395</v>
      </c>
      <c r="H8557" s="95" t="s">
        <v>29570</v>
      </c>
    </row>
    <row r="8558" spans="1:8">
      <c r="A8558" s="67">
        <v>8557</v>
      </c>
      <c r="B8558" s="23" t="s">
        <v>13939</v>
      </c>
      <c r="C8558" s="72" t="s">
        <v>13940</v>
      </c>
      <c r="D8558" s="71" t="s">
        <v>26441</v>
      </c>
      <c r="E8558" s="175" t="s">
        <v>31620</v>
      </c>
      <c r="F8558" s="72" t="s">
        <v>7</v>
      </c>
      <c r="G8558" s="72" t="s">
        <v>31395</v>
      </c>
      <c r="H8558" s="95" t="s">
        <v>29571</v>
      </c>
    </row>
    <row r="8559" spans="1:8">
      <c r="A8559" s="67">
        <v>8558</v>
      </c>
      <c r="B8559" s="23" t="s">
        <v>13941</v>
      </c>
      <c r="C8559" s="72" t="s">
        <v>13942</v>
      </c>
      <c r="D8559" s="71" t="s">
        <v>26441</v>
      </c>
      <c r="E8559" s="175" t="s">
        <v>31620</v>
      </c>
      <c r="F8559" s="72" t="s">
        <v>7</v>
      </c>
      <c r="G8559" s="72" t="s">
        <v>31439</v>
      </c>
      <c r="H8559" s="95" t="s">
        <v>29572</v>
      </c>
    </row>
    <row r="8560" spans="1:8">
      <c r="A8560" s="67">
        <v>8559</v>
      </c>
      <c r="B8560" s="23" t="s">
        <v>13943</v>
      </c>
      <c r="C8560" s="72" t="s">
        <v>13944</v>
      </c>
      <c r="D8560" s="71" t="s">
        <v>26441</v>
      </c>
      <c r="E8560" s="175" t="s">
        <v>31620</v>
      </c>
      <c r="F8560" s="72" t="s">
        <v>7</v>
      </c>
      <c r="G8560" s="72" t="s">
        <v>31391</v>
      </c>
      <c r="H8560" s="95" t="s">
        <v>29573</v>
      </c>
    </row>
    <row r="8561" spans="1:8">
      <c r="A8561" s="67">
        <v>8560</v>
      </c>
      <c r="B8561" s="23" t="s">
        <v>13945</v>
      </c>
      <c r="C8561" s="72" t="s">
        <v>13946</v>
      </c>
      <c r="D8561" s="71" t="s">
        <v>26441</v>
      </c>
      <c r="E8561" s="175" t="s">
        <v>31620</v>
      </c>
      <c r="F8561" s="72" t="s">
        <v>7</v>
      </c>
      <c r="G8561" s="72" t="s">
        <v>31395</v>
      </c>
      <c r="H8561" s="95" t="s">
        <v>29574</v>
      </c>
    </row>
    <row r="8562" spans="1:8">
      <c r="A8562" s="67">
        <v>8561</v>
      </c>
      <c r="B8562" s="23" t="s">
        <v>13947</v>
      </c>
      <c r="C8562" s="72" t="s">
        <v>13948</v>
      </c>
      <c r="D8562" s="71" t="s">
        <v>26441</v>
      </c>
      <c r="E8562" s="175" t="s">
        <v>31620</v>
      </c>
      <c r="F8562" s="72" t="s">
        <v>7</v>
      </c>
      <c r="G8562" s="72" t="s">
        <v>31396</v>
      </c>
      <c r="H8562" s="95" t="s">
        <v>29575</v>
      </c>
    </row>
    <row r="8563" spans="1:8">
      <c r="A8563" s="67">
        <v>8562</v>
      </c>
      <c r="B8563" s="23" t="s">
        <v>13949</v>
      </c>
      <c r="C8563" s="72" t="s">
        <v>13950</v>
      </c>
      <c r="D8563" s="71" t="s">
        <v>26441</v>
      </c>
      <c r="E8563" s="175" t="s">
        <v>31620</v>
      </c>
      <c r="F8563" s="72" t="s">
        <v>7</v>
      </c>
      <c r="G8563" s="72" t="s">
        <v>31389</v>
      </c>
      <c r="H8563" s="95" t="s">
        <v>29576</v>
      </c>
    </row>
    <row r="8564" spans="1:8">
      <c r="A8564" s="67">
        <v>8563</v>
      </c>
      <c r="B8564" s="23" t="s">
        <v>13951</v>
      </c>
      <c r="C8564" s="72" t="s">
        <v>13952</v>
      </c>
      <c r="D8564" s="71" t="s">
        <v>26441</v>
      </c>
      <c r="E8564" s="175" t="s">
        <v>31620</v>
      </c>
      <c r="F8564" s="72" t="s">
        <v>7</v>
      </c>
      <c r="G8564" s="72" t="s">
        <v>31439</v>
      </c>
      <c r="H8564" s="95" t="s">
        <v>29577</v>
      </c>
    </row>
    <row r="8565" spans="1:8">
      <c r="A8565" s="67">
        <v>8564</v>
      </c>
      <c r="B8565" s="23" t="s">
        <v>13953</v>
      </c>
      <c r="C8565" s="72" t="s">
        <v>13954</v>
      </c>
      <c r="D8565" s="71" t="s">
        <v>26441</v>
      </c>
      <c r="E8565" s="175" t="s">
        <v>31620</v>
      </c>
      <c r="F8565" s="72" t="s">
        <v>7</v>
      </c>
      <c r="G8565" s="72" t="s">
        <v>31410</v>
      </c>
      <c r="H8565" s="95" t="s">
        <v>29578</v>
      </c>
    </row>
    <row r="8566" spans="1:8">
      <c r="A8566" s="67">
        <v>8565</v>
      </c>
      <c r="B8566" s="23" t="s">
        <v>13955</v>
      </c>
      <c r="C8566" s="72" t="s">
        <v>13956</v>
      </c>
      <c r="D8566" s="71" t="s">
        <v>26441</v>
      </c>
      <c r="E8566" s="175" t="s">
        <v>31620</v>
      </c>
      <c r="F8566" s="72" t="s">
        <v>7</v>
      </c>
      <c r="G8566" s="72" t="s">
        <v>31395</v>
      </c>
      <c r="H8566" s="95" t="s">
        <v>29579</v>
      </c>
    </row>
    <row r="8567" spans="1:8">
      <c r="A8567" s="67">
        <v>8566</v>
      </c>
      <c r="B8567" s="23" t="s">
        <v>13957</v>
      </c>
      <c r="C8567" s="72" t="s">
        <v>13958</v>
      </c>
      <c r="D8567" s="71" t="s">
        <v>26441</v>
      </c>
      <c r="E8567" s="175" t="s">
        <v>31620</v>
      </c>
      <c r="F8567" s="72" t="s">
        <v>7</v>
      </c>
      <c r="G8567" s="72" t="s">
        <v>31390</v>
      </c>
      <c r="H8567" s="95" t="s">
        <v>29580</v>
      </c>
    </row>
    <row r="8568" spans="1:8">
      <c r="A8568" s="67">
        <v>8567</v>
      </c>
      <c r="B8568" s="23" t="s">
        <v>13959</v>
      </c>
      <c r="C8568" s="72" t="s">
        <v>13960</v>
      </c>
      <c r="D8568" s="71" t="s">
        <v>26441</v>
      </c>
      <c r="E8568" s="175" t="s">
        <v>31620</v>
      </c>
      <c r="F8568" s="72" t="s">
        <v>7</v>
      </c>
      <c r="G8568" s="72" t="s">
        <v>31402</v>
      </c>
      <c r="H8568" s="95" t="s">
        <v>29581</v>
      </c>
    </row>
    <row r="8569" spans="1:8">
      <c r="A8569" s="67">
        <v>8568</v>
      </c>
      <c r="B8569" s="23" t="s">
        <v>13961</v>
      </c>
      <c r="C8569" s="72" t="s">
        <v>13962</v>
      </c>
      <c r="D8569" s="71" t="s">
        <v>26441</v>
      </c>
      <c r="E8569" s="175" t="s">
        <v>31620</v>
      </c>
      <c r="F8569" s="72" t="s">
        <v>7</v>
      </c>
      <c r="G8569" s="72" t="s">
        <v>31439</v>
      </c>
      <c r="H8569" s="95" t="s">
        <v>29582</v>
      </c>
    </row>
    <row r="8570" spans="1:8">
      <c r="A8570" s="67">
        <v>8569</v>
      </c>
      <c r="B8570" s="23" t="s">
        <v>13963</v>
      </c>
      <c r="C8570" s="72" t="s">
        <v>13964</v>
      </c>
      <c r="D8570" s="71" t="s">
        <v>26441</v>
      </c>
      <c r="E8570" s="175" t="s">
        <v>31620</v>
      </c>
      <c r="F8570" s="72" t="s">
        <v>7</v>
      </c>
      <c r="G8570" s="72" t="s">
        <v>31391</v>
      </c>
      <c r="H8570" s="95" t="s">
        <v>29583</v>
      </c>
    </row>
    <row r="8571" spans="1:8">
      <c r="A8571" s="67">
        <v>8570</v>
      </c>
      <c r="B8571" s="23" t="s">
        <v>13965</v>
      </c>
      <c r="C8571" s="72" t="s">
        <v>13966</v>
      </c>
      <c r="D8571" s="71" t="s">
        <v>26441</v>
      </c>
      <c r="E8571" s="175" t="s">
        <v>31620</v>
      </c>
      <c r="F8571" s="72" t="s">
        <v>7</v>
      </c>
      <c r="G8571" s="72" t="s">
        <v>31402</v>
      </c>
      <c r="H8571" s="95" t="s">
        <v>29584</v>
      </c>
    </row>
    <row r="8572" spans="1:8">
      <c r="A8572" s="67">
        <v>8571</v>
      </c>
      <c r="B8572" s="23" t="s">
        <v>13967</v>
      </c>
      <c r="C8572" s="72" t="s">
        <v>13968</v>
      </c>
      <c r="D8572" s="71" t="s">
        <v>26441</v>
      </c>
      <c r="E8572" s="175" t="s">
        <v>31620</v>
      </c>
      <c r="F8572" s="72" t="s">
        <v>7</v>
      </c>
      <c r="G8572" s="72" t="s">
        <v>31402</v>
      </c>
      <c r="H8572" s="95" t="s">
        <v>29585</v>
      </c>
    </row>
    <row r="8573" spans="1:8">
      <c r="A8573" s="67">
        <v>8572</v>
      </c>
      <c r="B8573" s="23" t="s">
        <v>13969</v>
      </c>
      <c r="C8573" s="72" t="s">
        <v>13970</v>
      </c>
      <c r="D8573" s="71" t="s">
        <v>26441</v>
      </c>
      <c r="E8573" s="175" t="s">
        <v>31620</v>
      </c>
      <c r="F8573" s="72" t="s">
        <v>7</v>
      </c>
      <c r="G8573" s="72" t="s">
        <v>31390</v>
      </c>
      <c r="H8573" s="95" t="s">
        <v>29586</v>
      </c>
    </row>
    <row r="8574" spans="1:8">
      <c r="A8574" s="67">
        <v>8573</v>
      </c>
      <c r="B8574" s="23" t="s">
        <v>13971</v>
      </c>
      <c r="C8574" s="72" t="s">
        <v>13972</v>
      </c>
      <c r="D8574" s="71" t="s">
        <v>26441</v>
      </c>
      <c r="E8574" s="175" t="s">
        <v>31620</v>
      </c>
      <c r="F8574" s="72" t="s">
        <v>7</v>
      </c>
      <c r="G8574" s="72" t="s">
        <v>31439</v>
      </c>
      <c r="H8574" s="95" t="s">
        <v>29587</v>
      </c>
    </row>
    <row r="8575" spans="1:8">
      <c r="A8575" s="67">
        <v>8574</v>
      </c>
      <c r="B8575" s="23" t="s">
        <v>13973</v>
      </c>
      <c r="C8575" s="72" t="s">
        <v>13974</v>
      </c>
      <c r="D8575" s="71" t="s">
        <v>26441</v>
      </c>
      <c r="E8575" s="175" t="s">
        <v>31620</v>
      </c>
      <c r="F8575" s="72" t="s">
        <v>7</v>
      </c>
      <c r="G8575" s="72" t="s">
        <v>31439</v>
      </c>
      <c r="H8575" s="95" t="s">
        <v>29588</v>
      </c>
    </row>
    <row r="8576" spans="1:8">
      <c r="A8576" s="67">
        <v>8575</v>
      </c>
      <c r="B8576" s="23" t="s">
        <v>13975</v>
      </c>
      <c r="C8576" s="72" t="s">
        <v>13976</v>
      </c>
      <c r="D8576" s="71" t="s">
        <v>26441</v>
      </c>
      <c r="E8576" s="175" t="s">
        <v>31620</v>
      </c>
      <c r="F8576" s="72" t="s">
        <v>7</v>
      </c>
      <c r="G8576" s="72" t="s">
        <v>31439</v>
      </c>
      <c r="H8576" s="95" t="s">
        <v>29589</v>
      </c>
    </row>
    <row r="8577" spans="1:8">
      <c r="A8577" s="67">
        <v>8576</v>
      </c>
      <c r="B8577" s="23" t="s">
        <v>13977</v>
      </c>
      <c r="C8577" s="72" t="s">
        <v>13978</v>
      </c>
      <c r="D8577" s="71" t="s">
        <v>26441</v>
      </c>
      <c r="E8577" s="175" t="s">
        <v>31620</v>
      </c>
      <c r="F8577" s="72" t="s">
        <v>7</v>
      </c>
      <c r="G8577" s="72" t="s">
        <v>31439</v>
      </c>
      <c r="H8577" s="95" t="s">
        <v>29590</v>
      </c>
    </row>
    <row r="8578" spans="1:8">
      <c r="A8578" s="67">
        <v>8577</v>
      </c>
      <c r="B8578" s="23" t="s">
        <v>13979</v>
      </c>
      <c r="C8578" s="72" t="s">
        <v>13980</v>
      </c>
      <c r="D8578" s="71" t="s">
        <v>26441</v>
      </c>
      <c r="E8578" s="175" t="s">
        <v>31620</v>
      </c>
      <c r="F8578" s="72" t="s">
        <v>7</v>
      </c>
      <c r="G8578" s="72" t="s">
        <v>31439</v>
      </c>
      <c r="H8578" s="95" t="s">
        <v>29591</v>
      </c>
    </row>
    <row r="8579" spans="1:8">
      <c r="A8579" s="67">
        <v>8578</v>
      </c>
      <c r="B8579" s="23" t="s">
        <v>13981</v>
      </c>
      <c r="C8579" s="72" t="s">
        <v>13982</v>
      </c>
      <c r="D8579" s="71" t="s">
        <v>26441</v>
      </c>
      <c r="E8579" s="175" t="s">
        <v>31620</v>
      </c>
      <c r="F8579" s="72" t="s">
        <v>7</v>
      </c>
      <c r="G8579" s="72" t="s">
        <v>31439</v>
      </c>
      <c r="H8579" s="95" t="s">
        <v>29592</v>
      </c>
    </row>
    <row r="8580" spans="1:8">
      <c r="A8580" s="67">
        <v>8579</v>
      </c>
      <c r="B8580" s="23" t="s">
        <v>13983</v>
      </c>
      <c r="C8580" s="72" t="s">
        <v>13984</v>
      </c>
      <c r="D8580" s="71" t="s">
        <v>26441</v>
      </c>
      <c r="E8580" s="175" t="s">
        <v>31620</v>
      </c>
      <c r="F8580" s="72" t="s">
        <v>7</v>
      </c>
      <c r="G8580" s="72" t="s">
        <v>31439</v>
      </c>
      <c r="H8580" s="95" t="s">
        <v>29593</v>
      </c>
    </row>
    <row r="8581" spans="1:8">
      <c r="A8581" s="67">
        <v>8580</v>
      </c>
      <c r="B8581" s="23" t="s">
        <v>13985</v>
      </c>
      <c r="C8581" s="72" t="s">
        <v>13986</v>
      </c>
      <c r="D8581" s="71" t="s">
        <v>26441</v>
      </c>
      <c r="E8581" s="175" t="s">
        <v>31620</v>
      </c>
      <c r="F8581" s="72" t="s">
        <v>7</v>
      </c>
      <c r="G8581" s="72" t="s">
        <v>31395</v>
      </c>
      <c r="H8581" s="95" t="s">
        <v>29594</v>
      </c>
    </row>
    <row r="8582" spans="1:8">
      <c r="A8582" s="67">
        <v>8581</v>
      </c>
      <c r="B8582" s="23" t="s">
        <v>13987</v>
      </c>
      <c r="C8582" s="72" t="s">
        <v>13988</v>
      </c>
      <c r="D8582" s="71" t="s">
        <v>26441</v>
      </c>
      <c r="E8582" s="175" t="s">
        <v>31620</v>
      </c>
      <c r="F8582" s="72" t="s">
        <v>7</v>
      </c>
      <c r="G8582" s="72" t="s">
        <v>31439</v>
      </c>
      <c r="H8582" s="95" t="s">
        <v>29595</v>
      </c>
    </row>
    <row r="8583" spans="1:8">
      <c r="A8583" s="67">
        <v>8582</v>
      </c>
      <c r="B8583" s="23" t="s">
        <v>13989</v>
      </c>
      <c r="C8583" s="72" t="s">
        <v>13990</v>
      </c>
      <c r="D8583" s="71" t="s">
        <v>26441</v>
      </c>
      <c r="E8583" s="175" t="s">
        <v>31620</v>
      </c>
      <c r="F8583" s="72" t="s">
        <v>7</v>
      </c>
      <c r="G8583" s="72" t="s">
        <v>31390</v>
      </c>
      <c r="H8583" s="95" t="s">
        <v>29596</v>
      </c>
    </row>
    <row r="8584" spans="1:8">
      <c r="A8584" s="67">
        <v>8583</v>
      </c>
      <c r="B8584" s="23" t="s">
        <v>13991</v>
      </c>
      <c r="C8584" s="72" t="s">
        <v>13992</v>
      </c>
      <c r="D8584" s="71" t="s">
        <v>26441</v>
      </c>
      <c r="E8584" s="175" t="s">
        <v>31620</v>
      </c>
      <c r="F8584" s="72" t="s">
        <v>7</v>
      </c>
      <c r="G8584" s="72" t="s">
        <v>31390</v>
      </c>
      <c r="H8584" s="95" t="s">
        <v>29597</v>
      </c>
    </row>
    <row r="8585" spans="1:8">
      <c r="A8585" s="67">
        <v>8584</v>
      </c>
      <c r="B8585" s="23" t="s">
        <v>13993</v>
      </c>
      <c r="C8585" s="72" t="s">
        <v>13994</v>
      </c>
      <c r="D8585" s="71" t="s">
        <v>26441</v>
      </c>
      <c r="E8585" s="175" t="s">
        <v>31620</v>
      </c>
      <c r="F8585" s="72" t="s">
        <v>7</v>
      </c>
      <c r="G8585" s="72" t="s">
        <v>31390</v>
      </c>
      <c r="H8585" s="95" t="s">
        <v>29598</v>
      </c>
    </row>
    <row r="8586" spans="1:8">
      <c r="A8586" s="67">
        <v>8585</v>
      </c>
      <c r="B8586" s="23" t="s">
        <v>13995</v>
      </c>
      <c r="C8586" s="72" t="s">
        <v>13996</v>
      </c>
      <c r="D8586" s="71" t="s">
        <v>26441</v>
      </c>
      <c r="E8586" s="175" t="s">
        <v>31620</v>
      </c>
      <c r="F8586" s="72" t="s">
        <v>7</v>
      </c>
      <c r="G8586" s="72" t="s">
        <v>31390</v>
      </c>
      <c r="H8586" s="95" t="s">
        <v>29599</v>
      </c>
    </row>
    <row r="8587" spans="1:8">
      <c r="A8587" s="67">
        <v>8586</v>
      </c>
      <c r="B8587" s="23" t="s">
        <v>13997</v>
      </c>
      <c r="C8587" s="72" t="s">
        <v>13998</v>
      </c>
      <c r="D8587" s="71" t="s">
        <v>26441</v>
      </c>
      <c r="E8587" s="175" t="s">
        <v>31620</v>
      </c>
      <c r="F8587" s="72" t="s">
        <v>7</v>
      </c>
      <c r="G8587" s="72" t="s">
        <v>31390</v>
      </c>
      <c r="H8587" s="95" t="s">
        <v>29600</v>
      </c>
    </row>
    <row r="8588" spans="1:8">
      <c r="A8588" s="67">
        <v>8587</v>
      </c>
      <c r="B8588" s="23" t="s">
        <v>13999</v>
      </c>
      <c r="C8588" s="72" t="s">
        <v>14000</v>
      </c>
      <c r="D8588" s="71" t="s">
        <v>26441</v>
      </c>
      <c r="E8588" s="175" t="s">
        <v>31620</v>
      </c>
      <c r="F8588" s="72" t="s">
        <v>7</v>
      </c>
      <c r="G8588" s="72" t="s">
        <v>31439</v>
      </c>
      <c r="H8588" s="95" t="s">
        <v>29601</v>
      </c>
    </row>
    <row r="8589" spans="1:8">
      <c r="A8589" s="67">
        <v>8588</v>
      </c>
      <c r="B8589" s="23" t="s">
        <v>14001</v>
      </c>
      <c r="C8589" s="72" t="s">
        <v>14002</v>
      </c>
      <c r="D8589" s="71" t="s">
        <v>26441</v>
      </c>
      <c r="E8589" s="175" t="s">
        <v>31620</v>
      </c>
      <c r="F8589" s="72" t="s">
        <v>7</v>
      </c>
      <c r="G8589" s="72" t="s">
        <v>31439</v>
      </c>
      <c r="H8589" s="95" t="s">
        <v>29602</v>
      </c>
    </row>
    <row r="8590" spans="1:8">
      <c r="A8590" s="67">
        <v>8589</v>
      </c>
      <c r="B8590" s="23" t="s">
        <v>14003</v>
      </c>
      <c r="C8590" s="72" t="s">
        <v>14004</v>
      </c>
      <c r="D8590" s="71" t="s">
        <v>26441</v>
      </c>
      <c r="E8590" s="175" t="s">
        <v>31620</v>
      </c>
      <c r="F8590" s="72" t="s">
        <v>7</v>
      </c>
      <c r="G8590" s="72" t="s">
        <v>31439</v>
      </c>
      <c r="H8590" s="95" t="s">
        <v>29603</v>
      </c>
    </row>
    <row r="8591" spans="1:8">
      <c r="A8591" s="67">
        <v>8590</v>
      </c>
      <c r="B8591" s="23" t="s">
        <v>14005</v>
      </c>
      <c r="C8591" s="72" t="s">
        <v>14006</v>
      </c>
      <c r="D8591" s="71" t="s">
        <v>26441</v>
      </c>
      <c r="E8591" s="175" t="s">
        <v>31620</v>
      </c>
      <c r="F8591" s="72" t="s">
        <v>7</v>
      </c>
      <c r="G8591" s="72" t="s">
        <v>31391</v>
      </c>
      <c r="H8591" s="95" t="s">
        <v>29604</v>
      </c>
    </row>
    <row r="8592" spans="1:8">
      <c r="A8592" s="67">
        <v>8591</v>
      </c>
      <c r="B8592" s="23" t="s">
        <v>14007</v>
      </c>
      <c r="C8592" s="72" t="s">
        <v>14008</v>
      </c>
      <c r="D8592" s="71" t="s">
        <v>26441</v>
      </c>
      <c r="E8592" s="175" t="s">
        <v>31620</v>
      </c>
      <c r="F8592" s="72" t="s">
        <v>7</v>
      </c>
      <c r="G8592" s="72" t="s">
        <v>31439</v>
      </c>
      <c r="H8592" s="95" t="s">
        <v>29605</v>
      </c>
    </row>
    <row r="8593" spans="1:8">
      <c r="A8593" s="67">
        <v>8592</v>
      </c>
      <c r="B8593" s="23" t="s">
        <v>14009</v>
      </c>
      <c r="C8593" s="72" t="s">
        <v>14010</v>
      </c>
      <c r="D8593" s="71" t="s">
        <v>26441</v>
      </c>
      <c r="E8593" s="175" t="s">
        <v>31620</v>
      </c>
      <c r="F8593" s="72" t="s">
        <v>7</v>
      </c>
      <c r="G8593" s="72" t="s">
        <v>31387</v>
      </c>
      <c r="H8593" s="95" t="s">
        <v>29606</v>
      </c>
    </row>
    <row r="8594" spans="1:8">
      <c r="A8594" s="67">
        <v>8593</v>
      </c>
      <c r="B8594" s="23" t="s">
        <v>14011</v>
      </c>
      <c r="C8594" s="72" t="s">
        <v>14012</v>
      </c>
      <c r="D8594" s="71" t="s">
        <v>26441</v>
      </c>
      <c r="E8594" s="175" t="s">
        <v>31620</v>
      </c>
      <c r="F8594" s="72" t="s">
        <v>7</v>
      </c>
      <c r="G8594" s="72" t="s">
        <v>31395</v>
      </c>
      <c r="H8594" s="95" t="s">
        <v>29607</v>
      </c>
    </row>
    <row r="8595" spans="1:8">
      <c r="A8595" s="67">
        <v>8594</v>
      </c>
      <c r="B8595" s="23" t="s">
        <v>14013</v>
      </c>
      <c r="C8595" s="72" t="s">
        <v>7940</v>
      </c>
      <c r="D8595" s="71" t="s">
        <v>26441</v>
      </c>
      <c r="E8595" s="175" t="s">
        <v>31620</v>
      </c>
      <c r="F8595" s="72" t="s">
        <v>7</v>
      </c>
      <c r="G8595" s="72" t="s">
        <v>31439</v>
      </c>
      <c r="H8595" s="95" t="s">
        <v>29608</v>
      </c>
    </row>
    <row r="8596" spans="1:8">
      <c r="A8596" s="67">
        <v>8595</v>
      </c>
      <c r="B8596" s="23" t="s">
        <v>14014</v>
      </c>
      <c r="C8596" s="72" t="s">
        <v>7948</v>
      </c>
      <c r="D8596" s="71" t="s">
        <v>26441</v>
      </c>
      <c r="E8596" s="175" t="s">
        <v>31620</v>
      </c>
      <c r="F8596" s="72" t="s">
        <v>7</v>
      </c>
      <c r="G8596" s="72" t="s">
        <v>31439</v>
      </c>
      <c r="H8596" s="95" t="s">
        <v>29609</v>
      </c>
    </row>
    <row r="8597" spans="1:8">
      <c r="A8597" s="67">
        <v>8596</v>
      </c>
      <c r="B8597" s="23" t="s">
        <v>14015</v>
      </c>
      <c r="C8597" s="72" t="s">
        <v>7972</v>
      </c>
      <c r="D8597" s="71" t="s">
        <v>26441</v>
      </c>
      <c r="E8597" s="175" t="s">
        <v>31620</v>
      </c>
      <c r="F8597" s="72" t="s">
        <v>7</v>
      </c>
      <c r="G8597" s="72" t="s">
        <v>31439</v>
      </c>
      <c r="H8597" s="95" t="s">
        <v>29610</v>
      </c>
    </row>
    <row r="8598" spans="1:8">
      <c r="A8598" s="67">
        <v>8597</v>
      </c>
      <c r="B8598" s="23" t="s">
        <v>14016</v>
      </c>
      <c r="C8598" s="72" t="s">
        <v>7852</v>
      </c>
      <c r="D8598" s="71" t="s">
        <v>26441</v>
      </c>
      <c r="E8598" s="175" t="s">
        <v>31620</v>
      </c>
      <c r="F8598" s="72" t="s">
        <v>7</v>
      </c>
      <c r="G8598" s="72" t="s">
        <v>31439</v>
      </c>
      <c r="H8598" s="95" t="s">
        <v>29611</v>
      </c>
    </row>
    <row r="8599" spans="1:8">
      <c r="A8599" s="67">
        <v>8598</v>
      </c>
      <c r="B8599" s="23" t="s">
        <v>14017</v>
      </c>
      <c r="C8599" s="72" t="s">
        <v>14018</v>
      </c>
      <c r="D8599" s="71" t="s">
        <v>26441</v>
      </c>
      <c r="E8599" s="175" t="s">
        <v>31620</v>
      </c>
      <c r="F8599" s="72" t="s">
        <v>7</v>
      </c>
      <c r="G8599" s="72" t="s">
        <v>31439</v>
      </c>
      <c r="H8599" s="95" t="s">
        <v>29612</v>
      </c>
    </row>
    <row r="8600" spans="1:8">
      <c r="A8600" s="67">
        <v>8599</v>
      </c>
      <c r="B8600" s="23" t="s">
        <v>14019</v>
      </c>
      <c r="C8600" s="72" t="s">
        <v>14020</v>
      </c>
      <c r="D8600" s="71" t="s">
        <v>26441</v>
      </c>
      <c r="E8600" s="175" t="s">
        <v>31620</v>
      </c>
      <c r="F8600" s="72" t="s">
        <v>7</v>
      </c>
      <c r="G8600" s="72" t="s">
        <v>31439</v>
      </c>
      <c r="H8600" s="95" t="s">
        <v>29613</v>
      </c>
    </row>
    <row r="8601" spans="1:8">
      <c r="A8601" s="67">
        <v>8600</v>
      </c>
      <c r="B8601" s="23" t="s">
        <v>14021</v>
      </c>
      <c r="C8601" s="72" t="s">
        <v>14022</v>
      </c>
      <c r="D8601" s="71" t="s">
        <v>26441</v>
      </c>
      <c r="E8601" s="175" t="s">
        <v>31620</v>
      </c>
      <c r="F8601" s="72" t="s">
        <v>7</v>
      </c>
      <c r="G8601" s="72" t="s">
        <v>31439</v>
      </c>
      <c r="H8601" s="95" t="s">
        <v>29614</v>
      </c>
    </row>
    <row r="8602" spans="1:8">
      <c r="A8602" s="67">
        <v>8601</v>
      </c>
      <c r="B8602" s="23" t="s">
        <v>14023</v>
      </c>
      <c r="C8602" s="72" t="s">
        <v>14024</v>
      </c>
      <c r="D8602" s="71" t="s">
        <v>26441</v>
      </c>
      <c r="E8602" s="175" t="s">
        <v>31620</v>
      </c>
      <c r="F8602" s="72" t="s">
        <v>7</v>
      </c>
      <c r="G8602" s="72" t="s">
        <v>31439</v>
      </c>
      <c r="H8602" s="95" t="s">
        <v>29615</v>
      </c>
    </row>
    <row r="8603" spans="1:8">
      <c r="A8603" s="67">
        <v>8602</v>
      </c>
      <c r="B8603" s="23" t="s">
        <v>14025</v>
      </c>
      <c r="C8603" s="72" t="s">
        <v>14026</v>
      </c>
      <c r="D8603" s="71" t="s">
        <v>26441</v>
      </c>
      <c r="E8603" s="175" t="s">
        <v>31620</v>
      </c>
      <c r="F8603" s="72" t="s">
        <v>7</v>
      </c>
      <c r="G8603" s="72" t="s">
        <v>31439</v>
      </c>
      <c r="H8603" s="95" t="s">
        <v>29616</v>
      </c>
    </row>
    <row r="8604" spans="1:8">
      <c r="A8604" s="67">
        <v>8603</v>
      </c>
      <c r="B8604" s="23" t="s">
        <v>14027</v>
      </c>
      <c r="C8604" s="72" t="s">
        <v>14028</v>
      </c>
      <c r="D8604" s="71" t="s">
        <v>26441</v>
      </c>
      <c r="E8604" s="175" t="s">
        <v>31620</v>
      </c>
      <c r="F8604" s="72" t="s">
        <v>7</v>
      </c>
      <c r="G8604" s="72" t="s">
        <v>31439</v>
      </c>
      <c r="H8604" s="95" t="s">
        <v>29617</v>
      </c>
    </row>
    <row r="8605" spans="1:8">
      <c r="A8605" s="67">
        <v>8604</v>
      </c>
      <c r="B8605" s="23" t="s">
        <v>14029</v>
      </c>
      <c r="C8605" s="72" t="s">
        <v>14030</v>
      </c>
      <c r="D8605" s="71" t="s">
        <v>26441</v>
      </c>
      <c r="E8605" s="175" t="s">
        <v>31620</v>
      </c>
      <c r="F8605" s="72" t="s">
        <v>7</v>
      </c>
      <c r="G8605" s="72" t="s">
        <v>31439</v>
      </c>
      <c r="H8605" s="95" t="s">
        <v>29618</v>
      </c>
    </row>
    <row r="8606" spans="1:8">
      <c r="A8606" s="67">
        <v>8605</v>
      </c>
      <c r="B8606" s="23" t="s">
        <v>14031</v>
      </c>
      <c r="C8606" s="72" t="s">
        <v>14032</v>
      </c>
      <c r="D8606" s="71" t="s">
        <v>26441</v>
      </c>
      <c r="E8606" s="175" t="s">
        <v>31620</v>
      </c>
      <c r="F8606" s="72" t="s">
        <v>7</v>
      </c>
      <c r="G8606" s="72" t="s">
        <v>31439</v>
      </c>
      <c r="H8606" s="95" t="s">
        <v>29619</v>
      </c>
    </row>
    <row r="8607" spans="1:8">
      <c r="A8607" s="67">
        <v>8606</v>
      </c>
      <c r="B8607" s="23" t="s">
        <v>14033</v>
      </c>
      <c r="C8607" s="72" t="s">
        <v>14034</v>
      </c>
      <c r="D8607" s="71" t="s">
        <v>26441</v>
      </c>
      <c r="E8607" s="175" t="s">
        <v>31620</v>
      </c>
      <c r="F8607" s="72" t="s">
        <v>7</v>
      </c>
      <c r="G8607" s="72" t="s">
        <v>31439</v>
      </c>
      <c r="H8607" s="95" t="s">
        <v>29620</v>
      </c>
    </row>
    <row r="8608" spans="1:8">
      <c r="A8608" s="67">
        <v>8607</v>
      </c>
      <c r="B8608" s="23" t="s">
        <v>14035</v>
      </c>
      <c r="C8608" s="72" t="s">
        <v>14036</v>
      </c>
      <c r="D8608" s="71" t="s">
        <v>26441</v>
      </c>
      <c r="E8608" s="175" t="s">
        <v>31620</v>
      </c>
      <c r="F8608" s="72" t="s">
        <v>7</v>
      </c>
      <c r="G8608" s="72" t="s">
        <v>31439</v>
      </c>
      <c r="H8608" s="95" t="s">
        <v>29621</v>
      </c>
    </row>
    <row r="8609" spans="1:8">
      <c r="A8609" s="67">
        <v>8608</v>
      </c>
      <c r="B8609" s="23" t="s">
        <v>14037</v>
      </c>
      <c r="C8609" s="72" t="s">
        <v>14038</v>
      </c>
      <c r="D8609" s="71" t="s">
        <v>26441</v>
      </c>
      <c r="E8609" s="175" t="s">
        <v>31620</v>
      </c>
      <c r="F8609" s="72" t="s">
        <v>7</v>
      </c>
      <c r="G8609" s="72" t="s">
        <v>31439</v>
      </c>
      <c r="H8609" s="95" t="s">
        <v>29622</v>
      </c>
    </row>
    <row r="8610" spans="1:8">
      <c r="A8610" s="67">
        <v>8609</v>
      </c>
      <c r="B8610" s="23" t="s">
        <v>14039</v>
      </c>
      <c r="C8610" s="72" t="s">
        <v>14040</v>
      </c>
      <c r="D8610" s="71" t="s">
        <v>26441</v>
      </c>
      <c r="E8610" s="175" t="s">
        <v>31620</v>
      </c>
      <c r="F8610" s="72" t="s">
        <v>7</v>
      </c>
      <c r="G8610" s="72" t="s">
        <v>31439</v>
      </c>
      <c r="H8610" s="95" t="s">
        <v>29623</v>
      </c>
    </row>
    <row r="8611" spans="1:8">
      <c r="A8611" s="67">
        <v>8610</v>
      </c>
      <c r="B8611" s="23" t="s">
        <v>14041</v>
      </c>
      <c r="C8611" s="72" t="s">
        <v>14042</v>
      </c>
      <c r="D8611" s="71" t="s">
        <v>26441</v>
      </c>
      <c r="E8611" s="175" t="s">
        <v>31620</v>
      </c>
      <c r="F8611" s="72" t="s">
        <v>7</v>
      </c>
      <c r="G8611" s="72" t="s">
        <v>31439</v>
      </c>
      <c r="H8611" s="95" t="s">
        <v>29624</v>
      </c>
    </row>
    <row r="8612" spans="1:8">
      <c r="A8612" s="67">
        <v>8611</v>
      </c>
      <c r="B8612" s="23" t="s">
        <v>14043</v>
      </c>
      <c r="C8612" s="72" t="s">
        <v>14044</v>
      </c>
      <c r="D8612" s="71" t="s">
        <v>26441</v>
      </c>
      <c r="E8612" s="175" t="s">
        <v>31620</v>
      </c>
      <c r="F8612" s="72" t="s">
        <v>7</v>
      </c>
      <c r="G8612" s="72" t="s">
        <v>31439</v>
      </c>
      <c r="H8612" s="95" t="s">
        <v>29625</v>
      </c>
    </row>
    <row r="8613" spans="1:8">
      <c r="A8613" s="67">
        <v>8612</v>
      </c>
      <c r="B8613" s="23" t="s">
        <v>14045</v>
      </c>
      <c r="C8613" s="72" t="s">
        <v>14046</v>
      </c>
      <c r="D8613" s="71" t="s">
        <v>26441</v>
      </c>
      <c r="E8613" s="175" t="s">
        <v>31620</v>
      </c>
      <c r="F8613" s="72" t="s">
        <v>7</v>
      </c>
      <c r="G8613" s="72" t="s">
        <v>31390</v>
      </c>
      <c r="H8613" s="95" t="s">
        <v>29626</v>
      </c>
    </row>
    <row r="8614" spans="1:8">
      <c r="A8614" s="67">
        <v>8613</v>
      </c>
      <c r="B8614" s="23" t="s">
        <v>14047</v>
      </c>
      <c r="C8614" s="72" t="s">
        <v>14048</v>
      </c>
      <c r="D8614" s="71" t="s">
        <v>26441</v>
      </c>
      <c r="E8614" s="175" t="s">
        <v>31620</v>
      </c>
      <c r="F8614" s="72" t="s">
        <v>7</v>
      </c>
      <c r="G8614" s="72" t="s">
        <v>31439</v>
      </c>
      <c r="H8614" s="95" t="s">
        <v>29627</v>
      </c>
    </row>
    <row r="8615" spans="1:8">
      <c r="A8615" s="67">
        <v>8614</v>
      </c>
      <c r="B8615" s="23" t="s">
        <v>14049</v>
      </c>
      <c r="C8615" s="72" t="s">
        <v>14050</v>
      </c>
      <c r="D8615" s="71" t="s">
        <v>26441</v>
      </c>
      <c r="E8615" s="175" t="s">
        <v>31620</v>
      </c>
      <c r="F8615" s="72" t="s">
        <v>7</v>
      </c>
      <c r="G8615" s="72" t="s">
        <v>31439</v>
      </c>
      <c r="H8615" s="95" t="s">
        <v>29628</v>
      </c>
    </row>
    <row r="8616" spans="1:8">
      <c r="A8616" s="67">
        <v>8615</v>
      </c>
      <c r="B8616" s="23" t="s">
        <v>14051</v>
      </c>
      <c r="C8616" s="72" t="s">
        <v>14052</v>
      </c>
      <c r="D8616" s="71" t="s">
        <v>26441</v>
      </c>
      <c r="E8616" s="175" t="s">
        <v>31620</v>
      </c>
      <c r="F8616" s="72" t="s">
        <v>7</v>
      </c>
      <c r="G8616" s="72" t="s">
        <v>31439</v>
      </c>
      <c r="H8616" s="95" t="s">
        <v>29629</v>
      </c>
    </row>
    <row r="8617" spans="1:8">
      <c r="A8617" s="67">
        <v>8616</v>
      </c>
      <c r="B8617" s="23" t="s">
        <v>14053</v>
      </c>
      <c r="C8617" s="72" t="s">
        <v>14054</v>
      </c>
      <c r="D8617" s="71" t="s">
        <v>26441</v>
      </c>
      <c r="E8617" s="175" t="s">
        <v>31620</v>
      </c>
      <c r="F8617" s="72" t="s">
        <v>7</v>
      </c>
      <c r="G8617" s="72" t="s">
        <v>31402</v>
      </c>
      <c r="H8617" s="95" t="s">
        <v>29630</v>
      </c>
    </row>
    <row r="8618" spans="1:8">
      <c r="A8618" s="67">
        <v>8617</v>
      </c>
      <c r="B8618" s="23" t="s">
        <v>14055</v>
      </c>
      <c r="C8618" s="72" t="s">
        <v>14056</v>
      </c>
      <c r="D8618" s="71" t="s">
        <v>26441</v>
      </c>
      <c r="E8618" s="175" t="s">
        <v>31620</v>
      </c>
      <c r="F8618" s="72" t="s">
        <v>7</v>
      </c>
      <c r="G8618" s="72" t="s">
        <v>31393</v>
      </c>
      <c r="H8618" s="95" t="s">
        <v>29631</v>
      </c>
    </row>
    <row r="8619" spans="1:8">
      <c r="A8619" s="67">
        <v>8618</v>
      </c>
      <c r="B8619" s="23" t="s">
        <v>14057</v>
      </c>
      <c r="C8619" s="72" t="s">
        <v>14058</v>
      </c>
      <c r="D8619" s="71" t="s">
        <v>26441</v>
      </c>
      <c r="E8619" s="175" t="s">
        <v>31620</v>
      </c>
      <c r="F8619" s="72" t="s">
        <v>7</v>
      </c>
      <c r="G8619" s="72" t="s">
        <v>31439</v>
      </c>
      <c r="H8619" s="95" t="s">
        <v>29632</v>
      </c>
    </row>
    <row r="8620" spans="1:8">
      <c r="A8620" s="67">
        <v>8619</v>
      </c>
      <c r="B8620" s="23" t="s">
        <v>14059</v>
      </c>
      <c r="C8620" s="72" t="s">
        <v>14060</v>
      </c>
      <c r="D8620" s="71" t="s">
        <v>26441</v>
      </c>
      <c r="E8620" s="175" t="s">
        <v>31620</v>
      </c>
      <c r="F8620" s="72" t="s">
        <v>7</v>
      </c>
      <c r="G8620" s="72" t="s">
        <v>31393</v>
      </c>
      <c r="H8620" s="95" t="s">
        <v>29633</v>
      </c>
    </row>
    <row r="8621" spans="1:8">
      <c r="A8621" s="67">
        <v>8620</v>
      </c>
      <c r="B8621" s="23" t="s">
        <v>14061</v>
      </c>
      <c r="C8621" s="72" t="s">
        <v>14062</v>
      </c>
      <c r="D8621" s="71" t="s">
        <v>26441</v>
      </c>
      <c r="E8621" s="175" t="s">
        <v>31620</v>
      </c>
      <c r="F8621" s="72" t="s">
        <v>7</v>
      </c>
      <c r="G8621" s="72" t="s">
        <v>31395</v>
      </c>
      <c r="H8621" s="95" t="s">
        <v>29634</v>
      </c>
    </row>
    <row r="8622" spans="1:8">
      <c r="A8622" s="67">
        <v>8621</v>
      </c>
      <c r="B8622" s="23" t="s">
        <v>14063</v>
      </c>
      <c r="C8622" s="72" t="s">
        <v>14064</v>
      </c>
      <c r="D8622" s="71" t="s">
        <v>26441</v>
      </c>
      <c r="E8622" s="175" t="s">
        <v>31620</v>
      </c>
      <c r="F8622" s="72" t="s">
        <v>7</v>
      </c>
      <c r="G8622" s="72" t="s">
        <v>31404</v>
      </c>
      <c r="H8622" s="95" t="s">
        <v>29635</v>
      </c>
    </row>
    <row r="8623" spans="1:8">
      <c r="A8623" s="67">
        <v>8622</v>
      </c>
      <c r="B8623" s="23" t="s">
        <v>14065</v>
      </c>
      <c r="C8623" s="72" t="s">
        <v>14066</v>
      </c>
      <c r="D8623" s="71" t="s">
        <v>26441</v>
      </c>
      <c r="E8623" s="175" t="s">
        <v>31620</v>
      </c>
      <c r="F8623" s="72" t="s">
        <v>7</v>
      </c>
      <c r="G8623" s="72" t="s">
        <v>31409</v>
      </c>
      <c r="H8623" s="95" t="s">
        <v>29636</v>
      </c>
    </row>
    <row r="8624" spans="1:8">
      <c r="A8624" s="67">
        <v>8623</v>
      </c>
      <c r="B8624" s="23" t="s">
        <v>14067</v>
      </c>
      <c r="C8624" s="72" t="s">
        <v>14068</v>
      </c>
      <c r="D8624" s="71" t="s">
        <v>26441</v>
      </c>
      <c r="E8624" s="175" t="s">
        <v>31620</v>
      </c>
      <c r="F8624" s="72" t="s">
        <v>7</v>
      </c>
      <c r="G8624" s="72" t="s">
        <v>31395</v>
      </c>
      <c r="H8624" s="95" t="s">
        <v>29637</v>
      </c>
    </row>
    <row r="8625" spans="1:8">
      <c r="A8625" s="67">
        <v>8624</v>
      </c>
      <c r="B8625" s="23" t="s">
        <v>14069</v>
      </c>
      <c r="C8625" s="72" t="s">
        <v>14070</v>
      </c>
      <c r="D8625" s="71" t="s">
        <v>26441</v>
      </c>
      <c r="E8625" s="175" t="s">
        <v>31620</v>
      </c>
      <c r="F8625" s="72" t="s">
        <v>7</v>
      </c>
      <c r="G8625" s="72" t="s">
        <v>31439</v>
      </c>
      <c r="H8625" s="95" t="s">
        <v>29638</v>
      </c>
    </row>
    <row r="8626" spans="1:8">
      <c r="A8626" s="67">
        <v>8625</v>
      </c>
      <c r="B8626" s="23" t="s">
        <v>14071</v>
      </c>
      <c r="C8626" s="72" t="s">
        <v>14072</v>
      </c>
      <c r="D8626" s="71" t="s">
        <v>26441</v>
      </c>
      <c r="E8626" s="175" t="s">
        <v>31620</v>
      </c>
      <c r="F8626" s="72" t="s">
        <v>7</v>
      </c>
      <c r="G8626" s="72" t="s">
        <v>31421</v>
      </c>
      <c r="H8626" s="95" t="s">
        <v>29639</v>
      </c>
    </row>
    <row r="8627" spans="1:8">
      <c r="A8627" s="67">
        <v>8626</v>
      </c>
      <c r="B8627" s="23" t="s">
        <v>14073</v>
      </c>
      <c r="C8627" s="72" t="s">
        <v>14074</v>
      </c>
      <c r="D8627" s="71" t="s">
        <v>26441</v>
      </c>
      <c r="E8627" s="175" t="s">
        <v>31620</v>
      </c>
      <c r="F8627" s="72" t="s">
        <v>7</v>
      </c>
      <c r="G8627" s="72" t="s">
        <v>31393</v>
      </c>
      <c r="H8627" s="95" t="s">
        <v>29640</v>
      </c>
    </row>
    <row r="8628" spans="1:8">
      <c r="A8628" s="67">
        <v>8627</v>
      </c>
      <c r="B8628" s="23" t="s">
        <v>14075</v>
      </c>
      <c r="C8628" s="72" t="s">
        <v>14076</v>
      </c>
      <c r="D8628" s="71" t="s">
        <v>26441</v>
      </c>
      <c r="E8628" s="175" t="s">
        <v>31620</v>
      </c>
      <c r="F8628" s="72" t="s">
        <v>7</v>
      </c>
      <c r="G8628" s="72" t="s">
        <v>31402</v>
      </c>
      <c r="H8628" s="95" t="s">
        <v>29641</v>
      </c>
    </row>
    <row r="8629" spans="1:8">
      <c r="A8629" s="67">
        <v>8628</v>
      </c>
      <c r="B8629" s="23" t="s">
        <v>14077</v>
      </c>
      <c r="C8629" s="72" t="s">
        <v>14076</v>
      </c>
      <c r="D8629" s="71" t="s">
        <v>26441</v>
      </c>
      <c r="E8629" s="175" t="s">
        <v>31620</v>
      </c>
      <c r="F8629" s="72" t="s">
        <v>7</v>
      </c>
      <c r="G8629" s="72" t="s">
        <v>31395</v>
      </c>
      <c r="H8629" s="95" t="s">
        <v>29642</v>
      </c>
    </row>
    <row r="8630" spans="1:8">
      <c r="A8630" s="67">
        <v>8629</v>
      </c>
      <c r="B8630" s="23" t="s">
        <v>14078</v>
      </c>
      <c r="C8630" s="72" t="s">
        <v>14079</v>
      </c>
      <c r="D8630" s="71" t="s">
        <v>26441</v>
      </c>
      <c r="E8630" s="175" t="s">
        <v>31620</v>
      </c>
      <c r="F8630" s="72" t="s">
        <v>7</v>
      </c>
      <c r="G8630" s="72" t="s">
        <v>31393</v>
      </c>
      <c r="H8630" s="95" t="s">
        <v>29643</v>
      </c>
    </row>
    <row r="8631" spans="1:8">
      <c r="A8631" s="67">
        <v>8630</v>
      </c>
      <c r="B8631" s="23" t="s">
        <v>14080</v>
      </c>
      <c r="C8631" s="72" t="s">
        <v>14076</v>
      </c>
      <c r="D8631" s="71" t="s">
        <v>26441</v>
      </c>
      <c r="E8631" s="175" t="s">
        <v>31620</v>
      </c>
      <c r="F8631" s="72" t="s">
        <v>7</v>
      </c>
      <c r="G8631" s="72" t="s">
        <v>31404</v>
      </c>
      <c r="H8631" s="95" t="s">
        <v>29644</v>
      </c>
    </row>
    <row r="8632" spans="1:8">
      <c r="A8632" s="67">
        <v>8631</v>
      </c>
      <c r="B8632" s="23" t="s">
        <v>14081</v>
      </c>
      <c r="C8632" s="72" t="s">
        <v>14076</v>
      </c>
      <c r="D8632" s="71" t="s">
        <v>26441</v>
      </c>
      <c r="E8632" s="175" t="s">
        <v>31620</v>
      </c>
      <c r="F8632" s="72" t="s">
        <v>7</v>
      </c>
      <c r="G8632" s="72" t="s">
        <v>31412</v>
      </c>
      <c r="H8632" s="95" t="s">
        <v>29645</v>
      </c>
    </row>
    <row r="8633" spans="1:8">
      <c r="A8633" s="67">
        <v>8632</v>
      </c>
      <c r="B8633" s="23" t="s">
        <v>14082</v>
      </c>
      <c r="C8633" s="72" t="s">
        <v>14076</v>
      </c>
      <c r="D8633" s="71" t="s">
        <v>26441</v>
      </c>
      <c r="E8633" s="175" t="s">
        <v>31620</v>
      </c>
      <c r="F8633" s="72" t="s">
        <v>7</v>
      </c>
      <c r="G8633" s="72" t="s">
        <v>31404</v>
      </c>
      <c r="H8633" s="95" t="s">
        <v>29646</v>
      </c>
    </row>
    <row r="8634" spans="1:8">
      <c r="A8634" s="67">
        <v>8633</v>
      </c>
      <c r="B8634" s="23" t="s">
        <v>14083</v>
      </c>
      <c r="C8634" s="72" t="s">
        <v>14076</v>
      </c>
      <c r="D8634" s="71" t="s">
        <v>26441</v>
      </c>
      <c r="E8634" s="175" t="s">
        <v>31620</v>
      </c>
      <c r="F8634" s="72" t="s">
        <v>7</v>
      </c>
      <c r="G8634" s="72" t="s">
        <v>31439</v>
      </c>
      <c r="H8634" s="95" t="s">
        <v>29647</v>
      </c>
    </row>
    <row r="8635" spans="1:8">
      <c r="A8635" s="67">
        <v>8634</v>
      </c>
      <c r="B8635" s="23" t="s">
        <v>14084</v>
      </c>
      <c r="C8635" s="72" t="s">
        <v>14085</v>
      </c>
      <c r="D8635" s="71" t="s">
        <v>26441</v>
      </c>
      <c r="E8635" s="175" t="s">
        <v>31620</v>
      </c>
      <c r="F8635" s="72" t="s">
        <v>7</v>
      </c>
      <c r="G8635" s="72" t="s">
        <v>31389</v>
      </c>
      <c r="H8635" s="95" t="s">
        <v>29648</v>
      </c>
    </row>
    <row r="8636" spans="1:8">
      <c r="A8636" s="67">
        <v>8635</v>
      </c>
      <c r="B8636" s="23" t="s">
        <v>14086</v>
      </c>
      <c r="C8636" s="72" t="s">
        <v>14085</v>
      </c>
      <c r="D8636" s="71" t="s">
        <v>26441</v>
      </c>
      <c r="E8636" s="175" t="s">
        <v>31620</v>
      </c>
      <c r="F8636" s="72" t="s">
        <v>7</v>
      </c>
      <c r="G8636" s="72" t="s">
        <v>31399</v>
      </c>
      <c r="H8636" s="95" t="s">
        <v>29649</v>
      </c>
    </row>
    <row r="8637" spans="1:8">
      <c r="A8637" s="67">
        <v>8636</v>
      </c>
      <c r="B8637" s="23" t="s">
        <v>14087</v>
      </c>
      <c r="C8637" s="72" t="s">
        <v>14088</v>
      </c>
      <c r="D8637" s="71" t="s">
        <v>26441</v>
      </c>
      <c r="E8637" s="175" t="s">
        <v>31620</v>
      </c>
      <c r="F8637" s="72" t="s">
        <v>7</v>
      </c>
      <c r="G8637" s="72" t="s">
        <v>31395</v>
      </c>
      <c r="H8637" s="95" t="s">
        <v>29650</v>
      </c>
    </row>
    <row r="8638" spans="1:8">
      <c r="A8638" s="67">
        <v>8637</v>
      </c>
      <c r="B8638" s="23" t="s">
        <v>14089</v>
      </c>
      <c r="C8638" s="72" t="s">
        <v>14085</v>
      </c>
      <c r="D8638" s="71" t="s">
        <v>26441</v>
      </c>
      <c r="E8638" s="175" t="s">
        <v>31620</v>
      </c>
      <c r="F8638" s="72" t="s">
        <v>7</v>
      </c>
      <c r="G8638" s="72" t="s">
        <v>31439</v>
      </c>
      <c r="H8638" s="95" t="s">
        <v>29651</v>
      </c>
    </row>
    <row r="8639" spans="1:8">
      <c r="A8639" s="67">
        <v>8638</v>
      </c>
      <c r="B8639" s="23" t="s">
        <v>14090</v>
      </c>
      <c r="C8639" s="72" t="s">
        <v>14085</v>
      </c>
      <c r="D8639" s="71" t="s">
        <v>26441</v>
      </c>
      <c r="E8639" s="175" t="s">
        <v>31620</v>
      </c>
      <c r="F8639" s="72" t="s">
        <v>7</v>
      </c>
      <c r="G8639" s="72" t="s">
        <v>31439</v>
      </c>
      <c r="H8639" s="95" t="s">
        <v>29652</v>
      </c>
    </row>
    <row r="8640" spans="1:8">
      <c r="A8640" s="67">
        <v>8639</v>
      </c>
      <c r="B8640" s="23" t="s">
        <v>14091</v>
      </c>
      <c r="C8640" s="72" t="s">
        <v>14092</v>
      </c>
      <c r="D8640" s="71" t="s">
        <v>26441</v>
      </c>
      <c r="E8640" s="175" t="s">
        <v>31620</v>
      </c>
      <c r="F8640" s="72" t="s">
        <v>7</v>
      </c>
      <c r="G8640" s="72" t="s">
        <v>31403</v>
      </c>
      <c r="H8640" s="95" t="s">
        <v>29653</v>
      </c>
    </row>
    <row r="8641" spans="1:8">
      <c r="A8641" s="67">
        <v>8640</v>
      </c>
      <c r="B8641" s="23" t="s">
        <v>14093</v>
      </c>
      <c r="C8641" s="72" t="s">
        <v>13944</v>
      </c>
      <c r="D8641" s="71" t="s">
        <v>26441</v>
      </c>
      <c r="E8641" s="175" t="s">
        <v>31620</v>
      </c>
      <c r="F8641" s="72" t="s">
        <v>7</v>
      </c>
      <c r="G8641" s="72" t="s">
        <v>31414</v>
      </c>
      <c r="H8641" s="95" t="s">
        <v>29654</v>
      </c>
    </row>
    <row r="8642" spans="1:8">
      <c r="A8642" s="67">
        <v>8641</v>
      </c>
      <c r="B8642" s="23" t="s">
        <v>14094</v>
      </c>
      <c r="C8642" s="72" t="s">
        <v>14095</v>
      </c>
      <c r="D8642" s="71" t="s">
        <v>26441</v>
      </c>
      <c r="E8642" s="175" t="s">
        <v>31620</v>
      </c>
      <c r="F8642" s="72" t="s">
        <v>7</v>
      </c>
      <c r="G8642" s="72" t="s">
        <v>31393</v>
      </c>
      <c r="H8642" s="95" t="s">
        <v>29655</v>
      </c>
    </row>
    <row r="8643" spans="1:8">
      <c r="A8643" s="67">
        <v>8642</v>
      </c>
      <c r="B8643" s="23" t="s">
        <v>14096</v>
      </c>
      <c r="C8643" s="72" t="s">
        <v>14097</v>
      </c>
      <c r="D8643" s="71" t="s">
        <v>26441</v>
      </c>
      <c r="E8643" s="175" t="s">
        <v>31620</v>
      </c>
      <c r="F8643" s="72" t="s">
        <v>7</v>
      </c>
      <c r="G8643" s="72" t="s">
        <v>31394</v>
      </c>
      <c r="H8643" s="95" t="s">
        <v>29656</v>
      </c>
    </row>
    <row r="8644" spans="1:8">
      <c r="A8644" s="67">
        <v>8643</v>
      </c>
      <c r="B8644" s="23" t="s">
        <v>14098</v>
      </c>
      <c r="C8644" s="72" t="s">
        <v>14099</v>
      </c>
      <c r="D8644" s="71" t="s">
        <v>26441</v>
      </c>
      <c r="E8644" s="175" t="s">
        <v>31620</v>
      </c>
      <c r="F8644" s="72" t="s">
        <v>7</v>
      </c>
      <c r="G8644" s="72" t="s">
        <v>31439</v>
      </c>
      <c r="H8644" s="95" t="s">
        <v>29657</v>
      </c>
    </row>
    <row r="8645" spans="1:8">
      <c r="A8645" s="67">
        <v>8644</v>
      </c>
      <c r="B8645" s="23" t="s">
        <v>14100</v>
      </c>
      <c r="C8645" s="72" t="s">
        <v>14101</v>
      </c>
      <c r="D8645" s="71" t="s">
        <v>26441</v>
      </c>
      <c r="E8645" s="175" t="s">
        <v>31620</v>
      </c>
      <c r="F8645" s="72" t="s">
        <v>7</v>
      </c>
      <c r="G8645" s="72" t="s">
        <v>31439</v>
      </c>
      <c r="H8645" s="95" t="s">
        <v>29658</v>
      </c>
    </row>
    <row r="8646" spans="1:8">
      <c r="A8646" s="67">
        <v>8645</v>
      </c>
      <c r="B8646" s="23" t="s">
        <v>14102</v>
      </c>
      <c r="C8646" s="72" t="s">
        <v>14103</v>
      </c>
      <c r="D8646" s="71" t="s">
        <v>26441</v>
      </c>
      <c r="E8646" s="175" t="s">
        <v>31620</v>
      </c>
      <c r="F8646" s="72" t="s">
        <v>7</v>
      </c>
      <c r="G8646" s="72" t="s">
        <v>31439</v>
      </c>
      <c r="H8646" s="95" t="s">
        <v>29659</v>
      </c>
    </row>
    <row r="8647" spans="1:8">
      <c r="A8647" s="67">
        <v>8646</v>
      </c>
      <c r="B8647" s="23" t="s">
        <v>14104</v>
      </c>
      <c r="C8647" s="72" t="s">
        <v>14105</v>
      </c>
      <c r="D8647" s="71" t="s">
        <v>26441</v>
      </c>
      <c r="E8647" s="175" t="s">
        <v>31620</v>
      </c>
      <c r="F8647" s="72" t="s">
        <v>7</v>
      </c>
      <c r="G8647" s="72" t="s">
        <v>31439</v>
      </c>
      <c r="H8647" s="95" t="s">
        <v>29660</v>
      </c>
    </row>
    <row r="8648" spans="1:8">
      <c r="A8648" s="67">
        <v>8647</v>
      </c>
      <c r="B8648" s="23" t="s">
        <v>14106</v>
      </c>
      <c r="C8648" s="72" t="s">
        <v>14107</v>
      </c>
      <c r="D8648" s="71" t="s">
        <v>26441</v>
      </c>
      <c r="E8648" s="175" t="s">
        <v>31620</v>
      </c>
      <c r="F8648" s="72" t="s">
        <v>7</v>
      </c>
      <c r="G8648" s="72" t="s">
        <v>31439</v>
      </c>
      <c r="H8648" s="95" t="s">
        <v>29661</v>
      </c>
    </row>
    <row r="8649" spans="1:8">
      <c r="A8649" s="67">
        <v>8648</v>
      </c>
      <c r="B8649" s="23" t="s">
        <v>14108</v>
      </c>
      <c r="C8649" s="72" t="s">
        <v>14109</v>
      </c>
      <c r="D8649" s="71" t="s">
        <v>26441</v>
      </c>
      <c r="E8649" s="175" t="s">
        <v>31620</v>
      </c>
      <c r="F8649" s="72" t="s">
        <v>7</v>
      </c>
      <c r="G8649" s="72" t="s">
        <v>31439</v>
      </c>
      <c r="H8649" s="95" t="s">
        <v>29662</v>
      </c>
    </row>
    <row r="8650" spans="1:8">
      <c r="A8650" s="67">
        <v>8649</v>
      </c>
      <c r="B8650" s="23" t="s">
        <v>14110</v>
      </c>
      <c r="C8650" s="72" t="s">
        <v>14111</v>
      </c>
      <c r="D8650" s="71" t="s">
        <v>26441</v>
      </c>
      <c r="E8650" s="175" t="s">
        <v>31620</v>
      </c>
      <c r="F8650" s="72" t="s">
        <v>7</v>
      </c>
      <c r="G8650" s="72" t="s">
        <v>31439</v>
      </c>
      <c r="H8650" s="95" t="s">
        <v>29663</v>
      </c>
    </row>
    <row r="8651" spans="1:8">
      <c r="A8651" s="67">
        <v>8650</v>
      </c>
      <c r="B8651" s="23" t="s">
        <v>14112</v>
      </c>
      <c r="C8651" s="72" t="s">
        <v>14113</v>
      </c>
      <c r="D8651" s="71" t="s">
        <v>26441</v>
      </c>
      <c r="E8651" s="175" t="s">
        <v>31620</v>
      </c>
      <c r="F8651" s="72" t="s">
        <v>7</v>
      </c>
      <c r="G8651" s="72" t="s">
        <v>31439</v>
      </c>
      <c r="H8651" s="95" t="s">
        <v>29664</v>
      </c>
    </row>
    <row r="8652" spans="1:8">
      <c r="A8652" s="67">
        <v>8651</v>
      </c>
      <c r="B8652" s="23" t="s">
        <v>14114</v>
      </c>
      <c r="C8652" s="72" t="s">
        <v>14115</v>
      </c>
      <c r="D8652" s="71" t="s">
        <v>26441</v>
      </c>
      <c r="E8652" s="175" t="s">
        <v>31620</v>
      </c>
      <c r="F8652" s="72" t="s">
        <v>7</v>
      </c>
      <c r="G8652" s="72" t="s">
        <v>31393</v>
      </c>
      <c r="H8652" s="95" t="s">
        <v>29665</v>
      </c>
    </row>
    <row r="8653" spans="1:8">
      <c r="A8653" s="67">
        <v>8652</v>
      </c>
      <c r="B8653" s="23" t="s">
        <v>14116</v>
      </c>
      <c r="C8653" s="72" t="s">
        <v>14117</v>
      </c>
      <c r="D8653" s="71" t="s">
        <v>26441</v>
      </c>
      <c r="E8653" s="175" t="s">
        <v>31620</v>
      </c>
      <c r="F8653" s="72" t="s">
        <v>7</v>
      </c>
      <c r="G8653" s="72" t="s">
        <v>31393</v>
      </c>
      <c r="H8653" s="95" t="s">
        <v>29666</v>
      </c>
    </row>
    <row r="8654" spans="1:8">
      <c r="A8654" s="67">
        <v>8653</v>
      </c>
      <c r="B8654" s="23" t="s">
        <v>14118</v>
      </c>
      <c r="C8654" s="72" t="s">
        <v>14119</v>
      </c>
      <c r="D8654" s="71" t="s">
        <v>26441</v>
      </c>
      <c r="E8654" s="175" t="s">
        <v>31620</v>
      </c>
      <c r="F8654" s="72" t="s">
        <v>7</v>
      </c>
      <c r="G8654" s="72" t="s">
        <v>31383</v>
      </c>
      <c r="H8654" s="95" t="s">
        <v>29667</v>
      </c>
    </row>
    <row r="8655" spans="1:8">
      <c r="A8655" s="67">
        <v>8654</v>
      </c>
      <c r="B8655" s="23" t="s">
        <v>14120</v>
      </c>
      <c r="C8655" s="72" t="s">
        <v>14121</v>
      </c>
      <c r="D8655" s="71" t="s">
        <v>26441</v>
      </c>
      <c r="E8655" s="175" t="s">
        <v>31620</v>
      </c>
      <c r="F8655" s="72" t="s">
        <v>7</v>
      </c>
      <c r="G8655" s="72" t="s">
        <v>31393</v>
      </c>
      <c r="H8655" s="95" t="s">
        <v>29668</v>
      </c>
    </row>
    <row r="8656" spans="1:8">
      <c r="A8656" s="67">
        <v>8655</v>
      </c>
      <c r="B8656" s="23" t="s">
        <v>14122</v>
      </c>
      <c r="C8656" s="72" t="s">
        <v>14123</v>
      </c>
      <c r="D8656" s="71" t="s">
        <v>26441</v>
      </c>
      <c r="E8656" s="175" t="s">
        <v>31620</v>
      </c>
      <c r="F8656" s="72" t="s">
        <v>7</v>
      </c>
      <c r="G8656" s="72" t="s">
        <v>31393</v>
      </c>
      <c r="H8656" s="95" t="s">
        <v>29669</v>
      </c>
    </row>
    <row r="8657" spans="1:8">
      <c r="A8657" s="67">
        <v>8656</v>
      </c>
      <c r="B8657" s="23" t="s">
        <v>14124</v>
      </c>
      <c r="C8657" s="72" t="s">
        <v>14125</v>
      </c>
      <c r="D8657" s="71" t="s">
        <v>26441</v>
      </c>
      <c r="E8657" s="175" t="s">
        <v>31620</v>
      </c>
      <c r="F8657" s="72" t="s">
        <v>7</v>
      </c>
      <c r="G8657" s="72" t="s">
        <v>31393</v>
      </c>
      <c r="H8657" s="95" t="s">
        <v>29670</v>
      </c>
    </row>
    <row r="8658" spans="1:8">
      <c r="A8658" s="67">
        <v>8657</v>
      </c>
      <c r="B8658" s="23" t="s">
        <v>14126</v>
      </c>
      <c r="C8658" s="72" t="s">
        <v>14127</v>
      </c>
      <c r="D8658" s="71" t="s">
        <v>26441</v>
      </c>
      <c r="E8658" s="175" t="s">
        <v>31620</v>
      </c>
      <c r="F8658" s="72" t="s">
        <v>7</v>
      </c>
      <c r="G8658" s="72" t="s">
        <v>31393</v>
      </c>
      <c r="H8658" s="95" t="s">
        <v>29671</v>
      </c>
    </row>
    <row r="8659" spans="1:8">
      <c r="A8659" s="67">
        <v>8658</v>
      </c>
      <c r="B8659" s="23" t="s">
        <v>14128</v>
      </c>
      <c r="C8659" s="72" t="s">
        <v>14129</v>
      </c>
      <c r="D8659" s="71" t="s">
        <v>26441</v>
      </c>
      <c r="E8659" s="175" t="s">
        <v>31620</v>
      </c>
      <c r="F8659" s="72" t="s">
        <v>7</v>
      </c>
      <c r="G8659" s="72" t="s">
        <v>31393</v>
      </c>
      <c r="H8659" s="95" t="s">
        <v>29672</v>
      </c>
    </row>
    <row r="8660" spans="1:8">
      <c r="A8660" s="67">
        <v>8659</v>
      </c>
      <c r="B8660" s="23" t="s">
        <v>14130</v>
      </c>
      <c r="C8660" s="72" t="s">
        <v>14131</v>
      </c>
      <c r="D8660" s="71" t="s">
        <v>26441</v>
      </c>
      <c r="E8660" s="175" t="s">
        <v>31620</v>
      </c>
      <c r="F8660" s="72" t="s">
        <v>7</v>
      </c>
      <c r="G8660" s="72" t="s">
        <v>31393</v>
      </c>
      <c r="H8660" s="95" t="s">
        <v>29673</v>
      </c>
    </row>
    <row r="8661" spans="1:8">
      <c r="A8661" s="67">
        <v>8660</v>
      </c>
      <c r="B8661" s="23" t="s">
        <v>14132</v>
      </c>
      <c r="C8661" s="72" t="s">
        <v>14133</v>
      </c>
      <c r="D8661" s="71" t="s">
        <v>26441</v>
      </c>
      <c r="E8661" s="175" t="s">
        <v>31620</v>
      </c>
      <c r="F8661" s="72" t="s">
        <v>7</v>
      </c>
      <c r="G8661" s="72" t="s">
        <v>31383</v>
      </c>
      <c r="H8661" s="95" t="s">
        <v>29674</v>
      </c>
    </row>
    <row r="8662" spans="1:8">
      <c r="A8662" s="67">
        <v>8661</v>
      </c>
      <c r="B8662" s="23" t="s">
        <v>14134</v>
      </c>
      <c r="C8662" s="72" t="s">
        <v>14135</v>
      </c>
      <c r="D8662" s="71" t="s">
        <v>26441</v>
      </c>
      <c r="E8662" s="175" t="s">
        <v>31620</v>
      </c>
      <c r="F8662" s="72" t="s">
        <v>7</v>
      </c>
      <c r="G8662" s="72" t="s">
        <v>31393</v>
      </c>
      <c r="H8662" s="95" t="s">
        <v>29675</v>
      </c>
    </row>
    <row r="8663" spans="1:8">
      <c r="A8663" s="67">
        <v>8662</v>
      </c>
      <c r="B8663" s="23" t="s">
        <v>14136</v>
      </c>
      <c r="C8663" s="72" t="s">
        <v>14137</v>
      </c>
      <c r="D8663" s="71" t="s">
        <v>26441</v>
      </c>
      <c r="E8663" s="175" t="s">
        <v>31620</v>
      </c>
      <c r="F8663" s="72" t="s">
        <v>7</v>
      </c>
      <c r="G8663" s="72" t="s">
        <v>31393</v>
      </c>
      <c r="H8663" s="95" t="s">
        <v>29676</v>
      </c>
    </row>
    <row r="8664" spans="1:8">
      <c r="A8664" s="67">
        <v>8663</v>
      </c>
      <c r="B8664" s="23" t="s">
        <v>14138</v>
      </c>
      <c r="C8664" s="72" t="s">
        <v>14139</v>
      </c>
      <c r="D8664" s="71" t="s">
        <v>26441</v>
      </c>
      <c r="E8664" s="175" t="s">
        <v>31620</v>
      </c>
      <c r="F8664" s="72" t="s">
        <v>7</v>
      </c>
      <c r="G8664" s="72" t="s">
        <v>31383</v>
      </c>
      <c r="H8664" s="95" t="s">
        <v>29677</v>
      </c>
    </row>
    <row r="8665" spans="1:8">
      <c r="A8665" s="67">
        <v>8664</v>
      </c>
      <c r="B8665" s="23" t="s">
        <v>14140</v>
      </c>
      <c r="C8665" s="72" t="s">
        <v>14141</v>
      </c>
      <c r="D8665" s="71" t="s">
        <v>26441</v>
      </c>
      <c r="E8665" s="175" t="s">
        <v>31620</v>
      </c>
      <c r="F8665" s="72" t="s">
        <v>7</v>
      </c>
      <c r="G8665" s="72" t="s">
        <v>31383</v>
      </c>
      <c r="H8665" s="95" t="s">
        <v>29678</v>
      </c>
    </row>
    <row r="8666" spans="1:8">
      <c r="A8666" s="67">
        <v>8665</v>
      </c>
      <c r="B8666" s="23" t="s">
        <v>14142</v>
      </c>
      <c r="C8666" s="72" t="s">
        <v>14143</v>
      </c>
      <c r="D8666" s="71" t="s">
        <v>26441</v>
      </c>
      <c r="E8666" s="175" t="s">
        <v>31620</v>
      </c>
      <c r="F8666" s="72" t="s">
        <v>7</v>
      </c>
      <c r="G8666" s="72" t="s">
        <v>31383</v>
      </c>
      <c r="H8666" s="95" t="s">
        <v>29679</v>
      </c>
    </row>
    <row r="8667" spans="1:8">
      <c r="A8667" s="67">
        <v>8666</v>
      </c>
      <c r="B8667" s="23" t="s">
        <v>14144</v>
      </c>
      <c r="C8667" s="72" t="s">
        <v>14145</v>
      </c>
      <c r="D8667" s="71" t="s">
        <v>26441</v>
      </c>
      <c r="E8667" s="175" t="s">
        <v>31620</v>
      </c>
      <c r="F8667" s="72" t="s">
        <v>7</v>
      </c>
      <c r="G8667" s="72" t="s">
        <v>31383</v>
      </c>
      <c r="H8667" s="95" t="s">
        <v>29680</v>
      </c>
    </row>
    <row r="8668" spans="1:8">
      <c r="A8668" s="67">
        <v>8667</v>
      </c>
      <c r="B8668" s="23" t="s">
        <v>14146</v>
      </c>
      <c r="C8668" s="72" t="s">
        <v>14147</v>
      </c>
      <c r="D8668" s="71" t="s">
        <v>26441</v>
      </c>
      <c r="E8668" s="175" t="s">
        <v>31620</v>
      </c>
      <c r="F8668" s="72" t="s">
        <v>7</v>
      </c>
      <c r="G8668" s="72" t="s">
        <v>31383</v>
      </c>
      <c r="H8668" s="95" t="s">
        <v>29681</v>
      </c>
    </row>
    <row r="8669" spans="1:8">
      <c r="A8669" s="67">
        <v>8668</v>
      </c>
      <c r="B8669" s="23" t="s">
        <v>14148</v>
      </c>
      <c r="C8669" s="72" t="s">
        <v>14149</v>
      </c>
      <c r="D8669" s="71" t="s">
        <v>26441</v>
      </c>
      <c r="E8669" s="175" t="s">
        <v>31620</v>
      </c>
      <c r="F8669" s="72" t="s">
        <v>7</v>
      </c>
      <c r="G8669" s="72" t="s">
        <v>31383</v>
      </c>
      <c r="H8669" s="95" t="s">
        <v>29682</v>
      </c>
    </row>
    <row r="8670" spans="1:8">
      <c r="A8670" s="67">
        <v>8669</v>
      </c>
      <c r="B8670" s="23" t="s">
        <v>14150</v>
      </c>
      <c r="C8670" s="72" t="s">
        <v>14151</v>
      </c>
      <c r="D8670" s="71" t="s">
        <v>26441</v>
      </c>
      <c r="E8670" s="175" t="s">
        <v>31620</v>
      </c>
      <c r="F8670" s="72" t="s">
        <v>7</v>
      </c>
      <c r="G8670" s="72" t="s">
        <v>31383</v>
      </c>
      <c r="H8670" s="95" t="s">
        <v>29683</v>
      </c>
    </row>
    <row r="8671" spans="1:8">
      <c r="A8671" s="67">
        <v>8670</v>
      </c>
      <c r="B8671" s="23" t="s">
        <v>14152</v>
      </c>
      <c r="C8671" s="72" t="s">
        <v>14153</v>
      </c>
      <c r="D8671" s="71" t="s">
        <v>26441</v>
      </c>
      <c r="E8671" s="175" t="s">
        <v>31620</v>
      </c>
      <c r="F8671" s="72" t="s">
        <v>7</v>
      </c>
      <c r="G8671" s="72" t="s">
        <v>31403</v>
      </c>
      <c r="H8671" s="95" t="s">
        <v>29684</v>
      </c>
    </row>
    <row r="8672" spans="1:8">
      <c r="A8672" s="67">
        <v>8671</v>
      </c>
      <c r="B8672" s="23" t="s">
        <v>14154</v>
      </c>
      <c r="C8672" s="72" t="s">
        <v>14155</v>
      </c>
      <c r="D8672" s="71" t="s">
        <v>26441</v>
      </c>
      <c r="E8672" s="175" t="s">
        <v>31620</v>
      </c>
      <c r="F8672" s="72" t="s">
        <v>7</v>
      </c>
      <c r="G8672" s="72" t="s">
        <v>31395</v>
      </c>
      <c r="H8672" s="95" t="s">
        <v>29685</v>
      </c>
    </row>
    <row r="8673" spans="1:8">
      <c r="A8673" s="67">
        <v>8672</v>
      </c>
      <c r="B8673" s="23" t="s">
        <v>14156</v>
      </c>
      <c r="C8673" s="72" t="s">
        <v>14157</v>
      </c>
      <c r="D8673" s="71" t="s">
        <v>26441</v>
      </c>
      <c r="E8673" s="175" t="s">
        <v>31620</v>
      </c>
      <c r="F8673" s="72" t="s">
        <v>7</v>
      </c>
      <c r="G8673" s="72" t="s">
        <v>31383</v>
      </c>
      <c r="H8673" s="95" t="s">
        <v>29686</v>
      </c>
    </row>
    <row r="8674" spans="1:8">
      <c r="A8674" s="67">
        <v>8673</v>
      </c>
      <c r="B8674" s="23" t="s">
        <v>14158</v>
      </c>
      <c r="C8674" s="72" t="s">
        <v>14159</v>
      </c>
      <c r="D8674" s="71" t="s">
        <v>26441</v>
      </c>
      <c r="E8674" s="175" t="s">
        <v>31620</v>
      </c>
      <c r="F8674" s="72" t="s">
        <v>7</v>
      </c>
      <c r="G8674" s="72" t="s">
        <v>31383</v>
      </c>
      <c r="H8674" s="95" t="s">
        <v>29687</v>
      </c>
    </row>
    <row r="8675" spans="1:8">
      <c r="A8675" s="67">
        <v>8674</v>
      </c>
      <c r="B8675" s="23" t="s">
        <v>14160</v>
      </c>
      <c r="C8675" s="72" t="s">
        <v>14161</v>
      </c>
      <c r="D8675" s="71" t="s">
        <v>26441</v>
      </c>
      <c r="E8675" s="175" t="s">
        <v>31620</v>
      </c>
      <c r="F8675" s="72" t="s">
        <v>7</v>
      </c>
      <c r="G8675" s="72" t="s">
        <v>31395</v>
      </c>
      <c r="H8675" s="95" t="s">
        <v>29688</v>
      </c>
    </row>
    <row r="8676" spans="1:8">
      <c r="A8676" s="67">
        <v>8675</v>
      </c>
      <c r="B8676" s="23" t="s">
        <v>14162</v>
      </c>
      <c r="C8676" s="72" t="s">
        <v>14163</v>
      </c>
      <c r="D8676" s="71" t="s">
        <v>26441</v>
      </c>
      <c r="E8676" s="175" t="s">
        <v>31620</v>
      </c>
      <c r="F8676" s="72" t="s">
        <v>7</v>
      </c>
      <c r="G8676" s="72" t="s">
        <v>31383</v>
      </c>
      <c r="H8676" s="95" t="s">
        <v>29689</v>
      </c>
    </row>
    <row r="8677" spans="1:8">
      <c r="A8677" s="67">
        <v>8676</v>
      </c>
      <c r="B8677" s="23" t="s">
        <v>14164</v>
      </c>
      <c r="C8677" s="72" t="s">
        <v>14165</v>
      </c>
      <c r="D8677" s="71" t="s">
        <v>26441</v>
      </c>
      <c r="E8677" s="175" t="s">
        <v>31620</v>
      </c>
      <c r="F8677" s="72" t="s">
        <v>7</v>
      </c>
      <c r="G8677" s="72" t="s">
        <v>31383</v>
      </c>
      <c r="H8677" s="95" t="s">
        <v>29690</v>
      </c>
    </row>
    <row r="8678" spans="1:8">
      <c r="A8678" s="67">
        <v>8677</v>
      </c>
      <c r="B8678" s="23" t="s">
        <v>14166</v>
      </c>
      <c r="C8678" s="72" t="s">
        <v>14167</v>
      </c>
      <c r="D8678" s="71" t="s">
        <v>26441</v>
      </c>
      <c r="E8678" s="175" t="s">
        <v>31620</v>
      </c>
      <c r="F8678" s="72" t="s">
        <v>7</v>
      </c>
      <c r="G8678" s="72" t="s">
        <v>31383</v>
      </c>
      <c r="H8678" s="95" t="s">
        <v>29691</v>
      </c>
    </row>
    <row r="8679" spans="1:8">
      <c r="A8679" s="67">
        <v>8678</v>
      </c>
      <c r="B8679" s="23" t="s">
        <v>14168</v>
      </c>
      <c r="C8679" s="72" t="s">
        <v>14169</v>
      </c>
      <c r="D8679" s="71" t="s">
        <v>26441</v>
      </c>
      <c r="E8679" s="175" t="s">
        <v>31620</v>
      </c>
      <c r="F8679" s="72" t="s">
        <v>7</v>
      </c>
      <c r="G8679" s="72" t="s">
        <v>31402</v>
      </c>
      <c r="H8679" s="95" t="s">
        <v>29692</v>
      </c>
    </row>
    <row r="8680" spans="1:8">
      <c r="A8680" s="67">
        <v>8679</v>
      </c>
      <c r="B8680" s="23" t="s">
        <v>14170</v>
      </c>
      <c r="C8680" s="72" t="s">
        <v>14171</v>
      </c>
      <c r="D8680" s="71" t="s">
        <v>26441</v>
      </c>
      <c r="E8680" s="175" t="s">
        <v>31620</v>
      </c>
      <c r="F8680" s="72" t="s">
        <v>7</v>
      </c>
      <c r="G8680" s="72" t="s">
        <v>31383</v>
      </c>
      <c r="H8680" s="95" t="s">
        <v>29693</v>
      </c>
    </row>
    <row r="8681" spans="1:8">
      <c r="A8681" s="67">
        <v>8680</v>
      </c>
      <c r="B8681" s="23" t="s">
        <v>14172</v>
      </c>
      <c r="C8681" s="72" t="s">
        <v>14173</v>
      </c>
      <c r="D8681" s="71" t="s">
        <v>26441</v>
      </c>
      <c r="E8681" s="175" t="s">
        <v>31620</v>
      </c>
      <c r="F8681" s="72" t="s">
        <v>7</v>
      </c>
      <c r="G8681" s="72" t="s">
        <v>31383</v>
      </c>
      <c r="H8681" s="95" t="s">
        <v>29694</v>
      </c>
    </row>
    <row r="8682" spans="1:8">
      <c r="A8682" s="67">
        <v>8681</v>
      </c>
      <c r="B8682" s="23" t="s">
        <v>14174</v>
      </c>
      <c r="C8682" s="72" t="s">
        <v>14175</v>
      </c>
      <c r="D8682" s="71" t="s">
        <v>26441</v>
      </c>
      <c r="E8682" s="175" t="s">
        <v>31620</v>
      </c>
      <c r="F8682" s="72" t="s">
        <v>7</v>
      </c>
      <c r="G8682" s="72" t="s">
        <v>31383</v>
      </c>
      <c r="H8682" s="95" t="s">
        <v>29695</v>
      </c>
    </row>
    <row r="8683" spans="1:8">
      <c r="A8683" s="67">
        <v>8682</v>
      </c>
      <c r="B8683" s="23" t="s">
        <v>14176</v>
      </c>
      <c r="C8683" s="72" t="s">
        <v>14177</v>
      </c>
      <c r="D8683" s="71" t="s">
        <v>26441</v>
      </c>
      <c r="E8683" s="175" t="s">
        <v>31620</v>
      </c>
      <c r="F8683" s="72" t="s">
        <v>7</v>
      </c>
      <c r="G8683" s="72" t="s">
        <v>31383</v>
      </c>
      <c r="H8683" s="95" t="s">
        <v>29696</v>
      </c>
    </row>
    <row r="8684" spans="1:8">
      <c r="A8684" s="67">
        <v>8683</v>
      </c>
      <c r="B8684" s="23" t="s">
        <v>14178</v>
      </c>
      <c r="C8684" s="72" t="s">
        <v>14179</v>
      </c>
      <c r="D8684" s="71" t="s">
        <v>26441</v>
      </c>
      <c r="E8684" s="175" t="s">
        <v>31620</v>
      </c>
      <c r="F8684" s="72" t="s">
        <v>7</v>
      </c>
      <c r="G8684" s="72" t="s">
        <v>31383</v>
      </c>
      <c r="H8684" s="95" t="s">
        <v>29697</v>
      </c>
    </row>
    <row r="8685" spans="1:8">
      <c r="A8685" s="67">
        <v>8684</v>
      </c>
      <c r="B8685" s="23" t="s">
        <v>14180</v>
      </c>
      <c r="C8685" s="72" t="s">
        <v>14181</v>
      </c>
      <c r="D8685" s="71" t="s">
        <v>26441</v>
      </c>
      <c r="E8685" s="175" t="s">
        <v>31620</v>
      </c>
      <c r="F8685" s="72" t="s">
        <v>7</v>
      </c>
      <c r="G8685" s="72" t="s">
        <v>31393</v>
      </c>
      <c r="H8685" s="95" t="s">
        <v>29698</v>
      </c>
    </row>
    <row r="8686" spans="1:8">
      <c r="A8686" s="67">
        <v>8685</v>
      </c>
      <c r="B8686" s="23" t="s">
        <v>14182</v>
      </c>
      <c r="C8686" s="72" t="s">
        <v>14183</v>
      </c>
      <c r="D8686" s="71" t="s">
        <v>26441</v>
      </c>
      <c r="E8686" s="175" t="s">
        <v>31620</v>
      </c>
      <c r="F8686" s="72" t="s">
        <v>7</v>
      </c>
      <c r="G8686" s="72" t="s">
        <v>31383</v>
      </c>
      <c r="H8686" s="95" t="s">
        <v>29699</v>
      </c>
    </row>
    <row r="8687" spans="1:8">
      <c r="A8687" s="67">
        <v>8686</v>
      </c>
      <c r="B8687" s="23" t="s">
        <v>14184</v>
      </c>
      <c r="C8687" s="72" t="s">
        <v>14185</v>
      </c>
      <c r="D8687" s="71" t="s">
        <v>26441</v>
      </c>
      <c r="E8687" s="175" t="s">
        <v>31620</v>
      </c>
      <c r="F8687" s="72" t="s">
        <v>7</v>
      </c>
      <c r="G8687" s="72" t="s">
        <v>31383</v>
      </c>
      <c r="H8687" s="95" t="s">
        <v>29700</v>
      </c>
    </row>
    <row r="8688" spans="1:8">
      <c r="A8688" s="67">
        <v>8687</v>
      </c>
      <c r="B8688" s="23" t="s">
        <v>14186</v>
      </c>
      <c r="C8688" s="72" t="s">
        <v>14187</v>
      </c>
      <c r="D8688" s="71" t="s">
        <v>26441</v>
      </c>
      <c r="E8688" s="175" t="s">
        <v>31620</v>
      </c>
      <c r="F8688" s="72" t="s">
        <v>7</v>
      </c>
      <c r="G8688" s="72" t="s">
        <v>31393</v>
      </c>
      <c r="H8688" s="95" t="s">
        <v>29701</v>
      </c>
    </row>
    <row r="8689" spans="1:8">
      <c r="A8689" s="67">
        <v>8688</v>
      </c>
      <c r="B8689" s="23" t="s">
        <v>14188</v>
      </c>
      <c r="C8689" s="72" t="s">
        <v>14189</v>
      </c>
      <c r="D8689" s="71" t="s">
        <v>26441</v>
      </c>
      <c r="E8689" s="175" t="s">
        <v>31620</v>
      </c>
      <c r="F8689" s="72" t="s">
        <v>7</v>
      </c>
      <c r="G8689" s="72" t="s">
        <v>31383</v>
      </c>
      <c r="H8689" s="95" t="s">
        <v>29702</v>
      </c>
    </row>
    <row r="8690" spans="1:8">
      <c r="A8690" s="67">
        <v>8689</v>
      </c>
      <c r="B8690" s="23" t="s">
        <v>14190</v>
      </c>
      <c r="C8690" s="72" t="s">
        <v>14191</v>
      </c>
      <c r="D8690" s="71" t="s">
        <v>26441</v>
      </c>
      <c r="E8690" s="175" t="s">
        <v>31620</v>
      </c>
      <c r="F8690" s="72" t="s">
        <v>7</v>
      </c>
      <c r="G8690" s="72" t="s">
        <v>31383</v>
      </c>
      <c r="H8690" s="95" t="s">
        <v>29703</v>
      </c>
    </row>
    <row r="8691" spans="1:8">
      <c r="A8691" s="67">
        <v>8690</v>
      </c>
      <c r="B8691" s="23" t="s">
        <v>14192</v>
      </c>
      <c r="C8691" s="72" t="s">
        <v>14193</v>
      </c>
      <c r="D8691" s="71" t="s">
        <v>26441</v>
      </c>
      <c r="E8691" s="175" t="s">
        <v>31620</v>
      </c>
      <c r="F8691" s="72" t="s">
        <v>7</v>
      </c>
      <c r="G8691" s="72" t="s">
        <v>31409</v>
      </c>
      <c r="H8691" s="95" t="s">
        <v>29704</v>
      </c>
    </row>
    <row r="8692" spans="1:8">
      <c r="A8692" s="67">
        <v>8691</v>
      </c>
      <c r="B8692" s="23" t="s">
        <v>14194</v>
      </c>
      <c r="C8692" s="72" t="s">
        <v>14195</v>
      </c>
      <c r="D8692" s="71" t="s">
        <v>26441</v>
      </c>
      <c r="E8692" s="175" t="s">
        <v>31620</v>
      </c>
      <c r="F8692" s="72" t="s">
        <v>7</v>
      </c>
      <c r="G8692" s="72" t="s">
        <v>31439</v>
      </c>
      <c r="H8692" s="95" t="s">
        <v>29705</v>
      </c>
    </row>
    <row r="8693" spans="1:8">
      <c r="A8693" s="67">
        <v>8692</v>
      </c>
      <c r="B8693" s="23" t="s">
        <v>14196</v>
      </c>
      <c r="C8693" s="72" t="s">
        <v>14197</v>
      </c>
      <c r="D8693" s="71" t="s">
        <v>26441</v>
      </c>
      <c r="E8693" s="175" t="s">
        <v>31620</v>
      </c>
      <c r="F8693" s="72" t="s">
        <v>7</v>
      </c>
      <c r="G8693" s="72" t="s">
        <v>31383</v>
      </c>
      <c r="H8693" s="95" t="s">
        <v>29706</v>
      </c>
    </row>
    <row r="8694" spans="1:8">
      <c r="A8694" s="67">
        <v>8693</v>
      </c>
      <c r="B8694" s="23" t="s">
        <v>14198</v>
      </c>
      <c r="C8694" s="72" t="s">
        <v>14199</v>
      </c>
      <c r="D8694" s="71" t="s">
        <v>26441</v>
      </c>
      <c r="E8694" s="175" t="s">
        <v>31620</v>
      </c>
      <c r="F8694" s="72" t="s">
        <v>7</v>
      </c>
      <c r="G8694" s="72" t="s">
        <v>31439</v>
      </c>
      <c r="H8694" s="95" t="s">
        <v>29707</v>
      </c>
    </row>
    <row r="8695" spans="1:8">
      <c r="A8695" s="67">
        <v>8694</v>
      </c>
      <c r="B8695" s="23" t="s">
        <v>14200</v>
      </c>
      <c r="C8695" s="72" t="s">
        <v>14201</v>
      </c>
      <c r="D8695" s="71" t="s">
        <v>26441</v>
      </c>
      <c r="E8695" s="175" t="s">
        <v>31620</v>
      </c>
      <c r="F8695" s="72" t="s">
        <v>7</v>
      </c>
      <c r="G8695" s="72" t="s">
        <v>31393</v>
      </c>
      <c r="H8695" s="95" t="s">
        <v>29708</v>
      </c>
    </row>
    <row r="8696" spans="1:8">
      <c r="A8696" s="67">
        <v>8695</v>
      </c>
      <c r="B8696" s="23" t="s">
        <v>14202</v>
      </c>
      <c r="C8696" s="72" t="s">
        <v>14203</v>
      </c>
      <c r="D8696" s="71" t="s">
        <v>26441</v>
      </c>
      <c r="E8696" s="175" t="s">
        <v>31620</v>
      </c>
      <c r="F8696" s="72" t="s">
        <v>7</v>
      </c>
      <c r="G8696" s="72" t="s">
        <v>31393</v>
      </c>
      <c r="H8696" s="95" t="s">
        <v>29709</v>
      </c>
    </row>
    <row r="8697" spans="1:8">
      <c r="A8697" s="67">
        <v>8696</v>
      </c>
      <c r="B8697" s="23" t="s">
        <v>14204</v>
      </c>
      <c r="C8697" s="72" t="s">
        <v>14205</v>
      </c>
      <c r="D8697" s="71" t="s">
        <v>26441</v>
      </c>
      <c r="E8697" s="175" t="s">
        <v>31620</v>
      </c>
      <c r="F8697" s="72" t="s">
        <v>7</v>
      </c>
      <c r="G8697" s="72" t="s">
        <v>31393</v>
      </c>
      <c r="H8697" s="95" t="s">
        <v>29710</v>
      </c>
    </row>
    <row r="8698" spans="1:8">
      <c r="A8698" s="67">
        <v>8697</v>
      </c>
      <c r="B8698" s="23" t="s">
        <v>14206</v>
      </c>
      <c r="C8698" s="72" t="s">
        <v>14207</v>
      </c>
      <c r="D8698" s="71" t="s">
        <v>26441</v>
      </c>
      <c r="E8698" s="175" t="s">
        <v>31620</v>
      </c>
      <c r="F8698" s="72" t="s">
        <v>7</v>
      </c>
      <c r="G8698" s="72" t="s">
        <v>31393</v>
      </c>
      <c r="H8698" s="95" t="s">
        <v>29711</v>
      </c>
    </row>
    <row r="8699" spans="1:8">
      <c r="A8699" s="67">
        <v>8698</v>
      </c>
      <c r="B8699" s="23" t="s">
        <v>14208</v>
      </c>
      <c r="C8699" s="72" t="s">
        <v>14209</v>
      </c>
      <c r="D8699" s="71" t="s">
        <v>26441</v>
      </c>
      <c r="E8699" s="175" t="s">
        <v>31620</v>
      </c>
      <c r="F8699" s="72" t="s">
        <v>7</v>
      </c>
      <c r="G8699" s="72" t="s">
        <v>31393</v>
      </c>
      <c r="H8699" s="95" t="s">
        <v>29712</v>
      </c>
    </row>
    <row r="8700" spans="1:8">
      <c r="A8700" s="67">
        <v>8699</v>
      </c>
      <c r="B8700" s="23" t="s">
        <v>14210</v>
      </c>
      <c r="C8700" s="72" t="s">
        <v>14211</v>
      </c>
      <c r="D8700" s="71" t="s">
        <v>26441</v>
      </c>
      <c r="E8700" s="175" t="s">
        <v>31620</v>
      </c>
      <c r="F8700" s="72" t="s">
        <v>7</v>
      </c>
      <c r="G8700" s="72" t="s">
        <v>31393</v>
      </c>
      <c r="H8700" s="95" t="s">
        <v>29713</v>
      </c>
    </row>
    <row r="8701" spans="1:8">
      <c r="A8701" s="67">
        <v>8700</v>
      </c>
      <c r="B8701" s="23" t="s">
        <v>14212</v>
      </c>
      <c r="C8701" s="72" t="s">
        <v>14213</v>
      </c>
      <c r="D8701" s="71" t="s">
        <v>26441</v>
      </c>
      <c r="E8701" s="175" t="s">
        <v>31620</v>
      </c>
      <c r="F8701" s="72" t="s">
        <v>7</v>
      </c>
      <c r="G8701" s="72" t="s">
        <v>31393</v>
      </c>
      <c r="H8701" s="95" t="s">
        <v>29714</v>
      </c>
    </row>
    <row r="8702" spans="1:8">
      <c r="A8702" s="67">
        <v>8701</v>
      </c>
      <c r="B8702" s="23" t="s">
        <v>14214</v>
      </c>
      <c r="C8702" s="72" t="s">
        <v>14215</v>
      </c>
      <c r="D8702" s="71" t="s">
        <v>26441</v>
      </c>
      <c r="E8702" s="175" t="s">
        <v>31620</v>
      </c>
      <c r="F8702" s="72" t="s">
        <v>7</v>
      </c>
      <c r="G8702" s="72" t="s">
        <v>31439</v>
      </c>
      <c r="H8702" s="95" t="s">
        <v>29715</v>
      </c>
    </row>
    <row r="8703" spans="1:8">
      <c r="A8703" s="67">
        <v>8702</v>
      </c>
      <c r="B8703" s="23" t="s">
        <v>14216</v>
      </c>
      <c r="C8703" s="72" t="s">
        <v>14217</v>
      </c>
      <c r="D8703" s="71" t="s">
        <v>26441</v>
      </c>
      <c r="E8703" s="175" t="s">
        <v>31620</v>
      </c>
      <c r="F8703" s="72" t="s">
        <v>7</v>
      </c>
      <c r="G8703" s="72" t="s">
        <v>31439</v>
      </c>
      <c r="H8703" s="95" t="s">
        <v>29716</v>
      </c>
    </row>
    <row r="8704" spans="1:8">
      <c r="A8704" s="67">
        <v>8703</v>
      </c>
      <c r="B8704" s="23" t="s">
        <v>14218</v>
      </c>
      <c r="C8704" s="72" t="s">
        <v>14219</v>
      </c>
      <c r="D8704" s="71" t="s">
        <v>26441</v>
      </c>
      <c r="E8704" s="175" t="s">
        <v>31620</v>
      </c>
      <c r="F8704" s="72" t="s">
        <v>7</v>
      </c>
      <c r="G8704" s="72" t="s">
        <v>31439</v>
      </c>
      <c r="H8704" s="95" t="s">
        <v>29717</v>
      </c>
    </row>
    <row r="8705" spans="1:8">
      <c r="A8705" s="67">
        <v>8704</v>
      </c>
      <c r="B8705" s="23" t="s">
        <v>14220</v>
      </c>
      <c r="C8705" s="72" t="s">
        <v>14221</v>
      </c>
      <c r="D8705" s="71" t="s">
        <v>26441</v>
      </c>
      <c r="E8705" s="175" t="s">
        <v>31620</v>
      </c>
      <c r="F8705" s="72" t="s">
        <v>7</v>
      </c>
      <c r="G8705" s="72" t="s">
        <v>31393</v>
      </c>
      <c r="H8705" s="95" t="s">
        <v>29718</v>
      </c>
    </row>
    <row r="8706" spans="1:8">
      <c r="A8706" s="67">
        <v>8705</v>
      </c>
      <c r="B8706" s="23" t="s">
        <v>14222</v>
      </c>
      <c r="C8706" s="72" t="s">
        <v>14223</v>
      </c>
      <c r="D8706" s="71" t="s">
        <v>26441</v>
      </c>
      <c r="E8706" s="175" t="s">
        <v>31620</v>
      </c>
      <c r="F8706" s="72" t="s">
        <v>7</v>
      </c>
      <c r="G8706" s="72" t="s">
        <v>31439</v>
      </c>
      <c r="H8706" s="95" t="s">
        <v>29719</v>
      </c>
    </row>
    <row r="8707" spans="1:8">
      <c r="A8707" s="67">
        <v>8706</v>
      </c>
      <c r="B8707" s="23" t="s">
        <v>14224</v>
      </c>
      <c r="C8707" s="72" t="s">
        <v>14225</v>
      </c>
      <c r="D8707" s="71" t="s">
        <v>26441</v>
      </c>
      <c r="E8707" s="175" t="s">
        <v>31620</v>
      </c>
      <c r="F8707" s="72" t="s">
        <v>7</v>
      </c>
      <c r="G8707" s="72" t="s">
        <v>31439</v>
      </c>
      <c r="H8707" s="95" t="s">
        <v>29720</v>
      </c>
    </row>
    <row r="8708" spans="1:8">
      <c r="A8708" s="67">
        <v>8707</v>
      </c>
      <c r="B8708" s="23" t="s">
        <v>14226</v>
      </c>
      <c r="C8708" s="72" t="s">
        <v>14227</v>
      </c>
      <c r="D8708" s="71" t="s">
        <v>26441</v>
      </c>
      <c r="E8708" s="175" t="s">
        <v>31620</v>
      </c>
      <c r="F8708" s="72" t="s">
        <v>7</v>
      </c>
      <c r="G8708" s="72" t="s">
        <v>31439</v>
      </c>
      <c r="H8708" s="95" t="s">
        <v>29721</v>
      </c>
    </row>
    <row r="8709" spans="1:8">
      <c r="A8709" s="67">
        <v>8708</v>
      </c>
      <c r="B8709" s="23" t="s">
        <v>14228</v>
      </c>
      <c r="C8709" s="72" t="s">
        <v>14229</v>
      </c>
      <c r="D8709" s="71" t="s">
        <v>26441</v>
      </c>
      <c r="E8709" s="175" t="s">
        <v>31620</v>
      </c>
      <c r="F8709" s="72" t="s">
        <v>7</v>
      </c>
      <c r="G8709" s="72" t="s">
        <v>31439</v>
      </c>
      <c r="H8709" s="95" t="s">
        <v>29722</v>
      </c>
    </row>
    <row r="8710" spans="1:8">
      <c r="A8710" s="67">
        <v>8709</v>
      </c>
      <c r="B8710" s="23" t="s">
        <v>14230</v>
      </c>
      <c r="C8710" s="72" t="s">
        <v>14231</v>
      </c>
      <c r="D8710" s="71" t="s">
        <v>26441</v>
      </c>
      <c r="E8710" s="175" t="s">
        <v>31620</v>
      </c>
      <c r="F8710" s="72" t="s">
        <v>7</v>
      </c>
      <c r="G8710" s="72" t="s">
        <v>31439</v>
      </c>
      <c r="H8710" s="95" t="s">
        <v>29723</v>
      </c>
    </row>
    <row r="8711" spans="1:8">
      <c r="A8711" s="67">
        <v>8710</v>
      </c>
      <c r="B8711" s="23" t="s">
        <v>14232</v>
      </c>
      <c r="C8711" s="72" t="s">
        <v>14233</v>
      </c>
      <c r="D8711" s="71" t="s">
        <v>26441</v>
      </c>
      <c r="E8711" s="175" t="s">
        <v>31620</v>
      </c>
      <c r="F8711" s="72" t="s">
        <v>7</v>
      </c>
      <c r="G8711" s="72" t="s">
        <v>31439</v>
      </c>
      <c r="H8711" s="95" t="s">
        <v>29724</v>
      </c>
    </row>
    <row r="8712" spans="1:8">
      <c r="A8712" s="67">
        <v>8711</v>
      </c>
      <c r="B8712" s="23" t="s">
        <v>14234</v>
      </c>
      <c r="C8712" s="72" t="s">
        <v>14235</v>
      </c>
      <c r="D8712" s="71" t="s">
        <v>26441</v>
      </c>
      <c r="E8712" s="175" t="s">
        <v>31620</v>
      </c>
      <c r="F8712" s="72" t="s">
        <v>7</v>
      </c>
      <c r="G8712" s="72" t="s">
        <v>31439</v>
      </c>
      <c r="H8712" s="95" t="s">
        <v>29725</v>
      </c>
    </row>
    <row r="8713" spans="1:8">
      <c r="A8713" s="67">
        <v>8712</v>
      </c>
      <c r="B8713" s="23" t="s">
        <v>14236</v>
      </c>
      <c r="C8713" s="72" t="s">
        <v>14237</v>
      </c>
      <c r="D8713" s="71" t="s">
        <v>26441</v>
      </c>
      <c r="E8713" s="175" t="s">
        <v>31620</v>
      </c>
      <c r="F8713" s="72" t="s">
        <v>7</v>
      </c>
      <c r="G8713" s="72" t="s">
        <v>31439</v>
      </c>
      <c r="H8713" s="95" t="s">
        <v>29726</v>
      </c>
    </row>
    <row r="8714" spans="1:8">
      <c r="A8714" s="67">
        <v>8713</v>
      </c>
      <c r="B8714" s="23" t="s">
        <v>14238</v>
      </c>
      <c r="C8714" s="72" t="s">
        <v>14239</v>
      </c>
      <c r="D8714" s="71" t="s">
        <v>26441</v>
      </c>
      <c r="E8714" s="175" t="s">
        <v>31620</v>
      </c>
      <c r="F8714" s="72" t="s">
        <v>7</v>
      </c>
      <c r="G8714" s="72" t="s">
        <v>31393</v>
      </c>
      <c r="H8714" s="95" t="s">
        <v>29727</v>
      </c>
    </row>
    <row r="8715" spans="1:8">
      <c r="A8715" s="67">
        <v>8714</v>
      </c>
      <c r="B8715" s="23" t="s">
        <v>14240</v>
      </c>
      <c r="C8715" s="72" t="s">
        <v>14241</v>
      </c>
      <c r="D8715" s="71" t="s">
        <v>26441</v>
      </c>
      <c r="E8715" s="175" t="s">
        <v>31620</v>
      </c>
      <c r="F8715" s="72" t="s">
        <v>7</v>
      </c>
      <c r="G8715" s="72" t="s">
        <v>31439</v>
      </c>
      <c r="H8715" s="95" t="s">
        <v>29728</v>
      </c>
    </row>
    <row r="8716" spans="1:8">
      <c r="A8716" s="67">
        <v>8715</v>
      </c>
      <c r="B8716" s="23" t="s">
        <v>14242</v>
      </c>
      <c r="C8716" s="72" t="s">
        <v>14243</v>
      </c>
      <c r="D8716" s="71" t="s">
        <v>26441</v>
      </c>
      <c r="E8716" s="175" t="s">
        <v>31620</v>
      </c>
      <c r="F8716" s="72" t="s">
        <v>7</v>
      </c>
      <c r="G8716" s="72" t="s">
        <v>31439</v>
      </c>
      <c r="H8716" s="95" t="s">
        <v>29729</v>
      </c>
    </row>
    <row r="8717" spans="1:8">
      <c r="A8717" s="67">
        <v>8716</v>
      </c>
      <c r="B8717" s="23" t="s">
        <v>14244</v>
      </c>
      <c r="C8717" s="72" t="s">
        <v>14245</v>
      </c>
      <c r="D8717" s="71" t="s">
        <v>26441</v>
      </c>
      <c r="E8717" s="175" t="s">
        <v>31620</v>
      </c>
      <c r="F8717" s="72" t="s">
        <v>7</v>
      </c>
      <c r="G8717" s="72" t="s">
        <v>31439</v>
      </c>
      <c r="H8717" s="95" t="s">
        <v>29730</v>
      </c>
    </row>
    <row r="8718" spans="1:8">
      <c r="A8718" s="67">
        <v>8717</v>
      </c>
      <c r="B8718" s="23" t="s">
        <v>14246</v>
      </c>
      <c r="C8718" s="72" t="s">
        <v>14247</v>
      </c>
      <c r="D8718" s="71" t="s">
        <v>26441</v>
      </c>
      <c r="E8718" s="175" t="s">
        <v>31620</v>
      </c>
      <c r="F8718" s="72" t="s">
        <v>7</v>
      </c>
      <c r="G8718" s="72" t="s">
        <v>31439</v>
      </c>
      <c r="H8718" s="95" t="s">
        <v>29731</v>
      </c>
    </row>
    <row r="8719" spans="1:8">
      <c r="A8719" s="67">
        <v>8718</v>
      </c>
      <c r="B8719" s="23" t="s">
        <v>14248</v>
      </c>
      <c r="C8719" s="72" t="s">
        <v>14249</v>
      </c>
      <c r="D8719" s="71" t="s">
        <v>26441</v>
      </c>
      <c r="E8719" s="175" t="s">
        <v>31620</v>
      </c>
      <c r="F8719" s="72" t="s">
        <v>7</v>
      </c>
      <c r="G8719" s="72" t="s">
        <v>31439</v>
      </c>
      <c r="H8719" s="95" t="s">
        <v>29732</v>
      </c>
    </row>
    <row r="8720" spans="1:8">
      <c r="A8720" s="67">
        <v>8719</v>
      </c>
      <c r="B8720" s="23" t="s">
        <v>14250</v>
      </c>
      <c r="C8720" s="72" t="s">
        <v>14251</v>
      </c>
      <c r="D8720" s="71" t="s">
        <v>26441</v>
      </c>
      <c r="E8720" s="175" t="s">
        <v>31620</v>
      </c>
      <c r="F8720" s="72" t="s">
        <v>7</v>
      </c>
      <c r="G8720" s="72" t="s">
        <v>31439</v>
      </c>
      <c r="H8720" s="95" t="s">
        <v>29733</v>
      </c>
    </row>
    <row r="8721" spans="1:8">
      <c r="A8721" s="67">
        <v>8720</v>
      </c>
      <c r="B8721" s="23" t="s">
        <v>14252</v>
      </c>
      <c r="C8721" s="72" t="s">
        <v>14253</v>
      </c>
      <c r="D8721" s="71" t="s">
        <v>26441</v>
      </c>
      <c r="E8721" s="175" t="s">
        <v>31620</v>
      </c>
      <c r="F8721" s="72" t="s">
        <v>7</v>
      </c>
      <c r="G8721" s="72" t="s">
        <v>31439</v>
      </c>
      <c r="H8721" s="95" t="s">
        <v>29734</v>
      </c>
    </row>
    <row r="8722" spans="1:8">
      <c r="A8722" s="67">
        <v>8721</v>
      </c>
      <c r="B8722" s="23" t="s">
        <v>14254</v>
      </c>
      <c r="C8722" s="72" t="s">
        <v>14255</v>
      </c>
      <c r="D8722" s="71" t="s">
        <v>26441</v>
      </c>
      <c r="E8722" s="175" t="s">
        <v>31620</v>
      </c>
      <c r="F8722" s="72" t="s">
        <v>7</v>
      </c>
      <c r="G8722" s="72" t="s">
        <v>31439</v>
      </c>
      <c r="H8722" s="95" t="s">
        <v>29735</v>
      </c>
    </row>
    <row r="8723" spans="1:8">
      <c r="A8723" s="67">
        <v>8722</v>
      </c>
      <c r="B8723" s="23" t="s">
        <v>14256</v>
      </c>
      <c r="C8723" s="72" t="s">
        <v>14257</v>
      </c>
      <c r="D8723" s="71" t="s">
        <v>26441</v>
      </c>
      <c r="E8723" s="175" t="s">
        <v>31620</v>
      </c>
      <c r="F8723" s="72" t="s">
        <v>7</v>
      </c>
      <c r="G8723" s="72" t="s">
        <v>31439</v>
      </c>
      <c r="H8723" s="95" t="s">
        <v>29736</v>
      </c>
    </row>
    <row r="8724" spans="1:8">
      <c r="A8724" s="67">
        <v>8723</v>
      </c>
      <c r="B8724" s="23" t="s">
        <v>14258</v>
      </c>
      <c r="C8724" s="72" t="s">
        <v>14259</v>
      </c>
      <c r="D8724" s="71" t="s">
        <v>26441</v>
      </c>
      <c r="E8724" s="175" t="s">
        <v>31620</v>
      </c>
      <c r="F8724" s="72" t="s">
        <v>7</v>
      </c>
      <c r="G8724" s="72" t="s">
        <v>31439</v>
      </c>
      <c r="H8724" s="95" t="s">
        <v>29737</v>
      </c>
    </row>
    <row r="8725" spans="1:8">
      <c r="A8725" s="67">
        <v>8724</v>
      </c>
      <c r="B8725" s="23" t="s">
        <v>14260</v>
      </c>
      <c r="C8725" s="72" t="s">
        <v>14261</v>
      </c>
      <c r="D8725" s="71" t="s">
        <v>26441</v>
      </c>
      <c r="E8725" s="175" t="s">
        <v>31620</v>
      </c>
      <c r="F8725" s="72" t="s">
        <v>7</v>
      </c>
      <c r="G8725" s="72" t="s">
        <v>31439</v>
      </c>
      <c r="H8725" s="95" t="s">
        <v>29738</v>
      </c>
    </row>
    <row r="8726" spans="1:8">
      <c r="A8726" s="67">
        <v>8725</v>
      </c>
      <c r="B8726" s="23" t="s">
        <v>14262</v>
      </c>
      <c r="C8726" s="72" t="s">
        <v>14263</v>
      </c>
      <c r="D8726" s="71" t="s">
        <v>26441</v>
      </c>
      <c r="E8726" s="175" t="s">
        <v>31620</v>
      </c>
      <c r="F8726" s="72" t="s">
        <v>7</v>
      </c>
      <c r="G8726" s="72" t="s">
        <v>31439</v>
      </c>
      <c r="H8726" s="95" t="s">
        <v>29739</v>
      </c>
    </row>
    <row r="8727" spans="1:8">
      <c r="A8727" s="67">
        <v>8726</v>
      </c>
      <c r="B8727" s="23" t="s">
        <v>14264</v>
      </c>
      <c r="C8727" s="72" t="s">
        <v>14265</v>
      </c>
      <c r="D8727" s="71" t="s">
        <v>26441</v>
      </c>
      <c r="E8727" s="175" t="s">
        <v>31620</v>
      </c>
      <c r="F8727" s="72" t="s">
        <v>7</v>
      </c>
      <c r="G8727" s="72" t="s">
        <v>31439</v>
      </c>
      <c r="H8727" s="95" t="s">
        <v>29740</v>
      </c>
    </row>
    <row r="8728" spans="1:8">
      <c r="A8728" s="67">
        <v>8727</v>
      </c>
      <c r="B8728" s="23" t="s">
        <v>14266</v>
      </c>
      <c r="C8728" s="72" t="s">
        <v>14267</v>
      </c>
      <c r="D8728" s="71" t="s">
        <v>26441</v>
      </c>
      <c r="E8728" s="175" t="s">
        <v>31620</v>
      </c>
      <c r="F8728" s="72" t="s">
        <v>7</v>
      </c>
      <c r="G8728" s="72" t="s">
        <v>31439</v>
      </c>
      <c r="H8728" s="95" t="s">
        <v>29741</v>
      </c>
    </row>
    <row r="8729" spans="1:8">
      <c r="A8729" s="67">
        <v>8728</v>
      </c>
      <c r="B8729" s="23" t="s">
        <v>14268</v>
      </c>
      <c r="C8729" s="72" t="s">
        <v>14269</v>
      </c>
      <c r="D8729" s="71" t="s">
        <v>26441</v>
      </c>
      <c r="E8729" s="175" t="s">
        <v>31620</v>
      </c>
      <c r="F8729" s="72" t="s">
        <v>7</v>
      </c>
      <c r="G8729" s="72" t="s">
        <v>31439</v>
      </c>
      <c r="H8729" s="95" t="s">
        <v>29742</v>
      </c>
    </row>
    <row r="8730" spans="1:8">
      <c r="A8730" s="67">
        <v>8729</v>
      </c>
      <c r="B8730" s="23" t="s">
        <v>14270</v>
      </c>
      <c r="C8730" s="72" t="s">
        <v>14271</v>
      </c>
      <c r="D8730" s="71" t="s">
        <v>26441</v>
      </c>
      <c r="E8730" s="175" t="s">
        <v>31620</v>
      </c>
      <c r="F8730" s="72" t="s">
        <v>7</v>
      </c>
      <c r="G8730" s="72" t="s">
        <v>31383</v>
      </c>
      <c r="H8730" s="95" t="s">
        <v>29743</v>
      </c>
    </row>
    <row r="8731" spans="1:8">
      <c r="A8731" s="67">
        <v>8730</v>
      </c>
      <c r="B8731" s="23" t="s">
        <v>14272</v>
      </c>
      <c r="C8731" s="72" t="s">
        <v>14273</v>
      </c>
      <c r="D8731" s="71" t="s">
        <v>26441</v>
      </c>
      <c r="E8731" s="175" t="s">
        <v>31620</v>
      </c>
      <c r="F8731" s="72" t="s">
        <v>7</v>
      </c>
      <c r="G8731" s="72" t="s">
        <v>31383</v>
      </c>
      <c r="H8731" s="95" t="s">
        <v>29744</v>
      </c>
    </row>
    <row r="8732" spans="1:8">
      <c r="A8732" s="67">
        <v>8731</v>
      </c>
      <c r="B8732" s="23" t="s">
        <v>14274</v>
      </c>
      <c r="C8732" s="72" t="s">
        <v>14275</v>
      </c>
      <c r="D8732" s="71" t="s">
        <v>26441</v>
      </c>
      <c r="E8732" s="175" t="s">
        <v>31620</v>
      </c>
      <c r="F8732" s="72" t="s">
        <v>7</v>
      </c>
      <c r="G8732" s="72" t="s">
        <v>31393</v>
      </c>
      <c r="H8732" s="95" t="s">
        <v>29745</v>
      </c>
    </row>
    <row r="8733" spans="1:8">
      <c r="A8733" s="67">
        <v>8732</v>
      </c>
      <c r="B8733" s="23" t="s">
        <v>14276</v>
      </c>
      <c r="C8733" s="72" t="s">
        <v>14277</v>
      </c>
      <c r="D8733" s="71" t="s">
        <v>26441</v>
      </c>
      <c r="E8733" s="175" t="s">
        <v>31620</v>
      </c>
      <c r="F8733" s="72" t="s">
        <v>7</v>
      </c>
      <c r="G8733" s="72" t="s">
        <v>31383</v>
      </c>
      <c r="H8733" s="95" t="s">
        <v>29746</v>
      </c>
    </row>
    <row r="8734" spans="1:8">
      <c r="A8734" s="67">
        <v>8733</v>
      </c>
      <c r="B8734" s="23" t="s">
        <v>14278</v>
      </c>
      <c r="C8734" s="72" t="s">
        <v>14279</v>
      </c>
      <c r="D8734" s="71" t="s">
        <v>26441</v>
      </c>
      <c r="E8734" s="175" t="s">
        <v>31620</v>
      </c>
      <c r="F8734" s="72" t="s">
        <v>7</v>
      </c>
      <c r="G8734" s="72" t="s">
        <v>31383</v>
      </c>
      <c r="H8734" s="95" t="s">
        <v>29747</v>
      </c>
    </row>
    <row r="8735" spans="1:8">
      <c r="A8735" s="67">
        <v>8734</v>
      </c>
      <c r="B8735" s="23" t="s">
        <v>14280</v>
      </c>
      <c r="C8735" s="72" t="s">
        <v>14281</v>
      </c>
      <c r="D8735" s="71" t="s">
        <v>26441</v>
      </c>
      <c r="E8735" s="175" t="s">
        <v>31620</v>
      </c>
      <c r="F8735" s="72" t="s">
        <v>7</v>
      </c>
      <c r="G8735" s="72" t="s">
        <v>31383</v>
      </c>
      <c r="H8735" s="95" t="s">
        <v>29748</v>
      </c>
    </row>
    <row r="8736" spans="1:8">
      <c r="A8736" s="67">
        <v>8735</v>
      </c>
      <c r="B8736" s="23" t="s">
        <v>14282</v>
      </c>
      <c r="C8736" s="72" t="s">
        <v>14283</v>
      </c>
      <c r="D8736" s="71" t="s">
        <v>26441</v>
      </c>
      <c r="E8736" s="175" t="s">
        <v>31620</v>
      </c>
      <c r="F8736" s="72" t="s">
        <v>7</v>
      </c>
      <c r="G8736" s="72" t="s">
        <v>31383</v>
      </c>
      <c r="H8736" s="95" t="s">
        <v>29749</v>
      </c>
    </row>
    <row r="8737" spans="1:8">
      <c r="A8737" s="67">
        <v>8736</v>
      </c>
      <c r="B8737" s="23" t="s">
        <v>14284</v>
      </c>
      <c r="C8737" s="72" t="s">
        <v>14285</v>
      </c>
      <c r="D8737" s="71" t="s">
        <v>26441</v>
      </c>
      <c r="E8737" s="175" t="s">
        <v>31620</v>
      </c>
      <c r="F8737" s="72" t="s">
        <v>7</v>
      </c>
      <c r="G8737" s="72" t="s">
        <v>31392</v>
      </c>
      <c r="H8737" s="95" t="s">
        <v>29750</v>
      </c>
    </row>
    <row r="8738" spans="1:8">
      <c r="A8738" s="67">
        <v>8737</v>
      </c>
      <c r="B8738" s="23" t="s">
        <v>14286</v>
      </c>
      <c r="C8738" s="72" t="s">
        <v>14287</v>
      </c>
      <c r="D8738" s="71" t="s">
        <v>26441</v>
      </c>
      <c r="E8738" s="175" t="s">
        <v>31620</v>
      </c>
      <c r="F8738" s="72" t="s">
        <v>7</v>
      </c>
      <c r="G8738" s="72" t="s">
        <v>31386</v>
      </c>
      <c r="H8738" s="95" t="s">
        <v>29751</v>
      </c>
    </row>
    <row r="8739" spans="1:8">
      <c r="A8739" s="67">
        <v>8738</v>
      </c>
      <c r="B8739" s="23" t="s">
        <v>14288</v>
      </c>
      <c r="C8739" s="72" t="s">
        <v>14289</v>
      </c>
      <c r="D8739" s="71" t="s">
        <v>26441</v>
      </c>
      <c r="E8739" s="175" t="s">
        <v>31620</v>
      </c>
      <c r="F8739" s="72" t="s">
        <v>7</v>
      </c>
      <c r="G8739" s="72" t="s">
        <v>31383</v>
      </c>
      <c r="H8739" s="95" t="s">
        <v>29752</v>
      </c>
    </row>
    <row r="8740" spans="1:8">
      <c r="A8740" s="67">
        <v>8739</v>
      </c>
      <c r="B8740" s="23" t="s">
        <v>14290</v>
      </c>
      <c r="C8740" s="72" t="s">
        <v>14291</v>
      </c>
      <c r="D8740" s="71" t="s">
        <v>26441</v>
      </c>
      <c r="E8740" s="175" t="s">
        <v>31620</v>
      </c>
      <c r="F8740" s="72" t="s">
        <v>7</v>
      </c>
      <c r="G8740" s="72" t="s">
        <v>31383</v>
      </c>
      <c r="H8740" s="95" t="s">
        <v>29753</v>
      </c>
    </row>
    <row r="8741" spans="1:8">
      <c r="A8741" s="67">
        <v>8740</v>
      </c>
      <c r="B8741" s="23" t="s">
        <v>14292</v>
      </c>
      <c r="C8741" s="72" t="s">
        <v>14293</v>
      </c>
      <c r="D8741" s="71" t="s">
        <v>26441</v>
      </c>
      <c r="E8741" s="175" t="s">
        <v>31620</v>
      </c>
      <c r="F8741" s="72" t="s">
        <v>7</v>
      </c>
      <c r="G8741" s="72" t="s">
        <v>31383</v>
      </c>
      <c r="H8741" s="95" t="s">
        <v>29754</v>
      </c>
    </row>
    <row r="8742" spans="1:8">
      <c r="A8742" s="67">
        <v>8741</v>
      </c>
      <c r="B8742" s="23" t="s">
        <v>14294</v>
      </c>
      <c r="C8742" s="72" t="s">
        <v>14295</v>
      </c>
      <c r="D8742" s="71" t="s">
        <v>26441</v>
      </c>
      <c r="E8742" s="175" t="s">
        <v>31620</v>
      </c>
      <c r="F8742" s="72" t="s">
        <v>7</v>
      </c>
      <c r="G8742" s="72" t="s">
        <v>31383</v>
      </c>
      <c r="H8742" s="95" t="s">
        <v>29755</v>
      </c>
    </row>
    <row r="8743" spans="1:8">
      <c r="A8743" s="67">
        <v>8742</v>
      </c>
      <c r="B8743" s="23" t="s">
        <v>14296</v>
      </c>
      <c r="C8743" s="72" t="s">
        <v>14297</v>
      </c>
      <c r="D8743" s="71" t="s">
        <v>26441</v>
      </c>
      <c r="E8743" s="175" t="s">
        <v>31620</v>
      </c>
      <c r="F8743" s="72" t="s">
        <v>7</v>
      </c>
      <c r="G8743" s="72" t="s">
        <v>31383</v>
      </c>
      <c r="H8743" s="95" t="s">
        <v>29756</v>
      </c>
    </row>
    <row r="8744" spans="1:8">
      <c r="A8744" s="67">
        <v>8743</v>
      </c>
      <c r="B8744" s="23" t="s">
        <v>14298</v>
      </c>
      <c r="C8744" s="72" t="s">
        <v>14299</v>
      </c>
      <c r="D8744" s="71" t="s">
        <v>26441</v>
      </c>
      <c r="E8744" s="175" t="s">
        <v>31620</v>
      </c>
      <c r="F8744" s="72" t="s">
        <v>7</v>
      </c>
      <c r="G8744" s="72" t="s">
        <v>31383</v>
      </c>
      <c r="H8744" s="95" t="s">
        <v>29757</v>
      </c>
    </row>
    <row r="8745" spans="1:8">
      <c r="A8745" s="67">
        <v>8744</v>
      </c>
      <c r="B8745" s="23" t="s">
        <v>14300</v>
      </c>
      <c r="C8745" s="72" t="s">
        <v>14301</v>
      </c>
      <c r="D8745" s="71" t="s">
        <v>26441</v>
      </c>
      <c r="E8745" s="175" t="s">
        <v>31620</v>
      </c>
      <c r="F8745" s="72" t="s">
        <v>7</v>
      </c>
      <c r="G8745" s="72" t="s">
        <v>31383</v>
      </c>
      <c r="H8745" s="95" t="s">
        <v>29758</v>
      </c>
    </row>
    <row r="8746" spans="1:8">
      <c r="A8746" s="67">
        <v>8745</v>
      </c>
      <c r="B8746" s="23" t="s">
        <v>14302</v>
      </c>
      <c r="C8746" s="72" t="s">
        <v>14303</v>
      </c>
      <c r="D8746" s="71" t="s">
        <v>26441</v>
      </c>
      <c r="E8746" s="175" t="s">
        <v>31620</v>
      </c>
      <c r="F8746" s="72" t="s">
        <v>7</v>
      </c>
      <c r="G8746" s="72" t="s">
        <v>31383</v>
      </c>
      <c r="H8746" s="95" t="s">
        <v>29759</v>
      </c>
    </row>
    <row r="8747" spans="1:8">
      <c r="A8747" s="67">
        <v>8746</v>
      </c>
      <c r="B8747" s="23" t="s">
        <v>14304</v>
      </c>
      <c r="C8747" s="72" t="s">
        <v>14305</v>
      </c>
      <c r="D8747" s="71" t="s">
        <v>26441</v>
      </c>
      <c r="E8747" s="175" t="s">
        <v>31620</v>
      </c>
      <c r="F8747" s="72" t="s">
        <v>7</v>
      </c>
      <c r="G8747" s="72" t="s">
        <v>31383</v>
      </c>
      <c r="H8747" s="95" t="s">
        <v>29760</v>
      </c>
    </row>
    <row r="8748" spans="1:8">
      <c r="A8748" s="67">
        <v>8747</v>
      </c>
      <c r="B8748" s="23" t="s">
        <v>14306</v>
      </c>
      <c r="C8748" s="72" t="s">
        <v>14307</v>
      </c>
      <c r="D8748" s="71" t="s">
        <v>26441</v>
      </c>
      <c r="E8748" s="175" t="s">
        <v>31620</v>
      </c>
      <c r="F8748" s="72" t="s">
        <v>7</v>
      </c>
      <c r="G8748" s="72" t="s">
        <v>31383</v>
      </c>
      <c r="H8748" s="95" t="s">
        <v>29761</v>
      </c>
    </row>
    <row r="8749" spans="1:8">
      <c r="A8749" s="67">
        <v>8748</v>
      </c>
      <c r="B8749" s="23" t="s">
        <v>14308</v>
      </c>
      <c r="C8749" s="72" t="s">
        <v>14309</v>
      </c>
      <c r="D8749" s="71" t="s">
        <v>26441</v>
      </c>
      <c r="E8749" s="175" t="s">
        <v>31620</v>
      </c>
      <c r="F8749" s="72" t="s">
        <v>7</v>
      </c>
      <c r="G8749" s="72" t="s">
        <v>31439</v>
      </c>
      <c r="H8749" s="95" t="s">
        <v>29762</v>
      </c>
    </row>
    <row r="8750" spans="1:8">
      <c r="A8750" s="67">
        <v>8749</v>
      </c>
      <c r="B8750" s="23" t="s">
        <v>14310</v>
      </c>
      <c r="C8750" s="72" t="s">
        <v>14311</v>
      </c>
      <c r="D8750" s="71" t="s">
        <v>26441</v>
      </c>
      <c r="E8750" s="175" t="s">
        <v>31620</v>
      </c>
      <c r="F8750" s="72" t="s">
        <v>7</v>
      </c>
      <c r="G8750" s="72" t="s">
        <v>31383</v>
      </c>
      <c r="H8750" s="95" t="s">
        <v>29763</v>
      </c>
    </row>
    <row r="8751" spans="1:8">
      <c r="A8751" s="67">
        <v>8750</v>
      </c>
      <c r="B8751" s="23" t="s">
        <v>14312</v>
      </c>
      <c r="C8751" s="72" t="s">
        <v>14313</v>
      </c>
      <c r="D8751" s="71" t="s">
        <v>26441</v>
      </c>
      <c r="E8751" s="175" t="s">
        <v>31620</v>
      </c>
      <c r="F8751" s="72" t="s">
        <v>7</v>
      </c>
      <c r="G8751" s="72" t="s">
        <v>31439</v>
      </c>
      <c r="H8751" s="95" t="s">
        <v>29764</v>
      </c>
    </row>
    <row r="8752" spans="1:8">
      <c r="A8752" s="67">
        <v>8751</v>
      </c>
      <c r="B8752" s="23" t="s">
        <v>14314</v>
      </c>
      <c r="C8752" s="72" t="s">
        <v>14315</v>
      </c>
      <c r="D8752" s="71" t="s">
        <v>26441</v>
      </c>
      <c r="E8752" s="175" t="s">
        <v>31620</v>
      </c>
      <c r="F8752" s="72" t="s">
        <v>7</v>
      </c>
      <c r="G8752" s="72" t="s">
        <v>31383</v>
      </c>
      <c r="H8752" s="95" t="s">
        <v>29765</v>
      </c>
    </row>
    <row r="8753" spans="1:8">
      <c r="A8753" s="67">
        <v>8752</v>
      </c>
      <c r="B8753" s="23" t="s">
        <v>14316</v>
      </c>
      <c r="C8753" s="72" t="s">
        <v>14317</v>
      </c>
      <c r="D8753" s="71" t="s">
        <v>26441</v>
      </c>
      <c r="E8753" s="175" t="s">
        <v>31620</v>
      </c>
      <c r="F8753" s="72" t="s">
        <v>7</v>
      </c>
      <c r="G8753" s="72" t="s">
        <v>31383</v>
      </c>
      <c r="H8753" s="95" t="s">
        <v>29766</v>
      </c>
    </row>
    <row r="8754" spans="1:8">
      <c r="A8754" s="67">
        <v>8753</v>
      </c>
      <c r="B8754" s="23" t="s">
        <v>14318</v>
      </c>
      <c r="C8754" s="72" t="s">
        <v>14319</v>
      </c>
      <c r="D8754" s="71" t="s">
        <v>26441</v>
      </c>
      <c r="E8754" s="175" t="s">
        <v>31620</v>
      </c>
      <c r="F8754" s="72" t="s">
        <v>7</v>
      </c>
      <c r="G8754" s="72" t="s">
        <v>31383</v>
      </c>
      <c r="H8754" s="95" t="s">
        <v>29767</v>
      </c>
    </row>
    <row r="8755" spans="1:8">
      <c r="A8755" s="67">
        <v>8754</v>
      </c>
      <c r="B8755" s="23" t="s">
        <v>14320</v>
      </c>
      <c r="C8755" s="72" t="s">
        <v>14321</v>
      </c>
      <c r="D8755" s="71" t="s">
        <v>26441</v>
      </c>
      <c r="E8755" s="175" t="s">
        <v>31620</v>
      </c>
      <c r="F8755" s="72" t="s">
        <v>7</v>
      </c>
      <c r="G8755" s="72" t="s">
        <v>31383</v>
      </c>
      <c r="H8755" s="95" t="s">
        <v>29768</v>
      </c>
    </row>
    <row r="8756" spans="1:8">
      <c r="A8756" s="67">
        <v>8755</v>
      </c>
      <c r="B8756" s="23" t="s">
        <v>14322</v>
      </c>
      <c r="C8756" s="72" t="s">
        <v>14323</v>
      </c>
      <c r="D8756" s="71" t="s">
        <v>26441</v>
      </c>
      <c r="E8756" s="175" t="s">
        <v>31620</v>
      </c>
      <c r="F8756" s="72" t="s">
        <v>7</v>
      </c>
      <c r="G8756" s="72" t="s">
        <v>31383</v>
      </c>
      <c r="H8756" s="95" t="s">
        <v>29769</v>
      </c>
    </row>
    <row r="8757" spans="1:8">
      <c r="A8757" s="67">
        <v>8756</v>
      </c>
      <c r="B8757" s="23" t="s">
        <v>14324</v>
      </c>
      <c r="C8757" s="72" t="s">
        <v>14325</v>
      </c>
      <c r="D8757" s="71" t="s">
        <v>26441</v>
      </c>
      <c r="E8757" s="175" t="s">
        <v>31620</v>
      </c>
      <c r="F8757" s="72" t="s">
        <v>7</v>
      </c>
      <c r="G8757" s="72" t="s">
        <v>31383</v>
      </c>
      <c r="H8757" s="95" t="s">
        <v>29770</v>
      </c>
    </row>
    <row r="8758" spans="1:8">
      <c r="A8758" s="67">
        <v>8757</v>
      </c>
      <c r="B8758" s="23" t="s">
        <v>14326</v>
      </c>
      <c r="C8758" s="72" t="s">
        <v>14327</v>
      </c>
      <c r="D8758" s="71" t="s">
        <v>26441</v>
      </c>
      <c r="E8758" s="175" t="s">
        <v>31620</v>
      </c>
      <c r="F8758" s="72" t="s">
        <v>7</v>
      </c>
      <c r="G8758" s="72" t="s">
        <v>31383</v>
      </c>
      <c r="H8758" s="95" t="s">
        <v>29771</v>
      </c>
    </row>
    <row r="8759" spans="1:8">
      <c r="A8759" s="67">
        <v>8758</v>
      </c>
      <c r="B8759" s="23" t="s">
        <v>14328</v>
      </c>
      <c r="C8759" s="72" t="s">
        <v>14329</v>
      </c>
      <c r="D8759" s="71" t="s">
        <v>26441</v>
      </c>
      <c r="E8759" s="175" t="s">
        <v>31620</v>
      </c>
      <c r="F8759" s="72" t="s">
        <v>7</v>
      </c>
      <c r="G8759" s="72" t="s">
        <v>31439</v>
      </c>
      <c r="H8759" s="95" t="s">
        <v>29772</v>
      </c>
    </row>
    <row r="8760" spans="1:8">
      <c r="A8760" s="67">
        <v>8759</v>
      </c>
      <c r="B8760" s="23" t="s">
        <v>14330</v>
      </c>
      <c r="C8760" s="72" t="s">
        <v>14331</v>
      </c>
      <c r="D8760" s="71" t="s">
        <v>26441</v>
      </c>
      <c r="E8760" s="175" t="s">
        <v>31620</v>
      </c>
      <c r="F8760" s="72" t="s">
        <v>7</v>
      </c>
      <c r="G8760" s="72" t="s">
        <v>31383</v>
      </c>
      <c r="H8760" s="95" t="s">
        <v>29773</v>
      </c>
    </row>
    <row r="8761" spans="1:8">
      <c r="A8761" s="67">
        <v>8760</v>
      </c>
      <c r="B8761" s="23" t="s">
        <v>14332</v>
      </c>
      <c r="C8761" s="72" t="s">
        <v>14333</v>
      </c>
      <c r="D8761" s="71" t="s">
        <v>26441</v>
      </c>
      <c r="E8761" s="175" t="s">
        <v>31620</v>
      </c>
      <c r="F8761" s="72" t="s">
        <v>7</v>
      </c>
      <c r="G8761" s="72" t="s">
        <v>31383</v>
      </c>
      <c r="H8761" s="95" t="s">
        <v>29774</v>
      </c>
    </row>
    <row r="8762" spans="1:8">
      <c r="A8762" s="67">
        <v>8761</v>
      </c>
      <c r="B8762" s="23" t="s">
        <v>14334</v>
      </c>
      <c r="C8762" s="72" t="s">
        <v>14335</v>
      </c>
      <c r="D8762" s="71" t="s">
        <v>26441</v>
      </c>
      <c r="E8762" s="175" t="s">
        <v>31620</v>
      </c>
      <c r="F8762" s="72" t="s">
        <v>7</v>
      </c>
      <c r="G8762" s="72" t="s">
        <v>31383</v>
      </c>
      <c r="H8762" s="95" t="s">
        <v>29775</v>
      </c>
    </row>
    <row r="8763" spans="1:8">
      <c r="A8763" s="67">
        <v>8762</v>
      </c>
      <c r="B8763" s="23" t="s">
        <v>14336</v>
      </c>
      <c r="C8763" s="72" t="s">
        <v>14337</v>
      </c>
      <c r="D8763" s="71" t="s">
        <v>26441</v>
      </c>
      <c r="E8763" s="175" t="s">
        <v>31620</v>
      </c>
      <c r="F8763" s="72" t="s">
        <v>7</v>
      </c>
      <c r="G8763" s="72" t="s">
        <v>31383</v>
      </c>
      <c r="H8763" s="95" t="s">
        <v>29776</v>
      </c>
    </row>
    <row r="8764" spans="1:8">
      <c r="A8764" s="67">
        <v>8763</v>
      </c>
      <c r="B8764" s="23" t="s">
        <v>14338</v>
      </c>
      <c r="C8764" s="72" t="s">
        <v>14339</v>
      </c>
      <c r="D8764" s="71" t="s">
        <v>26441</v>
      </c>
      <c r="E8764" s="175" t="s">
        <v>31620</v>
      </c>
      <c r="F8764" s="72" t="s">
        <v>7</v>
      </c>
      <c r="G8764" s="72" t="s">
        <v>31383</v>
      </c>
      <c r="H8764" s="95" t="s">
        <v>29777</v>
      </c>
    </row>
    <row r="8765" spans="1:8">
      <c r="A8765" s="67">
        <v>8764</v>
      </c>
      <c r="B8765" s="23" t="s">
        <v>14340</v>
      </c>
      <c r="C8765" s="72" t="s">
        <v>14341</v>
      </c>
      <c r="D8765" s="71" t="s">
        <v>26441</v>
      </c>
      <c r="E8765" s="175" t="s">
        <v>31620</v>
      </c>
      <c r="F8765" s="72" t="s">
        <v>7</v>
      </c>
      <c r="G8765" s="72" t="s">
        <v>31383</v>
      </c>
      <c r="H8765" s="95" t="s">
        <v>29778</v>
      </c>
    </row>
    <row r="8766" spans="1:8">
      <c r="A8766" s="67">
        <v>8765</v>
      </c>
      <c r="B8766" s="23" t="s">
        <v>14342</v>
      </c>
      <c r="C8766" s="72" t="s">
        <v>14343</v>
      </c>
      <c r="D8766" s="71" t="s">
        <v>26441</v>
      </c>
      <c r="E8766" s="175" t="s">
        <v>31620</v>
      </c>
      <c r="F8766" s="72" t="s">
        <v>7</v>
      </c>
      <c r="G8766" s="72" t="s">
        <v>31383</v>
      </c>
      <c r="H8766" s="95" t="s">
        <v>29779</v>
      </c>
    </row>
    <row r="8767" spans="1:8">
      <c r="A8767" s="67">
        <v>8766</v>
      </c>
      <c r="B8767" s="23" t="s">
        <v>14344</v>
      </c>
      <c r="C8767" s="72" t="s">
        <v>14345</v>
      </c>
      <c r="D8767" s="71" t="s">
        <v>26441</v>
      </c>
      <c r="E8767" s="175" t="s">
        <v>31620</v>
      </c>
      <c r="F8767" s="72" t="s">
        <v>7</v>
      </c>
      <c r="G8767" s="72" t="s">
        <v>31383</v>
      </c>
      <c r="H8767" s="95" t="s">
        <v>29780</v>
      </c>
    </row>
    <row r="8768" spans="1:8">
      <c r="A8768" s="67">
        <v>8767</v>
      </c>
      <c r="B8768" s="23" t="s">
        <v>14346</v>
      </c>
      <c r="C8768" s="72" t="s">
        <v>14347</v>
      </c>
      <c r="D8768" s="71" t="s">
        <v>26441</v>
      </c>
      <c r="E8768" s="175" t="s">
        <v>31620</v>
      </c>
      <c r="F8768" s="72" t="s">
        <v>7</v>
      </c>
      <c r="G8768" s="72" t="s">
        <v>31383</v>
      </c>
      <c r="H8768" s="95" t="s">
        <v>29781</v>
      </c>
    </row>
    <row r="8769" spans="1:8">
      <c r="A8769" s="67">
        <v>8768</v>
      </c>
      <c r="B8769" s="23" t="s">
        <v>14348</v>
      </c>
      <c r="C8769" s="72" t="s">
        <v>14349</v>
      </c>
      <c r="D8769" s="71" t="s">
        <v>26441</v>
      </c>
      <c r="E8769" s="175" t="s">
        <v>31620</v>
      </c>
      <c r="F8769" s="72" t="s">
        <v>7</v>
      </c>
      <c r="G8769" s="72" t="s">
        <v>31383</v>
      </c>
      <c r="H8769" s="95" t="s">
        <v>29782</v>
      </c>
    </row>
    <row r="8770" spans="1:8">
      <c r="A8770" s="67">
        <v>8769</v>
      </c>
      <c r="B8770" s="23" t="s">
        <v>14350</v>
      </c>
      <c r="C8770" s="72" t="s">
        <v>14351</v>
      </c>
      <c r="D8770" s="71" t="s">
        <v>26441</v>
      </c>
      <c r="E8770" s="175" t="s">
        <v>31620</v>
      </c>
      <c r="F8770" s="72" t="s">
        <v>7</v>
      </c>
      <c r="G8770" s="72" t="s">
        <v>31383</v>
      </c>
      <c r="H8770" s="95" t="s">
        <v>29783</v>
      </c>
    </row>
    <row r="8771" spans="1:8">
      <c r="A8771" s="67">
        <v>8770</v>
      </c>
      <c r="B8771" s="23" t="s">
        <v>14352</v>
      </c>
      <c r="C8771" s="72" t="s">
        <v>14353</v>
      </c>
      <c r="D8771" s="71" t="s">
        <v>26441</v>
      </c>
      <c r="E8771" s="175" t="s">
        <v>31620</v>
      </c>
      <c r="F8771" s="72" t="s">
        <v>7</v>
      </c>
      <c r="G8771" s="72" t="s">
        <v>31383</v>
      </c>
      <c r="H8771" s="95" t="s">
        <v>29784</v>
      </c>
    </row>
    <row r="8772" spans="1:8">
      <c r="A8772" s="67">
        <v>8771</v>
      </c>
      <c r="B8772" s="23" t="s">
        <v>14354</v>
      </c>
      <c r="C8772" s="72" t="s">
        <v>14355</v>
      </c>
      <c r="D8772" s="71" t="s">
        <v>26441</v>
      </c>
      <c r="E8772" s="175" t="s">
        <v>31620</v>
      </c>
      <c r="F8772" s="72" t="s">
        <v>7</v>
      </c>
      <c r="G8772" s="72" t="s">
        <v>31383</v>
      </c>
      <c r="H8772" s="95" t="s">
        <v>29785</v>
      </c>
    </row>
    <row r="8773" spans="1:8">
      <c r="A8773" s="67">
        <v>8772</v>
      </c>
      <c r="B8773" s="23" t="s">
        <v>14356</v>
      </c>
      <c r="C8773" s="72" t="s">
        <v>14357</v>
      </c>
      <c r="D8773" s="71" t="s">
        <v>26441</v>
      </c>
      <c r="E8773" s="175" t="s">
        <v>31620</v>
      </c>
      <c r="F8773" s="72" t="s">
        <v>7</v>
      </c>
      <c r="G8773" s="72" t="s">
        <v>31383</v>
      </c>
      <c r="H8773" s="95" t="s">
        <v>29786</v>
      </c>
    </row>
    <row r="8774" spans="1:8">
      <c r="A8774" s="67">
        <v>8773</v>
      </c>
      <c r="B8774" s="23" t="s">
        <v>14358</v>
      </c>
      <c r="C8774" s="72" t="s">
        <v>14359</v>
      </c>
      <c r="D8774" s="71" t="s">
        <v>26441</v>
      </c>
      <c r="E8774" s="175" t="s">
        <v>31620</v>
      </c>
      <c r="F8774" s="72" t="s">
        <v>7</v>
      </c>
      <c r="G8774" s="72" t="s">
        <v>31383</v>
      </c>
      <c r="H8774" s="95" t="s">
        <v>29787</v>
      </c>
    </row>
    <row r="8775" spans="1:8">
      <c r="A8775" s="67">
        <v>8774</v>
      </c>
      <c r="B8775" s="23" t="s">
        <v>14360</v>
      </c>
      <c r="C8775" s="72" t="s">
        <v>14361</v>
      </c>
      <c r="D8775" s="71" t="s">
        <v>26441</v>
      </c>
      <c r="E8775" s="175" t="s">
        <v>31620</v>
      </c>
      <c r="F8775" s="72" t="s">
        <v>7</v>
      </c>
      <c r="G8775" s="72" t="s">
        <v>31383</v>
      </c>
      <c r="H8775" s="95" t="s">
        <v>29788</v>
      </c>
    </row>
    <row r="8776" spans="1:8">
      <c r="A8776" s="67">
        <v>8775</v>
      </c>
      <c r="B8776" s="23" t="s">
        <v>14362</v>
      </c>
      <c r="C8776" s="72" t="s">
        <v>14363</v>
      </c>
      <c r="D8776" s="71" t="s">
        <v>26441</v>
      </c>
      <c r="E8776" s="175" t="s">
        <v>31620</v>
      </c>
      <c r="F8776" s="72" t="s">
        <v>7</v>
      </c>
      <c r="G8776" s="72" t="s">
        <v>31383</v>
      </c>
      <c r="H8776" s="95" t="s">
        <v>29789</v>
      </c>
    </row>
    <row r="8777" spans="1:8">
      <c r="A8777" s="67">
        <v>8776</v>
      </c>
      <c r="B8777" s="23" t="s">
        <v>14364</v>
      </c>
      <c r="C8777" s="72" t="s">
        <v>14365</v>
      </c>
      <c r="D8777" s="71" t="s">
        <v>26441</v>
      </c>
      <c r="E8777" s="175" t="s">
        <v>31620</v>
      </c>
      <c r="F8777" s="72" t="s">
        <v>7</v>
      </c>
      <c r="G8777" s="72" t="s">
        <v>31383</v>
      </c>
      <c r="H8777" s="95" t="s">
        <v>29790</v>
      </c>
    </row>
    <row r="8778" spans="1:8">
      <c r="A8778" s="67">
        <v>8777</v>
      </c>
      <c r="B8778" s="23" t="s">
        <v>14366</v>
      </c>
      <c r="C8778" s="72" t="s">
        <v>14367</v>
      </c>
      <c r="D8778" s="71" t="s">
        <v>26441</v>
      </c>
      <c r="E8778" s="175" t="s">
        <v>31620</v>
      </c>
      <c r="F8778" s="72" t="s">
        <v>7</v>
      </c>
      <c r="G8778" s="72" t="s">
        <v>31383</v>
      </c>
      <c r="H8778" s="95" t="s">
        <v>29791</v>
      </c>
    </row>
    <row r="8779" spans="1:8">
      <c r="A8779" s="67">
        <v>8778</v>
      </c>
      <c r="B8779" s="23" t="s">
        <v>14368</v>
      </c>
      <c r="C8779" s="72" t="s">
        <v>14369</v>
      </c>
      <c r="D8779" s="71" t="s">
        <v>26441</v>
      </c>
      <c r="E8779" s="175" t="s">
        <v>31620</v>
      </c>
      <c r="F8779" s="72" t="s">
        <v>7</v>
      </c>
      <c r="G8779" s="72" t="s">
        <v>31383</v>
      </c>
      <c r="H8779" s="95" t="s">
        <v>29792</v>
      </c>
    </row>
    <row r="8780" spans="1:8">
      <c r="A8780" s="67">
        <v>8779</v>
      </c>
      <c r="B8780" s="23" t="s">
        <v>14370</v>
      </c>
      <c r="C8780" s="72" t="s">
        <v>14371</v>
      </c>
      <c r="D8780" s="71" t="s">
        <v>26441</v>
      </c>
      <c r="E8780" s="175" t="s">
        <v>31620</v>
      </c>
      <c r="F8780" s="72" t="s">
        <v>7</v>
      </c>
      <c r="G8780" s="72" t="s">
        <v>31392</v>
      </c>
      <c r="H8780" s="95" t="s">
        <v>29793</v>
      </c>
    </row>
    <row r="8781" spans="1:8">
      <c r="A8781" s="67">
        <v>8780</v>
      </c>
      <c r="B8781" s="23" t="s">
        <v>14372</v>
      </c>
      <c r="C8781" s="72" t="s">
        <v>14373</v>
      </c>
      <c r="D8781" s="71" t="s">
        <v>26441</v>
      </c>
      <c r="E8781" s="175" t="s">
        <v>31620</v>
      </c>
      <c r="F8781" s="72" t="s">
        <v>7</v>
      </c>
      <c r="G8781" s="72" t="s">
        <v>31393</v>
      </c>
      <c r="H8781" s="95" t="s">
        <v>29794</v>
      </c>
    </row>
    <row r="8782" spans="1:8">
      <c r="A8782" s="67">
        <v>8781</v>
      </c>
      <c r="B8782" s="23" t="s">
        <v>14374</v>
      </c>
      <c r="C8782" s="72" t="s">
        <v>14375</v>
      </c>
      <c r="D8782" s="71" t="s">
        <v>26441</v>
      </c>
      <c r="E8782" s="175" t="s">
        <v>31620</v>
      </c>
      <c r="F8782" s="72" t="s">
        <v>7</v>
      </c>
      <c r="G8782" s="72" t="s">
        <v>31393</v>
      </c>
      <c r="H8782" s="95" t="s">
        <v>29795</v>
      </c>
    </row>
    <row r="8783" spans="1:8">
      <c r="A8783" s="67">
        <v>8782</v>
      </c>
      <c r="B8783" s="23" t="s">
        <v>14376</v>
      </c>
      <c r="C8783" s="72" t="s">
        <v>14377</v>
      </c>
      <c r="D8783" s="71" t="s">
        <v>26441</v>
      </c>
      <c r="E8783" s="175" t="s">
        <v>31620</v>
      </c>
      <c r="F8783" s="72" t="s">
        <v>7</v>
      </c>
      <c r="G8783" s="72" t="s">
        <v>31393</v>
      </c>
      <c r="H8783" s="95" t="s">
        <v>29796</v>
      </c>
    </row>
    <row r="8784" spans="1:8">
      <c r="A8784" s="67">
        <v>8783</v>
      </c>
      <c r="B8784" s="23" t="s">
        <v>14378</v>
      </c>
      <c r="C8784" s="72" t="s">
        <v>14379</v>
      </c>
      <c r="D8784" s="71" t="s">
        <v>26441</v>
      </c>
      <c r="E8784" s="175" t="s">
        <v>31620</v>
      </c>
      <c r="F8784" s="72" t="s">
        <v>7</v>
      </c>
      <c r="G8784" s="72" t="s">
        <v>31393</v>
      </c>
      <c r="H8784" s="95" t="s">
        <v>29797</v>
      </c>
    </row>
    <row r="8785" spans="1:8">
      <c r="A8785" s="67">
        <v>8784</v>
      </c>
      <c r="B8785" s="23" t="s">
        <v>14380</v>
      </c>
      <c r="C8785" s="72" t="s">
        <v>14381</v>
      </c>
      <c r="D8785" s="71" t="s">
        <v>26441</v>
      </c>
      <c r="E8785" s="175" t="s">
        <v>31620</v>
      </c>
      <c r="F8785" s="72" t="s">
        <v>7</v>
      </c>
      <c r="G8785" s="72" t="s">
        <v>31393</v>
      </c>
      <c r="H8785" s="95" t="s">
        <v>29798</v>
      </c>
    </row>
    <row r="8786" spans="1:8">
      <c r="A8786" s="67">
        <v>8785</v>
      </c>
      <c r="B8786" s="23" t="s">
        <v>14382</v>
      </c>
      <c r="C8786" s="72" t="s">
        <v>14383</v>
      </c>
      <c r="D8786" s="71" t="s">
        <v>26441</v>
      </c>
      <c r="E8786" s="175" t="s">
        <v>31620</v>
      </c>
      <c r="F8786" s="72" t="s">
        <v>7</v>
      </c>
      <c r="G8786" s="72" t="s">
        <v>31409</v>
      </c>
      <c r="H8786" s="95" t="s">
        <v>29799</v>
      </c>
    </row>
    <row r="8787" spans="1:8">
      <c r="A8787" s="67">
        <v>8786</v>
      </c>
      <c r="B8787" s="23" t="s">
        <v>14384</v>
      </c>
      <c r="C8787" s="72" t="s">
        <v>14385</v>
      </c>
      <c r="D8787" s="71" t="s">
        <v>26441</v>
      </c>
      <c r="E8787" s="175" t="s">
        <v>31620</v>
      </c>
      <c r="F8787" s="72" t="s">
        <v>7</v>
      </c>
      <c r="G8787" s="72" t="s">
        <v>31409</v>
      </c>
      <c r="H8787" s="95" t="s">
        <v>29800</v>
      </c>
    </row>
    <row r="8788" spans="1:8">
      <c r="A8788" s="67">
        <v>8787</v>
      </c>
      <c r="B8788" s="23" t="s">
        <v>14386</v>
      </c>
      <c r="C8788" s="72" t="s">
        <v>14387</v>
      </c>
      <c r="D8788" s="71" t="s">
        <v>26441</v>
      </c>
      <c r="E8788" s="175" t="s">
        <v>31620</v>
      </c>
      <c r="F8788" s="72" t="s">
        <v>7</v>
      </c>
      <c r="G8788" s="72" t="s">
        <v>31409</v>
      </c>
      <c r="H8788" s="95" t="s">
        <v>29801</v>
      </c>
    </row>
    <row r="8789" spans="1:8">
      <c r="A8789" s="67">
        <v>8788</v>
      </c>
      <c r="B8789" s="23" t="s">
        <v>14388</v>
      </c>
      <c r="C8789" s="72" t="s">
        <v>14389</v>
      </c>
      <c r="D8789" s="71" t="s">
        <v>26441</v>
      </c>
      <c r="E8789" s="175" t="s">
        <v>31620</v>
      </c>
      <c r="F8789" s="72" t="s">
        <v>7</v>
      </c>
      <c r="G8789" s="72" t="s">
        <v>31409</v>
      </c>
      <c r="H8789" s="95" t="s">
        <v>29802</v>
      </c>
    </row>
    <row r="8790" spans="1:8">
      <c r="A8790" s="67">
        <v>8789</v>
      </c>
      <c r="B8790" s="23" t="s">
        <v>14390</v>
      </c>
      <c r="C8790" s="72" t="s">
        <v>14391</v>
      </c>
      <c r="D8790" s="71" t="s">
        <v>26441</v>
      </c>
      <c r="E8790" s="175" t="s">
        <v>31620</v>
      </c>
      <c r="F8790" s="72" t="s">
        <v>7</v>
      </c>
      <c r="G8790" s="72" t="s">
        <v>31409</v>
      </c>
      <c r="H8790" s="95" t="s">
        <v>29803</v>
      </c>
    </row>
    <row r="8791" spans="1:8">
      <c r="A8791" s="67">
        <v>8790</v>
      </c>
      <c r="B8791" s="23" t="s">
        <v>14392</v>
      </c>
      <c r="C8791" s="72" t="s">
        <v>14393</v>
      </c>
      <c r="D8791" s="71" t="s">
        <v>26441</v>
      </c>
      <c r="E8791" s="175" t="s">
        <v>31620</v>
      </c>
      <c r="F8791" s="72" t="s">
        <v>7</v>
      </c>
      <c r="G8791" s="72" t="s">
        <v>31409</v>
      </c>
      <c r="H8791" s="95" t="s">
        <v>29804</v>
      </c>
    </row>
    <row r="8792" spans="1:8">
      <c r="A8792" s="67">
        <v>8791</v>
      </c>
      <c r="B8792" s="23" t="s">
        <v>14394</v>
      </c>
      <c r="C8792" s="72" t="s">
        <v>14395</v>
      </c>
      <c r="D8792" s="71" t="s">
        <v>26441</v>
      </c>
      <c r="E8792" s="175" t="s">
        <v>31620</v>
      </c>
      <c r="F8792" s="72" t="s">
        <v>7</v>
      </c>
      <c r="G8792" s="72" t="s">
        <v>31409</v>
      </c>
      <c r="H8792" s="95" t="s">
        <v>29805</v>
      </c>
    </row>
    <row r="8793" spans="1:8">
      <c r="A8793" s="67">
        <v>8792</v>
      </c>
      <c r="B8793" s="23" t="s">
        <v>14396</v>
      </c>
      <c r="C8793" s="72" t="s">
        <v>14397</v>
      </c>
      <c r="D8793" s="71" t="s">
        <v>26441</v>
      </c>
      <c r="E8793" s="175" t="s">
        <v>31620</v>
      </c>
      <c r="F8793" s="72" t="s">
        <v>7</v>
      </c>
      <c r="G8793" s="72" t="s">
        <v>31383</v>
      </c>
      <c r="H8793" s="95" t="s">
        <v>29806</v>
      </c>
    </row>
    <row r="8794" spans="1:8">
      <c r="A8794" s="67">
        <v>8793</v>
      </c>
      <c r="B8794" s="23" t="s">
        <v>14398</v>
      </c>
      <c r="C8794" s="72" t="s">
        <v>14399</v>
      </c>
      <c r="D8794" s="71" t="s">
        <v>26441</v>
      </c>
      <c r="E8794" s="175" t="s">
        <v>31620</v>
      </c>
      <c r="F8794" s="72" t="s">
        <v>7</v>
      </c>
      <c r="G8794" s="72" t="s">
        <v>31383</v>
      </c>
      <c r="H8794" s="95" t="s">
        <v>29807</v>
      </c>
    </row>
    <row r="8795" spans="1:8">
      <c r="A8795" s="67">
        <v>8794</v>
      </c>
      <c r="B8795" s="23" t="s">
        <v>14400</v>
      </c>
      <c r="C8795" s="72" t="s">
        <v>14401</v>
      </c>
      <c r="D8795" s="71" t="s">
        <v>26441</v>
      </c>
      <c r="E8795" s="175" t="s">
        <v>31620</v>
      </c>
      <c r="F8795" s="72" t="s">
        <v>7</v>
      </c>
      <c r="G8795" s="72" t="s">
        <v>31383</v>
      </c>
      <c r="H8795" s="95" t="s">
        <v>29808</v>
      </c>
    </row>
    <row r="8796" spans="1:8">
      <c r="A8796" s="67">
        <v>8795</v>
      </c>
      <c r="B8796" s="23" t="s">
        <v>14402</v>
      </c>
      <c r="C8796" s="72" t="s">
        <v>14403</v>
      </c>
      <c r="D8796" s="71" t="s">
        <v>26441</v>
      </c>
      <c r="E8796" s="175" t="s">
        <v>31620</v>
      </c>
      <c r="F8796" s="72" t="s">
        <v>7</v>
      </c>
      <c r="G8796" s="72" t="s">
        <v>31383</v>
      </c>
      <c r="H8796" s="95" t="s">
        <v>29809</v>
      </c>
    </row>
    <row r="8797" spans="1:8">
      <c r="A8797" s="67">
        <v>8796</v>
      </c>
      <c r="B8797" s="23" t="s">
        <v>14404</v>
      </c>
      <c r="C8797" s="72" t="s">
        <v>14405</v>
      </c>
      <c r="D8797" s="71" t="s">
        <v>26441</v>
      </c>
      <c r="E8797" s="175" t="s">
        <v>31620</v>
      </c>
      <c r="F8797" s="72" t="s">
        <v>7</v>
      </c>
      <c r="G8797" s="72" t="s">
        <v>31383</v>
      </c>
      <c r="H8797" s="95" t="s">
        <v>29810</v>
      </c>
    </row>
    <row r="8798" spans="1:8">
      <c r="A8798" s="67">
        <v>8797</v>
      </c>
      <c r="B8798" s="23" t="s">
        <v>14406</v>
      </c>
      <c r="C8798" s="72" t="s">
        <v>14407</v>
      </c>
      <c r="D8798" s="71" t="s">
        <v>26441</v>
      </c>
      <c r="E8798" s="175" t="s">
        <v>31620</v>
      </c>
      <c r="F8798" s="72" t="s">
        <v>7</v>
      </c>
      <c r="G8798" s="72" t="s">
        <v>31383</v>
      </c>
      <c r="H8798" s="95" t="s">
        <v>29811</v>
      </c>
    </row>
    <row r="8799" spans="1:8">
      <c r="A8799" s="67">
        <v>8798</v>
      </c>
      <c r="B8799" s="23" t="s">
        <v>14408</v>
      </c>
      <c r="C8799" s="72" t="s">
        <v>14409</v>
      </c>
      <c r="D8799" s="71" t="s">
        <v>26441</v>
      </c>
      <c r="E8799" s="175" t="s">
        <v>31620</v>
      </c>
      <c r="F8799" s="72" t="s">
        <v>7</v>
      </c>
      <c r="G8799" s="72" t="s">
        <v>31383</v>
      </c>
      <c r="H8799" s="95" t="s">
        <v>29812</v>
      </c>
    </row>
    <row r="8800" spans="1:8">
      <c r="A8800" s="67">
        <v>8799</v>
      </c>
      <c r="B8800" s="23" t="s">
        <v>14410</v>
      </c>
      <c r="C8800" s="72" t="s">
        <v>14411</v>
      </c>
      <c r="D8800" s="71" t="s">
        <v>26441</v>
      </c>
      <c r="E8800" s="175" t="s">
        <v>31620</v>
      </c>
      <c r="F8800" s="72" t="s">
        <v>7</v>
      </c>
      <c r="G8800" s="72" t="s">
        <v>31393</v>
      </c>
      <c r="H8800" s="95" t="s">
        <v>29813</v>
      </c>
    </row>
    <row r="8801" spans="1:8">
      <c r="A8801" s="67">
        <v>8800</v>
      </c>
      <c r="B8801" s="23" t="s">
        <v>14412</v>
      </c>
      <c r="C8801" s="72" t="s">
        <v>14413</v>
      </c>
      <c r="D8801" s="71" t="s">
        <v>26441</v>
      </c>
      <c r="E8801" s="175" t="s">
        <v>31620</v>
      </c>
      <c r="F8801" s="72" t="s">
        <v>7</v>
      </c>
      <c r="G8801" s="72" t="s">
        <v>31393</v>
      </c>
      <c r="H8801" s="95" t="s">
        <v>29814</v>
      </c>
    </row>
    <row r="8802" spans="1:8">
      <c r="A8802" s="67">
        <v>8801</v>
      </c>
      <c r="B8802" s="23" t="s">
        <v>14414</v>
      </c>
      <c r="C8802" s="72" t="s">
        <v>14415</v>
      </c>
      <c r="D8802" s="71" t="s">
        <v>26441</v>
      </c>
      <c r="E8802" s="175" t="s">
        <v>31620</v>
      </c>
      <c r="F8802" s="72" t="s">
        <v>7</v>
      </c>
      <c r="G8802" s="72" t="s">
        <v>31383</v>
      </c>
      <c r="H8802" s="95" t="s">
        <v>29815</v>
      </c>
    </row>
    <row r="8803" spans="1:8">
      <c r="A8803" s="67">
        <v>8802</v>
      </c>
      <c r="B8803" s="23" t="s">
        <v>14416</v>
      </c>
      <c r="C8803" s="72" t="s">
        <v>14417</v>
      </c>
      <c r="D8803" s="71" t="s">
        <v>26441</v>
      </c>
      <c r="E8803" s="175" t="s">
        <v>31620</v>
      </c>
      <c r="F8803" s="72" t="s">
        <v>7</v>
      </c>
      <c r="G8803" s="72" t="s">
        <v>31383</v>
      </c>
      <c r="H8803" s="95" t="s">
        <v>29816</v>
      </c>
    </row>
    <row r="8804" spans="1:8">
      <c r="A8804" s="67">
        <v>8803</v>
      </c>
      <c r="B8804" s="23" t="s">
        <v>14418</v>
      </c>
      <c r="C8804" s="72" t="s">
        <v>14419</v>
      </c>
      <c r="D8804" s="71" t="s">
        <v>26441</v>
      </c>
      <c r="E8804" s="175" t="s">
        <v>31620</v>
      </c>
      <c r="F8804" s="72" t="s">
        <v>7</v>
      </c>
      <c r="G8804" s="72" t="s">
        <v>31383</v>
      </c>
      <c r="H8804" s="95" t="s">
        <v>29817</v>
      </c>
    </row>
    <row r="8805" spans="1:8">
      <c r="A8805" s="67">
        <v>8804</v>
      </c>
      <c r="B8805" s="23" t="s">
        <v>14420</v>
      </c>
      <c r="C8805" s="72" t="s">
        <v>14421</v>
      </c>
      <c r="D8805" s="71" t="s">
        <v>26441</v>
      </c>
      <c r="E8805" s="175" t="s">
        <v>31620</v>
      </c>
      <c r="F8805" s="72" t="s">
        <v>7</v>
      </c>
      <c r="G8805" s="72" t="s">
        <v>31383</v>
      </c>
      <c r="H8805" s="95" t="s">
        <v>29818</v>
      </c>
    </row>
    <row r="8806" spans="1:8">
      <c r="A8806" s="67">
        <v>8805</v>
      </c>
      <c r="B8806" s="23" t="s">
        <v>14422</v>
      </c>
      <c r="C8806" s="72" t="s">
        <v>14423</v>
      </c>
      <c r="D8806" s="71" t="s">
        <v>26441</v>
      </c>
      <c r="E8806" s="175" t="s">
        <v>31620</v>
      </c>
      <c r="F8806" s="72" t="s">
        <v>7</v>
      </c>
      <c r="G8806" s="72" t="s">
        <v>31383</v>
      </c>
      <c r="H8806" s="95" t="s">
        <v>29819</v>
      </c>
    </row>
    <row r="8807" spans="1:8">
      <c r="A8807" s="67">
        <v>8806</v>
      </c>
      <c r="B8807" s="23" t="s">
        <v>14424</v>
      </c>
      <c r="C8807" s="72" t="s">
        <v>14425</v>
      </c>
      <c r="D8807" s="71" t="s">
        <v>26441</v>
      </c>
      <c r="E8807" s="175" t="s">
        <v>31620</v>
      </c>
      <c r="F8807" s="72" t="s">
        <v>7</v>
      </c>
      <c r="G8807" s="72" t="s">
        <v>31383</v>
      </c>
      <c r="H8807" s="95" t="s">
        <v>29820</v>
      </c>
    </row>
    <row r="8808" spans="1:8">
      <c r="A8808" s="67">
        <v>8807</v>
      </c>
      <c r="B8808" s="23" t="s">
        <v>14426</v>
      </c>
      <c r="C8808" s="72" t="s">
        <v>14427</v>
      </c>
      <c r="D8808" s="71" t="s">
        <v>26441</v>
      </c>
      <c r="E8808" s="175" t="s">
        <v>31620</v>
      </c>
      <c r="F8808" s="72" t="s">
        <v>7</v>
      </c>
      <c r="G8808" s="72" t="s">
        <v>31439</v>
      </c>
      <c r="H8808" s="95" t="s">
        <v>29821</v>
      </c>
    </row>
    <row r="8809" spans="1:8">
      <c r="A8809" s="67">
        <v>8808</v>
      </c>
      <c r="B8809" s="23" t="s">
        <v>14428</v>
      </c>
      <c r="C8809" s="72" t="s">
        <v>14429</v>
      </c>
      <c r="D8809" s="71" t="s">
        <v>26441</v>
      </c>
      <c r="E8809" s="175" t="s">
        <v>31620</v>
      </c>
      <c r="F8809" s="72" t="s">
        <v>7</v>
      </c>
      <c r="G8809" s="72" t="s">
        <v>31393</v>
      </c>
      <c r="H8809" s="95" t="s">
        <v>29822</v>
      </c>
    </row>
    <row r="8810" spans="1:8">
      <c r="A8810" s="67">
        <v>8809</v>
      </c>
      <c r="B8810" s="23" t="s">
        <v>14430</v>
      </c>
      <c r="C8810" s="72" t="s">
        <v>14431</v>
      </c>
      <c r="D8810" s="71" t="s">
        <v>26441</v>
      </c>
      <c r="E8810" s="175" t="s">
        <v>31620</v>
      </c>
      <c r="F8810" s="72" t="s">
        <v>7</v>
      </c>
      <c r="G8810" s="72" t="s">
        <v>31439</v>
      </c>
      <c r="H8810" s="95" t="s">
        <v>29823</v>
      </c>
    </row>
    <row r="8811" spans="1:8">
      <c r="A8811" s="67">
        <v>8810</v>
      </c>
      <c r="B8811" s="23" t="s">
        <v>14432</v>
      </c>
      <c r="C8811" s="72" t="s">
        <v>14433</v>
      </c>
      <c r="D8811" s="71" t="s">
        <v>26441</v>
      </c>
      <c r="E8811" s="175" t="s">
        <v>31620</v>
      </c>
      <c r="F8811" s="72" t="s">
        <v>7</v>
      </c>
      <c r="G8811" s="72" t="s">
        <v>31439</v>
      </c>
      <c r="H8811" s="95" t="s">
        <v>29824</v>
      </c>
    </row>
    <row r="8812" spans="1:8">
      <c r="A8812" s="67">
        <v>8811</v>
      </c>
      <c r="B8812" s="23" t="s">
        <v>14434</v>
      </c>
      <c r="C8812" s="72" t="s">
        <v>14435</v>
      </c>
      <c r="D8812" s="71" t="s">
        <v>26441</v>
      </c>
      <c r="E8812" s="175" t="s">
        <v>31620</v>
      </c>
      <c r="F8812" s="72" t="s">
        <v>7</v>
      </c>
      <c r="G8812" s="72" t="s">
        <v>31439</v>
      </c>
      <c r="H8812" s="95" t="s">
        <v>29825</v>
      </c>
    </row>
    <row r="8813" spans="1:8">
      <c r="A8813" s="67">
        <v>8812</v>
      </c>
      <c r="B8813" s="23" t="s">
        <v>14436</v>
      </c>
      <c r="C8813" s="72" t="s">
        <v>14437</v>
      </c>
      <c r="D8813" s="71" t="s">
        <v>26441</v>
      </c>
      <c r="E8813" s="175" t="s">
        <v>31620</v>
      </c>
      <c r="F8813" s="72" t="s">
        <v>7</v>
      </c>
      <c r="G8813" s="72" t="s">
        <v>31439</v>
      </c>
      <c r="H8813" s="95" t="s">
        <v>29826</v>
      </c>
    </row>
    <row r="8814" spans="1:8">
      <c r="A8814" s="67">
        <v>8813</v>
      </c>
      <c r="B8814" s="23" t="s">
        <v>14438</v>
      </c>
      <c r="C8814" s="72" t="s">
        <v>14439</v>
      </c>
      <c r="D8814" s="71" t="s">
        <v>26441</v>
      </c>
      <c r="E8814" s="175" t="s">
        <v>31620</v>
      </c>
      <c r="F8814" s="72" t="s">
        <v>7</v>
      </c>
      <c r="G8814" s="72" t="s">
        <v>31439</v>
      </c>
      <c r="H8814" s="95" t="s">
        <v>29827</v>
      </c>
    </row>
    <row r="8815" spans="1:8">
      <c r="A8815" s="67">
        <v>8814</v>
      </c>
      <c r="B8815" s="23" t="s">
        <v>14440</v>
      </c>
      <c r="C8815" s="72" t="s">
        <v>14441</v>
      </c>
      <c r="D8815" s="71" t="s">
        <v>26441</v>
      </c>
      <c r="E8815" s="175" t="s">
        <v>31620</v>
      </c>
      <c r="F8815" s="72" t="s">
        <v>7</v>
      </c>
      <c r="G8815" s="72" t="s">
        <v>31439</v>
      </c>
      <c r="H8815" s="95" t="s">
        <v>29828</v>
      </c>
    </row>
    <row r="8816" spans="1:8">
      <c r="A8816" s="67">
        <v>8815</v>
      </c>
      <c r="B8816" s="23" t="s">
        <v>14442</v>
      </c>
      <c r="C8816" s="72" t="s">
        <v>14443</v>
      </c>
      <c r="D8816" s="71" t="s">
        <v>26441</v>
      </c>
      <c r="E8816" s="175" t="s">
        <v>31620</v>
      </c>
      <c r="F8816" s="72" t="s">
        <v>7</v>
      </c>
      <c r="G8816" s="72" t="s">
        <v>31439</v>
      </c>
      <c r="H8816" s="95" t="s">
        <v>29829</v>
      </c>
    </row>
    <row r="8817" spans="1:8">
      <c r="A8817" s="67">
        <v>8816</v>
      </c>
      <c r="B8817" s="23" t="s">
        <v>14444</v>
      </c>
      <c r="C8817" s="72" t="s">
        <v>14445</v>
      </c>
      <c r="D8817" s="71" t="s">
        <v>26441</v>
      </c>
      <c r="E8817" s="175" t="s">
        <v>31620</v>
      </c>
      <c r="F8817" s="72" t="s">
        <v>7</v>
      </c>
      <c r="G8817" s="72" t="s">
        <v>31439</v>
      </c>
      <c r="H8817" s="95" t="s">
        <v>29830</v>
      </c>
    </row>
    <row r="8818" spans="1:8">
      <c r="A8818" s="67">
        <v>8817</v>
      </c>
      <c r="B8818" s="23" t="s">
        <v>14446</v>
      </c>
      <c r="C8818" s="72" t="s">
        <v>14447</v>
      </c>
      <c r="D8818" s="71" t="s">
        <v>26441</v>
      </c>
      <c r="E8818" s="175" t="s">
        <v>31620</v>
      </c>
      <c r="F8818" s="72" t="s">
        <v>7</v>
      </c>
      <c r="G8818" s="72" t="s">
        <v>31439</v>
      </c>
      <c r="H8818" s="95" t="s">
        <v>29831</v>
      </c>
    </row>
    <row r="8819" spans="1:8">
      <c r="A8819" s="67">
        <v>8818</v>
      </c>
      <c r="B8819" s="23" t="s">
        <v>14448</v>
      </c>
      <c r="C8819" s="72" t="s">
        <v>14449</v>
      </c>
      <c r="D8819" s="71" t="s">
        <v>26441</v>
      </c>
      <c r="E8819" s="175" t="s">
        <v>31620</v>
      </c>
      <c r="F8819" s="72" t="s">
        <v>7</v>
      </c>
      <c r="G8819" s="72" t="s">
        <v>31439</v>
      </c>
      <c r="H8819" s="95" t="s">
        <v>29832</v>
      </c>
    </row>
    <row r="8820" spans="1:8">
      <c r="A8820" s="67">
        <v>8819</v>
      </c>
      <c r="B8820" s="23" t="s">
        <v>14450</v>
      </c>
      <c r="C8820" s="72" t="s">
        <v>14451</v>
      </c>
      <c r="D8820" s="71" t="s">
        <v>26441</v>
      </c>
      <c r="E8820" s="175" t="s">
        <v>31620</v>
      </c>
      <c r="F8820" s="72" t="s">
        <v>7</v>
      </c>
      <c r="G8820" s="72" t="s">
        <v>31439</v>
      </c>
      <c r="H8820" s="95" t="s">
        <v>29833</v>
      </c>
    </row>
    <row r="8821" spans="1:8">
      <c r="A8821" s="67">
        <v>8820</v>
      </c>
      <c r="B8821" s="23" t="s">
        <v>14452</v>
      </c>
      <c r="C8821" s="72" t="s">
        <v>14453</v>
      </c>
      <c r="D8821" s="71" t="s">
        <v>26441</v>
      </c>
      <c r="E8821" s="175" t="s">
        <v>31620</v>
      </c>
      <c r="F8821" s="72" t="s">
        <v>7</v>
      </c>
      <c r="G8821" s="72" t="s">
        <v>31439</v>
      </c>
      <c r="H8821" s="95" t="s">
        <v>29834</v>
      </c>
    </row>
    <row r="8822" spans="1:8">
      <c r="A8822" s="67">
        <v>8821</v>
      </c>
      <c r="B8822" s="23" t="s">
        <v>14454</v>
      </c>
      <c r="C8822" s="72" t="s">
        <v>14455</v>
      </c>
      <c r="D8822" s="71" t="s">
        <v>26441</v>
      </c>
      <c r="E8822" s="175" t="s">
        <v>31620</v>
      </c>
      <c r="F8822" s="72" t="s">
        <v>7</v>
      </c>
      <c r="G8822" s="72" t="s">
        <v>31439</v>
      </c>
      <c r="H8822" s="95" t="s">
        <v>29835</v>
      </c>
    </row>
    <row r="8823" spans="1:8">
      <c r="A8823" s="67">
        <v>8822</v>
      </c>
      <c r="B8823" s="23" t="s">
        <v>14456</v>
      </c>
      <c r="C8823" s="72" t="s">
        <v>14457</v>
      </c>
      <c r="D8823" s="71" t="s">
        <v>26441</v>
      </c>
      <c r="E8823" s="175" t="s">
        <v>31620</v>
      </c>
      <c r="F8823" s="72" t="s">
        <v>7</v>
      </c>
      <c r="G8823" s="72" t="s">
        <v>31439</v>
      </c>
      <c r="H8823" s="95" t="s">
        <v>29836</v>
      </c>
    </row>
    <row r="8824" spans="1:8">
      <c r="A8824" s="67">
        <v>8823</v>
      </c>
      <c r="B8824" s="23" t="s">
        <v>14458</v>
      </c>
      <c r="C8824" s="72" t="s">
        <v>14459</v>
      </c>
      <c r="D8824" s="71" t="s">
        <v>26441</v>
      </c>
      <c r="E8824" s="175" t="s">
        <v>31620</v>
      </c>
      <c r="F8824" s="72" t="s">
        <v>7</v>
      </c>
      <c r="G8824" s="72" t="s">
        <v>31439</v>
      </c>
      <c r="H8824" s="95" t="s">
        <v>29837</v>
      </c>
    </row>
    <row r="8825" spans="1:8">
      <c r="A8825" s="67">
        <v>8824</v>
      </c>
      <c r="B8825" s="23" t="s">
        <v>14460</v>
      </c>
      <c r="C8825" s="72" t="s">
        <v>14461</v>
      </c>
      <c r="D8825" s="71" t="s">
        <v>26441</v>
      </c>
      <c r="E8825" s="175" t="s">
        <v>31620</v>
      </c>
      <c r="F8825" s="72" t="s">
        <v>7</v>
      </c>
      <c r="G8825" s="72" t="s">
        <v>31383</v>
      </c>
      <c r="H8825" s="95" t="s">
        <v>29838</v>
      </c>
    </row>
    <row r="8826" spans="1:8">
      <c r="A8826" s="67">
        <v>8825</v>
      </c>
      <c r="B8826" s="23" t="s">
        <v>14462</v>
      </c>
      <c r="C8826" s="72" t="s">
        <v>14463</v>
      </c>
      <c r="D8826" s="71" t="s">
        <v>26441</v>
      </c>
      <c r="E8826" s="175" t="s">
        <v>31620</v>
      </c>
      <c r="F8826" s="72" t="s">
        <v>7</v>
      </c>
      <c r="G8826" s="72" t="s">
        <v>31383</v>
      </c>
      <c r="H8826" s="95" t="s">
        <v>29839</v>
      </c>
    </row>
    <row r="8827" spans="1:8">
      <c r="A8827" s="67">
        <v>8826</v>
      </c>
      <c r="B8827" s="23" t="s">
        <v>14464</v>
      </c>
      <c r="C8827" s="72" t="s">
        <v>14465</v>
      </c>
      <c r="D8827" s="71" t="s">
        <v>26441</v>
      </c>
      <c r="E8827" s="175" t="s">
        <v>31620</v>
      </c>
      <c r="F8827" s="72" t="s">
        <v>7</v>
      </c>
      <c r="G8827" s="72" t="s">
        <v>31383</v>
      </c>
      <c r="H8827" s="95" t="s">
        <v>29840</v>
      </c>
    </row>
    <row r="8828" spans="1:8">
      <c r="A8828" s="67">
        <v>8827</v>
      </c>
      <c r="B8828" s="23" t="s">
        <v>14466</v>
      </c>
      <c r="C8828" s="72" t="s">
        <v>14467</v>
      </c>
      <c r="D8828" s="71" t="s">
        <v>26441</v>
      </c>
      <c r="E8828" s="175" t="s">
        <v>31620</v>
      </c>
      <c r="F8828" s="72" t="s">
        <v>7</v>
      </c>
      <c r="G8828" s="72" t="s">
        <v>31439</v>
      </c>
      <c r="H8828" s="95" t="s">
        <v>29841</v>
      </c>
    </row>
    <row r="8829" spans="1:8">
      <c r="A8829" s="67">
        <v>8828</v>
      </c>
      <c r="B8829" s="23" t="s">
        <v>14468</v>
      </c>
      <c r="C8829" s="72" t="s">
        <v>14469</v>
      </c>
      <c r="D8829" s="71" t="s">
        <v>26441</v>
      </c>
      <c r="E8829" s="175" t="s">
        <v>31620</v>
      </c>
      <c r="F8829" s="72" t="s">
        <v>7</v>
      </c>
      <c r="G8829" s="72" t="s">
        <v>31439</v>
      </c>
      <c r="H8829" s="95" t="s">
        <v>29842</v>
      </c>
    </row>
    <row r="8830" spans="1:8">
      <c r="A8830" s="67">
        <v>8829</v>
      </c>
      <c r="B8830" s="23" t="s">
        <v>14470</v>
      </c>
      <c r="C8830" s="72" t="s">
        <v>14471</v>
      </c>
      <c r="D8830" s="71" t="s">
        <v>26441</v>
      </c>
      <c r="E8830" s="175" t="s">
        <v>31620</v>
      </c>
      <c r="F8830" s="72" t="s">
        <v>7</v>
      </c>
      <c r="G8830" s="72" t="s">
        <v>31439</v>
      </c>
      <c r="H8830" s="95" t="s">
        <v>29843</v>
      </c>
    </row>
    <row r="8831" spans="1:8">
      <c r="A8831" s="67">
        <v>8830</v>
      </c>
      <c r="B8831" s="23" t="s">
        <v>14472</v>
      </c>
      <c r="C8831" s="72" t="s">
        <v>14473</v>
      </c>
      <c r="D8831" s="71" t="s">
        <v>26441</v>
      </c>
      <c r="E8831" s="175" t="s">
        <v>31620</v>
      </c>
      <c r="F8831" s="72" t="s">
        <v>7</v>
      </c>
      <c r="G8831" s="72" t="s">
        <v>31439</v>
      </c>
      <c r="H8831" s="95" t="s">
        <v>29844</v>
      </c>
    </row>
    <row r="8832" spans="1:8">
      <c r="A8832" s="67">
        <v>8831</v>
      </c>
      <c r="B8832" s="23" t="s">
        <v>14474</v>
      </c>
      <c r="C8832" s="72" t="s">
        <v>14475</v>
      </c>
      <c r="D8832" s="71" t="s">
        <v>26441</v>
      </c>
      <c r="E8832" s="175" t="s">
        <v>31620</v>
      </c>
      <c r="F8832" s="72" t="s">
        <v>7</v>
      </c>
      <c r="G8832" s="72" t="s">
        <v>31439</v>
      </c>
      <c r="H8832" s="95" t="s">
        <v>29845</v>
      </c>
    </row>
    <row r="8833" spans="1:8">
      <c r="A8833" s="67">
        <v>8832</v>
      </c>
      <c r="B8833" s="23" t="s">
        <v>14476</v>
      </c>
      <c r="C8833" s="72" t="s">
        <v>14477</v>
      </c>
      <c r="D8833" s="71" t="s">
        <v>26441</v>
      </c>
      <c r="E8833" s="175" t="s">
        <v>31620</v>
      </c>
      <c r="F8833" s="72" t="s">
        <v>7</v>
      </c>
      <c r="G8833" s="72" t="s">
        <v>31439</v>
      </c>
      <c r="H8833" s="95" t="s">
        <v>29846</v>
      </c>
    </row>
    <row r="8834" spans="1:8">
      <c r="A8834" s="67">
        <v>8833</v>
      </c>
      <c r="B8834" s="23" t="s">
        <v>14478</v>
      </c>
      <c r="C8834" s="72" t="s">
        <v>14479</v>
      </c>
      <c r="D8834" s="71" t="s">
        <v>26441</v>
      </c>
      <c r="E8834" s="175" t="s">
        <v>31620</v>
      </c>
      <c r="F8834" s="72" t="s">
        <v>7</v>
      </c>
      <c r="G8834" s="72" t="s">
        <v>31439</v>
      </c>
      <c r="H8834" s="95" t="s">
        <v>29847</v>
      </c>
    </row>
    <row r="8835" spans="1:8">
      <c r="A8835" s="67">
        <v>8834</v>
      </c>
      <c r="B8835" s="23" t="s">
        <v>14480</v>
      </c>
      <c r="C8835" s="72" t="s">
        <v>14481</v>
      </c>
      <c r="D8835" s="71" t="s">
        <v>26441</v>
      </c>
      <c r="E8835" s="175" t="s">
        <v>31620</v>
      </c>
      <c r="F8835" s="72" t="s">
        <v>7</v>
      </c>
      <c r="G8835" s="72" t="s">
        <v>31439</v>
      </c>
      <c r="H8835" s="95" t="s">
        <v>29848</v>
      </c>
    </row>
    <row r="8836" spans="1:8">
      <c r="A8836" s="67">
        <v>8835</v>
      </c>
      <c r="B8836" s="23" t="s">
        <v>14482</v>
      </c>
      <c r="C8836" s="72" t="s">
        <v>14483</v>
      </c>
      <c r="D8836" s="71" t="s">
        <v>26441</v>
      </c>
      <c r="E8836" s="175" t="s">
        <v>31620</v>
      </c>
      <c r="F8836" s="72" t="s">
        <v>7</v>
      </c>
      <c r="G8836" s="72" t="s">
        <v>31439</v>
      </c>
      <c r="H8836" s="95" t="s">
        <v>29849</v>
      </c>
    </row>
    <row r="8837" spans="1:8">
      <c r="A8837" s="67">
        <v>8836</v>
      </c>
      <c r="B8837" s="23" t="s">
        <v>14484</v>
      </c>
      <c r="C8837" s="72" t="s">
        <v>14485</v>
      </c>
      <c r="D8837" s="71" t="s">
        <v>26441</v>
      </c>
      <c r="E8837" s="175" t="s">
        <v>31620</v>
      </c>
      <c r="F8837" s="72" t="s">
        <v>7</v>
      </c>
      <c r="G8837" s="72" t="s">
        <v>31439</v>
      </c>
      <c r="H8837" s="95" t="s">
        <v>29850</v>
      </c>
    </row>
    <row r="8838" spans="1:8">
      <c r="A8838" s="67">
        <v>8837</v>
      </c>
      <c r="B8838" s="23" t="s">
        <v>14486</v>
      </c>
      <c r="C8838" s="72" t="s">
        <v>14487</v>
      </c>
      <c r="D8838" s="71" t="s">
        <v>26441</v>
      </c>
      <c r="E8838" s="175" t="s">
        <v>31620</v>
      </c>
      <c r="F8838" s="72" t="s">
        <v>7</v>
      </c>
      <c r="G8838" s="72" t="s">
        <v>31439</v>
      </c>
      <c r="H8838" s="95" t="s">
        <v>29851</v>
      </c>
    </row>
    <row r="8839" spans="1:8">
      <c r="A8839" s="67">
        <v>8838</v>
      </c>
      <c r="B8839" s="23" t="s">
        <v>14488</v>
      </c>
      <c r="C8839" s="72" t="s">
        <v>14489</v>
      </c>
      <c r="D8839" s="71" t="s">
        <v>26441</v>
      </c>
      <c r="E8839" s="175" t="s">
        <v>31620</v>
      </c>
      <c r="F8839" s="72" t="s">
        <v>7</v>
      </c>
      <c r="G8839" s="72" t="s">
        <v>31439</v>
      </c>
      <c r="H8839" s="95" t="s">
        <v>29852</v>
      </c>
    </row>
    <row r="8840" spans="1:8">
      <c r="A8840" s="67">
        <v>8839</v>
      </c>
      <c r="B8840" s="23" t="s">
        <v>14490</v>
      </c>
      <c r="C8840" s="72" t="s">
        <v>14491</v>
      </c>
      <c r="D8840" s="71" t="s">
        <v>26441</v>
      </c>
      <c r="E8840" s="175" t="s">
        <v>31620</v>
      </c>
      <c r="F8840" s="72" t="s">
        <v>7</v>
      </c>
      <c r="G8840" s="72" t="s">
        <v>31439</v>
      </c>
      <c r="H8840" s="95" t="s">
        <v>29853</v>
      </c>
    </row>
    <row r="8841" spans="1:8">
      <c r="A8841" s="67">
        <v>8840</v>
      </c>
      <c r="B8841" s="23" t="s">
        <v>14492</v>
      </c>
      <c r="C8841" s="72" t="s">
        <v>14493</v>
      </c>
      <c r="D8841" s="71" t="s">
        <v>26441</v>
      </c>
      <c r="E8841" s="175" t="s">
        <v>31620</v>
      </c>
      <c r="F8841" s="72" t="s">
        <v>7</v>
      </c>
      <c r="G8841" s="72" t="s">
        <v>31439</v>
      </c>
      <c r="H8841" s="95" t="s">
        <v>29854</v>
      </c>
    </row>
    <row r="8842" spans="1:8">
      <c r="A8842" s="67">
        <v>8841</v>
      </c>
      <c r="B8842" s="23" t="s">
        <v>14494</v>
      </c>
      <c r="C8842" s="72" t="s">
        <v>14495</v>
      </c>
      <c r="D8842" s="71" t="s">
        <v>26441</v>
      </c>
      <c r="E8842" s="175" t="s">
        <v>31620</v>
      </c>
      <c r="F8842" s="72" t="s">
        <v>7</v>
      </c>
      <c r="G8842" s="72" t="s">
        <v>31439</v>
      </c>
      <c r="H8842" s="95" t="s">
        <v>29855</v>
      </c>
    </row>
    <row r="8843" spans="1:8">
      <c r="A8843" s="67">
        <v>8842</v>
      </c>
      <c r="B8843" s="23" t="s">
        <v>14496</v>
      </c>
      <c r="C8843" s="72" t="s">
        <v>14497</v>
      </c>
      <c r="D8843" s="71" t="s">
        <v>26441</v>
      </c>
      <c r="E8843" s="175" t="s">
        <v>31620</v>
      </c>
      <c r="F8843" s="72" t="s">
        <v>7</v>
      </c>
      <c r="G8843" s="72" t="s">
        <v>31439</v>
      </c>
      <c r="H8843" s="95" t="s">
        <v>29856</v>
      </c>
    </row>
    <row r="8844" spans="1:8">
      <c r="A8844" s="67">
        <v>8843</v>
      </c>
      <c r="B8844" s="23" t="s">
        <v>14498</v>
      </c>
      <c r="C8844" s="72" t="s">
        <v>14499</v>
      </c>
      <c r="D8844" s="71" t="s">
        <v>26441</v>
      </c>
      <c r="E8844" s="175" t="s">
        <v>31620</v>
      </c>
      <c r="F8844" s="72" t="s">
        <v>7</v>
      </c>
      <c r="G8844" s="72" t="s">
        <v>31395</v>
      </c>
      <c r="H8844" s="95" t="s">
        <v>29857</v>
      </c>
    </row>
    <row r="8845" spans="1:8">
      <c r="A8845" s="67">
        <v>8844</v>
      </c>
      <c r="B8845" s="23" t="s">
        <v>14500</v>
      </c>
      <c r="C8845" s="72" t="s">
        <v>14501</v>
      </c>
      <c r="D8845" s="71" t="s">
        <v>26441</v>
      </c>
      <c r="E8845" s="175" t="s">
        <v>31620</v>
      </c>
      <c r="F8845" s="72" t="s">
        <v>7</v>
      </c>
      <c r="G8845" s="72" t="s">
        <v>31390</v>
      </c>
      <c r="H8845" s="95" t="s">
        <v>29858</v>
      </c>
    </row>
    <row r="8846" spans="1:8">
      <c r="A8846" s="67">
        <v>8845</v>
      </c>
      <c r="B8846" s="23" t="s">
        <v>14502</v>
      </c>
      <c r="C8846" s="72" t="s">
        <v>14503</v>
      </c>
      <c r="D8846" s="71" t="s">
        <v>26441</v>
      </c>
      <c r="E8846" s="175" t="s">
        <v>31620</v>
      </c>
      <c r="F8846" s="72" t="s">
        <v>7</v>
      </c>
      <c r="G8846" s="72" t="s">
        <v>31393</v>
      </c>
      <c r="H8846" s="95" t="s">
        <v>29859</v>
      </c>
    </row>
    <row r="8847" spans="1:8">
      <c r="A8847" s="67">
        <v>8846</v>
      </c>
      <c r="B8847" s="23" t="s">
        <v>14504</v>
      </c>
      <c r="C8847" s="72" t="s">
        <v>14505</v>
      </c>
      <c r="D8847" s="71" t="s">
        <v>26441</v>
      </c>
      <c r="E8847" s="175" t="s">
        <v>31620</v>
      </c>
      <c r="F8847" s="72" t="s">
        <v>7</v>
      </c>
      <c r="G8847" s="72" t="s">
        <v>31386</v>
      </c>
      <c r="H8847" s="95" t="s">
        <v>29860</v>
      </c>
    </row>
    <row r="8848" spans="1:8">
      <c r="A8848" s="67">
        <v>8847</v>
      </c>
      <c r="B8848" s="23" t="s">
        <v>14506</v>
      </c>
      <c r="C8848" s="72" t="s">
        <v>14507</v>
      </c>
      <c r="D8848" s="71" t="s">
        <v>26441</v>
      </c>
      <c r="E8848" s="175" t="s">
        <v>31620</v>
      </c>
      <c r="F8848" s="72" t="s">
        <v>7</v>
      </c>
      <c r="G8848" s="72" t="s">
        <v>31386</v>
      </c>
      <c r="H8848" s="95" t="s">
        <v>29861</v>
      </c>
    </row>
    <row r="8849" spans="1:8">
      <c r="A8849" s="67">
        <v>8848</v>
      </c>
      <c r="B8849" s="23" t="s">
        <v>14508</v>
      </c>
      <c r="C8849" s="72" t="s">
        <v>14509</v>
      </c>
      <c r="D8849" s="71" t="s">
        <v>26441</v>
      </c>
      <c r="E8849" s="175" t="s">
        <v>31620</v>
      </c>
      <c r="F8849" s="72" t="s">
        <v>7</v>
      </c>
      <c r="G8849" s="72" t="s">
        <v>31439</v>
      </c>
      <c r="H8849" s="95" t="s">
        <v>29862</v>
      </c>
    </row>
    <row r="8850" spans="1:8">
      <c r="A8850" s="67">
        <v>8849</v>
      </c>
      <c r="B8850" s="23" t="s">
        <v>14510</v>
      </c>
      <c r="C8850" s="72" t="s">
        <v>14511</v>
      </c>
      <c r="D8850" s="71" t="s">
        <v>26441</v>
      </c>
      <c r="E8850" s="175" t="s">
        <v>31620</v>
      </c>
      <c r="F8850" s="72" t="s">
        <v>7</v>
      </c>
      <c r="G8850" s="72" t="s">
        <v>31439</v>
      </c>
      <c r="H8850" s="95" t="s">
        <v>29863</v>
      </c>
    </row>
    <row r="8851" spans="1:8">
      <c r="A8851" s="67">
        <v>8850</v>
      </c>
      <c r="B8851" s="23" t="s">
        <v>14512</v>
      </c>
      <c r="C8851" s="72" t="s">
        <v>14513</v>
      </c>
      <c r="D8851" s="71" t="s">
        <v>26441</v>
      </c>
      <c r="E8851" s="175" t="s">
        <v>31620</v>
      </c>
      <c r="F8851" s="72" t="s">
        <v>7</v>
      </c>
      <c r="G8851" s="72" t="s">
        <v>31439</v>
      </c>
      <c r="H8851" s="95" t="s">
        <v>29864</v>
      </c>
    </row>
    <row r="8852" spans="1:8">
      <c r="A8852" s="67">
        <v>8851</v>
      </c>
      <c r="B8852" s="23" t="s">
        <v>14514</v>
      </c>
      <c r="C8852" s="72" t="s">
        <v>14515</v>
      </c>
      <c r="D8852" s="71" t="s">
        <v>26441</v>
      </c>
      <c r="E8852" s="175" t="s">
        <v>31620</v>
      </c>
      <c r="F8852" s="72" t="s">
        <v>7</v>
      </c>
      <c r="G8852" s="72" t="s">
        <v>31383</v>
      </c>
      <c r="H8852" s="95" t="s">
        <v>29865</v>
      </c>
    </row>
    <row r="8853" spans="1:8">
      <c r="A8853" s="67">
        <v>8852</v>
      </c>
      <c r="B8853" s="23" t="s">
        <v>14516</v>
      </c>
      <c r="C8853" s="72" t="s">
        <v>14517</v>
      </c>
      <c r="D8853" s="71" t="s">
        <v>26441</v>
      </c>
      <c r="E8853" s="175" t="s">
        <v>31620</v>
      </c>
      <c r="F8853" s="72" t="s">
        <v>7</v>
      </c>
      <c r="G8853" s="72" t="s">
        <v>31439</v>
      </c>
      <c r="H8853" s="95" t="s">
        <v>29866</v>
      </c>
    </row>
    <row r="8854" spans="1:8">
      <c r="A8854" s="67">
        <v>8853</v>
      </c>
      <c r="B8854" s="23" t="s">
        <v>14518</v>
      </c>
      <c r="C8854" s="72" t="s">
        <v>14519</v>
      </c>
      <c r="D8854" s="71" t="s">
        <v>26441</v>
      </c>
      <c r="E8854" s="175" t="s">
        <v>31620</v>
      </c>
      <c r="F8854" s="72" t="s">
        <v>7</v>
      </c>
      <c r="G8854" s="72" t="s">
        <v>31439</v>
      </c>
      <c r="H8854" s="95" t="s">
        <v>29867</v>
      </c>
    </row>
    <row r="8855" spans="1:8">
      <c r="A8855" s="67">
        <v>8854</v>
      </c>
      <c r="B8855" s="23" t="s">
        <v>14520</v>
      </c>
      <c r="C8855" s="72" t="s">
        <v>14521</v>
      </c>
      <c r="D8855" s="71" t="s">
        <v>26441</v>
      </c>
      <c r="E8855" s="175" t="s">
        <v>31620</v>
      </c>
      <c r="F8855" s="72" t="s">
        <v>7</v>
      </c>
      <c r="G8855" s="72" t="s">
        <v>31439</v>
      </c>
      <c r="H8855" s="95" t="s">
        <v>29868</v>
      </c>
    </row>
    <row r="8856" spans="1:8">
      <c r="A8856" s="67">
        <v>8855</v>
      </c>
      <c r="B8856" s="23" t="s">
        <v>14522</v>
      </c>
      <c r="C8856" s="72" t="s">
        <v>14523</v>
      </c>
      <c r="D8856" s="71" t="s">
        <v>26441</v>
      </c>
      <c r="E8856" s="175" t="s">
        <v>31620</v>
      </c>
      <c r="F8856" s="72" t="s">
        <v>7</v>
      </c>
      <c r="G8856" s="72" t="s">
        <v>31439</v>
      </c>
      <c r="H8856" s="95" t="s">
        <v>29869</v>
      </c>
    </row>
    <row r="8857" spans="1:8">
      <c r="A8857" s="67">
        <v>8856</v>
      </c>
      <c r="B8857" s="23" t="s">
        <v>14524</v>
      </c>
      <c r="C8857" s="72" t="s">
        <v>14525</v>
      </c>
      <c r="D8857" s="71" t="s">
        <v>26441</v>
      </c>
      <c r="E8857" s="175" t="s">
        <v>31620</v>
      </c>
      <c r="F8857" s="72" t="s">
        <v>7</v>
      </c>
      <c r="G8857" s="72" t="s">
        <v>31439</v>
      </c>
      <c r="H8857" s="95" t="s">
        <v>29870</v>
      </c>
    </row>
    <row r="8858" spans="1:8">
      <c r="A8858" s="67">
        <v>8857</v>
      </c>
      <c r="B8858" s="23" t="s">
        <v>14526</v>
      </c>
      <c r="C8858" s="72" t="s">
        <v>14527</v>
      </c>
      <c r="D8858" s="71" t="s">
        <v>26441</v>
      </c>
      <c r="E8858" s="175" t="s">
        <v>31620</v>
      </c>
      <c r="F8858" s="72" t="s">
        <v>7</v>
      </c>
      <c r="G8858" s="72" t="s">
        <v>31439</v>
      </c>
      <c r="H8858" s="95" t="s">
        <v>29871</v>
      </c>
    </row>
    <row r="8859" spans="1:8">
      <c r="A8859" s="67">
        <v>8858</v>
      </c>
      <c r="B8859" s="23" t="s">
        <v>14528</v>
      </c>
      <c r="C8859" s="72" t="s">
        <v>14529</v>
      </c>
      <c r="D8859" s="71" t="s">
        <v>26441</v>
      </c>
      <c r="E8859" s="175" t="s">
        <v>31620</v>
      </c>
      <c r="F8859" s="72" t="s">
        <v>7</v>
      </c>
      <c r="G8859" s="72" t="s">
        <v>31439</v>
      </c>
      <c r="H8859" s="95" t="s">
        <v>29872</v>
      </c>
    </row>
    <row r="8860" spans="1:8">
      <c r="A8860" s="67">
        <v>8859</v>
      </c>
      <c r="B8860" s="23" t="s">
        <v>14530</v>
      </c>
      <c r="C8860" s="72" t="s">
        <v>14531</v>
      </c>
      <c r="D8860" s="71" t="s">
        <v>26441</v>
      </c>
      <c r="E8860" s="175" t="s">
        <v>31620</v>
      </c>
      <c r="F8860" s="72" t="s">
        <v>7</v>
      </c>
      <c r="G8860" s="72" t="s">
        <v>31439</v>
      </c>
      <c r="H8860" s="95" t="s">
        <v>29873</v>
      </c>
    </row>
    <row r="8861" spans="1:8">
      <c r="A8861" s="67">
        <v>8860</v>
      </c>
      <c r="B8861" s="23" t="s">
        <v>14532</v>
      </c>
      <c r="C8861" s="72" t="s">
        <v>14533</v>
      </c>
      <c r="D8861" s="71" t="s">
        <v>26441</v>
      </c>
      <c r="E8861" s="175" t="s">
        <v>31620</v>
      </c>
      <c r="F8861" s="72" t="s">
        <v>7</v>
      </c>
      <c r="G8861" s="72" t="s">
        <v>31383</v>
      </c>
      <c r="H8861" s="95" t="s">
        <v>29874</v>
      </c>
    </row>
    <row r="8862" spans="1:8">
      <c r="A8862" s="67">
        <v>8861</v>
      </c>
      <c r="B8862" s="23" t="s">
        <v>14534</v>
      </c>
      <c r="C8862" s="72" t="s">
        <v>14535</v>
      </c>
      <c r="D8862" s="71" t="s">
        <v>26441</v>
      </c>
      <c r="E8862" s="175" t="s">
        <v>31620</v>
      </c>
      <c r="F8862" s="72" t="s">
        <v>7</v>
      </c>
      <c r="G8862" s="72" t="s">
        <v>31439</v>
      </c>
      <c r="H8862" s="95" t="s">
        <v>29875</v>
      </c>
    </row>
    <row r="8863" spans="1:8">
      <c r="A8863" s="67">
        <v>8862</v>
      </c>
      <c r="B8863" s="23" t="s">
        <v>14536</v>
      </c>
      <c r="C8863" s="72" t="s">
        <v>14537</v>
      </c>
      <c r="D8863" s="71" t="s">
        <v>26441</v>
      </c>
      <c r="E8863" s="175" t="s">
        <v>31620</v>
      </c>
      <c r="F8863" s="72" t="s">
        <v>7</v>
      </c>
      <c r="G8863" s="72" t="s">
        <v>31383</v>
      </c>
      <c r="H8863" s="95" t="s">
        <v>29876</v>
      </c>
    </row>
    <row r="8864" spans="1:8">
      <c r="A8864" s="67">
        <v>8863</v>
      </c>
      <c r="B8864" s="23" t="s">
        <v>14538</v>
      </c>
      <c r="C8864" s="72" t="s">
        <v>14539</v>
      </c>
      <c r="D8864" s="71" t="s">
        <v>26441</v>
      </c>
      <c r="E8864" s="175" t="s">
        <v>31620</v>
      </c>
      <c r="F8864" s="72" t="s">
        <v>7</v>
      </c>
      <c r="G8864" s="72" t="s">
        <v>31439</v>
      </c>
      <c r="H8864" s="95" t="s">
        <v>29877</v>
      </c>
    </row>
    <row r="8865" spans="1:8">
      <c r="A8865" s="67">
        <v>8864</v>
      </c>
      <c r="B8865" s="23" t="s">
        <v>14540</v>
      </c>
      <c r="C8865" s="72" t="s">
        <v>14541</v>
      </c>
      <c r="D8865" s="71" t="s">
        <v>26441</v>
      </c>
      <c r="E8865" s="175" t="s">
        <v>31620</v>
      </c>
      <c r="F8865" s="72" t="s">
        <v>7</v>
      </c>
      <c r="G8865" s="72" t="s">
        <v>31439</v>
      </c>
      <c r="H8865" s="95" t="s">
        <v>29878</v>
      </c>
    </row>
    <row r="8866" spans="1:8">
      <c r="A8866" s="67">
        <v>8865</v>
      </c>
      <c r="B8866" s="23" t="s">
        <v>14542</v>
      </c>
      <c r="C8866" s="72" t="s">
        <v>14543</v>
      </c>
      <c r="D8866" s="71" t="s">
        <v>26441</v>
      </c>
      <c r="E8866" s="175" t="s">
        <v>31620</v>
      </c>
      <c r="F8866" s="72" t="s">
        <v>7</v>
      </c>
      <c r="G8866" s="72" t="s">
        <v>31439</v>
      </c>
      <c r="H8866" s="95" t="s">
        <v>29879</v>
      </c>
    </row>
    <row r="8867" spans="1:8">
      <c r="A8867" s="67">
        <v>8866</v>
      </c>
      <c r="B8867" s="23" t="s">
        <v>14544</v>
      </c>
      <c r="C8867" s="72" t="s">
        <v>14545</v>
      </c>
      <c r="D8867" s="71" t="s">
        <v>26441</v>
      </c>
      <c r="E8867" s="175" t="s">
        <v>31620</v>
      </c>
      <c r="F8867" s="72" t="s">
        <v>7</v>
      </c>
      <c r="G8867" s="72" t="s">
        <v>31439</v>
      </c>
      <c r="H8867" s="95" t="s">
        <v>29880</v>
      </c>
    </row>
    <row r="8868" spans="1:8">
      <c r="A8868" s="67">
        <v>8867</v>
      </c>
      <c r="B8868" s="23" t="s">
        <v>14546</v>
      </c>
      <c r="C8868" s="72" t="s">
        <v>14547</v>
      </c>
      <c r="D8868" s="71" t="s">
        <v>26441</v>
      </c>
      <c r="E8868" s="175" t="s">
        <v>31620</v>
      </c>
      <c r="F8868" s="72" t="s">
        <v>7</v>
      </c>
      <c r="G8868" s="72" t="s">
        <v>31383</v>
      </c>
      <c r="H8868" s="95" t="s">
        <v>29881</v>
      </c>
    </row>
    <row r="8869" spans="1:8">
      <c r="A8869" s="67">
        <v>8868</v>
      </c>
      <c r="B8869" s="23" t="s">
        <v>14548</v>
      </c>
      <c r="C8869" s="72" t="s">
        <v>14549</v>
      </c>
      <c r="D8869" s="71" t="s">
        <v>26441</v>
      </c>
      <c r="E8869" s="175" t="s">
        <v>31620</v>
      </c>
      <c r="F8869" s="72" t="s">
        <v>7</v>
      </c>
      <c r="G8869" s="72" t="s">
        <v>31439</v>
      </c>
      <c r="H8869" s="95" t="s">
        <v>29882</v>
      </c>
    </row>
    <row r="8870" spans="1:8">
      <c r="A8870" s="67">
        <v>8869</v>
      </c>
      <c r="B8870" s="23" t="s">
        <v>14550</v>
      </c>
      <c r="C8870" s="72" t="s">
        <v>14551</v>
      </c>
      <c r="D8870" s="71" t="s">
        <v>26441</v>
      </c>
      <c r="E8870" s="175" t="s">
        <v>31620</v>
      </c>
      <c r="F8870" s="72" t="s">
        <v>7</v>
      </c>
      <c r="G8870" s="72" t="s">
        <v>31439</v>
      </c>
      <c r="H8870" s="95" t="s">
        <v>29883</v>
      </c>
    </row>
    <row r="8871" spans="1:8">
      <c r="A8871" s="67">
        <v>8870</v>
      </c>
      <c r="B8871" s="23" t="s">
        <v>14552</v>
      </c>
      <c r="C8871" s="72" t="s">
        <v>14553</v>
      </c>
      <c r="D8871" s="71" t="s">
        <v>26441</v>
      </c>
      <c r="E8871" s="175" t="s">
        <v>31620</v>
      </c>
      <c r="F8871" s="72" t="s">
        <v>7</v>
      </c>
      <c r="G8871" s="72" t="s">
        <v>31383</v>
      </c>
      <c r="H8871" s="95" t="s">
        <v>29884</v>
      </c>
    </row>
    <row r="8872" spans="1:8">
      <c r="A8872" s="67">
        <v>8871</v>
      </c>
      <c r="B8872" s="23" t="s">
        <v>14554</v>
      </c>
      <c r="C8872" s="72" t="s">
        <v>14555</v>
      </c>
      <c r="D8872" s="71" t="s">
        <v>26441</v>
      </c>
      <c r="E8872" s="175" t="s">
        <v>31620</v>
      </c>
      <c r="F8872" s="72" t="s">
        <v>7</v>
      </c>
      <c r="G8872" s="72" t="s">
        <v>31439</v>
      </c>
      <c r="H8872" s="95" t="s">
        <v>29885</v>
      </c>
    </row>
    <row r="8873" spans="1:8">
      <c r="A8873" s="67">
        <v>8872</v>
      </c>
      <c r="B8873" s="23" t="s">
        <v>14556</v>
      </c>
      <c r="C8873" s="72" t="s">
        <v>14557</v>
      </c>
      <c r="D8873" s="71" t="s">
        <v>26441</v>
      </c>
      <c r="E8873" s="175" t="s">
        <v>31620</v>
      </c>
      <c r="F8873" s="72" t="s">
        <v>7</v>
      </c>
      <c r="G8873" s="72" t="s">
        <v>31439</v>
      </c>
      <c r="H8873" s="95" t="s">
        <v>29886</v>
      </c>
    </row>
    <row r="8874" spans="1:8">
      <c r="A8874" s="67">
        <v>8873</v>
      </c>
      <c r="B8874" s="23" t="s">
        <v>14558</v>
      </c>
      <c r="C8874" s="72" t="s">
        <v>14559</v>
      </c>
      <c r="D8874" s="71" t="s">
        <v>26441</v>
      </c>
      <c r="E8874" s="175" t="s">
        <v>31620</v>
      </c>
      <c r="F8874" s="72" t="s">
        <v>7</v>
      </c>
      <c r="G8874" s="72" t="s">
        <v>31439</v>
      </c>
      <c r="H8874" s="95" t="s">
        <v>29887</v>
      </c>
    </row>
    <row r="8875" spans="1:8">
      <c r="A8875" s="67">
        <v>8874</v>
      </c>
      <c r="B8875" s="23" t="s">
        <v>14560</v>
      </c>
      <c r="C8875" s="72" t="s">
        <v>14561</v>
      </c>
      <c r="D8875" s="71" t="s">
        <v>26441</v>
      </c>
      <c r="E8875" s="175" t="s">
        <v>31620</v>
      </c>
      <c r="F8875" s="72" t="s">
        <v>7</v>
      </c>
      <c r="G8875" s="72" t="s">
        <v>31439</v>
      </c>
      <c r="H8875" s="95" t="s">
        <v>29888</v>
      </c>
    </row>
    <row r="8876" spans="1:8">
      <c r="A8876" s="67">
        <v>8875</v>
      </c>
      <c r="B8876" s="23" t="s">
        <v>14562</v>
      </c>
      <c r="C8876" s="72" t="s">
        <v>14563</v>
      </c>
      <c r="D8876" s="71" t="s">
        <v>26441</v>
      </c>
      <c r="E8876" s="175" t="s">
        <v>31620</v>
      </c>
      <c r="F8876" s="72" t="s">
        <v>7</v>
      </c>
      <c r="G8876" s="72" t="s">
        <v>31439</v>
      </c>
      <c r="H8876" s="95" t="s">
        <v>29889</v>
      </c>
    </row>
    <row r="8877" spans="1:8">
      <c r="A8877" s="67">
        <v>8876</v>
      </c>
      <c r="B8877" s="23" t="s">
        <v>14564</v>
      </c>
      <c r="C8877" s="72" t="s">
        <v>14565</v>
      </c>
      <c r="D8877" s="71" t="s">
        <v>26441</v>
      </c>
      <c r="E8877" s="175" t="s">
        <v>31620</v>
      </c>
      <c r="F8877" s="72" t="s">
        <v>7</v>
      </c>
      <c r="G8877" s="72" t="s">
        <v>31439</v>
      </c>
      <c r="H8877" s="95" t="s">
        <v>29890</v>
      </c>
    </row>
    <row r="8878" spans="1:8">
      <c r="A8878" s="67">
        <v>8877</v>
      </c>
      <c r="B8878" s="23" t="s">
        <v>14566</v>
      </c>
      <c r="C8878" s="72" t="s">
        <v>14567</v>
      </c>
      <c r="D8878" s="71" t="s">
        <v>26441</v>
      </c>
      <c r="E8878" s="175" t="s">
        <v>31620</v>
      </c>
      <c r="F8878" s="72" t="s">
        <v>7</v>
      </c>
      <c r="G8878" s="72" t="s">
        <v>31439</v>
      </c>
      <c r="H8878" s="95" t="s">
        <v>29891</v>
      </c>
    </row>
    <row r="8879" spans="1:8">
      <c r="A8879" s="67">
        <v>8878</v>
      </c>
      <c r="B8879" s="23" t="s">
        <v>14568</v>
      </c>
      <c r="C8879" s="72" t="s">
        <v>14569</v>
      </c>
      <c r="D8879" s="71" t="s">
        <v>26441</v>
      </c>
      <c r="E8879" s="175" t="s">
        <v>31620</v>
      </c>
      <c r="F8879" s="72" t="s">
        <v>7</v>
      </c>
      <c r="G8879" s="72" t="s">
        <v>31439</v>
      </c>
      <c r="H8879" s="95" t="s">
        <v>29892</v>
      </c>
    </row>
    <row r="8880" spans="1:8">
      <c r="A8880" s="67">
        <v>8879</v>
      </c>
      <c r="B8880" s="23" t="s">
        <v>14570</v>
      </c>
      <c r="C8880" s="72" t="s">
        <v>14571</v>
      </c>
      <c r="D8880" s="71" t="s">
        <v>26441</v>
      </c>
      <c r="E8880" s="175" t="s">
        <v>31620</v>
      </c>
      <c r="F8880" s="72" t="s">
        <v>7</v>
      </c>
      <c r="G8880" s="72" t="s">
        <v>31439</v>
      </c>
      <c r="H8880" s="95" t="s">
        <v>29893</v>
      </c>
    </row>
    <row r="8881" spans="1:8">
      <c r="A8881" s="67">
        <v>8880</v>
      </c>
      <c r="B8881" s="23" t="s">
        <v>14572</v>
      </c>
      <c r="C8881" s="72" t="s">
        <v>14573</v>
      </c>
      <c r="D8881" s="71" t="s">
        <v>26441</v>
      </c>
      <c r="E8881" s="175" t="s">
        <v>31620</v>
      </c>
      <c r="F8881" s="72" t="s">
        <v>7</v>
      </c>
      <c r="G8881" s="72" t="s">
        <v>31439</v>
      </c>
      <c r="H8881" s="95" t="s">
        <v>29894</v>
      </c>
    </row>
    <row r="8882" spans="1:8">
      <c r="A8882" s="67">
        <v>8881</v>
      </c>
      <c r="B8882" s="23" t="s">
        <v>14574</v>
      </c>
      <c r="C8882" s="72" t="s">
        <v>14575</v>
      </c>
      <c r="D8882" s="71" t="s">
        <v>26441</v>
      </c>
      <c r="E8882" s="175" t="s">
        <v>31620</v>
      </c>
      <c r="F8882" s="72" t="s">
        <v>7</v>
      </c>
      <c r="G8882" s="72" t="s">
        <v>31439</v>
      </c>
      <c r="H8882" s="95" t="s">
        <v>29895</v>
      </c>
    </row>
    <row r="8883" spans="1:8">
      <c r="A8883" s="67">
        <v>8882</v>
      </c>
      <c r="B8883" s="23" t="s">
        <v>14576</v>
      </c>
      <c r="C8883" s="72" t="s">
        <v>14577</v>
      </c>
      <c r="D8883" s="71" t="s">
        <v>26441</v>
      </c>
      <c r="E8883" s="175" t="s">
        <v>31620</v>
      </c>
      <c r="F8883" s="72" t="s">
        <v>7</v>
      </c>
      <c r="G8883" s="72" t="s">
        <v>31439</v>
      </c>
      <c r="H8883" s="95" t="s">
        <v>29896</v>
      </c>
    </row>
    <row r="8884" spans="1:8">
      <c r="A8884" s="67">
        <v>8883</v>
      </c>
      <c r="B8884" s="23" t="s">
        <v>14578</v>
      </c>
      <c r="C8884" s="72" t="s">
        <v>14579</v>
      </c>
      <c r="D8884" s="71" t="s">
        <v>26441</v>
      </c>
      <c r="E8884" s="175" t="s">
        <v>31620</v>
      </c>
      <c r="F8884" s="72" t="s">
        <v>7</v>
      </c>
      <c r="G8884" s="72" t="s">
        <v>31439</v>
      </c>
      <c r="H8884" s="95" t="s">
        <v>29897</v>
      </c>
    </row>
    <row r="8885" spans="1:8">
      <c r="A8885" s="67">
        <v>8884</v>
      </c>
      <c r="B8885" s="23" t="s">
        <v>14580</v>
      </c>
      <c r="C8885" s="72" t="s">
        <v>14581</v>
      </c>
      <c r="D8885" s="71" t="s">
        <v>26441</v>
      </c>
      <c r="E8885" s="175" t="s">
        <v>31620</v>
      </c>
      <c r="F8885" s="72" t="s">
        <v>7</v>
      </c>
      <c r="G8885" s="72" t="s">
        <v>31439</v>
      </c>
      <c r="H8885" s="95" t="s">
        <v>29898</v>
      </c>
    </row>
    <row r="8886" spans="1:8">
      <c r="A8886" s="67">
        <v>8885</v>
      </c>
      <c r="B8886" s="23" t="s">
        <v>14582</v>
      </c>
      <c r="C8886" s="72" t="s">
        <v>14583</v>
      </c>
      <c r="D8886" s="71" t="s">
        <v>26441</v>
      </c>
      <c r="E8886" s="175" t="s">
        <v>31620</v>
      </c>
      <c r="F8886" s="72" t="s">
        <v>7</v>
      </c>
      <c r="G8886" s="72" t="s">
        <v>31439</v>
      </c>
      <c r="H8886" s="95" t="s">
        <v>29899</v>
      </c>
    </row>
    <row r="8887" spans="1:8">
      <c r="A8887" s="67">
        <v>8886</v>
      </c>
      <c r="B8887" s="23" t="s">
        <v>14584</v>
      </c>
      <c r="C8887" s="72" t="s">
        <v>14585</v>
      </c>
      <c r="D8887" s="71" t="s">
        <v>26441</v>
      </c>
      <c r="E8887" s="175" t="s">
        <v>31620</v>
      </c>
      <c r="F8887" s="72" t="s">
        <v>7</v>
      </c>
      <c r="G8887" s="72" t="s">
        <v>31439</v>
      </c>
      <c r="H8887" s="95" t="s">
        <v>29900</v>
      </c>
    </row>
    <row r="8888" spans="1:8">
      <c r="A8888" s="67">
        <v>8887</v>
      </c>
      <c r="B8888" s="23" t="s">
        <v>14586</v>
      </c>
      <c r="C8888" s="72" t="s">
        <v>14587</v>
      </c>
      <c r="D8888" s="71" t="s">
        <v>26441</v>
      </c>
      <c r="E8888" s="175" t="s">
        <v>31620</v>
      </c>
      <c r="F8888" s="72" t="s">
        <v>7</v>
      </c>
      <c r="G8888" s="72" t="s">
        <v>31393</v>
      </c>
      <c r="H8888" s="95" t="s">
        <v>29901</v>
      </c>
    </row>
    <row r="8889" spans="1:8">
      <c r="A8889" s="67">
        <v>8888</v>
      </c>
      <c r="B8889" s="23" t="s">
        <v>14588</v>
      </c>
      <c r="C8889" s="72" t="s">
        <v>14589</v>
      </c>
      <c r="D8889" s="71" t="s">
        <v>26441</v>
      </c>
      <c r="E8889" s="175" t="s">
        <v>31620</v>
      </c>
      <c r="F8889" s="72" t="s">
        <v>7</v>
      </c>
      <c r="G8889" s="72" t="s">
        <v>31439</v>
      </c>
      <c r="H8889" s="95" t="s">
        <v>29902</v>
      </c>
    </row>
    <row r="8890" spans="1:8">
      <c r="A8890" s="67">
        <v>8889</v>
      </c>
      <c r="B8890" s="23" t="s">
        <v>14590</v>
      </c>
      <c r="C8890" s="72" t="s">
        <v>14591</v>
      </c>
      <c r="D8890" s="71" t="s">
        <v>26441</v>
      </c>
      <c r="E8890" s="175" t="s">
        <v>31620</v>
      </c>
      <c r="F8890" s="72" t="s">
        <v>7</v>
      </c>
      <c r="G8890" s="72" t="s">
        <v>31439</v>
      </c>
      <c r="H8890" s="95" t="s">
        <v>29903</v>
      </c>
    </row>
    <row r="8891" spans="1:8">
      <c r="A8891" s="67">
        <v>8890</v>
      </c>
      <c r="B8891" s="23" t="s">
        <v>14592</v>
      </c>
      <c r="C8891" s="72" t="s">
        <v>14593</v>
      </c>
      <c r="D8891" s="71" t="s">
        <v>26441</v>
      </c>
      <c r="E8891" s="175" t="s">
        <v>31620</v>
      </c>
      <c r="F8891" s="72" t="s">
        <v>7</v>
      </c>
      <c r="G8891" s="72" t="s">
        <v>31439</v>
      </c>
      <c r="H8891" s="95" t="s">
        <v>29904</v>
      </c>
    </row>
    <row r="8892" spans="1:8">
      <c r="A8892" s="67">
        <v>8891</v>
      </c>
      <c r="B8892" s="23" t="s">
        <v>14594</v>
      </c>
      <c r="C8892" s="72" t="s">
        <v>14595</v>
      </c>
      <c r="D8892" s="71" t="s">
        <v>26441</v>
      </c>
      <c r="E8892" s="175" t="s">
        <v>31620</v>
      </c>
      <c r="F8892" s="72" t="s">
        <v>7</v>
      </c>
      <c r="G8892" s="72" t="s">
        <v>31439</v>
      </c>
      <c r="H8892" s="95" t="s">
        <v>29905</v>
      </c>
    </row>
    <row r="8893" spans="1:8">
      <c r="A8893" s="67">
        <v>8892</v>
      </c>
      <c r="B8893" s="23" t="s">
        <v>14596</v>
      </c>
      <c r="C8893" s="72" t="s">
        <v>14597</v>
      </c>
      <c r="D8893" s="71" t="s">
        <v>26441</v>
      </c>
      <c r="E8893" s="175" t="s">
        <v>31620</v>
      </c>
      <c r="F8893" s="72" t="s">
        <v>7</v>
      </c>
      <c r="G8893" s="72" t="s">
        <v>31439</v>
      </c>
      <c r="H8893" s="95" t="s">
        <v>29906</v>
      </c>
    </row>
    <row r="8894" spans="1:8">
      <c r="A8894" s="67">
        <v>8893</v>
      </c>
      <c r="B8894" s="23" t="s">
        <v>14598</v>
      </c>
      <c r="C8894" s="72" t="s">
        <v>14599</v>
      </c>
      <c r="D8894" s="71" t="s">
        <v>26441</v>
      </c>
      <c r="E8894" s="175" t="s">
        <v>31620</v>
      </c>
      <c r="F8894" s="72" t="s">
        <v>7</v>
      </c>
      <c r="G8894" s="72" t="s">
        <v>31439</v>
      </c>
      <c r="H8894" s="95" t="s">
        <v>29907</v>
      </c>
    </row>
    <row r="8895" spans="1:8">
      <c r="A8895" s="67">
        <v>8894</v>
      </c>
      <c r="B8895" s="23" t="s">
        <v>14600</v>
      </c>
      <c r="C8895" s="72" t="s">
        <v>14601</v>
      </c>
      <c r="D8895" s="71" t="s">
        <v>26441</v>
      </c>
      <c r="E8895" s="175" t="s">
        <v>31620</v>
      </c>
      <c r="F8895" s="72" t="s">
        <v>7</v>
      </c>
      <c r="G8895" s="72" t="s">
        <v>31439</v>
      </c>
      <c r="H8895" s="95" t="s">
        <v>29908</v>
      </c>
    </row>
    <row r="8896" spans="1:8">
      <c r="A8896" s="67">
        <v>8895</v>
      </c>
      <c r="B8896" s="23" t="s">
        <v>14602</v>
      </c>
      <c r="C8896" s="72" t="s">
        <v>14603</v>
      </c>
      <c r="D8896" s="71" t="s">
        <v>26441</v>
      </c>
      <c r="E8896" s="175" t="s">
        <v>31620</v>
      </c>
      <c r="F8896" s="72" t="s">
        <v>7</v>
      </c>
      <c r="G8896" s="72" t="s">
        <v>31393</v>
      </c>
      <c r="H8896" s="95" t="s">
        <v>29909</v>
      </c>
    </row>
    <row r="8897" spans="1:8">
      <c r="A8897" s="67">
        <v>8896</v>
      </c>
      <c r="B8897" s="23" t="s">
        <v>14604</v>
      </c>
      <c r="C8897" s="72" t="s">
        <v>14605</v>
      </c>
      <c r="D8897" s="71" t="s">
        <v>26441</v>
      </c>
      <c r="E8897" s="175" t="s">
        <v>31620</v>
      </c>
      <c r="F8897" s="72" t="s">
        <v>7</v>
      </c>
      <c r="G8897" s="72" t="s">
        <v>31393</v>
      </c>
      <c r="H8897" s="95" t="s">
        <v>29910</v>
      </c>
    </row>
    <row r="8898" spans="1:8">
      <c r="A8898" s="67">
        <v>8897</v>
      </c>
      <c r="B8898" s="23" t="s">
        <v>14606</v>
      </c>
      <c r="C8898" s="72" t="s">
        <v>14607</v>
      </c>
      <c r="D8898" s="71" t="s">
        <v>26441</v>
      </c>
      <c r="E8898" s="175" t="s">
        <v>31620</v>
      </c>
      <c r="F8898" s="72" t="s">
        <v>7</v>
      </c>
      <c r="G8898" s="72" t="s">
        <v>31383</v>
      </c>
      <c r="H8898" s="95" t="s">
        <v>29911</v>
      </c>
    </row>
    <row r="8899" spans="1:8">
      <c r="A8899" s="67">
        <v>8898</v>
      </c>
      <c r="B8899" s="23" t="s">
        <v>14608</v>
      </c>
      <c r="C8899" s="72" t="s">
        <v>14609</v>
      </c>
      <c r="D8899" s="71" t="s">
        <v>26441</v>
      </c>
      <c r="E8899" s="175" t="s">
        <v>31620</v>
      </c>
      <c r="F8899" s="72" t="s">
        <v>7</v>
      </c>
      <c r="G8899" s="72" t="s">
        <v>31393</v>
      </c>
      <c r="H8899" s="95" t="s">
        <v>29912</v>
      </c>
    </row>
    <row r="8900" spans="1:8">
      <c r="A8900" s="67">
        <v>8899</v>
      </c>
      <c r="B8900" s="23" t="s">
        <v>14610</v>
      </c>
      <c r="C8900" s="72" t="s">
        <v>14611</v>
      </c>
      <c r="D8900" s="71" t="s">
        <v>26441</v>
      </c>
      <c r="E8900" s="175" t="s">
        <v>31620</v>
      </c>
      <c r="F8900" s="72" t="s">
        <v>7</v>
      </c>
      <c r="G8900" s="72" t="s">
        <v>31439</v>
      </c>
      <c r="H8900" s="95" t="s">
        <v>29913</v>
      </c>
    </row>
    <row r="8901" spans="1:8">
      <c r="A8901" s="67">
        <v>8900</v>
      </c>
      <c r="B8901" s="23" t="s">
        <v>14612</v>
      </c>
      <c r="C8901" s="72" t="s">
        <v>14613</v>
      </c>
      <c r="D8901" s="71" t="s">
        <v>26441</v>
      </c>
      <c r="E8901" s="175" t="s">
        <v>31620</v>
      </c>
      <c r="F8901" s="72" t="s">
        <v>7</v>
      </c>
      <c r="G8901" s="72" t="s">
        <v>31383</v>
      </c>
      <c r="H8901" s="95" t="s">
        <v>29914</v>
      </c>
    </row>
    <row r="8902" spans="1:8">
      <c r="A8902" s="67">
        <v>8901</v>
      </c>
      <c r="B8902" s="23" t="s">
        <v>14614</v>
      </c>
      <c r="C8902" s="72" t="s">
        <v>14615</v>
      </c>
      <c r="D8902" s="71" t="s">
        <v>26441</v>
      </c>
      <c r="E8902" s="175" t="s">
        <v>31620</v>
      </c>
      <c r="F8902" s="72" t="s">
        <v>7</v>
      </c>
      <c r="G8902" s="72" t="s">
        <v>31439</v>
      </c>
      <c r="H8902" s="95" t="s">
        <v>29915</v>
      </c>
    </row>
    <row r="8903" spans="1:8">
      <c r="A8903" s="67">
        <v>8902</v>
      </c>
      <c r="B8903" s="23" t="s">
        <v>14616</v>
      </c>
      <c r="C8903" s="72" t="s">
        <v>14617</v>
      </c>
      <c r="D8903" s="71" t="s">
        <v>26441</v>
      </c>
      <c r="E8903" s="175" t="s">
        <v>31620</v>
      </c>
      <c r="F8903" s="72" t="s">
        <v>7</v>
      </c>
      <c r="G8903" s="72" t="s">
        <v>31439</v>
      </c>
      <c r="H8903" s="95" t="s">
        <v>29916</v>
      </c>
    </row>
    <row r="8904" spans="1:8">
      <c r="A8904" s="67">
        <v>8903</v>
      </c>
      <c r="B8904" s="23" t="s">
        <v>14618</v>
      </c>
      <c r="C8904" s="72" t="s">
        <v>14619</v>
      </c>
      <c r="D8904" s="71" t="s">
        <v>26441</v>
      </c>
      <c r="E8904" s="175" t="s">
        <v>31620</v>
      </c>
      <c r="F8904" s="72" t="s">
        <v>7</v>
      </c>
      <c r="G8904" s="72" t="s">
        <v>31439</v>
      </c>
      <c r="H8904" s="95" t="s">
        <v>29917</v>
      </c>
    </row>
    <row r="8905" spans="1:8">
      <c r="A8905" s="67">
        <v>8904</v>
      </c>
      <c r="B8905" s="23" t="s">
        <v>14620</v>
      </c>
      <c r="C8905" s="72" t="s">
        <v>14621</v>
      </c>
      <c r="D8905" s="71" t="s">
        <v>26441</v>
      </c>
      <c r="E8905" s="175" t="s">
        <v>31620</v>
      </c>
      <c r="F8905" s="72" t="s">
        <v>7</v>
      </c>
      <c r="G8905" s="72" t="s">
        <v>31393</v>
      </c>
      <c r="H8905" s="95" t="s">
        <v>29918</v>
      </c>
    </row>
    <row r="8906" spans="1:8">
      <c r="A8906" s="67">
        <v>8905</v>
      </c>
      <c r="B8906" s="23" t="s">
        <v>14622</v>
      </c>
      <c r="C8906" s="72" t="s">
        <v>14623</v>
      </c>
      <c r="D8906" s="71" t="s">
        <v>26441</v>
      </c>
      <c r="E8906" s="175" t="s">
        <v>31620</v>
      </c>
      <c r="F8906" s="72" t="s">
        <v>7</v>
      </c>
      <c r="G8906" s="72" t="s">
        <v>31383</v>
      </c>
      <c r="H8906" s="95" t="s">
        <v>29919</v>
      </c>
    </row>
    <row r="8907" spans="1:8">
      <c r="A8907" s="67">
        <v>8906</v>
      </c>
      <c r="B8907" s="23" t="s">
        <v>14624</v>
      </c>
      <c r="C8907" s="72" t="s">
        <v>14625</v>
      </c>
      <c r="D8907" s="71" t="s">
        <v>26441</v>
      </c>
      <c r="E8907" s="175" t="s">
        <v>31620</v>
      </c>
      <c r="F8907" s="72" t="s">
        <v>7</v>
      </c>
      <c r="G8907" s="72" t="s">
        <v>31383</v>
      </c>
      <c r="H8907" s="95" t="s">
        <v>29920</v>
      </c>
    </row>
    <row r="8908" spans="1:8">
      <c r="A8908" s="67">
        <v>8907</v>
      </c>
      <c r="B8908" s="23" t="s">
        <v>14626</v>
      </c>
      <c r="C8908" s="72" t="s">
        <v>14627</v>
      </c>
      <c r="D8908" s="71" t="s">
        <v>26441</v>
      </c>
      <c r="E8908" s="175" t="s">
        <v>31620</v>
      </c>
      <c r="F8908" s="72" t="s">
        <v>7</v>
      </c>
      <c r="G8908" s="72" t="s">
        <v>31383</v>
      </c>
      <c r="H8908" s="95" t="s">
        <v>29921</v>
      </c>
    </row>
    <row r="8909" spans="1:8">
      <c r="A8909" s="67">
        <v>8908</v>
      </c>
      <c r="B8909" s="23" t="s">
        <v>14628</v>
      </c>
      <c r="C8909" s="72" t="s">
        <v>14629</v>
      </c>
      <c r="D8909" s="71" t="s">
        <v>26441</v>
      </c>
      <c r="E8909" s="175" t="s">
        <v>31620</v>
      </c>
      <c r="F8909" s="72" t="s">
        <v>7</v>
      </c>
      <c r="G8909" s="72" t="s">
        <v>31383</v>
      </c>
      <c r="H8909" s="95" t="s">
        <v>29922</v>
      </c>
    </row>
    <row r="8910" spans="1:8">
      <c r="A8910" s="67">
        <v>8909</v>
      </c>
      <c r="B8910" s="23" t="s">
        <v>14630</v>
      </c>
      <c r="C8910" s="72" t="s">
        <v>14631</v>
      </c>
      <c r="D8910" s="71" t="s">
        <v>26441</v>
      </c>
      <c r="E8910" s="175" t="s">
        <v>31620</v>
      </c>
      <c r="F8910" s="72" t="s">
        <v>7</v>
      </c>
      <c r="G8910" s="72" t="s">
        <v>31383</v>
      </c>
      <c r="H8910" s="95" t="s">
        <v>29923</v>
      </c>
    </row>
    <row r="8911" spans="1:8">
      <c r="A8911" s="67">
        <v>8910</v>
      </c>
      <c r="B8911" s="23" t="s">
        <v>14632</v>
      </c>
      <c r="C8911" s="72" t="s">
        <v>14633</v>
      </c>
      <c r="D8911" s="71" t="s">
        <v>26441</v>
      </c>
      <c r="E8911" s="175" t="s">
        <v>31620</v>
      </c>
      <c r="F8911" s="72" t="s">
        <v>7</v>
      </c>
      <c r="G8911" s="72" t="s">
        <v>31383</v>
      </c>
      <c r="H8911" s="95" t="s">
        <v>29924</v>
      </c>
    </row>
    <row r="8912" spans="1:8">
      <c r="A8912" s="67">
        <v>8911</v>
      </c>
      <c r="B8912" s="23" t="s">
        <v>14634</v>
      </c>
      <c r="C8912" s="72" t="s">
        <v>14635</v>
      </c>
      <c r="D8912" s="71" t="s">
        <v>26441</v>
      </c>
      <c r="E8912" s="175" t="s">
        <v>31620</v>
      </c>
      <c r="F8912" s="72" t="s">
        <v>7</v>
      </c>
      <c r="G8912" s="72" t="s">
        <v>31383</v>
      </c>
      <c r="H8912" s="95" t="s">
        <v>29925</v>
      </c>
    </row>
    <row r="8913" spans="1:8">
      <c r="A8913" s="67">
        <v>8912</v>
      </c>
      <c r="B8913" s="23" t="s">
        <v>14636</v>
      </c>
      <c r="C8913" s="72" t="s">
        <v>14637</v>
      </c>
      <c r="D8913" s="71" t="s">
        <v>26441</v>
      </c>
      <c r="E8913" s="175" t="s">
        <v>31620</v>
      </c>
      <c r="F8913" s="72" t="s">
        <v>7</v>
      </c>
      <c r="G8913" s="72" t="s">
        <v>31383</v>
      </c>
      <c r="H8913" s="95" t="s">
        <v>29926</v>
      </c>
    </row>
    <row r="8914" spans="1:8">
      <c r="A8914" s="67">
        <v>8913</v>
      </c>
      <c r="B8914" s="23" t="s">
        <v>14638</v>
      </c>
      <c r="C8914" s="72" t="s">
        <v>14639</v>
      </c>
      <c r="D8914" s="71" t="s">
        <v>26441</v>
      </c>
      <c r="E8914" s="175" t="s">
        <v>31620</v>
      </c>
      <c r="F8914" s="72" t="s">
        <v>7</v>
      </c>
      <c r="G8914" s="72" t="s">
        <v>31383</v>
      </c>
      <c r="H8914" s="95" t="s">
        <v>29927</v>
      </c>
    </row>
    <row r="8915" spans="1:8">
      <c r="A8915" s="67">
        <v>8914</v>
      </c>
      <c r="B8915" s="23" t="s">
        <v>14640</v>
      </c>
      <c r="C8915" s="72" t="s">
        <v>14641</v>
      </c>
      <c r="D8915" s="71" t="s">
        <v>26441</v>
      </c>
      <c r="E8915" s="175" t="s">
        <v>31620</v>
      </c>
      <c r="F8915" s="72" t="s">
        <v>7</v>
      </c>
      <c r="G8915" s="72" t="s">
        <v>31393</v>
      </c>
      <c r="H8915" s="95" t="s">
        <v>29928</v>
      </c>
    </row>
    <row r="8916" spans="1:8">
      <c r="A8916" s="67">
        <v>8915</v>
      </c>
      <c r="B8916" s="23" t="s">
        <v>14642</v>
      </c>
      <c r="C8916" s="72" t="s">
        <v>14643</v>
      </c>
      <c r="D8916" s="71" t="s">
        <v>26441</v>
      </c>
      <c r="E8916" s="175" t="s">
        <v>31620</v>
      </c>
      <c r="F8916" s="72" t="s">
        <v>7</v>
      </c>
      <c r="G8916" s="72" t="s">
        <v>31393</v>
      </c>
      <c r="H8916" s="95" t="s">
        <v>29929</v>
      </c>
    </row>
    <row r="8917" spans="1:8">
      <c r="A8917" s="67">
        <v>8916</v>
      </c>
      <c r="B8917" s="23" t="s">
        <v>14644</v>
      </c>
      <c r="C8917" s="72" t="s">
        <v>14645</v>
      </c>
      <c r="D8917" s="71" t="s">
        <v>26441</v>
      </c>
      <c r="E8917" s="175" t="s">
        <v>31620</v>
      </c>
      <c r="F8917" s="72" t="s">
        <v>7</v>
      </c>
      <c r="G8917" s="72" t="s">
        <v>31393</v>
      </c>
      <c r="H8917" s="95" t="s">
        <v>29930</v>
      </c>
    </row>
    <row r="8918" spans="1:8">
      <c r="A8918" s="67">
        <v>8917</v>
      </c>
      <c r="B8918" s="23" t="s">
        <v>14646</v>
      </c>
      <c r="C8918" s="72" t="s">
        <v>14647</v>
      </c>
      <c r="D8918" s="71" t="s">
        <v>26441</v>
      </c>
      <c r="E8918" s="175" t="s">
        <v>31620</v>
      </c>
      <c r="F8918" s="72" t="s">
        <v>7</v>
      </c>
      <c r="G8918" s="72" t="s">
        <v>31383</v>
      </c>
      <c r="H8918" s="95" t="s">
        <v>29931</v>
      </c>
    </row>
    <row r="8919" spans="1:8">
      <c r="A8919" s="67">
        <v>8918</v>
      </c>
      <c r="B8919" s="23" t="s">
        <v>14648</v>
      </c>
      <c r="C8919" s="72" t="s">
        <v>14649</v>
      </c>
      <c r="D8919" s="71" t="s">
        <v>26441</v>
      </c>
      <c r="E8919" s="175" t="s">
        <v>31620</v>
      </c>
      <c r="F8919" s="72" t="s">
        <v>7</v>
      </c>
      <c r="G8919" s="72" t="s">
        <v>31383</v>
      </c>
      <c r="H8919" s="95" t="s">
        <v>29932</v>
      </c>
    </row>
    <row r="8920" spans="1:8">
      <c r="A8920" s="67">
        <v>8919</v>
      </c>
      <c r="B8920" s="23" t="s">
        <v>14650</v>
      </c>
      <c r="C8920" s="72" t="s">
        <v>14651</v>
      </c>
      <c r="D8920" s="71" t="s">
        <v>26441</v>
      </c>
      <c r="E8920" s="175" t="s">
        <v>31620</v>
      </c>
      <c r="F8920" s="72" t="s">
        <v>7</v>
      </c>
      <c r="G8920" s="72" t="s">
        <v>31383</v>
      </c>
      <c r="H8920" s="95" t="s">
        <v>29933</v>
      </c>
    </row>
    <row r="8921" spans="1:8">
      <c r="A8921" s="67">
        <v>8920</v>
      </c>
      <c r="B8921" s="23" t="s">
        <v>14652</v>
      </c>
      <c r="C8921" s="72" t="s">
        <v>14653</v>
      </c>
      <c r="D8921" s="71" t="s">
        <v>26441</v>
      </c>
      <c r="E8921" s="175" t="s">
        <v>31620</v>
      </c>
      <c r="F8921" s="72" t="s">
        <v>7</v>
      </c>
      <c r="G8921" s="72" t="s">
        <v>31383</v>
      </c>
      <c r="H8921" s="95" t="s">
        <v>29934</v>
      </c>
    </row>
    <row r="8922" spans="1:8">
      <c r="A8922" s="67">
        <v>8921</v>
      </c>
      <c r="B8922" s="23" t="s">
        <v>14654</v>
      </c>
      <c r="C8922" s="72" t="s">
        <v>14655</v>
      </c>
      <c r="D8922" s="71" t="s">
        <v>26441</v>
      </c>
      <c r="E8922" s="175" t="s">
        <v>31620</v>
      </c>
      <c r="F8922" s="72" t="s">
        <v>7</v>
      </c>
      <c r="G8922" s="72" t="s">
        <v>31383</v>
      </c>
      <c r="H8922" s="95" t="s">
        <v>29935</v>
      </c>
    </row>
    <row r="8923" spans="1:8">
      <c r="A8923" s="67">
        <v>8922</v>
      </c>
      <c r="B8923" s="23" t="s">
        <v>14656</v>
      </c>
      <c r="C8923" s="72" t="s">
        <v>14657</v>
      </c>
      <c r="D8923" s="71" t="s">
        <v>26441</v>
      </c>
      <c r="E8923" s="175" t="s">
        <v>31620</v>
      </c>
      <c r="F8923" s="72" t="s">
        <v>7</v>
      </c>
      <c r="G8923" s="72" t="s">
        <v>31393</v>
      </c>
      <c r="H8923" s="95" t="s">
        <v>29936</v>
      </c>
    </row>
    <row r="8924" spans="1:8">
      <c r="A8924" s="67">
        <v>8923</v>
      </c>
      <c r="B8924" s="23" t="s">
        <v>14658</v>
      </c>
      <c r="C8924" s="72" t="s">
        <v>14659</v>
      </c>
      <c r="D8924" s="71" t="s">
        <v>26441</v>
      </c>
      <c r="E8924" s="175" t="s">
        <v>31620</v>
      </c>
      <c r="F8924" s="72" t="s">
        <v>7</v>
      </c>
      <c r="G8924" s="72" t="s">
        <v>31439</v>
      </c>
      <c r="H8924" s="95" t="s">
        <v>29937</v>
      </c>
    </row>
    <row r="8925" spans="1:8">
      <c r="A8925" s="67">
        <v>8924</v>
      </c>
      <c r="B8925" s="23" t="s">
        <v>14660</v>
      </c>
      <c r="C8925" s="72" t="s">
        <v>14661</v>
      </c>
      <c r="D8925" s="71" t="s">
        <v>26441</v>
      </c>
      <c r="E8925" s="175" t="s">
        <v>31620</v>
      </c>
      <c r="F8925" s="72" t="s">
        <v>7</v>
      </c>
      <c r="G8925" s="72" t="s">
        <v>31393</v>
      </c>
      <c r="H8925" s="95" t="s">
        <v>29938</v>
      </c>
    </row>
    <row r="8926" spans="1:8">
      <c r="A8926" s="67">
        <v>8925</v>
      </c>
      <c r="B8926" s="23" t="s">
        <v>14662</v>
      </c>
      <c r="C8926" s="72" t="s">
        <v>14663</v>
      </c>
      <c r="D8926" s="71" t="s">
        <v>26441</v>
      </c>
      <c r="E8926" s="175" t="s">
        <v>31620</v>
      </c>
      <c r="F8926" s="72" t="s">
        <v>7</v>
      </c>
      <c r="G8926" s="72" t="s">
        <v>31383</v>
      </c>
      <c r="H8926" s="95" t="s">
        <v>29939</v>
      </c>
    </row>
    <row r="8927" spans="1:8">
      <c r="A8927" s="67">
        <v>8926</v>
      </c>
      <c r="B8927" s="23" t="s">
        <v>14664</v>
      </c>
      <c r="C8927" s="72" t="s">
        <v>14665</v>
      </c>
      <c r="D8927" s="71" t="s">
        <v>26441</v>
      </c>
      <c r="E8927" s="175" t="s">
        <v>31620</v>
      </c>
      <c r="F8927" s="72" t="s">
        <v>7</v>
      </c>
      <c r="G8927" s="72" t="s">
        <v>31393</v>
      </c>
      <c r="H8927" s="95" t="s">
        <v>29940</v>
      </c>
    </row>
    <row r="8928" spans="1:8">
      <c r="A8928" s="67">
        <v>8927</v>
      </c>
      <c r="B8928" s="23" t="s">
        <v>14666</v>
      </c>
      <c r="C8928" s="72" t="s">
        <v>14667</v>
      </c>
      <c r="D8928" s="71" t="s">
        <v>26441</v>
      </c>
      <c r="E8928" s="175" t="s">
        <v>31620</v>
      </c>
      <c r="F8928" s="72" t="s">
        <v>7</v>
      </c>
      <c r="G8928" s="72" t="s">
        <v>31393</v>
      </c>
      <c r="H8928" s="95" t="s">
        <v>29941</v>
      </c>
    </row>
    <row r="8929" spans="1:8">
      <c r="A8929" s="67">
        <v>8928</v>
      </c>
      <c r="B8929" s="23" t="s">
        <v>14668</v>
      </c>
      <c r="C8929" s="72" t="s">
        <v>14669</v>
      </c>
      <c r="D8929" s="71" t="s">
        <v>26441</v>
      </c>
      <c r="E8929" s="175" t="s">
        <v>31620</v>
      </c>
      <c r="F8929" s="72" t="s">
        <v>7</v>
      </c>
      <c r="G8929" s="72" t="s">
        <v>31383</v>
      </c>
      <c r="H8929" s="95" t="s">
        <v>29942</v>
      </c>
    </row>
    <row r="8930" spans="1:8">
      <c r="A8930" s="67">
        <v>8929</v>
      </c>
      <c r="B8930" s="23" t="s">
        <v>14670</v>
      </c>
      <c r="C8930" s="72" t="s">
        <v>14671</v>
      </c>
      <c r="D8930" s="71" t="s">
        <v>26441</v>
      </c>
      <c r="E8930" s="175" t="s">
        <v>31620</v>
      </c>
      <c r="F8930" s="72" t="s">
        <v>7</v>
      </c>
      <c r="G8930" s="72" t="s">
        <v>31383</v>
      </c>
      <c r="H8930" s="95" t="s">
        <v>29943</v>
      </c>
    </row>
    <row r="8931" spans="1:8">
      <c r="A8931" s="67">
        <v>8930</v>
      </c>
      <c r="B8931" s="23" t="s">
        <v>14672</v>
      </c>
      <c r="C8931" s="72" t="s">
        <v>14673</v>
      </c>
      <c r="D8931" s="71" t="s">
        <v>26441</v>
      </c>
      <c r="E8931" s="175" t="s">
        <v>31620</v>
      </c>
      <c r="F8931" s="72" t="s">
        <v>7</v>
      </c>
      <c r="G8931" s="72" t="s">
        <v>31383</v>
      </c>
      <c r="H8931" s="95" t="s">
        <v>29944</v>
      </c>
    </row>
    <row r="8932" spans="1:8">
      <c r="A8932" s="67">
        <v>8931</v>
      </c>
      <c r="B8932" s="23" t="s">
        <v>14674</v>
      </c>
      <c r="C8932" s="72" t="s">
        <v>14675</v>
      </c>
      <c r="D8932" s="71" t="s">
        <v>26441</v>
      </c>
      <c r="E8932" s="175" t="s">
        <v>31620</v>
      </c>
      <c r="F8932" s="72" t="s">
        <v>7</v>
      </c>
      <c r="G8932" s="72" t="s">
        <v>31409</v>
      </c>
      <c r="H8932" s="95" t="s">
        <v>29945</v>
      </c>
    </row>
    <row r="8933" spans="1:8">
      <c r="A8933" s="67">
        <v>8932</v>
      </c>
      <c r="B8933" s="23" t="s">
        <v>14676</v>
      </c>
      <c r="C8933" s="72" t="s">
        <v>14677</v>
      </c>
      <c r="D8933" s="71" t="s">
        <v>26441</v>
      </c>
      <c r="E8933" s="175" t="s">
        <v>31620</v>
      </c>
      <c r="F8933" s="72" t="s">
        <v>7</v>
      </c>
      <c r="G8933" s="72" t="s">
        <v>31409</v>
      </c>
      <c r="H8933" s="95" t="s">
        <v>29946</v>
      </c>
    </row>
    <row r="8934" spans="1:8">
      <c r="A8934" s="67">
        <v>8933</v>
      </c>
      <c r="B8934" s="23" t="s">
        <v>14678</v>
      </c>
      <c r="C8934" s="72" t="s">
        <v>14679</v>
      </c>
      <c r="D8934" s="71" t="s">
        <v>26441</v>
      </c>
      <c r="E8934" s="175" t="s">
        <v>31620</v>
      </c>
      <c r="F8934" s="72" t="s">
        <v>7</v>
      </c>
      <c r="G8934" s="72" t="s">
        <v>31409</v>
      </c>
      <c r="H8934" s="95" t="s">
        <v>29947</v>
      </c>
    </row>
    <row r="8935" spans="1:8">
      <c r="A8935" s="67">
        <v>8934</v>
      </c>
      <c r="B8935" s="23" t="s">
        <v>14680</v>
      </c>
      <c r="C8935" s="72" t="s">
        <v>14681</v>
      </c>
      <c r="D8935" s="71" t="s">
        <v>26441</v>
      </c>
      <c r="E8935" s="175" t="s">
        <v>31620</v>
      </c>
      <c r="F8935" s="72" t="s">
        <v>7</v>
      </c>
      <c r="G8935" s="72" t="s">
        <v>31383</v>
      </c>
      <c r="H8935" s="95" t="s">
        <v>29948</v>
      </c>
    </row>
    <row r="8936" spans="1:8">
      <c r="A8936" s="67">
        <v>8935</v>
      </c>
      <c r="B8936" s="23" t="s">
        <v>14682</v>
      </c>
      <c r="C8936" s="72" t="s">
        <v>14683</v>
      </c>
      <c r="D8936" s="71" t="s">
        <v>26441</v>
      </c>
      <c r="E8936" s="175" t="s">
        <v>31620</v>
      </c>
      <c r="F8936" s="72" t="s">
        <v>7</v>
      </c>
      <c r="G8936" s="72" t="s">
        <v>31383</v>
      </c>
      <c r="H8936" s="95" t="s">
        <v>29949</v>
      </c>
    </row>
    <row r="8937" spans="1:8">
      <c r="A8937" s="67">
        <v>8936</v>
      </c>
      <c r="B8937" s="23" t="s">
        <v>14684</v>
      </c>
      <c r="C8937" s="72" t="s">
        <v>14685</v>
      </c>
      <c r="D8937" s="71" t="s">
        <v>26441</v>
      </c>
      <c r="E8937" s="175" t="s">
        <v>31620</v>
      </c>
      <c r="F8937" s="72" t="s">
        <v>7</v>
      </c>
      <c r="G8937" s="72" t="s">
        <v>31383</v>
      </c>
      <c r="H8937" s="95" t="s">
        <v>29950</v>
      </c>
    </row>
    <row r="8938" spans="1:8">
      <c r="A8938" s="67">
        <v>8937</v>
      </c>
      <c r="B8938" s="23" t="s">
        <v>14686</v>
      </c>
      <c r="C8938" s="72" t="s">
        <v>14687</v>
      </c>
      <c r="D8938" s="71" t="s">
        <v>26441</v>
      </c>
      <c r="E8938" s="175" t="s">
        <v>31620</v>
      </c>
      <c r="F8938" s="72" t="s">
        <v>7</v>
      </c>
      <c r="G8938" s="72" t="s">
        <v>31383</v>
      </c>
      <c r="H8938" s="95" t="s">
        <v>29951</v>
      </c>
    </row>
    <row r="8939" spans="1:8">
      <c r="A8939" s="67">
        <v>8938</v>
      </c>
      <c r="B8939" s="23" t="s">
        <v>14688</v>
      </c>
      <c r="C8939" s="72" t="s">
        <v>14689</v>
      </c>
      <c r="D8939" s="71" t="s">
        <v>26441</v>
      </c>
      <c r="E8939" s="175" t="s">
        <v>31620</v>
      </c>
      <c r="F8939" s="72" t="s">
        <v>7</v>
      </c>
      <c r="G8939" s="72" t="s">
        <v>31383</v>
      </c>
      <c r="H8939" s="95" t="s">
        <v>29952</v>
      </c>
    </row>
    <row r="8940" spans="1:8">
      <c r="A8940" s="67">
        <v>8939</v>
      </c>
      <c r="B8940" s="23" t="s">
        <v>14690</v>
      </c>
      <c r="C8940" s="72" t="s">
        <v>14691</v>
      </c>
      <c r="D8940" s="71" t="s">
        <v>26441</v>
      </c>
      <c r="E8940" s="175" t="s">
        <v>31620</v>
      </c>
      <c r="F8940" s="72" t="s">
        <v>7</v>
      </c>
      <c r="G8940" s="72" t="s">
        <v>31383</v>
      </c>
      <c r="H8940" s="95" t="s">
        <v>29953</v>
      </c>
    </row>
    <row r="8941" spans="1:8">
      <c r="A8941" s="67">
        <v>8940</v>
      </c>
      <c r="B8941" s="23" t="s">
        <v>14692</v>
      </c>
      <c r="C8941" s="72" t="s">
        <v>14693</v>
      </c>
      <c r="D8941" s="71" t="s">
        <v>26441</v>
      </c>
      <c r="E8941" s="175" t="s">
        <v>31620</v>
      </c>
      <c r="F8941" s="72" t="s">
        <v>7</v>
      </c>
      <c r="G8941" s="72" t="s">
        <v>31383</v>
      </c>
      <c r="H8941" s="95" t="s">
        <v>29954</v>
      </c>
    </row>
    <row r="8942" spans="1:8">
      <c r="A8942" s="67">
        <v>8941</v>
      </c>
      <c r="B8942" s="23" t="s">
        <v>14694</v>
      </c>
      <c r="C8942" s="72" t="s">
        <v>14695</v>
      </c>
      <c r="D8942" s="71" t="s">
        <v>26441</v>
      </c>
      <c r="E8942" s="175" t="s">
        <v>31620</v>
      </c>
      <c r="F8942" s="72" t="s">
        <v>7</v>
      </c>
      <c r="G8942" s="72" t="s">
        <v>31393</v>
      </c>
      <c r="H8942" s="95" t="s">
        <v>29955</v>
      </c>
    </row>
    <row r="8943" spans="1:8">
      <c r="A8943" s="67">
        <v>8942</v>
      </c>
      <c r="B8943" s="23" t="s">
        <v>14696</v>
      </c>
      <c r="C8943" s="72" t="s">
        <v>14697</v>
      </c>
      <c r="D8943" s="71" t="s">
        <v>26441</v>
      </c>
      <c r="E8943" s="175" t="s">
        <v>31620</v>
      </c>
      <c r="F8943" s="72" t="s">
        <v>7</v>
      </c>
      <c r="G8943" s="72" t="s">
        <v>31393</v>
      </c>
      <c r="H8943" s="95" t="s">
        <v>29956</v>
      </c>
    </row>
    <row r="8944" spans="1:8">
      <c r="A8944" s="67">
        <v>8943</v>
      </c>
      <c r="B8944" s="23" t="s">
        <v>14698</v>
      </c>
      <c r="C8944" s="72" t="s">
        <v>14699</v>
      </c>
      <c r="D8944" s="71" t="s">
        <v>26441</v>
      </c>
      <c r="E8944" s="175" t="s">
        <v>31620</v>
      </c>
      <c r="F8944" s="72" t="s">
        <v>7</v>
      </c>
      <c r="G8944" s="72" t="s">
        <v>31383</v>
      </c>
      <c r="H8944" s="95" t="s">
        <v>29957</v>
      </c>
    </row>
    <row r="8945" spans="1:8">
      <c r="A8945" s="67">
        <v>8944</v>
      </c>
      <c r="B8945" s="23" t="s">
        <v>14700</v>
      </c>
      <c r="C8945" s="72" t="s">
        <v>14701</v>
      </c>
      <c r="D8945" s="71" t="s">
        <v>26441</v>
      </c>
      <c r="E8945" s="175" t="s">
        <v>31620</v>
      </c>
      <c r="F8945" s="72" t="s">
        <v>7</v>
      </c>
      <c r="G8945" s="72" t="s">
        <v>31383</v>
      </c>
      <c r="H8945" s="95" t="s">
        <v>29958</v>
      </c>
    </row>
    <row r="8946" spans="1:8">
      <c r="A8946" s="67">
        <v>8945</v>
      </c>
      <c r="B8946" s="23" t="s">
        <v>14702</v>
      </c>
      <c r="C8946" s="72" t="s">
        <v>14703</v>
      </c>
      <c r="D8946" s="71" t="s">
        <v>26441</v>
      </c>
      <c r="E8946" s="175" t="s">
        <v>31620</v>
      </c>
      <c r="F8946" s="72" t="s">
        <v>7</v>
      </c>
      <c r="G8946" s="72" t="s">
        <v>31383</v>
      </c>
      <c r="H8946" s="95" t="s">
        <v>29959</v>
      </c>
    </row>
    <row r="8947" spans="1:8">
      <c r="A8947" s="67">
        <v>8946</v>
      </c>
      <c r="B8947" s="23" t="s">
        <v>14704</v>
      </c>
      <c r="C8947" s="72" t="s">
        <v>14705</v>
      </c>
      <c r="D8947" s="71" t="s">
        <v>26441</v>
      </c>
      <c r="E8947" s="175" t="s">
        <v>31620</v>
      </c>
      <c r="F8947" s="72" t="s">
        <v>7</v>
      </c>
      <c r="G8947" s="72" t="s">
        <v>31383</v>
      </c>
      <c r="H8947" s="95" t="s">
        <v>29960</v>
      </c>
    </row>
    <row r="8948" spans="1:8">
      <c r="A8948" s="67">
        <v>8947</v>
      </c>
      <c r="B8948" s="23" t="s">
        <v>14706</v>
      </c>
      <c r="C8948" s="72" t="s">
        <v>14707</v>
      </c>
      <c r="D8948" s="71" t="s">
        <v>26441</v>
      </c>
      <c r="E8948" s="175" t="s">
        <v>31620</v>
      </c>
      <c r="F8948" s="72" t="s">
        <v>7</v>
      </c>
      <c r="G8948" s="72" t="s">
        <v>31409</v>
      </c>
      <c r="H8948" s="95" t="s">
        <v>29961</v>
      </c>
    </row>
    <row r="8949" spans="1:8">
      <c r="A8949" s="67">
        <v>8948</v>
      </c>
      <c r="B8949" s="23" t="s">
        <v>14708</v>
      </c>
      <c r="C8949" s="72" t="s">
        <v>14709</v>
      </c>
      <c r="D8949" s="71" t="s">
        <v>26441</v>
      </c>
      <c r="E8949" s="175" t="s">
        <v>31620</v>
      </c>
      <c r="F8949" s="72" t="s">
        <v>7</v>
      </c>
      <c r="G8949" s="72" t="s">
        <v>31409</v>
      </c>
      <c r="H8949" s="95" t="s">
        <v>29962</v>
      </c>
    </row>
    <row r="8950" spans="1:8">
      <c r="A8950" s="67">
        <v>8949</v>
      </c>
      <c r="B8950" s="23" t="s">
        <v>14710</v>
      </c>
      <c r="C8950" s="72" t="s">
        <v>14711</v>
      </c>
      <c r="D8950" s="71" t="s">
        <v>26441</v>
      </c>
      <c r="E8950" s="175" t="s">
        <v>31620</v>
      </c>
      <c r="F8950" s="72" t="s">
        <v>7</v>
      </c>
      <c r="G8950" s="72" t="s">
        <v>31439</v>
      </c>
      <c r="H8950" s="95" t="s">
        <v>29963</v>
      </c>
    </row>
    <row r="8951" spans="1:8">
      <c r="A8951" s="67">
        <v>8950</v>
      </c>
      <c r="B8951" s="23" t="s">
        <v>14712</v>
      </c>
      <c r="C8951" s="72" t="s">
        <v>14713</v>
      </c>
      <c r="D8951" s="71" t="s">
        <v>26441</v>
      </c>
      <c r="E8951" s="175" t="s">
        <v>31620</v>
      </c>
      <c r="F8951" s="72" t="s">
        <v>7</v>
      </c>
      <c r="G8951" s="72" t="s">
        <v>31439</v>
      </c>
      <c r="H8951" s="95" t="s">
        <v>29964</v>
      </c>
    </row>
    <row r="8952" spans="1:8">
      <c r="A8952" s="67">
        <v>8951</v>
      </c>
      <c r="B8952" s="23" t="s">
        <v>14714</v>
      </c>
      <c r="C8952" s="72" t="s">
        <v>14715</v>
      </c>
      <c r="D8952" s="71" t="s">
        <v>26441</v>
      </c>
      <c r="E8952" s="175" t="s">
        <v>31620</v>
      </c>
      <c r="F8952" s="72" t="s">
        <v>7</v>
      </c>
      <c r="G8952" s="72" t="s">
        <v>31439</v>
      </c>
      <c r="H8952" s="95" t="s">
        <v>29965</v>
      </c>
    </row>
    <row r="8953" spans="1:8">
      <c r="A8953" s="67">
        <v>8952</v>
      </c>
      <c r="B8953" s="23" t="s">
        <v>14716</v>
      </c>
      <c r="C8953" s="72" t="s">
        <v>14717</v>
      </c>
      <c r="D8953" s="71" t="s">
        <v>26441</v>
      </c>
      <c r="E8953" s="175" t="s">
        <v>31620</v>
      </c>
      <c r="F8953" s="72" t="s">
        <v>7</v>
      </c>
      <c r="G8953" s="72" t="s">
        <v>31439</v>
      </c>
      <c r="H8953" s="95" t="s">
        <v>29966</v>
      </c>
    </row>
    <row r="8954" spans="1:8">
      <c r="A8954" s="67">
        <v>8953</v>
      </c>
      <c r="B8954" s="23" t="s">
        <v>14718</v>
      </c>
      <c r="C8954" s="72" t="s">
        <v>14719</v>
      </c>
      <c r="D8954" s="71" t="s">
        <v>26441</v>
      </c>
      <c r="E8954" s="175" t="s">
        <v>31620</v>
      </c>
      <c r="F8954" s="72" t="s">
        <v>7</v>
      </c>
      <c r="G8954" s="72" t="s">
        <v>31393</v>
      </c>
      <c r="H8954" s="95" t="s">
        <v>29967</v>
      </c>
    </row>
    <row r="8955" spans="1:8">
      <c r="A8955" s="67">
        <v>8954</v>
      </c>
      <c r="B8955" s="23" t="s">
        <v>14720</v>
      </c>
      <c r="C8955" s="72" t="s">
        <v>14721</v>
      </c>
      <c r="D8955" s="71" t="s">
        <v>26441</v>
      </c>
      <c r="E8955" s="175" t="s">
        <v>31620</v>
      </c>
      <c r="F8955" s="72" t="s">
        <v>7</v>
      </c>
      <c r="G8955" s="72" t="s">
        <v>31383</v>
      </c>
      <c r="H8955" s="95" t="s">
        <v>29968</v>
      </c>
    </row>
    <row r="8956" spans="1:8">
      <c r="A8956" s="67">
        <v>8955</v>
      </c>
      <c r="B8956" s="23" t="s">
        <v>14722</v>
      </c>
      <c r="C8956" s="72" t="s">
        <v>14723</v>
      </c>
      <c r="D8956" s="71" t="s">
        <v>26441</v>
      </c>
      <c r="E8956" s="175" t="s">
        <v>31620</v>
      </c>
      <c r="F8956" s="72" t="s">
        <v>7</v>
      </c>
      <c r="G8956" s="72" t="s">
        <v>31409</v>
      </c>
      <c r="H8956" s="95" t="s">
        <v>29969</v>
      </c>
    </row>
    <row r="8957" spans="1:8">
      <c r="A8957" s="67">
        <v>8956</v>
      </c>
      <c r="B8957" s="23" t="s">
        <v>14724</v>
      </c>
      <c r="C8957" s="72" t="s">
        <v>14725</v>
      </c>
      <c r="D8957" s="71" t="s">
        <v>26441</v>
      </c>
      <c r="E8957" s="175" t="s">
        <v>31620</v>
      </c>
      <c r="F8957" s="72" t="s">
        <v>7</v>
      </c>
      <c r="G8957" s="72" t="s">
        <v>31383</v>
      </c>
      <c r="H8957" s="95" t="s">
        <v>29970</v>
      </c>
    </row>
    <row r="8958" spans="1:8">
      <c r="A8958" s="67">
        <v>8957</v>
      </c>
      <c r="B8958" s="23" t="s">
        <v>14726</v>
      </c>
      <c r="C8958" s="72" t="s">
        <v>14727</v>
      </c>
      <c r="D8958" s="71" t="s">
        <v>26441</v>
      </c>
      <c r="E8958" s="175" t="s">
        <v>31620</v>
      </c>
      <c r="F8958" s="72" t="s">
        <v>7</v>
      </c>
      <c r="G8958" s="72" t="s">
        <v>31383</v>
      </c>
      <c r="H8958" s="95" t="s">
        <v>29971</v>
      </c>
    </row>
    <row r="8959" spans="1:8">
      <c r="A8959" s="67">
        <v>8958</v>
      </c>
      <c r="B8959" s="23" t="s">
        <v>14728</v>
      </c>
      <c r="C8959" s="72" t="s">
        <v>14729</v>
      </c>
      <c r="D8959" s="71" t="s">
        <v>26441</v>
      </c>
      <c r="E8959" s="175" t="s">
        <v>31620</v>
      </c>
      <c r="F8959" s="72" t="s">
        <v>7</v>
      </c>
      <c r="G8959" s="72" t="s">
        <v>31383</v>
      </c>
      <c r="H8959" s="95" t="s">
        <v>29972</v>
      </c>
    </row>
    <row r="8960" spans="1:8">
      <c r="A8960" s="67">
        <v>8959</v>
      </c>
      <c r="B8960" s="23" t="s">
        <v>14730</v>
      </c>
      <c r="C8960" s="72" t="s">
        <v>14731</v>
      </c>
      <c r="D8960" s="71" t="s">
        <v>26441</v>
      </c>
      <c r="E8960" s="175" t="s">
        <v>31620</v>
      </c>
      <c r="F8960" s="72" t="s">
        <v>7</v>
      </c>
      <c r="G8960" s="72" t="s">
        <v>31383</v>
      </c>
      <c r="H8960" s="95" t="s">
        <v>29973</v>
      </c>
    </row>
    <row r="8961" spans="1:8">
      <c r="A8961" s="67">
        <v>8960</v>
      </c>
      <c r="B8961" s="23" t="s">
        <v>14732</v>
      </c>
      <c r="C8961" s="72" t="s">
        <v>14733</v>
      </c>
      <c r="D8961" s="71" t="s">
        <v>26441</v>
      </c>
      <c r="E8961" s="175" t="s">
        <v>31620</v>
      </c>
      <c r="F8961" s="72" t="s">
        <v>7</v>
      </c>
      <c r="G8961" s="72" t="s">
        <v>31393</v>
      </c>
      <c r="H8961" s="95" t="s">
        <v>29974</v>
      </c>
    </row>
    <row r="8962" spans="1:8">
      <c r="A8962" s="67">
        <v>8961</v>
      </c>
      <c r="B8962" s="23" t="s">
        <v>14734</v>
      </c>
      <c r="C8962" s="72" t="s">
        <v>14735</v>
      </c>
      <c r="D8962" s="71" t="s">
        <v>26441</v>
      </c>
      <c r="E8962" s="175" t="s">
        <v>31620</v>
      </c>
      <c r="F8962" s="72" t="s">
        <v>7</v>
      </c>
      <c r="G8962" s="72" t="s">
        <v>31383</v>
      </c>
      <c r="H8962" s="95" t="s">
        <v>29975</v>
      </c>
    </row>
    <row r="8963" spans="1:8">
      <c r="A8963" s="67">
        <v>8962</v>
      </c>
      <c r="B8963" s="23" t="s">
        <v>14736</v>
      </c>
      <c r="C8963" s="72" t="s">
        <v>14737</v>
      </c>
      <c r="D8963" s="71" t="s">
        <v>26441</v>
      </c>
      <c r="E8963" s="175" t="s">
        <v>31620</v>
      </c>
      <c r="F8963" s="72" t="s">
        <v>7</v>
      </c>
      <c r="G8963" s="72" t="s">
        <v>31383</v>
      </c>
      <c r="H8963" s="95" t="s">
        <v>29976</v>
      </c>
    </row>
    <row r="8964" spans="1:8">
      <c r="A8964" s="67">
        <v>8963</v>
      </c>
      <c r="B8964" s="23" t="s">
        <v>14738</v>
      </c>
      <c r="C8964" s="72" t="s">
        <v>14739</v>
      </c>
      <c r="D8964" s="71" t="s">
        <v>26441</v>
      </c>
      <c r="E8964" s="175" t="s">
        <v>31620</v>
      </c>
      <c r="F8964" s="72" t="s">
        <v>7</v>
      </c>
      <c r="G8964" s="72" t="s">
        <v>31383</v>
      </c>
      <c r="H8964" s="95" t="s">
        <v>29977</v>
      </c>
    </row>
    <row r="8965" spans="1:8">
      <c r="A8965" s="67">
        <v>8964</v>
      </c>
      <c r="B8965" s="23" t="s">
        <v>14740</v>
      </c>
      <c r="C8965" s="72" t="s">
        <v>14741</v>
      </c>
      <c r="D8965" s="71" t="s">
        <v>26441</v>
      </c>
      <c r="E8965" s="175" t="s">
        <v>31620</v>
      </c>
      <c r="F8965" s="72" t="s">
        <v>7</v>
      </c>
      <c r="G8965" s="72" t="s">
        <v>31439</v>
      </c>
      <c r="H8965" s="95" t="s">
        <v>29978</v>
      </c>
    </row>
    <row r="8966" spans="1:8">
      <c r="A8966" s="67">
        <v>8965</v>
      </c>
      <c r="B8966" s="23" t="s">
        <v>14742</v>
      </c>
      <c r="C8966" s="72" t="s">
        <v>14743</v>
      </c>
      <c r="D8966" s="71" t="s">
        <v>26441</v>
      </c>
      <c r="E8966" s="175" t="s">
        <v>31620</v>
      </c>
      <c r="F8966" s="72" t="s">
        <v>7</v>
      </c>
      <c r="G8966" s="72" t="s">
        <v>31439</v>
      </c>
      <c r="H8966" s="95" t="s">
        <v>29979</v>
      </c>
    </row>
    <row r="8967" spans="1:8">
      <c r="A8967" s="67">
        <v>8966</v>
      </c>
      <c r="B8967" s="23" t="s">
        <v>14744</v>
      </c>
      <c r="C8967" s="72" t="s">
        <v>14745</v>
      </c>
      <c r="D8967" s="71" t="s">
        <v>26441</v>
      </c>
      <c r="E8967" s="175" t="s">
        <v>31620</v>
      </c>
      <c r="F8967" s="72" t="s">
        <v>7</v>
      </c>
      <c r="G8967" s="72" t="s">
        <v>31389</v>
      </c>
      <c r="H8967" s="95" t="s">
        <v>29980</v>
      </c>
    </row>
    <row r="8968" spans="1:8">
      <c r="A8968" s="67">
        <v>8967</v>
      </c>
      <c r="B8968" s="23" t="s">
        <v>14746</v>
      </c>
      <c r="C8968" s="72" t="s">
        <v>14747</v>
      </c>
      <c r="D8968" s="71" t="s">
        <v>26441</v>
      </c>
      <c r="E8968" s="175" t="s">
        <v>31620</v>
      </c>
      <c r="F8968" s="72" t="s">
        <v>7</v>
      </c>
      <c r="G8968" s="72" t="s">
        <v>31389</v>
      </c>
      <c r="H8968" s="95" t="s">
        <v>29981</v>
      </c>
    </row>
    <row r="8969" spans="1:8">
      <c r="A8969" s="67">
        <v>8968</v>
      </c>
      <c r="B8969" s="23" t="s">
        <v>14748</v>
      </c>
      <c r="C8969" s="72" t="s">
        <v>14749</v>
      </c>
      <c r="D8969" s="71" t="s">
        <v>26441</v>
      </c>
      <c r="E8969" s="175" t="s">
        <v>31620</v>
      </c>
      <c r="F8969" s="72" t="s">
        <v>7</v>
      </c>
      <c r="G8969" s="72" t="s">
        <v>31409</v>
      </c>
      <c r="H8969" s="95" t="s">
        <v>29982</v>
      </c>
    </row>
    <row r="8970" spans="1:8">
      <c r="A8970" s="67">
        <v>8969</v>
      </c>
      <c r="B8970" s="23" t="s">
        <v>14750</v>
      </c>
      <c r="C8970" s="72" t="s">
        <v>14749</v>
      </c>
      <c r="D8970" s="71" t="s">
        <v>26441</v>
      </c>
      <c r="E8970" s="175" t="s">
        <v>31620</v>
      </c>
      <c r="F8970" s="72" t="s">
        <v>7</v>
      </c>
      <c r="G8970" s="72" t="s">
        <v>31389</v>
      </c>
      <c r="H8970" s="95" t="s">
        <v>29983</v>
      </c>
    </row>
    <row r="8971" spans="1:8">
      <c r="A8971" s="67">
        <v>8970</v>
      </c>
      <c r="B8971" s="23" t="s">
        <v>14751</v>
      </c>
      <c r="C8971" s="72" t="s">
        <v>14752</v>
      </c>
      <c r="D8971" s="71" t="s">
        <v>26441</v>
      </c>
      <c r="E8971" s="175" t="s">
        <v>31620</v>
      </c>
      <c r="F8971" s="72" t="s">
        <v>7</v>
      </c>
      <c r="G8971" s="72" t="s">
        <v>31383</v>
      </c>
      <c r="H8971" s="95" t="s">
        <v>29984</v>
      </c>
    </row>
    <row r="8972" spans="1:8">
      <c r="A8972" s="67">
        <v>8971</v>
      </c>
      <c r="B8972" s="23" t="s">
        <v>14753</v>
      </c>
      <c r="C8972" s="72" t="s">
        <v>14754</v>
      </c>
      <c r="D8972" s="71" t="s">
        <v>26441</v>
      </c>
      <c r="E8972" s="175" t="s">
        <v>31620</v>
      </c>
      <c r="F8972" s="72" t="s">
        <v>7</v>
      </c>
      <c r="G8972" s="72" t="s">
        <v>31393</v>
      </c>
      <c r="H8972" s="95" t="s">
        <v>29985</v>
      </c>
    </row>
    <row r="8973" spans="1:8">
      <c r="A8973" s="67">
        <v>8972</v>
      </c>
      <c r="B8973" s="23" t="s">
        <v>14755</v>
      </c>
      <c r="C8973" s="72" t="s">
        <v>14756</v>
      </c>
      <c r="D8973" s="71" t="s">
        <v>26441</v>
      </c>
      <c r="E8973" s="175" t="s">
        <v>31620</v>
      </c>
      <c r="F8973" s="72" t="s">
        <v>7</v>
      </c>
      <c r="G8973" s="72" t="s">
        <v>31394</v>
      </c>
      <c r="H8973" s="95" t="s">
        <v>29986</v>
      </c>
    </row>
    <row r="8974" spans="1:8">
      <c r="A8974" s="67">
        <v>8973</v>
      </c>
      <c r="B8974" s="23" t="s">
        <v>14757</v>
      </c>
      <c r="C8974" s="72" t="s">
        <v>14758</v>
      </c>
      <c r="D8974" s="71" t="s">
        <v>26441</v>
      </c>
      <c r="E8974" s="175" t="s">
        <v>31620</v>
      </c>
      <c r="F8974" s="72" t="s">
        <v>7</v>
      </c>
      <c r="G8974" s="72" t="s">
        <v>31386</v>
      </c>
      <c r="H8974" s="95" t="s">
        <v>29987</v>
      </c>
    </row>
    <row r="8975" spans="1:8">
      <c r="A8975" s="67">
        <v>8974</v>
      </c>
      <c r="B8975" s="23" t="s">
        <v>14759</v>
      </c>
      <c r="C8975" s="72" t="s">
        <v>14760</v>
      </c>
      <c r="D8975" s="71" t="s">
        <v>26441</v>
      </c>
      <c r="E8975" s="175" t="s">
        <v>31620</v>
      </c>
      <c r="F8975" s="72" t="s">
        <v>7</v>
      </c>
      <c r="G8975" s="72" t="s">
        <v>31394</v>
      </c>
      <c r="H8975" s="95" t="s">
        <v>29988</v>
      </c>
    </row>
    <row r="8976" spans="1:8">
      <c r="A8976" s="67">
        <v>8975</v>
      </c>
      <c r="B8976" s="23" t="s">
        <v>14761</v>
      </c>
      <c r="C8976" s="72" t="s">
        <v>14749</v>
      </c>
      <c r="D8976" s="71" t="s">
        <v>26441</v>
      </c>
      <c r="E8976" s="175" t="s">
        <v>31620</v>
      </c>
      <c r="F8976" s="72" t="s">
        <v>7</v>
      </c>
      <c r="G8976" s="72" t="s">
        <v>31390</v>
      </c>
      <c r="H8976" s="95" t="s">
        <v>29989</v>
      </c>
    </row>
    <row r="8977" spans="1:8">
      <c r="A8977" s="67">
        <v>8976</v>
      </c>
      <c r="B8977" s="23" t="s">
        <v>14762</v>
      </c>
      <c r="C8977" s="72" t="s">
        <v>14763</v>
      </c>
      <c r="D8977" s="71" t="s">
        <v>26441</v>
      </c>
      <c r="E8977" s="175" t="s">
        <v>31620</v>
      </c>
      <c r="F8977" s="72" t="s">
        <v>7</v>
      </c>
      <c r="G8977" s="72" t="s">
        <v>31389</v>
      </c>
      <c r="H8977" s="95" t="s">
        <v>29990</v>
      </c>
    </row>
    <row r="8978" spans="1:8">
      <c r="A8978" s="67">
        <v>8977</v>
      </c>
      <c r="B8978" s="23" t="s">
        <v>14764</v>
      </c>
      <c r="C8978" s="72" t="s">
        <v>14765</v>
      </c>
      <c r="D8978" s="71" t="s">
        <v>26441</v>
      </c>
      <c r="E8978" s="175" t="s">
        <v>31620</v>
      </c>
      <c r="F8978" s="72" t="s">
        <v>7</v>
      </c>
      <c r="G8978" s="72" t="s">
        <v>31390</v>
      </c>
      <c r="H8978" s="95" t="s">
        <v>29991</v>
      </c>
    </row>
    <row r="8979" spans="1:8">
      <c r="A8979" s="67">
        <v>8978</v>
      </c>
      <c r="B8979" s="23" t="s">
        <v>14766</v>
      </c>
      <c r="C8979" s="72" t="s">
        <v>14767</v>
      </c>
      <c r="D8979" s="71" t="s">
        <v>26441</v>
      </c>
      <c r="E8979" s="175" t="s">
        <v>31620</v>
      </c>
      <c r="F8979" s="72" t="s">
        <v>7</v>
      </c>
      <c r="G8979" s="72" t="s">
        <v>31427</v>
      </c>
      <c r="H8979" s="95" t="s">
        <v>29992</v>
      </c>
    </row>
    <row r="8980" spans="1:8">
      <c r="A8980" s="67">
        <v>8979</v>
      </c>
      <c r="B8980" s="23" t="s">
        <v>14768</v>
      </c>
      <c r="C8980" s="72" t="s">
        <v>14769</v>
      </c>
      <c r="D8980" s="71" t="s">
        <v>26441</v>
      </c>
      <c r="E8980" s="175" t="s">
        <v>31620</v>
      </c>
      <c r="F8980" s="72" t="s">
        <v>7</v>
      </c>
      <c r="G8980" s="72" t="s">
        <v>31410</v>
      </c>
      <c r="H8980" s="95" t="s">
        <v>29993</v>
      </c>
    </row>
    <row r="8981" spans="1:8">
      <c r="A8981" s="67">
        <v>8980</v>
      </c>
      <c r="B8981" s="23" t="s">
        <v>14770</v>
      </c>
      <c r="C8981" s="72" t="s">
        <v>14771</v>
      </c>
      <c r="D8981" s="71" t="s">
        <v>26441</v>
      </c>
      <c r="E8981" s="175" t="s">
        <v>31620</v>
      </c>
      <c r="F8981" s="72" t="s">
        <v>7</v>
      </c>
      <c r="G8981" s="72" t="s">
        <v>31439</v>
      </c>
      <c r="H8981" s="95" t="s">
        <v>29994</v>
      </c>
    </row>
    <row r="8982" spans="1:8">
      <c r="A8982" s="67">
        <v>8981</v>
      </c>
      <c r="B8982" s="23" t="s">
        <v>14772</v>
      </c>
      <c r="C8982" s="72" t="s">
        <v>14773</v>
      </c>
      <c r="D8982" s="71" t="s">
        <v>26441</v>
      </c>
      <c r="E8982" s="175" t="s">
        <v>31620</v>
      </c>
      <c r="F8982" s="72" t="s">
        <v>7</v>
      </c>
      <c r="G8982" s="72" t="s">
        <v>31387</v>
      </c>
      <c r="H8982" s="95" t="s">
        <v>29995</v>
      </c>
    </row>
    <row r="8983" spans="1:8">
      <c r="A8983" s="67">
        <v>8982</v>
      </c>
      <c r="B8983" s="23" t="s">
        <v>14774</v>
      </c>
      <c r="C8983" s="72" t="s">
        <v>14773</v>
      </c>
      <c r="D8983" s="71" t="s">
        <v>26441</v>
      </c>
      <c r="E8983" s="175" t="s">
        <v>31620</v>
      </c>
      <c r="F8983" s="72" t="s">
        <v>7</v>
      </c>
      <c r="G8983" s="72" t="s">
        <v>31390</v>
      </c>
      <c r="H8983" s="95" t="s">
        <v>29996</v>
      </c>
    </row>
    <row r="8984" spans="1:8">
      <c r="A8984" s="67">
        <v>8983</v>
      </c>
      <c r="B8984" s="23" t="s">
        <v>14775</v>
      </c>
      <c r="C8984" s="72" t="s">
        <v>14773</v>
      </c>
      <c r="D8984" s="71" t="s">
        <v>26441</v>
      </c>
      <c r="E8984" s="175" t="s">
        <v>31620</v>
      </c>
      <c r="F8984" s="72" t="s">
        <v>7</v>
      </c>
      <c r="G8984" s="72" t="s">
        <v>31416</v>
      </c>
      <c r="H8984" s="95" t="s">
        <v>29997</v>
      </c>
    </row>
    <row r="8985" spans="1:8">
      <c r="A8985" s="67">
        <v>8984</v>
      </c>
      <c r="B8985" s="23" t="s">
        <v>14776</v>
      </c>
      <c r="C8985" s="72" t="s">
        <v>14777</v>
      </c>
      <c r="D8985" s="71" t="s">
        <v>26441</v>
      </c>
      <c r="E8985" s="175" t="s">
        <v>31620</v>
      </c>
      <c r="F8985" s="72" t="s">
        <v>7</v>
      </c>
      <c r="G8985" s="72" t="s">
        <v>31417</v>
      </c>
      <c r="H8985" s="95" t="s">
        <v>29998</v>
      </c>
    </row>
    <row r="8986" spans="1:8">
      <c r="A8986" s="67">
        <v>8985</v>
      </c>
      <c r="B8986" s="23" t="s">
        <v>14778</v>
      </c>
      <c r="C8986" s="72" t="s">
        <v>14779</v>
      </c>
      <c r="D8986" s="71" t="s">
        <v>26441</v>
      </c>
      <c r="E8986" s="175" t="s">
        <v>31620</v>
      </c>
      <c r="F8986" s="72" t="s">
        <v>7</v>
      </c>
      <c r="G8986" s="72" t="s">
        <v>31394</v>
      </c>
      <c r="H8986" s="95" t="s">
        <v>29999</v>
      </c>
    </row>
    <row r="8987" spans="1:8">
      <c r="A8987" s="67">
        <v>8986</v>
      </c>
      <c r="B8987" s="23" t="s">
        <v>14780</v>
      </c>
      <c r="C8987" s="72" t="s">
        <v>14781</v>
      </c>
      <c r="D8987" s="71" t="s">
        <v>26441</v>
      </c>
      <c r="E8987" s="175" t="s">
        <v>31620</v>
      </c>
      <c r="F8987" s="72" t="s">
        <v>7</v>
      </c>
      <c r="G8987" s="72" t="s">
        <v>31394</v>
      </c>
      <c r="H8987" s="95" t="s">
        <v>30000</v>
      </c>
    </row>
    <row r="8988" spans="1:8">
      <c r="A8988" s="67">
        <v>8987</v>
      </c>
      <c r="B8988" s="23" t="s">
        <v>14782</v>
      </c>
      <c r="C8988" s="72" t="s">
        <v>14783</v>
      </c>
      <c r="D8988" s="71" t="s">
        <v>26441</v>
      </c>
      <c r="E8988" s="175" t="s">
        <v>31620</v>
      </c>
      <c r="F8988" s="72" t="s">
        <v>7</v>
      </c>
      <c r="G8988" s="72" t="s">
        <v>31439</v>
      </c>
      <c r="H8988" s="95" t="s">
        <v>30001</v>
      </c>
    </row>
    <row r="8989" spans="1:8">
      <c r="A8989" s="67">
        <v>8988</v>
      </c>
      <c r="B8989" s="23" t="s">
        <v>14784</v>
      </c>
      <c r="C8989" s="72" t="s">
        <v>14785</v>
      </c>
      <c r="D8989" s="71" t="s">
        <v>26441</v>
      </c>
      <c r="E8989" s="175" t="s">
        <v>31620</v>
      </c>
      <c r="F8989" s="72" t="s">
        <v>7</v>
      </c>
      <c r="G8989" s="72" t="s">
        <v>31383</v>
      </c>
      <c r="H8989" s="95" t="s">
        <v>30002</v>
      </c>
    </row>
    <row r="8990" spans="1:8">
      <c r="A8990" s="67">
        <v>8989</v>
      </c>
      <c r="B8990" s="23" t="s">
        <v>14786</v>
      </c>
      <c r="C8990" s="72" t="s">
        <v>14787</v>
      </c>
      <c r="D8990" s="71" t="s">
        <v>26441</v>
      </c>
      <c r="E8990" s="175" t="s">
        <v>31620</v>
      </c>
      <c r="F8990" s="72" t="s">
        <v>7</v>
      </c>
      <c r="G8990" s="72" t="s">
        <v>31383</v>
      </c>
      <c r="H8990" s="95" t="s">
        <v>30003</v>
      </c>
    </row>
    <row r="8991" spans="1:8">
      <c r="A8991" s="67">
        <v>8990</v>
      </c>
      <c r="B8991" s="23" t="s">
        <v>14788</v>
      </c>
      <c r="C8991" s="72" t="s">
        <v>14789</v>
      </c>
      <c r="D8991" s="71" t="s">
        <v>26441</v>
      </c>
      <c r="E8991" s="175" t="s">
        <v>31620</v>
      </c>
      <c r="F8991" s="72" t="s">
        <v>7</v>
      </c>
      <c r="G8991" s="72" t="s">
        <v>31383</v>
      </c>
      <c r="H8991" s="95" t="s">
        <v>30004</v>
      </c>
    </row>
    <row r="8992" spans="1:8">
      <c r="A8992" s="67">
        <v>8991</v>
      </c>
      <c r="B8992" s="23" t="s">
        <v>14790</v>
      </c>
      <c r="C8992" s="72" t="s">
        <v>14791</v>
      </c>
      <c r="D8992" s="71" t="s">
        <v>26441</v>
      </c>
      <c r="E8992" s="175" t="s">
        <v>31620</v>
      </c>
      <c r="F8992" s="72" t="s">
        <v>7</v>
      </c>
      <c r="G8992" s="72" t="s">
        <v>31383</v>
      </c>
      <c r="H8992" s="95" t="s">
        <v>30005</v>
      </c>
    </row>
    <row r="8993" spans="1:8">
      <c r="A8993" s="67">
        <v>8992</v>
      </c>
      <c r="B8993" s="23" t="s">
        <v>14792</v>
      </c>
      <c r="C8993" s="72" t="s">
        <v>14793</v>
      </c>
      <c r="D8993" s="71" t="s">
        <v>26441</v>
      </c>
      <c r="E8993" s="175" t="s">
        <v>31620</v>
      </c>
      <c r="F8993" s="72" t="s">
        <v>7</v>
      </c>
      <c r="G8993" s="72" t="s">
        <v>31386</v>
      </c>
      <c r="H8993" s="95" t="s">
        <v>30006</v>
      </c>
    </row>
    <row r="8994" spans="1:8">
      <c r="A8994" s="67">
        <v>8993</v>
      </c>
      <c r="B8994" s="23" t="s">
        <v>14794</v>
      </c>
      <c r="C8994" s="72" t="s">
        <v>14795</v>
      </c>
      <c r="D8994" s="71" t="s">
        <v>26441</v>
      </c>
      <c r="E8994" s="175" t="s">
        <v>31620</v>
      </c>
      <c r="F8994" s="72" t="s">
        <v>7</v>
      </c>
      <c r="G8994" s="72" t="s">
        <v>31417</v>
      </c>
      <c r="H8994" s="95" t="s">
        <v>30007</v>
      </c>
    </row>
    <row r="8995" spans="1:8">
      <c r="A8995" s="67">
        <v>8994</v>
      </c>
      <c r="B8995" s="23" t="s">
        <v>14796</v>
      </c>
      <c r="C8995" s="72" t="s">
        <v>14797</v>
      </c>
      <c r="D8995" s="71" t="s">
        <v>26441</v>
      </c>
      <c r="E8995" s="175" t="s">
        <v>31620</v>
      </c>
      <c r="F8995" s="72" t="s">
        <v>7</v>
      </c>
      <c r="G8995" s="72" t="s">
        <v>31417</v>
      </c>
      <c r="H8995" s="95" t="s">
        <v>30008</v>
      </c>
    </row>
    <row r="8996" spans="1:8">
      <c r="A8996" s="67">
        <v>8995</v>
      </c>
      <c r="B8996" s="23" t="s">
        <v>14798</v>
      </c>
      <c r="C8996" s="72" t="s">
        <v>14799</v>
      </c>
      <c r="D8996" s="71" t="s">
        <v>26441</v>
      </c>
      <c r="E8996" s="175" t="s">
        <v>31620</v>
      </c>
      <c r="F8996" s="72" t="s">
        <v>7</v>
      </c>
      <c r="G8996" s="72" t="s">
        <v>31417</v>
      </c>
      <c r="H8996" s="95" t="s">
        <v>30009</v>
      </c>
    </row>
    <row r="8997" spans="1:8">
      <c r="A8997" s="67">
        <v>8996</v>
      </c>
      <c r="B8997" s="23" t="s">
        <v>14800</v>
      </c>
      <c r="C8997" s="72" t="s">
        <v>14801</v>
      </c>
      <c r="D8997" s="71" t="s">
        <v>26441</v>
      </c>
      <c r="E8997" s="175" t="s">
        <v>31620</v>
      </c>
      <c r="F8997" s="72" t="s">
        <v>7</v>
      </c>
      <c r="G8997" s="72" t="s">
        <v>31417</v>
      </c>
      <c r="H8997" s="95" t="s">
        <v>30010</v>
      </c>
    </row>
    <row r="8998" spans="1:8">
      <c r="A8998" s="67">
        <v>8997</v>
      </c>
      <c r="B8998" s="23" t="s">
        <v>14802</v>
      </c>
      <c r="C8998" s="72" t="s">
        <v>14803</v>
      </c>
      <c r="D8998" s="71" t="s">
        <v>26441</v>
      </c>
      <c r="E8998" s="175" t="s">
        <v>31620</v>
      </c>
      <c r="F8998" s="72" t="s">
        <v>7</v>
      </c>
      <c r="G8998" s="72" t="s">
        <v>31417</v>
      </c>
      <c r="H8998" s="95" t="s">
        <v>30011</v>
      </c>
    </row>
    <row r="8999" spans="1:8">
      <c r="A8999" s="67">
        <v>8998</v>
      </c>
      <c r="B8999" s="23" t="s">
        <v>14804</v>
      </c>
      <c r="C8999" s="72" t="s">
        <v>14805</v>
      </c>
      <c r="D8999" s="71" t="s">
        <v>26441</v>
      </c>
      <c r="E8999" s="175" t="s">
        <v>31620</v>
      </c>
      <c r="F8999" s="72" t="s">
        <v>7</v>
      </c>
      <c r="G8999" s="72" t="s">
        <v>31395</v>
      </c>
      <c r="H8999" s="95" t="s">
        <v>30012</v>
      </c>
    </row>
    <row r="9000" spans="1:8">
      <c r="A9000" s="67">
        <v>8999</v>
      </c>
      <c r="B9000" s="23" t="s">
        <v>14806</v>
      </c>
      <c r="C9000" s="72" t="s">
        <v>14807</v>
      </c>
      <c r="D9000" s="71" t="s">
        <v>26441</v>
      </c>
      <c r="E9000" s="175" t="s">
        <v>31620</v>
      </c>
      <c r="F9000" s="72" t="s">
        <v>7</v>
      </c>
      <c r="G9000" s="72" t="s">
        <v>31386</v>
      </c>
      <c r="H9000" s="95" t="s">
        <v>30013</v>
      </c>
    </row>
    <row r="9001" spans="1:8">
      <c r="A9001" s="67">
        <v>9000</v>
      </c>
      <c r="B9001" s="23" t="s">
        <v>14808</v>
      </c>
      <c r="C9001" s="72" t="s">
        <v>14809</v>
      </c>
      <c r="D9001" s="71" t="s">
        <v>26441</v>
      </c>
      <c r="E9001" s="175" t="s">
        <v>31620</v>
      </c>
      <c r="F9001" s="72" t="s">
        <v>7</v>
      </c>
      <c r="G9001" s="72" t="s">
        <v>31427</v>
      </c>
      <c r="H9001" s="95" t="s">
        <v>30014</v>
      </c>
    </row>
    <row r="9002" spans="1:8">
      <c r="A9002" s="67">
        <v>9001</v>
      </c>
      <c r="B9002" s="23" t="s">
        <v>14810</v>
      </c>
      <c r="C9002" s="72" t="s">
        <v>14811</v>
      </c>
      <c r="D9002" s="71" t="s">
        <v>26441</v>
      </c>
      <c r="E9002" s="175" t="s">
        <v>31620</v>
      </c>
      <c r="F9002" s="72" t="s">
        <v>7</v>
      </c>
      <c r="G9002" s="72" t="s">
        <v>31390</v>
      </c>
      <c r="H9002" s="95" t="s">
        <v>30015</v>
      </c>
    </row>
    <row r="9003" spans="1:8">
      <c r="A9003" s="67">
        <v>9002</v>
      </c>
      <c r="B9003" s="23" t="s">
        <v>14812</v>
      </c>
      <c r="C9003" s="72" t="s">
        <v>14813</v>
      </c>
      <c r="D9003" s="71" t="s">
        <v>26441</v>
      </c>
      <c r="E9003" s="175" t="s">
        <v>31620</v>
      </c>
      <c r="F9003" s="72" t="s">
        <v>7</v>
      </c>
      <c r="G9003" s="72" t="s">
        <v>31403</v>
      </c>
      <c r="H9003" s="95" t="s">
        <v>30016</v>
      </c>
    </row>
    <row r="9004" spans="1:8">
      <c r="A9004" s="67">
        <v>9003</v>
      </c>
      <c r="B9004" s="23" t="s">
        <v>14814</v>
      </c>
      <c r="C9004" s="72" t="s">
        <v>14815</v>
      </c>
      <c r="D9004" s="71" t="s">
        <v>26441</v>
      </c>
      <c r="E9004" s="175" t="s">
        <v>31620</v>
      </c>
      <c r="F9004" s="72" t="s">
        <v>7</v>
      </c>
      <c r="G9004" s="72" t="s">
        <v>31399</v>
      </c>
      <c r="H9004" s="95" t="s">
        <v>30017</v>
      </c>
    </row>
    <row r="9005" spans="1:8">
      <c r="A9005" s="67">
        <v>9004</v>
      </c>
      <c r="B9005" s="23" t="s">
        <v>14816</v>
      </c>
      <c r="C9005" s="72" t="s">
        <v>14817</v>
      </c>
      <c r="D9005" s="71" t="s">
        <v>26441</v>
      </c>
      <c r="E9005" s="175" t="s">
        <v>31620</v>
      </c>
      <c r="F9005" s="72" t="s">
        <v>7</v>
      </c>
      <c r="G9005" s="72" t="s">
        <v>31392</v>
      </c>
      <c r="H9005" s="95" t="s">
        <v>30018</v>
      </c>
    </row>
    <row r="9006" spans="1:8">
      <c r="A9006" s="67">
        <v>9005</v>
      </c>
      <c r="B9006" s="23" t="s">
        <v>14818</v>
      </c>
      <c r="C9006" s="72" t="s">
        <v>14819</v>
      </c>
      <c r="D9006" s="71" t="s">
        <v>26441</v>
      </c>
      <c r="E9006" s="175" t="s">
        <v>31620</v>
      </c>
      <c r="F9006" s="72" t="s">
        <v>7</v>
      </c>
      <c r="G9006" s="72" t="s">
        <v>31439</v>
      </c>
      <c r="H9006" s="95" t="s">
        <v>30019</v>
      </c>
    </row>
    <row r="9007" spans="1:8">
      <c r="A9007" s="67">
        <v>9006</v>
      </c>
      <c r="B9007" s="23" t="s">
        <v>14820</v>
      </c>
      <c r="C9007" s="72" t="s">
        <v>14821</v>
      </c>
      <c r="D9007" s="71" t="s">
        <v>26441</v>
      </c>
      <c r="E9007" s="175" t="s">
        <v>31620</v>
      </c>
      <c r="F9007" s="72" t="s">
        <v>7</v>
      </c>
      <c r="G9007" s="72" t="s">
        <v>31390</v>
      </c>
      <c r="H9007" s="95" t="s">
        <v>30020</v>
      </c>
    </row>
    <row r="9008" spans="1:8">
      <c r="A9008" s="67">
        <v>9007</v>
      </c>
      <c r="B9008" s="23" t="s">
        <v>14822</v>
      </c>
      <c r="C9008" s="72" t="s">
        <v>14823</v>
      </c>
      <c r="D9008" s="71" t="s">
        <v>26441</v>
      </c>
      <c r="E9008" s="175" t="s">
        <v>31620</v>
      </c>
      <c r="F9008" s="72" t="s">
        <v>7</v>
      </c>
      <c r="G9008" s="72" t="s">
        <v>31394</v>
      </c>
      <c r="H9008" s="95" t="s">
        <v>30021</v>
      </c>
    </row>
    <row r="9009" spans="1:8">
      <c r="A9009" s="67">
        <v>9008</v>
      </c>
      <c r="B9009" s="23" t="s">
        <v>14824</v>
      </c>
      <c r="C9009" s="72" t="s">
        <v>14825</v>
      </c>
      <c r="D9009" s="71" t="s">
        <v>26441</v>
      </c>
      <c r="E9009" s="175" t="s">
        <v>31620</v>
      </c>
      <c r="F9009" s="72" t="s">
        <v>7</v>
      </c>
      <c r="G9009" s="72" t="s">
        <v>31393</v>
      </c>
      <c r="H9009" s="95" t="s">
        <v>30022</v>
      </c>
    </row>
    <row r="9010" spans="1:8">
      <c r="A9010" s="67">
        <v>9009</v>
      </c>
      <c r="B9010" s="23" t="s">
        <v>14826</v>
      </c>
      <c r="C9010" s="72" t="s">
        <v>14827</v>
      </c>
      <c r="D9010" s="71" t="s">
        <v>26441</v>
      </c>
      <c r="E9010" s="175" t="s">
        <v>31620</v>
      </c>
      <c r="F9010" s="72" t="s">
        <v>7</v>
      </c>
      <c r="G9010" s="72" t="s">
        <v>31390</v>
      </c>
      <c r="H9010" s="95" t="s">
        <v>30023</v>
      </c>
    </row>
    <row r="9011" spans="1:8">
      <c r="A9011" s="67">
        <v>9010</v>
      </c>
      <c r="B9011" s="23" t="s">
        <v>14828</v>
      </c>
      <c r="C9011" s="72" t="s">
        <v>14829</v>
      </c>
      <c r="D9011" s="71" t="s">
        <v>26441</v>
      </c>
      <c r="E9011" s="175" t="s">
        <v>31620</v>
      </c>
      <c r="F9011" s="72" t="s">
        <v>7</v>
      </c>
      <c r="G9011" s="72" t="s">
        <v>31382</v>
      </c>
      <c r="H9011" s="95" t="s">
        <v>30024</v>
      </c>
    </row>
    <row r="9012" spans="1:8">
      <c r="A9012" s="67">
        <v>9011</v>
      </c>
      <c r="B9012" s="23" t="s">
        <v>14830</v>
      </c>
      <c r="C9012" s="72" t="s">
        <v>14831</v>
      </c>
      <c r="D9012" s="71" t="s">
        <v>26441</v>
      </c>
      <c r="E9012" s="175" t="s">
        <v>31620</v>
      </c>
      <c r="F9012" s="72" t="s">
        <v>7</v>
      </c>
      <c r="G9012" s="72" t="s">
        <v>31393</v>
      </c>
      <c r="H9012" s="95" t="s">
        <v>30025</v>
      </c>
    </row>
    <row r="9013" spans="1:8">
      <c r="A9013" s="67">
        <v>9012</v>
      </c>
      <c r="B9013" s="23" t="s">
        <v>14832</v>
      </c>
      <c r="C9013" s="72" t="s">
        <v>14833</v>
      </c>
      <c r="D9013" s="71" t="s">
        <v>26441</v>
      </c>
      <c r="E9013" s="175" t="s">
        <v>31620</v>
      </c>
      <c r="F9013" s="72" t="s">
        <v>7</v>
      </c>
      <c r="G9013" s="72" t="s">
        <v>31393</v>
      </c>
      <c r="H9013" s="95" t="s">
        <v>30026</v>
      </c>
    </row>
    <row r="9014" spans="1:8">
      <c r="A9014" s="67">
        <v>9013</v>
      </c>
      <c r="B9014" s="23" t="s">
        <v>14834</v>
      </c>
      <c r="C9014" s="72" t="s">
        <v>14835</v>
      </c>
      <c r="D9014" s="71" t="s">
        <v>26441</v>
      </c>
      <c r="E9014" s="175" t="s">
        <v>31620</v>
      </c>
      <c r="F9014" s="72" t="s">
        <v>7</v>
      </c>
      <c r="G9014" s="72" t="s">
        <v>31393</v>
      </c>
      <c r="H9014" s="95" t="s">
        <v>30027</v>
      </c>
    </row>
    <row r="9015" spans="1:8">
      <c r="A9015" s="67">
        <v>9014</v>
      </c>
      <c r="B9015" s="23" t="s">
        <v>14836</v>
      </c>
      <c r="C9015" s="72" t="s">
        <v>14837</v>
      </c>
      <c r="D9015" s="71" t="s">
        <v>26441</v>
      </c>
      <c r="E9015" s="175" t="s">
        <v>31620</v>
      </c>
      <c r="F9015" s="72" t="s">
        <v>7</v>
      </c>
      <c r="G9015" s="72" t="s">
        <v>31393</v>
      </c>
      <c r="H9015" s="95" t="s">
        <v>30028</v>
      </c>
    </row>
    <row r="9016" spans="1:8">
      <c r="A9016" s="67">
        <v>9015</v>
      </c>
      <c r="B9016" s="23" t="s">
        <v>14838</v>
      </c>
      <c r="C9016" s="72" t="s">
        <v>14839</v>
      </c>
      <c r="D9016" s="71" t="s">
        <v>26441</v>
      </c>
      <c r="E9016" s="175" t="s">
        <v>31620</v>
      </c>
      <c r="F9016" s="72" t="s">
        <v>7</v>
      </c>
      <c r="G9016" s="72" t="s">
        <v>31393</v>
      </c>
      <c r="H9016" s="95" t="s">
        <v>30029</v>
      </c>
    </row>
    <row r="9017" spans="1:8">
      <c r="A9017" s="67">
        <v>9016</v>
      </c>
      <c r="B9017" s="23" t="s">
        <v>14840</v>
      </c>
      <c r="C9017" s="72" t="s">
        <v>14841</v>
      </c>
      <c r="D9017" s="71" t="s">
        <v>26441</v>
      </c>
      <c r="E9017" s="175" t="s">
        <v>31620</v>
      </c>
      <c r="F9017" s="72" t="s">
        <v>7</v>
      </c>
      <c r="G9017" s="72" t="s">
        <v>31417</v>
      </c>
      <c r="H9017" s="95" t="s">
        <v>30030</v>
      </c>
    </row>
    <row r="9018" spans="1:8">
      <c r="A9018" s="67">
        <v>9017</v>
      </c>
      <c r="B9018" s="23" t="s">
        <v>14842</v>
      </c>
      <c r="C9018" s="72" t="s">
        <v>14843</v>
      </c>
      <c r="D9018" s="71" t="s">
        <v>26441</v>
      </c>
      <c r="E9018" s="175" t="s">
        <v>31620</v>
      </c>
      <c r="F9018" s="72" t="s">
        <v>7</v>
      </c>
      <c r="G9018" s="72" t="s">
        <v>31393</v>
      </c>
      <c r="H9018" s="95" t="s">
        <v>30031</v>
      </c>
    </row>
    <row r="9019" spans="1:8">
      <c r="A9019" s="67">
        <v>9018</v>
      </c>
      <c r="B9019" s="23" t="s">
        <v>14844</v>
      </c>
      <c r="C9019" s="72" t="s">
        <v>14845</v>
      </c>
      <c r="D9019" s="71" t="s">
        <v>26441</v>
      </c>
      <c r="E9019" s="175" t="s">
        <v>31620</v>
      </c>
      <c r="F9019" s="72" t="s">
        <v>7</v>
      </c>
      <c r="G9019" s="72" t="s">
        <v>31393</v>
      </c>
      <c r="H9019" s="95" t="s">
        <v>30032</v>
      </c>
    </row>
    <row r="9020" spans="1:8">
      <c r="A9020" s="67">
        <v>9019</v>
      </c>
      <c r="B9020" s="23" t="s">
        <v>14846</v>
      </c>
      <c r="C9020" s="72" t="s">
        <v>14847</v>
      </c>
      <c r="D9020" s="71" t="s">
        <v>26441</v>
      </c>
      <c r="E9020" s="175" t="s">
        <v>31620</v>
      </c>
      <c r="F9020" s="72" t="s">
        <v>7</v>
      </c>
      <c r="G9020" s="72" t="s">
        <v>31395</v>
      </c>
      <c r="H9020" s="95" t="s">
        <v>30033</v>
      </c>
    </row>
    <row r="9021" spans="1:8">
      <c r="A9021" s="67">
        <v>9020</v>
      </c>
      <c r="B9021" s="23" t="s">
        <v>14848</v>
      </c>
      <c r="C9021" s="72" t="s">
        <v>14849</v>
      </c>
      <c r="D9021" s="71" t="s">
        <v>26441</v>
      </c>
      <c r="E9021" s="175" t="s">
        <v>31620</v>
      </c>
      <c r="F9021" s="72" t="s">
        <v>7</v>
      </c>
      <c r="G9021" s="72" t="s">
        <v>31395</v>
      </c>
      <c r="H9021" s="95" t="s">
        <v>30034</v>
      </c>
    </row>
    <row r="9022" spans="1:8">
      <c r="A9022" s="67">
        <v>9021</v>
      </c>
      <c r="B9022" s="23" t="s">
        <v>14850</v>
      </c>
      <c r="C9022" s="72" t="s">
        <v>14851</v>
      </c>
      <c r="D9022" s="71" t="s">
        <v>26441</v>
      </c>
      <c r="E9022" s="175" t="s">
        <v>31620</v>
      </c>
      <c r="F9022" s="72" t="s">
        <v>7</v>
      </c>
      <c r="G9022" s="72" t="s">
        <v>31393</v>
      </c>
      <c r="H9022" s="95" t="s">
        <v>30035</v>
      </c>
    </row>
    <row r="9023" spans="1:8">
      <c r="A9023" s="67">
        <v>9022</v>
      </c>
      <c r="B9023" s="23" t="s">
        <v>14852</v>
      </c>
      <c r="C9023" s="72" t="s">
        <v>14853</v>
      </c>
      <c r="D9023" s="71" t="s">
        <v>26441</v>
      </c>
      <c r="E9023" s="175" t="s">
        <v>31620</v>
      </c>
      <c r="F9023" s="72" t="s">
        <v>7</v>
      </c>
      <c r="G9023" s="72" t="s">
        <v>31417</v>
      </c>
      <c r="H9023" s="95" t="s">
        <v>30036</v>
      </c>
    </row>
    <row r="9024" spans="1:8">
      <c r="A9024" s="67">
        <v>9023</v>
      </c>
      <c r="B9024" s="23" t="s">
        <v>14854</v>
      </c>
      <c r="C9024" s="72" t="s">
        <v>14855</v>
      </c>
      <c r="D9024" s="71" t="s">
        <v>26441</v>
      </c>
      <c r="E9024" s="175" t="s">
        <v>31620</v>
      </c>
      <c r="F9024" s="72" t="s">
        <v>7</v>
      </c>
      <c r="G9024" s="72" t="s">
        <v>31392</v>
      </c>
      <c r="H9024" s="95" t="s">
        <v>30037</v>
      </c>
    </row>
    <row r="9025" spans="1:8">
      <c r="A9025" s="67">
        <v>9024</v>
      </c>
      <c r="B9025" s="23" t="s">
        <v>14856</v>
      </c>
      <c r="C9025" s="72" t="s">
        <v>14857</v>
      </c>
      <c r="D9025" s="71" t="s">
        <v>26441</v>
      </c>
      <c r="E9025" s="175" t="s">
        <v>31620</v>
      </c>
      <c r="F9025" s="72" t="s">
        <v>7</v>
      </c>
      <c r="G9025" s="72" t="s">
        <v>31418</v>
      </c>
      <c r="H9025" s="95" t="s">
        <v>30038</v>
      </c>
    </row>
    <row r="9026" spans="1:8">
      <c r="A9026" s="67">
        <v>9025</v>
      </c>
      <c r="B9026" s="23" t="s">
        <v>14858</v>
      </c>
      <c r="C9026" s="72" t="s">
        <v>14859</v>
      </c>
      <c r="D9026" s="71" t="s">
        <v>26441</v>
      </c>
      <c r="E9026" s="175" t="s">
        <v>31620</v>
      </c>
      <c r="F9026" s="72" t="s">
        <v>7</v>
      </c>
      <c r="G9026" s="72" t="s">
        <v>31383</v>
      </c>
      <c r="H9026" s="95" t="s">
        <v>30039</v>
      </c>
    </row>
    <row r="9027" spans="1:8">
      <c r="A9027" s="67">
        <v>9026</v>
      </c>
      <c r="B9027" s="23" t="s">
        <v>14860</v>
      </c>
      <c r="C9027" s="72" t="s">
        <v>14861</v>
      </c>
      <c r="D9027" s="71" t="s">
        <v>26441</v>
      </c>
      <c r="E9027" s="175" t="s">
        <v>31620</v>
      </c>
      <c r="F9027" s="72" t="s">
        <v>7</v>
      </c>
      <c r="G9027" s="72" t="s">
        <v>31399</v>
      </c>
      <c r="H9027" s="95" t="s">
        <v>30040</v>
      </c>
    </row>
    <row r="9028" spans="1:8">
      <c r="A9028" s="67">
        <v>9027</v>
      </c>
      <c r="B9028" s="23" t="s">
        <v>14862</v>
      </c>
      <c r="C9028" s="72" t="s">
        <v>14863</v>
      </c>
      <c r="D9028" s="71" t="s">
        <v>26441</v>
      </c>
      <c r="E9028" s="175" t="s">
        <v>31620</v>
      </c>
      <c r="F9028" s="72" t="s">
        <v>7</v>
      </c>
      <c r="G9028" s="72" t="s">
        <v>31403</v>
      </c>
      <c r="H9028" s="95" t="s">
        <v>30041</v>
      </c>
    </row>
    <row r="9029" spans="1:8">
      <c r="A9029" s="67">
        <v>9028</v>
      </c>
      <c r="B9029" s="23" t="s">
        <v>14864</v>
      </c>
      <c r="C9029" s="72" t="s">
        <v>14865</v>
      </c>
      <c r="D9029" s="71" t="s">
        <v>26441</v>
      </c>
      <c r="E9029" s="175" t="s">
        <v>31620</v>
      </c>
      <c r="F9029" s="72" t="s">
        <v>7</v>
      </c>
      <c r="G9029" s="72" t="s">
        <v>31399</v>
      </c>
      <c r="H9029" s="95" t="s">
        <v>30042</v>
      </c>
    </row>
    <row r="9030" spans="1:8">
      <c r="A9030" s="67">
        <v>9029</v>
      </c>
      <c r="B9030" s="23" t="s">
        <v>14866</v>
      </c>
      <c r="C9030" s="72" t="s">
        <v>14867</v>
      </c>
      <c r="D9030" s="71" t="s">
        <v>26441</v>
      </c>
      <c r="E9030" s="175" t="s">
        <v>31620</v>
      </c>
      <c r="F9030" s="72" t="s">
        <v>7</v>
      </c>
      <c r="G9030" s="72" t="s">
        <v>31399</v>
      </c>
      <c r="H9030" s="95" t="s">
        <v>30043</v>
      </c>
    </row>
    <row r="9031" spans="1:8">
      <c r="A9031" s="67">
        <v>9030</v>
      </c>
      <c r="B9031" s="23" t="s">
        <v>14868</v>
      </c>
      <c r="C9031" s="72" t="s">
        <v>14869</v>
      </c>
      <c r="D9031" s="71" t="s">
        <v>26441</v>
      </c>
      <c r="E9031" s="175" t="s">
        <v>31620</v>
      </c>
      <c r="F9031" s="72" t="s">
        <v>7</v>
      </c>
      <c r="G9031" s="72" t="s">
        <v>31399</v>
      </c>
      <c r="H9031" s="95" t="s">
        <v>30044</v>
      </c>
    </row>
    <row r="9032" spans="1:8">
      <c r="A9032" s="67">
        <v>9031</v>
      </c>
      <c r="B9032" s="23" t="s">
        <v>14870</v>
      </c>
      <c r="C9032" s="72" t="s">
        <v>14871</v>
      </c>
      <c r="D9032" s="71" t="s">
        <v>26441</v>
      </c>
      <c r="E9032" s="175" t="s">
        <v>31620</v>
      </c>
      <c r="F9032" s="72" t="s">
        <v>7</v>
      </c>
      <c r="G9032" s="72" t="s">
        <v>31399</v>
      </c>
      <c r="H9032" s="95" t="s">
        <v>30045</v>
      </c>
    </row>
    <row r="9033" spans="1:8">
      <c r="A9033" s="67">
        <v>9032</v>
      </c>
      <c r="B9033" s="23" t="s">
        <v>14872</v>
      </c>
      <c r="C9033" s="72" t="s">
        <v>14873</v>
      </c>
      <c r="D9033" s="71" t="s">
        <v>26441</v>
      </c>
      <c r="E9033" s="175" t="s">
        <v>31620</v>
      </c>
      <c r="F9033" s="72" t="s">
        <v>7</v>
      </c>
      <c r="G9033" s="72" t="s">
        <v>31398</v>
      </c>
      <c r="H9033" s="95" t="s">
        <v>30046</v>
      </c>
    </row>
    <row r="9034" spans="1:8">
      <c r="A9034" s="67">
        <v>9033</v>
      </c>
      <c r="B9034" s="23" t="s">
        <v>14874</v>
      </c>
      <c r="C9034" s="72" t="s">
        <v>14875</v>
      </c>
      <c r="D9034" s="71" t="s">
        <v>26441</v>
      </c>
      <c r="E9034" s="175" t="s">
        <v>31620</v>
      </c>
      <c r="F9034" s="72" t="s">
        <v>7</v>
      </c>
      <c r="G9034" s="72" t="s">
        <v>31394</v>
      </c>
      <c r="H9034" s="95" t="s">
        <v>30047</v>
      </c>
    </row>
    <row r="9035" spans="1:8">
      <c r="A9035" s="67">
        <v>9034</v>
      </c>
      <c r="B9035" s="23" t="s">
        <v>14876</v>
      </c>
      <c r="C9035" s="72" t="s">
        <v>14815</v>
      </c>
      <c r="D9035" s="71" t="s">
        <v>26441</v>
      </c>
      <c r="E9035" s="175" t="s">
        <v>31620</v>
      </c>
      <c r="F9035" s="72" t="s">
        <v>7</v>
      </c>
      <c r="G9035" s="72" t="s">
        <v>31383</v>
      </c>
      <c r="H9035" s="95" t="s">
        <v>30048</v>
      </c>
    </row>
    <row r="9036" spans="1:8">
      <c r="A9036" s="67">
        <v>9035</v>
      </c>
      <c r="B9036" s="23" t="s">
        <v>14877</v>
      </c>
      <c r="C9036" s="72" t="s">
        <v>12259</v>
      </c>
      <c r="D9036" s="71" t="s">
        <v>26441</v>
      </c>
      <c r="E9036" s="175" t="s">
        <v>31620</v>
      </c>
      <c r="F9036" s="72" t="s">
        <v>7</v>
      </c>
      <c r="G9036" s="72" t="s">
        <v>31439</v>
      </c>
      <c r="H9036" s="95" t="s">
        <v>30049</v>
      </c>
    </row>
    <row r="9037" spans="1:8">
      <c r="A9037" s="67">
        <v>9036</v>
      </c>
      <c r="B9037" s="23" t="s">
        <v>14878</v>
      </c>
      <c r="C9037" s="72" t="s">
        <v>14777</v>
      </c>
      <c r="D9037" s="71" t="s">
        <v>26441</v>
      </c>
      <c r="E9037" s="175" t="s">
        <v>31620</v>
      </c>
      <c r="F9037" s="72" t="s">
        <v>7</v>
      </c>
      <c r="G9037" s="72" t="s">
        <v>31439</v>
      </c>
      <c r="H9037" s="95" t="s">
        <v>30050</v>
      </c>
    </row>
    <row r="9038" spans="1:8">
      <c r="A9038" s="67">
        <v>9037</v>
      </c>
      <c r="B9038" s="23" t="s">
        <v>14879</v>
      </c>
      <c r="C9038" s="72" t="s">
        <v>14777</v>
      </c>
      <c r="D9038" s="71" t="s">
        <v>26441</v>
      </c>
      <c r="E9038" s="175" t="s">
        <v>31620</v>
      </c>
      <c r="F9038" s="72" t="s">
        <v>7</v>
      </c>
      <c r="G9038" s="72" t="s">
        <v>31439</v>
      </c>
      <c r="H9038" s="95" t="s">
        <v>30051</v>
      </c>
    </row>
    <row r="9039" spans="1:8">
      <c r="A9039" s="67">
        <v>9038</v>
      </c>
      <c r="B9039" s="23" t="s">
        <v>14880</v>
      </c>
      <c r="C9039" s="72" t="s">
        <v>14777</v>
      </c>
      <c r="D9039" s="71" t="s">
        <v>26441</v>
      </c>
      <c r="E9039" s="175" t="s">
        <v>31620</v>
      </c>
      <c r="F9039" s="72" t="s">
        <v>7</v>
      </c>
      <c r="G9039" s="72" t="s">
        <v>31417</v>
      </c>
      <c r="H9039" s="95" t="s">
        <v>30052</v>
      </c>
    </row>
    <row r="9040" spans="1:8">
      <c r="A9040" s="67">
        <v>9039</v>
      </c>
      <c r="B9040" s="23" t="s">
        <v>14881</v>
      </c>
      <c r="C9040" s="72" t="s">
        <v>14777</v>
      </c>
      <c r="D9040" s="71" t="s">
        <v>26441</v>
      </c>
      <c r="E9040" s="175" t="s">
        <v>31620</v>
      </c>
      <c r="F9040" s="72" t="s">
        <v>7</v>
      </c>
      <c r="G9040" s="72" t="s">
        <v>31439</v>
      </c>
      <c r="H9040" s="95" t="s">
        <v>30053</v>
      </c>
    </row>
    <row r="9041" spans="1:8">
      <c r="A9041" s="67">
        <v>9040</v>
      </c>
      <c r="B9041" s="23" t="s">
        <v>14882</v>
      </c>
      <c r="C9041" s="72" t="s">
        <v>14777</v>
      </c>
      <c r="D9041" s="71" t="s">
        <v>26441</v>
      </c>
      <c r="E9041" s="175" t="s">
        <v>31620</v>
      </c>
      <c r="F9041" s="72" t="s">
        <v>7</v>
      </c>
      <c r="G9041" s="72" t="s">
        <v>31417</v>
      </c>
      <c r="H9041" s="95" t="s">
        <v>30054</v>
      </c>
    </row>
    <row r="9042" spans="1:8">
      <c r="A9042" s="67">
        <v>9041</v>
      </c>
      <c r="B9042" s="23" t="s">
        <v>14883</v>
      </c>
      <c r="C9042" s="72" t="s">
        <v>14777</v>
      </c>
      <c r="D9042" s="71" t="s">
        <v>26441</v>
      </c>
      <c r="E9042" s="175" t="s">
        <v>31620</v>
      </c>
      <c r="F9042" s="72" t="s">
        <v>7</v>
      </c>
      <c r="G9042" s="72" t="s">
        <v>31417</v>
      </c>
      <c r="H9042" s="95" t="s">
        <v>30055</v>
      </c>
    </row>
    <row r="9043" spans="1:8">
      <c r="A9043" s="67">
        <v>9042</v>
      </c>
      <c r="B9043" s="23" t="s">
        <v>14884</v>
      </c>
      <c r="C9043" s="72" t="s">
        <v>14777</v>
      </c>
      <c r="D9043" s="71" t="s">
        <v>26441</v>
      </c>
      <c r="E9043" s="175" t="s">
        <v>31620</v>
      </c>
      <c r="F9043" s="72" t="s">
        <v>7</v>
      </c>
      <c r="G9043" s="72" t="s">
        <v>31417</v>
      </c>
      <c r="H9043" s="95" t="s">
        <v>30056</v>
      </c>
    </row>
    <row r="9044" spans="1:8">
      <c r="A9044" s="67">
        <v>9043</v>
      </c>
      <c r="B9044" s="23" t="s">
        <v>14885</v>
      </c>
      <c r="C9044" s="72" t="s">
        <v>14777</v>
      </c>
      <c r="D9044" s="71" t="s">
        <v>26441</v>
      </c>
      <c r="E9044" s="175" t="s">
        <v>31620</v>
      </c>
      <c r="F9044" s="72" t="s">
        <v>7</v>
      </c>
      <c r="G9044" s="72" t="s">
        <v>31417</v>
      </c>
      <c r="H9044" s="95" t="s">
        <v>30057</v>
      </c>
    </row>
    <row r="9045" spans="1:8">
      <c r="A9045" s="67">
        <v>9044</v>
      </c>
      <c r="B9045" s="23" t="s">
        <v>14886</v>
      </c>
      <c r="C9045" s="72" t="s">
        <v>14887</v>
      </c>
      <c r="D9045" s="71" t="s">
        <v>26441</v>
      </c>
      <c r="E9045" s="175" t="s">
        <v>31620</v>
      </c>
      <c r="F9045" s="72" t="s">
        <v>7</v>
      </c>
      <c r="G9045" s="72" t="s">
        <v>31439</v>
      </c>
      <c r="H9045" s="95" t="s">
        <v>30058</v>
      </c>
    </row>
    <row r="9046" spans="1:8">
      <c r="A9046" s="67">
        <v>9045</v>
      </c>
      <c r="B9046" s="23" t="s">
        <v>14888</v>
      </c>
      <c r="C9046" s="72" t="s">
        <v>14889</v>
      </c>
      <c r="D9046" s="71" t="s">
        <v>26441</v>
      </c>
      <c r="E9046" s="175" t="s">
        <v>31620</v>
      </c>
      <c r="F9046" s="72" t="s">
        <v>7</v>
      </c>
      <c r="G9046" s="72" t="s">
        <v>31391</v>
      </c>
      <c r="H9046" s="95" t="s">
        <v>30059</v>
      </c>
    </row>
    <row r="9047" spans="1:8">
      <c r="A9047" s="67">
        <v>9046</v>
      </c>
      <c r="B9047" s="23" t="s">
        <v>14890</v>
      </c>
      <c r="C9047" s="72" t="s">
        <v>14891</v>
      </c>
      <c r="D9047" s="71" t="s">
        <v>26441</v>
      </c>
      <c r="E9047" s="175" t="s">
        <v>31620</v>
      </c>
      <c r="F9047" s="72" t="s">
        <v>7</v>
      </c>
      <c r="G9047" s="72" t="s">
        <v>31392</v>
      </c>
      <c r="H9047" s="95" t="s">
        <v>30060</v>
      </c>
    </row>
    <row r="9048" spans="1:8">
      <c r="A9048" s="67">
        <v>9047</v>
      </c>
      <c r="B9048" s="23" t="s">
        <v>14892</v>
      </c>
      <c r="C9048" s="72" t="s">
        <v>14893</v>
      </c>
      <c r="D9048" s="71" t="s">
        <v>26441</v>
      </c>
      <c r="E9048" s="175" t="s">
        <v>31620</v>
      </c>
      <c r="F9048" s="72" t="s">
        <v>7</v>
      </c>
      <c r="G9048" s="72" t="s">
        <v>31391</v>
      </c>
      <c r="H9048" s="95" t="s">
        <v>30061</v>
      </c>
    </row>
    <row r="9049" spans="1:8">
      <c r="A9049" s="67">
        <v>9048</v>
      </c>
      <c r="B9049" s="23" t="s">
        <v>14894</v>
      </c>
      <c r="C9049" s="72" t="s">
        <v>14895</v>
      </c>
      <c r="D9049" s="71" t="s">
        <v>26441</v>
      </c>
      <c r="E9049" s="175" t="s">
        <v>31620</v>
      </c>
      <c r="F9049" s="72" t="s">
        <v>7</v>
      </c>
      <c r="G9049" s="72" t="s">
        <v>31394</v>
      </c>
      <c r="H9049" s="95" t="s">
        <v>30062</v>
      </c>
    </row>
    <row r="9050" spans="1:8">
      <c r="A9050" s="67">
        <v>9049</v>
      </c>
      <c r="B9050" s="23" t="s">
        <v>14896</v>
      </c>
      <c r="C9050" s="72" t="s">
        <v>14897</v>
      </c>
      <c r="D9050" s="71" t="s">
        <v>26441</v>
      </c>
      <c r="E9050" s="175" t="s">
        <v>31620</v>
      </c>
      <c r="F9050" s="72" t="s">
        <v>7</v>
      </c>
      <c r="G9050" s="72" t="s">
        <v>31395</v>
      </c>
      <c r="H9050" s="95" t="s">
        <v>30063</v>
      </c>
    </row>
    <row r="9051" spans="1:8">
      <c r="A9051" s="67">
        <v>9050</v>
      </c>
      <c r="B9051" s="23" t="s">
        <v>14898</v>
      </c>
      <c r="C9051" s="72" t="s">
        <v>14899</v>
      </c>
      <c r="D9051" s="71" t="s">
        <v>26441</v>
      </c>
      <c r="E9051" s="175" t="s">
        <v>31620</v>
      </c>
      <c r="F9051" s="72" t="s">
        <v>7</v>
      </c>
      <c r="G9051" s="72" t="s">
        <v>31439</v>
      </c>
      <c r="H9051" s="95" t="s">
        <v>30064</v>
      </c>
    </row>
    <row r="9052" spans="1:8">
      <c r="A9052" s="67">
        <v>9051</v>
      </c>
      <c r="B9052" s="23" t="s">
        <v>14900</v>
      </c>
      <c r="C9052" s="72" t="s">
        <v>14901</v>
      </c>
      <c r="D9052" s="71" t="s">
        <v>26441</v>
      </c>
      <c r="E9052" s="175" t="s">
        <v>31620</v>
      </c>
      <c r="F9052" s="72" t="s">
        <v>7</v>
      </c>
      <c r="G9052" s="72" t="s">
        <v>31399</v>
      </c>
      <c r="H9052" s="95" t="s">
        <v>30065</v>
      </c>
    </row>
    <row r="9053" spans="1:8">
      <c r="A9053" s="67">
        <v>9052</v>
      </c>
      <c r="B9053" s="23" t="s">
        <v>14902</v>
      </c>
      <c r="C9053" s="72" t="s">
        <v>14901</v>
      </c>
      <c r="D9053" s="71" t="s">
        <v>26441</v>
      </c>
      <c r="E9053" s="175" t="s">
        <v>31620</v>
      </c>
      <c r="F9053" s="72" t="s">
        <v>7</v>
      </c>
      <c r="G9053" s="72" t="s">
        <v>31395</v>
      </c>
      <c r="H9053" s="95" t="s">
        <v>30066</v>
      </c>
    </row>
    <row r="9054" spans="1:8">
      <c r="A9054" s="67">
        <v>9053</v>
      </c>
      <c r="B9054" s="23" t="s">
        <v>14903</v>
      </c>
      <c r="C9054" s="72" t="s">
        <v>14901</v>
      </c>
      <c r="D9054" s="71" t="s">
        <v>26441</v>
      </c>
      <c r="E9054" s="175" t="s">
        <v>31620</v>
      </c>
      <c r="F9054" s="72" t="s">
        <v>7</v>
      </c>
      <c r="G9054" s="72" t="s">
        <v>31386</v>
      </c>
      <c r="H9054" s="95" t="s">
        <v>30067</v>
      </c>
    </row>
    <row r="9055" spans="1:8">
      <c r="A9055" s="67">
        <v>9054</v>
      </c>
      <c r="B9055" s="23" t="s">
        <v>14904</v>
      </c>
      <c r="C9055" s="72" t="s">
        <v>14901</v>
      </c>
      <c r="D9055" s="71" t="s">
        <v>26441</v>
      </c>
      <c r="E9055" s="175" t="s">
        <v>31620</v>
      </c>
      <c r="F9055" s="72" t="s">
        <v>7</v>
      </c>
      <c r="G9055" s="72" t="s">
        <v>31395</v>
      </c>
      <c r="H9055" s="95" t="s">
        <v>30068</v>
      </c>
    </row>
    <row r="9056" spans="1:8">
      <c r="A9056" s="67">
        <v>9055</v>
      </c>
      <c r="B9056" s="23" t="s">
        <v>14905</v>
      </c>
      <c r="C9056" s="72" t="s">
        <v>14901</v>
      </c>
      <c r="D9056" s="71" t="s">
        <v>26441</v>
      </c>
      <c r="E9056" s="175" t="s">
        <v>31620</v>
      </c>
      <c r="F9056" s="72" t="s">
        <v>7</v>
      </c>
      <c r="G9056" s="72" t="s">
        <v>31399</v>
      </c>
      <c r="H9056" s="95" t="s">
        <v>30069</v>
      </c>
    </row>
    <row r="9057" spans="1:8">
      <c r="A9057" s="67">
        <v>9056</v>
      </c>
      <c r="B9057" s="23" t="s">
        <v>14906</v>
      </c>
      <c r="C9057" s="72" t="s">
        <v>14907</v>
      </c>
      <c r="D9057" s="71" t="s">
        <v>26441</v>
      </c>
      <c r="E9057" s="175" t="s">
        <v>31620</v>
      </c>
      <c r="F9057" s="72" t="s">
        <v>7</v>
      </c>
      <c r="G9057" s="72" t="s">
        <v>31393</v>
      </c>
      <c r="H9057" s="95" t="s">
        <v>30070</v>
      </c>
    </row>
    <row r="9058" spans="1:8">
      <c r="A9058" s="67">
        <v>9057</v>
      </c>
      <c r="B9058" s="23" t="s">
        <v>14908</v>
      </c>
      <c r="C9058" s="72" t="s">
        <v>14909</v>
      </c>
      <c r="D9058" s="71" t="s">
        <v>26441</v>
      </c>
      <c r="E9058" s="175" t="s">
        <v>31620</v>
      </c>
      <c r="F9058" s="72" t="s">
        <v>7</v>
      </c>
      <c r="G9058" s="72" t="s">
        <v>31386</v>
      </c>
      <c r="H9058" s="95" t="s">
        <v>30071</v>
      </c>
    </row>
    <row r="9059" spans="1:8">
      <c r="A9059" s="67">
        <v>9058</v>
      </c>
      <c r="B9059" s="23" t="s">
        <v>14910</v>
      </c>
      <c r="C9059" s="72" t="s">
        <v>14911</v>
      </c>
      <c r="D9059" s="71" t="s">
        <v>26441</v>
      </c>
      <c r="E9059" s="175" t="s">
        <v>31620</v>
      </c>
      <c r="F9059" s="72" t="s">
        <v>7</v>
      </c>
      <c r="G9059" s="72" t="s">
        <v>31439</v>
      </c>
      <c r="H9059" s="95" t="s">
        <v>30072</v>
      </c>
    </row>
    <row r="9060" spans="1:8">
      <c r="A9060" s="67">
        <v>9059</v>
      </c>
      <c r="B9060" s="23" t="s">
        <v>14912</v>
      </c>
      <c r="C9060" s="72" t="s">
        <v>14913</v>
      </c>
      <c r="D9060" s="71" t="s">
        <v>26441</v>
      </c>
      <c r="E9060" s="175" t="s">
        <v>31620</v>
      </c>
      <c r="F9060" s="72" t="s">
        <v>7</v>
      </c>
      <c r="G9060" s="72" t="s">
        <v>31439</v>
      </c>
      <c r="H9060" s="95" t="s">
        <v>30073</v>
      </c>
    </row>
    <row r="9061" spans="1:8">
      <c r="A9061" s="67">
        <v>9060</v>
      </c>
      <c r="B9061" s="23" t="s">
        <v>14914</v>
      </c>
      <c r="C9061" s="72" t="s">
        <v>14915</v>
      </c>
      <c r="D9061" s="71" t="s">
        <v>26441</v>
      </c>
      <c r="E9061" s="175" t="s">
        <v>31620</v>
      </c>
      <c r="F9061" s="72" t="s">
        <v>7</v>
      </c>
      <c r="G9061" s="72" t="s">
        <v>31383</v>
      </c>
      <c r="H9061" s="95" t="s">
        <v>30074</v>
      </c>
    </row>
    <row r="9062" spans="1:8">
      <c r="A9062" s="67">
        <v>9061</v>
      </c>
      <c r="B9062" s="23" t="s">
        <v>14916</v>
      </c>
      <c r="C9062" s="72" t="s">
        <v>14917</v>
      </c>
      <c r="D9062" s="71" t="s">
        <v>26441</v>
      </c>
      <c r="E9062" s="175" t="s">
        <v>31620</v>
      </c>
      <c r="F9062" s="72" t="s">
        <v>7</v>
      </c>
      <c r="G9062" s="72" t="s">
        <v>31392</v>
      </c>
      <c r="H9062" s="95" t="s">
        <v>30075</v>
      </c>
    </row>
    <row r="9063" spans="1:8">
      <c r="A9063" s="67">
        <v>9062</v>
      </c>
      <c r="B9063" s="23" t="s">
        <v>14918</v>
      </c>
      <c r="C9063" s="72" t="s">
        <v>14919</v>
      </c>
      <c r="D9063" s="71" t="s">
        <v>26441</v>
      </c>
      <c r="E9063" s="175" t="s">
        <v>31620</v>
      </c>
      <c r="F9063" s="72" t="s">
        <v>7</v>
      </c>
      <c r="G9063" s="72" t="s">
        <v>31393</v>
      </c>
      <c r="H9063" s="95" t="s">
        <v>30076</v>
      </c>
    </row>
    <row r="9064" spans="1:8">
      <c r="A9064" s="67">
        <v>9063</v>
      </c>
      <c r="B9064" s="23" t="s">
        <v>14920</v>
      </c>
      <c r="C9064" s="72" t="s">
        <v>14921</v>
      </c>
      <c r="D9064" s="71" t="s">
        <v>26441</v>
      </c>
      <c r="E9064" s="175" t="s">
        <v>31620</v>
      </c>
      <c r="F9064" s="72" t="s">
        <v>7</v>
      </c>
      <c r="G9064" s="72" t="s">
        <v>31439</v>
      </c>
      <c r="H9064" s="95" t="s">
        <v>30077</v>
      </c>
    </row>
    <row r="9065" spans="1:8">
      <c r="A9065" s="67">
        <v>9064</v>
      </c>
      <c r="B9065" s="23" t="s">
        <v>14922</v>
      </c>
      <c r="C9065" s="72" t="s">
        <v>14923</v>
      </c>
      <c r="D9065" s="71" t="s">
        <v>26441</v>
      </c>
      <c r="E9065" s="175" t="s">
        <v>31620</v>
      </c>
      <c r="F9065" s="72" t="s">
        <v>7</v>
      </c>
      <c r="G9065" s="72" t="s">
        <v>31393</v>
      </c>
      <c r="H9065" s="95" t="s">
        <v>30078</v>
      </c>
    </row>
    <row r="9066" spans="1:8">
      <c r="A9066" s="67">
        <v>9065</v>
      </c>
      <c r="B9066" s="23" t="s">
        <v>14924</v>
      </c>
      <c r="C9066" s="72" t="s">
        <v>14925</v>
      </c>
      <c r="D9066" s="71" t="s">
        <v>26441</v>
      </c>
      <c r="E9066" s="175" t="s">
        <v>31620</v>
      </c>
      <c r="F9066" s="72" t="s">
        <v>7</v>
      </c>
      <c r="G9066" s="72" t="s">
        <v>31398</v>
      </c>
      <c r="H9066" s="95" t="s">
        <v>30079</v>
      </c>
    </row>
    <row r="9067" spans="1:8">
      <c r="A9067" s="67">
        <v>9066</v>
      </c>
      <c r="B9067" s="23" t="s">
        <v>14926</v>
      </c>
      <c r="C9067" s="72" t="s">
        <v>14927</v>
      </c>
      <c r="D9067" s="71" t="s">
        <v>26441</v>
      </c>
      <c r="E9067" s="175" t="s">
        <v>31620</v>
      </c>
      <c r="F9067" s="72" t="s">
        <v>7</v>
      </c>
      <c r="G9067" s="72" t="s">
        <v>31398</v>
      </c>
      <c r="H9067" s="95" t="s">
        <v>30080</v>
      </c>
    </row>
    <row r="9068" spans="1:8">
      <c r="A9068" s="67">
        <v>9067</v>
      </c>
      <c r="B9068" s="23" t="s">
        <v>14928</v>
      </c>
      <c r="C9068" s="72" t="s">
        <v>14929</v>
      </c>
      <c r="D9068" s="71" t="s">
        <v>26441</v>
      </c>
      <c r="E9068" s="175" t="s">
        <v>31620</v>
      </c>
      <c r="F9068" s="72" t="s">
        <v>7</v>
      </c>
      <c r="G9068" s="72" t="s">
        <v>31398</v>
      </c>
      <c r="H9068" s="95" t="s">
        <v>30081</v>
      </c>
    </row>
    <row r="9069" spans="1:8">
      <c r="A9069" s="67">
        <v>9068</v>
      </c>
      <c r="B9069" s="23" t="s">
        <v>14930</v>
      </c>
      <c r="C9069" s="72" t="s">
        <v>14931</v>
      </c>
      <c r="D9069" s="71" t="s">
        <v>26441</v>
      </c>
      <c r="E9069" s="175" t="s">
        <v>31620</v>
      </c>
      <c r="F9069" s="72" t="s">
        <v>7</v>
      </c>
      <c r="G9069" s="72" t="s">
        <v>31389</v>
      </c>
      <c r="H9069" s="95" t="s">
        <v>30082</v>
      </c>
    </row>
    <row r="9070" spans="1:8">
      <c r="A9070" s="67">
        <v>9069</v>
      </c>
      <c r="B9070" s="23" t="s">
        <v>14932</v>
      </c>
      <c r="C9070" s="72" t="s">
        <v>14933</v>
      </c>
      <c r="D9070" s="71" t="s">
        <v>26441</v>
      </c>
      <c r="E9070" s="175" t="s">
        <v>31620</v>
      </c>
      <c r="F9070" s="72" t="s">
        <v>7</v>
      </c>
      <c r="G9070" s="72" t="s">
        <v>31389</v>
      </c>
      <c r="H9070" s="95" t="s">
        <v>30083</v>
      </c>
    </row>
    <row r="9071" spans="1:8">
      <c r="A9071" s="67">
        <v>9070</v>
      </c>
      <c r="B9071" s="23" t="s">
        <v>14934</v>
      </c>
      <c r="C9071" s="72" t="s">
        <v>14935</v>
      </c>
      <c r="D9071" s="71" t="s">
        <v>26441</v>
      </c>
      <c r="E9071" s="175" t="s">
        <v>31620</v>
      </c>
      <c r="F9071" s="72" t="s">
        <v>7</v>
      </c>
      <c r="G9071" s="72" t="s">
        <v>31387</v>
      </c>
      <c r="H9071" s="95" t="s">
        <v>30084</v>
      </c>
    </row>
    <row r="9072" spans="1:8">
      <c r="A9072" s="67">
        <v>9071</v>
      </c>
      <c r="B9072" s="23" t="s">
        <v>14936</v>
      </c>
      <c r="C9072" s="72" t="s">
        <v>14937</v>
      </c>
      <c r="D9072" s="71" t="s">
        <v>26441</v>
      </c>
      <c r="E9072" s="175" t="s">
        <v>31620</v>
      </c>
      <c r="F9072" s="72" t="s">
        <v>7</v>
      </c>
      <c r="G9072" s="72" t="s">
        <v>31390</v>
      </c>
      <c r="H9072" s="95" t="s">
        <v>30085</v>
      </c>
    </row>
    <row r="9073" spans="1:8">
      <c r="A9073" s="67">
        <v>9072</v>
      </c>
      <c r="B9073" s="23" t="s">
        <v>14938</v>
      </c>
      <c r="C9073" s="72" t="s">
        <v>14939</v>
      </c>
      <c r="D9073" s="71" t="s">
        <v>26441</v>
      </c>
      <c r="E9073" s="175" t="s">
        <v>31620</v>
      </c>
      <c r="F9073" s="72" t="s">
        <v>7</v>
      </c>
      <c r="G9073" s="72" t="s">
        <v>31393</v>
      </c>
      <c r="H9073" s="95" t="s">
        <v>30086</v>
      </c>
    </row>
    <row r="9074" spans="1:8">
      <c r="A9074" s="67">
        <v>9073</v>
      </c>
      <c r="B9074" s="23" t="s">
        <v>14940</v>
      </c>
      <c r="C9074" s="72" t="s">
        <v>14941</v>
      </c>
      <c r="D9074" s="71" t="s">
        <v>26441</v>
      </c>
      <c r="E9074" s="175" t="s">
        <v>31620</v>
      </c>
      <c r="F9074" s="72" t="s">
        <v>7</v>
      </c>
      <c r="G9074" s="72" t="s">
        <v>31390</v>
      </c>
      <c r="H9074" s="95" t="s">
        <v>30087</v>
      </c>
    </row>
    <row r="9075" spans="1:8">
      <c r="A9075" s="67">
        <v>9074</v>
      </c>
      <c r="B9075" s="23" t="s">
        <v>14942</v>
      </c>
      <c r="C9075" s="72" t="s">
        <v>14943</v>
      </c>
      <c r="D9075" s="71" t="s">
        <v>26441</v>
      </c>
      <c r="E9075" s="175" t="s">
        <v>31620</v>
      </c>
      <c r="F9075" s="72" t="s">
        <v>7</v>
      </c>
      <c r="G9075" s="72" t="s">
        <v>31393</v>
      </c>
      <c r="H9075" s="95" t="s">
        <v>30088</v>
      </c>
    </row>
    <row r="9076" spans="1:8">
      <c r="A9076" s="67">
        <v>9075</v>
      </c>
      <c r="B9076" s="23" t="s">
        <v>14944</v>
      </c>
      <c r="C9076" s="72" t="s">
        <v>14945</v>
      </c>
      <c r="D9076" s="71" t="s">
        <v>26441</v>
      </c>
      <c r="E9076" s="175" t="s">
        <v>31620</v>
      </c>
      <c r="F9076" s="72" t="s">
        <v>7</v>
      </c>
      <c r="G9076" s="72" t="s">
        <v>31416</v>
      </c>
      <c r="H9076" s="95" t="s">
        <v>30089</v>
      </c>
    </row>
    <row r="9077" spans="1:8">
      <c r="A9077" s="67">
        <v>9076</v>
      </c>
      <c r="B9077" s="23" t="s">
        <v>14946</v>
      </c>
      <c r="C9077" s="72" t="s">
        <v>14947</v>
      </c>
      <c r="D9077" s="71" t="s">
        <v>26441</v>
      </c>
      <c r="E9077" s="175" t="s">
        <v>31620</v>
      </c>
      <c r="F9077" s="72" t="s">
        <v>7</v>
      </c>
      <c r="G9077" s="72" t="s">
        <v>31393</v>
      </c>
      <c r="H9077" s="95" t="s">
        <v>30090</v>
      </c>
    </row>
    <row r="9078" spans="1:8">
      <c r="A9078" s="67">
        <v>9077</v>
      </c>
      <c r="B9078" s="23" t="s">
        <v>14948</v>
      </c>
      <c r="C9078" s="72" t="s">
        <v>14949</v>
      </c>
      <c r="D9078" s="71" t="s">
        <v>26441</v>
      </c>
      <c r="E9078" s="175" t="s">
        <v>31620</v>
      </c>
      <c r="F9078" s="72" t="s">
        <v>7</v>
      </c>
      <c r="G9078" s="72" t="s">
        <v>31395</v>
      </c>
      <c r="H9078" s="95" t="s">
        <v>30091</v>
      </c>
    </row>
    <row r="9079" spans="1:8">
      <c r="A9079" s="67">
        <v>9078</v>
      </c>
      <c r="B9079" s="23" t="s">
        <v>14950</v>
      </c>
      <c r="C9079" s="72" t="s">
        <v>14949</v>
      </c>
      <c r="D9079" s="71" t="s">
        <v>26441</v>
      </c>
      <c r="E9079" s="175" t="s">
        <v>31620</v>
      </c>
      <c r="F9079" s="72" t="s">
        <v>7</v>
      </c>
      <c r="G9079" s="72" t="s">
        <v>31391</v>
      </c>
      <c r="H9079" s="95" t="s">
        <v>30092</v>
      </c>
    </row>
    <row r="9080" spans="1:8">
      <c r="A9080" s="67">
        <v>9079</v>
      </c>
      <c r="B9080" s="23" t="s">
        <v>14951</v>
      </c>
      <c r="C9080" s="72" t="s">
        <v>14949</v>
      </c>
      <c r="D9080" s="71" t="s">
        <v>26441</v>
      </c>
      <c r="E9080" s="175" t="s">
        <v>31620</v>
      </c>
      <c r="F9080" s="72" t="s">
        <v>7</v>
      </c>
      <c r="G9080" s="72" t="s">
        <v>31410</v>
      </c>
      <c r="H9080" s="95" t="s">
        <v>30093</v>
      </c>
    </row>
    <row r="9081" spans="1:8">
      <c r="A9081" s="67">
        <v>9080</v>
      </c>
      <c r="B9081" s="23" t="s">
        <v>14952</v>
      </c>
      <c r="C9081" s="72" t="s">
        <v>14949</v>
      </c>
      <c r="D9081" s="71" t="s">
        <v>26441</v>
      </c>
      <c r="E9081" s="175" t="s">
        <v>31620</v>
      </c>
      <c r="F9081" s="72" t="s">
        <v>7</v>
      </c>
      <c r="G9081" s="72" t="s">
        <v>31410</v>
      </c>
      <c r="H9081" s="95" t="s">
        <v>30094</v>
      </c>
    </row>
    <row r="9082" spans="1:8">
      <c r="A9082" s="67">
        <v>9081</v>
      </c>
      <c r="B9082" s="23" t="s">
        <v>14953</v>
      </c>
      <c r="C9082" s="72" t="s">
        <v>14954</v>
      </c>
      <c r="D9082" s="71" t="s">
        <v>26441</v>
      </c>
      <c r="E9082" s="175" t="s">
        <v>31620</v>
      </c>
      <c r="F9082" s="72" t="s">
        <v>7</v>
      </c>
      <c r="G9082" s="72" t="s">
        <v>31396</v>
      </c>
      <c r="H9082" s="95" t="s">
        <v>30095</v>
      </c>
    </row>
    <row r="9083" spans="1:8">
      <c r="A9083" s="67">
        <v>9082</v>
      </c>
      <c r="B9083" s="23" t="s">
        <v>14955</v>
      </c>
      <c r="C9083" s="72" t="s">
        <v>14956</v>
      </c>
      <c r="D9083" s="71" t="s">
        <v>26441</v>
      </c>
      <c r="E9083" s="175" t="s">
        <v>31620</v>
      </c>
      <c r="F9083" s="72" t="s">
        <v>7</v>
      </c>
      <c r="G9083" s="72" t="s">
        <v>31409</v>
      </c>
      <c r="H9083" s="95" t="s">
        <v>30096</v>
      </c>
    </row>
    <row r="9084" spans="1:8">
      <c r="A9084" s="67">
        <v>9083</v>
      </c>
      <c r="B9084" s="23" t="s">
        <v>14957</v>
      </c>
      <c r="C9084" s="72" t="s">
        <v>14958</v>
      </c>
      <c r="D9084" s="71" t="s">
        <v>26441</v>
      </c>
      <c r="E9084" s="175" t="s">
        <v>31620</v>
      </c>
      <c r="F9084" s="72" t="s">
        <v>7</v>
      </c>
      <c r="G9084" s="72" t="s">
        <v>31383</v>
      </c>
      <c r="H9084" s="95" t="s">
        <v>30097</v>
      </c>
    </row>
    <row r="9085" spans="1:8">
      <c r="A9085" s="67">
        <v>9084</v>
      </c>
      <c r="B9085" s="23" t="s">
        <v>14959</v>
      </c>
      <c r="C9085" s="72" t="s">
        <v>14960</v>
      </c>
      <c r="D9085" s="71" t="s">
        <v>26441</v>
      </c>
      <c r="E9085" s="175" t="s">
        <v>31620</v>
      </c>
      <c r="F9085" s="72" t="s">
        <v>7</v>
      </c>
      <c r="G9085" s="72" t="s">
        <v>31382</v>
      </c>
      <c r="H9085" s="95" t="s">
        <v>30098</v>
      </c>
    </row>
    <row r="9086" spans="1:8">
      <c r="A9086" s="67">
        <v>9085</v>
      </c>
      <c r="B9086" s="23" t="s">
        <v>14961</v>
      </c>
      <c r="C9086" s="72" t="s">
        <v>14962</v>
      </c>
      <c r="D9086" s="71" t="s">
        <v>26441</v>
      </c>
      <c r="E9086" s="175" t="s">
        <v>31620</v>
      </c>
      <c r="F9086" s="72" t="s">
        <v>7</v>
      </c>
      <c r="G9086" s="72" t="s">
        <v>31402</v>
      </c>
      <c r="H9086" s="95" t="s">
        <v>30099</v>
      </c>
    </row>
    <row r="9087" spans="1:8">
      <c r="A9087" s="67">
        <v>9086</v>
      </c>
      <c r="B9087" s="23" t="s">
        <v>14963</v>
      </c>
      <c r="C9087" s="72" t="s">
        <v>14964</v>
      </c>
      <c r="D9087" s="71" t="s">
        <v>26441</v>
      </c>
      <c r="E9087" s="175" t="s">
        <v>31620</v>
      </c>
      <c r="F9087" s="72" t="s">
        <v>7</v>
      </c>
      <c r="G9087" s="72" t="s">
        <v>31395</v>
      </c>
      <c r="H9087" s="95" t="s">
        <v>30100</v>
      </c>
    </row>
    <row r="9088" spans="1:8">
      <c r="A9088" s="67">
        <v>9087</v>
      </c>
      <c r="B9088" s="23" t="s">
        <v>14965</v>
      </c>
      <c r="C9088" s="72" t="s">
        <v>14966</v>
      </c>
      <c r="D9088" s="71" t="s">
        <v>26441</v>
      </c>
      <c r="E9088" s="175" t="s">
        <v>31620</v>
      </c>
      <c r="F9088" s="72" t="s">
        <v>7</v>
      </c>
      <c r="G9088" s="72" t="s">
        <v>31395</v>
      </c>
      <c r="H9088" s="95" t="s">
        <v>30101</v>
      </c>
    </row>
    <row r="9089" spans="1:8">
      <c r="A9089" s="67">
        <v>9088</v>
      </c>
      <c r="B9089" s="23" t="s">
        <v>14967</v>
      </c>
      <c r="C9089" s="72" t="s">
        <v>14968</v>
      </c>
      <c r="D9089" s="71" t="s">
        <v>26441</v>
      </c>
      <c r="E9089" s="175" t="s">
        <v>31620</v>
      </c>
      <c r="F9089" s="72" t="s">
        <v>7</v>
      </c>
      <c r="G9089" s="72" t="s">
        <v>31393</v>
      </c>
      <c r="H9089" s="95" t="s">
        <v>30102</v>
      </c>
    </row>
    <row r="9090" spans="1:8">
      <c r="A9090" s="67">
        <v>9089</v>
      </c>
      <c r="B9090" s="23" t="s">
        <v>14969</v>
      </c>
      <c r="C9090" s="72" t="s">
        <v>14970</v>
      </c>
      <c r="D9090" s="71" t="s">
        <v>26441</v>
      </c>
      <c r="E9090" s="175" t="s">
        <v>31620</v>
      </c>
      <c r="F9090" s="72" t="s">
        <v>7</v>
      </c>
      <c r="G9090" s="72" t="s">
        <v>31394</v>
      </c>
      <c r="H9090" s="95" t="s">
        <v>30103</v>
      </c>
    </row>
    <row r="9091" spans="1:8">
      <c r="A9091" s="67">
        <v>9090</v>
      </c>
      <c r="B9091" s="23" t="s">
        <v>14971</v>
      </c>
      <c r="C9091" s="72" t="s">
        <v>14972</v>
      </c>
      <c r="D9091" s="71" t="s">
        <v>26441</v>
      </c>
      <c r="E9091" s="175" t="s">
        <v>31620</v>
      </c>
      <c r="F9091" s="72" t="s">
        <v>7</v>
      </c>
      <c r="G9091" s="72" t="s">
        <v>31411</v>
      </c>
      <c r="H9091" s="95" t="s">
        <v>30104</v>
      </c>
    </row>
    <row r="9092" spans="1:8">
      <c r="A9092" s="67">
        <v>9091</v>
      </c>
      <c r="B9092" s="23" t="s">
        <v>14973</v>
      </c>
      <c r="C9092" s="72" t="s">
        <v>14974</v>
      </c>
      <c r="D9092" s="71" t="s">
        <v>26441</v>
      </c>
      <c r="E9092" s="175" t="s">
        <v>31620</v>
      </c>
      <c r="F9092" s="72" t="s">
        <v>7</v>
      </c>
      <c r="G9092" s="72" t="s">
        <v>31439</v>
      </c>
      <c r="H9092" s="95" t="s">
        <v>30105</v>
      </c>
    </row>
    <row r="9093" spans="1:8">
      <c r="A9093" s="67">
        <v>9092</v>
      </c>
      <c r="B9093" s="23" t="s">
        <v>14975</v>
      </c>
      <c r="C9093" s="72" t="s">
        <v>14976</v>
      </c>
      <c r="D9093" s="71" t="s">
        <v>26441</v>
      </c>
      <c r="E9093" s="175" t="s">
        <v>31620</v>
      </c>
      <c r="F9093" s="72" t="s">
        <v>7</v>
      </c>
      <c r="G9093" s="72" t="s">
        <v>31439</v>
      </c>
      <c r="H9093" s="95" t="s">
        <v>30106</v>
      </c>
    </row>
    <row r="9094" spans="1:8">
      <c r="A9094" s="67">
        <v>9093</v>
      </c>
      <c r="B9094" s="23" t="s">
        <v>14977</v>
      </c>
      <c r="C9094" s="72" t="s">
        <v>14949</v>
      </c>
      <c r="D9094" s="71" t="s">
        <v>26441</v>
      </c>
      <c r="E9094" s="175" t="s">
        <v>31620</v>
      </c>
      <c r="F9094" s="72" t="s">
        <v>7</v>
      </c>
      <c r="G9094" s="72" t="s">
        <v>31395</v>
      </c>
      <c r="H9094" s="95" t="s">
        <v>30107</v>
      </c>
    </row>
    <row r="9095" spans="1:8">
      <c r="A9095" s="67">
        <v>9094</v>
      </c>
      <c r="B9095" s="23" t="s">
        <v>14978</v>
      </c>
      <c r="C9095" s="72" t="s">
        <v>14949</v>
      </c>
      <c r="D9095" s="71" t="s">
        <v>26441</v>
      </c>
      <c r="E9095" s="175" t="s">
        <v>31620</v>
      </c>
      <c r="F9095" s="72" t="s">
        <v>7</v>
      </c>
      <c r="G9095" s="72" t="s">
        <v>31390</v>
      </c>
      <c r="H9095" s="95" t="s">
        <v>30108</v>
      </c>
    </row>
    <row r="9096" spans="1:8">
      <c r="A9096" s="67">
        <v>9095</v>
      </c>
      <c r="B9096" s="23" t="s">
        <v>14979</v>
      </c>
      <c r="C9096" s="72" t="s">
        <v>14949</v>
      </c>
      <c r="D9096" s="71" t="s">
        <v>26441</v>
      </c>
      <c r="E9096" s="175" t="s">
        <v>31620</v>
      </c>
      <c r="F9096" s="72" t="s">
        <v>7</v>
      </c>
      <c r="G9096" s="72" t="s">
        <v>31439</v>
      </c>
      <c r="H9096" s="95" t="s">
        <v>30109</v>
      </c>
    </row>
    <row r="9097" spans="1:8">
      <c r="A9097" s="67">
        <v>9096</v>
      </c>
      <c r="B9097" s="23" t="s">
        <v>14980</v>
      </c>
      <c r="C9097" s="72" t="s">
        <v>14981</v>
      </c>
      <c r="D9097" s="71" t="s">
        <v>26441</v>
      </c>
      <c r="E9097" s="175" t="s">
        <v>31620</v>
      </c>
      <c r="F9097" s="72" t="s">
        <v>7</v>
      </c>
      <c r="G9097" s="72" t="s">
        <v>31383</v>
      </c>
      <c r="H9097" s="95" t="s">
        <v>30110</v>
      </c>
    </row>
    <row r="9098" spans="1:8">
      <c r="A9098" s="67">
        <v>9097</v>
      </c>
      <c r="B9098" s="23" t="s">
        <v>14982</v>
      </c>
      <c r="C9098" s="72" t="s">
        <v>14949</v>
      </c>
      <c r="D9098" s="71" t="s">
        <v>26441</v>
      </c>
      <c r="E9098" s="175" t="s">
        <v>31620</v>
      </c>
      <c r="F9098" s="72" t="s">
        <v>7</v>
      </c>
      <c r="G9098" s="72" t="s">
        <v>31395</v>
      </c>
      <c r="H9098" s="95" t="s">
        <v>30111</v>
      </c>
    </row>
    <row r="9099" spans="1:8">
      <c r="A9099" s="67">
        <v>9098</v>
      </c>
      <c r="B9099" s="23" t="s">
        <v>14983</v>
      </c>
      <c r="C9099" s="72" t="s">
        <v>14984</v>
      </c>
      <c r="D9099" s="71" t="s">
        <v>26441</v>
      </c>
      <c r="E9099" s="175" t="s">
        <v>31620</v>
      </c>
      <c r="F9099" s="72" t="s">
        <v>7</v>
      </c>
      <c r="G9099" s="72" t="s">
        <v>31439</v>
      </c>
      <c r="H9099" s="95" t="s">
        <v>30112</v>
      </c>
    </row>
    <row r="9100" spans="1:8">
      <c r="A9100" s="67">
        <v>9099</v>
      </c>
      <c r="B9100" s="23" t="s">
        <v>14985</v>
      </c>
      <c r="C9100" s="72" t="s">
        <v>14949</v>
      </c>
      <c r="D9100" s="71" t="s">
        <v>26441</v>
      </c>
      <c r="E9100" s="175" t="s">
        <v>31620</v>
      </c>
      <c r="F9100" s="72" t="s">
        <v>7</v>
      </c>
      <c r="G9100" s="72" t="s">
        <v>31393</v>
      </c>
      <c r="H9100" s="95" t="s">
        <v>30113</v>
      </c>
    </row>
    <row r="9101" spans="1:8">
      <c r="A9101" s="67">
        <v>9100</v>
      </c>
      <c r="B9101" s="23" t="s">
        <v>14986</v>
      </c>
      <c r="C9101" s="72" t="s">
        <v>14987</v>
      </c>
      <c r="D9101" s="71" t="s">
        <v>26441</v>
      </c>
      <c r="E9101" s="175" t="s">
        <v>31620</v>
      </c>
      <c r="F9101" s="72" t="s">
        <v>7</v>
      </c>
      <c r="G9101" s="72" t="s">
        <v>31395</v>
      </c>
      <c r="H9101" s="95" t="s">
        <v>30114</v>
      </c>
    </row>
    <row r="9102" spans="1:8">
      <c r="A9102" s="67">
        <v>9101</v>
      </c>
      <c r="B9102" s="23" t="s">
        <v>14988</v>
      </c>
      <c r="C9102" s="72" t="s">
        <v>14989</v>
      </c>
      <c r="D9102" s="71" t="s">
        <v>26441</v>
      </c>
      <c r="E9102" s="175" t="s">
        <v>31620</v>
      </c>
      <c r="F9102" s="72" t="s">
        <v>7</v>
      </c>
      <c r="G9102" s="72" t="s">
        <v>31386</v>
      </c>
      <c r="H9102" s="95" t="s">
        <v>30115</v>
      </c>
    </row>
    <row r="9103" spans="1:8">
      <c r="A9103" s="67">
        <v>9102</v>
      </c>
      <c r="B9103" s="23" t="s">
        <v>14990</v>
      </c>
      <c r="C9103" s="72" t="s">
        <v>14991</v>
      </c>
      <c r="D9103" s="71" t="s">
        <v>26441</v>
      </c>
      <c r="E9103" s="175" t="s">
        <v>31620</v>
      </c>
      <c r="F9103" s="72" t="s">
        <v>7</v>
      </c>
      <c r="G9103" s="72" t="s">
        <v>31386</v>
      </c>
      <c r="H9103" s="95" t="s">
        <v>30116</v>
      </c>
    </row>
    <row r="9104" spans="1:8">
      <c r="A9104" s="67">
        <v>9103</v>
      </c>
      <c r="B9104" s="23" t="s">
        <v>14992</v>
      </c>
      <c r="C9104" s="72" t="s">
        <v>14993</v>
      </c>
      <c r="D9104" s="71" t="s">
        <v>26441</v>
      </c>
      <c r="E9104" s="175" t="s">
        <v>31620</v>
      </c>
      <c r="F9104" s="72" t="s">
        <v>7</v>
      </c>
      <c r="G9104" s="72" t="s">
        <v>31382</v>
      </c>
      <c r="H9104" s="95" t="s">
        <v>30117</v>
      </c>
    </row>
    <row r="9105" spans="1:8">
      <c r="A9105" s="67">
        <v>9104</v>
      </c>
      <c r="B9105" s="23" t="s">
        <v>14994</v>
      </c>
      <c r="C9105" s="72" t="s">
        <v>14995</v>
      </c>
      <c r="D9105" s="71" t="s">
        <v>26441</v>
      </c>
      <c r="E9105" s="175" t="s">
        <v>31620</v>
      </c>
      <c r="F9105" s="72" t="s">
        <v>7</v>
      </c>
      <c r="G9105" s="72" t="s">
        <v>31392</v>
      </c>
      <c r="H9105" s="95" t="s">
        <v>30118</v>
      </c>
    </row>
    <row r="9106" spans="1:8">
      <c r="A9106" s="67">
        <v>9105</v>
      </c>
      <c r="B9106" s="23" t="s">
        <v>14996</v>
      </c>
      <c r="C9106" s="72" t="s">
        <v>14997</v>
      </c>
      <c r="D9106" s="71" t="s">
        <v>26441</v>
      </c>
      <c r="E9106" s="175" t="s">
        <v>31620</v>
      </c>
      <c r="F9106" s="72" t="s">
        <v>7</v>
      </c>
      <c r="G9106" s="72" t="s">
        <v>31439</v>
      </c>
      <c r="H9106" s="95" t="s">
        <v>30119</v>
      </c>
    </row>
    <row r="9107" spans="1:8">
      <c r="A9107" s="67">
        <v>9106</v>
      </c>
      <c r="B9107" s="23" t="s">
        <v>14998</v>
      </c>
      <c r="C9107" s="72" t="s">
        <v>14999</v>
      </c>
      <c r="D9107" s="71" t="s">
        <v>26441</v>
      </c>
      <c r="E9107" s="175" t="s">
        <v>31620</v>
      </c>
      <c r="F9107" s="72" t="s">
        <v>7</v>
      </c>
      <c r="G9107" s="72" t="s">
        <v>31439</v>
      </c>
      <c r="H9107" s="95" t="s">
        <v>30120</v>
      </c>
    </row>
    <row r="9108" spans="1:8">
      <c r="A9108" s="67">
        <v>9107</v>
      </c>
      <c r="B9108" s="23" t="s">
        <v>15000</v>
      </c>
      <c r="C9108" s="72" t="s">
        <v>15001</v>
      </c>
      <c r="D9108" s="71" t="s">
        <v>26441</v>
      </c>
      <c r="E9108" s="175" t="s">
        <v>31620</v>
      </c>
      <c r="F9108" s="72" t="s">
        <v>7</v>
      </c>
      <c r="G9108" s="72" t="s">
        <v>31393</v>
      </c>
      <c r="H9108" s="95" t="s">
        <v>30121</v>
      </c>
    </row>
    <row r="9109" spans="1:8">
      <c r="A9109" s="67">
        <v>9108</v>
      </c>
      <c r="B9109" s="23" t="s">
        <v>15002</v>
      </c>
      <c r="C9109" s="72" t="s">
        <v>15003</v>
      </c>
      <c r="D9109" s="71" t="s">
        <v>26441</v>
      </c>
      <c r="E9109" s="175" t="s">
        <v>31620</v>
      </c>
      <c r="F9109" s="72" t="s">
        <v>7</v>
      </c>
      <c r="G9109" s="72" t="s">
        <v>31395</v>
      </c>
      <c r="H9109" s="95" t="s">
        <v>30122</v>
      </c>
    </row>
    <row r="9110" spans="1:8">
      <c r="A9110" s="67">
        <v>9109</v>
      </c>
      <c r="B9110" s="23" t="s">
        <v>15004</v>
      </c>
      <c r="C9110" s="72" t="s">
        <v>15005</v>
      </c>
      <c r="D9110" s="71" t="s">
        <v>26441</v>
      </c>
      <c r="E9110" s="175" t="s">
        <v>31620</v>
      </c>
      <c r="F9110" s="72" t="s">
        <v>7</v>
      </c>
      <c r="G9110" s="72" t="s">
        <v>31395</v>
      </c>
      <c r="H9110" s="95" t="s">
        <v>30123</v>
      </c>
    </row>
    <row r="9111" spans="1:8">
      <c r="A9111" s="67">
        <v>9110</v>
      </c>
      <c r="B9111" s="23" t="s">
        <v>15006</v>
      </c>
      <c r="C9111" s="72" t="s">
        <v>15007</v>
      </c>
      <c r="D9111" s="71" t="s">
        <v>26441</v>
      </c>
      <c r="E9111" s="175" t="s">
        <v>31620</v>
      </c>
      <c r="F9111" s="72" t="s">
        <v>7</v>
      </c>
      <c r="G9111" s="72" t="s">
        <v>31439</v>
      </c>
      <c r="H9111" s="95" t="s">
        <v>30124</v>
      </c>
    </row>
    <row r="9112" spans="1:8">
      <c r="A9112" s="67">
        <v>9111</v>
      </c>
      <c r="B9112" s="23" t="s">
        <v>15008</v>
      </c>
      <c r="C9112" s="72" t="s">
        <v>15009</v>
      </c>
      <c r="D9112" s="71" t="s">
        <v>26441</v>
      </c>
      <c r="E9112" s="175" t="s">
        <v>31620</v>
      </c>
      <c r="F9112" s="72" t="s">
        <v>7</v>
      </c>
      <c r="G9112" s="72" t="s">
        <v>31439</v>
      </c>
      <c r="H9112" s="95" t="s">
        <v>30125</v>
      </c>
    </row>
    <row r="9113" spans="1:8">
      <c r="A9113" s="67">
        <v>9112</v>
      </c>
      <c r="B9113" s="23" t="s">
        <v>15010</v>
      </c>
      <c r="C9113" s="72" t="s">
        <v>15011</v>
      </c>
      <c r="D9113" s="71" t="s">
        <v>26441</v>
      </c>
      <c r="E9113" s="175" t="s">
        <v>31620</v>
      </c>
      <c r="F9113" s="72" t="s">
        <v>7</v>
      </c>
      <c r="G9113" s="72" t="s">
        <v>31393</v>
      </c>
      <c r="H9113" s="95" t="s">
        <v>30126</v>
      </c>
    </row>
    <row r="9114" spans="1:8">
      <c r="A9114" s="67">
        <v>9113</v>
      </c>
      <c r="B9114" s="23" t="s">
        <v>15012</v>
      </c>
      <c r="C9114" s="72" t="s">
        <v>15013</v>
      </c>
      <c r="D9114" s="71" t="s">
        <v>26441</v>
      </c>
      <c r="E9114" s="175" t="s">
        <v>31620</v>
      </c>
      <c r="F9114" s="72" t="s">
        <v>7</v>
      </c>
      <c r="G9114" s="72" t="s">
        <v>31396</v>
      </c>
      <c r="H9114" s="95" t="s">
        <v>30127</v>
      </c>
    </row>
    <row r="9115" spans="1:8">
      <c r="A9115" s="67">
        <v>9114</v>
      </c>
      <c r="B9115" s="23" t="s">
        <v>15014</v>
      </c>
      <c r="C9115" s="72" t="s">
        <v>15015</v>
      </c>
      <c r="D9115" s="71" t="s">
        <v>26441</v>
      </c>
      <c r="E9115" s="175" t="s">
        <v>31620</v>
      </c>
      <c r="F9115" s="72" t="s">
        <v>7</v>
      </c>
      <c r="G9115" s="72" t="s">
        <v>31395</v>
      </c>
      <c r="H9115" s="95" t="s">
        <v>30128</v>
      </c>
    </row>
    <row r="9116" spans="1:8">
      <c r="A9116" s="67">
        <v>9115</v>
      </c>
      <c r="B9116" s="23" t="s">
        <v>15016</v>
      </c>
      <c r="C9116" s="72" t="s">
        <v>15017</v>
      </c>
      <c r="D9116" s="71" t="s">
        <v>26441</v>
      </c>
      <c r="E9116" s="175" t="s">
        <v>31620</v>
      </c>
      <c r="F9116" s="72" t="s">
        <v>7</v>
      </c>
      <c r="G9116" s="72" t="s">
        <v>31390</v>
      </c>
      <c r="H9116" s="95" t="s">
        <v>30129</v>
      </c>
    </row>
    <row r="9117" spans="1:8">
      <c r="A9117" s="67">
        <v>9116</v>
      </c>
      <c r="B9117" s="23" t="s">
        <v>15018</v>
      </c>
      <c r="C9117" s="72" t="s">
        <v>15019</v>
      </c>
      <c r="D9117" s="71" t="s">
        <v>26441</v>
      </c>
      <c r="E9117" s="175" t="s">
        <v>31620</v>
      </c>
      <c r="F9117" s="72" t="s">
        <v>7</v>
      </c>
      <c r="G9117" s="72" t="s">
        <v>31390</v>
      </c>
      <c r="H9117" s="95" t="s">
        <v>30130</v>
      </c>
    </row>
    <row r="9118" spans="1:8">
      <c r="A9118" s="67">
        <v>9117</v>
      </c>
      <c r="B9118" s="23" t="s">
        <v>15020</v>
      </c>
      <c r="C9118" s="72" t="s">
        <v>15021</v>
      </c>
      <c r="D9118" s="71" t="s">
        <v>26441</v>
      </c>
      <c r="E9118" s="175" t="s">
        <v>31620</v>
      </c>
      <c r="F9118" s="72" t="s">
        <v>7</v>
      </c>
      <c r="G9118" s="72" t="s">
        <v>31386</v>
      </c>
      <c r="H9118" s="95" t="s">
        <v>30131</v>
      </c>
    </row>
    <row r="9119" spans="1:8">
      <c r="A9119" s="67">
        <v>9118</v>
      </c>
      <c r="B9119" s="23" t="s">
        <v>15022</v>
      </c>
      <c r="C9119" s="72" t="s">
        <v>15023</v>
      </c>
      <c r="D9119" s="71" t="s">
        <v>26441</v>
      </c>
      <c r="E9119" s="175" t="s">
        <v>31620</v>
      </c>
      <c r="F9119" s="72" t="s">
        <v>7</v>
      </c>
      <c r="G9119" s="72" t="s">
        <v>31393</v>
      </c>
      <c r="H9119" s="95" t="s">
        <v>30132</v>
      </c>
    </row>
    <row r="9120" spans="1:8">
      <c r="A9120" s="67">
        <v>9119</v>
      </c>
      <c r="B9120" s="23" t="s">
        <v>15024</v>
      </c>
      <c r="C9120" s="72" t="s">
        <v>15025</v>
      </c>
      <c r="D9120" s="71" t="s">
        <v>26441</v>
      </c>
      <c r="E9120" s="175" t="s">
        <v>31620</v>
      </c>
      <c r="F9120" s="72" t="s">
        <v>7</v>
      </c>
      <c r="G9120" s="72" t="s">
        <v>31396</v>
      </c>
      <c r="H9120" s="95" t="s">
        <v>30133</v>
      </c>
    </row>
    <row r="9121" spans="1:8">
      <c r="A9121" s="67">
        <v>9120</v>
      </c>
      <c r="B9121" s="23" t="s">
        <v>15026</v>
      </c>
      <c r="C9121" s="72" t="s">
        <v>15027</v>
      </c>
      <c r="D9121" s="71" t="s">
        <v>26441</v>
      </c>
      <c r="E9121" s="175" t="s">
        <v>31620</v>
      </c>
      <c r="F9121" s="72" t="s">
        <v>7</v>
      </c>
      <c r="G9121" s="72" t="s">
        <v>31399</v>
      </c>
      <c r="H9121" s="95" t="s">
        <v>30134</v>
      </c>
    </row>
    <row r="9122" spans="1:8">
      <c r="A9122" s="67">
        <v>9121</v>
      </c>
      <c r="B9122" s="23" t="s">
        <v>15028</v>
      </c>
      <c r="C9122" s="72" t="s">
        <v>15029</v>
      </c>
      <c r="D9122" s="71" t="s">
        <v>26441</v>
      </c>
      <c r="E9122" s="175" t="s">
        <v>31620</v>
      </c>
      <c r="F9122" s="72" t="s">
        <v>7</v>
      </c>
      <c r="G9122" s="72" t="s">
        <v>31399</v>
      </c>
      <c r="H9122" s="95" t="s">
        <v>30135</v>
      </c>
    </row>
    <row r="9123" spans="1:8">
      <c r="A9123" s="67">
        <v>9122</v>
      </c>
      <c r="B9123" s="23" t="s">
        <v>15030</v>
      </c>
      <c r="C9123" s="72" t="s">
        <v>15031</v>
      </c>
      <c r="D9123" s="71" t="s">
        <v>26441</v>
      </c>
      <c r="E9123" s="175" t="s">
        <v>31620</v>
      </c>
      <c r="F9123" s="72" t="s">
        <v>7</v>
      </c>
      <c r="G9123" s="72" t="s">
        <v>31399</v>
      </c>
      <c r="H9123" s="95" t="s">
        <v>30136</v>
      </c>
    </row>
    <row r="9124" spans="1:8">
      <c r="A9124" s="67">
        <v>9123</v>
      </c>
      <c r="B9124" s="23" t="s">
        <v>15032</v>
      </c>
      <c r="C9124" s="72" t="s">
        <v>15033</v>
      </c>
      <c r="D9124" s="71" t="s">
        <v>26441</v>
      </c>
      <c r="E9124" s="175" t="s">
        <v>31620</v>
      </c>
      <c r="F9124" s="72" t="s">
        <v>7</v>
      </c>
      <c r="G9124" s="72" t="s">
        <v>31395</v>
      </c>
      <c r="H9124" s="95" t="s">
        <v>30137</v>
      </c>
    </row>
    <row r="9125" spans="1:8">
      <c r="A9125" s="67">
        <v>9124</v>
      </c>
      <c r="B9125" s="23" t="s">
        <v>15034</v>
      </c>
      <c r="C9125" s="72" t="s">
        <v>15035</v>
      </c>
      <c r="D9125" s="71" t="s">
        <v>26441</v>
      </c>
      <c r="E9125" s="175" t="s">
        <v>31620</v>
      </c>
      <c r="F9125" s="72" t="s">
        <v>7</v>
      </c>
      <c r="G9125" s="72" t="s">
        <v>31439</v>
      </c>
      <c r="H9125" s="95" t="s">
        <v>30138</v>
      </c>
    </row>
    <row r="9126" spans="1:8">
      <c r="A9126" s="67">
        <v>9125</v>
      </c>
      <c r="B9126" s="23" t="s">
        <v>15036</v>
      </c>
      <c r="C9126" s="72" t="s">
        <v>15037</v>
      </c>
      <c r="D9126" s="71" t="s">
        <v>26441</v>
      </c>
      <c r="E9126" s="175" t="s">
        <v>31620</v>
      </c>
      <c r="F9126" s="72" t="s">
        <v>7</v>
      </c>
      <c r="G9126" s="72" t="s">
        <v>31439</v>
      </c>
      <c r="H9126" s="95" t="s">
        <v>30139</v>
      </c>
    </row>
    <row r="9127" spans="1:8">
      <c r="A9127" s="67">
        <v>9126</v>
      </c>
      <c r="B9127" s="23" t="s">
        <v>15038</v>
      </c>
      <c r="C9127" s="72" t="s">
        <v>15039</v>
      </c>
      <c r="D9127" s="71" t="s">
        <v>26441</v>
      </c>
      <c r="E9127" s="175" t="s">
        <v>31620</v>
      </c>
      <c r="F9127" s="72" t="s">
        <v>7</v>
      </c>
      <c r="G9127" s="72" t="s">
        <v>31439</v>
      </c>
      <c r="H9127" s="95" t="s">
        <v>30140</v>
      </c>
    </row>
    <row r="9128" spans="1:8">
      <c r="A9128" s="67">
        <v>9127</v>
      </c>
      <c r="B9128" s="23" t="s">
        <v>15040</v>
      </c>
      <c r="C9128" s="72" t="s">
        <v>15041</v>
      </c>
      <c r="D9128" s="71" t="s">
        <v>26441</v>
      </c>
      <c r="E9128" s="175" t="s">
        <v>31620</v>
      </c>
      <c r="F9128" s="72" t="s">
        <v>7</v>
      </c>
      <c r="G9128" s="72" t="s">
        <v>31439</v>
      </c>
      <c r="H9128" s="95" t="s">
        <v>30141</v>
      </c>
    </row>
    <row r="9129" spans="1:8">
      <c r="A9129" s="67">
        <v>9128</v>
      </c>
      <c r="B9129" s="23" t="s">
        <v>15042</v>
      </c>
      <c r="C9129" s="72" t="s">
        <v>15043</v>
      </c>
      <c r="D9129" s="71" t="s">
        <v>26441</v>
      </c>
      <c r="E9129" s="175" t="s">
        <v>31620</v>
      </c>
      <c r="F9129" s="72" t="s">
        <v>7</v>
      </c>
      <c r="G9129" s="72" t="s">
        <v>31439</v>
      </c>
      <c r="H9129" s="95" t="s">
        <v>30142</v>
      </c>
    </row>
    <row r="9130" spans="1:8">
      <c r="A9130" s="67">
        <v>9129</v>
      </c>
      <c r="B9130" s="23" t="s">
        <v>15044</v>
      </c>
      <c r="C9130" s="72" t="s">
        <v>15045</v>
      </c>
      <c r="D9130" s="71" t="s">
        <v>26441</v>
      </c>
      <c r="E9130" s="175" t="s">
        <v>31620</v>
      </c>
      <c r="F9130" s="72" t="s">
        <v>7</v>
      </c>
      <c r="G9130" s="72" t="s">
        <v>31439</v>
      </c>
      <c r="H9130" s="95" t="s">
        <v>30143</v>
      </c>
    </row>
    <row r="9131" spans="1:8">
      <c r="A9131" s="67">
        <v>9130</v>
      </c>
      <c r="B9131" s="23" t="s">
        <v>15046</v>
      </c>
      <c r="C9131" s="72" t="s">
        <v>15047</v>
      </c>
      <c r="D9131" s="71" t="s">
        <v>26441</v>
      </c>
      <c r="E9131" s="175" t="s">
        <v>31620</v>
      </c>
      <c r="F9131" s="72" t="s">
        <v>7</v>
      </c>
      <c r="G9131" s="72" t="s">
        <v>31439</v>
      </c>
      <c r="H9131" s="95" t="s">
        <v>30144</v>
      </c>
    </row>
    <row r="9132" spans="1:8">
      <c r="A9132" s="67">
        <v>9131</v>
      </c>
      <c r="B9132" s="23" t="s">
        <v>15048</v>
      </c>
      <c r="C9132" s="72" t="s">
        <v>15049</v>
      </c>
      <c r="D9132" s="71" t="s">
        <v>26441</v>
      </c>
      <c r="E9132" s="175" t="s">
        <v>31620</v>
      </c>
      <c r="F9132" s="72" t="s">
        <v>7</v>
      </c>
      <c r="G9132" s="72" t="s">
        <v>31439</v>
      </c>
      <c r="H9132" s="95" t="s">
        <v>30145</v>
      </c>
    </row>
    <row r="9133" spans="1:8">
      <c r="A9133" s="67">
        <v>9132</v>
      </c>
      <c r="B9133" s="23" t="s">
        <v>15050</v>
      </c>
      <c r="C9133" s="72" t="s">
        <v>15051</v>
      </c>
      <c r="D9133" s="71" t="s">
        <v>26441</v>
      </c>
      <c r="E9133" s="175" t="s">
        <v>31620</v>
      </c>
      <c r="F9133" s="72" t="s">
        <v>7</v>
      </c>
      <c r="G9133" s="72" t="s">
        <v>31439</v>
      </c>
      <c r="H9133" s="95" t="s">
        <v>30146</v>
      </c>
    </row>
    <row r="9134" spans="1:8">
      <c r="A9134" s="67">
        <v>9133</v>
      </c>
      <c r="B9134" s="23" t="s">
        <v>15052</v>
      </c>
      <c r="C9134" s="72" t="s">
        <v>15053</v>
      </c>
      <c r="D9134" s="71" t="s">
        <v>26441</v>
      </c>
      <c r="E9134" s="175" t="s">
        <v>31620</v>
      </c>
      <c r="F9134" s="72" t="s">
        <v>7</v>
      </c>
      <c r="G9134" s="72" t="s">
        <v>31395</v>
      </c>
      <c r="H9134" s="95" t="s">
        <v>30147</v>
      </c>
    </row>
    <row r="9135" spans="1:8">
      <c r="A9135" s="67">
        <v>9134</v>
      </c>
      <c r="B9135" s="23" t="s">
        <v>15054</v>
      </c>
      <c r="C9135" s="72" t="s">
        <v>15055</v>
      </c>
      <c r="D9135" s="71" t="s">
        <v>26441</v>
      </c>
      <c r="E9135" s="175" t="s">
        <v>31620</v>
      </c>
      <c r="F9135" s="72" t="s">
        <v>7</v>
      </c>
      <c r="G9135" s="72" t="s">
        <v>31417</v>
      </c>
      <c r="H9135" s="95" t="s">
        <v>30148</v>
      </c>
    </row>
    <row r="9136" spans="1:8">
      <c r="A9136" s="67">
        <v>9135</v>
      </c>
      <c r="B9136" s="23" t="s">
        <v>15056</v>
      </c>
      <c r="C9136" s="72" t="s">
        <v>15055</v>
      </c>
      <c r="D9136" s="71" t="s">
        <v>26441</v>
      </c>
      <c r="E9136" s="175" t="s">
        <v>31620</v>
      </c>
      <c r="F9136" s="72" t="s">
        <v>7</v>
      </c>
      <c r="G9136" s="72" t="s">
        <v>31417</v>
      </c>
      <c r="H9136" s="95" t="s">
        <v>30149</v>
      </c>
    </row>
    <row r="9137" spans="1:8">
      <c r="A9137" s="67">
        <v>9136</v>
      </c>
      <c r="B9137" s="23" t="s">
        <v>15057</v>
      </c>
      <c r="C9137" s="72" t="s">
        <v>15055</v>
      </c>
      <c r="D9137" s="71" t="s">
        <v>26441</v>
      </c>
      <c r="E9137" s="175" t="s">
        <v>31620</v>
      </c>
      <c r="F9137" s="72" t="s">
        <v>7</v>
      </c>
      <c r="G9137" s="72" t="s">
        <v>31417</v>
      </c>
      <c r="H9137" s="95" t="s">
        <v>30150</v>
      </c>
    </row>
    <row r="9138" spans="1:8">
      <c r="A9138" s="67">
        <v>9137</v>
      </c>
      <c r="B9138" s="23" t="s">
        <v>15058</v>
      </c>
      <c r="C9138" s="72" t="s">
        <v>15055</v>
      </c>
      <c r="D9138" s="71" t="s">
        <v>26441</v>
      </c>
      <c r="E9138" s="175" t="s">
        <v>31620</v>
      </c>
      <c r="F9138" s="72" t="s">
        <v>7</v>
      </c>
      <c r="G9138" s="72" t="s">
        <v>31439</v>
      </c>
      <c r="H9138" s="95" t="s">
        <v>30151</v>
      </c>
    </row>
    <row r="9139" spans="1:8">
      <c r="A9139" s="67">
        <v>9138</v>
      </c>
      <c r="B9139" s="23" t="s">
        <v>15059</v>
      </c>
      <c r="C9139" s="72" t="s">
        <v>15055</v>
      </c>
      <c r="D9139" s="71" t="s">
        <v>26441</v>
      </c>
      <c r="E9139" s="175" t="s">
        <v>31620</v>
      </c>
      <c r="F9139" s="72" t="s">
        <v>7</v>
      </c>
      <c r="G9139" s="72" t="s">
        <v>31417</v>
      </c>
      <c r="H9139" s="95" t="s">
        <v>30152</v>
      </c>
    </row>
    <row r="9140" spans="1:8">
      <c r="A9140" s="67">
        <v>9139</v>
      </c>
      <c r="B9140" s="23" t="s">
        <v>15060</v>
      </c>
      <c r="C9140" s="72" t="s">
        <v>15055</v>
      </c>
      <c r="D9140" s="71" t="s">
        <v>26441</v>
      </c>
      <c r="E9140" s="175" t="s">
        <v>31620</v>
      </c>
      <c r="F9140" s="72" t="s">
        <v>7</v>
      </c>
      <c r="G9140" s="72" t="s">
        <v>31439</v>
      </c>
      <c r="H9140" s="95" t="s">
        <v>30153</v>
      </c>
    </row>
    <row r="9141" spans="1:8">
      <c r="A9141" s="67">
        <v>9140</v>
      </c>
      <c r="B9141" s="23" t="s">
        <v>15061</v>
      </c>
      <c r="C9141" s="72" t="s">
        <v>15055</v>
      </c>
      <c r="D9141" s="71" t="s">
        <v>26441</v>
      </c>
      <c r="E9141" s="175" t="s">
        <v>31620</v>
      </c>
      <c r="F9141" s="72" t="s">
        <v>7</v>
      </c>
      <c r="G9141" s="72" t="s">
        <v>31417</v>
      </c>
      <c r="H9141" s="95" t="s">
        <v>30154</v>
      </c>
    </row>
    <row r="9142" spans="1:8">
      <c r="A9142" s="67">
        <v>9141</v>
      </c>
      <c r="B9142" s="23" t="s">
        <v>15062</v>
      </c>
      <c r="C9142" s="72" t="s">
        <v>15055</v>
      </c>
      <c r="D9142" s="71" t="s">
        <v>26441</v>
      </c>
      <c r="E9142" s="175" t="s">
        <v>31620</v>
      </c>
      <c r="F9142" s="72" t="s">
        <v>7</v>
      </c>
      <c r="G9142" s="72" t="s">
        <v>31439</v>
      </c>
      <c r="H9142" s="95" t="s">
        <v>30155</v>
      </c>
    </row>
    <row r="9143" spans="1:8">
      <c r="A9143" s="67">
        <v>9142</v>
      </c>
      <c r="B9143" s="23" t="s">
        <v>15063</v>
      </c>
      <c r="C9143" s="72" t="s">
        <v>15055</v>
      </c>
      <c r="D9143" s="71" t="s">
        <v>26441</v>
      </c>
      <c r="E9143" s="175" t="s">
        <v>31620</v>
      </c>
      <c r="F9143" s="72" t="s">
        <v>7</v>
      </c>
      <c r="G9143" s="72" t="s">
        <v>31417</v>
      </c>
      <c r="H9143" s="95" t="s">
        <v>30156</v>
      </c>
    </row>
    <row r="9144" spans="1:8">
      <c r="A9144" s="67">
        <v>9143</v>
      </c>
      <c r="B9144" s="23" t="s">
        <v>15064</v>
      </c>
      <c r="C9144" s="72" t="s">
        <v>15055</v>
      </c>
      <c r="D9144" s="71" t="s">
        <v>26441</v>
      </c>
      <c r="E9144" s="175" t="s">
        <v>31620</v>
      </c>
      <c r="F9144" s="72" t="s">
        <v>7</v>
      </c>
      <c r="G9144" s="72" t="s">
        <v>31417</v>
      </c>
      <c r="H9144" s="95" t="s">
        <v>30157</v>
      </c>
    </row>
    <row r="9145" spans="1:8">
      <c r="A9145" s="67">
        <v>9144</v>
      </c>
      <c r="B9145" s="23" t="s">
        <v>15065</v>
      </c>
      <c r="C9145" s="72" t="s">
        <v>15055</v>
      </c>
      <c r="D9145" s="71" t="s">
        <v>26441</v>
      </c>
      <c r="E9145" s="175" t="s">
        <v>31620</v>
      </c>
      <c r="F9145" s="72" t="s">
        <v>7</v>
      </c>
      <c r="G9145" s="72" t="s">
        <v>31439</v>
      </c>
      <c r="H9145" s="95" t="s">
        <v>30158</v>
      </c>
    </row>
    <row r="9146" spans="1:8">
      <c r="A9146" s="67">
        <v>9145</v>
      </c>
      <c r="B9146" s="23" t="s">
        <v>15066</v>
      </c>
      <c r="C9146" s="72" t="s">
        <v>15055</v>
      </c>
      <c r="D9146" s="71" t="s">
        <v>26441</v>
      </c>
      <c r="E9146" s="175" t="s">
        <v>31620</v>
      </c>
      <c r="F9146" s="72" t="s">
        <v>7</v>
      </c>
      <c r="G9146" s="72" t="s">
        <v>31439</v>
      </c>
      <c r="H9146" s="95" t="s">
        <v>30159</v>
      </c>
    </row>
    <row r="9147" spans="1:8">
      <c r="A9147" s="67">
        <v>9146</v>
      </c>
      <c r="B9147" s="23" t="s">
        <v>15067</v>
      </c>
      <c r="C9147" s="72" t="s">
        <v>15055</v>
      </c>
      <c r="D9147" s="71" t="s">
        <v>26441</v>
      </c>
      <c r="E9147" s="175" t="s">
        <v>31620</v>
      </c>
      <c r="F9147" s="72" t="s">
        <v>7</v>
      </c>
      <c r="G9147" s="72" t="s">
        <v>31439</v>
      </c>
      <c r="H9147" s="95" t="s">
        <v>30160</v>
      </c>
    </row>
    <row r="9148" spans="1:8">
      <c r="A9148" s="67">
        <v>9147</v>
      </c>
      <c r="B9148" s="23" t="s">
        <v>15068</v>
      </c>
      <c r="C9148" s="72" t="s">
        <v>15055</v>
      </c>
      <c r="D9148" s="71" t="s">
        <v>26441</v>
      </c>
      <c r="E9148" s="175" t="s">
        <v>31620</v>
      </c>
      <c r="F9148" s="72" t="s">
        <v>7</v>
      </c>
      <c r="G9148" s="72" t="s">
        <v>31439</v>
      </c>
      <c r="H9148" s="95" t="s">
        <v>30161</v>
      </c>
    </row>
    <row r="9149" spans="1:8">
      <c r="A9149" s="67">
        <v>9148</v>
      </c>
      <c r="B9149" s="23" t="s">
        <v>15069</v>
      </c>
      <c r="C9149" s="72" t="s">
        <v>15055</v>
      </c>
      <c r="D9149" s="71" t="s">
        <v>26441</v>
      </c>
      <c r="E9149" s="175" t="s">
        <v>31620</v>
      </c>
      <c r="F9149" s="72" t="s">
        <v>7</v>
      </c>
      <c r="G9149" s="72" t="s">
        <v>31439</v>
      </c>
      <c r="H9149" s="95" t="s">
        <v>30162</v>
      </c>
    </row>
    <row r="9150" spans="1:8">
      <c r="A9150" s="67">
        <v>9149</v>
      </c>
      <c r="B9150" s="23" t="s">
        <v>15070</v>
      </c>
      <c r="C9150" s="72" t="s">
        <v>15055</v>
      </c>
      <c r="D9150" s="71" t="s">
        <v>26441</v>
      </c>
      <c r="E9150" s="175" t="s">
        <v>31620</v>
      </c>
      <c r="F9150" s="72" t="s">
        <v>7</v>
      </c>
      <c r="G9150" s="72" t="s">
        <v>31439</v>
      </c>
      <c r="H9150" s="95" t="s">
        <v>30163</v>
      </c>
    </row>
    <row r="9151" spans="1:8">
      <c r="A9151" s="67">
        <v>9150</v>
      </c>
      <c r="B9151" s="23" t="s">
        <v>15071</v>
      </c>
      <c r="C9151" s="72" t="s">
        <v>15055</v>
      </c>
      <c r="D9151" s="71" t="s">
        <v>26441</v>
      </c>
      <c r="E9151" s="175" t="s">
        <v>31620</v>
      </c>
      <c r="F9151" s="72" t="s">
        <v>7</v>
      </c>
      <c r="G9151" s="72" t="s">
        <v>31439</v>
      </c>
      <c r="H9151" s="95" t="s">
        <v>30164</v>
      </c>
    </row>
    <row r="9152" spans="1:8">
      <c r="A9152" s="67">
        <v>9151</v>
      </c>
      <c r="B9152" s="23" t="s">
        <v>15072</v>
      </c>
      <c r="C9152" s="72" t="s">
        <v>15055</v>
      </c>
      <c r="D9152" s="71" t="s">
        <v>26441</v>
      </c>
      <c r="E9152" s="175" t="s">
        <v>31620</v>
      </c>
      <c r="F9152" s="72" t="s">
        <v>7</v>
      </c>
      <c r="G9152" s="72" t="s">
        <v>31439</v>
      </c>
      <c r="H9152" s="95" t="s">
        <v>30165</v>
      </c>
    </row>
    <row r="9153" spans="1:8">
      <c r="A9153" s="67">
        <v>9152</v>
      </c>
      <c r="B9153" s="23" t="s">
        <v>15073</v>
      </c>
      <c r="C9153" s="72" t="s">
        <v>15055</v>
      </c>
      <c r="D9153" s="71" t="s">
        <v>26441</v>
      </c>
      <c r="E9153" s="175" t="s">
        <v>31620</v>
      </c>
      <c r="F9153" s="72" t="s">
        <v>7</v>
      </c>
      <c r="G9153" s="72" t="s">
        <v>31439</v>
      </c>
      <c r="H9153" s="95" t="s">
        <v>30166</v>
      </c>
    </row>
    <row r="9154" spans="1:8">
      <c r="A9154" s="67">
        <v>9153</v>
      </c>
      <c r="B9154" s="23" t="s">
        <v>15074</v>
      </c>
      <c r="C9154" s="72" t="s">
        <v>15075</v>
      </c>
      <c r="D9154" s="71" t="s">
        <v>26441</v>
      </c>
      <c r="E9154" s="175" t="s">
        <v>31620</v>
      </c>
      <c r="F9154" s="72" t="s">
        <v>7</v>
      </c>
      <c r="G9154" s="72" t="s">
        <v>31439</v>
      </c>
      <c r="H9154" s="95" t="s">
        <v>30167</v>
      </c>
    </row>
    <row r="9155" spans="1:8">
      <c r="A9155" s="67">
        <v>9154</v>
      </c>
      <c r="B9155" s="23" t="s">
        <v>15076</v>
      </c>
      <c r="C9155" s="72" t="s">
        <v>15077</v>
      </c>
      <c r="D9155" s="71" t="s">
        <v>26441</v>
      </c>
      <c r="E9155" s="175" t="s">
        <v>31620</v>
      </c>
      <c r="F9155" s="72" t="s">
        <v>7</v>
      </c>
      <c r="G9155" s="72" t="s">
        <v>31393</v>
      </c>
      <c r="H9155" s="95" t="s">
        <v>30168</v>
      </c>
    </row>
    <row r="9156" spans="1:8">
      <c r="A9156" s="67">
        <v>9155</v>
      </c>
      <c r="B9156" s="23" t="s">
        <v>15078</v>
      </c>
      <c r="C9156" s="72" t="s">
        <v>15079</v>
      </c>
      <c r="D9156" s="71" t="s">
        <v>26441</v>
      </c>
      <c r="E9156" s="175" t="s">
        <v>31620</v>
      </c>
      <c r="F9156" s="72" t="s">
        <v>7</v>
      </c>
      <c r="G9156" s="72" t="s">
        <v>31418</v>
      </c>
      <c r="H9156" s="95" t="s">
        <v>30169</v>
      </c>
    </row>
    <row r="9157" spans="1:8">
      <c r="A9157" s="67">
        <v>9156</v>
      </c>
      <c r="B9157" s="23" t="s">
        <v>15080</v>
      </c>
      <c r="C9157" s="72" t="s">
        <v>15081</v>
      </c>
      <c r="D9157" s="71" t="s">
        <v>26441</v>
      </c>
      <c r="E9157" s="175" t="s">
        <v>31620</v>
      </c>
      <c r="F9157" s="72" t="s">
        <v>7</v>
      </c>
      <c r="G9157" s="72" t="s">
        <v>31439</v>
      </c>
      <c r="H9157" s="95" t="s">
        <v>30170</v>
      </c>
    </row>
    <row r="9158" spans="1:8">
      <c r="A9158" s="67">
        <v>9157</v>
      </c>
      <c r="B9158" s="23" t="s">
        <v>15082</v>
      </c>
      <c r="C9158" s="72" t="s">
        <v>15083</v>
      </c>
      <c r="D9158" s="71" t="s">
        <v>26441</v>
      </c>
      <c r="E9158" s="175" t="s">
        <v>31620</v>
      </c>
      <c r="F9158" s="72" t="s">
        <v>7</v>
      </c>
      <c r="G9158" s="72" t="s">
        <v>31393</v>
      </c>
      <c r="H9158" s="95" t="s">
        <v>30171</v>
      </c>
    </row>
    <row r="9159" spans="1:8">
      <c r="A9159" s="67">
        <v>9158</v>
      </c>
      <c r="B9159" s="23" t="s">
        <v>15084</v>
      </c>
      <c r="C9159" s="72" t="s">
        <v>15085</v>
      </c>
      <c r="D9159" s="71" t="s">
        <v>26441</v>
      </c>
      <c r="E9159" s="175" t="s">
        <v>31620</v>
      </c>
      <c r="F9159" s="72" t="s">
        <v>7</v>
      </c>
      <c r="G9159" s="72" t="s">
        <v>31393</v>
      </c>
      <c r="H9159" s="95" t="s">
        <v>30172</v>
      </c>
    </row>
    <row r="9160" spans="1:8">
      <c r="A9160" s="67">
        <v>9159</v>
      </c>
      <c r="B9160" s="23" t="s">
        <v>15086</v>
      </c>
      <c r="C9160" s="72" t="s">
        <v>15087</v>
      </c>
      <c r="D9160" s="71" t="s">
        <v>26441</v>
      </c>
      <c r="E9160" s="175" t="s">
        <v>31620</v>
      </c>
      <c r="F9160" s="72" t="s">
        <v>7</v>
      </c>
      <c r="G9160" s="72" t="s">
        <v>31393</v>
      </c>
      <c r="H9160" s="95" t="s">
        <v>30173</v>
      </c>
    </row>
    <row r="9161" spans="1:8">
      <c r="A9161" s="67">
        <v>9160</v>
      </c>
      <c r="B9161" s="23" t="s">
        <v>15088</v>
      </c>
      <c r="C9161" s="72" t="s">
        <v>15089</v>
      </c>
      <c r="D9161" s="71" t="s">
        <v>26441</v>
      </c>
      <c r="E9161" s="175" t="s">
        <v>31620</v>
      </c>
      <c r="F9161" s="72" t="s">
        <v>7</v>
      </c>
      <c r="G9161" s="72" t="s">
        <v>31439</v>
      </c>
      <c r="H9161" s="95" t="s">
        <v>30174</v>
      </c>
    </row>
    <row r="9162" spans="1:8">
      <c r="A9162" s="67">
        <v>9161</v>
      </c>
      <c r="B9162" s="23" t="s">
        <v>15090</v>
      </c>
      <c r="C9162" s="72" t="s">
        <v>15091</v>
      </c>
      <c r="D9162" s="71" t="s">
        <v>26441</v>
      </c>
      <c r="E9162" s="175" t="s">
        <v>31620</v>
      </c>
      <c r="F9162" s="72" t="s">
        <v>7</v>
      </c>
      <c r="G9162" s="72" t="s">
        <v>31391</v>
      </c>
      <c r="H9162" s="95" t="s">
        <v>30175</v>
      </c>
    </row>
    <row r="9163" spans="1:8">
      <c r="A9163" s="67">
        <v>9162</v>
      </c>
      <c r="B9163" s="23" t="s">
        <v>15092</v>
      </c>
      <c r="C9163" s="72" t="s">
        <v>15093</v>
      </c>
      <c r="D9163" s="71" t="s">
        <v>26441</v>
      </c>
      <c r="E9163" s="175" t="s">
        <v>31620</v>
      </c>
      <c r="F9163" s="72" t="s">
        <v>7</v>
      </c>
      <c r="G9163" s="72" t="s">
        <v>31439</v>
      </c>
      <c r="H9163" s="95" t="s">
        <v>30176</v>
      </c>
    </row>
    <row r="9164" spans="1:8">
      <c r="A9164" s="67">
        <v>9163</v>
      </c>
      <c r="B9164" s="23" t="s">
        <v>15094</v>
      </c>
      <c r="C9164" s="72" t="s">
        <v>15095</v>
      </c>
      <c r="D9164" s="71" t="s">
        <v>26441</v>
      </c>
      <c r="E9164" s="175" t="s">
        <v>31620</v>
      </c>
      <c r="F9164" s="72" t="s">
        <v>7</v>
      </c>
      <c r="G9164" s="72" t="s">
        <v>31397</v>
      </c>
      <c r="H9164" s="95" t="s">
        <v>30177</v>
      </c>
    </row>
    <row r="9165" spans="1:8">
      <c r="A9165" s="67">
        <v>9164</v>
      </c>
      <c r="B9165" s="23" t="s">
        <v>15096</v>
      </c>
      <c r="C9165" s="72" t="s">
        <v>15097</v>
      </c>
      <c r="D9165" s="71" t="s">
        <v>26441</v>
      </c>
      <c r="E9165" s="175" t="s">
        <v>31620</v>
      </c>
      <c r="F9165" s="72" t="s">
        <v>7</v>
      </c>
      <c r="G9165" s="72" t="s">
        <v>31403</v>
      </c>
      <c r="H9165" s="95" t="s">
        <v>30178</v>
      </c>
    </row>
    <row r="9166" spans="1:8">
      <c r="A9166" s="67">
        <v>9165</v>
      </c>
      <c r="B9166" s="23" t="s">
        <v>15098</v>
      </c>
      <c r="C9166" s="72" t="s">
        <v>15099</v>
      </c>
      <c r="D9166" s="71" t="s">
        <v>26441</v>
      </c>
      <c r="E9166" s="175" t="s">
        <v>31620</v>
      </c>
      <c r="F9166" s="72" t="s">
        <v>7</v>
      </c>
      <c r="G9166" s="72" t="s">
        <v>31439</v>
      </c>
      <c r="H9166" s="95" t="s">
        <v>30179</v>
      </c>
    </row>
    <row r="9167" spans="1:8">
      <c r="A9167" s="67">
        <v>9166</v>
      </c>
      <c r="B9167" s="23" t="s">
        <v>15100</v>
      </c>
      <c r="C9167" s="72" t="s">
        <v>15101</v>
      </c>
      <c r="D9167" s="71" t="s">
        <v>26441</v>
      </c>
      <c r="E9167" s="175" t="s">
        <v>31620</v>
      </c>
      <c r="F9167" s="72" t="s">
        <v>7</v>
      </c>
      <c r="G9167" s="72" t="s">
        <v>31439</v>
      </c>
      <c r="H9167" s="95" t="s">
        <v>30180</v>
      </c>
    </row>
    <row r="9168" spans="1:8">
      <c r="A9168" s="67">
        <v>9167</v>
      </c>
      <c r="B9168" s="23" t="s">
        <v>15102</v>
      </c>
      <c r="C9168" s="72" t="s">
        <v>15103</v>
      </c>
      <c r="D9168" s="71" t="s">
        <v>26441</v>
      </c>
      <c r="E9168" s="175" t="s">
        <v>31620</v>
      </c>
      <c r="F9168" s="72" t="s">
        <v>7</v>
      </c>
      <c r="G9168" s="72" t="s">
        <v>31439</v>
      </c>
      <c r="H9168" s="95" t="s">
        <v>30181</v>
      </c>
    </row>
    <row r="9169" spans="1:8">
      <c r="A9169" s="67">
        <v>9168</v>
      </c>
      <c r="B9169" s="23" t="s">
        <v>15104</v>
      </c>
      <c r="C9169" s="72" t="s">
        <v>15105</v>
      </c>
      <c r="D9169" s="71" t="s">
        <v>26441</v>
      </c>
      <c r="E9169" s="175" t="s">
        <v>31620</v>
      </c>
      <c r="F9169" s="72" t="s">
        <v>7</v>
      </c>
      <c r="G9169" s="72" t="s">
        <v>31382</v>
      </c>
      <c r="H9169" s="95" t="s">
        <v>30182</v>
      </c>
    </row>
    <row r="9170" spans="1:8">
      <c r="A9170" s="67">
        <v>9169</v>
      </c>
      <c r="B9170" s="23" t="s">
        <v>15106</v>
      </c>
      <c r="C9170" s="72" t="s">
        <v>15107</v>
      </c>
      <c r="D9170" s="71" t="s">
        <v>26441</v>
      </c>
      <c r="E9170" s="175" t="s">
        <v>31620</v>
      </c>
      <c r="F9170" s="72" t="s">
        <v>7</v>
      </c>
      <c r="G9170" s="72" t="s">
        <v>31402</v>
      </c>
      <c r="H9170" s="95" t="s">
        <v>30183</v>
      </c>
    </row>
    <row r="9171" spans="1:8">
      <c r="A9171" s="67">
        <v>9170</v>
      </c>
      <c r="B9171" s="23" t="s">
        <v>15108</v>
      </c>
      <c r="C9171" s="72" t="s">
        <v>15109</v>
      </c>
      <c r="D9171" s="71" t="s">
        <v>26441</v>
      </c>
      <c r="E9171" s="175" t="s">
        <v>31620</v>
      </c>
      <c r="F9171" s="72" t="s">
        <v>7</v>
      </c>
      <c r="G9171" s="72" t="s">
        <v>31400</v>
      </c>
      <c r="H9171" s="95" t="s">
        <v>30184</v>
      </c>
    </row>
    <row r="9172" spans="1:8">
      <c r="A9172" s="67">
        <v>9171</v>
      </c>
      <c r="B9172" s="23" t="s">
        <v>15110</v>
      </c>
      <c r="C9172" s="72" t="s">
        <v>15111</v>
      </c>
      <c r="D9172" s="71" t="s">
        <v>26441</v>
      </c>
      <c r="E9172" s="175" t="s">
        <v>31620</v>
      </c>
      <c r="F9172" s="72" t="s">
        <v>7</v>
      </c>
      <c r="G9172" s="72" t="s">
        <v>31439</v>
      </c>
      <c r="H9172" s="95" t="s">
        <v>30185</v>
      </c>
    </row>
    <row r="9173" spans="1:8">
      <c r="A9173" s="67">
        <v>9172</v>
      </c>
      <c r="B9173" s="23" t="s">
        <v>15112</v>
      </c>
      <c r="C9173" s="72" t="s">
        <v>15113</v>
      </c>
      <c r="D9173" s="71" t="s">
        <v>26441</v>
      </c>
      <c r="E9173" s="175" t="s">
        <v>31620</v>
      </c>
      <c r="F9173" s="72" t="s">
        <v>7</v>
      </c>
      <c r="G9173" s="72" t="s">
        <v>31439</v>
      </c>
      <c r="H9173" s="95" t="s">
        <v>30186</v>
      </c>
    </row>
    <row r="9174" spans="1:8">
      <c r="A9174" s="67">
        <v>9173</v>
      </c>
      <c r="B9174" s="23" t="s">
        <v>15114</v>
      </c>
      <c r="C9174" s="72" t="s">
        <v>15115</v>
      </c>
      <c r="D9174" s="71" t="s">
        <v>26441</v>
      </c>
      <c r="E9174" s="175" t="s">
        <v>31620</v>
      </c>
      <c r="F9174" s="72" t="s">
        <v>7</v>
      </c>
      <c r="G9174" s="72" t="s">
        <v>31397</v>
      </c>
      <c r="H9174" s="95" t="s">
        <v>30187</v>
      </c>
    </row>
    <row r="9175" spans="1:8">
      <c r="A9175" s="67">
        <v>9174</v>
      </c>
      <c r="B9175" s="23" t="s">
        <v>15116</v>
      </c>
      <c r="C9175" s="72" t="s">
        <v>15117</v>
      </c>
      <c r="D9175" s="71" t="s">
        <v>26441</v>
      </c>
      <c r="E9175" s="175" t="s">
        <v>31620</v>
      </c>
      <c r="F9175" s="72" t="s">
        <v>7</v>
      </c>
      <c r="G9175" s="72" t="s">
        <v>31389</v>
      </c>
      <c r="H9175" s="95" t="s">
        <v>30188</v>
      </c>
    </row>
    <row r="9176" spans="1:8">
      <c r="A9176" s="67">
        <v>9175</v>
      </c>
      <c r="B9176" s="23" t="s">
        <v>15118</v>
      </c>
      <c r="C9176" s="72" t="s">
        <v>15119</v>
      </c>
      <c r="D9176" s="71" t="s">
        <v>26441</v>
      </c>
      <c r="E9176" s="175" t="s">
        <v>31620</v>
      </c>
      <c r="F9176" s="72" t="s">
        <v>7</v>
      </c>
      <c r="G9176" s="72" t="s">
        <v>31402</v>
      </c>
      <c r="H9176" s="95" t="s">
        <v>30189</v>
      </c>
    </row>
    <row r="9177" spans="1:8">
      <c r="A9177" s="67">
        <v>9176</v>
      </c>
      <c r="B9177" s="23" t="s">
        <v>15120</v>
      </c>
      <c r="C9177" s="72" t="s">
        <v>15121</v>
      </c>
      <c r="D9177" s="71" t="s">
        <v>26441</v>
      </c>
      <c r="E9177" s="175" t="s">
        <v>31620</v>
      </c>
      <c r="F9177" s="72" t="s">
        <v>7</v>
      </c>
      <c r="G9177" s="72" t="s">
        <v>31389</v>
      </c>
      <c r="H9177" s="95" t="s">
        <v>30190</v>
      </c>
    </row>
    <row r="9178" spans="1:8">
      <c r="A9178" s="67">
        <v>9177</v>
      </c>
      <c r="B9178" s="23" t="s">
        <v>15122</v>
      </c>
      <c r="C9178" s="72" t="s">
        <v>15123</v>
      </c>
      <c r="D9178" s="71" t="s">
        <v>26441</v>
      </c>
      <c r="E9178" s="175" t="s">
        <v>31620</v>
      </c>
      <c r="F9178" s="72" t="s">
        <v>7</v>
      </c>
      <c r="G9178" s="72" t="s">
        <v>31386</v>
      </c>
      <c r="H9178" s="95" t="s">
        <v>30191</v>
      </c>
    </row>
    <row r="9179" spans="1:8">
      <c r="A9179" s="67">
        <v>9178</v>
      </c>
      <c r="B9179" s="23" t="s">
        <v>15124</v>
      </c>
      <c r="C9179" s="72" t="s">
        <v>15125</v>
      </c>
      <c r="D9179" s="71" t="s">
        <v>26441</v>
      </c>
      <c r="E9179" s="175" t="s">
        <v>31620</v>
      </c>
      <c r="F9179" s="72" t="s">
        <v>7</v>
      </c>
      <c r="G9179" s="72" t="s">
        <v>31393</v>
      </c>
      <c r="H9179" s="95" t="s">
        <v>30192</v>
      </c>
    </row>
    <row r="9180" spans="1:8">
      <c r="A9180" s="67">
        <v>9179</v>
      </c>
      <c r="B9180" s="23" t="s">
        <v>15126</v>
      </c>
      <c r="C9180" s="72" t="s">
        <v>15127</v>
      </c>
      <c r="D9180" s="71" t="s">
        <v>26441</v>
      </c>
      <c r="E9180" s="175" t="s">
        <v>31620</v>
      </c>
      <c r="F9180" s="72" t="s">
        <v>7</v>
      </c>
      <c r="G9180" s="72" t="s">
        <v>31399</v>
      </c>
      <c r="H9180" s="95" t="s">
        <v>30193</v>
      </c>
    </row>
    <row r="9181" spans="1:8">
      <c r="A9181" s="67">
        <v>9180</v>
      </c>
      <c r="B9181" s="23" t="s">
        <v>15128</v>
      </c>
      <c r="C9181" s="72" t="s">
        <v>15129</v>
      </c>
      <c r="D9181" s="71" t="s">
        <v>26441</v>
      </c>
      <c r="E9181" s="175" t="s">
        <v>31620</v>
      </c>
      <c r="F9181" s="72" t="s">
        <v>7</v>
      </c>
      <c r="G9181" s="72" t="s">
        <v>31400</v>
      </c>
      <c r="H9181" s="95" t="s">
        <v>30194</v>
      </c>
    </row>
    <row r="9182" spans="1:8">
      <c r="A9182" s="67">
        <v>9181</v>
      </c>
      <c r="B9182" s="23" t="s">
        <v>15130</v>
      </c>
      <c r="C9182" s="72" t="s">
        <v>15131</v>
      </c>
      <c r="D9182" s="71" t="s">
        <v>26441</v>
      </c>
      <c r="E9182" s="175" t="s">
        <v>31620</v>
      </c>
      <c r="F9182" s="72" t="s">
        <v>7</v>
      </c>
      <c r="G9182" s="72" t="s">
        <v>31439</v>
      </c>
      <c r="H9182" s="95" t="s">
        <v>30195</v>
      </c>
    </row>
    <row r="9183" spans="1:8">
      <c r="A9183" s="67">
        <v>9182</v>
      </c>
      <c r="B9183" s="23" t="s">
        <v>15132</v>
      </c>
      <c r="C9183" s="72" t="s">
        <v>15133</v>
      </c>
      <c r="D9183" s="71" t="s">
        <v>26441</v>
      </c>
      <c r="E9183" s="175" t="s">
        <v>31620</v>
      </c>
      <c r="F9183" s="72" t="s">
        <v>7</v>
      </c>
      <c r="G9183" s="72" t="s">
        <v>31390</v>
      </c>
      <c r="H9183" s="95" t="s">
        <v>30196</v>
      </c>
    </row>
    <row r="9184" spans="1:8">
      <c r="A9184" s="67">
        <v>9183</v>
      </c>
      <c r="B9184" s="23" t="s">
        <v>15134</v>
      </c>
      <c r="C9184" s="72" t="s">
        <v>15135</v>
      </c>
      <c r="D9184" s="71" t="s">
        <v>26441</v>
      </c>
      <c r="E9184" s="175" t="s">
        <v>31620</v>
      </c>
      <c r="F9184" s="72" t="s">
        <v>7</v>
      </c>
      <c r="G9184" s="72" t="s">
        <v>31394</v>
      </c>
      <c r="H9184" s="95" t="s">
        <v>30197</v>
      </c>
    </row>
    <row r="9185" spans="1:8">
      <c r="A9185" s="67">
        <v>9184</v>
      </c>
      <c r="B9185" s="23" t="s">
        <v>15136</v>
      </c>
      <c r="C9185" s="72" t="s">
        <v>15137</v>
      </c>
      <c r="D9185" s="71" t="s">
        <v>26441</v>
      </c>
      <c r="E9185" s="175" t="s">
        <v>31620</v>
      </c>
      <c r="F9185" s="72" t="s">
        <v>7</v>
      </c>
      <c r="G9185" s="72" t="s">
        <v>31439</v>
      </c>
      <c r="H9185" s="95" t="s">
        <v>30198</v>
      </c>
    </row>
    <row r="9186" spans="1:8">
      <c r="A9186" s="67">
        <v>9185</v>
      </c>
      <c r="B9186" s="23" t="s">
        <v>15138</v>
      </c>
      <c r="C9186" s="72" t="s">
        <v>15139</v>
      </c>
      <c r="D9186" s="71" t="s">
        <v>26441</v>
      </c>
      <c r="E9186" s="175" t="s">
        <v>31620</v>
      </c>
      <c r="F9186" s="72" t="s">
        <v>7</v>
      </c>
      <c r="G9186" s="72" t="s">
        <v>31439</v>
      </c>
      <c r="H9186" s="95" t="s">
        <v>30199</v>
      </c>
    </row>
    <row r="9187" spans="1:8">
      <c r="A9187" s="67">
        <v>9186</v>
      </c>
      <c r="B9187" s="23" t="s">
        <v>15140</v>
      </c>
      <c r="C9187" s="72" t="s">
        <v>15141</v>
      </c>
      <c r="D9187" s="71" t="s">
        <v>26441</v>
      </c>
      <c r="E9187" s="175" t="s">
        <v>31620</v>
      </c>
      <c r="F9187" s="72" t="s">
        <v>7</v>
      </c>
      <c r="G9187" s="72" t="s">
        <v>31403</v>
      </c>
      <c r="H9187" s="95" t="s">
        <v>30200</v>
      </c>
    </row>
    <row r="9188" spans="1:8">
      <c r="A9188" s="67">
        <v>9187</v>
      </c>
      <c r="B9188" s="23" t="s">
        <v>15142</v>
      </c>
      <c r="C9188" s="72" t="s">
        <v>15143</v>
      </c>
      <c r="D9188" s="71" t="s">
        <v>26441</v>
      </c>
      <c r="E9188" s="175" t="s">
        <v>31620</v>
      </c>
      <c r="F9188" s="72" t="s">
        <v>7</v>
      </c>
      <c r="G9188" s="72" t="s">
        <v>31393</v>
      </c>
      <c r="H9188" s="95" t="s">
        <v>30201</v>
      </c>
    </row>
    <row r="9189" spans="1:8">
      <c r="A9189" s="67">
        <v>9188</v>
      </c>
      <c r="B9189" s="23" t="s">
        <v>15144</v>
      </c>
      <c r="C9189" s="72" t="s">
        <v>15145</v>
      </c>
      <c r="D9189" s="71" t="s">
        <v>26441</v>
      </c>
      <c r="E9189" s="175" t="s">
        <v>31620</v>
      </c>
      <c r="F9189" s="72" t="s">
        <v>7</v>
      </c>
      <c r="G9189" s="72" t="s">
        <v>31393</v>
      </c>
      <c r="H9189" s="95" t="s">
        <v>30202</v>
      </c>
    </row>
    <row r="9190" spans="1:8">
      <c r="A9190" s="67">
        <v>9189</v>
      </c>
      <c r="B9190" s="23" t="s">
        <v>15146</v>
      </c>
      <c r="C9190" s="72" t="s">
        <v>15147</v>
      </c>
      <c r="D9190" s="71" t="s">
        <v>26441</v>
      </c>
      <c r="E9190" s="175" t="s">
        <v>31620</v>
      </c>
      <c r="F9190" s="72" t="s">
        <v>7</v>
      </c>
      <c r="G9190" s="72" t="s">
        <v>31390</v>
      </c>
      <c r="H9190" s="95" t="s">
        <v>30203</v>
      </c>
    </row>
    <row r="9191" spans="1:8">
      <c r="A9191" s="67">
        <v>9190</v>
      </c>
      <c r="B9191" s="23" t="s">
        <v>15148</v>
      </c>
      <c r="C9191" s="72" t="s">
        <v>15149</v>
      </c>
      <c r="D9191" s="71" t="s">
        <v>26441</v>
      </c>
      <c r="E9191" s="175" t="s">
        <v>31620</v>
      </c>
      <c r="F9191" s="72" t="s">
        <v>7</v>
      </c>
      <c r="G9191" s="72" t="s">
        <v>31392</v>
      </c>
      <c r="H9191" s="95" t="s">
        <v>30204</v>
      </c>
    </row>
    <row r="9192" spans="1:8">
      <c r="A9192" s="67">
        <v>9191</v>
      </c>
      <c r="B9192" s="23" t="s">
        <v>15150</v>
      </c>
      <c r="C9192" s="72" t="s">
        <v>15151</v>
      </c>
      <c r="D9192" s="71" t="s">
        <v>26441</v>
      </c>
      <c r="E9192" s="175" t="s">
        <v>31620</v>
      </c>
      <c r="F9192" s="72" t="s">
        <v>7</v>
      </c>
      <c r="G9192" s="72" t="s">
        <v>31399</v>
      </c>
      <c r="H9192" s="95" t="s">
        <v>30205</v>
      </c>
    </row>
    <row r="9193" spans="1:8">
      <c r="A9193" s="67">
        <v>9192</v>
      </c>
      <c r="B9193" s="23" t="s">
        <v>15152</v>
      </c>
      <c r="C9193" s="72" t="s">
        <v>15153</v>
      </c>
      <c r="D9193" s="71" t="s">
        <v>26441</v>
      </c>
      <c r="E9193" s="175" t="s">
        <v>31620</v>
      </c>
      <c r="F9193" s="72" t="s">
        <v>7</v>
      </c>
      <c r="G9193" s="72" t="s">
        <v>31395</v>
      </c>
      <c r="H9193" s="95" t="s">
        <v>30206</v>
      </c>
    </row>
    <row r="9194" spans="1:8">
      <c r="A9194" s="67">
        <v>9193</v>
      </c>
      <c r="B9194" s="23" t="s">
        <v>15154</v>
      </c>
      <c r="C9194" s="72" t="s">
        <v>15155</v>
      </c>
      <c r="D9194" s="71" t="s">
        <v>26441</v>
      </c>
      <c r="E9194" s="175" t="s">
        <v>31620</v>
      </c>
      <c r="F9194" s="72" t="s">
        <v>7</v>
      </c>
      <c r="G9194" s="72" t="s">
        <v>31411</v>
      </c>
      <c r="H9194" s="95" t="s">
        <v>30207</v>
      </c>
    </row>
    <row r="9195" spans="1:8">
      <c r="A9195" s="67">
        <v>9194</v>
      </c>
      <c r="B9195" s="23" t="s">
        <v>15156</v>
      </c>
      <c r="C9195" s="72" t="s">
        <v>15157</v>
      </c>
      <c r="D9195" s="71" t="s">
        <v>26441</v>
      </c>
      <c r="E9195" s="175" t="s">
        <v>31620</v>
      </c>
      <c r="F9195" s="72" t="s">
        <v>7</v>
      </c>
      <c r="G9195" s="72" t="s">
        <v>31416</v>
      </c>
      <c r="H9195" s="95" t="s">
        <v>30208</v>
      </c>
    </row>
    <row r="9196" spans="1:8">
      <c r="A9196" s="67">
        <v>9195</v>
      </c>
      <c r="B9196" s="23" t="s">
        <v>15158</v>
      </c>
      <c r="C9196" s="72" t="s">
        <v>15159</v>
      </c>
      <c r="D9196" s="71" t="s">
        <v>26441</v>
      </c>
      <c r="E9196" s="175" t="s">
        <v>31620</v>
      </c>
      <c r="F9196" s="72" t="s">
        <v>7</v>
      </c>
      <c r="G9196" s="72" t="s">
        <v>31402</v>
      </c>
      <c r="H9196" s="95" t="s">
        <v>30209</v>
      </c>
    </row>
    <row r="9197" spans="1:8">
      <c r="A9197" s="67">
        <v>9196</v>
      </c>
      <c r="B9197" s="23" t="s">
        <v>15160</v>
      </c>
      <c r="C9197" s="72" t="s">
        <v>15161</v>
      </c>
      <c r="D9197" s="71" t="s">
        <v>26441</v>
      </c>
      <c r="E9197" s="175" t="s">
        <v>31620</v>
      </c>
      <c r="F9197" s="72" t="s">
        <v>7</v>
      </c>
      <c r="G9197" s="72" t="s">
        <v>31383</v>
      </c>
      <c r="H9197" s="95" t="s">
        <v>30210</v>
      </c>
    </row>
    <row r="9198" spans="1:8">
      <c r="A9198" s="67">
        <v>9197</v>
      </c>
      <c r="B9198" s="23" t="s">
        <v>15162</v>
      </c>
      <c r="C9198" s="72" t="s">
        <v>15163</v>
      </c>
      <c r="D9198" s="71" t="s">
        <v>26441</v>
      </c>
      <c r="E9198" s="175" t="s">
        <v>31620</v>
      </c>
      <c r="F9198" s="72" t="s">
        <v>7</v>
      </c>
      <c r="G9198" s="72" t="s">
        <v>31412</v>
      </c>
      <c r="H9198" s="95" t="s">
        <v>30211</v>
      </c>
    </row>
    <row r="9199" spans="1:8">
      <c r="A9199" s="67">
        <v>9198</v>
      </c>
      <c r="B9199" s="23" t="s">
        <v>15164</v>
      </c>
      <c r="C9199" s="72" t="s">
        <v>15165</v>
      </c>
      <c r="D9199" s="71" t="s">
        <v>26441</v>
      </c>
      <c r="E9199" s="175" t="s">
        <v>31620</v>
      </c>
      <c r="F9199" s="72" t="s">
        <v>7</v>
      </c>
      <c r="G9199" s="72" t="s">
        <v>31394</v>
      </c>
      <c r="H9199" s="95" t="s">
        <v>30212</v>
      </c>
    </row>
    <row r="9200" spans="1:8">
      <c r="A9200" s="67">
        <v>9199</v>
      </c>
      <c r="B9200" s="23" t="s">
        <v>15166</v>
      </c>
      <c r="C9200" s="72" t="s">
        <v>15167</v>
      </c>
      <c r="D9200" s="71" t="s">
        <v>26441</v>
      </c>
      <c r="E9200" s="175" t="s">
        <v>31620</v>
      </c>
      <c r="F9200" s="72" t="s">
        <v>7</v>
      </c>
      <c r="G9200" s="72" t="s">
        <v>31439</v>
      </c>
      <c r="H9200" s="95" t="s">
        <v>30213</v>
      </c>
    </row>
    <row r="9201" spans="1:8">
      <c r="A9201" s="67">
        <v>9200</v>
      </c>
      <c r="B9201" s="23" t="s">
        <v>15168</v>
      </c>
      <c r="C9201" s="72" t="s">
        <v>15169</v>
      </c>
      <c r="D9201" s="71" t="s">
        <v>26441</v>
      </c>
      <c r="E9201" s="175" t="s">
        <v>31620</v>
      </c>
      <c r="F9201" s="72" t="s">
        <v>7</v>
      </c>
      <c r="G9201" s="72" t="s">
        <v>31393</v>
      </c>
      <c r="H9201" s="95" t="s">
        <v>30214</v>
      </c>
    </row>
    <row r="9202" spans="1:8">
      <c r="A9202" s="67">
        <v>9201</v>
      </c>
      <c r="B9202" s="23" t="s">
        <v>15170</v>
      </c>
      <c r="C9202" s="72" t="s">
        <v>15171</v>
      </c>
      <c r="D9202" s="71" t="s">
        <v>26441</v>
      </c>
      <c r="E9202" s="175" t="s">
        <v>31620</v>
      </c>
      <c r="F9202" s="72" t="s">
        <v>7</v>
      </c>
      <c r="G9202" s="72" t="s">
        <v>31390</v>
      </c>
      <c r="H9202" s="95" t="s">
        <v>30215</v>
      </c>
    </row>
    <row r="9203" spans="1:8">
      <c r="A9203" s="67">
        <v>9202</v>
      </c>
      <c r="B9203" s="23" t="s">
        <v>15172</v>
      </c>
      <c r="C9203" s="72" t="s">
        <v>15173</v>
      </c>
      <c r="D9203" s="71" t="s">
        <v>26441</v>
      </c>
      <c r="E9203" s="175" t="s">
        <v>31620</v>
      </c>
      <c r="F9203" s="72" t="s">
        <v>7</v>
      </c>
      <c r="G9203" s="72" t="s">
        <v>31393</v>
      </c>
      <c r="H9203" s="95" t="s">
        <v>30216</v>
      </c>
    </row>
    <row r="9204" spans="1:8">
      <c r="A9204" s="67">
        <v>9203</v>
      </c>
      <c r="B9204" s="23" t="s">
        <v>15174</v>
      </c>
      <c r="C9204" s="72" t="s">
        <v>15175</v>
      </c>
      <c r="D9204" s="71" t="s">
        <v>26441</v>
      </c>
      <c r="E9204" s="175" t="s">
        <v>31620</v>
      </c>
      <c r="F9204" s="72" t="s">
        <v>7</v>
      </c>
      <c r="G9204" s="72" t="s">
        <v>31390</v>
      </c>
      <c r="H9204" s="95" t="s">
        <v>30217</v>
      </c>
    </row>
    <row r="9205" spans="1:8">
      <c r="A9205" s="67">
        <v>9204</v>
      </c>
      <c r="B9205" s="23" t="s">
        <v>15176</v>
      </c>
      <c r="C9205" s="72" t="s">
        <v>15177</v>
      </c>
      <c r="D9205" s="71" t="s">
        <v>26441</v>
      </c>
      <c r="E9205" s="175" t="s">
        <v>31620</v>
      </c>
      <c r="F9205" s="72" t="s">
        <v>7</v>
      </c>
      <c r="G9205" s="72" t="s">
        <v>31390</v>
      </c>
      <c r="H9205" s="95" t="s">
        <v>30218</v>
      </c>
    </row>
    <row r="9206" spans="1:8">
      <c r="A9206" s="67">
        <v>9205</v>
      </c>
      <c r="B9206" s="23" t="s">
        <v>15178</v>
      </c>
      <c r="C9206" s="72" t="s">
        <v>15179</v>
      </c>
      <c r="D9206" s="71" t="s">
        <v>26441</v>
      </c>
      <c r="E9206" s="175" t="s">
        <v>31620</v>
      </c>
      <c r="F9206" s="72" t="s">
        <v>7</v>
      </c>
      <c r="G9206" s="72" t="s">
        <v>31390</v>
      </c>
      <c r="H9206" s="95" t="s">
        <v>30219</v>
      </c>
    </row>
    <row r="9207" spans="1:8">
      <c r="A9207" s="67">
        <v>9206</v>
      </c>
      <c r="B9207" s="23" t="s">
        <v>15180</v>
      </c>
      <c r="C9207" s="72" t="s">
        <v>15181</v>
      </c>
      <c r="D9207" s="71" t="s">
        <v>26441</v>
      </c>
      <c r="E9207" s="175" t="s">
        <v>31620</v>
      </c>
      <c r="F9207" s="72" t="s">
        <v>7</v>
      </c>
      <c r="G9207" s="72" t="s">
        <v>31390</v>
      </c>
      <c r="H9207" s="95" t="s">
        <v>30220</v>
      </c>
    </row>
    <row r="9208" spans="1:8">
      <c r="A9208" s="67">
        <v>9207</v>
      </c>
      <c r="B9208" s="23" t="s">
        <v>15182</v>
      </c>
      <c r="C9208" s="72" t="s">
        <v>15183</v>
      </c>
      <c r="D9208" s="71" t="s">
        <v>26441</v>
      </c>
      <c r="E9208" s="175" t="s">
        <v>31620</v>
      </c>
      <c r="F9208" s="72" t="s">
        <v>7</v>
      </c>
      <c r="G9208" s="72" t="s">
        <v>31390</v>
      </c>
      <c r="H9208" s="95" t="s">
        <v>30221</v>
      </c>
    </row>
    <row r="9209" spans="1:8">
      <c r="A9209" s="67">
        <v>9208</v>
      </c>
      <c r="B9209" s="23" t="s">
        <v>15184</v>
      </c>
      <c r="C9209" s="72" t="s">
        <v>15185</v>
      </c>
      <c r="D9209" s="71" t="s">
        <v>26441</v>
      </c>
      <c r="E9209" s="175" t="s">
        <v>31620</v>
      </c>
      <c r="F9209" s="72" t="s">
        <v>7</v>
      </c>
      <c r="G9209" s="72" t="s">
        <v>31397</v>
      </c>
      <c r="H9209" s="95" t="s">
        <v>30222</v>
      </c>
    </row>
    <row r="9210" spans="1:8">
      <c r="A9210" s="67">
        <v>9209</v>
      </c>
      <c r="B9210" s="23" t="s">
        <v>15186</v>
      </c>
      <c r="C9210" s="72" t="s">
        <v>15187</v>
      </c>
      <c r="D9210" s="71" t="s">
        <v>26441</v>
      </c>
      <c r="E9210" s="175" t="s">
        <v>31620</v>
      </c>
      <c r="F9210" s="72" t="s">
        <v>7</v>
      </c>
      <c r="G9210" s="72" t="s">
        <v>31390</v>
      </c>
      <c r="H9210" s="95" t="s">
        <v>30223</v>
      </c>
    </row>
    <row r="9211" spans="1:8">
      <c r="A9211" s="67">
        <v>9210</v>
      </c>
      <c r="B9211" s="23" t="s">
        <v>15188</v>
      </c>
      <c r="C9211" s="72" t="s">
        <v>15189</v>
      </c>
      <c r="D9211" s="71" t="s">
        <v>26441</v>
      </c>
      <c r="E9211" s="175" t="s">
        <v>31620</v>
      </c>
      <c r="F9211" s="72" t="s">
        <v>7</v>
      </c>
      <c r="G9211" s="72" t="s">
        <v>31390</v>
      </c>
      <c r="H9211" s="95" t="s">
        <v>30224</v>
      </c>
    </row>
    <row r="9212" spans="1:8">
      <c r="A9212" s="67">
        <v>9211</v>
      </c>
      <c r="B9212" s="23" t="s">
        <v>15190</v>
      </c>
      <c r="C9212" s="72" t="s">
        <v>15191</v>
      </c>
      <c r="D9212" s="71" t="s">
        <v>26441</v>
      </c>
      <c r="E9212" s="175" t="s">
        <v>31620</v>
      </c>
      <c r="F9212" s="72" t="s">
        <v>7</v>
      </c>
      <c r="G9212" s="72" t="s">
        <v>31395</v>
      </c>
      <c r="H9212" s="95" t="s">
        <v>30225</v>
      </c>
    </row>
    <row r="9213" spans="1:8">
      <c r="A9213" s="67">
        <v>9212</v>
      </c>
      <c r="B9213" s="23" t="s">
        <v>15192</v>
      </c>
      <c r="C9213" s="72" t="s">
        <v>15193</v>
      </c>
      <c r="D9213" s="71" t="s">
        <v>26441</v>
      </c>
      <c r="E9213" s="175" t="s">
        <v>31620</v>
      </c>
      <c r="F9213" s="72" t="s">
        <v>7</v>
      </c>
      <c r="G9213" s="72" t="s">
        <v>31390</v>
      </c>
      <c r="H9213" s="95" t="s">
        <v>30226</v>
      </c>
    </row>
    <row r="9214" spans="1:8">
      <c r="A9214" s="67">
        <v>9213</v>
      </c>
      <c r="B9214" s="23" t="s">
        <v>15194</v>
      </c>
      <c r="C9214" s="72" t="s">
        <v>15195</v>
      </c>
      <c r="D9214" s="71" t="s">
        <v>26441</v>
      </c>
      <c r="E9214" s="175" t="s">
        <v>31620</v>
      </c>
      <c r="F9214" s="72" t="s">
        <v>7</v>
      </c>
      <c r="G9214" s="72" t="s">
        <v>31416</v>
      </c>
      <c r="H9214" s="95" t="s">
        <v>30227</v>
      </c>
    </row>
    <row r="9215" spans="1:8">
      <c r="A9215" s="67">
        <v>9214</v>
      </c>
      <c r="B9215" s="23" t="s">
        <v>15196</v>
      </c>
      <c r="C9215" s="72" t="s">
        <v>15197</v>
      </c>
      <c r="D9215" s="71" t="s">
        <v>26441</v>
      </c>
      <c r="E9215" s="175" t="s">
        <v>31620</v>
      </c>
      <c r="F9215" s="72" t="s">
        <v>7</v>
      </c>
      <c r="G9215" s="72" t="s">
        <v>31386</v>
      </c>
      <c r="H9215" s="95" t="s">
        <v>30228</v>
      </c>
    </row>
    <row r="9216" spans="1:8">
      <c r="A9216" s="67">
        <v>9215</v>
      </c>
      <c r="B9216" s="23" t="s">
        <v>15198</v>
      </c>
      <c r="C9216" s="72" t="s">
        <v>15199</v>
      </c>
      <c r="D9216" s="71" t="s">
        <v>26441</v>
      </c>
      <c r="E9216" s="175" t="s">
        <v>31620</v>
      </c>
      <c r="F9216" s="72" t="s">
        <v>7</v>
      </c>
      <c r="G9216" s="72" t="s">
        <v>31439</v>
      </c>
      <c r="H9216" s="95" t="s">
        <v>30229</v>
      </c>
    </row>
    <row r="9217" spans="1:8">
      <c r="A9217" s="67">
        <v>9216</v>
      </c>
      <c r="B9217" s="23" t="s">
        <v>15200</v>
      </c>
      <c r="C9217" s="72" t="s">
        <v>15201</v>
      </c>
      <c r="D9217" s="71" t="s">
        <v>26441</v>
      </c>
      <c r="E9217" s="175" t="s">
        <v>31620</v>
      </c>
      <c r="F9217" s="72" t="s">
        <v>7</v>
      </c>
      <c r="G9217" s="72" t="s">
        <v>31395</v>
      </c>
      <c r="H9217" s="95" t="s">
        <v>30230</v>
      </c>
    </row>
    <row r="9218" spans="1:8">
      <c r="A9218" s="67">
        <v>9217</v>
      </c>
      <c r="B9218" s="23" t="s">
        <v>15202</v>
      </c>
      <c r="C9218" s="72" t="s">
        <v>15203</v>
      </c>
      <c r="D9218" s="71" t="s">
        <v>26441</v>
      </c>
      <c r="E9218" s="175" t="s">
        <v>31620</v>
      </c>
      <c r="F9218" s="72" t="s">
        <v>7</v>
      </c>
      <c r="G9218" s="72" t="s">
        <v>31393</v>
      </c>
      <c r="H9218" s="95" t="s">
        <v>30231</v>
      </c>
    </row>
    <row r="9219" spans="1:8">
      <c r="A9219" s="67">
        <v>9218</v>
      </c>
      <c r="B9219" s="23" t="s">
        <v>15204</v>
      </c>
      <c r="C9219" s="72" t="s">
        <v>15205</v>
      </c>
      <c r="D9219" s="71" t="s">
        <v>26441</v>
      </c>
      <c r="E9219" s="175" t="s">
        <v>31620</v>
      </c>
      <c r="F9219" s="72" t="s">
        <v>7</v>
      </c>
      <c r="G9219" s="72" t="s">
        <v>31393</v>
      </c>
      <c r="H9219" s="95" t="s">
        <v>30232</v>
      </c>
    </row>
    <row r="9220" spans="1:8">
      <c r="A9220" s="67">
        <v>9219</v>
      </c>
      <c r="B9220" s="23" t="s">
        <v>15206</v>
      </c>
      <c r="C9220" s="72" t="s">
        <v>15207</v>
      </c>
      <c r="D9220" s="71" t="s">
        <v>26441</v>
      </c>
      <c r="E9220" s="175" t="s">
        <v>31620</v>
      </c>
      <c r="F9220" s="72" t="s">
        <v>7</v>
      </c>
      <c r="G9220" s="72" t="s">
        <v>31390</v>
      </c>
      <c r="H9220" s="95" t="s">
        <v>30233</v>
      </c>
    </row>
    <row r="9221" spans="1:8">
      <c r="A9221" s="67">
        <v>9220</v>
      </c>
      <c r="B9221" s="23" t="s">
        <v>15208</v>
      </c>
      <c r="C9221" s="72" t="s">
        <v>15209</v>
      </c>
      <c r="D9221" s="71" t="s">
        <v>26441</v>
      </c>
      <c r="E9221" s="175" t="s">
        <v>31620</v>
      </c>
      <c r="F9221" s="72" t="s">
        <v>7</v>
      </c>
      <c r="G9221" s="72" t="s">
        <v>31386</v>
      </c>
      <c r="H9221" s="95" t="s">
        <v>30234</v>
      </c>
    </row>
    <row r="9222" spans="1:8">
      <c r="A9222" s="67">
        <v>9221</v>
      </c>
      <c r="B9222" s="23" t="s">
        <v>15210</v>
      </c>
      <c r="C9222" s="72" t="s">
        <v>11868</v>
      </c>
      <c r="D9222" s="71" t="s">
        <v>26441</v>
      </c>
      <c r="E9222" s="175" t="s">
        <v>31620</v>
      </c>
      <c r="F9222" s="72" t="s">
        <v>7</v>
      </c>
      <c r="G9222" s="72" t="s">
        <v>31390</v>
      </c>
      <c r="H9222" s="95" t="s">
        <v>30235</v>
      </c>
    </row>
    <row r="9223" spans="1:8">
      <c r="A9223" s="67">
        <v>9222</v>
      </c>
      <c r="B9223" s="23" t="s">
        <v>15211</v>
      </c>
      <c r="C9223" s="72" t="s">
        <v>15212</v>
      </c>
      <c r="D9223" s="71" t="s">
        <v>26441</v>
      </c>
      <c r="E9223" s="175" t="s">
        <v>31620</v>
      </c>
      <c r="F9223" s="72" t="s">
        <v>7</v>
      </c>
      <c r="G9223" s="72" t="s">
        <v>31390</v>
      </c>
      <c r="H9223" s="95" t="s">
        <v>30236</v>
      </c>
    </row>
    <row r="9224" spans="1:8">
      <c r="A9224" s="67">
        <v>9223</v>
      </c>
      <c r="B9224" s="23" t="s">
        <v>15213</v>
      </c>
      <c r="C9224" s="72" t="s">
        <v>15214</v>
      </c>
      <c r="D9224" s="71" t="s">
        <v>26441</v>
      </c>
      <c r="E9224" s="175" t="s">
        <v>31620</v>
      </c>
      <c r="F9224" s="72" t="s">
        <v>7</v>
      </c>
      <c r="G9224" s="72" t="s">
        <v>31386</v>
      </c>
      <c r="H9224" s="95" t="s">
        <v>30237</v>
      </c>
    </row>
    <row r="9225" spans="1:8">
      <c r="A9225" s="67">
        <v>9224</v>
      </c>
      <c r="B9225" s="23" t="s">
        <v>15215</v>
      </c>
      <c r="C9225" s="72" t="s">
        <v>15216</v>
      </c>
      <c r="D9225" s="71" t="s">
        <v>26441</v>
      </c>
      <c r="E9225" s="175" t="s">
        <v>31620</v>
      </c>
      <c r="F9225" s="72" t="s">
        <v>7</v>
      </c>
      <c r="G9225" s="72" t="s">
        <v>31393</v>
      </c>
      <c r="H9225" s="95" t="s">
        <v>30238</v>
      </c>
    </row>
    <row r="9226" spans="1:8">
      <c r="A9226" s="67">
        <v>9225</v>
      </c>
      <c r="B9226" s="23" t="s">
        <v>15217</v>
      </c>
      <c r="C9226" s="72" t="s">
        <v>15218</v>
      </c>
      <c r="D9226" s="71" t="s">
        <v>26441</v>
      </c>
      <c r="E9226" s="175" t="s">
        <v>31620</v>
      </c>
      <c r="F9226" s="72" t="s">
        <v>7</v>
      </c>
      <c r="G9226" s="72" t="s">
        <v>31393</v>
      </c>
      <c r="H9226" s="95" t="s">
        <v>30239</v>
      </c>
    </row>
    <row r="9227" spans="1:8">
      <c r="A9227" s="67">
        <v>9226</v>
      </c>
      <c r="B9227" s="23" t="s">
        <v>15219</v>
      </c>
      <c r="C9227" s="72" t="s">
        <v>15220</v>
      </c>
      <c r="D9227" s="71" t="s">
        <v>26441</v>
      </c>
      <c r="E9227" s="175" t="s">
        <v>31620</v>
      </c>
      <c r="F9227" s="72" t="s">
        <v>7</v>
      </c>
      <c r="G9227" s="72" t="s">
        <v>31393</v>
      </c>
      <c r="H9227" s="95" t="s">
        <v>30240</v>
      </c>
    </row>
    <row r="9228" spans="1:8">
      <c r="A9228" s="67">
        <v>9227</v>
      </c>
      <c r="B9228" s="23" t="s">
        <v>15221</v>
      </c>
      <c r="C9228" s="72" t="s">
        <v>15222</v>
      </c>
      <c r="D9228" s="71" t="s">
        <v>26441</v>
      </c>
      <c r="E9228" s="175" t="s">
        <v>31620</v>
      </c>
      <c r="F9228" s="72" t="s">
        <v>7</v>
      </c>
      <c r="G9228" s="72" t="s">
        <v>31393</v>
      </c>
      <c r="H9228" s="95" t="s">
        <v>30241</v>
      </c>
    </row>
    <row r="9229" spans="1:8">
      <c r="A9229" s="67">
        <v>9228</v>
      </c>
      <c r="B9229" s="23" t="s">
        <v>15223</v>
      </c>
      <c r="C9229" s="72" t="s">
        <v>15224</v>
      </c>
      <c r="D9229" s="71" t="s">
        <v>26441</v>
      </c>
      <c r="E9229" s="175" t="s">
        <v>31620</v>
      </c>
      <c r="F9229" s="72" t="s">
        <v>7</v>
      </c>
      <c r="G9229" s="72" t="s">
        <v>31393</v>
      </c>
      <c r="H9229" s="95" t="s">
        <v>30242</v>
      </c>
    </row>
    <row r="9230" spans="1:8">
      <c r="A9230" s="67">
        <v>9229</v>
      </c>
      <c r="B9230" s="23" t="s">
        <v>15225</v>
      </c>
      <c r="C9230" s="72" t="s">
        <v>15226</v>
      </c>
      <c r="D9230" s="71" t="s">
        <v>26441</v>
      </c>
      <c r="E9230" s="175" t="s">
        <v>31620</v>
      </c>
      <c r="F9230" s="72" t="s">
        <v>7</v>
      </c>
      <c r="G9230" s="72" t="s">
        <v>31439</v>
      </c>
      <c r="H9230" s="95" t="s">
        <v>30243</v>
      </c>
    </row>
    <row r="9231" spans="1:8">
      <c r="A9231" s="67">
        <v>9230</v>
      </c>
      <c r="B9231" s="23" t="s">
        <v>15227</v>
      </c>
      <c r="C9231" s="72" t="s">
        <v>15228</v>
      </c>
      <c r="D9231" s="71" t="s">
        <v>26441</v>
      </c>
      <c r="E9231" s="175" t="s">
        <v>31620</v>
      </c>
      <c r="F9231" s="72" t="s">
        <v>7</v>
      </c>
      <c r="G9231" s="72" t="s">
        <v>31399</v>
      </c>
      <c r="H9231" s="95" t="s">
        <v>30244</v>
      </c>
    </row>
    <row r="9232" spans="1:8">
      <c r="A9232" s="67">
        <v>9231</v>
      </c>
      <c r="B9232" s="23" t="s">
        <v>15229</v>
      </c>
      <c r="C9232" s="72" t="s">
        <v>15230</v>
      </c>
      <c r="D9232" s="71" t="s">
        <v>26441</v>
      </c>
      <c r="E9232" s="175" t="s">
        <v>31620</v>
      </c>
      <c r="F9232" s="72" t="s">
        <v>7</v>
      </c>
      <c r="G9232" s="72" t="s">
        <v>31417</v>
      </c>
      <c r="H9232" s="95" t="s">
        <v>30245</v>
      </c>
    </row>
    <row r="9233" spans="1:8">
      <c r="A9233" s="67">
        <v>9232</v>
      </c>
      <c r="B9233" s="23" t="s">
        <v>15231</v>
      </c>
      <c r="C9233" s="72" t="s">
        <v>15230</v>
      </c>
      <c r="D9233" s="71" t="s">
        <v>26441</v>
      </c>
      <c r="E9233" s="175" t="s">
        <v>31620</v>
      </c>
      <c r="F9233" s="72" t="s">
        <v>7</v>
      </c>
      <c r="G9233" s="72" t="s">
        <v>31417</v>
      </c>
      <c r="H9233" s="95" t="s">
        <v>30246</v>
      </c>
    </row>
    <row r="9234" spans="1:8">
      <c r="A9234" s="67">
        <v>9233</v>
      </c>
      <c r="B9234" s="23" t="s">
        <v>15232</v>
      </c>
      <c r="C9234" s="72" t="s">
        <v>15230</v>
      </c>
      <c r="D9234" s="71" t="s">
        <v>26441</v>
      </c>
      <c r="E9234" s="175" t="s">
        <v>31620</v>
      </c>
      <c r="F9234" s="72" t="s">
        <v>7</v>
      </c>
      <c r="G9234" s="72" t="s">
        <v>31417</v>
      </c>
      <c r="H9234" s="95" t="s">
        <v>30247</v>
      </c>
    </row>
    <row r="9235" spans="1:8">
      <c r="A9235" s="67">
        <v>9234</v>
      </c>
      <c r="B9235" s="23" t="s">
        <v>15233</v>
      </c>
      <c r="C9235" s="72" t="s">
        <v>15230</v>
      </c>
      <c r="D9235" s="71" t="s">
        <v>26441</v>
      </c>
      <c r="E9235" s="175" t="s">
        <v>31620</v>
      </c>
      <c r="F9235" s="72" t="s">
        <v>7</v>
      </c>
      <c r="G9235" s="72" t="s">
        <v>31417</v>
      </c>
      <c r="H9235" s="95" t="s">
        <v>30248</v>
      </c>
    </row>
    <row r="9236" spans="1:8">
      <c r="A9236" s="67">
        <v>9235</v>
      </c>
      <c r="B9236" s="23" t="s">
        <v>15234</v>
      </c>
      <c r="C9236" s="72" t="s">
        <v>15230</v>
      </c>
      <c r="D9236" s="71" t="s">
        <v>26441</v>
      </c>
      <c r="E9236" s="175" t="s">
        <v>31620</v>
      </c>
      <c r="F9236" s="72" t="s">
        <v>7</v>
      </c>
      <c r="G9236" s="72" t="s">
        <v>31417</v>
      </c>
      <c r="H9236" s="95" t="s">
        <v>30249</v>
      </c>
    </row>
    <row r="9237" spans="1:8">
      <c r="A9237" s="67">
        <v>9236</v>
      </c>
      <c r="B9237" s="23" t="s">
        <v>15235</v>
      </c>
      <c r="C9237" s="72" t="s">
        <v>15236</v>
      </c>
      <c r="D9237" s="71" t="s">
        <v>26441</v>
      </c>
      <c r="E9237" s="175" t="s">
        <v>31620</v>
      </c>
      <c r="F9237" s="72" t="s">
        <v>7</v>
      </c>
      <c r="G9237" s="72" t="s">
        <v>31391</v>
      </c>
      <c r="H9237" s="95" t="s">
        <v>30250</v>
      </c>
    </row>
    <row r="9238" spans="1:8">
      <c r="A9238" s="67">
        <v>9237</v>
      </c>
      <c r="B9238" s="23" t="s">
        <v>15237</v>
      </c>
      <c r="C9238" s="72" t="s">
        <v>15238</v>
      </c>
      <c r="D9238" s="71" t="s">
        <v>26441</v>
      </c>
      <c r="E9238" s="175" t="s">
        <v>31620</v>
      </c>
      <c r="F9238" s="72" t="s">
        <v>7</v>
      </c>
      <c r="G9238" s="72" t="s">
        <v>31399</v>
      </c>
      <c r="H9238" s="95" t="s">
        <v>30251</v>
      </c>
    </row>
    <row r="9239" spans="1:8">
      <c r="A9239" s="67">
        <v>9238</v>
      </c>
      <c r="B9239" s="23" t="s">
        <v>15239</v>
      </c>
      <c r="C9239" s="72" t="s">
        <v>15240</v>
      </c>
      <c r="D9239" s="71" t="s">
        <v>26441</v>
      </c>
      <c r="E9239" s="175" t="s">
        <v>31620</v>
      </c>
      <c r="F9239" s="72" t="s">
        <v>7</v>
      </c>
      <c r="G9239" s="72" t="s">
        <v>31392</v>
      </c>
      <c r="H9239" s="95" t="s">
        <v>30252</v>
      </c>
    </row>
    <row r="9240" spans="1:8">
      <c r="A9240" s="67">
        <v>9239</v>
      </c>
      <c r="B9240" s="23" t="s">
        <v>15241</v>
      </c>
      <c r="C9240" s="72" t="s">
        <v>15242</v>
      </c>
      <c r="D9240" s="71" t="s">
        <v>26441</v>
      </c>
      <c r="E9240" s="175" t="s">
        <v>31620</v>
      </c>
      <c r="F9240" s="72" t="s">
        <v>7</v>
      </c>
      <c r="G9240" s="72" t="s">
        <v>31404</v>
      </c>
      <c r="H9240" s="95" t="s">
        <v>30253</v>
      </c>
    </row>
    <row r="9241" spans="1:8">
      <c r="A9241" s="67">
        <v>9240</v>
      </c>
      <c r="B9241" s="23" t="s">
        <v>15243</v>
      </c>
      <c r="C9241" s="72" t="s">
        <v>15244</v>
      </c>
      <c r="D9241" s="71" t="s">
        <v>26441</v>
      </c>
      <c r="E9241" s="175" t="s">
        <v>31620</v>
      </c>
      <c r="F9241" s="72" t="s">
        <v>7</v>
      </c>
      <c r="G9241" s="72" t="s">
        <v>31402</v>
      </c>
      <c r="H9241" s="95" t="s">
        <v>30254</v>
      </c>
    </row>
    <row r="9242" spans="1:8">
      <c r="A9242" s="67">
        <v>9241</v>
      </c>
      <c r="B9242" s="23" t="s">
        <v>15245</v>
      </c>
      <c r="C9242" s="72" t="s">
        <v>15246</v>
      </c>
      <c r="D9242" s="71" t="s">
        <v>26441</v>
      </c>
      <c r="E9242" s="175" t="s">
        <v>31620</v>
      </c>
      <c r="F9242" s="72" t="s">
        <v>7</v>
      </c>
      <c r="G9242" s="72" t="s">
        <v>31399</v>
      </c>
      <c r="H9242" s="95" t="s">
        <v>30255</v>
      </c>
    </row>
    <row r="9243" spans="1:8">
      <c r="A9243" s="67">
        <v>9242</v>
      </c>
      <c r="B9243" s="23" t="s">
        <v>15247</v>
      </c>
      <c r="C9243" s="72" t="s">
        <v>15248</v>
      </c>
      <c r="D9243" s="71" t="s">
        <v>26441</v>
      </c>
      <c r="E9243" s="175" t="s">
        <v>31620</v>
      </c>
      <c r="F9243" s="72" t="s">
        <v>7</v>
      </c>
      <c r="G9243" s="72" t="s">
        <v>31439</v>
      </c>
      <c r="H9243" s="95" t="s">
        <v>30256</v>
      </c>
    </row>
    <row r="9244" spans="1:8">
      <c r="A9244" s="67">
        <v>9243</v>
      </c>
      <c r="B9244" s="23" t="s">
        <v>15249</v>
      </c>
      <c r="C9244" s="72" t="s">
        <v>15250</v>
      </c>
      <c r="D9244" s="71" t="s">
        <v>26441</v>
      </c>
      <c r="E9244" s="175" t="s">
        <v>31620</v>
      </c>
      <c r="F9244" s="72" t="s">
        <v>7</v>
      </c>
      <c r="G9244" s="72" t="s">
        <v>31390</v>
      </c>
      <c r="H9244" s="95" t="s">
        <v>30257</v>
      </c>
    </row>
    <row r="9245" spans="1:8">
      <c r="A9245" s="67">
        <v>9244</v>
      </c>
      <c r="B9245" s="23" t="s">
        <v>15251</v>
      </c>
      <c r="C9245" s="72" t="s">
        <v>15252</v>
      </c>
      <c r="D9245" s="71" t="s">
        <v>26441</v>
      </c>
      <c r="E9245" s="175" t="s">
        <v>31620</v>
      </c>
      <c r="F9245" s="72" t="s">
        <v>7</v>
      </c>
      <c r="G9245" s="72" t="s">
        <v>31411</v>
      </c>
      <c r="H9245" s="95" t="s">
        <v>30258</v>
      </c>
    </row>
    <row r="9246" spans="1:8">
      <c r="A9246" s="67">
        <v>9245</v>
      </c>
      <c r="B9246" s="23" t="s">
        <v>15253</v>
      </c>
      <c r="C9246" s="72" t="s">
        <v>15254</v>
      </c>
      <c r="D9246" s="71" t="s">
        <v>26441</v>
      </c>
      <c r="E9246" s="175" t="s">
        <v>31620</v>
      </c>
      <c r="F9246" s="72" t="s">
        <v>7</v>
      </c>
      <c r="G9246" s="72" t="s">
        <v>31402</v>
      </c>
      <c r="H9246" s="95" t="s">
        <v>30259</v>
      </c>
    </row>
    <row r="9247" spans="1:8">
      <c r="A9247" s="67">
        <v>9246</v>
      </c>
      <c r="B9247" s="23" t="s">
        <v>15255</v>
      </c>
      <c r="C9247" s="72" t="s">
        <v>15256</v>
      </c>
      <c r="D9247" s="71" t="s">
        <v>26441</v>
      </c>
      <c r="E9247" s="175" t="s">
        <v>31620</v>
      </c>
      <c r="F9247" s="72" t="s">
        <v>7</v>
      </c>
      <c r="G9247" s="72" t="s">
        <v>31389</v>
      </c>
      <c r="H9247" s="95" t="s">
        <v>30260</v>
      </c>
    </row>
    <row r="9248" spans="1:8">
      <c r="A9248" s="67">
        <v>9247</v>
      </c>
      <c r="B9248" s="23" t="s">
        <v>15257</v>
      </c>
      <c r="C9248" s="72" t="s">
        <v>15258</v>
      </c>
      <c r="D9248" s="71" t="s">
        <v>26441</v>
      </c>
      <c r="E9248" s="175" t="s">
        <v>31620</v>
      </c>
      <c r="F9248" s="72" t="s">
        <v>7</v>
      </c>
      <c r="G9248" s="72" t="s">
        <v>31411</v>
      </c>
      <c r="H9248" s="95" t="s">
        <v>30261</v>
      </c>
    </row>
    <row r="9249" spans="1:8">
      <c r="A9249" s="67">
        <v>9248</v>
      </c>
      <c r="B9249" s="23" t="s">
        <v>15259</v>
      </c>
      <c r="C9249" s="72" t="s">
        <v>15260</v>
      </c>
      <c r="D9249" s="71" t="s">
        <v>26441</v>
      </c>
      <c r="E9249" s="175" t="s">
        <v>31620</v>
      </c>
      <c r="F9249" s="72" t="s">
        <v>7</v>
      </c>
      <c r="G9249" s="72" t="s">
        <v>31412</v>
      </c>
      <c r="H9249" s="95" t="s">
        <v>30262</v>
      </c>
    </row>
    <row r="9250" spans="1:8">
      <c r="A9250" s="67">
        <v>9249</v>
      </c>
      <c r="B9250" s="23" t="s">
        <v>15261</v>
      </c>
      <c r="C9250" s="72" t="s">
        <v>15262</v>
      </c>
      <c r="D9250" s="71" t="s">
        <v>26441</v>
      </c>
      <c r="E9250" s="175" t="s">
        <v>31620</v>
      </c>
      <c r="F9250" s="72" t="s">
        <v>7</v>
      </c>
      <c r="G9250" s="72" t="s">
        <v>31439</v>
      </c>
      <c r="H9250" s="95" t="s">
        <v>30263</v>
      </c>
    </row>
    <row r="9251" spans="1:8">
      <c r="A9251" s="67">
        <v>9250</v>
      </c>
      <c r="B9251" s="23" t="s">
        <v>15263</v>
      </c>
      <c r="C9251" s="72" t="s">
        <v>15264</v>
      </c>
      <c r="D9251" s="71" t="s">
        <v>26441</v>
      </c>
      <c r="E9251" s="175" t="s">
        <v>31620</v>
      </c>
      <c r="F9251" s="72" t="s">
        <v>7</v>
      </c>
      <c r="G9251" s="72" t="s">
        <v>31411</v>
      </c>
      <c r="H9251" s="95" t="s">
        <v>30264</v>
      </c>
    </row>
    <row r="9252" spans="1:8">
      <c r="A9252" s="67">
        <v>9251</v>
      </c>
      <c r="B9252" s="23" t="s">
        <v>15265</v>
      </c>
      <c r="C9252" s="72" t="s">
        <v>15266</v>
      </c>
      <c r="D9252" s="71" t="s">
        <v>26441</v>
      </c>
      <c r="E9252" s="175" t="s">
        <v>31620</v>
      </c>
      <c r="F9252" s="72" t="s">
        <v>7</v>
      </c>
      <c r="G9252" s="72" t="s">
        <v>31394</v>
      </c>
      <c r="H9252" s="95" t="s">
        <v>30265</v>
      </c>
    </row>
    <row r="9253" spans="1:8">
      <c r="A9253" s="67">
        <v>9252</v>
      </c>
      <c r="B9253" s="23" t="s">
        <v>15267</v>
      </c>
      <c r="C9253" s="72" t="s">
        <v>15268</v>
      </c>
      <c r="D9253" s="71" t="s">
        <v>26441</v>
      </c>
      <c r="E9253" s="175" t="s">
        <v>31620</v>
      </c>
      <c r="F9253" s="72" t="s">
        <v>7</v>
      </c>
      <c r="G9253" s="72" t="s">
        <v>31439</v>
      </c>
      <c r="H9253" s="95" t="s">
        <v>30266</v>
      </c>
    </row>
    <row r="9254" spans="1:8">
      <c r="A9254" s="67">
        <v>9253</v>
      </c>
      <c r="B9254" s="23" t="s">
        <v>15269</v>
      </c>
      <c r="C9254" s="72" t="s">
        <v>15270</v>
      </c>
      <c r="D9254" s="71" t="s">
        <v>26441</v>
      </c>
      <c r="E9254" s="175" t="s">
        <v>31620</v>
      </c>
      <c r="F9254" s="72" t="s">
        <v>7</v>
      </c>
      <c r="G9254" s="72" t="s">
        <v>31393</v>
      </c>
      <c r="H9254" s="95" t="s">
        <v>30267</v>
      </c>
    </row>
    <row r="9255" spans="1:8">
      <c r="A9255" s="67">
        <v>9254</v>
      </c>
      <c r="B9255" s="23" t="s">
        <v>15271</v>
      </c>
      <c r="C9255" s="72" t="s">
        <v>15272</v>
      </c>
      <c r="D9255" s="71" t="s">
        <v>26441</v>
      </c>
      <c r="E9255" s="175" t="s">
        <v>31620</v>
      </c>
      <c r="F9255" s="72" t="s">
        <v>7</v>
      </c>
      <c r="G9255" s="72" t="s">
        <v>31389</v>
      </c>
      <c r="H9255" s="95" t="s">
        <v>30268</v>
      </c>
    </row>
    <row r="9256" spans="1:8">
      <c r="A9256" s="67">
        <v>9255</v>
      </c>
      <c r="B9256" s="23" t="s">
        <v>15273</v>
      </c>
      <c r="C9256" s="72" t="s">
        <v>15274</v>
      </c>
      <c r="D9256" s="71" t="s">
        <v>26441</v>
      </c>
      <c r="E9256" s="175" t="s">
        <v>31620</v>
      </c>
      <c r="F9256" s="72" t="s">
        <v>7</v>
      </c>
      <c r="G9256" s="72" t="s">
        <v>31402</v>
      </c>
      <c r="H9256" s="95" t="s">
        <v>30269</v>
      </c>
    </row>
    <row r="9257" spans="1:8">
      <c r="A9257" s="67">
        <v>9256</v>
      </c>
      <c r="B9257" s="23" t="s">
        <v>15275</v>
      </c>
      <c r="C9257" s="72" t="s">
        <v>15276</v>
      </c>
      <c r="D9257" s="71" t="s">
        <v>26441</v>
      </c>
      <c r="E9257" s="175" t="s">
        <v>31620</v>
      </c>
      <c r="F9257" s="72" t="s">
        <v>7</v>
      </c>
      <c r="G9257" s="72" t="s">
        <v>31395</v>
      </c>
      <c r="H9257" s="95" t="s">
        <v>30270</v>
      </c>
    </row>
    <row r="9258" spans="1:8">
      <c r="A9258" s="67">
        <v>9257</v>
      </c>
      <c r="B9258" s="23" t="s">
        <v>15277</v>
      </c>
      <c r="C9258" s="72" t="s">
        <v>15278</v>
      </c>
      <c r="D9258" s="71" t="s">
        <v>26441</v>
      </c>
      <c r="E9258" s="175" t="s">
        <v>31620</v>
      </c>
      <c r="F9258" s="72" t="s">
        <v>7</v>
      </c>
      <c r="G9258" s="72" t="s">
        <v>31414</v>
      </c>
      <c r="H9258" s="95" t="s">
        <v>30271</v>
      </c>
    </row>
    <row r="9259" spans="1:8">
      <c r="A9259" s="67">
        <v>9258</v>
      </c>
      <c r="B9259" s="23" t="s">
        <v>15279</v>
      </c>
      <c r="C9259" s="72" t="s">
        <v>15280</v>
      </c>
      <c r="D9259" s="71" t="s">
        <v>26441</v>
      </c>
      <c r="E9259" s="175" t="s">
        <v>31620</v>
      </c>
      <c r="F9259" s="72" t="s">
        <v>7</v>
      </c>
      <c r="G9259" s="72" t="s">
        <v>31395</v>
      </c>
      <c r="H9259" s="95" t="s">
        <v>30272</v>
      </c>
    </row>
    <row r="9260" spans="1:8">
      <c r="A9260" s="67">
        <v>9259</v>
      </c>
      <c r="B9260" s="23" t="s">
        <v>15281</v>
      </c>
      <c r="C9260" s="72" t="s">
        <v>15282</v>
      </c>
      <c r="D9260" s="71" t="s">
        <v>26441</v>
      </c>
      <c r="E9260" s="175" t="s">
        <v>31620</v>
      </c>
      <c r="F9260" s="72" t="s">
        <v>7</v>
      </c>
      <c r="G9260" s="72" t="s">
        <v>31389</v>
      </c>
      <c r="H9260" s="95" t="s">
        <v>30273</v>
      </c>
    </row>
    <row r="9261" spans="1:8">
      <c r="A9261" s="67">
        <v>9260</v>
      </c>
      <c r="B9261" s="23" t="s">
        <v>15283</v>
      </c>
      <c r="C9261" s="72" t="s">
        <v>15284</v>
      </c>
      <c r="D9261" s="71" t="s">
        <v>26441</v>
      </c>
      <c r="E9261" s="175" t="s">
        <v>31620</v>
      </c>
      <c r="F9261" s="72" t="s">
        <v>7</v>
      </c>
      <c r="G9261" s="72" t="s">
        <v>31395</v>
      </c>
      <c r="H9261" s="95" t="s">
        <v>30274</v>
      </c>
    </row>
    <row r="9262" spans="1:8">
      <c r="A9262" s="67">
        <v>9261</v>
      </c>
      <c r="B9262" s="23" t="s">
        <v>15285</v>
      </c>
      <c r="C9262" s="72" t="s">
        <v>15286</v>
      </c>
      <c r="D9262" s="71" t="s">
        <v>26441</v>
      </c>
      <c r="E9262" s="175" t="s">
        <v>31620</v>
      </c>
      <c r="F9262" s="72" t="s">
        <v>7</v>
      </c>
      <c r="G9262" s="72" t="s">
        <v>31439</v>
      </c>
      <c r="H9262" s="95" t="s">
        <v>30275</v>
      </c>
    </row>
    <row r="9263" spans="1:8">
      <c r="A9263" s="67">
        <v>9262</v>
      </c>
      <c r="B9263" s="23" t="s">
        <v>15287</v>
      </c>
      <c r="C9263" s="72" t="s">
        <v>15288</v>
      </c>
      <c r="D9263" s="71" t="s">
        <v>26441</v>
      </c>
      <c r="E9263" s="175" t="s">
        <v>31620</v>
      </c>
      <c r="F9263" s="72" t="s">
        <v>7</v>
      </c>
      <c r="G9263" s="72" t="s">
        <v>31419</v>
      </c>
      <c r="H9263" s="95" t="s">
        <v>30276</v>
      </c>
    </row>
    <row r="9264" spans="1:8">
      <c r="A9264" s="67">
        <v>9263</v>
      </c>
      <c r="B9264" s="23" t="s">
        <v>15289</v>
      </c>
      <c r="C9264" s="72" t="s">
        <v>15290</v>
      </c>
      <c r="D9264" s="71" t="s">
        <v>26441</v>
      </c>
      <c r="E9264" s="175" t="s">
        <v>31620</v>
      </c>
      <c r="F9264" s="72" t="s">
        <v>7</v>
      </c>
      <c r="G9264" s="72" t="s">
        <v>31395</v>
      </c>
      <c r="H9264" s="95" t="s">
        <v>30277</v>
      </c>
    </row>
    <row r="9265" spans="1:8">
      <c r="A9265" s="67">
        <v>9264</v>
      </c>
      <c r="B9265" s="23" t="s">
        <v>15291</v>
      </c>
      <c r="C9265" s="72" t="s">
        <v>15292</v>
      </c>
      <c r="D9265" s="71" t="s">
        <v>26441</v>
      </c>
      <c r="E9265" s="175" t="s">
        <v>31620</v>
      </c>
      <c r="F9265" s="72" t="s">
        <v>7</v>
      </c>
      <c r="G9265" s="72" t="s">
        <v>31391</v>
      </c>
      <c r="H9265" s="95" t="s">
        <v>30278</v>
      </c>
    </row>
    <row r="9266" spans="1:8">
      <c r="A9266" s="67">
        <v>9265</v>
      </c>
      <c r="B9266" s="23" t="s">
        <v>15293</v>
      </c>
      <c r="C9266" s="72" t="s">
        <v>15294</v>
      </c>
      <c r="D9266" s="71" t="s">
        <v>26441</v>
      </c>
      <c r="E9266" s="175" t="s">
        <v>31620</v>
      </c>
      <c r="F9266" s="72" t="s">
        <v>7</v>
      </c>
      <c r="G9266" s="72" t="s">
        <v>31439</v>
      </c>
      <c r="H9266" s="95" t="s">
        <v>30279</v>
      </c>
    </row>
    <row r="9267" spans="1:8">
      <c r="A9267" s="67">
        <v>9266</v>
      </c>
      <c r="B9267" s="23" t="s">
        <v>15295</v>
      </c>
      <c r="C9267" s="72" t="s">
        <v>15296</v>
      </c>
      <c r="D9267" s="71" t="s">
        <v>26441</v>
      </c>
      <c r="E9267" s="175" t="s">
        <v>31620</v>
      </c>
      <c r="F9267" s="72" t="s">
        <v>7</v>
      </c>
      <c r="G9267" s="72" t="s">
        <v>31394</v>
      </c>
      <c r="H9267" s="95" t="s">
        <v>30280</v>
      </c>
    </row>
    <row r="9268" spans="1:8">
      <c r="A9268" s="67">
        <v>9267</v>
      </c>
      <c r="B9268" s="23" t="s">
        <v>15297</v>
      </c>
      <c r="C9268" s="72" t="s">
        <v>15298</v>
      </c>
      <c r="D9268" s="71" t="s">
        <v>26441</v>
      </c>
      <c r="E9268" s="175" t="s">
        <v>31620</v>
      </c>
      <c r="F9268" s="72" t="s">
        <v>7</v>
      </c>
      <c r="G9268" s="72" t="s">
        <v>31383</v>
      </c>
      <c r="H9268" s="95" t="s">
        <v>30281</v>
      </c>
    </row>
    <row r="9269" spans="1:8">
      <c r="A9269" s="67">
        <v>9268</v>
      </c>
      <c r="B9269" s="23" t="s">
        <v>15299</v>
      </c>
      <c r="C9269" s="72" t="s">
        <v>15300</v>
      </c>
      <c r="D9269" s="71" t="s">
        <v>26441</v>
      </c>
      <c r="E9269" s="175" t="s">
        <v>31620</v>
      </c>
      <c r="F9269" s="72" t="s">
        <v>7</v>
      </c>
      <c r="G9269" s="72" t="s">
        <v>31402</v>
      </c>
      <c r="H9269" s="95" t="s">
        <v>30282</v>
      </c>
    </row>
    <row r="9270" spans="1:8">
      <c r="A9270" s="67">
        <v>9269</v>
      </c>
      <c r="B9270" s="23" t="s">
        <v>15301</v>
      </c>
      <c r="C9270" s="72" t="s">
        <v>15302</v>
      </c>
      <c r="D9270" s="71" t="s">
        <v>26441</v>
      </c>
      <c r="E9270" s="175" t="s">
        <v>31620</v>
      </c>
      <c r="F9270" s="72" t="s">
        <v>7</v>
      </c>
      <c r="G9270" s="72" t="s">
        <v>31416</v>
      </c>
      <c r="H9270" s="95" t="s">
        <v>30283</v>
      </c>
    </row>
    <row r="9271" spans="1:8">
      <c r="A9271" s="67">
        <v>9270</v>
      </c>
      <c r="B9271" s="23" t="s">
        <v>15303</v>
      </c>
      <c r="C9271" s="72" t="s">
        <v>15304</v>
      </c>
      <c r="D9271" s="71" t="s">
        <v>26441</v>
      </c>
      <c r="E9271" s="175" t="s">
        <v>31620</v>
      </c>
      <c r="F9271" s="72" t="s">
        <v>7</v>
      </c>
      <c r="G9271" s="72" t="s">
        <v>31416</v>
      </c>
      <c r="H9271" s="95" t="s">
        <v>30284</v>
      </c>
    </row>
    <row r="9272" spans="1:8">
      <c r="A9272" s="67">
        <v>9271</v>
      </c>
      <c r="B9272" s="23" t="s">
        <v>15305</v>
      </c>
      <c r="C9272" s="72" t="s">
        <v>15306</v>
      </c>
      <c r="D9272" s="71" t="s">
        <v>26441</v>
      </c>
      <c r="E9272" s="175" t="s">
        <v>31620</v>
      </c>
      <c r="F9272" s="72" t="s">
        <v>7</v>
      </c>
      <c r="G9272" s="72" t="s">
        <v>31383</v>
      </c>
      <c r="H9272" s="95" t="s">
        <v>30285</v>
      </c>
    </row>
    <row r="9273" spans="1:8">
      <c r="A9273" s="67">
        <v>9272</v>
      </c>
      <c r="B9273" s="23" t="s">
        <v>15307</v>
      </c>
      <c r="C9273" s="72" t="s">
        <v>13399</v>
      </c>
      <c r="D9273" s="71" t="s">
        <v>26441</v>
      </c>
      <c r="E9273" s="175" t="s">
        <v>31620</v>
      </c>
      <c r="F9273" s="72" t="s">
        <v>7</v>
      </c>
      <c r="G9273" s="72" t="s">
        <v>31439</v>
      </c>
      <c r="H9273" s="95" t="s">
        <v>30286</v>
      </c>
    </row>
    <row r="9274" spans="1:8">
      <c r="A9274" s="67">
        <v>9273</v>
      </c>
      <c r="B9274" s="23" t="s">
        <v>15308</v>
      </c>
      <c r="C9274" s="72" t="s">
        <v>15309</v>
      </c>
      <c r="D9274" s="71" t="s">
        <v>26441</v>
      </c>
      <c r="E9274" s="175" t="s">
        <v>31620</v>
      </c>
      <c r="F9274" s="72" t="s">
        <v>7</v>
      </c>
      <c r="G9274" s="72" t="s">
        <v>31390</v>
      </c>
      <c r="H9274" s="95" t="s">
        <v>30287</v>
      </c>
    </row>
    <row r="9275" spans="1:8">
      <c r="A9275" s="67">
        <v>9274</v>
      </c>
      <c r="B9275" s="23" t="s">
        <v>15310</v>
      </c>
      <c r="C9275" s="72" t="s">
        <v>15311</v>
      </c>
      <c r="D9275" s="71" t="s">
        <v>26441</v>
      </c>
      <c r="E9275" s="175" t="s">
        <v>31620</v>
      </c>
      <c r="F9275" s="72" t="s">
        <v>7</v>
      </c>
      <c r="G9275" s="72" t="s">
        <v>31394</v>
      </c>
      <c r="H9275" s="95" t="s">
        <v>30288</v>
      </c>
    </row>
    <row r="9276" spans="1:8">
      <c r="A9276" s="67">
        <v>9275</v>
      </c>
      <c r="B9276" s="23" t="s">
        <v>15312</v>
      </c>
      <c r="C9276" s="72" t="s">
        <v>15313</v>
      </c>
      <c r="D9276" s="71" t="s">
        <v>26441</v>
      </c>
      <c r="E9276" s="175" t="s">
        <v>31620</v>
      </c>
      <c r="F9276" s="72" t="s">
        <v>7</v>
      </c>
      <c r="G9276" s="72" t="s">
        <v>31392</v>
      </c>
      <c r="H9276" s="95" t="s">
        <v>30289</v>
      </c>
    </row>
    <row r="9277" spans="1:8">
      <c r="A9277" s="67">
        <v>9276</v>
      </c>
      <c r="B9277" s="23" t="s">
        <v>15314</v>
      </c>
      <c r="C9277" s="72" t="s">
        <v>15315</v>
      </c>
      <c r="D9277" s="71" t="s">
        <v>26441</v>
      </c>
      <c r="E9277" s="175" t="s">
        <v>31620</v>
      </c>
      <c r="F9277" s="72" t="s">
        <v>7</v>
      </c>
      <c r="G9277" s="72" t="s">
        <v>31409</v>
      </c>
      <c r="H9277" s="95" t="s">
        <v>30290</v>
      </c>
    </row>
    <row r="9278" spans="1:8">
      <c r="A9278" s="67">
        <v>9277</v>
      </c>
      <c r="B9278" s="23" t="s">
        <v>15316</v>
      </c>
      <c r="C9278" s="72" t="s">
        <v>15317</v>
      </c>
      <c r="D9278" s="71" t="s">
        <v>26441</v>
      </c>
      <c r="E9278" s="175" t="s">
        <v>31620</v>
      </c>
      <c r="F9278" s="72" t="s">
        <v>7</v>
      </c>
      <c r="G9278" s="72" t="s">
        <v>31439</v>
      </c>
      <c r="H9278" s="95" t="s">
        <v>30291</v>
      </c>
    </row>
    <row r="9279" spans="1:8">
      <c r="A9279" s="67">
        <v>9278</v>
      </c>
      <c r="B9279" s="23" t="s">
        <v>15318</v>
      </c>
      <c r="C9279" s="72" t="s">
        <v>15319</v>
      </c>
      <c r="D9279" s="71" t="s">
        <v>26441</v>
      </c>
      <c r="E9279" s="175" t="s">
        <v>31620</v>
      </c>
      <c r="F9279" s="72" t="s">
        <v>7</v>
      </c>
      <c r="G9279" s="72" t="s">
        <v>31395</v>
      </c>
      <c r="H9279" s="95" t="s">
        <v>30292</v>
      </c>
    </row>
    <row r="9280" spans="1:8">
      <c r="A9280" s="67">
        <v>9279</v>
      </c>
      <c r="B9280" s="23" t="s">
        <v>15320</v>
      </c>
      <c r="C9280" s="72" t="s">
        <v>15321</v>
      </c>
      <c r="D9280" s="71" t="s">
        <v>26441</v>
      </c>
      <c r="E9280" s="175" t="s">
        <v>31620</v>
      </c>
      <c r="F9280" s="72" t="s">
        <v>7</v>
      </c>
      <c r="G9280" s="72" t="s">
        <v>31394</v>
      </c>
      <c r="H9280" s="95" t="s">
        <v>30293</v>
      </c>
    </row>
    <row r="9281" spans="1:8">
      <c r="A9281" s="67">
        <v>9280</v>
      </c>
      <c r="B9281" s="23" t="s">
        <v>15322</v>
      </c>
      <c r="C9281" s="72" t="s">
        <v>15323</v>
      </c>
      <c r="D9281" s="71" t="s">
        <v>26441</v>
      </c>
      <c r="E9281" s="175" t="s">
        <v>31620</v>
      </c>
      <c r="F9281" s="72" t="s">
        <v>7</v>
      </c>
      <c r="G9281" s="72" t="s">
        <v>31439</v>
      </c>
      <c r="H9281" s="95" t="s">
        <v>30294</v>
      </c>
    </row>
    <row r="9282" spans="1:8">
      <c r="A9282" s="67">
        <v>9281</v>
      </c>
      <c r="B9282" s="23" t="s">
        <v>15324</v>
      </c>
      <c r="C9282" s="72" t="s">
        <v>15325</v>
      </c>
      <c r="D9282" s="71" t="s">
        <v>26441</v>
      </c>
      <c r="E9282" s="175" t="s">
        <v>31620</v>
      </c>
      <c r="F9282" s="72" t="s">
        <v>7</v>
      </c>
      <c r="G9282" s="72" t="s">
        <v>31439</v>
      </c>
      <c r="H9282" s="95" t="s">
        <v>30295</v>
      </c>
    </row>
    <row r="9283" spans="1:8">
      <c r="A9283" s="67">
        <v>9282</v>
      </c>
      <c r="B9283" s="23" t="s">
        <v>15326</v>
      </c>
      <c r="C9283" s="72" t="s">
        <v>13080</v>
      </c>
      <c r="D9283" s="71" t="s">
        <v>26441</v>
      </c>
      <c r="E9283" s="175" t="s">
        <v>31620</v>
      </c>
      <c r="F9283" s="72" t="s">
        <v>7</v>
      </c>
      <c r="G9283" s="72" t="s">
        <v>31404</v>
      </c>
      <c r="H9283" s="95" t="s">
        <v>30296</v>
      </c>
    </row>
    <row r="9284" spans="1:8">
      <c r="A9284" s="67">
        <v>9283</v>
      </c>
      <c r="B9284" s="23" t="s">
        <v>15327</v>
      </c>
      <c r="C9284" s="72" t="s">
        <v>15328</v>
      </c>
      <c r="D9284" s="71" t="s">
        <v>26441</v>
      </c>
      <c r="E9284" s="175" t="s">
        <v>31620</v>
      </c>
      <c r="F9284" s="72" t="s">
        <v>7</v>
      </c>
      <c r="G9284" s="72" t="s">
        <v>31395</v>
      </c>
      <c r="H9284" s="95" t="s">
        <v>30297</v>
      </c>
    </row>
    <row r="9285" spans="1:8">
      <c r="A9285" s="67">
        <v>9284</v>
      </c>
      <c r="B9285" s="23" t="s">
        <v>15329</v>
      </c>
      <c r="C9285" s="72" t="s">
        <v>15330</v>
      </c>
      <c r="D9285" s="71" t="s">
        <v>26441</v>
      </c>
      <c r="E9285" s="175" t="s">
        <v>31620</v>
      </c>
      <c r="F9285" s="72" t="s">
        <v>7</v>
      </c>
      <c r="G9285" s="72" t="s">
        <v>31439</v>
      </c>
      <c r="H9285" s="95" t="s">
        <v>30298</v>
      </c>
    </row>
    <row r="9286" spans="1:8">
      <c r="A9286" s="67">
        <v>9285</v>
      </c>
      <c r="B9286" s="23" t="s">
        <v>15331</v>
      </c>
      <c r="C9286" s="72" t="s">
        <v>15332</v>
      </c>
      <c r="D9286" s="71" t="s">
        <v>26441</v>
      </c>
      <c r="E9286" s="175" t="s">
        <v>31620</v>
      </c>
      <c r="F9286" s="72" t="s">
        <v>7</v>
      </c>
      <c r="G9286" s="72" t="s">
        <v>31394</v>
      </c>
      <c r="H9286" s="95" t="s">
        <v>30299</v>
      </c>
    </row>
    <row r="9287" spans="1:8">
      <c r="A9287" s="67">
        <v>9286</v>
      </c>
      <c r="B9287" s="23" t="s">
        <v>15333</v>
      </c>
      <c r="C9287" s="72" t="s">
        <v>15334</v>
      </c>
      <c r="D9287" s="71" t="s">
        <v>26441</v>
      </c>
      <c r="E9287" s="175" t="s">
        <v>31620</v>
      </c>
      <c r="F9287" s="72" t="s">
        <v>7</v>
      </c>
      <c r="G9287" s="72" t="s">
        <v>31386</v>
      </c>
      <c r="H9287" s="95" t="s">
        <v>30300</v>
      </c>
    </row>
    <row r="9288" spans="1:8">
      <c r="A9288" s="67">
        <v>9287</v>
      </c>
      <c r="B9288" s="23" t="s">
        <v>15335</v>
      </c>
      <c r="C9288" s="72" t="s">
        <v>15336</v>
      </c>
      <c r="D9288" s="71" t="s">
        <v>26441</v>
      </c>
      <c r="E9288" s="175" t="s">
        <v>31620</v>
      </c>
      <c r="F9288" s="72" t="s">
        <v>7</v>
      </c>
      <c r="G9288" s="72" t="s">
        <v>31386</v>
      </c>
      <c r="H9288" s="95" t="s">
        <v>30301</v>
      </c>
    </row>
    <row r="9289" spans="1:8">
      <c r="A9289" s="67">
        <v>9288</v>
      </c>
      <c r="B9289" s="23" t="s">
        <v>15337</v>
      </c>
      <c r="C9289" s="72" t="s">
        <v>15338</v>
      </c>
      <c r="D9289" s="71" t="s">
        <v>26441</v>
      </c>
      <c r="E9289" s="175" t="s">
        <v>31620</v>
      </c>
      <c r="F9289" s="72" t="s">
        <v>7</v>
      </c>
      <c r="G9289" s="72" t="s">
        <v>31386</v>
      </c>
      <c r="H9289" s="95" t="s">
        <v>30302</v>
      </c>
    </row>
    <row r="9290" spans="1:8">
      <c r="A9290" s="67">
        <v>9289</v>
      </c>
      <c r="B9290" s="23" t="s">
        <v>15339</v>
      </c>
      <c r="C9290" s="72" t="s">
        <v>15340</v>
      </c>
      <c r="D9290" s="71" t="s">
        <v>26441</v>
      </c>
      <c r="E9290" s="175" t="s">
        <v>31620</v>
      </c>
      <c r="F9290" s="72" t="s">
        <v>7</v>
      </c>
      <c r="G9290" s="72" t="s">
        <v>31383</v>
      </c>
      <c r="H9290" s="95" t="s">
        <v>30303</v>
      </c>
    </row>
    <row r="9291" spans="1:8">
      <c r="A9291" s="67">
        <v>9290</v>
      </c>
      <c r="B9291" s="23" t="s">
        <v>15341</v>
      </c>
      <c r="C9291" s="72" t="s">
        <v>15342</v>
      </c>
      <c r="D9291" s="71" t="s">
        <v>26441</v>
      </c>
      <c r="E9291" s="175" t="s">
        <v>31620</v>
      </c>
      <c r="F9291" s="72" t="s">
        <v>7</v>
      </c>
      <c r="G9291" s="72" t="s">
        <v>31410</v>
      </c>
      <c r="H9291" s="95" t="s">
        <v>30304</v>
      </c>
    </row>
    <row r="9292" spans="1:8">
      <c r="A9292" s="67">
        <v>9291</v>
      </c>
      <c r="B9292" s="23" t="s">
        <v>15343</v>
      </c>
      <c r="C9292" s="72" t="s">
        <v>15344</v>
      </c>
      <c r="D9292" s="71" t="s">
        <v>26441</v>
      </c>
      <c r="E9292" s="175" t="s">
        <v>31620</v>
      </c>
      <c r="F9292" s="72" t="s">
        <v>7</v>
      </c>
      <c r="G9292" s="72" t="s">
        <v>31394</v>
      </c>
      <c r="H9292" s="95" t="s">
        <v>30305</v>
      </c>
    </row>
    <row r="9293" spans="1:8">
      <c r="A9293" s="67">
        <v>9292</v>
      </c>
      <c r="B9293" s="23" t="s">
        <v>15345</v>
      </c>
      <c r="C9293" s="72" t="s">
        <v>15346</v>
      </c>
      <c r="D9293" s="71" t="s">
        <v>26441</v>
      </c>
      <c r="E9293" s="175" t="s">
        <v>31620</v>
      </c>
      <c r="F9293" s="72" t="s">
        <v>7</v>
      </c>
      <c r="G9293" s="72" t="s">
        <v>31410</v>
      </c>
      <c r="H9293" s="95" t="s">
        <v>30306</v>
      </c>
    </row>
    <row r="9294" spans="1:8">
      <c r="A9294" s="67">
        <v>9293</v>
      </c>
      <c r="B9294" s="23" t="s">
        <v>15347</v>
      </c>
      <c r="C9294" s="72" t="s">
        <v>15348</v>
      </c>
      <c r="D9294" s="71" t="s">
        <v>26441</v>
      </c>
      <c r="E9294" s="175" t="s">
        <v>31620</v>
      </c>
      <c r="F9294" s="72" t="s">
        <v>7</v>
      </c>
      <c r="G9294" s="72" t="s">
        <v>31439</v>
      </c>
      <c r="H9294" s="95" t="s">
        <v>30307</v>
      </c>
    </row>
    <row r="9295" spans="1:8">
      <c r="A9295" s="67">
        <v>9294</v>
      </c>
      <c r="B9295" s="23" t="s">
        <v>15349</v>
      </c>
      <c r="C9295" s="72" t="s">
        <v>15350</v>
      </c>
      <c r="D9295" s="71" t="s">
        <v>26441</v>
      </c>
      <c r="E9295" s="175" t="s">
        <v>31620</v>
      </c>
      <c r="F9295" s="72" t="s">
        <v>7</v>
      </c>
      <c r="G9295" s="72" t="s">
        <v>31439</v>
      </c>
      <c r="H9295" s="95" t="s">
        <v>30308</v>
      </c>
    </row>
    <row r="9296" spans="1:8">
      <c r="A9296" s="67">
        <v>9295</v>
      </c>
      <c r="B9296" s="23" t="s">
        <v>15351</v>
      </c>
      <c r="C9296" s="72" t="s">
        <v>15352</v>
      </c>
      <c r="D9296" s="71" t="s">
        <v>26441</v>
      </c>
      <c r="E9296" s="175" t="s">
        <v>31620</v>
      </c>
      <c r="F9296" s="72" t="s">
        <v>7</v>
      </c>
      <c r="G9296" s="72" t="s">
        <v>31439</v>
      </c>
      <c r="H9296" s="95" t="s">
        <v>30309</v>
      </c>
    </row>
    <row r="9297" spans="1:8">
      <c r="A9297" s="67">
        <v>9296</v>
      </c>
      <c r="B9297" s="23" t="s">
        <v>15353</v>
      </c>
      <c r="C9297" s="72" t="s">
        <v>15354</v>
      </c>
      <c r="D9297" s="71" t="s">
        <v>26441</v>
      </c>
      <c r="E9297" s="175" t="s">
        <v>31620</v>
      </c>
      <c r="F9297" s="72" t="s">
        <v>7</v>
      </c>
      <c r="G9297" s="72" t="s">
        <v>31391</v>
      </c>
      <c r="H9297" s="95" t="s">
        <v>30310</v>
      </c>
    </row>
    <row r="9298" spans="1:8">
      <c r="A9298" s="67">
        <v>9297</v>
      </c>
      <c r="B9298" s="23" t="s">
        <v>15355</v>
      </c>
      <c r="C9298" s="72" t="s">
        <v>15354</v>
      </c>
      <c r="D9298" s="71" t="s">
        <v>26441</v>
      </c>
      <c r="E9298" s="175" t="s">
        <v>31620</v>
      </c>
      <c r="F9298" s="72" t="s">
        <v>7</v>
      </c>
      <c r="G9298" s="72" t="s">
        <v>31415</v>
      </c>
      <c r="H9298" s="95" t="s">
        <v>30311</v>
      </c>
    </row>
    <row r="9299" spans="1:8">
      <c r="A9299" s="67">
        <v>9298</v>
      </c>
      <c r="B9299" s="23" t="s">
        <v>15356</v>
      </c>
      <c r="C9299" s="72" t="s">
        <v>15357</v>
      </c>
      <c r="D9299" s="71" t="s">
        <v>26441</v>
      </c>
      <c r="E9299" s="175" t="s">
        <v>31620</v>
      </c>
      <c r="F9299" s="72" t="s">
        <v>7</v>
      </c>
      <c r="G9299" s="72" t="s">
        <v>31383</v>
      </c>
      <c r="H9299" s="95" t="s">
        <v>30312</v>
      </c>
    </row>
    <row r="9300" spans="1:8">
      <c r="A9300" s="67">
        <v>9299</v>
      </c>
      <c r="B9300" s="23" t="s">
        <v>15358</v>
      </c>
      <c r="C9300" s="72" t="s">
        <v>15359</v>
      </c>
      <c r="D9300" s="71" t="s">
        <v>26441</v>
      </c>
      <c r="E9300" s="175" t="s">
        <v>31620</v>
      </c>
      <c r="F9300" s="72" t="s">
        <v>7</v>
      </c>
      <c r="G9300" s="72" t="s">
        <v>31383</v>
      </c>
      <c r="H9300" s="95" t="s">
        <v>30313</v>
      </c>
    </row>
    <row r="9301" spans="1:8">
      <c r="A9301" s="67">
        <v>9300</v>
      </c>
      <c r="B9301" s="23" t="s">
        <v>15360</v>
      </c>
      <c r="C9301" s="72" t="s">
        <v>15361</v>
      </c>
      <c r="D9301" s="71" t="s">
        <v>26441</v>
      </c>
      <c r="E9301" s="175" t="s">
        <v>31620</v>
      </c>
      <c r="F9301" s="72" t="s">
        <v>7</v>
      </c>
      <c r="G9301" s="72" t="s">
        <v>31395</v>
      </c>
      <c r="H9301" s="95" t="s">
        <v>30314</v>
      </c>
    </row>
    <row r="9302" spans="1:8">
      <c r="A9302" s="67">
        <v>9301</v>
      </c>
      <c r="B9302" s="23" t="s">
        <v>15362</v>
      </c>
      <c r="C9302" s="72" t="s">
        <v>15363</v>
      </c>
      <c r="D9302" s="71" t="s">
        <v>26441</v>
      </c>
      <c r="E9302" s="175" t="s">
        <v>31620</v>
      </c>
      <c r="F9302" s="72" t="s">
        <v>7</v>
      </c>
      <c r="G9302" s="72" t="s">
        <v>31439</v>
      </c>
      <c r="H9302" s="95" t="s">
        <v>30315</v>
      </c>
    </row>
    <row r="9303" spans="1:8">
      <c r="A9303" s="67">
        <v>9302</v>
      </c>
      <c r="B9303" s="23" t="s">
        <v>15364</v>
      </c>
      <c r="C9303" s="72" t="s">
        <v>15365</v>
      </c>
      <c r="D9303" s="71" t="s">
        <v>26441</v>
      </c>
      <c r="E9303" s="175" t="s">
        <v>31620</v>
      </c>
      <c r="F9303" s="72" t="s">
        <v>7</v>
      </c>
      <c r="G9303" s="72" t="s">
        <v>31395</v>
      </c>
      <c r="H9303" s="95" t="s">
        <v>30316</v>
      </c>
    </row>
    <row r="9304" spans="1:8">
      <c r="A9304" s="67">
        <v>9303</v>
      </c>
      <c r="B9304" s="23" t="s">
        <v>15366</v>
      </c>
      <c r="C9304" s="72" t="s">
        <v>15367</v>
      </c>
      <c r="D9304" s="71" t="s">
        <v>26441</v>
      </c>
      <c r="E9304" s="175" t="s">
        <v>31620</v>
      </c>
      <c r="F9304" s="72" t="s">
        <v>7</v>
      </c>
      <c r="G9304" s="72" t="s">
        <v>31402</v>
      </c>
      <c r="H9304" s="95" t="s">
        <v>30317</v>
      </c>
    </row>
    <row r="9305" spans="1:8">
      <c r="A9305" s="67">
        <v>9304</v>
      </c>
      <c r="B9305" s="23" t="s">
        <v>15368</v>
      </c>
      <c r="C9305" s="72" t="s">
        <v>15369</v>
      </c>
      <c r="D9305" s="71" t="s">
        <v>26441</v>
      </c>
      <c r="E9305" s="175" t="s">
        <v>31620</v>
      </c>
      <c r="F9305" s="72" t="s">
        <v>7</v>
      </c>
      <c r="G9305" s="72" t="s">
        <v>31439</v>
      </c>
      <c r="H9305" s="95" t="s">
        <v>30318</v>
      </c>
    </row>
    <row r="9306" spans="1:8">
      <c r="A9306" s="67">
        <v>9305</v>
      </c>
      <c r="B9306" s="23" t="s">
        <v>15370</v>
      </c>
      <c r="C9306" s="72" t="s">
        <v>15371</v>
      </c>
      <c r="D9306" s="71" t="s">
        <v>26441</v>
      </c>
      <c r="E9306" s="175" t="s">
        <v>31620</v>
      </c>
      <c r="F9306" s="72" t="s">
        <v>7</v>
      </c>
      <c r="G9306" s="72" t="s">
        <v>31395</v>
      </c>
      <c r="H9306" s="95" t="s">
        <v>30319</v>
      </c>
    </row>
    <row r="9307" spans="1:8">
      <c r="A9307" s="67">
        <v>9306</v>
      </c>
      <c r="B9307" s="23" t="s">
        <v>15372</v>
      </c>
      <c r="C9307" s="72" t="s">
        <v>15373</v>
      </c>
      <c r="D9307" s="71" t="s">
        <v>26441</v>
      </c>
      <c r="E9307" s="175" t="s">
        <v>31620</v>
      </c>
      <c r="F9307" s="72" t="s">
        <v>7</v>
      </c>
      <c r="G9307" s="72" t="s">
        <v>31383</v>
      </c>
      <c r="H9307" s="95" t="s">
        <v>30320</v>
      </c>
    </row>
    <row r="9308" spans="1:8">
      <c r="A9308" s="67">
        <v>9307</v>
      </c>
      <c r="B9308" s="23" t="s">
        <v>15374</v>
      </c>
      <c r="C9308" s="72" t="s">
        <v>15375</v>
      </c>
      <c r="D9308" s="71" t="s">
        <v>26441</v>
      </c>
      <c r="E9308" s="175" t="s">
        <v>31620</v>
      </c>
      <c r="F9308" s="72" t="s">
        <v>7</v>
      </c>
      <c r="G9308" s="72" t="s">
        <v>31439</v>
      </c>
      <c r="H9308" s="95" t="s">
        <v>30321</v>
      </c>
    </row>
    <row r="9309" spans="1:8">
      <c r="A9309" s="67">
        <v>9308</v>
      </c>
      <c r="B9309" s="23" t="s">
        <v>15376</v>
      </c>
      <c r="C9309" s="72" t="s">
        <v>15377</v>
      </c>
      <c r="D9309" s="71" t="s">
        <v>26441</v>
      </c>
      <c r="E9309" s="175" t="s">
        <v>31620</v>
      </c>
      <c r="F9309" s="72" t="s">
        <v>7</v>
      </c>
      <c r="G9309" s="72" t="s">
        <v>31395</v>
      </c>
      <c r="H9309" s="95" t="s">
        <v>30322</v>
      </c>
    </row>
    <row r="9310" spans="1:8">
      <c r="A9310" s="67">
        <v>9309</v>
      </c>
      <c r="B9310" s="23" t="s">
        <v>15378</v>
      </c>
      <c r="C9310" s="72" t="s">
        <v>15379</v>
      </c>
      <c r="D9310" s="71" t="s">
        <v>26441</v>
      </c>
      <c r="E9310" s="175" t="s">
        <v>31620</v>
      </c>
      <c r="F9310" s="72" t="s">
        <v>7</v>
      </c>
      <c r="G9310" s="72" t="s">
        <v>31383</v>
      </c>
      <c r="H9310" s="95" t="s">
        <v>30323</v>
      </c>
    </row>
    <row r="9311" spans="1:8">
      <c r="A9311" s="67">
        <v>9310</v>
      </c>
      <c r="B9311" s="23" t="s">
        <v>15380</v>
      </c>
      <c r="C9311" s="72" t="s">
        <v>15381</v>
      </c>
      <c r="D9311" s="71" t="s">
        <v>26441</v>
      </c>
      <c r="E9311" s="175" t="s">
        <v>31620</v>
      </c>
      <c r="F9311" s="72" t="s">
        <v>7</v>
      </c>
      <c r="G9311" s="72" t="s">
        <v>31394</v>
      </c>
      <c r="H9311" s="95" t="s">
        <v>30324</v>
      </c>
    </row>
    <row r="9312" spans="1:8">
      <c r="A9312" s="67">
        <v>9311</v>
      </c>
      <c r="B9312" s="23" t="s">
        <v>15382</v>
      </c>
      <c r="C9312" s="72" t="s">
        <v>15383</v>
      </c>
      <c r="D9312" s="71" t="s">
        <v>26441</v>
      </c>
      <c r="E9312" s="175" t="s">
        <v>31620</v>
      </c>
      <c r="F9312" s="72" t="s">
        <v>7</v>
      </c>
      <c r="G9312" s="72" t="s">
        <v>31383</v>
      </c>
      <c r="H9312" s="95" t="s">
        <v>30325</v>
      </c>
    </row>
    <row r="9313" spans="1:8">
      <c r="A9313" s="67">
        <v>9312</v>
      </c>
      <c r="B9313" s="23" t="s">
        <v>15384</v>
      </c>
      <c r="C9313" s="72" t="s">
        <v>15385</v>
      </c>
      <c r="D9313" s="71" t="s">
        <v>26441</v>
      </c>
      <c r="E9313" s="175" t="s">
        <v>31620</v>
      </c>
      <c r="F9313" s="72" t="s">
        <v>7</v>
      </c>
      <c r="G9313" s="72" t="s">
        <v>31439</v>
      </c>
      <c r="H9313" s="95" t="s">
        <v>30326</v>
      </c>
    </row>
    <row r="9314" spans="1:8">
      <c r="A9314" s="67">
        <v>9313</v>
      </c>
      <c r="B9314" s="23" t="s">
        <v>15386</v>
      </c>
      <c r="C9314" s="72" t="s">
        <v>13486</v>
      </c>
      <c r="D9314" s="71" t="s">
        <v>26441</v>
      </c>
      <c r="E9314" s="175" t="s">
        <v>31620</v>
      </c>
      <c r="F9314" s="72" t="s">
        <v>7</v>
      </c>
      <c r="G9314" s="72" t="s">
        <v>31439</v>
      </c>
      <c r="H9314" s="95" t="s">
        <v>30327</v>
      </c>
    </row>
    <row r="9315" spans="1:8">
      <c r="A9315" s="67">
        <v>9314</v>
      </c>
      <c r="B9315" s="23" t="s">
        <v>15387</v>
      </c>
      <c r="C9315" s="72" t="s">
        <v>15388</v>
      </c>
      <c r="D9315" s="71" t="s">
        <v>26441</v>
      </c>
      <c r="E9315" s="175" t="s">
        <v>31620</v>
      </c>
      <c r="F9315" s="72" t="s">
        <v>7</v>
      </c>
      <c r="G9315" s="72" t="s">
        <v>31409</v>
      </c>
      <c r="H9315" s="95" t="s">
        <v>30328</v>
      </c>
    </row>
    <row r="9316" spans="1:8">
      <c r="A9316" s="67">
        <v>9315</v>
      </c>
      <c r="B9316" s="23" t="s">
        <v>15389</v>
      </c>
      <c r="C9316" s="72" t="s">
        <v>11313</v>
      </c>
      <c r="D9316" s="71" t="s">
        <v>26441</v>
      </c>
      <c r="E9316" s="175" t="s">
        <v>31620</v>
      </c>
      <c r="F9316" s="72" t="s">
        <v>7</v>
      </c>
      <c r="G9316" s="72" t="s">
        <v>31412</v>
      </c>
      <c r="H9316" s="95" t="s">
        <v>30329</v>
      </c>
    </row>
    <row r="9317" spans="1:8">
      <c r="A9317" s="67">
        <v>9316</v>
      </c>
      <c r="B9317" s="23" t="s">
        <v>15390</v>
      </c>
      <c r="C9317" s="72" t="s">
        <v>15391</v>
      </c>
      <c r="D9317" s="71" t="s">
        <v>26441</v>
      </c>
      <c r="E9317" s="175" t="s">
        <v>31620</v>
      </c>
      <c r="F9317" s="72" t="s">
        <v>7</v>
      </c>
      <c r="G9317" s="72" t="s">
        <v>31439</v>
      </c>
      <c r="H9317" s="95" t="s">
        <v>30330</v>
      </c>
    </row>
    <row r="9318" spans="1:8">
      <c r="A9318" s="67">
        <v>9317</v>
      </c>
      <c r="B9318" s="23" t="s">
        <v>15392</v>
      </c>
      <c r="C9318" s="72" t="s">
        <v>15393</v>
      </c>
      <c r="D9318" s="71" t="s">
        <v>26441</v>
      </c>
      <c r="E9318" s="175" t="s">
        <v>31620</v>
      </c>
      <c r="F9318" s="72" t="s">
        <v>7</v>
      </c>
      <c r="G9318" s="72" t="s">
        <v>31382</v>
      </c>
      <c r="H9318" s="95" t="s">
        <v>30331</v>
      </c>
    </row>
    <row r="9319" spans="1:8">
      <c r="A9319" s="67">
        <v>9318</v>
      </c>
      <c r="B9319" s="23" t="s">
        <v>15394</v>
      </c>
      <c r="C9319" s="72" t="s">
        <v>15381</v>
      </c>
      <c r="D9319" s="71" t="s">
        <v>26441</v>
      </c>
      <c r="E9319" s="175" t="s">
        <v>31620</v>
      </c>
      <c r="F9319" s="72" t="s">
        <v>7</v>
      </c>
      <c r="G9319" s="72" t="s">
        <v>31382</v>
      </c>
      <c r="H9319" s="95" t="s">
        <v>30332</v>
      </c>
    </row>
    <row r="9320" spans="1:8">
      <c r="A9320" s="67">
        <v>9319</v>
      </c>
      <c r="B9320" s="23" t="s">
        <v>15395</v>
      </c>
      <c r="C9320" s="72" t="s">
        <v>15396</v>
      </c>
      <c r="D9320" s="71" t="s">
        <v>26441</v>
      </c>
      <c r="E9320" s="175" t="s">
        <v>31620</v>
      </c>
      <c r="F9320" s="72" t="s">
        <v>7</v>
      </c>
      <c r="G9320" s="72" t="s">
        <v>31409</v>
      </c>
      <c r="H9320" s="95" t="s">
        <v>30333</v>
      </c>
    </row>
    <row r="9321" spans="1:8">
      <c r="A9321" s="67">
        <v>9320</v>
      </c>
      <c r="B9321" s="23" t="s">
        <v>15397</v>
      </c>
      <c r="C9321" s="72" t="s">
        <v>15398</v>
      </c>
      <c r="D9321" s="71" t="s">
        <v>26441</v>
      </c>
      <c r="E9321" s="175" t="s">
        <v>31620</v>
      </c>
      <c r="F9321" s="72" t="s">
        <v>7</v>
      </c>
      <c r="G9321" s="72" t="s">
        <v>31390</v>
      </c>
      <c r="H9321" s="95" t="s">
        <v>30334</v>
      </c>
    </row>
    <row r="9322" spans="1:8">
      <c r="A9322" s="67">
        <v>9321</v>
      </c>
      <c r="B9322" s="23" t="s">
        <v>15399</v>
      </c>
      <c r="C9322" s="72" t="s">
        <v>15400</v>
      </c>
      <c r="D9322" s="71" t="s">
        <v>26441</v>
      </c>
      <c r="E9322" s="175" t="s">
        <v>31620</v>
      </c>
      <c r="F9322" s="72" t="s">
        <v>7</v>
      </c>
      <c r="G9322" s="72" t="s">
        <v>31393</v>
      </c>
      <c r="H9322" s="95" t="s">
        <v>30335</v>
      </c>
    </row>
    <row r="9323" spans="1:8">
      <c r="A9323" s="67">
        <v>9322</v>
      </c>
      <c r="B9323" s="23" t="s">
        <v>15401</v>
      </c>
      <c r="C9323" s="72" t="s">
        <v>15402</v>
      </c>
      <c r="D9323" s="71" t="s">
        <v>26441</v>
      </c>
      <c r="E9323" s="175" t="s">
        <v>31620</v>
      </c>
      <c r="F9323" s="72" t="s">
        <v>7</v>
      </c>
      <c r="G9323" s="72" t="s">
        <v>31414</v>
      </c>
      <c r="H9323" s="95" t="s">
        <v>30336</v>
      </c>
    </row>
    <row r="9324" spans="1:8">
      <c r="A9324" s="67">
        <v>9323</v>
      </c>
      <c r="B9324" s="23" t="s">
        <v>15403</v>
      </c>
      <c r="C9324" s="72" t="s">
        <v>15404</v>
      </c>
      <c r="D9324" s="71" t="s">
        <v>26441</v>
      </c>
      <c r="E9324" s="175" t="s">
        <v>31620</v>
      </c>
      <c r="F9324" s="72" t="s">
        <v>7</v>
      </c>
      <c r="G9324" s="72" t="s">
        <v>31423</v>
      </c>
      <c r="H9324" s="95" t="s">
        <v>30337</v>
      </c>
    </row>
    <row r="9325" spans="1:8">
      <c r="A9325" s="67">
        <v>9324</v>
      </c>
      <c r="B9325" s="23" t="s">
        <v>15405</v>
      </c>
      <c r="C9325" s="72" t="s">
        <v>11215</v>
      </c>
      <c r="D9325" s="71" t="s">
        <v>26441</v>
      </c>
      <c r="E9325" s="175" t="s">
        <v>31620</v>
      </c>
      <c r="F9325" s="72" t="s">
        <v>7</v>
      </c>
      <c r="G9325" s="72" t="s">
        <v>31439</v>
      </c>
      <c r="H9325" s="95" t="s">
        <v>30338</v>
      </c>
    </row>
    <row r="9326" spans="1:8">
      <c r="A9326" s="67">
        <v>9325</v>
      </c>
      <c r="B9326" s="23" t="s">
        <v>15406</v>
      </c>
      <c r="C9326" s="72" t="s">
        <v>15407</v>
      </c>
      <c r="D9326" s="71" t="s">
        <v>26441</v>
      </c>
      <c r="E9326" s="175" t="s">
        <v>31620</v>
      </c>
      <c r="F9326" s="72" t="s">
        <v>7</v>
      </c>
      <c r="G9326" s="72" t="s">
        <v>31394</v>
      </c>
      <c r="H9326" s="95" t="s">
        <v>30339</v>
      </c>
    </row>
    <row r="9327" spans="1:8">
      <c r="A9327" s="67">
        <v>9326</v>
      </c>
      <c r="B9327" s="23" t="s">
        <v>15408</v>
      </c>
      <c r="C9327" s="72" t="s">
        <v>15409</v>
      </c>
      <c r="D9327" s="71" t="s">
        <v>26441</v>
      </c>
      <c r="E9327" s="175" t="s">
        <v>31620</v>
      </c>
      <c r="F9327" s="72" t="s">
        <v>7</v>
      </c>
      <c r="G9327" s="72" t="s">
        <v>31390</v>
      </c>
      <c r="H9327" s="95" t="s">
        <v>30340</v>
      </c>
    </row>
    <row r="9328" spans="1:8">
      <c r="A9328" s="67">
        <v>9327</v>
      </c>
      <c r="B9328" s="23" t="s">
        <v>15410</v>
      </c>
      <c r="C9328" s="72" t="s">
        <v>15411</v>
      </c>
      <c r="D9328" s="71" t="s">
        <v>26441</v>
      </c>
      <c r="E9328" s="175" t="s">
        <v>31620</v>
      </c>
      <c r="F9328" s="72" t="s">
        <v>7</v>
      </c>
      <c r="G9328" s="72" t="s">
        <v>31416</v>
      </c>
      <c r="H9328" s="95" t="s">
        <v>30341</v>
      </c>
    </row>
    <row r="9329" spans="1:8">
      <c r="A9329" s="67">
        <v>9328</v>
      </c>
      <c r="B9329" s="23" t="s">
        <v>15412</v>
      </c>
      <c r="C9329" s="72" t="s">
        <v>15413</v>
      </c>
      <c r="D9329" s="71" t="s">
        <v>26441</v>
      </c>
      <c r="E9329" s="175" t="s">
        <v>31620</v>
      </c>
      <c r="F9329" s="72" t="s">
        <v>7</v>
      </c>
      <c r="G9329" s="72" t="s">
        <v>31395</v>
      </c>
      <c r="H9329" s="95" t="s">
        <v>30342</v>
      </c>
    </row>
    <row r="9330" spans="1:8">
      <c r="A9330" s="67">
        <v>9329</v>
      </c>
      <c r="B9330" s="23" t="s">
        <v>15414</v>
      </c>
      <c r="C9330" s="72" t="s">
        <v>15415</v>
      </c>
      <c r="D9330" s="71" t="s">
        <v>26441</v>
      </c>
      <c r="E9330" s="175" t="s">
        <v>31620</v>
      </c>
      <c r="F9330" s="72" t="s">
        <v>7</v>
      </c>
      <c r="G9330" s="72" t="s">
        <v>31395</v>
      </c>
      <c r="H9330" s="95" t="s">
        <v>30343</v>
      </c>
    </row>
    <row r="9331" spans="1:8">
      <c r="A9331" s="67">
        <v>9330</v>
      </c>
      <c r="B9331" s="23" t="s">
        <v>15416</v>
      </c>
      <c r="C9331" s="72" t="s">
        <v>15417</v>
      </c>
      <c r="D9331" s="71" t="s">
        <v>26441</v>
      </c>
      <c r="E9331" s="175" t="s">
        <v>31620</v>
      </c>
      <c r="F9331" s="72" t="s">
        <v>7</v>
      </c>
      <c r="G9331" s="72" t="s">
        <v>31390</v>
      </c>
      <c r="H9331" s="95" t="s">
        <v>30344</v>
      </c>
    </row>
    <row r="9332" spans="1:8">
      <c r="A9332" s="67">
        <v>9331</v>
      </c>
      <c r="B9332" s="23" t="s">
        <v>15418</v>
      </c>
      <c r="C9332" s="72" t="s">
        <v>13898</v>
      </c>
      <c r="D9332" s="71" t="s">
        <v>26441</v>
      </c>
      <c r="E9332" s="175" t="s">
        <v>31620</v>
      </c>
      <c r="F9332" s="72" t="s">
        <v>7</v>
      </c>
      <c r="G9332" s="72" t="s">
        <v>31415</v>
      </c>
      <c r="H9332" s="95" t="s">
        <v>30345</v>
      </c>
    </row>
    <row r="9333" spans="1:8">
      <c r="A9333" s="67">
        <v>9332</v>
      </c>
      <c r="B9333" s="23" t="s">
        <v>15419</v>
      </c>
      <c r="C9333" s="72" t="s">
        <v>13898</v>
      </c>
      <c r="D9333" s="71" t="s">
        <v>26441</v>
      </c>
      <c r="E9333" s="175" t="s">
        <v>31620</v>
      </c>
      <c r="F9333" s="72" t="s">
        <v>7</v>
      </c>
      <c r="G9333" s="72" t="s">
        <v>31396</v>
      </c>
      <c r="H9333" s="95" t="s">
        <v>30346</v>
      </c>
    </row>
    <row r="9334" spans="1:8">
      <c r="A9334" s="67">
        <v>9333</v>
      </c>
      <c r="B9334" s="23" t="s">
        <v>15420</v>
      </c>
      <c r="C9334" s="72" t="s">
        <v>15421</v>
      </c>
      <c r="D9334" s="71" t="s">
        <v>26441</v>
      </c>
      <c r="E9334" s="175" t="s">
        <v>31620</v>
      </c>
      <c r="F9334" s="72" t="s">
        <v>7</v>
      </c>
      <c r="G9334" s="72" t="s">
        <v>31396</v>
      </c>
      <c r="H9334" s="95" t="s">
        <v>30347</v>
      </c>
    </row>
    <row r="9335" spans="1:8">
      <c r="A9335" s="67">
        <v>9334</v>
      </c>
      <c r="B9335" s="23" t="s">
        <v>15422</v>
      </c>
      <c r="C9335" s="72" t="s">
        <v>15423</v>
      </c>
      <c r="D9335" s="71" t="s">
        <v>26441</v>
      </c>
      <c r="E9335" s="175" t="s">
        <v>31620</v>
      </c>
      <c r="F9335" s="72" t="s">
        <v>7</v>
      </c>
      <c r="G9335" s="72" t="s">
        <v>31395</v>
      </c>
      <c r="H9335" s="95" t="s">
        <v>30348</v>
      </c>
    </row>
    <row r="9336" spans="1:8">
      <c r="A9336" s="67">
        <v>9335</v>
      </c>
      <c r="B9336" s="23" t="s">
        <v>15424</v>
      </c>
      <c r="C9336" s="72" t="s">
        <v>13898</v>
      </c>
      <c r="D9336" s="71" t="s">
        <v>26441</v>
      </c>
      <c r="E9336" s="175" t="s">
        <v>31620</v>
      </c>
      <c r="F9336" s="72" t="s">
        <v>7</v>
      </c>
      <c r="G9336" s="72" t="s">
        <v>31389</v>
      </c>
      <c r="H9336" s="95" t="s">
        <v>30349</v>
      </c>
    </row>
    <row r="9337" spans="1:8">
      <c r="A9337" s="67">
        <v>9336</v>
      </c>
      <c r="B9337" s="23" t="s">
        <v>15425</v>
      </c>
      <c r="C9337" s="72" t="s">
        <v>13898</v>
      </c>
      <c r="D9337" s="71" t="s">
        <v>26441</v>
      </c>
      <c r="E9337" s="175" t="s">
        <v>31620</v>
      </c>
      <c r="F9337" s="72" t="s">
        <v>7</v>
      </c>
      <c r="G9337" s="72" t="s">
        <v>31391</v>
      </c>
      <c r="H9337" s="95" t="s">
        <v>30350</v>
      </c>
    </row>
    <row r="9338" spans="1:8">
      <c r="A9338" s="67">
        <v>9337</v>
      </c>
      <c r="B9338" s="23" t="s">
        <v>15426</v>
      </c>
      <c r="C9338" s="72" t="s">
        <v>13901</v>
      </c>
      <c r="D9338" s="71" t="s">
        <v>26441</v>
      </c>
      <c r="E9338" s="175" t="s">
        <v>31620</v>
      </c>
      <c r="F9338" s="72" t="s">
        <v>7</v>
      </c>
      <c r="G9338" s="72" t="s">
        <v>31396</v>
      </c>
      <c r="H9338" s="95" t="s">
        <v>30351</v>
      </c>
    </row>
    <row r="9339" spans="1:8">
      <c r="A9339" s="67">
        <v>9338</v>
      </c>
      <c r="B9339" s="23" t="s">
        <v>15427</v>
      </c>
      <c r="C9339" s="72" t="s">
        <v>13901</v>
      </c>
      <c r="D9339" s="71" t="s">
        <v>26441</v>
      </c>
      <c r="E9339" s="175" t="s">
        <v>31620</v>
      </c>
      <c r="F9339" s="72" t="s">
        <v>7</v>
      </c>
      <c r="G9339" s="72" t="s">
        <v>31395</v>
      </c>
      <c r="H9339" s="95" t="s">
        <v>30352</v>
      </c>
    </row>
    <row r="9340" spans="1:8">
      <c r="A9340" s="67">
        <v>9339</v>
      </c>
      <c r="B9340" s="23" t="s">
        <v>15428</v>
      </c>
      <c r="C9340" s="72" t="s">
        <v>15429</v>
      </c>
      <c r="D9340" s="71" t="s">
        <v>26441</v>
      </c>
      <c r="E9340" s="175" t="s">
        <v>31620</v>
      </c>
      <c r="F9340" s="72" t="s">
        <v>7</v>
      </c>
      <c r="G9340" s="72" t="s">
        <v>31393</v>
      </c>
      <c r="H9340" s="95" t="s">
        <v>30353</v>
      </c>
    </row>
    <row r="9341" spans="1:8">
      <c r="A9341" s="67">
        <v>9340</v>
      </c>
      <c r="B9341" s="23" t="s">
        <v>15430</v>
      </c>
      <c r="C9341" s="72" t="s">
        <v>15431</v>
      </c>
      <c r="D9341" s="71" t="s">
        <v>26441</v>
      </c>
      <c r="E9341" s="175" t="s">
        <v>31620</v>
      </c>
      <c r="F9341" s="72" t="s">
        <v>7</v>
      </c>
      <c r="G9341" s="72" t="s">
        <v>31414</v>
      </c>
      <c r="H9341" s="95" t="s">
        <v>30354</v>
      </c>
    </row>
    <row r="9342" spans="1:8">
      <c r="A9342" s="67">
        <v>9341</v>
      </c>
      <c r="B9342" s="23" t="s">
        <v>15432</v>
      </c>
      <c r="C9342" s="72" t="s">
        <v>15433</v>
      </c>
      <c r="D9342" s="71" t="s">
        <v>26441</v>
      </c>
      <c r="E9342" s="175" t="s">
        <v>31620</v>
      </c>
      <c r="F9342" s="72" t="s">
        <v>7</v>
      </c>
      <c r="G9342" s="72" t="s">
        <v>31393</v>
      </c>
      <c r="H9342" s="95" t="s">
        <v>30355</v>
      </c>
    </row>
    <row r="9343" spans="1:8">
      <c r="A9343" s="67">
        <v>9342</v>
      </c>
      <c r="B9343" s="23" t="s">
        <v>15434</v>
      </c>
      <c r="C9343" s="72" t="s">
        <v>15435</v>
      </c>
      <c r="D9343" s="71" t="s">
        <v>26441</v>
      </c>
      <c r="E9343" s="175" t="s">
        <v>31620</v>
      </c>
      <c r="F9343" s="72" t="s">
        <v>7</v>
      </c>
      <c r="G9343" s="72" t="s">
        <v>31390</v>
      </c>
      <c r="H9343" s="95" t="s">
        <v>30356</v>
      </c>
    </row>
    <row r="9344" spans="1:8">
      <c r="A9344" s="67">
        <v>9343</v>
      </c>
      <c r="B9344" s="23" t="s">
        <v>15436</v>
      </c>
      <c r="C9344" s="72" t="s">
        <v>13907</v>
      </c>
      <c r="D9344" s="71" t="s">
        <v>26441</v>
      </c>
      <c r="E9344" s="175" t="s">
        <v>31620</v>
      </c>
      <c r="F9344" s="72" t="s">
        <v>7</v>
      </c>
      <c r="G9344" s="72" t="s">
        <v>31397</v>
      </c>
      <c r="H9344" s="95" t="s">
        <v>30357</v>
      </c>
    </row>
    <row r="9345" spans="1:8">
      <c r="A9345" s="67">
        <v>9344</v>
      </c>
      <c r="B9345" s="23" t="s">
        <v>15437</v>
      </c>
      <c r="C9345" s="72" t="s">
        <v>13907</v>
      </c>
      <c r="D9345" s="71" t="s">
        <v>26441</v>
      </c>
      <c r="E9345" s="175" t="s">
        <v>31620</v>
      </c>
      <c r="F9345" s="72" t="s">
        <v>7</v>
      </c>
      <c r="G9345" s="72" t="s">
        <v>31412</v>
      </c>
      <c r="H9345" s="95" t="s">
        <v>30358</v>
      </c>
    </row>
    <row r="9346" spans="1:8">
      <c r="A9346" s="67">
        <v>9345</v>
      </c>
      <c r="B9346" s="23" t="s">
        <v>15438</v>
      </c>
      <c r="C9346" s="72" t="s">
        <v>15439</v>
      </c>
      <c r="D9346" s="71" t="s">
        <v>26441</v>
      </c>
      <c r="E9346" s="175" t="s">
        <v>31620</v>
      </c>
      <c r="F9346" s="72" t="s">
        <v>7</v>
      </c>
      <c r="G9346" s="72" t="s">
        <v>31395</v>
      </c>
      <c r="H9346" s="95" t="s">
        <v>30359</v>
      </c>
    </row>
    <row r="9347" spans="1:8">
      <c r="A9347" s="67">
        <v>9346</v>
      </c>
      <c r="B9347" s="23" t="s">
        <v>15440</v>
      </c>
      <c r="C9347" s="72" t="s">
        <v>15441</v>
      </c>
      <c r="D9347" s="71" t="s">
        <v>26441</v>
      </c>
      <c r="E9347" s="175" t="s">
        <v>31620</v>
      </c>
      <c r="F9347" s="72" t="s">
        <v>7</v>
      </c>
      <c r="G9347" s="72" t="s">
        <v>31402</v>
      </c>
      <c r="H9347" s="95" t="s">
        <v>30360</v>
      </c>
    </row>
    <row r="9348" spans="1:8">
      <c r="A9348" s="67">
        <v>9347</v>
      </c>
      <c r="B9348" s="23" t="s">
        <v>15442</v>
      </c>
      <c r="C9348" s="72" t="s">
        <v>13910</v>
      </c>
      <c r="D9348" s="71" t="s">
        <v>26441</v>
      </c>
      <c r="E9348" s="175" t="s">
        <v>31620</v>
      </c>
      <c r="F9348" s="72" t="s">
        <v>7</v>
      </c>
      <c r="G9348" s="72" t="s">
        <v>31402</v>
      </c>
      <c r="H9348" s="95" t="s">
        <v>30361</v>
      </c>
    </row>
    <row r="9349" spans="1:8">
      <c r="A9349" s="67">
        <v>9348</v>
      </c>
      <c r="B9349" s="23" t="s">
        <v>15443</v>
      </c>
      <c r="C9349" s="72" t="s">
        <v>13910</v>
      </c>
      <c r="D9349" s="71" t="s">
        <v>26441</v>
      </c>
      <c r="E9349" s="175" t="s">
        <v>31620</v>
      </c>
      <c r="F9349" s="72" t="s">
        <v>7</v>
      </c>
      <c r="G9349" s="72" t="s">
        <v>31412</v>
      </c>
      <c r="H9349" s="95" t="s">
        <v>30362</v>
      </c>
    </row>
    <row r="9350" spans="1:8">
      <c r="A9350" s="67">
        <v>9349</v>
      </c>
      <c r="B9350" s="23" t="s">
        <v>15444</v>
      </c>
      <c r="C9350" s="72" t="s">
        <v>15445</v>
      </c>
      <c r="D9350" s="71" t="s">
        <v>26441</v>
      </c>
      <c r="E9350" s="175" t="s">
        <v>31620</v>
      </c>
      <c r="F9350" s="72" t="s">
        <v>7</v>
      </c>
      <c r="G9350" s="72" t="s">
        <v>31395</v>
      </c>
      <c r="H9350" s="95" t="s">
        <v>30363</v>
      </c>
    </row>
    <row r="9351" spans="1:8">
      <c r="A9351" s="67">
        <v>9350</v>
      </c>
      <c r="B9351" s="23" t="s">
        <v>15446</v>
      </c>
      <c r="C9351" s="72" t="s">
        <v>15447</v>
      </c>
      <c r="D9351" s="71" t="s">
        <v>26441</v>
      </c>
      <c r="E9351" s="175" t="s">
        <v>31620</v>
      </c>
      <c r="F9351" s="72" t="s">
        <v>7</v>
      </c>
      <c r="G9351" s="72" t="s">
        <v>31402</v>
      </c>
      <c r="H9351" s="95" t="s">
        <v>30364</v>
      </c>
    </row>
    <row r="9352" spans="1:8">
      <c r="A9352" s="67">
        <v>9351</v>
      </c>
      <c r="B9352" s="23" t="s">
        <v>15448</v>
      </c>
      <c r="C9352" s="72" t="s">
        <v>15449</v>
      </c>
      <c r="D9352" s="71" t="s">
        <v>26441</v>
      </c>
      <c r="E9352" s="175" t="s">
        <v>31620</v>
      </c>
      <c r="F9352" s="72" t="s">
        <v>7</v>
      </c>
      <c r="G9352" s="72" t="s">
        <v>31393</v>
      </c>
      <c r="H9352" s="95" t="s">
        <v>30365</v>
      </c>
    </row>
    <row r="9353" spans="1:8">
      <c r="A9353" s="67">
        <v>9352</v>
      </c>
      <c r="B9353" s="23" t="s">
        <v>15450</v>
      </c>
      <c r="C9353" s="72" t="s">
        <v>13898</v>
      </c>
      <c r="D9353" s="71" t="s">
        <v>26441</v>
      </c>
      <c r="E9353" s="175" t="s">
        <v>31620</v>
      </c>
      <c r="F9353" s="72" t="s">
        <v>7</v>
      </c>
      <c r="G9353" s="72" t="s">
        <v>31395</v>
      </c>
      <c r="H9353" s="95" t="s">
        <v>30366</v>
      </c>
    </row>
    <row r="9354" spans="1:8">
      <c r="A9354" s="67">
        <v>9353</v>
      </c>
      <c r="B9354" s="23" t="s">
        <v>15451</v>
      </c>
      <c r="C9354" s="72" t="s">
        <v>12970</v>
      </c>
      <c r="D9354" s="71" t="s">
        <v>26441</v>
      </c>
      <c r="E9354" s="175" t="s">
        <v>31620</v>
      </c>
      <c r="F9354" s="72" t="s">
        <v>7</v>
      </c>
      <c r="G9354" s="72" t="s">
        <v>31386</v>
      </c>
      <c r="H9354" s="95" t="s">
        <v>30367</v>
      </c>
    </row>
    <row r="9355" spans="1:8">
      <c r="A9355" s="67">
        <v>9354</v>
      </c>
      <c r="B9355" s="23" t="s">
        <v>15452</v>
      </c>
      <c r="C9355" s="72" t="s">
        <v>8879</v>
      </c>
      <c r="D9355" s="71" t="s">
        <v>26441</v>
      </c>
      <c r="E9355" s="175" t="s">
        <v>31620</v>
      </c>
      <c r="F9355" s="72" t="s">
        <v>7</v>
      </c>
      <c r="G9355" s="72" t="s">
        <v>31395</v>
      </c>
      <c r="H9355" s="95" t="s">
        <v>30368</v>
      </c>
    </row>
    <row r="9356" spans="1:8">
      <c r="A9356" s="67">
        <v>9355</v>
      </c>
      <c r="B9356" s="23" t="s">
        <v>15453</v>
      </c>
      <c r="C9356" s="72" t="s">
        <v>8959</v>
      </c>
      <c r="D9356" s="71" t="s">
        <v>26441</v>
      </c>
      <c r="E9356" s="175" t="s">
        <v>31620</v>
      </c>
      <c r="F9356" s="72" t="s">
        <v>7</v>
      </c>
      <c r="G9356" s="72" t="s">
        <v>31395</v>
      </c>
      <c r="H9356" s="95" t="s">
        <v>30369</v>
      </c>
    </row>
    <row r="9357" spans="1:8">
      <c r="A9357" s="67">
        <v>9356</v>
      </c>
      <c r="B9357" s="23" t="s">
        <v>15454</v>
      </c>
      <c r="C9357" s="72" t="s">
        <v>15455</v>
      </c>
      <c r="D9357" s="71" t="s">
        <v>26441</v>
      </c>
      <c r="E9357" s="175" t="s">
        <v>31620</v>
      </c>
      <c r="F9357" s="72" t="s">
        <v>7</v>
      </c>
      <c r="G9357" s="72" t="s">
        <v>31418</v>
      </c>
      <c r="H9357" s="95" t="s">
        <v>30370</v>
      </c>
    </row>
    <row r="9358" spans="1:8">
      <c r="A9358" s="67">
        <v>9357</v>
      </c>
      <c r="B9358" s="23" t="s">
        <v>15456</v>
      </c>
      <c r="C9358" s="72" t="s">
        <v>15457</v>
      </c>
      <c r="D9358" s="71" t="s">
        <v>26441</v>
      </c>
      <c r="E9358" s="175" t="s">
        <v>31620</v>
      </c>
      <c r="F9358" s="72" t="s">
        <v>7</v>
      </c>
      <c r="G9358" s="72" t="s">
        <v>31439</v>
      </c>
      <c r="H9358" s="95" t="s">
        <v>30371</v>
      </c>
    </row>
    <row r="9359" spans="1:8">
      <c r="A9359" s="67">
        <v>9358</v>
      </c>
      <c r="B9359" s="23" t="s">
        <v>15458</v>
      </c>
      <c r="C9359" s="72" t="s">
        <v>15459</v>
      </c>
      <c r="D9359" s="71" t="s">
        <v>26441</v>
      </c>
      <c r="E9359" s="175" t="s">
        <v>31620</v>
      </c>
      <c r="F9359" s="72" t="s">
        <v>7</v>
      </c>
      <c r="G9359" s="72" t="s">
        <v>31439</v>
      </c>
      <c r="H9359" s="95" t="s">
        <v>30372</v>
      </c>
    </row>
    <row r="9360" spans="1:8">
      <c r="A9360" s="67">
        <v>9359</v>
      </c>
      <c r="B9360" s="23" t="s">
        <v>15460</v>
      </c>
      <c r="C9360" s="72" t="s">
        <v>13236</v>
      </c>
      <c r="D9360" s="71" t="s">
        <v>26441</v>
      </c>
      <c r="E9360" s="175" t="s">
        <v>31620</v>
      </c>
      <c r="F9360" s="72" t="s">
        <v>7</v>
      </c>
      <c r="G9360" s="72" t="s">
        <v>31410</v>
      </c>
      <c r="H9360" s="95" t="s">
        <v>30373</v>
      </c>
    </row>
    <row r="9361" spans="1:8">
      <c r="A9361" s="67">
        <v>9360</v>
      </c>
      <c r="B9361" s="23" t="s">
        <v>15461</v>
      </c>
      <c r="C9361" s="72" t="s">
        <v>15462</v>
      </c>
      <c r="D9361" s="71" t="s">
        <v>26441</v>
      </c>
      <c r="E9361" s="175" t="s">
        <v>31620</v>
      </c>
      <c r="F9361" s="72" t="s">
        <v>7</v>
      </c>
      <c r="G9361" s="72" t="s">
        <v>31386</v>
      </c>
      <c r="H9361" s="95" t="s">
        <v>30374</v>
      </c>
    </row>
    <row r="9362" spans="1:8">
      <c r="A9362" s="67">
        <v>9361</v>
      </c>
      <c r="B9362" s="23" t="s">
        <v>15463</v>
      </c>
      <c r="C9362" s="72" t="s">
        <v>13220</v>
      </c>
      <c r="D9362" s="71" t="s">
        <v>26441</v>
      </c>
      <c r="E9362" s="175" t="s">
        <v>31620</v>
      </c>
      <c r="F9362" s="72" t="s">
        <v>7</v>
      </c>
      <c r="G9362" s="72" t="s">
        <v>31395</v>
      </c>
      <c r="H9362" s="95" t="s">
        <v>30375</v>
      </c>
    </row>
    <row r="9363" spans="1:8">
      <c r="A9363" s="67">
        <v>9362</v>
      </c>
      <c r="B9363" s="23" t="s">
        <v>15464</v>
      </c>
      <c r="C9363" s="72" t="s">
        <v>13234</v>
      </c>
      <c r="D9363" s="71" t="s">
        <v>26441</v>
      </c>
      <c r="E9363" s="175" t="s">
        <v>31620</v>
      </c>
      <c r="F9363" s="72" t="s">
        <v>7</v>
      </c>
      <c r="G9363" s="72" t="s">
        <v>31395</v>
      </c>
      <c r="H9363" s="95" t="s">
        <v>30376</v>
      </c>
    </row>
    <row r="9364" spans="1:8">
      <c r="A9364" s="67">
        <v>9363</v>
      </c>
      <c r="B9364" s="23" t="s">
        <v>15465</v>
      </c>
      <c r="C9364" s="72" t="s">
        <v>11251</v>
      </c>
      <c r="D9364" s="71" t="s">
        <v>26441</v>
      </c>
      <c r="E9364" s="175" t="s">
        <v>31620</v>
      </c>
      <c r="F9364" s="72" t="s">
        <v>7</v>
      </c>
      <c r="G9364" s="72" t="s">
        <v>31395</v>
      </c>
      <c r="H9364" s="95" t="s">
        <v>30377</v>
      </c>
    </row>
    <row r="9365" spans="1:8">
      <c r="A9365" s="67">
        <v>9364</v>
      </c>
      <c r="B9365" s="23" t="s">
        <v>15466</v>
      </c>
      <c r="C9365" s="72" t="s">
        <v>8803</v>
      </c>
      <c r="D9365" s="71" t="s">
        <v>26441</v>
      </c>
      <c r="E9365" s="175" t="s">
        <v>31620</v>
      </c>
      <c r="F9365" s="72" t="s">
        <v>7</v>
      </c>
      <c r="G9365" s="72" t="s">
        <v>31395</v>
      </c>
      <c r="H9365" s="95" t="s">
        <v>30378</v>
      </c>
    </row>
    <row r="9366" spans="1:8">
      <c r="A9366" s="67">
        <v>9365</v>
      </c>
      <c r="B9366" s="23" t="s">
        <v>15467</v>
      </c>
      <c r="C9366" s="72" t="s">
        <v>11608</v>
      </c>
      <c r="D9366" s="71" t="s">
        <v>26441</v>
      </c>
      <c r="E9366" s="175" t="s">
        <v>31620</v>
      </c>
      <c r="F9366" s="72" t="s">
        <v>7</v>
      </c>
      <c r="G9366" s="72" t="s">
        <v>31395</v>
      </c>
      <c r="H9366" s="95" t="s">
        <v>30379</v>
      </c>
    </row>
    <row r="9367" spans="1:8">
      <c r="A9367" s="67">
        <v>9366</v>
      </c>
      <c r="B9367" s="23" t="s">
        <v>15468</v>
      </c>
      <c r="C9367" s="72" t="s">
        <v>12960</v>
      </c>
      <c r="D9367" s="71" t="s">
        <v>26441</v>
      </c>
      <c r="E9367" s="175" t="s">
        <v>31620</v>
      </c>
      <c r="F9367" s="72" t="s">
        <v>7</v>
      </c>
      <c r="G9367" s="72" t="s">
        <v>31395</v>
      </c>
      <c r="H9367" s="95" t="s">
        <v>30380</v>
      </c>
    </row>
    <row r="9368" spans="1:8">
      <c r="A9368" s="67">
        <v>9367</v>
      </c>
      <c r="B9368" s="23" t="s">
        <v>15469</v>
      </c>
      <c r="C9368" s="72" t="s">
        <v>11529</v>
      </c>
      <c r="D9368" s="71" t="s">
        <v>26441</v>
      </c>
      <c r="E9368" s="175" t="s">
        <v>31620</v>
      </c>
      <c r="F9368" s="72" t="s">
        <v>7</v>
      </c>
      <c r="G9368" s="72" t="s">
        <v>31395</v>
      </c>
      <c r="H9368" s="95" t="s">
        <v>30381</v>
      </c>
    </row>
    <row r="9369" spans="1:8">
      <c r="A9369" s="67">
        <v>9368</v>
      </c>
      <c r="B9369" s="23" t="s">
        <v>15470</v>
      </c>
      <c r="C9369" s="72" t="s">
        <v>11531</v>
      </c>
      <c r="D9369" s="71" t="s">
        <v>26441</v>
      </c>
      <c r="E9369" s="175" t="s">
        <v>31620</v>
      </c>
      <c r="F9369" s="72" t="s">
        <v>7</v>
      </c>
      <c r="G9369" s="72" t="s">
        <v>31395</v>
      </c>
      <c r="H9369" s="95" t="s">
        <v>30382</v>
      </c>
    </row>
    <row r="9370" spans="1:8">
      <c r="A9370" s="67">
        <v>9369</v>
      </c>
      <c r="B9370" s="23" t="s">
        <v>15471</v>
      </c>
      <c r="C9370" s="72" t="s">
        <v>15472</v>
      </c>
      <c r="D9370" s="71" t="s">
        <v>26441</v>
      </c>
      <c r="E9370" s="175" t="s">
        <v>31620</v>
      </c>
      <c r="F9370" s="72" t="s">
        <v>7</v>
      </c>
      <c r="G9370" s="72" t="s">
        <v>31395</v>
      </c>
      <c r="H9370" s="95" t="s">
        <v>30383</v>
      </c>
    </row>
    <row r="9371" spans="1:8">
      <c r="A9371" s="67">
        <v>9370</v>
      </c>
      <c r="B9371" s="23" t="s">
        <v>15473</v>
      </c>
      <c r="C9371" s="72" t="s">
        <v>15474</v>
      </c>
      <c r="D9371" s="71" t="s">
        <v>26441</v>
      </c>
      <c r="E9371" s="175" t="s">
        <v>31620</v>
      </c>
      <c r="F9371" s="72" t="s">
        <v>7</v>
      </c>
      <c r="G9371" s="72" t="s">
        <v>31393</v>
      </c>
      <c r="H9371" s="95" t="s">
        <v>30384</v>
      </c>
    </row>
    <row r="9372" spans="1:8">
      <c r="A9372" s="67">
        <v>9371</v>
      </c>
      <c r="B9372" s="23" t="s">
        <v>15475</v>
      </c>
      <c r="C9372" s="72" t="s">
        <v>15476</v>
      </c>
      <c r="D9372" s="71" t="s">
        <v>26441</v>
      </c>
      <c r="E9372" s="175" t="s">
        <v>31620</v>
      </c>
      <c r="F9372" s="72" t="s">
        <v>7</v>
      </c>
      <c r="G9372" s="72" t="s">
        <v>31386</v>
      </c>
      <c r="H9372" s="95" t="s">
        <v>30385</v>
      </c>
    </row>
    <row r="9373" spans="1:8">
      <c r="A9373" s="67">
        <v>9372</v>
      </c>
      <c r="B9373" s="23" t="s">
        <v>15477</v>
      </c>
      <c r="C9373" s="72" t="s">
        <v>15478</v>
      </c>
      <c r="D9373" s="71" t="s">
        <v>26441</v>
      </c>
      <c r="E9373" s="175" t="s">
        <v>31620</v>
      </c>
      <c r="F9373" s="72" t="s">
        <v>7</v>
      </c>
      <c r="G9373" s="72" t="s">
        <v>31389</v>
      </c>
      <c r="H9373" s="95" t="s">
        <v>30386</v>
      </c>
    </row>
    <row r="9374" spans="1:8">
      <c r="A9374" s="67">
        <v>9373</v>
      </c>
      <c r="B9374" s="23" t="s">
        <v>15479</v>
      </c>
      <c r="C9374" s="72" t="s">
        <v>15480</v>
      </c>
      <c r="D9374" s="71" t="s">
        <v>26441</v>
      </c>
      <c r="E9374" s="175" t="s">
        <v>31620</v>
      </c>
      <c r="F9374" s="72" t="s">
        <v>7</v>
      </c>
      <c r="G9374" s="72" t="s">
        <v>31412</v>
      </c>
      <c r="H9374" s="95" t="s">
        <v>30387</v>
      </c>
    </row>
    <row r="9375" spans="1:8">
      <c r="A9375" s="67">
        <v>9374</v>
      </c>
      <c r="B9375" s="23" t="s">
        <v>15481</v>
      </c>
      <c r="C9375" s="72" t="s">
        <v>15482</v>
      </c>
      <c r="D9375" s="71" t="s">
        <v>26441</v>
      </c>
      <c r="E9375" s="175" t="s">
        <v>31620</v>
      </c>
      <c r="F9375" s="72" t="s">
        <v>7</v>
      </c>
      <c r="G9375" s="72" t="s">
        <v>31395</v>
      </c>
      <c r="H9375" s="95" t="s">
        <v>30388</v>
      </c>
    </row>
    <row r="9376" spans="1:8">
      <c r="A9376" s="67">
        <v>9375</v>
      </c>
      <c r="B9376" s="23" t="s">
        <v>15483</v>
      </c>
      <c r="C9376" s="72" t="s">
        <v>11721</v>
      </c>
      <c r="D9376" s="71" t="s">
        <v>26441</v>
      </c>
      <c r="E9376" s="175" t="s">
        <v>31620</v>
      </c>
      <c r="F9376" s="72" t="s">
        <v>7</v>
      </c>
      <c r="G9376" s="72" t="s">
        <v>31395</v>
      </c>
      <c r="H9376" s="95" t="s">
        <v>30389</v>
      </c>
    </row>
    <row r="9377" spans="1:8">
      <c r="A9377" s="67">
        <v>9376</v>
      </c>
      <c r="B9377" s="23" t="s">
        <v>15484</v>
      </c>
      <c r="C9377" s="72" t="s">
        <v>11671</v>
      </c>
      <c r="D9377" s="71" t="s">
        <v>26441</v>
      </c>
      <c r="E9377" s="175" t="s">
        <v>31620</v>
      </c>
      <c r="F9377" s="72" t="s">
        <v>7</v>
      </c>
      <c r="G9377" s="72" t="s">
        <v>31439</v>
      </c>
      <c r="H9377" s="95" t="s">
        <v>30390</v>
      </c>
    </row>
    <row r="9378" spans="1:8">
      <c r="A9378" s="67">
        <v>9377</v>
      </c>
      <c r="B9378" s="23" t="s">
        <v>15485</v>
      </c>
      <c r="C9378" s="72" t="s">
        <v>11681</v>
      </c>
      <c r="D9378" s="71" t="s">
        <v>26441</v>
      </c>
      <c r="E9378" s="175" t="s">
        <v>31620</v>
      </c>
      <c r="F9378" s="72" t="s">
        <v>7</v>
      </c>
      <c r="G9378" s="72" t="s">
        <v>31439</v>
      </c>
      <c r="H9378" s="95" t="s">
        <v>30391</v>
      </c>
    </row>
    <row r="9379" spans="1:8">
      <c r="A9379" s="67">
        <v>9378</v>
      </c>
      <c r="B9379" s="23" t="s">
        <v>15486</v>
      </c>
      <c r="C9379" s="72" t="s">
        <v>11693</v>
      </c>
      <c r="D9379" s="71" t="s">
        <v>26441</v>
      </c>
      <c r="E9379" s="175" t="s">
        <v>31620</v>
      </c>
      <c r="F9379" s="72" t="s">
        <v>7</v>
      </c>
      <c r="G9379" s="72" t="s">
        <v>31439</v>
      </c>
      <c r="H9379" s="95" t="s">
        <v>30392</v>
      </c>
    </row>
    <row r="9380" spans="1:8">
      <c r="A9380" s="67">
        <v>9379</v>
      </c>
      <c r="B9380" s="23" t="s">
        <v>15487</v>
      </c>
      <c r="C9380" s="72" t="s">
        <v>15488</v>
      </c>
      <c r="D9380" s="71" t="s">
        <v>26441</v>
      </c>
      <c r="E9380" s="175" t="s">
        <v>31620</v>
      </c>
      <c r="F9380" s="72" t="s">
        <v>7</v>
      </c>
      <c r="G9380" s="72" t="s">
        <v>31402</v>
      </c>
      <c r="H9380" s="95" t="s">
        <v>30393</v>
      </c>
    </row>
    <row r="9381" spans="1:8">
      <c r="A9381" s="67">
        <v>9380</v>
      </c>
      <c r="B9381" s="23" t="s">
        <v>15489</v>
      </c>
      <c r="C9381" s="72" t="s">
        <v>15488</v>
      </c>
      <c r="D9381" s="71" t="s">
        <v>26441</v>
      </c>
      <c r="E9381" s="175" t="s">
        <v>31620</v>
      </c>
      <c r="F9381" s="72" t="s">
        <v>7</v>
      </c>
      <c r="G9381" s="72" t="s">
        <v>31439</v>
      </c>
      <c r="H9381" s="95" t="s">
        <v>30394</v>
      </c>
    </row>
    <row r="9382" spans="1:8">
      <c r="A9382" s="67">
        <v>9381</v>
      </c>
      <c r="B9382" s="23" t="s">
        <v>15490</v>
      </c>
      <c r="C9382" s="72" t="s">
        <v>15491</v>
      </c>
      <c r="D9382" s="71" t="s">
        <v>26441</v>
      </c>
      <c r="E9382" s="175" t="s">
        <v>31620</v>
      </c>
      <c r="F9382" s="72" t="s">
        <v>7</v>
      </c>
      <c r="G9382" s="72" t="s">
        <v>31395</v>
      </c>
      <c r="H9382" s="95" t="s">
        <v>30395</v>
      </c>
    </row>
    <row r="9383" spans="1:8">
      <c r="A9383" s="67">
        <v>9382</v>
      </c>
      <c r="B9383" s="23" t="s">
        <v>15492</v>
      </c>
      <c r="C9383" s="72" t="s">
        <v>15491</v>
      </c>
      <c r="D9383" s="71" t="s">
        <v>26441</v>
      </c>
      <c r="E9383" s="175" t="s">
        <v>31620</v>
      </c>
      <c r="F9383" s="72" t="s">
        <v>7</v>
      </c>
      <c r="G9383" s="72" t="s">
        <v>31439</v>
      </c>
      <c r="H9383" s="95" t="s">
        <v>30396</v>
      </c>
    </row>
    <row r="9384" spans="1:8">
      <c r="A9384" s="67">
        <v>9383</v>
      </c>
      <c r="B9384" s="23" t="s">
        <v>15493</v>
      </c>
      <c r="C9384" s="72" t="s">
        <v>15494</v>
      </c>
      <c r="D9384" s="71" t="s">
        <v>26441</v>
      </c>
      <c r="E9384" s="175" t="s">
        <v>31620</v>
      </c>
      <c r="F9384" s="72" t="s">
        <v>7</v>
      </c>
      <c r="G9384" s="72" t="s">
        <v>31439</v>
      </c>
      <c r="H9384" s="95" t="s">
        <v>30397</v>
      </c>
    </row>
    <row r="9385" spans="1:8">
      <c r="A9385" s="67">
        <v>9384</v>
      </c>
      <c r="B9385" s="23" t="s">
        <v>15495</v>
      </c>
      <c r="C9385" s="72" t="s">
        <v>15496</v>
      </c>
      <c r="D9385" s="71" t="s">
        <v>26441</v>
      </c>
      <c r="E9385" s="175" t="s">
        <v>31620</v>
      </c>
      <c r="F9385" s="72" t="s">
        <v>7</v>
      </c>
      <c r="G9385" s="72" t="s">
        <v>31439</v>
      </c>
      <c r="H9385" s="95" t="s">
        <v>30398</v>
      </c>
    </row>
    <row r="9386" spans="1:8">
      <c r="A9386" s="67">
        <v>9385</v>
      </c>
      <c r="B9386" s="23" t="s">
        <v>15497</v>
      </c>
      <c r="C9386" s="72" t="s">
        <v>11271</v>
      </c>
      <c r="D9386" s="71" t="s">
        <v>26441</v>
      </c>
      <c r="E9386" s="175" t="s">
        <v>31620</v>
      </c>
      <c r="F9386" s="72" t="s">
        <v>7</v>
      </c>
      <c r="G9386" s="72" t="s">
        <v>31439</v>
      </c>
      <c r="H9386" s="95" t="s">
        <v>30399</v>
      </c>
    </row>
    <row r="9387" spans="1:8">
      <c r="A9387" s="67">
        <v>9386</v>
      </c>
      <c r="B9387" s="23" t="s">
        <v>15498</v>
      </c>
      <c r="C9387" s="72" t="s">
        <v>11273</v>
      </c>
      <c r="D9387" s="71" t="s">
        <v>26441</v>
      </c>
      <c r="E9387" s="175" t="s">
        <v>31620</v>
      </c>
      <c r="F9387" s="72" t="s">
        <v>7</v>
      </c>
      <c r="G9387" s="72" t="s">
        <v>31439</v>
      </c>
      <c r="H9387" s="95" t="s">
        <v>30400</v>
      </c>
    </row>
    <row r="9388" spans="1:8">
      <c r="A9388" s="67">
        <v>9387</v>
      </c>
      <c r="B9388" s="23" t="s">
        <v>15499</v>
      </c>
      <c r="C9388" s="72" t="s">
        <v>15500</v>
      </c>
      <c r="D9388" s="71" t="s">
        <v>26441</v>
      </c>
      <c r="E9388" s="175" t="s">
        <v>31620</v>
      </c>
      <c r="F9388" s="72" t="s">
        <v>7</v>
      </c>
      <c r="G9388" s="72" t="s">
        <v>31409</v>
      </c>
      <c r="H9388" s="95" t="s">
        <v>30401</v>
      </c>
    </row>
    <row r="9389" spans="1:8">
      <c r="A9389" s="67">
        <v>9388</v>
      </c>
      <c r="B9389" s="23" t="s">
        <v>15501</v>
      </c>
      <c r="C9389" s="72" t="s">
        <v>15502</v>
      </c>
      <c r="D9389" s="71" t="s">
        <v>26441</v>
      </c>
      <c r="E9389" s="175" t="s">
        <v>31620</v>
      </c>
      <c r="F9389" s="72" t="s">
        <v>7</v>
      </c>
      <c r="G9389" s="72" t="s">
        <v>31439</v>
      </c>
      <c r="H9389" s="95" t="s">
        <v>30402</v>
      </c>
    </row>
    <row r="9390" spans="1:8">
      <c r="A9390" s="67">
        <v>9389</v>
      </c>
      <c r="B9390" s="23" t="s">
        <v>15503</v>
      </c>
      <c r="C9390" s="72" t="s">
        <v>15504</v>
      </c>
      <c r="D9390" s="71" t="s">
        <v>26441</v>
      </c>
      <c r="E9390" s="175" t="s">
        <v>31620</v>
      </c>
      <c r="F9390" s="72" t="s">
        <v>7</v>
      </c>
      <c r="G9390" s="72" t="s">
        <v>31412</v>
      </c>
      <c r="H9390" s="95" t="s">
        <v>30403</v>
      </c>
    </row>
    <row r="9391" spans="1:8">
      <c r="A9391" s="67">
        <v>9390</v>
      </c>
      <c r="B9391" s="23" t="s">
        <v>15505</v>
      </c>
      <c r="C9391" s="72" t="s">
        <v>11289</v>
      </c>
      <c r="D9391" s="71" t="s">
        <v>26441</v>
      </c>
      <c r="E9391" s="175" t="s">
        <v>31620</v>
      </c>
      <c r="F9391" s="72" t="s">
        <v>7</v>
      </c>
      <c r="G9391" s="72" t="s">
        <v>31439</v>
      </c>
      <c r="H9391" s="95" t="s">
        <v>30404</v>
      </c>
    </row>
    <row r="9392" spans="1:8">
      <c r="A9392" s="67">
        <v>9391</v>
      </c>
      <c r="B9392" s="23" t="s">
        <v>15506</v>
      </c>
      <c r="C9392" s="72" t="s">
        <v>11291</v>
      </c>
      <c r="D9392" s="71" t="s">
        <v>26441</v>
      </c>
      <c r="E9392" s="175" t="s">
        <v>31620</v>
      </c>
      <c r="F9392" s="72" t="s">
        <v>7</v>
      </c>
      <c r="G9392" s="72" t="s">
        <v>31439</v>
      </c>
      <c r="H9392" s="95" t="s">
        <v>30405</v>
      </c>
    </row>
    <row r="9393" spans="1:8">
      <c r="A9393" s="67">
        <v>9392</v>
      </c>
      <c r="B9393" s="23" t="s">
        <v>15507</v>
      </c>
      <c r="C9393" s="72" t="s">
        <v>15508</v>
      </c>
      <c r="D9393" s="71" t="s">
        <v>26441</v>
      </c>
      <c r="E9393" s="175" t="s">
        <v>31620</v>
      </c>
      <c r="F9393" s="72" t="s">
        <v>7</v>
      </c>
      <c r="G9393" s="72" t="s">
        <v>31393</v>
      </c>
      <c r="H9393" s="95" t="s">
        <v>30406</v>
      </c>
    </row>
    <row r="9394" spans="1:8">
      <c r="A9394" s="67">
        <v>9393</v>
      </c>
      <c r="B9394" s="23" t="s">
        <v>15509</v>
      </c>
      <c r="C9394" s="72" t="s">
        <v>15510</v>
      </c>
      <c r="D9394" s="71" t="s">
        <v>26441</v>
      </c>
      <c r="E9394" s="175" t="s">
        <v>31620</v>
      </c>
      <c r="F9394" s="72" t="s">
        <v>7</v>
      </c>
      <c r="G9394" s="72" t="s">
        <v>31392</v>
      </c>
      <c r="H9394" s="95" t="s">
        <v>30407</v>
      </c>
    </row>
    <row r="9395" spans="1:8">
      <c r="A9395" s="67">
        <v>9394</v>
      </c>
      <c r="B9395" s="23" t="s">
        <v>15511</v>
      </c>
      <c r="C9395" s="72" t="s">
        <v>15512</v>
      </c>
      <c r="D9395" s="71" t="s">
        <v>26441</v>
      </c>
      <c r="E9395" s="175" t="s">
        <v>31620</v>
      </c>
      <c r="F9395" s="72" t="s">
        <v>7</v>
      </c>
      <c r="G9395" s="72" t="s">
        <v>31439</v>
      </c>
      <c r="H9395" s="95" t="s">
        <v>30408</v>
      </c>
    </row>
    <row r="9396" spans="1:8">
      <c r="A9396" s="67">
        <v>9395</v>
      </c>
      <c r="B9396" s="23" t="s">
        <v>15513</v>
      </c>
      <c r="C9396" s="72" t="s">
        <v>15514</v>
      </c>
      <c r="D9396" s="71" t="s">
        <v>26441</v>
      </c>
      <c r="E9396" s="175" t="s">
        <v>31620</v>
      </c>
      <c r="F9396" s="72" t="s">
        <v>7</v>
      </c>
      <c r="G9396" s="72" t="s">
        <v>31439</v>
      </c>
      <c r="H9396" s="95" t="s">
        <v>30409</v>
      </c>
    </row>
    <row r="9397" spans="1:8">
      <c r="A9397" s="67">
        <v>9396</v>
      </c>
      <c r="B9397" s="23" t="s">
        <v>15515</v>
      </c>
      <c r="C9397" s="72" t="s">
        <v>15516</v>
      </c>
      <c r="D9397" s="71" t="s">
        <v>26441</v>
      </c>
      <c r="E9397" s="175" t="s">
        <v>31620</v>
      </c>
      <c r="F9397" s="72" t="s">
        <v>7</v>
      </c>
      <c r="G9397" s="72" t="s">
        <v>31399</v>
      </c>
      <c r="H9397" s="95" t="s">
        <v>30410</v>
      </c>
    </row>
    <row r="9398" spans="1:8">
      <c r="A9398" s="67">
        <v>9397</v>
      </c>
      <c r="B9398" s="23" t="s">
        <v>15517</v>
      </c>
      <c r="C9398" s="72" t="s">
        <v>15518</v>
      </c>
      <c r="D9398" s="71" t="s">
        <v>26441</v>
      </c>
      <c r="E9398" s="175" t="s">
        <v>31620</v>
      </c>
      <c r="F9398" s="72" t="s">
        <v>7</v>
      </c>
      <c r="G9398" s="72" t="s">
        <v>31439</v>
      </c>
      <c r="H9398" s="95" t="s">
        <v>30411</v>
      </c>
    </row>
    <row r="9399" spans="1:8">
      <c r="A9399" s="67">
        <v>9398</v>
      </c>
      <c r="B9399" s="23" t="s">
        <v>15519</v>
      </c>
      <c r="C9399" s="72" t="s">
        <v>15520</v>
      </c>
      <c r="D9399" s="71" t="s">
        <v>26441</v>
      </c>
      <c r="E9399" s="175" t="s">
        <v>31620</v>
      </c>
      <c r="F9399" s="72" t="s">
        <v>7</v>
      </c>
      <c r="G9399" s="72" t="s">
        <v>31439</v>
      </c>
      <c r="H9399" s="95" t="s">
        <v>30412</v>
      </c>
    </row>
    <row r="9400" spans="1:8">
      <c r="A9400" s="67">
        <v>9399</v>
      </c>
      <c r="B9400" s="23" t="s">
        <v>15521</v>
      </c>
      <c r="C9400" s="72" t="s">
        <v>15522</v>
      </c>
      <c r="D9400" s="71" t="s">
        <v>26441</v>
      </c>
      <c r="E9400" s="175" t="s">
        <v>31620</v>
      </c>
      <c r="F9400" s="72" t="s">
        <v>7</v>
      </c>
      <c r="G9400" s="72" t="s">
        <v>31383</v>
      </c>
      <c r="H9400" s="95" t="s">
        <v>30413</v>
      </c>
    </row>
    <row r="9401" spans="1:8">
      <c r="A9401" s="67">
        <v>9400</v>
      </c>
      <c r="B9401" s="23" t="s">
        <v>15523</v>
      </c>
      <c r="C9401" s="72" t="s">
        <v>15524</v>
      </c>
      <c r="D9401" s="71" t="s">
        <v>26441</v>
      </c>
      <c r="E9401" s="175" t="s">
        <v>31620</v>
      </c>
      <c r="F9401" s="72" t="s">
        <v>7</v>
      </c>
      <c r="G9401" s="72" t="s">
        <v>31439</v>
      </c>
      <c r="H9401" s="95" t="s">
        <v>30414</v>
      </c>
    </row>
    <row r="9402" spans="1:8">
      <c r="A9402" s="67">
        <v>9401</v>
      </c>
      <c r="B9402" s="23" t="s">
        <v>15525</v>
      </c>
      <c r="C9402" s="72" t="s">
        <v>15526</v>
      </c>
      <c r="D9402" s="71" t="s">
        <v>26441</v>
      </c>
      <c r="E9402" s="175" t="s">
        <v>31620</v>
      </c>
      <c r="F9402" s="72" t="s">
        <v>7</v>
      </c>
      <c r="G9402" s="72" t="s">
        <v>31383</v>
      </c>
      <c r="H9402" s="95" t="s">
        <v>30415</v>
      </c>
    </row>
    <row r="9403" spans="1:8">
      <c r="A9403" s="67">
        <v>9402</v>
      </c>
      <c r="B9403" s="23" t="s">
        <v>15527</v>
      </c>
      <c r="C9403" s="72" t="s">
        <v>15528</v>
      </c>
      <c r="D9403" s="71" t="s">
        <v>26441</v>
      </c>
      <c r="E9403" s="175" t="s">
        <v>31620</v>
      </c>
      <c r="F9403" s="72" t="s">
        <v>7</v>
      </c>
      <c r="G9403" s="72" t="s">
        <v>31383</v>
      </c>
      <c r="H9403" s="95" t="s">
        <v>30416</v>
      </c>
    </row>
    <row r="9404" spans="1:8">
      <c r="A9404" s="67">
        <v>9403</v>
      </c>
      <c r="B9404" s="23" t="s">
        <v>15529</v>
      </c>
      <c r="C9404" s="72" t="s">
        <v>15530</v>
      </c>
      <c r="D9404" s="71" t="s">
        <v>26441</v>
      </c>
      <c r="E9404" s="175" t="s">
        <v>31620</v>
      </c>
      <c r="F9404" s="72" t="s">
        <v>7</v>
      </c>
      <c r="G9404" s="72" t="s">
        <v>31395</v>
      </c>
      <c r="H9404" s="95" t="s">
        <v>30417</v>
      </c>
    </row>
    <row r="9405" spans="1:8">
      <c r="A9405" s="67">
        <v>9404</v>
      </c>
      <c r="B9405" s="23" t="s">
        <v>15531</v>
      </c>
      <c r="C9405" s="72" t="s">
        <v>15532</v>
      </c>
      <c r="D9405" s="71" t="s">
        <v>26441</v>
      </c>
      <c r="E9405" s="175" t="s">
        <v>31620</v>
      </c>
      <c r="F9405" s="72" t="s">
        <v>7</v>
      </c>
      <c r="G9405" s="72" t="s">
        <v>31395</v>
      </c>
      <c r="H9405" s="95" t="s">
        <v>30418</v>
      </c>
    </row>
    <row r="9406" spans="1:8">
      <c r="A9406" s="67">
        <v>9405</v>
      </c>
      <c r="B9406" s="23" t="s">
        <v>15533</v>
      </c>
      <c r="C9406" s="72" t="s">
        <v>15534</v>
      </c>
      <c r="D9406" s="71" t="s">
        <v>26441</v>
      </c>
      <c r="E9406" s="175" t="s">
        <v>31620</v>
      </c>
      <c r="F9406" s="72" t="s">
        <v>7</v>
      </c>
      <c r="G9406" s="72" t="s">
        <v>31391</v>
      </c>
      <c r="H9406" s="95" t="s">
        <v>30419</v>
      </c>
    </row>
    <row r="9407" spans="1:8">
      <c r="A9407" s="67">
        <v>9406</v>
      </c>
      <c r="B9407" s="23" t="s">
        <v>15535</v>
      </c>
      <c r="C9407" s="72" t="s">
        <v>15536</v>
      </c>
      <c r="D9407" s="71" t="s">
        <v>26441</v>
      </c>
      <c r="E9407" s="175" t="s">
        <v>31620</v>
      </c>
      <c r="F9407" s="72" t="s">
        <v>7</v>
      </c>
      <c r="G9407" s="72" t="s">
        <v>31410</v>
      </c>
      <c r="H9407" s="95" t="s">
        <v>30420</v>
      </c>
    </row>
    <row r="9408" spans="1:8">
      <c r="A9408" s="67">
        <v>9407</v>
      </c>
      <c r="B9408" s="23" t="s">
        <v>15537</v>
      </c>
      <c r="C9408" s="72" t="s">
        <v>15538</v>
      </c>
      <c r="D9408" s="71" t="s">
        <v>26441</v>
      </c>
      <c r="E9408" s="175" t="s">
        <v>31620</v>
      </c>
      <c r="F9408" s="72" t="s">
        <v>7</v>
      </c>
      <c r="G9408" s="72" t="s">
        <v>31410</v>
      </c>
      <c r="H9408" s="95" t="s">
        <v>30421</v>
      </c>
    </row>
    <row r="9409" spans="1:8">
      <c r="A9409" s="67">
        <v>9408</v>
      </c>
      <c r="B9409" s="23" t="s">
        <v>15539</v>
      </c>
      <c r="C9409" s="72" t="s">
        <v>15540</v>
      </c>
      <c r="D9409" s="71" t="s">
        <v>26441</v>
      </c>
      <c r="E9409" s="175" t="s">
        <v>31620</v>
      </c>
      <c r="F9409" s="72" t="s">
        <v>7</v>
      </c>
      <c r="G9409" s="72" t="s">
        <v>31382</v>
      </c>
      <c r="H9409" s="95" t="s">
        <v>30422</v>
      </c>
    </row>
    <row r="9410" spans="1:8">
      <c r="A9410" s="67">
        <v>9409</v>
      </c>
      <c r="B9410" s="23" t="s">
        <v>15541</v>
      </c>
      <c r="C9410" s="72" t="s">
        <v>15542</v>
      </c>
      <c r="D9410" s="71" t="s">
        <v>26441</v>
      </c>
      <c r="E9410" s="175" t="s">
        <v>31620</v>
      </c>
      <c r="F9410" s="72" t="s">
        <v>7</v>
      </c>
      <c r="G9410" s="72" t="s">
        <v>31395</v>
      </c>
      <c r="H9410" s="95" t="s">
        <v>30423</v>
      </c>
    </row>
    <row r="9411" spans="1:8">
      <c r="A9411" s="67">
        <v>9410</v>
      </c>
      <c r="B9411" s="23" t="s">
        <v>15543</v>
      </c>
      <c r="C9411" s="72" t="s">
        <v>15544</v>
      </c>
      <c r="D9411" s="71" t="s">
        <v>26441</v>
      </c>
      <c r="E9411" s="175" t="s">
        <v>31620</v>
      </c>
      <c r="F9411" s="72" t="s">
        <v>7</v>
      </c>
      <c r="G9411" s="72" t="s">
        <v>31402</v>
      </c>
      <c r="H9411" s="95" t="s">
        <v>30424</v>
      </c>
    </row>
    <row r="9412" spans="1:8">
      <c r="A9412" s="67">
        <v>9411</v>
      </c>
      <c r="B9412" s="23" t="s">
        <v>15545</v>
      </c>
      <c r="C9412" s="72" t="s">
        <v>15546</v>
      </c>
      <c r="D9412" s="71" t="s">
        <v>26441</v>
      </c>
      <c r="E9412" s="175" t="s">
        <v>31620</v>
      </c>
      <c r="F9412" s="72" t="s">
        <v>7</v>
      </c>
      <c r="G9412" s="72" t="s">
        <v>31395</v>
      </c>
      <c r="H9412" s="95" t="s">
        <v>30425</v>
      </c>
    </row>
    <row r="9413" spans="1:8">
      <c r="A9413" s="67">
        <v>9412</v>
      </c>
      <c r="B9413" s="23" t="s">
        <v>15547</v>
      </c>
      <c r="C9413" s="72" t="s">
        <v>15548</v>
      </c>
      <c r="D9413" s="71" t="s">
        <v>26441</v>
      </c>
      <c r="E9413" s="175" t="s">
        <v>31620</v>
      </c>
      <c r="F9413" s="72" t="s">
        <v>7</v>
      </c>
      <c r="G9413" s="72" t="s">
        <v>31395</v>
      </c>
      <c r="H9413" s="95" t="s">
        <v>30426</v>
      </c>
    </row>
    <row r="9414" spans="1:8">
      <c r="A9414" s="67">
        <v>9413</v>
      </c>
      <c r="B9414" s="23" t="s">
        <v>15549</v>
      </c>
      <c r="C9414" s="72" t="s">
        <v>15550</v>
      </c>
      <c r="D9414" s="71" t="s">
        <v>26441</v>
      </c>
      <c r="E9414" s="175" t="s">
        <v>31620</v>
      </c>
      <c r="F9414" s="72" t="s">
        <v>7</v>
      </c>
      <c r="G9414" s="72" t="s">
        <v>31383</v>
      </c>
      <c r="H9414" s="95" t="s">
        <v>30427</v>
      </c>
    </row>
    <row r="9415" spans="1:8">
      <c r="A9415" s="67">
        <v>9414</v>
      </c>
      <c r="B9415" s="23" t="s">
        <v>15551</v>
      </c>
      <c r="C9415" s="72" t="s">
        <v>15552</v>
      </c>
      <c r="D9415" s="71" t="s">
        <v>26441</v>
      </c>
      <c r="E9415" s="175" t="s">
        <v>31620</v>
      </c>
      <c r="F9415" s="72" t="s">
        <v>7</v>
      </c>
      <c r="G9415" s="72" t="s">
        <v>31386</v>
      </c>
      <c r="H9415" s="95" t="s">
        <v>30428</v>
      </c>
    </row>
    <row r="9416" spans="1:8">
      <c r="A9416" s="67">
        <v>9415</v>
      </c>
      <c r="B9416" s="23" t="s">
        <v>15553</v>
      </c>
      <c r="C9416" s="72" t="s">
        <v>15554</v>
      </c>
      <c r="D9416" s="71" t="s">
        <v>26441</v>
      </c>
      <c r="E9416" s="175" t="s">
        <v>31620</v>
      </c>
      <c r="F9416" s="72" t="s">
        <v>7</v>
      </c>
      <c r="G9416" s="72" t="s">
        <v>31390</v>
      </c>
      <c r="H9416" s="95" t="s">
        <v>30429</v>
      </c>
    </row>
    <row r="9417" spans="1:8">
      <c r="A9417" s="67">
        <v>9416</v>
      </c>
      <c r="B9417" s="23" t="s">
        <v>15555</v>
      </c>
      <c r="C9417" s="72" t="s">
        <v>15556</v>
      </c>
      <c r="D9417" s="71" t="s">
        <v>26441</v>
      </c>
      <c r="E9417" s="175" t="s">
        <v>31620</v>
      </c>
      <c r="F9417" s="72" t="s">
        <v>7</v>
      </c>
      <c r="G9417" s="72" t="s">
        <v>31395</v>
      </c>
      <c r="H9417" s="95" t="s">
        <v>30430</v>
      </c>
    </row>
    <row r="9418" spans="1:8">
      <c r="A9418" s="67">
        <v>9417</v>
      </c>
      <c r="B9418" s="23" t="s">
        <v>15557</v>
      </c>
      <c r="C9418" s="72" t="s">
        <v>15558</v>
      </c>
      <c r="D9418" s="71" t="s">
        <v>26441</v>
      </c>
      <c r="E9418" s="175" t="s">
        <v>31620</v>
      </c>
      <c r="F9418" s="72" t="s">
        <v>7</v>
      </c>
      <c r="G9418" s="72" t="s">
        <v>31402</v>
      </c>
      <c r="H9418" s="95" t="s">
        <v>30431</v>
      </c>
    </row>
    <row r="9419" spans="1:8">
      <c r="A9419" s="67">
        <v>9418</v>
      </c>
      <c r="B9419" s="23" t="s">
        <v>15559</v>
      </c>
      <c r="C9419" s="72" t="s">
        <v>15556</v>
      </c>
      <c r="D9419" s="71" t="s">
        <v>26441</v>
      </c>
      <c r="E9419" s="175" t="s">
        <v>31620</v>
      </c>
      <c r="F9419" s="72" t="s">
        <v>7</v>
      </c>
      <c r="G9419" s="72" t="s">
        <v>31393</v>
      </c>
      <c r="H9419" s="95" t="s">
        <v>30432</v>
      </c>
    </row>
    <row r="9420" spans="1:8">
      <c r="A9420" s="67">
        <v>9419</v>
      </c>
      <c r="B9420" s="23" t="s">
        <v>15560</v>
      </c>
      <c r="C9420" s="72" t="s">
        <v>15561</v>
      </c>
      <c r="D9420" s="71" t="s">
        <v>26441</v>
      </c>
      <c r="E9420" s="175" t="s">
        <v>31620</v>
      </c>
      <c r="F9420" s="72" t="s">
        <v>7</v>
      </c>
      <c r="G9420" s="72" t="s">
        <v>31393</v>
      </c>
      <c r="H9420" s="95" t="s">
        <v>30433</v>
      </c>
    </row>
    <row r="9421" spans="1:8">
      <c r="A9421" s="67">
        <v>9420</v>
      </c>
      <c r="B9421" s="23" t="s">
        <v>15562</v>
      </c>
      <c r="C9421" s="72" t="s">
        <v>15556</v>
      </c>
      <c r="D9421" s="71" t="s">
        <v>26441</v>
      </c>
      <c r="E9421" s="175" t="s">
        <v>31620</v>
      </c>
      <c r="F9421" s="72" t="s">
        <v>7</v>
      </c>
      <c r="G9421" s="72" t="s">
        <v>31419</v>
      </c>
      <c r="H9421" s="95" t="s">
        <v>30434</v>
      </c>
    </row>
    <row r="9422" spans="1:8">
      <c r="A9422" s="67">
        <v>9421</v>
      </c>
      <c r="B9422" s="23" t="s">
        <v>15563</v>
      </c>
      <c r="C9422" s="72" t="s">
        <v>15564</v>
      </c>
      <c r="D9422" s="71" t="s">
        <v>26441</v>
      </c>
      <c r="E9422" s="175" t="s">
        <v>31620</v>
      </c>
      <c r="F9422" s="72" t="s">
        <v>7</v>
      </c>
      <c r="G9422" s="72" t="s">
        <v>31395</v>
      </c>
      <c r="H9422" s="95" t="s">
        <v>30435</v>
      </c>
    </row>
    <row r="9423" spans="1:8">
      <c r="A9423" s="67">
        <v>9422</v>
      </c>
      <c r="B9423" s="23" t="s">
        <v>15565</v>
      </c>
      <c r="C9423" s="72" t="s">
        <v>15566</v>
      </c>
      <c r="D9423" s="71" t="s">
        <v>26441</v>
      </c>
      <c r="E9423" s="175" t="s">
        <v>31620</v>
      </c>
      <c r="F9423" s="72" t="s">
        <v>7</v>
      </c>
      <c r="G9423" s="72" t="s">
        <v>31393</v>
      </c>
      <c r="H9423" s="95" t="s">
        <v>30436</v>
      </c>
    </row>
    <row r="9424" spans="1:8">
      <c r="A9424" s="67">
        <v>9423</v>
      </c>
      <c r="B9424" s="23" t="s">
        <v>15567</v>
      </c>
      <c r="C9424" s="72" t="s">
        <v>15568</v>
      </c>
      <c r="D9424" s="71" t="s">
        <v>26441</v>
      </c>
      <c r="E9424" s="175" t="s">
        <v>31620</v>
      </c>
      <c r="F9424" s="72" t="s">
        <v>7</v>
      </c>
      <c r="G9424" s="72" t="s">
        <v>31383</v>
      </c>
      <c r="H9424" s="95" t="s">
        <v>30437</v>
      </c>
    </row>
    <row r="9425" spans="1:8">
      <c r="A9425" s="67">
        <v>9424</v>
      </c>
      <c r="B9425" s="23" t="s">
        <v>15569</v>
      </c>
      <c r="C9425" s="72" t="s">
        <v>15570</v>
      </c>
      <c r="D9425" s="71" t="s">
        <v>26441</v>
      </c>
      <c r="E9425" s="175" t="s">
        <v>31620</v>
      </c>
      <c r="F9425" s="72" t="s">
        <v>7</v>
      </c>
      <c r="G9425" s="72" t="s">
        <v>31402</v>
      </c>
      <c r="H9425" s="95" t="s">
        <v>30438</v>
      </c>
    </row>
    <row r="9426" spans="1:8">
      <c r="A9426" s="67">
        <v>9425</v>
      </c>
      <c r="B9426" s="23" t="s">
        <v>15571</v>
      </c>
      <c r="C9426" s="72" t="s">
        <v>15572</v>
      </c>
      <c r="D9426" s="71" t="s">
        <v>26441</v>
      </c>
      <c r="E9426" s="175" t="s">
        <v>31620</v>
      </c>
      <c r="F9426" s="72" t="s">
        <v>7</v>
      </c>
      <c r="G9426" s="72" t="s">
        <v>31402</v>
      </c>
      <c r="H9426" s="95" t="s">
        <v>30439</v>
      </c>
    </row>
    <row r="9427" spans="1:8">
      <c r="A9427" s="67">
        <v>9426</v>
      </c>
      <c r="B9427" s="23" t="s">
        <v>15573</v>
      </c>
      <c r="C9427" s="72" t="s">
        <v>15574</v>
      </c>
      <c r="D9427" s="71" t="s">
        <v>26441</v>
      </c>
      <c r="E9427" s="175" t="s">
        <v>31620</v>
      </c>
      <c r="F9427" s="72" t="s">
        <v>7</v>
      </c>
      <c r="G9427" s="72" t="s">
        <v>31439</v>
      </c>
      <c r="H9427" s="95" t="s">
        <v>30440</v>
      </c>
    </row>
    <row r="9428" spans="1:8">
      <c r="A9428" s="67">
        <v>9427</v>
      </c>
      <c r="B9428" s="23" t="s">
        <v>15575</v>
      </c>
      <c r="C9428" s="72" t="s">
        <v>15576</v>
      </c>
      <c r="D9428" s="71" t="s">
        <v>26441</v>
      </c>
      <c r="E9428" s="175" t="s">
        <v>31620</v>
      </c>
      <c r="F9428" s="72" t="s">
        <v>7</v>
      </c>
      <c r="G9428" s="72" t="s">
        <v>31402</v>
      </c>
      <c r="H9428" s="95" t="s">
        <v>30441</v>
      </c>
    </row>
    <row r="9429" spans="1:8">
      <c r="A9429" s="67">
        <v>9428</v>
      </c>
      <c r="B9429" s="23" t="s">
        <v>15577</v>
      </c>
      <c r="C9429" s="72" t="s">
        <v>15578</v>
      </c>
      <c r="D9429" s="71" t="s">
        <v>26441</v>
      </c>
      <c r="E9429" s="175" t="s">
        <v>31620</v>
      </c>
      <c r="F9429" s="72" t="s">
        <v>7</v>
      </c>
      <c r="G9429" s="72" t="s">
        <v>31395</v>
      </c>
      <c r="H9429" s="95" t="s">
        <v>30442</v>
      </c>
    </row>
    <row r="9430" spans="1:8">
      <c r="A9430" s="67">
        <v>9429</v>
      </c>
      <c r="B9430" s="23" t="s">
        <v>15579</v>
      </c>
      <c r="C9430" s="72" t="s">
        <v>15580</v>
      </c>
      <c r="D9430" s="71" t="s">
        <v>26441</v>
      </c>
      <c r="E9430" s="175" t="s">
        <v>31620</v>
      </c>
      <c r="F9430" s="72" t="s">
        <v>7</v>
      </c>
      <c r="G9430" s="72" t="s">
        <v>31393</v>
      </c>
      <c r="H9430" s="95" t="s">
        <v>30443</v>
      </c>
    </row>
    <row r="9431" spans="1:8">
      <c r="A9431" s="67">
        <v>9430</v>
      </c>
      <c r="B9431" s="23" t="s">
        <v>15581</v>
      </c>
      <c r="C9431" s="72" t="s">
        <v>15582</v>
      </c>
      <c r="D9431" s="71" t="s">
        <v>26441</v>
      </c>
      <c r="E9431" s="175" t="s">
        <v>31620</v>
      </c>
      <c r="F9431" s="72" t="s">
        <v>7</v>
      </c>
      <c r="G9431" s="72" t="s">
        <v>31386</v>
      </c>
      <c r="H9431" s="95" t="s">
        <v>30444</v>
      </c>
    </row>
    <row r="9432" spans="1:8">
      <c r="A9432" s="67">
        <v>9431</v>
      </c>
      <c r="B9432" s="23" t="s">
        <v>15583</v>
      </c>
      <c r="C9432" s="72" t="s">
        <v>15584</v>
      </c>
      <c r="D9432" s="71" t="s">
        <v>26441</v>
      </c>
      <c r="E9432" s="175" t="s">
        <v>31620</v>
      </c>
      <c r="F9432" s="72" t="s">
        <v>7</v>
      </c>
      <c r="G9432" s="72" t="s">
        <v>31397</v>
      </c>
      <c r="H9432" s="95" t="s">
        <v>30445</v>
      </c>
    </row>
    <row r="9433" spans="1:8">
      <c r="A9433" s="67">
        <v>9432</v>
      </c>
      <c r="B9433" s="23" t="s">
        <v>15585</v>
      </c>
      <c r="C9433" s="72" t="s">
        <v>15586</v>
      </c>
      <c r="D9433" s="71" t="s">
        <v>26441</v>
      </c>
      <c r="E9433" s="175" t="s">
        <v>31620</v>
      </c>
      <c r="F9433" s="72" t="s">
        <v>7</v>
      </c>
      <c r="G9433" s="72" t="s">
        <v>31439</v>
      </c>
      <c r="H9433" s="95" t="s">
        <v>30446</v>
      </c>
    </row>
    <row r="9434" spans="1:8">
      <c r="A9434" s="67">
        <v>9433</v>
      </c>
      <c r="B9434" s="23" t="s">
        <v>15587</v>
      </c>
      <c r="C9434" s="72" t="s">
        <v>15588</v>
      </c>
      <c r="D9434" s="71" t="s">
        <v>26441</v>
      </c>
      <c r="E9434" s="175" t="s">
        <v>31620</v>
      </c>
      <c r="F9434" s="72" t="s">
        <v>7</v>
      </c>
      <c r="G9434" s="72" t="s">
        <v>31392</v>
      </c>
      <c r="H9434" s="95" t="s">
        <v>30447</v>
      </c>
    </row>
    <row r="9435" spans="1:8">
      <c r="A9435" s="67">
        <v>9434</v>
      </c>
      <c r="B9435" s="23" t="s">
        <v>15589</v>
      </c>
      <c r="C9435" s="72" t="s">
        <v>15590</v>
      </c>
      <c r="D9435" s="71" t="s">
        <v>26441</v>
      </c>
      <c r="E9435" s="175" t="s">
        <v>31620</v>
      </c>
      <c r="F9435" s="72" t="s">
        <v>7</v>
      </c>
      <c r="G9435" s="72" t="s">
        <v>31439</v>
      </c>
      <c r="H9435" s="95" t="s">
        <v>30448</v>
      </c>
    </row>
    <row r="9436" spans="1:8">
      <c r="A9436" s="67">
        <v>9435</v>
      </c>
      <c r="B9436" s="23" t="s">
        <v>15591</v>
      </c>
      <c r="C9436" s="72" t="s">
        <v>15592</v>
      </c>
      <c r="D9436" s="71" t="s">
        <v>26441</v>
      </c>
      <c r="E9436" s="175" t="s">
        <v>31620</v>
      </c>
      <c r="F9436" s="72" t="s">
        <v>7</v>
      </c>
      <c r="G9436" s="72" t="s">
        <v>31439</v>
      </c>
      <c r="H9436" s="95" t="s">
        <v>30449</v>
      </c>
    </row>
    <row r="9437" spans="1:8">
      <c r="A9437" s="67">
        <v>9436</v>
      </c>
      <c r="B9437" s="23" t="s">
        <v>15593</v>
      </c>
      <c r="C9437" s="72" t="s">
        <v>15594</v>
      </c>
      <c r="D9437" s="71" t="s">
        <v>26441</v>
      </c>
      <c r="E9437" s="175" t="s">
        <v>31620</v>
      </c>
      <c r="F9437" s="72" t="s">
        <v>7</v>
      </c>
      <c r="G9437" s="72" t="s">
        <v>31393</v>
      </c>
      <c r="H9437" s="95" t="s">
        <v>30450</v>
      </c>
    </row>
    <row r="9438" spans="1:8">
      <c r="A9438" s="67">
        <v>9437</v>
      </c>
      <c r="B9438" s="23" t="s">
        <v>15595</v>
      </c>
      <c r="C9438" s="72" t="s">
        <v>15596</v>
      </c>
      <c r="D9438" s="71" t="s">
        <v>26441</v>
      </c>
      <c r="E9438" s="175" t="s">
        <v>31620</v>
      </c>
      <c r="F9438" s="72" t="s">
        <v>7</v>
      </c>
      <c r="G9438" s="72" t="s">
        <v>31399</v>
      </c>
      <c r="H9438" s="95" t="s">
        <v>30451</v>
      </c>
    </row>
    <row r="9439" spans="1:8">
      <c r="A9439" s="67">
        <v>9438</v>
      </c>
      <c r="B9439" s="23" t="s">
        <v>15597</v>
      </c>
      <c r="C9439" s="72" t="s">
        <v>15598</v>
      </c>
      <c r="D9439" s="71" t="s">
        <v>26441</v>
      </c>
      <c r="E9439" s="175" t="s">
        <v>31620</v>
      </c>
      <c r="F9439" s="72" t="s">
        <v>7</v>
      </c>
      <c r="G9439" s="72" t="s">
        <v>31399</v>
      </c>
      <c r="H9439" s="95" t="s">
        <v>30452</v>
      </c>
    </row>
    <row r="9440" spans="1:8">
      <c r="A9440" s="67">
        <v>9439</v>
      </c>
      <c r="B9440" s="23" t="s">
        <v>15599</v>
      </c>
      <c r="C9440" s="72" t="s">
        <v>15600</v>
      </c>
      <c r="D9440" s="71" t="s">
        <v>26441</v>
      </c>
      <c r="E9440" s="175" t="s">
        <v>31620</v>
      </c>
      <c r="F9440" s="72" t="s">
        <v>7</v>
      </c>
      <c r="G9440" s="72" t="s">
        <v>31391</v>
      </c>
      <c r="H9440" s="95" t="s">
        <v>30453</v>
      </c>
    </row>
    <row r="9441" spans="1:8">
      <c r="A9441" s="67">
        <v>9440</v>
      </c>
      <c r="B9441" s="23" t="s">
        <v>15601</v>
      </c>
      <c r="C9441" s="72" t="s">
        <v>15602</v>
      </c>
      <c r="D9441" s="71" t="s">
        <v>26441</v>
      </c>
      <c r="E9441" s="175" t="s">
        <v>31620</v>
      </c>
      <c r="F9441" s="72" t="s">
        <v>7</v>
      </c>
      <c r="G9441" s="72" t="s">
        <v>31418</v>
      </c>
      <c r="H9441" s="95" t="s">
        <v>30454</v>
      </c>
    </row>
    <row r="9442" spans="1:8">
      <c r="A9442" s="67">
        <v>9441</v>
      </c>
      <c r="B9442" s="23" t="s">
        <v>15603</v>
      </c>
      <c r="C9442" s="72" t="s">
        <v>15604</v>
      </c>
      <c r="D9442" s="71" t="s">
        <v>26441</v>
      </c>
      <c r="E9442" s="175" t="s">
        <v>31620</v>
      </c>
      <c r="F9442" s="72" t="s">
        <v>7</v>
      </c>
      <c r="G9442" s="72" t="s">
        <v>31418</v>
      </c>
      <c r="H9442" s="95" t="s">
        <v>30455</v>
      </c>
    </row>
    <row r="9443" spans="1:8">
      <c r="A9443" s="67">
        <v>9442</v>
      </c>
      <c r="B9443" s="23" t="s">
        <v>15605</v>
      </c>
      <c r="C9443" s="72" t="s">
        <v>15606</v>
      </c>
      <c r="D9443" s="71" t="s">
        <v>26441</v>
      </c>
      <c r="E9443" s="175" t="s">
        <v>31620</v>
      </c>
      <c r="F9443" s="72" t="s">
        <v>7</v>
      </c>
      <c r="G9443" s="72" t="s">
        <v>31439</v>
      </c>
      <c r="H9443" s="95" t="s">
        <v>30456</v>
      </c>
    </row>
    <row r="9444" spans="1:8">
      <c r="A9444" s="67">
        <v>9443</v>
      </c>
      <c r="B9444" s="23" t="s">
        <v>15607</v>
      </c>
      <c r="C9444" s="72" t="s">
        <v>15608</v>
      </c>
      <c r="D9444" s="71" t="s">
        <v>26441</v>
      </c>
      <c r="E9444" s="175" t="s">
        <v>31620</v>
      </c>
      <c r="F9444" s="72" t="s">
        <v>7</v>
      </c>
      <c r="G9444" s="72" t="s">
        <v>31392</v>
      </c>
      <c r="H9444" s="95" t="s">
        <v>30457</v>
      </c>
    </row>
    <row r="9445" spans="1:8">
      <c r="A9445" s="67">
        <v>9444</v>
      </c>
      <c r="B9445" s="23" t="s">
        <v>15609</v>
      </c>
      <c r="C9445" s="72" t="s">
        <v>15610</v>
      </c>
      <c r="D9445" s="71" t="s">
        <v>26441</v>
      </c>
      <c r="E9445" s="175" t="s">
        <v>31620</v>
      </c>
      <c r="F9445" s="72" t="s">
        <v>7</v>
      </c>
      <c r="G9445" s="72" t="s">
        <v>31439</v>
      </c>
      <c r="H9445" s="95" t="s">
        <v>30458</v>
      </c>
    </row>
    <row r="9446" spans="1:8">
      <c r="A9446" s="67">
        <v>9445</v>
      </c>
      <c r="B9446" s="23" t="s">
        <v>15611</v>
      </c>
      <c r="C9446" s="72" t="s">
        <v>15612</v>
      </c>
      <c r="D9446" s="71" t="s">
        <v>26441</v>
      </c>
      <c r="E9446" s="175" t="s">
        <v>31620</v>
      </c>
      <c r="F9446" s="72" t="s">
        <v>7</v>
      </c>
      <c r="G9446" s="72" t="s">
        <v>31402</v>
      </c>
      <c r="H9446" s="95" t="s">
        <v>30459</v>
      </c>
    </row>
    <row r="9447" spans="1:8">
      <c r="A9447" s="67">
        <v>9446</v>
      </c>
      <c r="B9447" s="23" t="s">
        <v>15613</v>
      </c>
      <c r="C9447" s="72" t="s">
        <v>15614</v>
      </c>
      <c r="D9447" s="71" t="s">
        <v>26441</v>
      </c>
      <c r="E9447" s="175" t="s">
        <v>31620</v>
      </c>
      <c r="F9447" s="72" t="s">
        <v>7</v>
      </c>
      <c r="G9447" s="72" t="s">
        <v>31395</v>
      </c>
      <c r="H9447" s="95" t="s">
        <v>30460</v>
      </c>
    </row>
    <row r="9448" spans="1:8">
      <c r="A9448" s="67">
        <v>9447</v>
      </c>
      <c r="B9448" s="23" t="s">
        <v>15615</v>
      </c>
      <c r="C9448" s="72" t="s">
        <v>15616</v>
      </c>
      <c r="D9448" s="71" t="s">
        <v>26441</v>
      </c>
      <c r="E9448" s="175" t="s">
        <v>31620</v>
      </c>
      <c r="F9448" s="72" t="s">
        <v>7</v>
      </c>
      <c r="G9448" s="72" t="s">
        <v>31391</v>
      </c>
      <c r="H9448" s="95" t="s">
        <v>30461</v>
      </c>
    </row>
    <row r="9449" spans="1:8">
      <c r="A9449" s="67">
        <v>9448</v>
      </c>
      <c r="B9449" s="23" t="s">
        <v>15617</v>
      </c>
      <c r="C9449" s="72" t="s">
        <v>15618</v>
      </c>
      <c r="D9449" s="71" t="s">
        <v>26441</v>
      </c>
      <c r="E9449" s="175" t="s">
        <v>31620</v>
      </c>
      <c r="F9449" s="72" t="s">
        <v>7</v>
      </c>
      <c r="G9449" s="72" t="s">
        <v>31395</v>
      </c>
      <c r="H9449" s="95" t="s">
        <v>30462</v>
      </c>
    </row>
    <row r="9450" spans="1:8">
      <c r="A9450" s="67">
        <v>9449</v>
      </c>
      <c r="B9450" s="23" t="s">
        <v>15619</v>
      </c>
      <c r="C9450" s="72" t="s">
        <v>15620</v>
      </c>
      <c r="D9450" s="71" t="s">
        <v>26441</v>
      </c>
      <c r="E9450" s="175" t="s">
        <v>31620</v>
      </c>
      <c r="F9450" s="72" t="s">
        <v>7</v>
      </c>
      <c r="G9450" s="72" t="s">
        <v>31410</v>
      </c>
      <c r="H9450" s="95" t="s">
        <v>30463</v>
      </c>
    </row>
    <row r="9451" spans="1:8">
      <c r="A9451" s="67">
        <v>9450</v>
      </c>
      <c r="B9451" s="23" t="s">
        <v>15621</v>
      </c>
      <c r="C9451" s="72" t="s">
        <v>15622</v>
      </c>
      <c r="D9451" s="71" t="s">
        <v>26441</v>
      </c>
      <c r="E9451" s="175" t="s">
        <v>31620</v>
      </c>
      <c r="F9451" s="72" t="s">
        <v>7</v>
      </c>
      <c r="G9451" s="72" t="s">
        <v>31391</v>
      </c>
      <c r="H9451" s="95" t="s">
        <v>30464</v>
      </c>
    </row>
    <row r="9452" spans="1:8">
      <c r="A9452" s="67">
        <v>9451</v>
      </c>
      <c r="B9452" s="23" t="s">
        <v>15623</v>
      </c>
      <c r="C9452" s="72" t="s">
        <v>15624</v>
      </c>
      <c r="D9452" s="71" t="s">
        <v>26441</v>
      </c>
      <c r="E9452" s="175" t="s">
        <v>31620</v>
      </c>
      <c r="F9452" s="72" t="s">
        <v>7</v>
      </c>
      <c r="G9452" s="72" t="s">
        <v>31395</v>
      </c>
      <c r="H9452" s="95" t="s">
        <v>30465</v>
      </c>
    </row>
    <row r="9453" spans="1:8">
      <c r="A9453" s="67">
        <v>9452</v>
      </c>
      <c r="B9453" s="23" t="s">
        <v>15625</v>
      </c>
      <c r="C9453" s="72" t="s">
        <v>15626</v>
      </c>
      <c r="D9453" s="71" t="s">
        <v>26441</v>
      </c>
      <c r="E9453" s="175" t="s">
        <v>31620</v>
      </c>
      <c r="F9453" s="72" t="s">
        <v>7</v>
      </c>
      <c r="G9453" s="72" t="s">
        <v>31410</v>
      </c>
      <c r="H9453" s="95" t="s">
        <v>30466</v>
      </c>
    </row>
    <row r="9454" spans="1:8">
      <c r="A9454" s="67">
        <v>9453</v>
      </c>
      <c r="B9454" s="23" t="s">
        <v>15627</v>
      </c>
      <c r="C9454" s="72" t="s">
        <v>15628</v>
      </c>
      <c r="D9454" s="71" t="s">
        <v>26441</v>
      </c>
      <c r="E9454" s="175" t="s">
        <v>31620</v>
      </c>
      <c r="F9454" s="72" t="s">
        <v>7</v>
      </c>
      <c r="G9454" s="72" t="s">
        <v>31392</v>
      </c>
      <c r="H9454" s="95" t="s">
        <v>30467</v>
      </c>
    </row>
    <row r="9455" spans="1:8">
      <c r="A9455" s="67">
        <v>9454</v>
      </c>
      <c r="B9455" s="23" t="s">
        <v>15629</v>
      </c>
      <c r="C9455" s="72" t="s">
        <v>12216</v>
      </c>
      <c r="D9455" s="71" t="s">
        <v>26441</v>
      </c>
      <c r="E9455" s="175" t="s">
        <v>31620</v>
      </c>
      <c r="F9455" s="72" t="s">
        <v>7</v>
      </c>
      <c r="G9455" s="72" t="s">
        <v>31393</v>
      </c>
      <c r="H9455" s="95" t="s">
        <v>30468</v>
      </c>
    </row>
    <row r="9456" spans="1:8">
      <c r="A9456" s="67">
        <v>9455</v>
      </c>
      <c r="B9456" s="23" t="s">
        <v>15630</v>
      </c>
      <c r="C9456" s="72" t="s">
        <v>15631</v>
      </c>
      <c r="D9456" s="71" t="s">
        <v>26441</v>
      </c>
      <c r="E9456" s="175" t="s">
        <v>31620</v>
      </c>
      <c r="F9456" s="72" t="s">
        <v>7</v>
      </c>
      <c r="G9456" s="72" t="s">
        <v>31395</v>
      </c>
      <c r="H9456" s="95" t="s">
        <v>30469</v>
      </c>
    </row>
    <row r="9457" spans="1:8">
      <c r="A9457" s="67">
        <v>9456</v>
      </c>
      <c r="B9457" s="23" t="s">
        <v>15632</v>
      </c>
      <c r="C9457" s="72" t="s">
        <v>15633</v>
      </c>
      <c r="D9457" s="71" t="s">
        <v>26441</v>
      </c>
      <c r="E9457" s="175" t="s">
        <v>31620</v>
      </c>
      <c r="F9457" s="72" t="s">
        <v>7</v>
      </c>
      <c r="G9457" s="72" t="s">
        <v>31439</v>
      </c>
      <c r="H9457" s="95" t="s">
        <v>30470</v>
      </c>
    </row>
    <row r="9458" spans="1:8">
      <c r="A9458" s="67">
        <v>9457</v>
      </c>
      <c r="B9458" s="23" t="s">
        <v>15634</v>
      </c>
      <c r="C9458" s="72" t="s">
        <v>15635</v>
      </c>
      <c r="D9458" s="71" t="s">
        <v>26441</v>
      </c>
      <c r="E9458" s="175" t="s">
        <v>31620</v>
      </c>
      <c r="F9458" s="72" t="s">
        <v>7</v>
      </c>
      <c r="G9458" s="72" t="s">
        <v>31439</v>
      </c>
      <c r="H9458" s="95" t="s">
        <v>30471</v>
      </c>
    </row>
    <row r="9459" spans="1:8">
      <c r="A9459" s="67">
        <v>9458</v>
      </c>
      <c r="B9459" s="23" t="s">
        <v>15636</v>
      </c>
      <c r="C9459" s="72" t="s">
        <v>15637</v>
      </c>
      <c r="D9459" s="71" t="s">
        <v>26441</v>
      </c>
      <c r="E9459" s="175" t="s">
        <v>31620</v>
      </c>
      <c r="F9459" s="72" t="s">
        <v>7</v>
      </c>
      <c r="G9459" s="72" t="s">
        <v>31392</v>
      </c>
      <c r="H9459" s="95" t="s">
        <v>30472</v>
      </c>
    </row>
    <row r="9460" spans="1:8">
      <c r="A9460" s="67">
        <v>9459</v>
      </c>
      <c r="B9460" s="23" t="s">
        <v>15638</v>
      </c>
      <c r="C9460" s="72" t="s">
        <v>15639</v>
      </c>
      <c r="D9460" s="71" t="s">
        <v>26441</v>
      </c>
      <c r="E9460" s="175" t="s">
        <v>31620</v>
      </c>
      <c r="F9460" s="72" t="s">
        <v>7</v>
      </c>
      <c r="G9460" s="72" t="s">
        <v>31416</v>
      </c>
      <c r="H9460" s="95" t="s">
        <v>30473</v>
      </c>
    </row>
    <row r="9461" spans="1:8">
      <c r="A9461" s="67">
        <v>9460</v>
      </c>
      <c r="B9461" s="23" t="s">
        <v>15640</v>
      </c>
      <c r="C9461" s="72" t="s">
        <v>15641</v>
      </c>
      <c r="D9461" s="71" t="s">
        <v>26441</v>
      </c>
      <c r="E9461" s="175" t="s">
        <v>31620</v>
      </c>
      <c r="F9461" s="72" t="s">
        <v>7</v>
      </c>
      <c r="G9461" s="72" t="s">
        <v>31416</v>
      </c>
      <c r="H9461" s="95" t="s">
        <v>30474</v>
      </c>
    </row>
    <row r="9462" spans="1:8">
      <c r="A9462" s="67">
        <v>9461</v>
      </c>
      <c r="B9462" s="23" t="s">
        <v>15642</v>
      </c>
      <c r="C9462" s="72" t="s">
        <v>15643</v>
      </c>
      <c r="D9462" s="71" t="s">
        <v>26441</v>
      </c>
      <c r="E9462" s="175" t="s">
        <v>31620</v>
      </c>
      <c r="F9462" s="72" t="s">
        <v>7</v>
      </c>
      <c r="G9462" s="72" t="s">
        <v>31439</v>
      </c>
      <c r="H9462" s="95" t="s">
        <v>30475</v>
      </c>
    </row>
    <row r="9463" spans="1:8">
      <c r="A9463" s="67">
        <v>9462</v>
      </c>
      <c r="B9463" s="23" t="s">
        <v>15644</v>
      </c>
      <c r="C9463" s="72" t="s">
        <v>15645</v>
      </c>
      <c r="D9463" s="71" t="s">
        <v>26441</v>
      </c>
      <c r="E9463" s="175" t="s">
        <v>31620</v>
      </c>
      <c r="F9463" s="72" t="s">
        <v>7</v>
      </c>
      <c r="G9463" s="72" t="s">
        <v>31439</v>
      </c>
      <c r="H9463" s="95" t="s">
        <v>30476</v>
      </c>
    </row>
    <row r="9464" spans="1:8">
      <c r="A9464" s="67">
        <v>9463</v>
      </c>
      <c r="B9464" s="23" t="s">
        <v>15646</v>
      </c>
      <c r="C9464" s="72" t="s">
        <v>15647</v>
      </c>
      <c r="D9464" s="71" t="s">
        <v>26441</v>
      </c>
      <c r="E9464" s="175" t="s">
        <v>31620</v>
      </c>
      <c r="F9464" s="72" t="s">
        <v>7</v>
      </c>
      <c r="G9464" s="72" t="s">
        <v>31439</v>
      </c>
      <c r="H9464" s="95" t="s">
        <v>30477</v>
      </c>
    </row>
    <row r="9465" spans="1:8">
      <c r="A9465" s="67">
        <v>9464</v>
      </c>
      <c r="B9465" s="23" t="s">
        <v>15648</v>
      </c>
      <c r="C9465" s="72" t="s">
        <v>15649</v>
      </c>
      <c r="D9465" s="71" t="s">
        <v>26441</v>
      </c>
      <c r="E9465" s="175" t="s">
        <v>31620</v>
      </c>
      <c r="F9465" s="72" t="s">
        <v>7</v>
      </c>
      <c r="G9465" s="72" t="s">
        <v>31439</v>
      </c>
      <c r="H9465" s="95" t="s">
        <v>30478</v>
      </c>
    </row>
    <row r="9466" spans="1:8">
      <c r="A9466" s="67">
        <v>9465</v>
      </c>
      <c r="B9466" s="23" t="s">
        <v>15650</v>
      </c>
      <c r="C9466" s="72" t="s">
        <v>15651</v>
      </c>
      <c r="D9466" s="71" t="s">
        <v>26441</v>
      </c>
      <c r="E9466" s="175" t="s">
        <v>31620</v>
      </c>
      <c r="F9466" s="72" t="s">
        <v>7</v>
      </c>
      <c r="G9466" s="72" t="s">
        <v>31439</v>
      </c>
      <c r="H9466" s="95" t="s">
        <v>30479</v>
      </c>
    </row>
    <row r="9467" spans="1:8">
      <c r="A9467" s="67">
        <v>9466</v>
      </c>
      <c r="B9467" s="23" t="s">
        <v>15652</v>
      </c>
      <c r="C9467" s="72" t="s">
        <v>15653</v>
      </c>
      <c r="D9467" s="71" t="s">
        <v>26441</v>
      </c>
      <c r="E9467" s="175" t="s">
        <v>31620</v>
      </c>
      <c r="F9467" s="72" t="s">
        <v>7</v>
      </c>
      <c r="G9467" s="72" t="s">
        <v>31439</v>
      </c>
      <c r="H9467" s="95" t="s">
        <v>30480</v>
      </c>
    </row>
    <row r="9468" spans="1:8">
      <c r="A9468" s="67">
        <v>9467</v>
      </c>
      <c r="B9468" s="23" t="s">
        <v>15654</v>
      </c>
      <c r="C9468" s="72" t="s">
        <v>15655</v>
      </c>
      <c r="D9468" s="71" t="s">
        <v>26441</v>
      </c>
      <c r="E9468" s="175" t="s">
        <v>31620</v>
      </c>
      <c r="F9468" s="72" t="s">
        <v>7</v>
      </c>
      <c r="G9468" s="72" t="s">
        <v>31439</v>
      </c>
      <c r="H9468" s="95" t="s">
        <v>30481</v>
      </c>
    </row>
    <row r="9469" spans="1:8">
      <c r="A9469" s="67">
        <v>9468</v>
      </c>
      <c r="B9469" s="23" t="s">
        <v>15656</v>
      </c>
      <c r="C9469" s="72" t="s">
        <v>15657</v>
      </c>
      <c r="D9469" s="71" t="s">
        <v>26441</v>
      </c>
      <c r="E9469" s="175" t="s">
        <v>31620</v>
      </c>
      <c r="F9469" s="72" t="s">
        <v>7</v>
      </c>
      <c r="G9469" s="72" t="s">
        <v>31439</v>
      </c>
      <c r="H9469" s="95" t="s">
        <v>30482</v>
      </c>
    </row>
    <row r="9470" spans="1:8">
      <c r="A9470" s="67">
        <v>9469</v>
      </c>
      <c r="B9470" s="23" t="s">
        <v>15658</v>
      </c>
      <c r="C9470" s="72" t="s">
        <v>15659</v>
      </c>
      <c r="D9470" s="71" t="s">
        <v>26441</v>
      </c>
      <c r="E9470" s="175" t="s">
        <v>31620</v>
      </c>
      <c r="F9470" s="72" t="s">
        <v>7</v>
      </c>
      <c r="G9470" s="72" t="s">
        <v>31394</v>
      </c>
      <c r="H9470" s="95" t="s">
        <v>30483</v>
      </c>
    </row>
    <row r="9471" spans="1:8">
      <c r="A9471" s="67">
        <v>9470</v>
      </c>
      <c r="B9471" s="23" t="s">
        <v>15660</v>
      </c>
      <c r="C9471" s="72" t="s">
        <v>15661</v>
      </c>
      <c r="D9471" s="71" t="s">
        <v>26441</v>
      </c>
      <c r="E9471" s="175" t="s">
        <v>31620</v>
      </c>
      <c r="F9471" s="72" t="s">
        <v>7</v>
      </c>
      <c r="G9471" s="72" t="s">
        <v>31397</v>
      </c>
      <c r="H9471" s="95" t="s">
        <v>30484</v>
      </c>
    </row>
    <row r="9472" spans="1:8">
      <c r="A9472" s="67">
        <v>9471</v>
      </c>
      <c r="B9472" s="23" t="s">
        <v>15662</v>
      </c>
      <c r="C9472" s="72" t="s">
        <v>15663</v>
      </c>
      <c r="D9472" s="71" t="s">
        <v>26441</v>
      </c>
      <c r="E9472" s="175" t="s">
        <v>31620</v>
      </c>
      <c r="F9472" s="72" t="s">
        <v>7</v>
      </c>
      <c r="G9472" s="72" t="s">
        <v>31390</v>
      </c>
      <c r="H9472" s="95" t="s">
        <v>30485</v>
      </c>
    </row>
    <row r="9473" spans="1:8">
      <c r="A9473" s="67">
        <v>9472</v>
      </c>
      <c r="B9473" s="23" t="s">
        <v>15664</v>
      </c>
      <c r="C9473" s="72" t="s">
        <v>15665</v>
      </c>
      <c r="D9473" s="71" t="s">
        <v>26441</v>
      </c>
      <c r="E9473" s="175" t="s">
        <v>31620</v>
      </c>
      <c r="F9473" s="72" t="s">
        <v>7</v>
      </c>
      <c r="G9473" s="72" t="s">
        <v>31399</v>
      </c>
      <c r="H9473" s="95" t="s">
        <v>30486</v>
      </c>
    </row>
    <row r="9474" spans="1:8">
      <c r="A9474" s="67">
        <v>9473</v>
      </c>
      <c r="B9474" s="23" t="s">
        <v>15666</v>
      </c>
      <c r="C9474" s="72" t="s">
        <v>15667</v>
      </c>
      <c r="D9474" s="71" t="s">
        <v>26441</v>
      </c>
      <c r="E9474" s="175" t="s">
        <v>31620</v>
      </c>
      <c r="F9474" s="72" t="s">
        <v>7</v>
      </c>
      <c r="G9474" s="72" t="s">
        <v>31395</v>
      </c>
      <c r="H9474" s="95" t="s">
        <v>30487</v>
      </c>
    </row>
    <row r="9475" spans="1:8">
      <c r="A9475" s="67">
        <v>9474</v>
      </c>
      <c r="B9475" s="23" t="s">
        <v>15668</v>
      </c>
      <c r="C9475" s="72" t="s">
        <v>15669</v>
      </c>
      <c r="D9475" s="71" t="s">
        <v>26441</v>
      </c>
      <c r="E9475" s="175" t="s">
        <v>31620</v>
      </c>
      <c r="F9475" s="72" t="s">
        <v>7</v>
      </c>
      <c r="G9475" s="72" t="s">
        <v>31390</v>
      </c>
      <c r="H9475" s="95" t="s">
        <v>30488</v>
      </c>
    </row>
    <row r="9476" spans="1:8">
      <c r="A9476" s="67">
        <v>9475</v>
      </c>
      <c r="B9476" s="23" t="s">
        <v>15670</v>
      </c>
      <c r="C9476" s="72" t="s">
        <v>15671</v>
      </c>
      <c r="D9476" s="71" t="s">
        <v>26441</v>
      </c>
      <c r="E9476" s="175" t="s">
        <v>31620</v>
      </c>
      <c r="F9476" s="72" t="s">
        <v>7</v>
      </c>
      <c r="G9476" s="72" t="s">
        <v>31392</v>
      </c>
      <c r="H9476" s="95" t="s">
        <v>30489</v>
      </c>
    </row>
    <row r="9477" spans="1:8">
      <c r="A9477" s="67">
        <v>9476</v>
      </c>
      <c r="B9477" s="23" t="s">
        <v>15672</v>
      </c>
      <c r="C9477" s="72" t="s">
        <v>15673</v>
      </c>
      <c r="D9477" s="71" t="s">
        <v>26441</v>
      </c>
      <c r="E9477" s="175" t="s">
        <v>31620</v>
      </c>
      <c r="F9477" s="72" t="s">
        <v>7</v>
      </c>
      <c r="G9477" s="72" t="s">
        <v>31386</v>
      </c>
      <c r="H9477" s="95" t="s">
        <v>30490</v>
      </c>
    </row>
    <row r="9478" spans="1:8">
      <c r="A9478" s="67">
        <v>9477</v>
      </c>
      <c r="B9478" s="23" t="s">
        <v>15674</v>
      </c>
      <c r="C9478" s="72" t="s">
        <v>15675</v>
      </c>
      <c r="D9478" s="71" t="s">
        <v>26441</v>
      </c>
      <c r="E9478" s="175" t="s">
        <v>31620</v>
      </c>
      <c r="F9478" s="72" t="s">
        <v>7</v>
      </c>
      <c r="G9478" s="72" t="s">
        <v>31382</v>
      </c>
      <c r="H9478" s="95" t="s">
        <v>30491</v>
      </c>
    </row>
    <row r="9479" spans="1:8">
      <c r="A9479" s="67">
        <v>9478</v>
      </c>
      <c r="B9479" s="23" t="s">
        <v>15676</v>
      </c>
      <c r="C9479" s="72" t="s">
        <v>15677</v>
      </c>
      <c r="D9479" s="71" t="s">
        <v>26441</v>
      </c>
      <c r="E9479" s="175" t="s">
        <v>31620</v>
      </c>
      <c r="F9479" s="72" t="s">
        <v>7</v>
      </c>
      <c r="G9479" s="72" t="s">
        <v>31386</v>
      </c>
      <c r="H9479" s="95" t="s">
        <v>30492</v>
      </c>
    </row>
    <row r="9480" spans="1:8">
      <c r="A9480" s="67">
        <v>9479</v>
      </c>
      <c r="B9480" s="23" t="s">
        <v>15678</v>
      </c>
      <c r="C9480" s="72" t="s">
        <v>15679</v>
      </c>
      <c r="D9480" s="71" t="s">
        <v>26441</v>
      </c>
      <c r="E9480" s="175" t="s">
        <v>31620</v>
      </c>
      <c r="F9480" s="72" t="s">
        <v>7</v>
      </c>
      <c r="G9480" s="72" t="s">
        <v>31386</v>
      </c>
      <c r="H9480" s="95" t="s">
        <v>30493</v>
      </c>
    </row>
    <row r="9481" spans="1:8">
      <c r="A9481" s="67">
        <v>9480</v>
      </c>
      <c r="B9481" s="23" t="s">
        <v>15680</v>
      </c>
      <c r="C9481" s="72" t="s">
        <v>15681</v>
      </c>
      <c r="D9481" s="71" t="s">
        <v>26441</v>
      </c>
      <c r="E9481" s="175" t="s">
        <v>31620</v>
      </c>
      <c r="F9481" s="72" t="s">
        <v>7</v>
      </c>
      <c r="G9481" s="72" t="s">
        <v>31383</v>
      </c>
      <c r="H9481" s="95" t="s">
        <v>30494</v>
      </c>
    </row>
    <row r="9482" spans="1:8">
      <c r="A9482" s="67">
        <v>9481</v>
      </c>
      <c r="B9482" s="23" t="s">
        <v>15682</v>
      </c>
      <c r="C9482" s="72" t="s">
        <v>15683</v>
      </c>
      <c r="D9482" s="71" t="s">
        <v>26441</v>
      </c>
      <c r="E9482" s="175" t="s">
        <v>31620</v>
      </c>
      <c r="F9482" s="72" t="s">
        <v>7</v>
      </c>
      <c r="G9482" s="72" t="s">
        <v>31394</v>
      </c>
      <c r="H9482" s="95" t="s">
        <v>30495</v>
      </c>
    </row>
    <row r="9483" spans="1:8">
      <c r="A9483" s="67">
        <v>9482</v>
      </c>
      <c r="B9483" s="23" t="s">
        <v>15684</v>
      </c>
      <c r="C9483" s="72" t="s">
        <v>15685</v>
      </c>
      <c r="D9483" s="71" t="s">
        <v>26441</v>
      </c>
      <c r="E9483" s="175" t="s">
        <v>31620</v>
      </c>
      <c r="F9483" s="72" t="s">
        <v>7</v>
      </c>
      <c r="G9483" s="72" t="s">
        <v>31383</v>
      </c>
      <c r="H9483" s="95" t="s">
        <v>30496</v>
      </c>
    </row>
    <row r="9484" spans="1:8">
      <c r="A9484" s="67">
        <v>9483</v>
      </c>
      <c r="B9484" s="23" t="s">
        <v>15686</v>
      </c>
      <c r="C9484" s="72" t="s">
        <v>15687</v>
      </c>
      <c r="D9484" s="71" t="s">
        <v>26441</v>
      </c>
      <c r="E9484" s="175" t="s">
        <v>31620</v>
      </c>
      <c r="F9484" s="72" t="s">
        <v>7</v>
      </c>
      <c r="G9484" s="72" t="s">
        <v>31383</v>
      </c>
      <c r="H9484" s="95" t="s">
        <v>30497</v>
      </c>
    </row>
    <row r="9485" spans="1:8">
      <c r="A9485" s="67">
        <v>9484</v>
      </c>
      <c r="B9485" s="23" t="s">
        <v>15688</v>
      </c>
      <c r="C9485" s="72" t="s">
        <v>15689</v>
      </c>
      <c r="D9485" s="71" t="s">
        <v>26441</v>
      </c>
      <c r="E9485" s="175" t="s">
        <v>31620</v>
      </c>
      <c r="F9485" s="72" t="s">
        <v>7</v>
      </c>
      <c r="G9485" s="72" t="s">
        <v>31383</v>
      </c>
      <c r="H9485" s="95" t="s">
        <v>30498</v>
      </c>
    </row>
    <row r="9486" spans="1:8">
      <c r="A9486" s="67">
        <v>9485</v>
      </c>
      <c r="B9486" s="23" t="s">
        <v>15690</v>
      </c>
      <c r="C9486" s="72" t="s">
        <v>15691</v>
      </c>
      <c r="D9486" s="71" t="s">
        <v>26441</v>
      </c>
      <c r="E9486" s="175" t="s">
        <v>31620</v>
      </c>
      <c r="F9486" s="72" t="s">
        <v>7</v>
      </c>
      <c r="G9486" s="72" t="s">
        <v>31393</v>
      </c>
      <c r="H9486" s="95" t="s">
        <v>30499</v>
      </c>
    </row>
    <row r="9487" spans="1:8">
      <c r="A9487" s="67">
        <v>9486</v>
      </c>
      <c r="B9487" s="23" t="s">
        <v>15692</v>
      </c>
      <c r="C9487" s="72" t="s">
        <v>15693</v>
      </c>
      <c r="D9487" s="71" t="s">
        <v>26441</v>
      </c>
      <c r="E9487" s="175" t="s">
        <v>31620</v>
      </c>
      <c r="F9487" s="72" t="s">
        <v>7</v>
      </c>
      <c r="G9487" s="72" t="s">
        <v>31411</v>
      </c>
      <c r="H9487" s="95" t="s">
        <v>30500</v>
      </c>
    </row>
    <row r="9488" spans="1:8">
      <c r="A9488" s="67">
        <v>9487</v>
      </c>
      <c r="B9488" s="23" t="s">
        <v>15694</v>
      </c>
      <c r="C9488" s="72" t="s">
        <v>15695</v>
      </c>
      <c r="D9488" s="71" t="s">
        <v>26441</v>
      </c>
      <c r="E9488" s="175" t="s">
        <v>31620</v>
      </c>
      <c r="F9488" s="72" t="s">
        <v>7</v>
      </c>
      <c r="G9488" s="72" t="s">
        <v>31391</v>
      </c>
      <c r="H9488" s="95" t="s">
        <v>30501</v>
      </c>
    </row>
    <row r="9489" spans="1:8">
      <c r="A9489" s="67">
        <v>9488</v>
      </c>
      <c r="B9489" s="23" t="s">
        <v>15696</v>
      </c>
      <c r="C9489" s="72" t="s">
        <v>15697</v>
      </c>
      <c r="D9489" s="71" t="s">
        <v>26441</v>
      </c>
      <c r="E9489" s="175" t="s">
        <v>31620</v>
      </c>
      <c r="F9489" s="72" t="s">
        <v>7</v>
      </c>
      <c r="G9489" s="72" t="s">
        <v>31398</v>
      </c>
      <c r="H9489" s="95" t="s">
        <v>30502</v>
      </c>
    </row>
    <row r="9490" spans="1:8">
      <c r="A9490" s="67">
        <v>9489</v>
      </c>
      <c r="B9490" s="23" t="s">
        <v>15698</v>
      </c>
      <c r="C9490" s="72" t="s">
        <v>15699</v>
      </c>
      <c r="D9490" s="71" t="s">
        <v>26441</v>
      </c>
      <c r="E9490" s="175" t="s">
        <v>31620</v>
      </c>
      <c r="F9490" s="72" t="s">
        <v>7</v>
      </c>
      <c r="G9490" s="72" t="s">
        <v>31391</v>
      </c>
      <c r="H9490" s="95" t="s">
        <v>30503</v>
      </c>
    </row>
    <row r="9491" spans="1:8">
      <c r="A9491" s="67">
        <v>9490</v>
      </c>
      <c r="B9491" s="23" t="s">
        <v>15700</v>
      </c>
      <c r="C9491" s="72" t="s">
        <v>15701</v>
      </c>
      <c r="D9491" s="71" t="s">
        <v>26441</v>
      </c>
      <c r="E9491" s="175" t="s">
        <v>31620</v>
      </c>
      <c r="F9491" s="72" t="s">
        <v>7</v>
      </c>
      <c r="G9491" s="72" t="s">
        <v>31390</v>
      </c>
      <c r="H9491" s="95" t="s">
        <v>30504</v>
      </c>
    </row>
    <row r="9492" spans="1:8">
      <c r="A9492" s="67">
        <v>9491</v>
      </c>
      <c r="B9492" s="23" t="s">
        <v>15702</v>
      </c>
      <c r="C9492" s="72" t="s">
        <v>15703</v>
      </c>
      <c r="D9492" s="71" t="s">
        <v>26441</v>
      </c>
      <c r="E9492" s="175" t="s">
        <v>31620</v>
      </c>
      <c r="F9492" s="72" t="s">
        <v>7</v>
      </c>
      <c r="G9492" s="72" t="s">
        <v>31411</v>
      </c>
      <c r="H9492" s="95" t="s">
        <v>30505</v>
      </c>
    </row>
    <row r="9493" spans="1:8">
      <c r="A9493" s="67">
        <v>9492</v>
      </c>
      <c r="B9493" s="23" t="s">
        <v>15704</v>
      </c>
      <c r="C9493" s="72" t="s">
        <v>15705</v>
      </c>
      <c r="D9493" s="71" t="s">
        <v>26441</v>
      </c>
      <c r="E9493" s="175" t="s">
        <v>31620</v>
      </c>
      <c r="F9493" s="72" t="s">
        <v>7</v>
      </c>
      <c r="G9493" s="72" t="s">
        <v>31399</v>
      </c>
      <c r="H9493" s="95" t="s">
        <v>30506</v>
      </c>
    </row>
    <row r="9494" spans="1:8">
      <c r="A9494" s="67">
        <v>9493</v>
      </c>
      <c r="B9494" s="23" t="s">
        <v>15706</v>
      </c>
      <c r="C9494" s="72" t="s">
        <v>15707</v>
      </c>
      <c r="D9494" s="71" t="s">
        <v>26441</v>
      </c>
      <c r="E9494" s="175" t="s">
        <v>31620</v>
      </c>
      <c r="F9494" s="72" t="s">
        <v>7</v>
      </c>
      <c r="G9494" s="72" t="s">
        <v>31394</v>
      </c>
      <c r="H9494" s="95" t="s">
        <v>30507</v>
      </c>
    </row>
    <row r="9495" spans="1:8">
      <c r="A9495" s="67">
        <v>9494</v>
      </c>
      <c r="B9495" s="23" t="s">
        <v>15708</v>
      </c>
      <c r="C9495" s="72" t="s">
        <v>15709</v>
      </c>
      <c r="D9495" s="71" t="s">
        <v>26441</v>
      </c>
      <c r="E9495" s="175" t="s">
        <v>31620</v>
      </c>
      <c r="F9495" s="72" t="s">
        <v>7</v>
      </c>
      <c r="G9495" s="72" t="s">
        <v>31416</v>
      </c>
      <c r="H9495" s="95" t="s">
        <v>30508</v>
      </c>
    </row>
    <row r="9496" spans="1:8">
      <c r="A9496" s="67">
        <v>9495</v>
      </c>
      <c r="B9496" s="23" t="s">
        <v>15710</v>
      </c>
      <c r="C9496" s="72" t="s">
        <v>15711</v>
      </c>
      <c r="D9496" s="71" t="s">
        <v>26441</v>
      </c>
      <c r="E9496" s="175" t="s">
        <v>31620</v>
      </c>
      <c r="F9496" s="72" t="s">
        <v>7</v>
      </c>
      <c r="G9496" s="72" t="s">
        <v>31383</v>
      </c>
      <c r="H9496" s="95" t="s">
        <v>30509</v>
      </c>
    </row>
    <row r="9497" spans="1:8">
      <c r="A9497" s="67">
        <v>9496</v>
      </c>
      <c r="B9497" s="23" t="s">
        <v>15712</v>
      </c>
      <c r="C9497" s="72" t="s">
        <v>15713</v>
      </c>
      <c r="D9497" s="71" t="s">
        <v>26441</v>
      </c>
      <c r="E9497" s="175" t="s">
        <v>31620</v>
      </c>
      <c r="F9497" s="72" t="s">
        <v>7</v>
      </c>
      <c r="G9497" s="72" t="s">
        <v>31383</v>
      </c>
      <c r="H9497" s="95" t="s">
        <v>30510</v>
      </c>
    </row>
    <row r="9498" spans="1:8">
      <c r="A9498" s="67">
        <v>9497</v>
      </c>
      <c r="B9498" s="23" t="s">
        <v>15714</v>
      </c>
      <c r="C9498" s="72" t="s">
        <v>15715</v>
      </c>
      <c r="D9498" s="71" t="s">
        <v>26441</v>
      </c>
      <c r="E9498" s="175" t="s">
        <v>31620</v>
      </c>
      <c r="F9498" s="72" t="s">
        <v>7</v>
      </c>
      <c r="G9498" s="72" t="s">
        <v>31386</v>
      </c>
      <c r="H9498" s="95" t="s">
        <v>30511</v>
      </c>
    </row>
    <row r="9499" spans="1:8">
      <c r="A9499" s="67">
        <v>9498</v>
      </c>
      <c r="B9499" s="23" t="s">
        <v>15716</v>
      </c>
      <c r="C9499" s="72" t="s">
        <v>15715</v>
      </c>
      <c r="D9499" s="71" t="s">
        <v>26441</v>
      </c>
      <c r="E9499" s="175" t="s">
        <v>31620</v>
      </c>
      <c r="F9499" s="72" t="s">
        <v>7</v>
      </c>
      <c r="G9499" s="72" t="s">
        <v>31395</v>
      </c>
      <c r="H9499" s="95" t="s">
        <v>30512</v>
      </c>
    </row>
    <row r="9500" spans="1:8">
      <c r="A9500" s="67">
        <v>9499</v>
      </c>
      <c r="B9500" s="23" t="s">
        <v>15717</v>
      </c>
      <c r="C9500" s="72" t="s">
        <v>15715</v>
      </c>
      <c r="D9500" s="71" t="s">
        <v>26441</v>
      </c>
      <c r="E9500" s="175" t="s">
        <v>31620</v>
      </c>
      <c r="F9500" s="72" t="s">
        <v>7</v>
      </c>
      <c r="G9500" s="72" t="s">
        <v>31383</v>
      </c>
      <c r="H9500" s="95" t="s">
        <v>30513</v>
      </c>
    </row>
    <row r="9501" spans="1:8">
      <c r="A9501" s="67">
        <v>9500</v>
      </c>
      <c r="B9501" s="23" t="s">
        <v>15718</v>
      </c>
      <c r="C9501" s="72" t="s">
        <v>15715</v>
      </c>
      <c r="D9501" s="71" t="s">
        <v>26441</v>
      </c>
      <c r="E9501" s="175" t="s">
        <v>31620</v>
      </c>
      <c r="F9501" s="72" t="s">
        <v>7</v>
      </c>
      <c r="G9501" s="72" t="s">
        <v>31410</v>
      </c>
      <c r="H9501" s="95" t="s">
        <v>30514</v>
      </c>
    </row>
    <row r="9502" spans="1:8">
      <c r="A9502" s="67">
        <v>9501</v>
      </c>
      <c r="B9502" s="23" t="s">
        <v>15719</v>
      </c>
      <c r="C9502" s="72" t="s">
        <v>15715</v>
      </c>
      <c r="D9502" s="71" t="s">
        <v>26441</v>
      </c>
      <c r="E9502" s="175" t="s">
        <v>31620</v>
      </c>
      <c r="F9502" s="72" t="s">
        <v>7</v>
      </c>
      <c r="G9502" s="72" t="s">
        <v>31395</v>
      </c>
      <c r="H9502" s="95" t="s">
        <v>30515</v>
      </c>
    </row>
    <row r="9503" spans="1:8">
      <c r="A9503" s="67">
        <v>9502</v>
      </c>
      <c r="B9503" s="23" t="s">
        <v>15720</v>
      </c>
      <c r="C9503" s="72" t="s">
        <v>15721</v>
      </c>
      <c r="D9503" s="71" t="s">
        <v>26441</v>
      </c>
      <c r="E9503" s="175" t="s">
        <v>31620</v>
      </c>
      <c r="F9503" s="72" t="s">
        <v>7</v>
      </c>
      <c r="G9503" s="72" t="s">
        <v>31410</v>
      </c>
      <c r="H9503" s="95" t="s">
        <v>30516</v>
      </c>
    </row>
    <row r="9504" spans="1:8">
      <c r="A9504" s="67">
        <v>9503</v>
      </c>
      <c r="B9504" s="23" t="s">
        <v>15722</v>
      </c>
      <c r="C9504" s="72" t="s">
        <v>15721</v>
      </c>
      <c r="D9504" s="71" t="s">
        <v>26441</v>
      </c>
      <c r="E9504" s="175" t="s">
        <v>31620</v>
      </c>
      <c r="F9504" s="72" t="s">
        <v>7</v>
      </c>
      <c r="G9504" s="72" t="s">
        <v>31395</v>
      </c>
      <c r="H9504" s="95" t="s">
        <v>30517</v>
      </c>
    </row>
    <row r="9505" spans="1:8">
      <c r="A9505" s="67">
        <v>9504</v>
      </c>
      <c r="B9505" s="23" t="s">
        <v>15723</v>
      </c>
      <c r="C9505" s="72" t="s">
        <v>15721</v>
      </c>
      <c r="D9505" s="71" t="s">
        <v>26441</v>
      </c>
      <c r="E9505" s="175" t="s">
        <v>31620</v>
      </c>
      <c r="F9505" s="72" t="s">
        <v>7</v>
      </c>
      <c r="G9505" s="72" t="s">
        <v>31383</v>
      </c>
      <c r="H9505" s="95" t="s">
        <v>30518</v>
      </c>
    </row>
    <row r="9506" spans="1:8">
      <c r="A9506" s="67">
        <v>9505</v>
      </c>
      <c r="B9506" s="23" t="s">
        <v>15724</v>
      </c>
      <c r="C9506" s="72" t="s">
        <v>15721</v>
      </c>
      <c r="D9506" s="71" t="s">
        <v>26441</v>
      </c>
      <c r="E9506" s="175" t="s">
        <v>31620</v>
      </c>
      <c r="F9506" s="72" t="s">
        <v>7</v>
      </c>
      <c r="G9506" s="72" t="s">
        <v>31410</v>
      </c>
      <c r="H9506" s="95" t="s">
        <v>30519</v>
      </c>
    </row>
    <row r="9507" spans="1:8">
      <c r="A9507" s="67">
        <v>9506</v>
      </c>
      <c r="B9507" s="23" t="s">
        <v>15725</v>
      </c>
      <c r="C9507" s="72" t="s">
        <v>15721</v>
      </c>
      <c r="D9507" s="71" t="s">
        <v>26441</v>
      </c>
      <c r="E9507" s="175" t="s">
        <v>31620</v>
      </c>
      <c r="F9507" s="72" t="s">
        <v>7</v>
      </c>
      <c r="G9507" s="72" t="s">
        <v>31393</v>
      </c>
      <c r="H9507" s="95" t="s">
        <v>30520</v>
      </c>
    </row>
    <row r="9508" spans="1:8">
      <c r="A9508" s="67">
        <v>9507</v>
      </c>
      <c r="B9508" s="23" t="s">
        <v>15726</v>
      </c>
      <c r="C9508" s="72" t="s">
        <v>15727</v>
      </c>
      <c r="D9508" s="71" t="s">
        <v>26441</v>
      </c>
      <c r="E9508" s="175" t="s">
        <v>31620</v>
      </c>
      <c r="F9508" s="72" t="s">
        <v>7</v>
      </c>
      <c r="G9508" s="72" t="s">
        <v>31395</v>
      </c>
      <c r="H9508" s="95" t="s">
        <v>30521</v>
      </c>
    </row>
    <row r="9509" spans="1:8">
      <c r="A9509" s="67">
        <v>9508</v>
      </c>
      <c r="B9509" s="23" t="s">
        <v>15728</v>
      </c>
      <c r="C9509" s="72" t="s">
        <v>15729</v>
      </c>
      <c r="D9509" s="71" t="s">
        <v>26441</v>
      </c>
      <c r="E9509" s="175" t="s">
        <v>31620</v>
      </c>
      <c r="F9509" s="72" t="s">
        <v>7</v>
      </c>
      <c r="G9509" s="72" t="s">
        <v>31395</v>
      </c>
      <c r="H9509" s="95" t="s">
        <v>30522</v>
      </c>
    </row>
    <row r="9510" spans="1:8">
      <c r="A9510" s="67">
        <v>9509</v>
      </c>
      <c r="B9510" s="23" t="s">
        <v>15730</v>
      </c>
      <c r="C9510" s="72" t="s">
        <v>15731</v>
      </c>
      <c r="D9510" s="71" t="s">
        <v>26441</v>
      </c>
      <c r="E9510" s="175" t="s">
        <v>31620</v>
      </c>
      <c r="F9510" s="72" t="s">
        <v>7</v>
      </c>
      <c r="G9510" s="72" t="s">
        <v>31410</v>
      </c>
      <c r="H9510" s="95" t="s">
        <v>30523</v>
      </c>
    </row>
    <row r="9511" spans="1:8">
      <c r="A9511" s="67">
        <v>9510</v>
      </c>
      <c r="B9511" s="23" t="s">
        <v>15732</v>
      </c>
      <c r="C9511" s="72" t="s">
        <v>15733</v>
      </c>
      <c r="D9511" s="71" t="s">
        <v>26441</v>
      </c>
      <c r="E9511" s="175" t="s">
        <v>31620</v>
      </c>
      <c r="F9511" s="72" t="s">
        <v>7</v>
      </c>
      <c r="G9511" s="72" t="s">
        <v>31393</v>
      </c>
      <c r="H9511" s="95" t="s">
        <v>30524</v>
      </c>
    </row>
    <row r="9512" spans="1:8">
      <c r="A9512" s="67">
        <v>9511</v>
      </c>
      <c r="B9512" s="23" t="s">
        <v>15734</v>
      </c>
      <c r="C9512" s="72" t="s">
        <v>15733</v>
      </c>
      <c r="D9512" s="71" t="s">
        <v>26441</v>
      </c>
      <c r="E9512" s="175" t="s">
        <v>31620</v>
      </c>
      <c r="F9512" s="72" t="s">
        <v>7</v>
      </c>
      <c r="G9512" s="72" t="s">
        <v>31410</v>
      </c>
      <c r="H9512" s="95" t="s">
        <v>30525</v>
      </c>
    </row>
    <row r="9513" spans="1:8">
      <c r="A9513" s="67">
        <v>9512</v>
      </c>
      <c r="B9513" s="23" t="s">
        <v>15735</v>
      </c>
      <c r="C9513" s="72" t="s">
        <v>15733</v>
      </c>
      <c r="D9513" s="71" t="s">
        <v>26441</v>
      </c>
      <c r="E9513" s="175" t="s">
        <v>31620</v>
      </c>
      <c r="F9513" s="72" t="s">
        <v>7</v>
      </c>
      <c r="G9513" s="72" t="s">
        <v>31391</v>
      </c>
      <c r="H9513" s="95" t="s">
        <v>30526</v>
      </c>
    </row>
    <row r="9514" spans="1:8">
      <c r="A9514" s="67">
        <v>9513</v>
      </c>
      <c r="B9514" s="23" t="s">
        <v>15736</v>
      </c>
      <c r="C9514" s="72" t="s">
        <v>15733</v>
      </c>
      <c r="D9514" s="71" t="s">
        <v>26441</v>
      </c>
      <c r="E9514" s="175" t="s">
        <v>31620</v>
      </c>
      <c r="F9514" s="72" t="s">
        <v>7</v>
      </c>
      <c r="G9514" s="72" t="s">
        <v>31391</v>
      </c>
      <c r="H9514" s="95" t="s">
        <v>30527</v>
      </c>
    </row>
    <row r="9515" spans="1:8">
      <c r="A9515" s="67">
        <v>9514</v>
      </c>
      <c r="B9515" s="23" t="s">
        <v>15737</v>
      </c>
      <c r="C9515" s="72" t="s">
        <v>15733</v>
      </c>
      <c r="D9515" s="71" t="s">
        <v>26441</v>
      </c>
      <c r="E9515" s="175" t="s">
        <v>31620</v>
      </c>
      <c r="F9515" s="72" t="s">
        <v>7</v>
      </c>
      <c r="G9515" s="72" t="s">
        <v>31393</v>
      </c>
      <c r="H9515" s="95" t="s">
        <v>30528</v>
      </c>
    </row>
    <row r="9516" spans="1:8">
      <c r="A9516" s="67">
        <v>9515</v>
      </c>
      <c r="B9516" s="23" t="s">
        <v>15738</v>
      </c>
      <c r="C9516" s="72" t="s">
        <v>15739</v>
      </c>
      <c r="D9516" s="71" t="s">
        <v>26441</v>
      </c>
      <c r="E9516" s="175" t="s">
        <v>31620</v>
      </c>
      <c r="F9516" s="72" t="s">
        <v>7</v>
      </c>
      <c r="G9516" s="72" t="s">
        <v>31386</v>
      </c>
      <c r="H9516" s="95" t="s">
        <v>30529</v>
      </c>
    </row>
    <row r="9517" spans="1:8">
      <c r="A9517" s="67">
        <v>9516</v>
      </c>
      <c r="B9517" s="23" t="s">
        <v>15740</v>
      </c>
      <c r="C9517" s="72" t="s">
        <v>15741</v>
      </c>
      <c r="D9517" s="71" t="s">
        <v>26441</v>
      </c>
      <c r="E9517" s="175" t="s">
        <v>31620</v>
      </c>
      <c r="F9517" s="72" t="s">
        <v>7</v>
      </c>
      <c r="G9517" s="72" t="s">
        <v>31393</v>
      </c>
      <c r="H9517" s="95" t="s">
        <v>30530</v>
      </c>
    </row>
    <row r="9518" spans="1:8">
      <c r="A9518" s="67">
        <v>9517</v>
      </c>
      <c r="B9518" s="23" t="s">
        <v>15742</v>
      </c>
      <c r="C9518" s="72" t="s">
        <v>15743</v>
      </c>
      <c r="D9518" s="71" t="s">
        <v>26441</v>
      </c>
      <c r="E9518" s="175" t="s">
        <v>31620</v>
      </c>
      <c r="F9518" s="72" t="s">
        <v>7</v>
      </c>
      <c r="G9518" s="72" t="s">
        <v>31386</v>
      </c>
      <c r="H9518" s="95" t="s">
        <v>30531</v>
      </c>
    </row>
    <row r="9519" spans="1:8">
      <c r="A9519" s="67">
        <v>9518</v>
      </c>
      <c r="B9519" s="23" t="s">
        <v>15744</v>
      </c>
      <c r="C9519" s="72" t="s">
        <v>15745</v>
      </c>
      <c r="D9519" s="71" t="s">
        <v>26441</v>
      </c>
      <c r="E9519" s="175" t="s">
        <v>31620</v>
      </c>
      <c r="F9519" s="72" t="s">
        <v>7</v>
      </c>
      <c r="G9519" s="72" t="s">
        <v>31390</v>
      </c>
      <c r="H9519" s="95" t="s">
        <v>30532</v>
      </c>
    </row>
    <row r="9520" spans="1:8">
      <c r="A9520" s="67">
        <v>9519</v>
      </c>
      <c r="B9520" s="23" t="s">
        <v>15746</v>
      </c>
      <c r="C9520" s="72" t="s">
        <v>15747</v>
      </c>
      <c r="D9520" s="71" t="s">
        <v>26441</v>
      </c>
      <c r="E9520" s="175" t="s">
        <v>31620</v>
      </c>
      <c r="F9520" s="72" t="s">
        <v>7</v>
      </c>
      <c r="G9520" s="72" t="s">
        <v>31410</v>
      </c>
      <c r="H9520" s="95" t="s">
        <v>30533</v>
      </c>
    </row>
    <row r="9521" spans="1:8">
      <c r="A9521" s="67">
        <v>9520</v>
      </c>
      <c r="B9521" s="23" t="s">
        <v>15748</v>
      </c>
      <c r="C9521" s="72" t="s">
        <v>15749</v>
      </c>
      <c r="D9521" s="71" t="s">
        <v>26441</v>
      </c>
      <c r="E9521" s="175" t="s">
        <v>31620</v>
      </c>
      <c r="F9521" s="72" t="s">
        <v>7</v>
      </c>
      <c r="G9521" s="72" t="s">
        <v>31382</v>
      </c>
      <c r="H9521" s="95" t="s">
        <v>30534</v>
      </c>
    </row>
    <row r="9522" spans="1:8">
      <c r="A9522" s="67">
        <v>9521</v>
      </c>
      <c r="B9522" s="23" t="s">
        <v>15750</v>
      </c>
      <c r="C9522" s="72" t="s">
        <v>15751</v>
      </c>
      <c r="D9522" s="71" t="s">
        <v>26441</v>
      </c>
      <c r="E9522" s="175" t="s">
        <v>31620</v>
      </c>
      <c r="F9522" s="72" t="s">
        <v>7</v>
      </c>
      <c r="G9522" s="72" t="s">
        <v>31382</v>
      </c>
      <c r="H9522" s="95" t="s">
        <v>30535</v>
      </c>
    </row>
    <row r="9523" spans="1:8">
      <c r="A9523" s="67">
        <v>9522</v>
      </c>
      <c r="B9523" s="23" t="s">
        <v>15752</v>
      </c>
      <c r="C9523" s="72" t="s">
        <v>15753</v>
      </c>
      <c r="D9523" s="71" t="s">
        <v>26441</v>
      </c>
      <c r="E9523" s="175" t="s">
        <v>31620</v>
      </c>
      <c r="F9523" s="72" t="s">
        <v>7</v>
      </c>
      <c r="G9523" s="72" t="s">
        <v>31382</v>
      </c>
      <c r="H9523" s="95" t="s">
        <v>30536</v>
      </c>
    </row>
    <row r="9524" spans="1:8">
      <c r="A9524" s="67">
        <v>9523</v>
      </c>
      <c r="B9524" s="23" t="s">
        <v>15754</v>
      </c>
      <c r="C9524" s="72" t="s">
        <v>15755</v>
      </c>
      <c r="D9524" s="71" t="s">
        <v>26441</v>
      </c>
      <c r="E9524" s="175" t="s">
        <v>31620</v>
      </c>
      <c r="F9524" s="72" t="s">
        <v>7</v>
      </c>
      <c r="G9524" s="72" t="s">
        <v>31439</v>
      </c>
      <c r="H9524" s="95" t="s">
        <v>30537</v>
      </c>
    </row>
    <row r="9525" spans="1:8">
      <c r="A9525" s="67">
        <v>9524</v>
      </c>
      <c r="B9525" s="23" t="s">
        <v>15756</v>
      </c>
      <c r="C9525" s="72" t="s">
        <v>15757</v>
      </c>
      <c r="D9525" s="71" t="s">
        <v>26441</v>
      </c>
      <c r="E9525" s="175" t="s">
        <v>31620</v>
      </c>
      <c r="F9525" s="72" t="s">
        <v>7</v>
      </c>
      <c r="G9525" s="72" t="s">
        <v>31392</v>
      </c>
      <c r="H9525" s="95" t="s">
        <v>30538</v>
      </c>
    </row>
    <row r="9526" spans="1:8">
      <c r="A9526" s="67">
        <v>9525</v>
      </c>
      <c r="B9526" s="23" t="s">
        <v>15758</v>
      </c>
      <c r="C9526" s="72" t="s">
        <v>15759</v>
      </c>
      <c r="D9526" s="71" t="s">
        <v>26441</v>
      </c>
      <c r="E9526" s="175" t="s">
        <v>31620</v>
      </c>
      <c r="F9526" s="72" t="s">
        <v>7</v>
      </c>
      <c r="G9526" s="72" t="s">
        <v>31395</v>
      </c>
      <c r="H9526" s="95" t="s">
        <v>30539</v>
      </c>
    </row>
    <row r="9527" spans="1:8">
      <c r="A9527" s="67">
        <v>9526</v>
      </c>
      <c r="B9527" s="23" t="s">
        <v>15760</v>
      </c>
      <c r="C9527" s="72" t="s">
        <v>15761</v>
      </c>
      <c r="D9527" s="71" t="s">
        <v>26441</v>
      </c>
      <c r="E9527" s="175" t="s">
        <v>31620</v>
      </c>
      <c r="F9527" s="72" t="s">
        <v>7</v>
      </c>
      <c r="G9527" s="72" t="s">
        <v>31390</v>
      </c>
      <c r="H9527" s="95" t="s">
        <v>30540</v>
      </c>
    </row>
    <row r="9528" spans="1:8">
      <c r="A9528" s="67">
        <v>9527</v>
      </c>
      <c r="B9528" s="23" t="s">
        <v>15762</v>
      </c>
      <c r="C9528" s="72" t="s">
        <v>15763</v>
      </c>
      <c r="D9528" s="71" t="s">
        <v>26441</v>
      </c>
      <c r="E9528" s="175" t="s">
        <v>31620</v>
      </c>
      <c r="F9528" s="72" t="s">
        <v>7</v>
      </c>
      <c r="G9528" s="72" t="s">
        <v>31395</v>
      </c>
      <c r="H9528" s="95" t="s">
        <v>30541</v>
      </c>
    </row>
    <row r="9529" spans="1:8">
      <c r="A9529" s="67">
        <v>9528</v>
      </c>
      <c r="B9529" s="23" t="s">
        <v>15764</v>
      </c>
      <c r="C9529" s="72" t="s">
        <v>15765</v>
      </c>
      <c r="D9529" s="71" t="s">
        <v>26441</v>
      </c>
      <c r="E9529" s="175" t="s">
        <v>31620</v>
      </c>
      <c r="F9529" s="72" t="s">
        <v>7</v>
      </c>
      <c r="G9529" s="72" t="s">
        <v>31390</v>
      </c>
      <c r="H9529" s="95" t="s">
        <v>30542</v>
      </c>
    </row>
    <row r="9530" spans="1:8">
      <c r="A9530" s="67">
        <v>9529</v>
      </c>
      <c r="B9530" s="23" t="s">
        <v>15766</v>
      </c>
      <c r="C9530" s="72" t="s">
        <v>15767</v>
      </c>
      <c r="D9530" s="71" t="s">
        <v>26441</v>
      </c>
      <c r="E9530" s="175" t="s">
        <v>31620</v>
      </c>
      <c r="F9530" s="72" t="s">
        <v>7</v>
      </c>
      <c r="G9530" s="72" t="s">
        <v>31390</v>
      </c>
      <c r="H9530" s="95" t="s">
        <v>30543</v>
      </c>
    </row>
    <row r="9531" spans="1:8">
      <c r="A9531" s="67">
        <v>9530</v>
      </c>
      <c r="B9531" s="23" t="s">
        <v>15768</v>
      </c>
      <c r="C9531" s="72" t="s">
        <v>15769</v>
      </c>
      <c r="D9531" s="71" t="s">
        <v>26441</v>
      </c>
      <c r="E9531" s="175" t="s">
        <v>31620</v>
      </c>
      <c r="F9531" s="72" t="s">
        <v>7</v>
      </c>
      <c r="G9531" s="72" t="s">
        <v>31418</v>
      </c>
      <c r="H9531" s="95" t="s">
        <v>30544</v>
      </c>
    </row>
    <row r="9532" spans="1:8">
      <c r="A9532" s="67">
        <v>9531</v>
      </c>
      <c r="B9532" s="23" t="s">
        <v>15770</v>
      </c>
      <c r="C9532" s="72" t="s">
        <v>15771</v>
      </c>
      <c r="D9532" s="71" t="s">
        <v>26441</v>
      </c>
      <c r="E9532" s="175" t="s">
        <v>31620</v>
      </c>
      <c r="F9532" s="72" t="s">
        <v>7</v>
      </c>
      <c r="G9532" s="72" t="s">
        <v>31418</v>
      </c>
      <c r="H9532" s="95" t="s">
        <v>30545</v>
      </c>
    </row>
    <row r="9533" spans="1:8">
      <c r="A9533" s="67">
        <v>9532</v>
      </c>
      <c r="B9533" s="23" t="s">
        <v>15772</v>
      </c>
      <c r="C9533" s="72" t="s">
        <v>15773</v>
      </c>
      <c r="D9533" s="71" t="s">
        <v>26441</v>
      </c>
      <c r="E9533" s="175" t="s">
        <v>31620</v>
      </c>
      <c r="F9533" s="72" t="s">
        <v>7</v>
      </c>
      <c r="G9533" s="72" t="s">
        <v>31439</v>
      </c>
      <c r="H9533" s="95" t="s">
        <v>30546</v>
      </c>
    </row>
    <row r="9534" spans="1:8">
      <c r="A9534" s="67">
        <v>9533</v>
      </c>
      <c r="B9534" s="23" t="s">
        <v>15774</v>
      </c>
      <c r="C9534" s="72" t="s">
        <v>15775</v>
      </c>
      <c r="D9534" s="71" t="s">
        <v>26441</v>
      </c>
      <c r="E9534" s="175" t="s">
        <v>31620</v>
      </c>
      <c r="F9534" s="72" t="s">
        <v>7</v>
      </c>
      <c r="G9534" s="72" t="s">
        <v>31439</v>
      </c>
      <c r="H9534" s="95" t="s">
        <v>30547</v>
      </c>
    </row>
    <row r="9535" spans="1:8">
      <c r="A9535" s="67">
        <v>9534</v>
      </c>
      <c r="B9535" s="23" t="s">
        <v>15776</v>
      </c>
      <c r="C9535" s="72" t="s">
        <v>15663</v>
      </c>
      <c r="D9535" s="71" t="s">
        <v>26441</v>
      </c>
      <c r="E9535" s="175" t="s">
        <v>31620</v>
      </c>
      <c r="F9535" s="72" t="s">
        <v>7</v>
      </c>
      <c r="G9535" s="72" t="s">
        <v>31395</v>
      </c>
      <c r="H9535" s="95" t="s">
        <v>30548</v>
      </c>
    </row>
    <row r="9536" spans="1:8">
      <c r="A9536" s="67">
        <v>9535</v>
      </c>
      <c r="B9536" s="23" t="s">
        <v>15777</v>
      </c>
      <c r="C9536" s="72" t="s">
        <v>15663</v>
      </c>
      <c r="D9536" s="71" t="s">
        <v>26441</v>
      </c>
      <c r="E9536" s="175" t="s">
        <v>31620</v>
      </c>
      <c r="F9536" s="72" t="s">
        <v>7</v>
      </c>
      <c r="G9536" s="72" t="s">
        <v>31395</v>
      </c>
      <c r="H9536" s="95" t="s">
        <v>30549</v>
      </c>
    </row>
    <row r="9537" spans="1:8">
      <c r="A9537" s="67">
        <v>9536</v>
      </c>
      <c r="B9537" s="23" t="s">
        <v>15778</v>
      </c>
      <c r="C9537" s="72" t="s">
        <v>15663</v>
      </c>
      <c r="D9537" s="71" t="s">
        <v>26441</v>
      </c>
      <c r="E9537" s="175" t="s">
        <v>31620</v>
      </c>
      <c r="F9537" s="72" t="s">
        <v>7</v>
      </c>
      <c r="G9537" s="72" t="s">
        <v>31395</v>
      </c>
      <c r="H9537" s="95" t="s">
        <v>30550</v>
      </c>
    </row>
    <row r="9538" spans="1:8">
      <c r="A9538" s="67">
        <v>9537</v>
      </c>
      <c r="B9538" s="23" t="s">
        <v>15779</v>
      </c>
      <c r="C9538" s="72" t="s">
        <v>15663</v>
      </c>
      <c r="D9538" s="71" t="s">
        <v>26441</v>
      </c>
      <c r="E9538" s="175" t="s">
        <v>31620</v>
      </c>
      <c r="F9538" s="72" t="s">
        <v>7</v>
      </c>
      <c r="G9538" s="72" t="s">
        <v>31395</v>
      </c>
      <c r="H9538" s="95" t="s">
        <v>30551</v>
      </c>
    </row>
    <row r="9539" spans="1:8">
      <c r="A9539" s="67">
        <v>9538</v>
      </c>
      <c r="B9539" s="23" t="s">
        <v>15780</v>
      </c>
      <c r="C9539" s="72" t="s">
        <v>15663</v>
      </c>
      <c r="D9539" s="71" t="s">
        <v>26441</v>
      </c>
      <c r="E9539" s="175" t="s">
        <v>31620</v>
      </c>
      <c r="F9539" s="72" t="s">
        <v>7</v>
      </c>
      <c r="G9539" s="72" t="s">
        <v>31396</v>
      </c>
      <c r="H9539" s="95" t="s">
        <v>30552</v>
      </c>
    </row>
    <row r="9540" spans="1:8" hidden="1">
      <c r="A9540" s="67">
        <v>9539</v>
      </c>
      <c r="B9540" s="72" t="s">
        <v>15781</v>
      </c>
      <c r="C9540" s="73" t="s">
        <v>15782</v>
      </c>
      <c r="D9540" s="71" t="s">
        <v>184</v>
      </c>
      <c r="E9540" s="173" t="s">
        <v>30555</v>
      </c>
      <c r="F9540" s="72" t="s">
        <v>6</v>
      </c>
      <c r="G9540" s="68" t="s">
        <v>31382</v>
      </c>
      <c r="H9540" s="73"/>
    </row>
    <row r="9541" spans="1:8" hidden="1">
      <c r="A9541" s="67">
        <v>9540</v>
      </c>
      <c r="B9541" s="72" t="s">
        <v>15783</v>
      </c>
      <c r="C9541" s="73" t="s">
        <v>15784</v>
      </c>
      <c r="D9541" s="71" t="s">
        <v>184</v>
      </c>
      <c r="E9541" s="173" t="s">
        <v>30555</v>
      </c>
      <c r="F9541" s="72" t="s">
        <v>6</v>
      </c>
      <c r="G9541" s="68" t="s">
        <v>31382</v>
      </c>
      <c r="H9541" s="73"/>
    </row>
    <row r="9542" spans="1:8" hidden="1">
      <c r="A9542" s="67">
        <v>9541</v>
      </c>
      <c r="B9542" s="72" t="s">
        <v>15785</v>
      </c>
      <c r="C9542" s="73" t="s">
        <v>15786</v>
      </c>
      <c r="D9542" s="71" t="s">
        <v>184</v>
      </c>
      <c r="E9542" s="173" t="s">
        <v>30555</v>
      </c>
      <c r="F9542" s="72" t="s">
        <v>6</v>
      </c>
      <c r="G9542" s="68" t="s">
        <v>31382</v>
      </c>
      <c r="H9542" s="73"/>
    </row>
    <row r="9543" spans="1:8" hidden="1">
      <c r="A9543" s="67">
        <v>9542</v>
      </c>
      <c r="B9543" s="72" t="s">
        <v>15787</v>
      </c>
      <c r="C9543" s="73" t="s">
        <v>15788</v>
      </c>
      <c r="D9543" s="71" t="s">
        <v>184</v>
      </c>
      <c r="E9543" s="173" t="s">
        <v>30555</v>
      </c>
      <c r="F9543" s="72" t="s">
        <v>6</v>
      </c>
      <c r="G9543" s="68" t="s">
        <v>31382</v>
      </c>
      <c r="H9543" s="73"/>
    </row>
    <row r="9544" spans="1:8" hidden="1">
      <c r="A9544" s="67">
        <v>9543</v>
      </c>
      <c r="B9544" s="72" t="s">
        <v>15789</v>
      </c>
      <c r="C9544" s="73" t="s">
        <v>15790</v>
      </c>
      <c r="D9544" s="71" t="s">
        <v>184</v>
      </c>
      <c r="E9544" s="173" t="s">
        <v>30555</v>
      </c>
      <c r="F9544" s="72" t="s">
        <v>6</v>
      </c>
      <c r="G9544" s="68" t="s">
        <v>31382</v>
      </c>
      <c r="H9544" s="73"/>
    </row>
    <row r="9545" spans="1:8" hidden="1">
      <c r="A9545" s="67">
        <v>9544</v>
      </c>
      <c r="B9545" s="72" t="s">
        <v>15791</v>
      </c>
      <c r="C9545" s="73" t="s">
        <v>15792</v>
      </c>
      <c r="D9545" s="71" t="s">
        <v>184</v>
      </c>
      <c r="E9545" s="173" t="s">
        <v>30555</v>
      </c>
      <c r="F9545" s="72" t="s">
        <v>6</v>
      </c>
      <c r="G9545" s="68" t="s">
        <v>31382</v>
      </c>
      <c r="H9545" s="73"/>
    </row>
    <row r="9546" spans="1:8" hidden="1">
      <c r="A9546" s="67">
        <v>9545</v>
      </c>
      <c r="B9546" s="72" t="s">
        <v>15793</v>
      </c>
      <c r="C9546" s="73" t="s">
        <v>15794</v>
      </c>
      <c r="D9546" s="71" t="s">
        <v>184</v>
      </c>
      <c r="E9546" s="173" t="s">
        <v>30555</v>
      </c>
      <c r="F9546" s="72" t="s">
        <v>6</v>
      </c>
      <c r="G9546" s="68" t="s">
        <v>31382</v>
      </c>
      <c r="H9546" s="73"/>
    </row>
    <row r="9547" spans="1:8" hidden="1">
      <c r="A9547" s="67">
        <v>9546</v>
      </c>
      <c r="B9547" s="72" t="s">
        <v>15795</v>
      </c>
      <c r="C9547" s="73" t="s">
        <v>15796</v>
      </c>
      <c r="D9547" s="71" t="s">
        <v>184</v>
      </c>
      <c r="E9547" s="173" t="s">
        <v>30555</v>
      </c>
      <c r="F9547" s="72" t="s">
        <v>6</v>
      </c>
      <c r="G9547" s="68" t="s">
        <v>31382</v>
      </c>
      <c r="H9547" s="73"/>
    </row>
    <row r="9548" spans="1:8" hidden="1">
      <c r="A9548" s="67">
        <v>9547</v>
      </c>
      <c r="B9548" s="72" t="s">
        <v>15797</v>
      </c>
      <c r="C9548" s="73" t="s">
        <v>15798</v>
      </c>
      <c r="D9548" s="71" t="s">
        <v>184</v>
      </c>
      <c r="E9548" s="173" t="s">
        <v>30555</v>
      </c>
      <c r="F9548" s="72" t="s">
        <v>6</v>
      </c>
      <c r="G9548" s="68" t="s">
        <v>31382</v>
      </c>
      <c r="H9548" s="73"/>
    </row>
    <row r="9549" spans="1:8" hidden="1">
      <c r="A9549" s="67">
        <v>9548</v>
      </c>
      <c r="B9549" s="72" t="s">
        <v>15799</v>
      </c>
      <c r="C9549" s="73" t="s">
        <v>15800</v>
      </c>
      <c r="D9549" s="71" t="s">
        <v>184</v>
      </c>
      <c r="E9549" s="173" t="s">
        <v>30555</v>
      </c>
      <c r="F9549" s="72" t="s">
        <v>6</v>
      </c>
      <c r="G9549" s="68" t="s">
        <v>31382</v>
      </c>
      <c r="H9549" s="73"/>
    </row>
    <row r="9550" spans="1:8" hidden="1">
      <c r="A9550" s="67">
        <v>9549</v>
      </c>
      <c r="B9550" s="72" t="s">
        <v>15801</v>
      </c>
      <c r="C9550" s="73" t="s">
        <v>15802</v>
      </c>
      <c r="D9550" s="71" t="s">
        <v>184</v>
      </c>
      <c r="E9550" s="173" t="s">
        <v>30555</v>
      </c>
      <c r="F9550" s="72" t="s">
        <v>6</v>
      </c>
      <c r="G9550" s="68" t="s">
        <v>31382</v>
      </c>
      <c r="H9550" s="73"/>
    </row>
    <row r="9551" spans="1:8" hidden="1">
      <c r="A9551" s="67">
        <v>9550</v>
      </c>
      <c r="B9551" s="72" t="s">
        <v>15803</v>
      </c>
      <c r="C9551" s="73" t="s">
        <v>15804</v>
      </c>
      <c r="D9551" s="71" t="s">
        <v>184</v>
      </c>
      <c r="E9551" s="173" t="s">
        <v>30555</v>
      </c>
      <c r="F9551" s="72" t="s">
        <v>6</v>
      </c>
      <c r="G9551" s="68" t="s">
        <v>31382</v>
      </c>
      <c r="H9551" s="73"/>
    </row>
    <row r="9552" spans="1:8" hidden="1">
      <c r="A9552" s="67">
        <v>9551</v>
      </c>
      <c r="B9552" s="72" t="s">
        <v>15805</v>
      </c>
      <c r="C9552" s="73" t="s">
        <v>15806</v>
      </c>
      <c r="D9552" s="71" t="s">
        <v>184</v>
      </c>
      <c r="E9552" s="173" t="s">
        <v>30555</v>
      </c>
      <c r="F9552" s="72" t="s">
        <v>6</v>
      </c>
      <c r="G9552" s="68" t="s">
        <v>31382</v>
      </c>
      <c r="H9552" s="73"/>
    </row>
    <row r="9553" spans="1:8" hidden="1">
      <c r="A9553" s="67">
        <v>9552</v>
      </c>
      <c r="B9553" s="72" t="s">
        <v>15807</v>
      </c>
      <c r="C9553" s="73" t="s">
        <v>15808</v>
      </c>
      <c r="D9553" s="71" t="s">
        <v>184</v>
      </c>
      <c r="E9553" s="173" t="s">
        <v>30555</v>
      </c>
      <c r="F9553" s="72" t="s">
        <v>6</v>
      </c>
      <c r="G9553" s="68" t="s">
        <v>31382</v>
      </c>
      <c r="H9553" s="73"/>
    </row>
    <row r="9554" spans="1:8" hidden="1">
      <c r="A9554" s="67">
        <v>9553</v>
      </c>
      <c r="B9554" s="72" t="s">
        <v>15809</v>
      </c>
      <c r="C9554" s="73" t="s">
        <v>15810</v>
      </c>
      <c r="D9554" s="71" t="s">
        <v>184</v>
      </c>
      <c r="E9554" s="173" t="s">
        <v>30555</v>
      </c>
      <c r="F9554" s="72" t="s">
        <v>6</v>
      </c>
      <c r="G9554" s="68" t="s">
        <v>31382</v>
      </c>
      <c r="H9554" s="73"/>
    </row>
    <row r="9555" spans="1:8" hidden="1">
      <c r="A9555" s="67">
        <v>9554</v>
      </c>
      <c r="B9555" s="72" t="s">
        <v>15811</v>
      </c>
      <c r="C9555" s="73" t="s">
        <v>15812</v>
      </c>
      <c r="D9555" s="71" t="s">
        <v>184</v>
      </c>
      <c r="E9555" s="173" t="s">
        <v>30555</v>
      </c>
      <c r="F9555" s="72" t="s">
        <v>6</v>
      </c>
      <c r="G9555" s="68" t="s">
        <v>31382</v>
      </c>
      <c r="H9555" s="73"/>
    </row>
    <row r="9556" spans="1:8" hidden="1">
      <c r="A9556" s="67">
        <v>9555</v>
      </c>
      <c r="B9556" s="72" t="s">
        <v>15813</v>
      </c>
      <c r="C9556" s="73" t="s">
        <v>15814</v>
      </c>
      <c r="D9556" s="71" t="s">
        <v>184</v>
      </c>
      <c r="E9556" s="173" t="s">
        <v>30555</v>
      </c>
      <c r="F9556" s="72" t="s">
        <v>6</v>
      </c>
      <c r="G9556" s="68" t="s">
        <v>31382</v>
      </c>
      <c r="H9556" s="73"/>
    </row>
    <row r="9557" spans="1:8" hidden="1">
      <c r="A9557" s="67">
        <v>9556</v>
      </c>
      <c r="B9557" s="72" t="s">
        <v>15815</v>
      </c>
      <c r="C9557" s="73" t="s">
        <v>15816</v>
      </c>
      <c r="D9557" s="71" t="s">
        <v>184</v>
      </c>
      <c r="E9557" s="173" t="s">
        <v>30555</v>
      </c>
      <c r="F9557" s="72" t="s">
        <v>6</v>
      </c>
      <c r="G9557" s="68" t="s">
        <v>31382</v>
      </c>
      <c r="H9557" s="73"/>
    </row>
    <row r="9558" spans="1:8" hidden="1">
      <c r="A9558" s="67">
        <v>9557</v>
      </c>
      <c r="B9558" s="72" t="s">
        <v>15817</v>
      </c>
      <c r="C9558" s="73" t="s">
        <v>15818</v>
      </c>
      <c r="D9558" s="71" t="s">
        <v>184</v>
      </c>
      <c r="E9558" s="173" t="s">
        <v>30555</v>
      </c>
      <c r="F9558" s="72" t="s">
        <v>6</v>
      </c>
      <c r="G9558" s="68" t="s">
        <v>31382</v>
      </c>
      <c r="H9558" s="73"/>
    </row>
    <row r="9559" spans="1:8" hidden="1">
      <c r="A9559" s="67">
        <v>9558</v>
      </c>
      <c r="B9559" s="72" t="s">
        <v>15819</v>
      </c>
      <c r="C9559" s="73" t="s">
        <v>15820</v>
      </c>
      <c r="D9559" s="71" t="s">
        <v>184</v>
      </c>
      <c r="E9559" s="173" t="s">
        <v>30555</v>
      </c>
      <c r="F9559" s="72" t="s">
        <v>6</v>
      </c>
      <c r="G9559" s="68" t="s">
        <v>31382</v>
      </c>
      <c r="H9559" s="73"/>
    </row>
    <row r="9560" spans="1:8" hidden="1">
      <c r="A9560" s="67">
        <v>9559</v>
      </c>
      <c r="B9560" s="72" t="s">
        <v>15821</v>
      </c>
      <c r="C9560" s="73" t="s">
        <v>15822</v>
      </c>
      <c r="D9560" s="71" t="s">
        <v>184</v>
      </c>
      <c r="E9560" s="173" t="s">
        <v>30555</v>
      </c>
      <c r="F9560" s="72" t="s">
        <v>6</v>
      </c>
      <c r="G9560" s="68" t="s">
        <v>31382</v>
      </c>
      <c r="H9560" s="73"/>
    </row>
    <row r="9561" spans="1:8" hidden="1">
      <c r="A9561" s="67">
        <v>9560</v>
      </c>
      <c r="B9561" s="72" t="s">
        <v>15823</v>
      </c>
      <c r="C9561" s="73" t="s">
        <v>15824</v>
      </c>
      <c r="D9561" s="71" t="s">
        <v>184</v>
      </c>
      <c r="E9561" s="173" t="s">
        <v>30555</v>
      </c>
      <c r="F9561" s="72" t="s">
        <v>6</v>
      </c>
      <c r="G9561" s="68" t="s">
        <v>31382</v>
      </c>
      <c r="H9561" s="73"/>
    </row>
    <row r="9562" spans="1:8" hidden="1">
      <c r="A9562" s="67">
        <v>9561</v>
      </c>
      <c r="B9562" s="72" t="s">
        <v>15825</v>
      </c>
      <c r="C9562" s="73" t="s">
        <v>15826</v>
      </c>
      <c r="D9562" s="71" t="s">
        <v>184</v>
      </c>
      <c r="E9562" s="173" t="s">
        <v>30555</v>
      </c>
      <c r="F9562" s="72" t="s">
        <v>6</v>
      </c>
      <c r="G9562" s="68" t="s">
        <v>31382</v>
      </c>
      <c r="H9562" s="73"/>
    </row>
    <row r="9563" spans="1:8" hidden="1">
      <c r="A9563" s="67">
        <v>9562</v>
      </c>
      <c r="B9563" s="72" t="s">
        <v>15827</v>
      </c>
      <c r="C9563" s="73" t="s">
        <v>15828</v>
      </c>
      <c r="D9563" s="71" t="s">
        <v>184</v>
      </c>
      <c r="E9563" s="173" t="s">
        <v>30555</v>
      </c>
      <c r="F9563" s="72" t="s">
        <v>6</v>
      </c>
      <c r="G9563" s="68" t="s">
        <v>31382</v>
      </c>
      <c r="H9563" s="73"/>
    </row>
    <row r="9564" spans="1:8" hidden="1">
      <c r="A9564" s="67">
        <v>9563</v>
      </c>
      <c r="B9564" s="72" t="s">
        <v>15829</v>
      </c>
      <c r="C9564" s="73" t="s">
        <v>15830</v>
      </c>
      <c r="D9564" s="71" t="s">
        <v>184</v>
      </c>
      <c r="E9564" s="173" t="s">
        <v>30555</v>
      </c>
      <c r="F9564" s="72" t="s">
        <v>6</v>
      </c>
      <c r="G9564" s="68" t="s">
        <v>31382</v>
      </c>
      <c r="H9564" s="73"/>
    </row>
    <row r="9565" spans="1:8" hidden="1">
      <c r="A9565" s="67">
        <v>9564</v>
      </c>
      <c r="B9565" s="72" t="s">
        <v>15831</v>
      </c>
      <c r="C9565" s="73" t="s">
        <v>15832</v>
      </c>
      <c r="D9565" s="71" t="s">
        <v>184</v>
      </c>
      <c r="E9565" s="173" t="s">
        <v>30555</v>
      </c>
      <c r="F9565" s="72" t="s">
        <v>6</v>
      </c>
      <c r="G9565" s="68" t="s">
        <v>31382</v>
      </c>
      <c r="H9565" s="73"/>
    </row>
    <row r="9566" spans="1:8" hidden="1">
      <c r="A9566" s="67">
        <v>9565</v>
      </c>
      <c r="B9566" s="72" t="s">
        <v>15833</v>
      </c>
      <c r="C9566" s="73" t="s">
        <v>15834</v>
      </c>
      <c r="D9566" s="71" t="s">
        <v>184</v>
      </c>
      <c r="E9566" s="173" t="s">
        <v>30555</v>
      </c>
      <c r="F9566" s="72" t="s">
        <v>6</v>
      </c>
      <c r="G9566" s="68" t="s">
        <v>31382</v>
      </c>
      <c r="H9566" s="73"/>
    </row>
    <row r="9567" spans="1:8" hidden="1">
      <c r="A9567" s="67">
        <v>9566</v>
      </c>
      <c r="B9567" s="72" t="s">
        <v>15835</v>
      </c>
      <c r="C9567" s="73" t="s">
        <v>15836</v>
      </c>
      <c r="D9567" s="71" t="s">
        <v>184</v>
      </c>
      <c r="E9567" s="173" t="s">
        <v>30555</v>
      </c>
      <c r="F9567" s="72" t="s">
        <v>6</v>
      </c>
      <c r="G9567" s="68" t="s">
        <v>31382</v>
      </c>
      <c r="H9567" s="73"/>
    </row>
    <row r="9568" spans="1:8" hidden="1">
      <c r="A9568" s="67">
        <v>9567</v>
      </c>
      <c r="B9568" s="72" t="s">
        <v>15837</v>
      </c>
      <c r="C9568" s="73" t="s">
        <v>15838</v>
      </c>
      <c r="D9568" s="71" t="s">
        <v>184</v>
      </c>
      <c r="E9568" s="173" t="s">
        <v>30555</v>
      </c>
      <c r="F9568" s="72" t="s">
        <v>6</v>
      </c>
      <c r="G9568" s="68" t="s">
        <v>31382</v>
      </c>
      <c r="H9568" s="73"/>
    </row>
    <row r="9569" spans="1:8" hidden="1">
      <c r="A9569" s="67">
        <v>9568</v>
      </c>
      <c r="B9569" s="72" t="s">
        <v>15839</v>
      </c>
      <c r="C9569" s="73" t="s">
        <v>15840</v>
      </c>
      <c r="D9569" s="71" t="s">
        <v>184</v>
      </c>
      <c r="E9569" s="173" t="s">
        <v>30555</v>
      </c>
      <c r="F9569" s="72" t="s">
        <v>6</v>
      </c>
      <c r="G9569" s="68" t="s">
        <v>31382</v>
      </c>
      <c r="H9569" s="73"/>
    </row>
    <row r="9570" spans="1:8" hidden="1">
      <c r="A9570" s="67">
        <v>9569</v>
      </c>
      <c r="B9570" s="72" t="s">
        <v>15841</v>
      </c>
      <c r="C9570" s="73" t="s">
        <v>15842</v>
      </c>
      <c r="D9570" s="71" t="s">
        <v>184</v>
      </c>
      <c r="E9570" s="173" t="s">
        <v>30555</v>
      </c>
      <c r="F9570" s="72" t="s">
        <v>6</v>
      </c>
      <c r="G9570" s="68" t="s">
        <v>31382</v>
      </c>
      <c r="H9570" s="73"/>
    </row>
    <row r="9571" spans="1:8" hidden="1">
      <c r="A9571" s="67">
        <v>9570</v>
      </c>
      <c r="B9571" s="72" t="s">
        <v>15843</v>
      </c>
      <c r="C9571" s="73" t="s">
        <v>15844</v>
      </c>
      <c r="D9571" s="71" t="s">
        <v>184</v>
      </c>
      <c r="E9571" s="173" t="s">
        <v>30555</v>
      </c>
      <c r="F9571" s="72" t="s">
        <v>6</v>
      </c>
      <c r="G9571" s="68" t="s">
        <v>31382</v>
      </c>
      <c r="H9571" s="73"/>
    </row>
    <row r="9572" spans="1:8" hidden="1">
      <c r="A9572" s="67">
        <v>9571</v>
      </c>
      <c r="B9572" s="72" t="s">
        <v>15845</v>
      </c>
      <c r="C9572" s="73" t="s">
        <v>15846</v>
      </c>
      <c r="D9572" s="71" t="s">
        <v>184</v>
      </c>
      <c r="E9572" s="173" t="s">
        <v>30555</v>
      </c>
      <c r="F9572" s="72" t="s">
        <v>6</v>
      </c>
      <c r="G9572" s="68" t="s">
        <v>31382</v>
      </c>
      <c r="H9572" s="73"/>
    </row>
    <row r="9573" spans="1:8" hidden="1">
      <c r="A9573" s="67">
        <v>9572</v>
      </c>
      <c r="B9573" s="72" t="s">
        <v>15847</v>
      </c>
      <c r="C9573" s="73" t="s">
        <v>15848</v>
      </c>
      <c r="D9573" s="71" t="s">
        <v>184</v>
      </c>
      <c r="E9573" s="173" t="s">
        <v>30555</v>
      </c>
      <c r="F9573" s="72" t="s">
        <v>6</v>
      </c>
      <c r="G9573" s="68" t="s">
        <v>31382</v>
      </c>
      <c r="H9573" s="73"/>
    </row>
    <row r="9574" spans="1:8" hidden="1">
      <c r="A9574" s="67">
        <v>9573</v>
      </c>
      <c r="B9574" s="72" t="s">
        <v>15849</v>
      </c>
      <c r="C9574" s="73" t="s">
        <v>15850</v>
      </c>
      <c r="D9574" s="71" t="s">
        <v>184</v>
      </c>
      <c r="E9574" s="173" t="s">
        <v>30555</v>
      </c>
      <c r="F9574" s="72" t="s">
        <v>6</v>
      </c>
      <c r="G9574" s="68" t="s">
        <v>31382</v>
      </c>
      <c r="H9574" s="73"/>
    </row>
    <row r="9575" spans="1:8" hidden="1">
      <c r="A9575" s="67">
        <v>9574</v>
      </c>
      <c r="B9575" s="72" t="s">
        <v>15851</v>
      </c>
      <c r="C9575" s="73" t="s">
        <v>15852</v>
      </c>
      <c r="D9575" s="71" t="s">
        <v>184</v>
      </c>
      <c r="E9575" s="173" t="s">
        <v>30555</v>
      </c>
      <c r="F9575" s="72" t="s">
        <v>6</v>
      </c>
      <c r="G9575" s="68" t="s">
        <v>31382</v>
      </c>
      <c r="H9575" s="73"/>
    </row>
    <row r="9576" spans="1:8" hidden="1">
      <c r="A9576" s="67">
        <v>9575</v>
      </c>
      <c r="B9576" s="72" t="s">
        <v>15853</v>
      </c>
      <c r="C9576" s="73" t="s">
        <v>15854</v>
      </c>
      <c r="D9576" s="71" t="s">
        <v>184</v>
      </c>
      <c r="E9576" s="173" t="s">
        <v>30555</v>
      </c>
      <c r="F9576" s="72" t="s">
        <v>6</v>
      </c>
      <c r="G9576" s="68" t="s">
        <v>31382</v>
      </c>
      <c r="H9576" s="73"/>
    </row>
    <row r="9577" spans="1:8" hidden="1">
      <c r="A9577" s="67">
        <v>9576</v>
      </c>
      <c r="B9577" s="72" t="s">
        <v>15855</v>
      </c>
      <c r="C9577" s="73" t="s">
        <v>15856</v>
      </c>
      <c r="D9577" s="71" t="s">
        <v>184</v>
      </c>
      <c r="E9577" s="173" t="s">
        <v>30555</v>
      </c>
      <c r="F9577" s="72" t="s">
        <v>6</v>
      </c>
      <c r="G9577" s="68" t="s">
        <v>31382</v>
      </c>
      <c r="H9577" s="73"/>
    </row>
    <row r="9578" spans="1:8" hidden="1">
      <c r="A9578" s="67">
        <v>9577</v>
      </c>
      <c r="B9578" s="72" t="s">
        <v>15857</v>
      </c>
      <c r="C9578" s="73" t="s">
        <v>15858</v>
      </c>
      <c r="D9578" s="71" t="s">
        <v>184</v>
      </c>
      <c r="E9578" s="173" t="s">
        <v>30555</v>
      </c>
      <c r="F9578" s="72" t="s">
        <v>6</v>
      </c>
      <c r="G9578" s="68" t="s">
        <v>31382</v>
      </c>
      <c r="H9578" s="73"/>
    </row>
    <row r="9579" spans="1:8" hidden="1">
      <c r="A9579" s="67">
        <v>9578</v>
      </c>
      <c r="B9579" s="72" t="s">
        <v>15859</v>
      </c>
      <c r="C9579" s="73" t="s">
        <v>15860</v>
      </c>
      <c r="D9579" s="71" t="s">
        <v>184</v>
      </c>
      <c r="E9579" s="173" t="s">
        <v>30555</v>
      </c>
      <c r="F9579" s="72" t="s">
        <v>6</v>
      </c>
      <c r="G9579" s="68" t="s">
        <v>31382</v>
      </c>
      <c r="H9579" s="73"/>
    </row>
    <row r="9580" spans="1:8" hidden="1">
      <c r="A9580" s="67">
        <v>9579</v>
      </c>
      <c r="B9580" s="72" t="s">
        <v>15861</v>
      </c>
      <c r="C9580" s="73" t="s">
        <v>15862</v>
      </c>
      <c r="D9580" s="71" t="s">
        <v>184</v>
      </c>
      <c r="E9580" s="173" t="s">
        <v>30555</v>
      </c>
      <c r="F9580" s="72" t="s">
        <v>6</v>
      </c>
      <c r="G9580" s="68" t="s">
        <v>31382</v>
      </c>
      <c r="H9580" s="73"/>
    </row>
    <row r="9581" spans="1:8" hidden="1">
      <c r="A9581" s="67">
        <v>9580</v>
      </c>
      <c r="B9581" s="72" t="s">
        <v>15863</v>
      </c>
      <c r="C9581" s="73" t="s">
        <v>15864</v>
      </c>
      <c r="D9581" s="71" t="s">
        <v>184</v>
      </c>
      <c r="E9581" s="173" t="s">
        <v>30555</v>
      </c>
      <c r="F9581" s="72" t="s">
        <v>6</v>
      </c>
      <c r="G9581" s="68" t="s">
        <v>31382</v>
      </c>
      <c r="H9581" s="73"/>
    </row>
    <row r="9582" spans="1:8" hidden="1">
      <c r="A9582" s="67">
        <v>9581</v>
      </c>
      <c r="B9582" s="72" t="s">
        <v>15865</v>
      </c>
      <c r="C9582" s="73" t="s">
        <v>15866</v>
      </c>
      <c r="D9582" s="71" t="s">
        <v>184</v>
      </c>
      <c r="E9582" s="173" t="s">
        <v>30555</v>
      </c>
      <c r="F9582" s="72" t="s">
        <v>6</v>
      </c>
      <c r="G9582" s="68" t="s">
        <v>31382</v>
      </c>
      <c r="H9582" s="73"/>
    </row>
    <row r="9583" spans="1:8" hidden="1">
      <c r="A9583" s="67">
        <v>9582</v>
      </c>
      <c r="B9583" s="72" t="s">
        <v>15867</v>
      </c>
      <c r="C9583" s="73" t="s">
        <v>15868</v>
      </c>
      <c r="D9583" s="71" t="s">
        <v>184</v>
      </c>
      <c r="E9583" s="173" t="s">
        <v>30555</v>
      </c>
      <c r="F9583" s="72" t="s">
        <v>6</v>
      </c>
      <c r="G9583" s="68" t="s">
        <v>31382</v>
      </c>
      <c r="H9583" s="73"/>
    </row>
    <row r="9584" spans="1:8" hidden="1">
      <c r="A9584" s="67">
        <v>9583</v>
      </c>
      <c r="B9584" s="72" t="s">
        <v>15869</v>
      </c>
      <c r="C9584" s="73" t="s">
        <v>15870</v>
      </c>
      <c r="D9584" s="71" t="s">
        <v>184</v>
      </c>
      <c r="E9584" s="173" t="s">
        <v>30555</v>
      </c>
      <c r="F9584" s="72" t="s">
        <v>6</v>
      </c>
      <c r="G9584" s="68" t="s">
        <v>31382</v>
      </c>
      <c r="H9584" s="73"/>
    </row>
    <row r="9585" spans="1:8" hidden="1">
      <c r="A9585" s="67">
        <v>9584</v>
      </c>
      <c r="B9585" s="72" t="s">
        <v>15871</v>
      </c>
      <c r="C9585" s="73" t="s">
        <v>15872</v>
      </c>
      <c r="D9585" s="71" t="s">
        <v>184</v>
      </c>
      <c r="E9585" s="173" t="s">
        <v>30555</v>
      </c>
      <c r="F9585" s="72" t="s">
        <v>6</v>
      </c>
      <c r="G9585" s="68" t="s">
        <v>31382</v>
      </c>
      <c r="H9585" s="73"/>
    </row>
    <row r="9586" spans="1:8" hidden="1">
      <c r="A9586" s="67">
        <v>9585</v>
      </c>
      <c r="B9586" s="72" t="s">
        <v>15873</v>
      </c>
      <c r="C9586" s="73" t="s">
        <v>15874</v>
      </c>
      <c r="D9586" s="71" t="s">
        <v>184</v>
      </c>
      <c r="E9586" s="173" t="s">
        <v>30555</v>
      </c>
      <c r="F9586" s="72" t="s">
        <v>6</v>
      </c>
      <c r="G9586" s="68" t="s">
        <v>31382</v>
      </c>
      <c r="H9586" s="73"/>
    </row>
    <row r="9587" spans="1:8" hidden="1">
      <c r="A9587" s="67">
        <v>9586</v>
      </c>
      <c r="B9587" s="72" t="s">
        <v>15875</v>
      </c>
      <c r="C9587" s="73" t="s">
        <v>15876</v>
      </c>
      <c r="D9587" s="71" t="s">
        <v>184</v>
      </c>
      <c r="E9587" s="173" t="s">
        <v>30555</v>
      </c>
      <c r="F9587" s="72" t="s">
        <v>6</v>
      </c>
      <c r="G9587" s="68" t="s">
        <v>31382</v>
      </c>
      <c r="H9587" s="73"/>
    </row>
    <row r="9588" spans="1:8" hidden="1">
      <c r="A9588" s="67">
        <v>9587</v>
      </c>
      <c r="B9588" s="72" t="s">
        <v>15877</v>
      </c>
      <c r="C9588" s="73" t="s">
        <v>15878</v>
      </c>
      <c r="D9588" s="71" t="s">
        <v>184</v>
      </c>
      <c r="E9588" s="173" t="s">
        <v>30555</v>
      </c>
      <c r="F9588" s="72" t="s">
        <v>6</v>
      </c>
      <c r="G9588" s="68" t="s">
        <v>31382</v>
      </c>
      <c r="H9588" s="73"/>
    </row>
    <row r="9589" spans="1:8" hidden="1">
      <c r="A9589" s="67">
        <v>9588</v>
      </c>
      <c r="B9589" s="72" t="s">
        <v>15879</v>
      </c>
      <c r="C9589" s="73" t="s">
        <v>15880</v>
      </c>
      <c r="D9589" s="71" t="s">
        <v>184</v>
      </c>
      <c r="E9589" s="173" t="s">
        <v>30555</v>
      </c>
      <c r="F9589" s="72" t="s">
        <v>6</v>
      </c>
      <c r="G9589" s="68" t="s">
        <v>31382</v>
      </c>
      <c r="H9589" s="73"/>
    </row>
    <row r="9590" spans="1:8" hidden="1">
      <c r="A9590" s="67">
        <v>9589</v>
      </c>
      <c r="B9590" s="72" t="s">
        <v>15881</v>
      </c>
      <c r="C9590" s="73" t="s">
        <v>15882</v>
      </c>
      <c r="D9590" s="71" t="s">
        <v>184</v>
      </c>
      <c r="E9590" s="173" t="s">
        <v>30555</v>
      </c>
      <c r="F9590" s="72" t="s">
        <v>6</v>
      </c>
      <c r="G9590" s="68" t="s">
        <v>31382</v>
      </c>
      <c r="H9590" s="73"/>
    </row>
    <row r="9591" spans="1:8" hidden="1">
      <c r="A9591" s="67">
        <v>9590</v>
      </c>
      <c r="B9591" s="72" t="s">
        <v>15883</v>
      </c>
      <c r="C9591" s="73" t="s">
        <v>15884</v>
      </c>
      <c r="D9591" s="71" t="s">
        <v>184</v>
      </c>
      <c r="E9591" s="173" t="s">
        <v>30555</v>
      </c>
      <c r="F9591" s="72" t="s">
        <v>6</v>
      </c>
      <c r="G9591" s="68" t="s">
        <v>31382</v>
      </c>
      <c r="H9591" s="73"/>
    </row>
    <row r="9592" spans="1:8" hidden="1">
      <c r="A9592" s="67">
        <v>9591</v>
      </c>
      <c r="B9592" s="72" t="s">
        <v>15885</v>
      </c>
      <c r="C9592" s="73" t="s">
        <v>15886</v>
      </c>
      <c r="D9592" s="71" t="s">
        <v>184</v>
      </c>
      <c r="E9592" s="173" t="s">
        <v>30555</v>
      </c>
      <c r="F9592" s="72" t="s">
        <v>6</v>
      </c>
      <c r="G9592" s="68" t="s">
        <v>31382</v>
      </c>
      <c r="H9592" s="73"/>
    </row>
    <row r="9593" spans="1:8" hidden="1">
      <c r="A9593" s="67">
        <v>9592</v>
      </c>
      <c r="B9593" s="72" t="s">
        <v>15887</v>
      </c>
      <c r="C9593" s="73" t="s">
        <v>15888</v>
      </c>
      <c r="D9593" s="71" t="s">
        <v>184</v>
      </c>
      <c r="E9593" s="173" t="s">
        <v>30555</v>
      </c>
      <c r="F9593" s="72" t="s">
        <v>6</v>
      </c>
      <c r="G9593" s="68" t="s">
        <v>31382</v>
      </c>
      <c r="H9593" s="73"/>
    </row>
    <row r="9594" spans="1:8" hidden="1">
      <c r="A9594" s="67">
        <v>9593</v>
      </c>
      <c r="B9594" s="72" t="s">
        <v>15889</v>
      </c>
      <c r="C9594" s="73" t="s">
        <v>15890</v>
      </c>
      <c r="D9594" s="71" t="s">
        <v>184</v>
      </c>
      <c r="E9594" s="173" t="s">
        <v>30555</v>
      </c>
      <c r="F9594" s="72" t="s">
        <v>6</v>
      </c>
      <c r="G9594" s="68" t="s">
        <v>31382</v>
      </c>
      <c r="H9594" s="73"/>
    </row>
    <row r="9595" spans="1:8" hidden="1">
      <c r="A9595" s="67">
        <v>9594</v>
      </c>
      <c r="B9595" s="72" t="s">
        <v>15891</v>
      </c>
      <c r="C9595" s="73" t="s">
        <v>15892</v>
      </c>
      <c r="D9595" s="71" t="s">
        <v>184</v>
      </c>
      <c r="E9595" s="173" t="s">
        <v>30555</v>
      </c>
      <c r="F9595" s="72" t="s">
        <v>6</v>
      </c>
      <c r="G9595" s="68" t="s">
        <v>31382</v>
      </c>
      <c r="H9595" s="73"/>
    </row>
    <row r="9596" spans="1:8" hidden="1">
      <c r="A9596" s="67">
        <v>9595</v>
      </c>
      <c r="B9596" s="72" t="s">
        <v>15893</v>
      </c>
      <c r="C9596" s="73" t="s">
        <v>15894</v>
      </c>
      <c r="D9596" s="71" t="s">
        <v>184</v>
      </c>
      <c r="E9596" s="173" t="s">
        <v>30555</v>
      </c>
      <c r="F9596" s="72" t="s">
        <v>6</v>
      </c>
      <c r="G9596" s="68" t="s">
        <v>31382</v>
      </c>
      <c r="H9596" s="73"/>
    </row>
    <row r="9597" spans="1:8" hidden="1">
      <c r="A9597" s="67">
        <v>9596</v>
      </c>
      <c r="B9597" s="72" t="s">
        <v>15895</v>
      </c>
      <c r="C9597" s="73" t="s">
        <v>15896</v>
      </c>
      <c r="D9597" s="71" t="s">
        <v>184</v>
      </c>
      <c r="E9597" s="173" t="s">
        <v>30555</v>
      </c>
      <c r="F9597" s="72" t="s">
        <v>6</v>
      </c>
      <c r="G9597" s="68" t="s">
        <v>31382</v>
      </c>
      <c r="H9597" s="73"/>
    </row>
    <row r="9598" spans="1:8" hidden="1">
      <c r="A9598" s="67">
        <v>9597</v>
      </c>
      <c r="B9598" s="72" t="s">
        <v>15897</v>
      </c>
      <c r="C9598" s="73" t="s">
        <v>15898</v>
      </c>
      <c r="D9598" s="71" t="s">
        <v>184</v>
      </c>
      <c r="E9598" s="173" t="s">
        <v>30555</v>
      </c>
      <c r="F9598" s="72" t="s">
        <v>6</v>
      </c>
      <c r="G9598" s="68" t="s">
        <v>31382</v>
      </c>
      <c r="H9598" s="73"/>
    </row>
    <row r="9599" spans="1:8" hidden="1">
      <c r="A9599" s="67">
        <v>9598</v>
      </c>
      <c r="B9599" s="72" t="s">
        <v>15899</v>
      </c>
      <c r="C9599" s="73" t="s">
        <v>15900</v>
      </c>
      <c r="D9599" s="71" t="s">
        <v>184</v>
      </c>
      <c r="E9599" s="173" t="s">
        <v>30555</v>
      </c>
      <c r="F9599" s="72" t="s">
        <v>6</v>
      </c>
      <c r="G9599" s="68" t="s">
        <v>31382</v>
      </c>
      <c r="H9599" s="73"/>
    </row>
    <row r="9600" spans="1:8" hidden="1">
      <c r="A9600" s="67">
        <v>9599</v>
      </c>
      <c r="B9600" s="72" t="s">
        <v>15901</v>
      </c>
      <c r="C9600" s="73" t="s">
        <v>15902</v>
      </c>
      <c r="D9600" s="71" t="s">
        <v>184</v>
      </c>
      <c r="E9600" s="173" t="s">
        <v>30555</v>
      </c>
      <c r="F9600" s="72" t="s">
        <v>6</v>
      </c>
      <c r="G9600" s="68" t="s">
        <v>31382</v>
      </c>
      <c r="H9600" s="73"/>
    </row>
    <row r="9601" spans="1:8" hidden="1">
      <c r="A9601" s="67">
        <v>9600</v>
      </c>
      <c r="B9601" s="72" t="s">
        <v>15903</v>
      </c>
      <c r="C9601" s="73" t="s">
        <v>15904</v>
      </c>
      <c r="D9601" s="71" t="s">
        <v>184</v>
      </c>
      <c r="E9601" s="173" t="s">
        <v>30555</v>
      </c>
      <c r="F9601" s="72" t="s">
        <v>6</v>
      </c>
      <c r="G9601" s="68" t="s">
        <v>31382</v>
      </c>
      <c r="H9601" s="73"/>
    </row>
    <row r="9602" spans="1:8" hidden="1">
      <c r="A9602" s="67">
        <v>9601</v>
      </c>
      <c r="B9602" s="72" t="s">
        <v>15905</v>
      </c>
      <c r="C9602" s="73" t="s">
        <v>15906</v>
      </c>
      <c r="D9602" s="71" t="s">
        <v>184</v>
      </c>
      <c r="E9602" s="173" t="s">
        <v>30555</v>
      </c>
      <c r="F9602" s="72" t="s">
        <v>6</v>
      </c>
      <c r="G9602" s="68" t="s">
        <v>31382</v>
      </c>
      <c r="H9602" s="73"/>
    </row>
    <row r="9603" spans="1:8" hidden="1">
      <c r="A9603" s="67">
        <v>9602</v>
      </c>
      <c r="B9603" s="72" t="s">
        <v>15907</v>
      </c>
      <c r="C9603" s="73" t="s">
        <v>15908</v>
      </c>
      <c r="D9603" s="71" t="s">
        <v>184</v>
      </c>
      <c r="E9603" s="173" t="s">
        <v>30555</v>
      </c>
      <c r="F9603" s="72" t="s">
        <v>6</v>
      </c>
      <c r="G9603" s="68" t="s">
        <v>31382</v>
      </c>
      <c r="H9603" s="73"/>
    </row>
    <row r="9604" spans="1:8" hidden="1">
      <c r="A9604" s="67">
        <v>9603</v>
      </c>
      <c r="B9604" s="72" t="s">
        <v>15909</v>
      </c>
      <c r="C9604" s="73" t="s">
        <v>15910</v>
      </c>
      <c r="D9604" s="71" t="s">
        <v>184</v>
      </c>
      <c r="E9604" s="173" t="s">
        <v>30555</v>
      </c>
      <c r="F9604" s="72" t="s">
        <v>6</v>
      </c>
      <c r="G9604" s="68" t="s">
        <v>31382</v>
      </c>
      <c r="H9604" s="73"/>
    </row>
    <row r="9605" spans="1:8" hidden="1">
      <c r="A9605" s="67">
        <v>9604</v>
      </c>
      <c r="B9605" s="72" t="s">
        <v>15911</v>
      </c>
      <c r="C9605" s="73" t="s">
        <v>15912</v>
      </c>
      <c r="D9605" s="71" t="s">
        <v>184</v>
      </c>
      <c r="E9605" s="173" t="s">
        <v>30555</v>
      </c>
      <c r="F9605" s="72" t="s">
        <v>6</v>
      </c>
      <c r="G9605" s="68" t="s">
        <v>31382</v>
      </c>
      <c r="H9605" s="73"/>
    </row>
    <row r="9606" spans="1:8" hidden="1">
      <c r="A9606" s="67">
        <v>9605</v>
      </c>
      <c r="B9606" s="72" t="s">
        <v>15913</v>
      </c>
      <c r="C9606" s="73" t="s">
        <v>15914</v>
      </c>
      <c r="D9606" s="71" t="s">
        <v>184</v>
      </c>
      <c r="E9606" s="173" t="s">
        <v>30555</v>
      </c>
      <c r="F9606" s="72" t="s">
        <v>6</v>
      </c>
      <c r="G9606" s="68" t="s">
        <v>31382</v>
      </c>
      <c r="H9606" s="73"/>
    </row>
    <row r="9607" spans="1:8" hidden="1">
      <c r="A9607" s="67">
        <v>9606</v>
      </c>
      <c r="B9607" s="72" t="s">
        <v>15915</v>
      </c>
      <c r="C9607" s="73" t="s">
        <v>15916</v>
      </c>
      <c r="D9607" s="71" t="s">
        <v>184</v>
      </c>
      <c r="E9607" s="173" t="s">
        <v>30555</v>
      </c>
      <c r="F9607" s="72" t="s">
        <v>6</v>
      </c>
      <c r="G9607" s="68" t="s">
        <v>31382</v>
      </c>
      <c r="H9607" s="73"/>
    </row>
    <row r="9608" spans="1:8" hidden="1">
      <c r="A9608" s="67">
        <v>9607</v>
      </c>
      <c r="B9608" s="72" t="s">
        <v>15917</v>
      </c>
      <c r="C9608" s="73" t="s">
        <v>15918</v>
      </c>
      <c r="D9608" s="71" t="s">
        <v>184</v>
      </c>
      <c r="E9608" s="173" t="s">
        <v>30555</v>
      </c>
      <c r="F9608" s="72" t="s">
        <v>6</v>
      </c>
      <c r="G9608" s="68" t="s">
        <v>31382</v>
      </c>
      <c r="H9608" s="73"/>
    </row>
    <row r="9609" spans="1:8" hidden="1">
      <c r="A9609" s="67">
        <v>9608</v>
      </c>
      <c r="B9609" s="72" t="s">
        <v>15919</v>
      </c>
      <c r="C9609" s="73" t="s">
        <v>15920</v>
      </c>
      <c r="D9609" s="71" t="s">
        <v>184</v>
      </c>
      <c r="E9609" s="173" t="s">
        <v>30555</v>
      </c>
      <c r="F9609" s="72" t="s">
        <v>6</v>
      </c>
      <c r="G9609" s="68" t="s">
        <v>31382</v>
      </c>
      <c r="H9609" s="73"/>
    </row>
    <row r="9610" spans="1:8" hidden="1">
      <c r="A9610" s="67">
        <v>9609</v>
      </c>
      <c r="B9610" s="72" t="s">
        <v>15921</v>
      </c>
      <c r="C9610" s="73" t="s">
        <v>15922</v>
      </c>
      <c r="D9610" s="71" t="s">
        <v>184</v>
      </c>
      <c r="E9610" s="173" t="s">
        <v>30555</v>
      </c>
      <c r="F9610" s="72" t="s">
        <v>6</v>
      </c>
      <c r="G9610" s="68" t="s">
        <v>31382</v>
      </c>
      <c r="H9610" s="73"/>
    </row>
    <row r="9611" spans="1:8" hidden="1">
      <c r="A9611" s="67">
        <v>9610</v>
      </c>
      <c r="B9611" s="72" t="s">
        <v>15923</v>
      </c>
      <c r="C9611" s="73" t="s">
        <v>15924</v>
      </c>
      <c r="D9611" s="71" t="s">
        <v>184</v>
      </c>
      <c r="E9611" s="173" t="s">
        <v>30555</v>
      </c>
      <c r="F9611" s="72" t="s">
        <v>6</v>
      </c>
      <c r="G9611" s="68" t="s">
        <v>31382</v>
      </c>
      <c r="H9611" s="73"/>
    </row>
    <row r="9612" spans="1:8" hidden="1">
      <c r="A9612" s="67">
        <v>9611</v>
      </c>
      <c r="B9612" s="72" t="s">
        <v>15925</v>
      </c>
      <c r="C9612" s="73" t="s">
        <v>15926</v>
      </c>
      <c r="D9612" s="71" t="s">
        <v>184</v>
      </c>
      <c r="E9612" s="173" t="s">
        <v>30555</v>
      </c>
      <c r="F9612" s="72" t="s">
        <v>6</v>
      </c>
      <c r="G9612" s="68" t="s">
        <v>31382</v>
      </c>
      <c r="H9612" s="73"/>
    </row>
    <row r="9613" spans="1:8" hidden="1">
      <c r="A9613" s="67">
        <v>9612</v>
      </c>
      <c r="B9613" s="72" t="s">
        <v>15927</v>
      </c>
      <c r="C9613" s="73" t="s">
        <v>15928</v>
      </c>
      <c r="D9613" s="71" t="s">
        <v>184</v>
      </c>
      <c r="E9613" s="173" t="s">
        <v>30555</v>
      </c>
      <c r="F9613" s="72" t="s">
        <v>6</v>
      </c>
      <c r="G9613" s="68" t="s">
        <v>31382</v>
      </c>
      <c r="H9613" s="73"/>
    </row>
    <row r="9614" spans="1:8" hidden="1">
      <c r="A9614" s="67">
        <v>9613</v>
      </c>
      <c r="B9614" s="72" t="s">
        <v>15929</v>
      </c>
      <c r="C9614" s="73" t="s">
        <v>15930</v>
      </c>
      <c r="D9614" s="71" t="s">
        <v>184</v>
      </c>
      <c r="E9614" s="173" t="s">
        <v>30555</v>
      </c>
      <c r="F9614" s="72" t="s">
        <v>6</v>
      </c>
      <c r="G9614" s="68" t="s">
        <v>31382</v>
      </c>
      <c r="H9614" s="73"/>
    </row>
    <row r="9615" spans="1:8" hidden="1">
      <c r="A9615" s="67">
        <v>9614</v>
      </c>
      <c r="B9615" s="72" t="s">
        <v>15931</v>
      </c>
      <c r="C9615" s="73" t="s">
        <v>15932</v>
      </c>
      <c r="D9615" s="71" t="s">
        <v>184</v>
      </c>
      <c r="E9615" s="173" t="s">
        <v>30555</v>
      </c>
      <c r="F9615" s="72" t="s">
        <v>6</v>
      </c>
      <c r="G9615" s="68" t="s">
        <v>31382</v>
      </c>
      <c r="H9615" s="73"/>
    </row>
    <row r="9616" spans="1:8" hidden="1">
      <c r="A9616" s="67">
        <v>9615</v>
      </c>
      <c r="B9616" s="72" t="s">
        <v>15933</v>
      </c>
      <c r="C9616" s="73" t="s">
        <v>15934</v>
      </c>
      <c r="D9616" s="71" t="s">
        <v>184</v>
      </c>
      <c r="E9616" s="172">
        <v>227.03</v>
      </c>
      <c r="F9616" s="72" t="s">
        <v>6</v>
      </c>
      <c r="G9616" s="68" t="s">
        <v>31382</v>
      </c>
      <c r="H9616" s="73"/>
    </row>
    <row r="9617" spans="1:8" hidden="1">
      <c r="A9617" s="67">
        <v>9616</v>
      </c>
      <c r="B9617" s="72" t="s">
        <v>15935</v>
      </c>
      <c r="C9617" s="73" t="s">
        <v>15936</v>
      </c>
      <c r="D9617" s="71" t="s">
        <v>184</v>
      </c>
      <c r="E9617" s="172">
        <v>264.10000000000002</v>
      </c>
      <c r="F9617" s="72" t="s">
        <v>6</v>
      </c>
      <c r="G9617" s="68" t="s">
        <v>31382</v>
      </c>
      <c r="H9617" s="73"/>
    </row>
    <row r="9618" spans="1:8" hidden="1">
      <c r="A9618" s="67">
        <v>9617</v>
      </c>
      <c r="B9618" s="72" t="s">
        <v>15937</v>
      </c>
      <c r="C9618" s="73" t="s">
        <v>15938</v>
      </c>
      <c r="D9618" s="71" t="s">
        <v>184</v>
      </c>
      <c r="E9618" s="172">
        <v>289.05</v>
      </c>
      <c r="F9618" s="72" t="s">
        <v>6</v>
      </c>
      <c r="G9618" s="68" t="s">
        <v>31382</v>
      </c>
      <c r="H9618" s="73"/>
    </row>
    <row r="9619" spans="1:8" hidden="1">
      <c r="A9619" s="67">
        <v>9618</v>
      </c>
      <c r="B9619" s="72" t="s">
        <v>15939</v>
      </c>
      <c r="C9619" s="73" t="s">
        <v>15940</v>
      </c>
      <c r="D9619" s="71" t="s">
        <v>184</v>
      </c>
      <c r="E9619" s="172">
        <v>289.05</v>
      </c>
      <c r="F9619" s="72" t="s">
        <v>6</v>
      </c>
      <c r="G9619" s="68" t="s">
        <v>31382</v>
      </c>
      <c r="H9619" s="73"/>
    </row>
    <row r="9620" spans="1:8" hidden="1">
      <c r="A9620" s="67">
        <v>9619</v>
      </c>
      <c r="B9620" s="72" t="s">
        <v>15941</v>
      </c>
      <c r="C9620" s="73" t="s">
        <v>15942</v>
      </c>
      <c r="D9620" s="71" t="s">
        <v>184</v>
      </c>
      <c r="E9620" s="172">
        <v>289.05</v>
      </c>
      <c r="F9620" s="72" t="s">
        <v>6</v>
      </c>
      <c r="G9620" s="68" t="s">
        <v>31382</v>
      </c>
      <c r="H9620" s="73"/>
    </row>
    <row r="9621" spans="1:8" hidden="1">
      <c r="A9621" s="67">
        <v>9620</v>
      </c>
      <c r="B9621" s="72" t="s">
        <v>15943</v>
      </c>
      <c r="C9621" s="73" t="s">
        <v>15944</v>
      </c>
      <c r="D9621" s="71" t="s">
        <v>184</v>
      </c>
      <c r="E9621" s="172">
        <v>289.05</v>
      </c>
      <c r="F9621" s="72" t="s">
        <v>6</v>
      </c>
      <c r="G9621" s="68" t="s">
        <v>31382</v>
      </c>
      <c r="H9621" s="73"/>
    </row>
    <row r="9622" spans="1:8" hidden="1">
      <c r="A9622" s="67">
        <v>9621</v>
      </c>
      <c r="B9622" s="72" t="s">
        <v>15945</v>
      </c>
      <c r="C9622" s="73" t="s">
        <v>15946</v>
      </c>
      <c r="D9622" s="71" t="s">
        <v>184</v>
      </c>
      <c r="E9622" s="172">
        <v>289.05</v>
      </c>
      <c r="F9622" s="72" t="s">
        <v>6</v>
      </c>
      <c r="G9622" s="68" t="s">
        <v>31382</v>
      </c>
      <c r="H9622" s="73"/>
    </row>
    <row r="9623" spans="1:8" hidden="1">
      <c r="A9623" s="67">
        <v>9622</v>
      </c>
      <c r="B9623" s="72" t="s">
        <v>15947</v>
      </c>
      <c r="C9623" s="73" t="s">
        <v>15948</v>
      </c>
      <c r="D9623" s="71" t="s">
        <v>184</v>
      </c>
      <c r="E9623" s="172">
        <v>289.05</v>
      </c>
      <c r="F9623" s="72" t="s">
        <v>6</v>
      </c>
      <c r="G9623" s="68" t="s">
        <v>31382</v>
      </c>
      <c r="H9623" s="73"/>
    </row>
    <row r="9624" spans="1:8" hidden="1">
      <c r="A9624" s="67">
        <v>9623</v>
      </c>
      <c r="B9624" s="72" t="s">
        <v>15949</v>
      </c>
      <c r="C9624" s="73" t="s">
        <v>15950</v>
      </c>
      <c r="D9624" s="71" t="s">
        <v>184</v>
      </c>
      <c r="E9624" s="172">
        <v>289.05</v>
      </c>
      <c r="F9624" s="72" t="s">
        <v>6</v>
      </c>
      <c r="G9624" s="68" t="s">
        <v>31382</v>
      </c>
      <c r="H9624" s="73"/>
    </row>
    <row r="9625" spans="1:8" hidden="1">
      <c r="A9625" s="67">
        <v>9624</v>
      </c>
      <c r="B9625" s="72" t="s">
        <v>15951</v>
      </c>
      <c r="C9625" s="73" t="s">
        <v>15952</v>
      </c>
      <c r="D9625" s="71" t="s">
        <v>184</v>
      </c>
      <c r="E9625" s="172">
        <v>289.05</v>
      </c>
      <c r="F9625" s="72" t="s">
        <v>6</v>
      </c>
      <c r="G9625" s="68" t="s">
        <v>31382</v>
      </c>
      <c r="H9625" s="73"/>
    </row>
    <row r="9626" spans="1:8" hidden="1">
      <c r="A9626" s="67">
        <v>9625</v>
      </c>
      <c r="B9626" s="72" t="s">
        <v>15953</v>
      </c>
      <c r="C9626" s="73" t="s">
        <v>15954</v>
      </c>
      <c r="D9626" s="71" t="s">
        <v>184</v>
      </c>
      <c r="E9626" s="172">
        <v>289.05</v>
      </c>
      <c r="F9626" s="72" t="s">
        <v>6</v>
      </c>
      <c r="G9626" s="68" t="s">
        <v>31382</v>
      </c>
      <c r="H9626" s="73"/>
    </row>
    <row r="9627" spans="1:8" hidden="1">
      <c r="A9627" s="67">
        <v>9626</v>
      </c>
      <c r="B9627" s="72" t="s">
        <v>15955</v>
      </c>
      <c r="C9627" s="73" t="s">
        <v>15956</v>
      </c>
      <c r="D9627" s="71" t="s">
        <v>184</v>
      </c>
      <c r="E9627" s="172">
        <v>308.77999999999997</v>
      </c>
      <c r="F9627" s="72" t="s">
        <v>6</v>
      </c>
      <c r="G9627" s="68" t="s">
        <v>31382</v>
      </c>
      <c r="H9627" s="73"/>
    </row>
    <row r="9628" spans="1:8" hidden="1">
      <c r="A9628" s="67">
        <v>9627</v>
      </c>
      <c r="B9628" s="72" t="s">
        <v>15957</v>
      </c>
      <c r="C9628" s="73" t="s">
        <v>15958</v>
      </c>
      <c r="D9628" s="71" t="s">
        <v>184</v>
      </c>
      <c r="E9628" s="172">
        <v>310.95</v>
      </c>
      <c r="F9628" s="72" t="s">
        <v>6</v>
      </c>
      <c r="G9628" s="68" t="s">
        <v>31382</v>
      </c>
      <c r="H9628" s="73"/>
    </row>
    <row r="9629" spans="1:8" hidden="1">
      <c r="A9629" s="67">
        <v>9628</v>
      </c>
      <c r="B9629" s="72" t="s">
        <v>15959</v>
      </c>
      <c r="C9629" s="73" t="s">
        <v>15960</v>
      </c>
      <c r="D9629" s="71" t="s">
        <v>184</v>
      </c>
      <c r="E9629" s="172">
        <v>310.95</v>
      </c>
      <c r="F9629" s="72" t="s">
        <v>6</v>
      </c>
      <c r="G9629" s="68" t="s">
        <v>31382</v>
      </c>
      <c r="H9629" s="73"/>
    </row>
    <row r="9630" spans="1:8" hidden="1">
      <c r="A9630" s="67">
        <v>9629</v>
      </c>
      <c r="B9630" s="72" t="s">
        <v>15961</v>
      </c>
      <c r="C9630" s="73" t="s">
        <v>15962</v>
      </c>
      <c r="D9630" s="71" t="s">
        <v>184</v>
      </c>
      <c r="E9630" s="172">
        <v>308.77999999999997</v>
      </c>
      <c r="F9630" s="72" t="s">
        <v>6</v>
      </c>
      <c r="G9630" s="68" t="s">
        <v>31382</v>
      </c>
      <c r="H9630" s="73"/>
    </row>
    <row r="9631" spans="1:8" hidden="1">
      <c r="A9631" s="67">
        <v>9630</v>
      </c>
      <c r="B9631" s="72" t="s">
        <v>15963</v>
      </c>
      <c r="C9631" s="73" t="s">
        <v>15964</v>
      </c>
      <c r="D9631" s="71" t="s">
        <v>184</v>
      </c>
      <c r="E9631" s="172">
        <v>308.77999999999997</v>
      </c>
      <c r="F9631" s="72" t="s">
        <v>6</v>
      </c>
      <c r="G9631" s="68" t="s">
        <v>31382</v>
      </c>
      <c r="H9631" s="73"/>
    </row>
    <row r="9632" spans="1:8" hidden="1">
      <c r="A9632" s="67">
        <v>9631</v>
      </c>
      <c r="B9632" s="72" t="s">
        <v>15965</v>
      </c>
      <c r="C9632" s="73" t="s">
        <v>15966</v>
      </c>
      <c r="D9632" s="71" t="s">
        <v>184</v>
      </c>
      <c r="E9632" s="172">
        <v>308.77999999999997</v>
      </c>
      <c r="F9632" s="72" t="s">
        <v>6</v>
      </c>
      <c r="G9632" s="68" t="s">
        <v>31382</v>
      </c>
      <c r="H9632" s="73"/>
    </row>
    <row r="9633" spans="1:8" hidden="1">
      <c r="A9633" s="67">
        <v>9632</v>
      </c>
      <c r="B9633" s="72" t="s">
        <v>15967</v>
      </c>
      <c r="C9633" s="73" t="s">
        <v>15968</v>
      </c>
      <c r="D9633" s="71" t="s">
        <v>184</v>
      </c>
      <c r="E9633" s="172">
        <v>308.77999999999997</v>
      </c>
      <c r="F9633" s="72" t="s">
        <v>6</v>
      </c>
      <c r="G9633" s="68" t="s">
        <v>31382</v>
      </c>
      <c r="H9633" s="73"/>
    </row>
    <row r="9634" spans="1:8" hidden="1">
      <c r="A9634" s="67">
        <v>9633</v>
      </c>
      <c r="B9634" s="72" t="s">
        <v>15969</v>
      </c>
      <c r="C9634" s="73" t="s">
        <v>15970</v>
      </c>
      <c r="D9634" s="71" t="s">
        <v>184</v>
      </c>
      <c r="E9634" s="172">
        <v>308.77999999999997</v>
      </c>
      <c r="F9634" s="72" t="s">
        <v>6</v>
      </c>
      <c r="G9634" s="68" t="s">
        <v>31382</v>
      </c>
      <c r="H9634" s="73"/>
    </row>
    <row r="9635" spans="1:8" hidden="1">
      <c r="A9635" s="67">
        <v>9634</v>
      </c>
      <c r="B9635" s="72" t="s">
        <v>15971</v>
      </c>
      <c r="C9635" s="73" t="s">
        <v>15972</v>
      </c>
      <c r="D9635" s="71" t="s">
        <v>184</v>
      </c>
      <c r="E9635" s="172">
        <v>308.77999999999997</v>
      </c>
      <c r="F9635" s="72" t="s">
        <v>6</v>
      </c>
      <c r="G9635" s="68" t="s">
        <v>31382</v>
      </c>
      <c r="H9635" s="73"/>
    </row>
    <row r="9636" spans="1:8" hidden="1">
      <c r="A9636" s="67">
        <v>9635</v>
      </c>
      <c r="B9636" s="72" t="s">
        <v>15973</v>
      </c>
      <c r="C9636" s="73" t="s">
        <v>15974</v>
      </c>
      <c r="D9636" s="71" t="s">
        <v>184</v>
      </c>
      <c r="E9636" s="172">
        <v>308.77999999999997</v>
      </c>
      <c r="F9636" s="72" t="s">
        <v>6</v>
      </c>
      <c r="G9636" s="68" t="s">
        <v>31382</v>
      </c>
      <c r="H9636" s="73"/>
    </row>
    <row r="9637" spans="1:8" hidden="1">
      <c r="A9637" s="67">
        <v>9636</v>
      </c>
      <c r="B9637" s="72" t="s">
        <v>15975</v>
      </c>
      <c r="C9637" s="73" t="s">
        <v>15976</v>
      </c>
      <c r="D9637" s="71" t="s">
        <v>184</v>
      </c>
      <c r="E9637" s="172">
        <v>308.77999999999997</v>
      </c>
      <c r="F9637" s="72" t="s">
        <v>6</v>
      </c>
      <c r="G9637" s="68" t="s">
        <v>31382</v>
      </c>
      <c r="H9637" s="73"/>
    </row>
    <row r="9638" spans="1:8" hidden="1">
      <c r="A9638" s="67">
        <v>9637</v>
      </c>
      <c r="B9638" s="72" t="s">
        <v>15977</v>
      </c>
      <c r="C9638" s="73" t="s">
        <v>15978</v>
      </c>
      <c r="D9638" s="71" t="s">
        <v>184</v>
      </c>
      <c r="E9638" s="172">
        <v>308.77999999999997</v>
      </c>
      <c r="F9638" s="72" t="s">
        <v>6</v>
      </c>
      <c r="G9638" s="68" t="s">
        <v>31382</v>
      </c>
      <c r="H9638" s="73"/>
    </row>
    <row r="9639" spans="1:8" hidden="1">
      <c r="A9639" s="67">
        <v>9638</v>
      </c>
      <c r="B9639" s="72" t="s">
        <v>15979</v>
      </c>
      <c r="C9639" s="73" t="s">
        <v>15980</v>
      </c>
      <c r="D9639" s="71" t="s">
        <v>184</v>
      </c>
      <c r="E9639" s="172">
        <v>308.77999999999997</v>
      </c>
      <c r="F9639" s="72" t="s">
        <v>6</v>
      </c>
      <c r="G9639" s="68" t="s">
        <v>31382</v>
      </c>
      <c r="H9639" s="73"/>
    </row>
    <row r="9640" spans="1:8" hidden="1">
      <c r="A9640" s="67">
        <v>9639</v>
      </c>
      <c r="B9640" s="72" t="s">
        <v>15981</v>
      </c>
      <c r="C9640" s="73" t="s">
        <v>15982</v>
      </c>
      <c r="D9640" s="71" t="s">
        <v>184</v>
      </c>
      <c r="E9640" s="172">
        <v>310.95</v>
      </c>
      <c r="F9640" s="72" t="s">
        <v>6</v>
      </c>
      <c r="G9640" s="68" t="s">
        <v>31382</v>
      </c>
      <c r="H9640" s="73"/>
    </row>
    <row r="9641" spans="1:8" hidden="1">
      <c r="A9641" s="67">
        <v>9640</v>
      </c>
      <c r="B9641" s="72" t="s">
        <v>15983</v>
      </c>
      <c r="C9641" s="73" t="s">
        <v>15984</v>
      </c>
      <c r="D9641" s="71" t="s">
        <v>184</v>
      </c>
      <c r="E9641" s="172">
        <v>310.95</v>
      </c>
      <c r="F9641" s="72" t="s">
        <v>6</v>
      </c>
      <c r="G9641" s="68" t="s">
        <v>31382</v>
      </c>
      <c r="H9641" s="73"/>
    </row>
    <row r="9642" spans="1:8" hidden="1">
      <c r="A9642" s="67">
        <v>9641</v>
      </c>
      <c r="B9642" s="72" t="s">
        <v>15985</v>
      </c>
      <c r="C9642" s="73" t="s">
        <v>15986</v>
      </c>
      <c r="D9642" s="71" t="s">
        <v>184</v>
      </c>
      <c r="E9642" s="172">
        <v>255.07</v>
      </c>
      <c r="F9642" s="72" t="s">
        <v>6</v>
      </c>
      <c r="G9642" s="68" t="s">
        <v>31382</v>
      </c>
      <c r="H9642" s="73"/>
    </row>
    <row r="9643" spans="1:8" hidden="1">
      <c r="A9643" s="67">
        <v>9642</v>
      </c>
      <c r="B9643" s="72" t="s">
        <v>15987</v>
      </c>
      <c r="C9643" s="73" t="s">
        <v>15988</v>
      </c>
      <c r="D9643" s="71" t="s">
        <v>184</v>
      </c>
      <c r="E9643" s="173" t="s">
        <v>30555</v>
      </c>
      <c r="F9643" s="72" t="s">
        <v>6</v>
      </c>
      <c r="G9643" s="68" t="s">
        <v>31382</v>
      </c>
      <c r="H9643" s="73"/>
    </row>
    <row r="9644" spans="1:8" hidden="1">
      <c r="A9644" s="67">
        <v>9643</v>
      </c>
      <c r="B9644" s="72" t="s">
        <v>15989</v>
      </c>
      <c r="C9644" s="73" t="s">
        <v>15990</v>
      </c>
      <c r="D9644" s="71" t="s">
        <v>184</v>
      </c>
      <c r="E9644" s="172">
        <v>255.07</v>
      </c>
      <c r="F9644" s="72" t="s">
        <v>6</v>
      </c>
      <c r="G9644" s="68" t="s">
        <v>31382</v>
      </c>
      <c r="H9644" s="73"/>
    </row>
    <row r="9645" spans="1:8" hidden="1">
      <c r="A9645" s="67">
        <v>9644</v>
      </c>
      <c r="B9645" s="72" t="s">
        <v>15991</v>
      </c>
      <c r="C9645" s="73" t="s">
        <v>15992</v>
      </c>
      <c r="D9645" s="71" t="s">
        <v>184</v>
      </c>
      <c r="E9645" s="172">
        <v>255.07</v>
      </c>
      <c r="F9645" s="72" t="s">
        <v>6</v>
      </c>
      <c r="G9645" s="68" t="s">
        <v>31382</v>
      </c>
      <c r="H9645" s="73"/>
    </row>
    <row r="9646" spans="1:8" hidden="1">
      <c r="A9646" s="67">
        <v>9645</v>
      </c>
      <c r="B9646" s="72" t="s">
        <v>15993</v>
      </c>
      <c r="C9646" s="73" t="s">
        <v>15994</v>
      </c>
      <c r="D9646" s="71" t="s">
        <v>184</v>
      </c>
      <c r="E9646" s="172">
        <v>255.07</v>
      </c>
      <c r="F9646" s="72" t="s">
        <v>6</v>
      </c>
      <c r="G9646" s="68" t="s">
        <v>31382</v>
      </c>
      <c r="H9646" s="73"/>
    </row>
    <row r="9647" spans="1:8" hidden="1">
      <c r="A9647" s="67">
        <v>9646</v>
      </c>
      <c r="B9647" s="72" t="s">
        <v>15995</v>
      </c>
      <c r="C9647" s="73" t="s">
        <v>15996</v>
      </c>
      <c r="D9647" s="71" t="s">
        <v>184</v>
      </c>
      <c r="E9647" s="172">
        <v>255.07</v>
      </c>
      <c r="F9647" s="72" t="s">
        <v>6</v>
      </c>
      <c r="G9647" s="68" t="s">
        <v>31382</v>
      </c>
      <c r="H9647" s="73"/>
    </row>
    <row r="9648" spans="1:8" hidden="1">
      <c r="A9648" s="67">
        <v>9647</v>
      </c>
      <c r="B9648" s="72" t="s">
        <v>15997</v>
      </c>
      <c r="C9648" s="73" t="s">
        <v>15998</v>
      </c>
      <c r="D9648" s="71" t="s">
        <v>184</v>
      </c>
      <c r="E9648" s="172">
        <v>255.07</v>
      </c>
      <c r="F9648" s="72" t="s">
        <v>6</v>
      </c>
      <c r="G9648" s="68" t="s">
        <v>31382</v>
      </c>
      <c r="H9648" s="73"/>
    </row>
    <row r="9649" spans="1:8" hidden="1">
      <c r="A9649" s="67">
        <v>9648</v>
      </c>
      <c r="B9649" s="72" t="s">
        <v>15999</v>
      </c>
      <c r="C9649" s="73" t="s">
        <v>16000</v>
      </c>
      <c r="D9649" s="71" t="s">
        <v>184</v>
      </c>
      <c r="E9649" s="172">
        <v>255.07</v>
      </c>
      <c r="F9649" s="72" t="s">
        <v>6</v>
      </c>
      <c r="G9649" s="68" t="s">
        <v>31382</v>
      </c>
      <c r="H9649" s="73"/>
    </row>
    <row r="9650" spans="1:8" hidden="1">
      <c r="A9650" s="67">
        <v>9649</v>
      </c>
      <c r="B9650" s="72" t="s">
        <v>16001</v>
      </c>
      <c r="C9650" s="73" t="s">
        <v>16002</v>
      </c>
      <c r="D9650" s="71" t="s">
        <v>184</v>
      </c>
      <c r="E9650" s="173" t="s">
        <v>30555</v>
      </c>
      <c r="F9650" s="72" t="s">
        <v>6</v>
      </c>
      <c r="G9650" s="68" t="s">
        <v>31382</v>
      </c>
      <c r="H9650" s="73"/>
    </row>
    <row r="9651" spans="1:8" hidden="1">
      <c r="A9651" s="67">
        <v>9650</v>
      </c>
      <c r="B9651" s="72" t="s">
        <v>16003</v>
      </c>
      <c r="C9651" s="73" t="s">
        <v>16004</v>
      </c>
      <c r="D9651" s="71" t="s">
        <v>184</v>
      </c>
      <c r="E9651" s="173" t="s">
        <v>30555</v>
      </c>
      <c r="F9651" s="72" t="s">
        <v>6</v>
      </c>
      <c r="G9651" s="68" t="s">
        <v>31382</v>
      </c>
      <c r="H9651" s="73"/>
    </row>
    <row r="9652" spans="1:8" hidden="1">
      <c r="A9652" s="67">
        <v>9651</v>
      </c>
      <c r="B9652" s="72" t="s">
        <v>16005</v>
      </c>
      <c r="C9652" s="73" t="s">
        <v>16006</v>
      </c>
      <c r="D9652" s="71" t="s">
        <v>184</v>
      </c>
      <c r="E9652" s="173" t="s">
        <v>30555</v>
      </c>
      <c r="F9652" s="72" t="s">
        <v>6</v>
      </c>
      <c r="G9652" s="68" t="s">
        <v>31382</v>
      </c>
      <c r="H9652" s="73"/>
    </row>
    <row r="9653" spans="1:8" hidden="1">
      <c r="A9653" s="67">
        <v>9652</v>
      </c>
      <c r="B9653" s="72" t="s">
        <v>16007</v>
      </c>
      <c r="C9653" s="73" t="s">
        <v>16008</v>
      </c>
      <c r="D9653" s="71" t="s">
        <v>184</v>
      </c>
      <c r="E9653" s="173" t="s">
        <v>30555</v>
      </c>
      <c r="F9653" s="72" t="s">
        <v>6</v>
      </c>
      <c r="G9653" s="68" t="s">
        <v>31382</v>
      </c>
      <c r="H9653" s="73"/>
    </row>
    <row r="9654" spans="1:8" hidden="1">
      <c r="A9654" s="67">
        <v>9653</v>
      </c>
      <c r="B9654" s="72" t="s">
        <v>16009</v>
      </c>
      <c r="C9654" s="73" t="s">
        <v>16010</v>
      </c>
      <c r="D9654" s="71" t="s">
        <v>184</v>
      </c>
      <c r="E9654" s="173" t="s">
        <v>30555</v>
      </c>
      <c r="F9654" s="72" t="s">
        <v>6</v>
      </c>
      <c r="G9654" s="68" t="s">
        <v>31382</v>
      </c>
      <c r="H9654" s="73"/>
    </row>
    <row r="9655" spans="1:8" hidden="1">
      <c r="A9655" s="67">
        <v>9654</v>
      </c>
      <c r="B9655" s="72" t="s">
        <v>16011</v>
      </c>
      <c r="C9655" s="73" t="s">
        <v>16012</v>
      </c>
      <c r="D9655" s="71" t="s">
        <v>184</v>
      </c>
      <c r="E9655" s="173" t="s">
        <v>30555</v>
      </c>
      <c r="F9655" s="72" t="s">
        <v>6</v>
      </c>
      <c r="G9655" s="68" t="s">
        <v>31382</v>
      </c>
      <c r="H9655" s="73"/>
    </row>
    <row r="9656" spans="1:8" hidden="1">
      <c r="A9656" s="67">
        <v>9655</v>
      </c>
      <c r="B9656" s="72" t="s">
        <v>16013</v>
      </c>
      <c r="C9656" s="73" t="s">
        <v>16014</v>
      </c>
      <c r="D9656" s="71" t="s">
        <v>184</v>
      </c>
      <c r="E9656" s="173" t="s">
        <v>30555</v>
      </c>
      <c r="F9656" s="72" t="s">
        <v>6</v>
      </c>
      <c r="G9656" s="68" t="s">
        <v>31382</v>
      </c>
      <c r="H9656" s="73"/>
    </row>
    <row r="9657" spans="1:8" hidden="1">
      <c r="A9657" s="67">
        <v>9656</v>
      </c>
      <c r="B9657" s="72" t="s">
        <v>16015</v>
      </c>
      <c r="C9657" s="73" t="s">
        <v>16016</v>
      </c>
      <c r="D9657" s="71" t="s">
        <v>184</v>
      </c>
      <c r="E9657" s="173" t="s">
        <v>30555</v>
      </c>
      <c r="F9657" s="72" t="s">
        <v>6</v>
      </c>
      <c r="G9657" s="68" t="s">
        <v>31382</v>
      </c>
      <c r="H9657" s="73"/>
    </row>
    <row r="9658" spans="1:8" hidden="1">
      <c r="A9658" s="67">
        <v>9657</v>
      </c>
      <c r="B9658" s="72" t="s">
        <v>16017</v>
      </c>
      <c r="C9658" s="73" t="s">
        <v>16018</v>
      </c>
      <c r="D9658" s="71" t="s">
        <v>184</v>
      </c>
      <c r="E9658" s="173" t="s">
        <v>30555</v>
      </c>
      <c r="F9658" s="72" t="s">
        <v>6</v>
      </c>
      <c r="G9658" s="68" t="s">
        <v>31382</v>
      </c>
      <c r="H9658" s="73"/>
    </row>
    <row r="9659" spans="1:8" hidden="1">
      <c r="A9659" s="67">
        <v>9658</v>
      </c>
      <c r="B9659" s="72" t="s">
        <v>16019</v>
      </c>
      <c r="C9659" s="73" t="s">
        <v>16020</v>
      </c>
      <c r="D9659" s="71" t="s">
        <v>184</v>
      </c>
      <c r="E9659" s="173" t="s">
        <v>30555</v>
      </c>
      <c r="F9659" s="72" t="s">
        <v>6</v>
      </c>
      <c r="G9659" s="68" t="s">
        <v>31382</v>
      </c>
      <c r="H9659" s="73"/>
    </row>
    <row r="9660" spans="1:8" hidden="1">
      <c r="A9660" s="67">
        <v>9659</v>
      </c>
      <c r="B9660" s="72" t="s">
        <v>16021</v>
      </c>
      <c r="C9660" s="73" t="s">
        <v>16022</v>
      </c>
      <c r="D9660" s="71" t="s">
        <v>184</v>
      </c>
      <c r="E9660" s="173" t="s">
        <v>30555</v>
      </c>
      <c r="F9660" s="72" t="s">
        <v>6</v>
      </c>
      <c r="G9660" s="68" t="s">
        <v>31382</v>
      </c>
      <c r="H9660" s="73"/>
    </row>
    <row r="9661" spans="1:8" hidden="1">
      <c r="A9661" s="67">
        <v>9660</v>
      </c>
      <c r="B9661" s="72" t="s">
        <v>16023</v>
      </c>
      <c r="C9661" s="73" t="s">
        <v>16024</v>
      </c>
      <c r="D9661" s="71" t="s">
        <v>184</v>
      </c>
      <c r="E9661" s="173" t="s">
        <v>30555</v>
      </c>
      <c r="F9661" s="72" t="s">
        <v>6</v>
      </c>
      <c r="G9661" s="68" t="s">
        <v>31382</v>
      </c>
      <c r="H9661" s="73"/>
    </row>
    <row r="9662" spans="1:8" hidden="1">
      <c r="A9662" s="67">
        <v>9661</v>
      </c>
      <c r="B9662" s="72" t="s">
        <v>16025</v>
      </c>
      <c r="C9662" s="73" t="s">
        <v>16026</v>
      </c>
      <c r="D9662" s="71" t="s">
        <v>184</v>
      </c>
      <c r="E9662" s="173" t="s">
        <v>30555</v>
      </c>
      <c r="F9662" s="72" t="s">
        <v>6</v>
      </c>
      <c r="G9662" s="68" t="s">
        <v>31382</v>
      </c>
      <c r="H9662" s="73"/>
    </row>
    <row r="9663" spans="1:8" hidden="1">
      <c r="A9663" s="67">
        <v>9662</v>
      </c>
      <c r="B9663" s="72" t="s">
        <v>16027</v>
      </c>
      <c r="C9663" s="73" t="s">
        <v>16028</v>
      </c>
      <c r="D9663" s="71" t="s">
        <v>184</v>
      </c>
      <c r="E9663" s="173" t="s">
        <v>30555</v>
      </c>
      <c r="F9663" s="72" t="s">
        <v>6</v>
      </c>
      <c r="G9663" s="68" t="s">
        <v>31382</v>
      </c>
      <c r="H9663" s="73"/>
    </row>
    <row r="9664" spans="1:8" hidden="1">
      <c r="A9664" s="67">
        <v>9663</v>
      </c>
      <c r="B9664" s="72" t="s">
        <v>16029</v>
      </c>
      <c r="C9664" s="73" t="s">
        <v>16030</v>
      </c>
      <c r="D9664" s="71" t="s">
        <v>184</v>
      </c>
      <c r="E9664" s="173" t="s">
        <v>30555</v>
      </c>
      <c r="F9664" s="72" t="s">
        <v>6</v>
      </c>
      <c r="G9664" s="68" t="s">
        <v>31382</v>
      </c>
      <c r="H9664" s="73"/>
    </row>
    <row r="9665" spans="1:8" hidden="1">
      <c r="A9665" s="67">
        <v>9664</v>
      </c>
      <c r="B9665" s="72" t="s">
        <v>16031</v>
      </c>
      <c r="C9665" s="73" t="s">
        <v>16032</v>
      </c>
      <c r="D9665" s="71" t="s">
        <v>184</v>
      </c>
      <c r="E9665" s="173" t="s">
        <v>30555</v>
      </c>
      <c r="F9665" s="72" t="s">
        <v>6</v>
      </c>
      <c r="G9665" s="68" t="s">
        <v>31382</v>
      </c>
      <c r="H9665" s="73"/>
    </row>
    <row r="9666" spans="1:8" hidden="1">
      <c r="A9666" s="67">
        <v>9665</v>
      </c>
      <c r="B9666" s="72" t="s">
        <v>16033</v>
      </c>
      <c r="C9666" s="73" t="s">
        <v>16034</v>
      </c>
      <c r="D9666" s="71" t="s">
        <v>184</v>
      </c>
      <c r="E9666" s="173" t="s">
        <v>30555</v>
      </c>
      <c r="F9666" s="72" t="s">
        <v>6</v>
      </c>
      <c r="G9666" s="68" t="s">
        <v>31382</v>
      </c>
      <c r="H9666" s="73"/>
    </row>
    <row r="9667" spans="1:8" hidden="1">
      <c r="A9667" s="67">
        <v>9666</v>
      </c>
      <c r="B9667" s="72" t="s">
        <v>16035</v>
      </c>
      <c r="C9667" s="73" t="s">
        <v>16036</v>
      </c>
      <c r="D9667" s="71" t="s">
        <v>184</v>
      </c>
      <c r="E9667" s="173" t="s">
        <v>30555</v>
      </c>
      <c r="F9667" s="72" t="s">
        <v>6</v>
      </c>
      <c r="G9667" s="68" t="s">
        <v>31382</v>
      </c>
      <c r="H9667" s="73"/>
    </row>
    <row r="9668" spans="1:8" hidden="1">
      <c r="A9668" s="67">
        <v>9667</v>
      </c>
      <c r="B9668" s="72" t="s">
        <v>16037</v>
      </c>
      <c r="C9668" s="73" t="s">
        <v>16038</v>
      </c>
      <c r="D9668" s="71" t="s">
        <v>184</v>
      </c>
      <c r="E9668" s="173" t="s">
        <v>30555</v>
      </c>
      <c r="F9668" s="72" t="s">
        <v>6</v>
      </c>
      <c r="G9668" s="68" t="s">
        <v>31382</v>
      </c>
      <c r="H9668" s="73"/>
    </row>
    <row r="9669" spans="1:8" hidden="1">
      <c r="A9669" s="67">
        <v>9668</v>
      </c>
      <c r="B9669" s="72" t="s">
        <v>16039</v>
      </c>
      <c r="C9669" s="73" t="s">
        <v>16040</v>
      </c>
      <c r="D9669" s="71" t="s">
        <v>184</v>
      </c>
      <c r="E9669" s="173" t="s">
        <v>30555</v>
      </c>
      <c r="F9669" s="72" t="s">
        <v>6</v>
      </c>
      <c r="G9669" s="68" t="s">
        <v>31382</v>
      </c>
      <c r="H9669" s="73"/>
    </row>
    <row r="9670" spans="1:8" hidden="1">
      <c r="A9670" s="67">
        <v>9669</v>
      </c>
      <c r="B9670" s="72" t="s">
        <v>16041</v>
      </c>
      <c r="C9670" s="73" t="s">
        <v>16042</v>
      </c>
      <c r="D9670" s="71" t="s">
        <v>184</v>
      </c>
      <c r="E9670" s="173" t="s">
        <v>30555</v>
      </c>
      <c r="F9670" s="72" t="s">
        <v>6</v>
      </c>
      <c r="G9670" s="68" t="s">
        <v>31382</v>
      </c>
      <c r="H9670" s="73"/>
    </row>
    <row r="9671" spans="1:8" hidden="1">
      <c r="A9671" s="67">
        <v>9670</v>
      </c>
      <c r="B9671" s="72" t="s">
        <v>16043</v>
      </c>
      <c r="C9671" s="73" t="s">
        <v>16044</v>
      </c>
      <c r="D9671" s="71" t="s">
        <v>184</v>
      </c>
      <c r="E9671" s="173" t="s">
        <v>30555</v>
      </c>
      <c r="F9671" s="72" t="s">
        <v>6</v>
      </c>
      <c r="G9671" s="68" t="s">
        <v>31382</v>
      </c>
      <c r="H9671" s="73"/>
    </row>
    <row r="9672" spans="1:8" hidden="1">
      <c r="A9672" s="67">
        <v>9671</v>
      </c>
      <c r="B9672" s="72" t="s">
        <v>16045</v>
      </c>
      <c r="C9672" s="73" t="s">
        <v>16046</v>
      </c>
      <c r="D9672" s="71" t="s">
        <v>184</v>
      </c>
      <c r="E9672" s="173" t="s">
        <v>30555</v>
      </c>
      <c r="F9672" s="72" t="s">
        <v>6</v>
      </c>
      <c r="G9672" s="68" t="s">
        <v>31382</v>
      </c>
      <c r="H9672" s="73"/>
    </row>
    <row r="9673" spans="1:8" hidden="1">
      <c r="A9673" s="67">
        <v>9672</v>
      </c>
      <c r="B9673" s="72" t="s">
        <v>16047</v>
      </c>
      <c r="C9673" s="73" t="s">
        <v>16048</v>
      </c>
      <c r="D9673" s="71" t="s">
        <v>184</v>
      </c>
      <c r="E9673" s="173" t="s">
        <v>30555</v>
      </c>
      <c r="F9673" s="72" t="s">
        <v>6</v>
      </c>
      <c r="G9673" s="68" t="s">
        <v>31382</v>
      </c>
      <c r="H9673" s="73"/>
    </row>
    <row r="9674" spans="1:8" hidden="1">
      <c r="A9674" s="67">
        <v>9673</v>
      </c>
      <c r="B9674" s="72" t="s">
        <v>16049</v>
      </c>
      <c r="C9674" s="73" t="s">
        <v>16050</v>
      </c>
      <c r="D9674" s="71" t="s">
        <v>184</v>
      </c>
      <c r="E9674" s="173" t="s">
        <v>30555</v>
      </c>
      <c r="F9674" s="72" t="s">
        <v>6</v>
      </c>
      <c r="G9674" s="68" t="s">
        <v>31382</v>
      </c>
      <c r="H9674" s="73"/>
    </row>
    <row r="9675" spans="1:8" hidden="1">
      <c r="A9675" s="67">
        <v>9674</v>
      </c>
      <c r="B9675" s="72" t="s">
        <v>16051</v>
      </c>
      <c r="C9675" s="73" t="s">
        <v>16052</v>
      </c>
      <c r="D9675" s="71" t="s">
        <v>184</v>
      </c>
      <c r="E9675" s="173" t="s">
        <v>30555</v>
      </c>
      <c r="F9675" s="72" t="s">
        <v>6</v>
      </c>
      <c r="G9675" s="68" t="s">
        <v>31382</v>
      </c>
      <c r="H9675" s="73"/>
    </row>
    <row r="9676" spans="1:8" hidden="1">
      <c r="A9676" s="67">
        <v>9675</v>
      </c>
      <c r="B9676" s="72" t="s">
        <v>16053</v>
      </c>
      <c r="C9676" s="73" t="s">
        <v>16054</v>
      </c>
      <c r="D9676" s="71" t="s">
        <v>184</v>
      </c>
      <c r="E9676" s="173" t="s">
        <v>30555</v>
      </c>
      <c r="F9676" s="72" t="s">
        <v>6</v>
      </c>
      <c r="G9676" s="68" t="s">
        <v>31382</v>
      </c>
      <c r="H9676" s="73"/>
    </row>
    <row r="9677" spans="1:8" hidden="1">
      <c r="A9677" s="67">
        <v>9676</v>
      </c>
      <c r="B9677" s="72" t="s">
        <v>16055</v>
      </c>
      <c r="C9677" s="73" t="s">
        <v>16056</v>
      </c>
      <c r="D9677" s="71" t="s">
        <v>184</v>
      </c>
      <c r="E9677" s="173" t="s">
        <v>30555</v>
      </c>
      <c r="F9677" s="72" t="s">
        <v>6</v>
      </c>
      <c r="G9677" s="68" t="s">
        <v>31382</v>
      </c>
      <c r="H9677" s="73"/>
    </row>
    <row r="9678" spans="1:8" hidden="1">
      <c r="A9678" s="67">
        <v>9677</v>
      </c>
      <c r="B9678" s="72" t="s">
        <v>16057</v>
      </c>
      <c r="C9678" s="73" t="s">
        <v>16058</v>
      </c>
      <c r="D9678" s="71" t="s">
        <v>184</v>
      </c>
      <c r="E9678" s="172">
        <v>308.74</v>
      </c>
      <c r="F9678" s="72" t="s">
        <v>6</v>
      </c>
      <c r="G9678" s="68" t="s">
        <v>31382</v>
      </c>
      <c r="H9678" s="73"/>
    </row>
    <row r="9679" spans="1:8" hidden="1">
      <c r="A9679" s="67">
        <v>9678</v>
      </c>
      <c r="B9679" s="72" t="s">
        <v>16059</v>
      </c>
      <c r="C9679" s="73" t="s">
        <v>16060</v>
      </c>
      <c r="D9679" s="71" t="s">
        <v>184</v>
      </c>
      <c r="E9679" s="172">
        <v>308.74</v>
      </c>
      <c r="F9679" s="72" t="s">
        <v>6</v>
      </c>
      <c r="G9679" s="68" t="s">
        <v>31382</v>
      </c>
      <c r="H9679" s="73"/>
    </row>
    <row r="9680" spans="1:8" hidden="1">
      <c r="A9680" s="67">
        <v>9679</v>
      </c>
      <c r="B9680" s="72" t="s">
        <v>16061</v>
      </c>
      <c r="C9680" s="73" t="s">
        <v>16062</v>
      </c>
      <c r="D9680" s="71" t="s">
        <v>184</v>
      </c>
      <c r="E9680" s="172">
        <v>308.74</v>
      </c>
      <c r="F9680" s="72" t="s">
        <v>6</v>
      </c>
      <c r="G9680" s="68" t="s">
        <v>31382</v>
      </c>
      <c r="H9680" s="73"/>
    </row>
    <row r="9681" spans="1:8" hidden="1">
      <c r="A9681" s="67">
        <v>9680</v>
      </c>
      <c r="B9681" s="72" t="s">
        <v>16063</v>
      </c>
      <c r="C9681" s="73" t="s">
        <v>16064</v>
      </c>
      <c r="D9681" s="71" t="s">
        <v>184</v>
      </c>
      <c r="E9681" s="172">
        <v>308.74</v>
      </c>
      <c r="F9681" s="72" t="s">
        <v>6</v>
      </c>
      <c r="G9681" s="68" t="s">
        <v>31382</v>
      </c>
      <c r="H9681" s="73"/>
    </row>
    <row r="9682" spans="1:8" hidden="1">
      <c r="A9682" s="67">
        <v>9681</v>
      </c>
      <c r="B9682" s="72" t="s">
        <v>16065</v>
      </c>
      <c r="C9682" s="73" t="s">
        <v>16066</v>
      </c>
      <c r="D9682" s="71" t="s">
        <v>184</v>
      </c>
      <c r="E9682" s="172">
        <v>308.74</v>
      </c>
      <c r="F9682" s="72" t="s">
        <v>6</v>
      </c>
      <c r="G9682" s="68" t="s">
        <v>31382</v>
      </c>
      <c r="H9682" s="73"/>
    </row>
    <row r="9683" spans="1:8" hidden="1">
      <c r="A9683" s="67">
        <v>9682</v>
      </c>
      <c r="B9683" s="72" t="s">
        <v>16067</v>
      </c>
      <c r="C9683" s="73" t="s">
        <v>16068</v>
      </c>
      <c r="D9683" s="71" t="s">
        <v>184</v>
      </c>
      <c r="E9683" s="172">
        <v>308.74</v>
      </c>
      <c r="F9683" s="72" t="s">
        <v>6</v>
      </c>
      <c r="G9683" s="68" t="s">
        <v>31382</v>
      </c>
      <c r="H9683" s="73"/>
    </row>
    <row r="9684" spans="1:8" hidden="1">
      <c r="A9684" s="67">
        <v>9683</v>
      </c>
      <c r="B9684" s="72" t="s">
        <v>16069</v>
      </c>
      <c r="C9684" s="73" t="s">
        <v>16070</v>
      </c>
      <c r="D9684" s="71" t="s">
        <v>184</v>
      </c>
      <c r="E9684" s="172">
        <v>308.74</v>
      </c>
      <c r="F9684" s="72" t="s">
        <v>6</v>
      </c>
      <c r="G9684" s="68" t="s">
        <v>31382</v>
      </c>
      <c r="H9684" s="73"/>
    </row>
    <row r="9685" spans="1:8" hidden="1">
      <c r="A9685" s="67">
        <v>9684</v>
      </c>
      <c r="B9685" s="72" t="s">
        <v>16071</v>
      </c>
      <c r="C9685" s="73" t="s">
        <v>16072</v>
      </c>
      <c r="D9685" s="71" t="s">
        <v>184</v>
      </c>
      <c r="E9685" s="172">
        <v>308.74</v>
      </c>
      <c r="F9685" s="72" t="s">
        <v>6</v>
      </c>
      <c r="G9685" s="68" t="s">
        <v>31382</v>
      </c>
      <c r="H9685" s="73"/>
    </row>
    <row r="9686" spans="1:8" hidden="1">
      <c r="A9686" s="67">
        <v>9685</v>
      </c>
      <c r="B9686" s="72" t="s">
        <v>16073</v>
      </c>
      <c r="C9686" s="73" t="s">
        <v>16074</v>
      </c>
      <c r="D9686" s="71" t="s">
        <v>184</v>
      </c>
      <c r="E9686" s="172">
        <v>308.74</v>
      </c>
      <c r="F9686" s="72" t="s">
        <v>6</v>
      </c>
      <c r="G9686" s="68" t="s">
        <v>31382</v>
      </c>
      <c r="H9686" s="73"/>
    </row>
    <row r="9687" spans="1:8" hidden="1">
      <c r="A9687" s="67">
        <v>9686</v>
      </c>
      <c r="B9687" s="72" t="s">
        <v>16075</v>
      </c>
      <c r="C9687" s="73" t="s">
        <v>16076</v>
      </c>
      <c r="D9687" s="71" t="s">
        <v>184</v>
      </c>
      <c r="E9687" s="173" t="s">
        <v>30555</v>
      </c>
      <c r="F9687" s="72" t="s">
        <v>6</v>
      </c>
      <c r="G9687" s="68" t="s">
        <v>31382</v>
      </c>
      <c r="H9687" s="73"/>
    </row>
    <row r="9688" spans="1:8" hidden="1">
      <c r="A9688" s="67">
        <v>9687</v>
      </c>
      <c r="B9688" s="72" t="s">
        <v>16077</v>
      </c>
      <c r="C9688" s="73" t="s">
        <v>16078</v>
      </c>
      <c r="D9688" s="71" t="s">
        <v>184</v>
      </c>
      <c r="E9688" s="173" t="s">
        <v>30555</v>
      </c>
      <c r="F9688" s="72" t="s">
        <v>6</v>
      </c>
      <c r="G9688" s="68" t="s">
        <v>31382</v>
      </c>
      <c r="H9688" s="73"/>
    </row>
    <row r="9689" spans="1:8" hidden="1">
      <c r="A9689" s="67">
        <v>9688</v>
      </c>
      <c r="B9689" s="72" t="s">
        <v>16079</v>
      </c>
      <c r="C9689" s="73" t="s">
        <v>16080</v>
      </c>
      <c r="D9689" s="71" t="s">
        <v>184</v>
      </c>
      <c r="E9689" s="173" t="s">
        <v>30555</v>
      </c>
      <c r="F9689" s="72" t="s">
        <v>6</v>
      </c>
      <c r="G9689" s="68" t="s">
        <v>31382</v>
      </c>
      <c r="H9689" s="73"/>
    </row>
    <row r="9690" spans="1:8" hidden="1">
      <c r="A9690" s="67">
        <v>9689</v>
      </c>
      <c r="B9690" s="72" t="s">
        <v>16081</v>
      </c>
      <c r="C9690" s="73" t="s">
        <v>16082</v>
      </c>
      <c r="D9690" s="71" t="s">
        <v>184</v>
      </c>
      <c r="E9690" s="173" t="s">
        <v>30555</v>
      </c>
      <c r="F9690" s="72" t="s">
        <v>6</v>
      </c>
      <c r="G9690" s="68" t="s">
        <v>31382</v>
      </c>
      <c r="H9690" s="73"/>
    </row>
    <row r="9691" spans="1:8" hidden="1">
      <c r="A9691" s="67">
        <v>9690</v>
      </c>
      <c r="B9691" s="72" t="s">
        <v>16083</v>
      </c>
      <c r="C9691" s="73" t="s">
        <v>16084</v>
      </c>
      <c r="D9691" s="71" t="s">
        <v>184</v>
      </c>
      <c r="E9691" s="173" t="s">
        <v>30555</v>
      </c>
      <c r="F9691" s="72" t="s">
        <v>6</v>
      </c>
      <c r="G9691" s="68" t="s">
        <v>31382</v>
      </c>
      <c r="H9691" s="73"/>
    </row>
    <row r="9692" spans="1:8" hidden="1">
      <c r="A9692" s="67">
        <v>9691</v>
      </c>
      <c r="B9692" s="72" t="s">
        <v>16085</v>
      </c>
      <c r="C9692" s="73" t="s">
        <v>16086</v>
      </c>
      <c r="D9692" s="71" t="s">
        <v>184</v>
      </c>
      <c r="E9692" s="173" t="s">
        <v>30555</v>
      </c>
      <c r="F9692" s="72" t="s">
        <v>6</v>
      </c>
      <c r="G9692" s="68" t="s">
        <v>31382</v>
      </c>
      <c r="H9692" s="73"/>
    </row>
    <row r="9693" spans="1:8" hidden="1">
      <c r="A9693" s="67">
        <v>9692</v>
      </c>
      <c r="B9693" s="72" t="s">
        <v>16087</v>
      </c>
      <c r="C9693" s="73" t="s">
        <v>16088</v>
      </c>
      <c r="D9693" s="71" t="s">
        <v>184</v>
      </c>
      <c r="E9693" s="173" t="s">
        <v>30555</v>
      </c>
      <c r="F9693" s="72" t="s">
        <v>6</v>
      </c>
      <c r="G9693" s="68" t="s">
        <v>31382</v>
      </c>
      <c r="H9693" s="73"/>
    </row>
    <row r="9694" spans="1:8" hidden="1">
      <c r="A9694" s="67">
        <v>9693</v>
      </c>
      <c r="B9694" s="72" t="s">
        <v>16089</v>
      </c>
      <c r="C9694" s="73" t="s">
        <v>16090</v>
      </c>
      <c r="D9694" s="71" t="s">
        <v>184</v>
      </c>
      <c r="E9694" s="173" t="s">
        <v>30555</v>
      </c>
      <c r="F9694" s="72" t="s">
        <v>6</v>
      </c>
      <c r="G9694" s="68" t="s">
        <v>31382</v>
      </c>
      <c r="H9694" s="73"/>
    </row>
    <row r="9695" spans="1:8" hidden="1">
      <c r="A9695" s="67">
        <v>9694</v>
      </c>
      <c r="B9695" s="72" t="s">
        <v>16091</v>
      </c>
      <c r="C9695" s="73" t="s">
        <v>16092</v>
      </c>
      <c r="D9695" s="71" t="s">
        <v>184</v>
      </c>
      <c r="E9695" s="173" t="s">
        <v>30555</v>
      </c>
      <c r="F9695" s="72" t="s">
        <v>6</v>
      </c>
      <c r="G9695" s="68" t="s">
        <v>31382</v>
      </c>
      <c r="H9695" s="73"/>
    </row>
    <row r="9696" spans="1:8" hidden="1">
      <c r="A9696" s="67">
        <v>9695</v>
      </c>
      <c r="B9696" s="72" t="s">
        <v>16093</v>
      </c>
      <c r="C9696" s="73" t="s">
        <v>16094</v>
      </c>
      <c r="D9696" s="71" t="s">
        <v>184</v>
      </c>
      <c r="E9696" s="173" t="s">
        <v>30555</v>
      </c>
      <c r="F9696" s="72" t="s">
        <v>6</v>
      </c>
      <c r="G9696" s="68" t="s">
        <v>31382</v>
      </c>
      <c r="H9696" s="73"/>
    </row>
    <row r="9697" spans="1:8" hidden="1">
      <c r="A9697" s="67">
        <v>9696</v>
      </c>
      <c r="B9697" s="72" t="s">
        <v>16095</v>
      </c>
      <c r="C9697" s="73" t="s">
        <v>16096</v>
      </c>
      <c r="D9697" s="71" t="s">
        <v>184</v>
      </c>
      <c r="E9697" s="172">
        <v>398.75</v>
      </c>
      <c r="F9697" s="72" t="s">
        <v>6</v>
      </c>
      <c r="G9697" s="68" t="s">
        <v>31382</v>
      </c>
      <c r="H9697" s="73"/>
    </row>
    <row r="9698" spans="1:8" hidden="1">
      <c r="A9698" s="67">
        <v>9697</v>
      </c>
      <c r="B9698" s="72" t="s">
        <v>16097</v>
      </c>
      <c r="C9698" s="73" t="s">
        <v>16098</v>
      </c>
      <c r="D9698" s="71" t="s">
        <v>184</v>
      </c>
      <c r="E9698" s="172">
        <v>398.75</v>
      </c>
      <c r="F9698" s="72" t="s">
        <v>6</v>
      </c>
      <c r="G9698" s="68" t="s">
        <v>31382</v>
      </c>
      <c r="H9698" s="73"/>
    </row>
    <row r="9699" spans="1:8" hidden="1">
      <c r="A9699" s="67">
        <v>9698</v>
      </c>
      <c r="B9699" s="72" t="s">
        <v>16099</v>
      </c>
      <c r="C9699" s="73" t="s">
        <v>16100</v>
      </c>
      <c r="D9699" s="71" t="s">
        <v>184</v>
      </c>
      <c r="E9699" s="173" t="s">
        <v>30555</v>
      </c>
      <c r="F9699" s="72" t="s">
        <v>6</v>
      </c>
      <c r="G9699" s="68" t="s">
        <v>31382</v>
      </c>
      <c r="H9699" s="73"/>
    </row>
    <row r="9700" spans="1:8" hidden="1">
      <c r="A9700" s="67">
        <v>9699</v>
      </c>
      <c r="B9700" s="72" t="s">
        <v>16101</v>
      </c>
      <c r="C9700" s="73" t="s">
        <v>16102</v>
      </c>
      <c r="D9700" s="71" t="s">
        <v>184</v>
      </c>
      <c r="E9700" s="173" t="s">
        <v>30555</v>
      </c>
      <c r="F9700" s="72" t="s">
        <v>6</v>
      </c>
      <c r="G9700" s="68" t="s">
        <v>31382</v>
      </c>
      <c r="H9700" s="73"/>
    </row>
    <row r="9701" spans="1:8" hidden="1">
      <c r="A9701" s="67">
        <v>9700</v>
      </c>
      <c r="B9701" s="72" t="s">
        <v>16103</v>
      </c>
      <c r="C9701" s="73" t="s">
        <v>16104</v>
      </c>
      <c r="D9701" s="71" t="s">
        <v>184</v>
      </c>
      <c r="E9701" s="173" t="s">
        <v>30555</v>
      </c>
      <c r="F9701" s="72" t="s">
        <v>6</v>
      </c>
      <c r="G9701" s="68" t="s">
        <v>31382</v>
      </c>
      <c r="H9701" s="73"/>
    </row>
    <row r="9702" spans="1:8" hidden="1">
      <c r="A9702" s="67">
        <v>9701</v>
      </c>
      <c r="B9702" s="72" t="s">
        <v>16105</v>
      </c>
      <c r="C9702" s="73" t="s">
        <v>16106</v>
      </c>
      <c r="D9702" s="71" t="s">
        <v>184</v>
      </c>
      <c r="E9702" s="172">
        <v>252.5</v>
      </c>
      <c r="F9702" s="72" t="s">
        <v>6</v>
      </c>
      <c r="G9702" s="68" t="s">
        <v>31382</v>
      </c>
      <c r="H9702" s="73"/>
    </row>
    <row r="9703" spans="1:8" hidden="1">
      <c r="A9703" s="67">
        <v>9702</v>
      </c>
      <c r="B9703" s="72" t="s">
        <v>16107</v>
      </c>
      <c r="C9703" s="73" t="s">
        <v>16108</v>
      </c>
      <c r="D9703" s="71" t="s">
        <v>184</v>
      </c>
      <c r="E9703" s="172">
        <v>264.10000000000002</v>
      </c>
      <c r="F9703" s="72" t="s">
        <v>6</v>
      </c>
      <c r="G9703" s="68" t="s">
        <v>31382</v>
      </c>
      <c r="H9703" s="73"/>
    </row>
    <row r="9704" spans="1:8" hidden="1">
      <c r="A9704" s="67">
        <v>9703</v>
      </c>
      <c r="B9704" s="72" t="s">
        <v>16109</v>
      </c>
      <c r="C9704" s="73" t="s">
        <v>16110</v>
      </c>
      <c r="D9704" s="71" t="s">
        <v>184</v>
      </c>
      <c r="E9704" s="172">
        <v>313.66000000000003</v>
      </c>
      <c r="F9704" s="72" t="s">
        <v>6</v>
      </c>
      <c r="G9704" s="68" t="s">
        <v>31382</v>
      </c>
      <c r="H9704" s="73"/>
    </row>
    <row r="9705" spans="1:8" hidden="1">
      <c r="A9705" s="67">
        <v>9704</v>
      </c>
      <c r="B9705" s="72" t="s">
        <v>16111</v>
      </c>
      <c r="C9705" s="73" t="s">
        <v>16112</v>
      </c>
      <c r="D9705" s="71" t="s">
        <v>184</v>
      </c>
      <c r="E9705" s="172">
        <v>313.66000000000003</v>
      </c>
      <c r="F9705" s="72" t="s">
        <v>6</v>
      </c>
      <c r="G9705" s="68" t="s">
        <v>31382</v>
      </c>
      <c r="H9705" s="73"/>
    </row>
    <row r="9706" spans="1:8" hidden="1">
      <c r="A9706" s="67">
        <v>9705</v>
      </c>
      <c r="B9706" s="72" t="s">
        <v>16113</v>
      </c>
      <c r="C9706" s="73" t="s">
        <v>16114</v>
      </c>
      <c r="D9706" s="71" t="s">
        <v>184</v>
      </c>
      <c r="E9706" s="172">
        <v>313.66000000000003</v>
      </c>
      <c r="F9706" s="72" t="s">
        <v>6</v>
      </c>
      <c r="G9706" s="68" t="s">
        <v>31382</v>
      </c>
      <c r="H9706" s="73"/>
    </row>
    <row r="9707" spans="1:8" hidden="1">
      <c r="A9707" s="67">
        <v>9706</v>
      </c>
      <c r="B9707" s="72" t="s">
        <v>16115</v>
      </c>
      <c r="C9707" s="73" t="s">
        <v>16116</v>
      </c>
      <c r="D9707" s="71" t="s">
        <v>184</v>
      </c>
      <c r="E9707" s="172">
        <v>313.66000000000003</v>
      </c>
      <c r="F9707" s="72" t="s">
        <v>6</v>
      </c>
      <c r="G9707" s="68" t="s">
        <v>31382</v>
      </c>
      <c r="H9707" s="73"/>
    </row>
    <row r="9708" spans="1:8" hidden="1">
      <c r="A9708" s="67">
        <v>9707</v>
      </c>
      <c r="B9708" s="72" t="s">
        <v>16117</v>
      </c>
      <c r="C9708" s="73" t="s">
        <v>16118</v>
      </c>
      <c r="D9708" s="71" t="s">
        <v>184</v>
      </c>
      <c r="E9708" s="172">
        <v>313.66000000000003</v>
      </c>
      <c r="F9708" s="72" t="s">
        <v>6</v>
      </c>
      <c r="G9708" s="68" t="s">
        <v>31382</v>
      </c>
      <c r="H9708" s="73"/>
    </row>
    <row r="9709" spans="1:8" hidden="1">
      <c r="A9709" s="67">
        <v>9708</v>
      </c>
      <c r="B9709" s="72" t="s">
        <v>16119</v>
      </c>
      <c r="C9709" s="73" t="s">
        <v>16120</v>
      </c>
      <c r="D9709" s="71" t="s">
        <v>184</v>
      </c>
      <c r="E9709" s="172">
        <v>313.66000000000003</v>
      </c>
      <c r="F9709" s="72" t="s">
        <v>6</v>
      </c>
      <c r="G9709" s="68" t="s">
        <v>31382</v>
      </c>
      <c r="H9709" s="73"/>
    </row>
    <row r="9710" spans="1:8" hidden="1">
      <c r="A9710" s="67">
        <v>9709</v>
      </c>
      <c r="B9710" s="72" t="s">
        <v>16121</v>
      </c>
      <c r="C9710" s="73" t="s">
        <v>16122</v>
      </c>
      <c r="D9710" s="71" t="s">
        <v>184</v>
      </c>
      <c r="E9710" s="172">
        <v>313.66000000000003</v>
      </c>
      <c r="F9710" s="72" t="s">
        <v>6</v>
      </c>
      <c r="G9710" s="68" t="s">
        <v>31382</v>
      </c>
      <c r="H9710" s="73"/>
    </row>
    <row r="9711" spans="1:8" hidden="1">
      <c r="A9711" s="67">
        <v>9710</v>
      </c>
      <c r="B9711" s="72" t="s">
        <v>16123</v>
      </c>
      <c r="C9711" s="73" t="s">
        <v>16124</v>
      </c>
      <c r="D9711" s="71" t="s">
        <v>184</v>
      </c>
      <c r="E9711" s="172">
        <v>313.66000000000003</v>
      </c>
      <c r="F9711" s="72" t="s">
        <v>6</v>
      </c>
      <c r="G9711" s="68" t="s">
        <v>31382</v>
      </c>
      <c r="H9711" s="73"/>
    </row>
    <row r="9712" spans="1:8" hidden="1">
      <c r="A9712" s="67">
        <v>9711</v>
      </c>
      <c r="B9712" s="72" t="s">
        <v>16125</v>
      </c>
      <c r="C9712" s="73" t="s">
        <v>16126</v>
      </c>
      <c r="D9712" s="71" t="s">
        <v>184</v>
      </c>
      <c r="E9712" s="172">
        <v>313.66000000000003</v>
      </c>
      <c r="F9712" s="72" t="s">
        <v>6</v>
      </c>
      <c r="G9712" s="68" t="s">
        <v>31382</v>
      </c>
      <c r="H9712" s="73"/>
    </row>
    <row r="9713" spans="1:8" hidden="1">
      <c r="A9713" s="67">
        <v>9712</v>
      </c>
      <c r="B9713" s="72" t="s">
        <v>16127</v>
      </c>
      <c r="C9713" s="73" t="s">
        <v>16128</v>
      </c>
      <c r="D9713" s="71" t="s">
        <v>184</v>
      </c>
      <c r="E9713" s="172">
        <v>344.38</v>
      </c>
      <c r="F9713" s="72" t="s">
        <v>6</v>
      </c>
      <c r="G9713" s="68" t="s">
        <v>31382</v>
      </c>
      <c r="H9713" s="73"/>
    </row>
    <row r="9714" spans="1:8" hidden="1">
      <c r="A9714" s="67">
        <v>9713</v>
      </c>
      <c r="B9714" s="72" t="s">
        <v>16129</v>
      </c>
      <c r="C9714" s="73" t="s">
        <v>16130</v>
      </c>
      <c r="D9714" s="71" t="s">
        <v>184</v>
      </c>
      <c r="E9714" s="172">
        <v>344.38</v>
      </c>
      <c r="F9714" s="72" t="s">
        <v>6</v>
      </c>
      <c r="G9714" s="68" t="s">
        <v>31382</v>
      </c>
      <c r="H9714" s="73"/>
    </row>
    <row r="9715" spans="1:8" hidden="1">
      <c r="A9715" s="67">
        <v>9714</v>
      </c>
      <c r="B9715" s="72" t="s">
        <v>16131</v>
      </c>
      <c r="C9715" s="73" t="s">
        <v>16132</v>
      </c>
      <c r="D9715" s="71" t="s">
        <v>184</v>
      </c>
      <c r="E9715" s="172">
        <v>344.38</v>
      </c>
      <c r="F9715" s="72" t="s">
        <v>6</v>
      </c>
      <c r="G9715" s="68" t="s">
        <v>31382</v>
      </c>
      <c r="H9715" s="73"/>
    </row>
    <row r="9716" spans="1:8" hidden="1">
      <c r="A9716" s="67">
        <v>9715</v>
      </c>
      <c r="B9716" s="72" t="s">
        <v>16133</v>
      </c>
      <c r="C9716" s="73" t="s">
        <v>16134</v>
      </c>
      <c r="D9716" s="71" t="s">
        <v>184</v>
      </c>
      <c r="E9716" s="172">
        <v>344.38</v>
      </c>
      <c r="F9716" s="72" t="s">
        <v>6</v>
      </c>
      <c r="G9716" s="68" t="s">
        <v>31382</v>
      </c>
      <c r="H9716" s="73"/>
    </row>
    <row r="9717" spans="1:8" hidden="1">
      <c r="A9717" s="67">
        <v>9716</v>
      </c>
      <c r="B9717" s="72" t="s">
        <v>16135</v>
      </c>
      <c r="C9717" s="73" t="s">
        <v>16136</v>
      </c>
      <c r="D9717" s="71" t="s">
        <v>184</v>
      </c>
      <c r="E9717" s="172">
        <v>344.38</v>
      </c>
      <c r="F9717" s="72" t="s">
        <v>6</v>
      </c>
      <c r="G9717" s="68" t="s">
        <v>31382</v>
      </c>
      <c r="H9717" s="73"/>
    </row>
    <row r="9718" spans="1:8" hidden="1">
      <c r="A9718" s="67">
        <v>9717</v>
      </c>
      <c r="B9718" s="72" t="s">
        <v>16137</v>
      </c>
      <c r="C9718" s="73" t="s">
        <v>16138</v>
      </c>
      <c r="D9718" s="71" t="s">
        <v>184</v>
      </c>
      <c r="E9718" s="172">
        <v>344.38</v>
      </c>
      <c r="F9718" s="72" t="s">
        <v>6</v>
      </c>
      <c r="G9718" s="68" t="s">
        <v>31382</v>
      </c>
      <c r="H9718" s="73"/>
    </row>
    <row r="9719" spans="1:8" hidden="1">
      <c r="A9719" s="67">
        <v>9718</v>
      </c>
      <c r="B9719" s="72" t="s">
        <v>16139</v>
      </c>
      <c r="C9719" s="73" t="s">
        <v>16140</v>
      </c>
      <c r="D9719" s="71" t="s">
        <v>184</v>
      </c>
      <c r="E9719" s="172">
        <v>344.38</v>
      </c>
      <c r="F9719" s="72" t="s">
        <v>6</v>
      </c>
      <c r="G9719" s="68" t="s">
        <v>31382</v>
      </c>
      <c r="H9719" s="73"/>
    </row>
    <row r="9720" spans="1:8" hidden="1">
      <c r="A9720" s="67">
        <v>9719</v>
      </c>
      <c r="B9720" s="72" t="s">
        <v>16141</v>
      </c>
      <c r="C9720" s="73" t="s">
        <v>16142</v>
      </c>
      <c r="D9720" s="71" t="s">
        <v>184</v>
      </c>
      <c r="E9720" s="172">
        <v>344.38</v>
      </c>
      <c r="F9720" s="72" t="s">
        <v>6</v>
      </c>
      <c r="G9720" s="68" t="s">
        <v>31382</v>
      </c>
      <c r="H9720" s="73"/>
    </row>
    <row r="9721" spans="1:8" hidden="1">
      <c r="A9721" s="67">
        <v>9720</v>
      </c>
      <c r="B9721" s="72" t="s">
        <v>16143</v>
      </c>
      <c r="C9721" s="73" t="s">
        <v>16144</v>
      </c>
      <c r="D9721" s="71" t="s">
        <v>184</v>
      </c>
      <c r="E9721" s="172">
        <v>344.38</v>
      </c>
      <c r="F9721" s="72" t="s">
        <v>6</v>
      </c>
      <c r="G9721" s="68" t="s">
        <v>31382</v>
      </c>
      <c r="H9721" s="73"/>
    </row>
    <row r="9722" spans="1:8" hidden="1">
      <c r="A9722" s="67">
        <v>9721</v>
      </c>
      <c r="B9722" s="72" t="s">
        <v>16145</v>
      </c>
      <c r="C9722" s="73" t="s">
        <v>16146</v>
      </c>
      <c r="D9722" s="71" t="s">
        <v>184</v>
      </c>
      <c r="E9722" s="172">
        <v>344.38</v>
      </c>
      <c r="F9722" s="72" t="s">
        <v>6</v>
      </c>
      <c r="G9722" s="68" t="s">
        <v>31382</v>
      </c>
      <c r="H9722" s="73"/>
    </row>
    <row r="9723" spans="1:8" hidden="1">
      <c r="A9723" s="67">
        <v>9722</v>
      </c>
      <c r="B9723" s="72" t="s">
        <v>16147</v>
      </c>
      <c r="C9723" s="73" t="s">
        <v>16148</v>
      </c>
      <c r="D9723" s="71" t="s">
        <v>184</v>
      </c>
      <c r="E9723" s="172">
        <v>344.38</v>
      </c>
      <c r="F9723" s="72" t="s">
        <v>6</v>
      </c>
      <c r="G9723" s="68" t="s">
        <v>31382</v>
      </c>
      <c r="H9723" s="73"/>
    </row>
    <row r="9724" spans="1:8" hidden="1">
      <c r="A9724" s="67">
        <v>9723</v>
      </c>
      <c r="B9724" s="72" t="s">
        <v>16149</v>
      </c>
      <c r="C9724" s="73" t="s">
        <v>16150</v>
      </c>
      <c r="D9724" s="71" t="s">
        <v>184</v>
      </c>
      <c r="E9724" s="172">
        <v>344.38</v>
      </c>
      <c r="F9724" s="72" t="s">
        <v>6</v>
      </c>
      <c r="G9724" s="68" t="s">
        <v>31382</v>
      </c>
      <c r="H9724" s="73"/>
    </row>
    <row r="9725" spans="1:8" hidden="1">
      <c r="A9725" s="67">
        <v>9724</v>
      </c>
      <c r="B9725" s="72" t="s">
        <v>16151</v>
      </c>
      <c r="C9725" s="73" t="s">
        <v>16152</v>
      </c>
      <c r="D9725" s="71" t="s">
        <v>184</v>
      </c>
      <c r="E9725" s="172">
        <v>344.38</v>
      </c>
      <c r="F9725" s="72" t="s">
        <v>6</v>
      </c>
      <c r="G9725" s="68" t="s">
        <v>31382</v>
      </c>
      <c r="H9725" s="73"/>
    </row>
    <row r="9726" spans="1:8" hidden="1">
      <c r="A9726" s="67">
        <v>9725</v>
      </c>
      <c r="B9726" s="72" t="s">
        <v>16153</v>
      </c>
      <c r="C9726" s="73" t="s">
        <v>16154</v>
      </c>
      <c r="D9726" s="71" t="s">
        <v>184</v>
      </c>
      <c r="E9726" s="172">
        <v>347.55</v>
      </c>
      <c r="F9726" s="72" t="s">
        <v>6</v>
      </c>
      <c r="G9726" s="68" t="s">
        <v>31382</v>
      </c>
      <c r="H9726" s="73"/>
    </row>
    <row r="9727" spans="1:8" hidden="1">
      <c r="A9727" s="67">
        <v>9726</v>
      </c>
      <c r="B9727" s="72" t="s">
        <v>16155</v>
      </c>
      <c r="C9727" s="73" t="s">
        <v>16156</v>
      </c>
      <c r="D9727" s="71" t="s">
        <v>184</v>
      </c>
      <c r="E9727" s="172">
        <v>347.55</v>
      </c>
      <c r="F9727" s="72" t="s">
        <v>6</v>
      </c>
      <c r="G9727" s="68" t="s">
        <v>31382</v>
      </c>
      <c r="H9727" s="73"/>
    </row>
    <row r="9728" spans="1:8" hidden="1">
      <c r="A9728" s="67">
        <v>9727</v>
      </c>
      <c r="B9728" s="72" t="s">
        <v>16157</v>
      </c>
      <c r="C9728" s="73" t="s">
        <v>16158</v>
      </c>
      <c r="D9728" s="71" t="s">
        <v>184</v>
      </c>
      <c r="E9728" s="173" t="s">
        <v>30555</v>
      </c>
      <c r="F9728" s="72" t="s">
        <v>6</v>
      </c>
      <c r="G9728" s="68" t="s">
        <v>31382</v>
      </c>
      <c r="H9728" s="73"/>
    </row>
    <row r="9729" spans="1:8" hidden="1">
      <c r="A9729" s="67">
        <v>9728</v>
      </c>
      <c r="B9729" s="72" t="s">
        <v>16159</v>
      </c>
      <c r="C9729" s="73" t="s">
        <v>16160</v>
      </c>
      <c r="D9729" s="71" t="s">
        <v>184</v>
      </c>
      <c r="E9729" s="173" t="s">
        <v>30555</v>
      </c>
      <c r="F9729" s="72" t="s">
        <v>6</v>
      </c>
      <c r="G9729" s="68" t="s">
        <v>31382</v>
      </c>
      <c r="H9729" s="73"/>
    </row>
    <row r="9730" spans="1:8" hidden="1">
      <c r="A9730" s="67">
        <v>9729</v>
      </c>
      <c r="B9730" s="72" t="s">
        <v>16161</v>
      </c>
      <c r="C9730" s="73" t="s">
        <v>16162</v>
      </c>
      <c r="D9730" s="71" t="s">
        <v>184</v>
      </c>
      <c r="E9730" s="173" t="s">
        <v>30555</v>
      </c>
      <c r="F9730" s="72" t="s">
        <v>6</v>
      </c>
      <c r="G9730" s="68" t="s">
        <v>31382</v>
      </c>
      <c r="H9730" s="73"/>
    </row>
    <row r="9731" spans="1:8" hidden="1">
      <c r="A9731" s="67">
        <v>9730</v>
      </c>
      <c r="B9731" s="72" t="s">
        <v>16163</v>
      </c>
      <c r="C9731" s="73" t="s">
        <v>16164</v>
      </c>
      <c r="D9731" s="71" t="s">
        <v>184</v>
      </c>
      <c r="E9731" s="173" t="s">
        <v>30555</v>
      </c>
      <c r="F9731" s="72" t="s">
        <v>6</v>
      </c>
      <c r="G9731" s="68" t="s">
        <v>31382</v>
      </c>
      <c r="H9731" s="73"/>
    </row>
    <row r="9732" spans="1:8" hidden="1">
      <c r="A9732" s="67">
        <v>9731</v>
      </c>
      <c r="B9732" s="72" t="s">
        <v>16165</v>
      </c>
      <c r="C9732" s="73" t="s">
        <v>16166</v>
      </c>
      <c r="D9732" s="71" t="s">
        <v>184</v>
      </c>
      <c r="E9732" s="173" t="s">
        <v>30555</v>
      </c>
      <c r="F9732" s="72" t="s">
        <v>6</v>
      </c>
      <c r="G9732" s="68" t="s">
        <v>31382</v>
      </c>
      <c r="H9732" s="73"/>
    </row>
    <row r="9733" spans="1:8" hidden="1">
      <c r="A9733" s="67">
        <v>9732</v>
      </c>
      <c r="B9733" s="72" t="s">
        <v>16167</v>
      </c>
      <c r="C9733" s="73" t="s">
        <v>16168</v>
      </c>
      <c r="D9733" s="71" t="s">
        <v>184</v>
      </c>
      <c r="E9733" s="173" t="s">
        <v>30555</v>
      </c>
      <c r="F9733" s="72" t="s">
        <v>6</v>
      </c>
      <c r="G9733" s="68" t="s">
        <v>31382</v>
      </c>
      <c r="H9733" s="73"/>
    </row>
    <row r="9734" spans="1:8" hidden="1">
      <c r="A9734" s="67">
        <v>9733</v>
      </c>
      <c r="B9734" s="72" t="s">
        <v>16169</v>
      </c>
      <c r="C9734" s="73" t="s">
        <v>16170</v>
      </c>
      <c r="D9734" s="71" t="s">
        <v>184</v>
      </c>
      <c r="E9734" s="173" t="s">
        <v>30555</v>
      </c>
      <c r="F9734" s="72" t="s">
        <v>6</v>
      </c>
      <c r="G9734" s="68" t="s">
        <v>31382</v>
      </c>
      <c r="H9734" s="73"/>
    </row>
    <row r="9735" spans="1:8" hidden="1">
      <c r="A9735" s="67">
        <v>9734</v>
      </c>
      <c r="B9735" s="72" t="s">
        <v>16171</v>
      </c>
      <c r="C9735" s="73" t="s">
        <v>16172</v>
      </c>
      <c r="D9735" s="71" t="s">
        <v>184</v>
      </c>
      <c r="E9735" s="173" t="s">
        <v>30555</v>
      </c>
      <c r="F9735" s="72" t="s">
        <v>6</v>
      </c>
      <c r="G9735" s="68" t="s">
        <v>31382</v>
      </c>
      <c r="H9735" s="73"/>
    </row>
    <row r="9736" spans="1:8" hidden="1">
      <c r="A9736" s="67">
        <v>9735</v>
      </c>
      <c r="B9736" s="72" t="s">
        <v>16173</v>
      </c>
      <c r="C9736" s="73" t="s">
        <v>16174</v>
      </c>
      <c r="D9736" s="71" t="s">
        <v>184</v>
      </c>
      <c r="E9736" s="173" t="s">
        <v>30555</v>
      </c>
      <c r="F9736" s="72" t="s">
        <v>6</v>
      </c>
      <c r="G9736" s="68" t="s">
        <v>31382</v>
      </c>
      <c r="H9736" s="73"/>
    </row>
    <row r="9737" spans="1:8" hidden="1">
      <c r="A9737" s="67">
        <v>9736</v>
      </c>
      <c r="B9737" s="72" t="s">
        <v>16175</v>
      </c>
      <c r="C9737" s="73" t="s">
        <v>16176</v>
      </c>
      <c r="D9737" s="71" t="s">
        <v>184</v>
      </c>
      <c r="E9737" s="173" t="s">
        <v>30555</v>
      </c>
      <c r="F9737" s="72" t="s">
        <v>6</v>
      </c>
      <c r="G9737" s="68" t="s">
        <v>31382</v>
      </c>
      <c r="H9737" s="73"/>
    </row>
    <row r="9738" spans="1:8" hidden="1">
      <c r="A9738" s="67">
        <v>9737</v>
      </c>
      <c r="B9738" s="72" t="s">
        <v>16177</v>
      </c>
      <c r="C9738" s="73" t="s">
        <v>16178</v>
      </c>
      <c r="D9738" s="71" t="s">
        <v>184</v>
      </c>
      <c r="E9738" s="173" t="s">
        <v>30555</v>
      </c>
      <c r="F9738" s="72" t="s">
        <v>6</v>
      </c>
      <c r="G9738" s="68" t="s">
        <v>31382</v>
      </c>
      <c r="H9738" s="73"/>
    </row>
    <row r="9739" spans="1:8" hidden="1">
      <c r="A9739" s="67">
        <v>9738</v>
      </c>
      <c r="B9739" s="72" t="s">
        <v>16179</v>
      </c>
      <c r="C9739" s="73" t="s">
        <v>16180</v>
      </c>
      <c r="D9739" s="71" t="s">
        <v>184</v>
      </c>
      <c r="E9739" s="173" t="s">
        <v>30555</v>
      </c>
      <c r="F9739" s="72" t="s">
        <v>6</v>
      </c>
      <c r="G9739" s="68" t="s">
        <v>31382</v>
      </c>
      <c r="H9739" s="73"/>
    </row>
    <row r="9740" spans="1:8" hidden="1">
      <c r="A9740" s="67">
        <v>9739</v>
      </c>
      <c r="B9740" s="72" t="s">
        <v>16181</v>
      </c>
      <c r="C9740" s="73" t="s">
        <v>16182</v>
      </c>
      <c r="D9740" s="71" t="s">
        <v>184</v>
      </c>
      <c r="E9740" s="173" t="s">
        <v>30555</v>
      </c>
      <c r="F9740" s="72" t="s">
        <v>6</v>
      </c>
      <c r="G9740" s="68" t="s">
        <v>31382</v>
      </c>
      <c r="H9740" s="73"/>
    </row>
    <row r="9741" spans="1:8" hidden="1">
      <c r="A9741" s="67">
        <v>9740</v>
      </c>
      <c r="B9741" s="72" t="s">
        <v>16183</v>
      </c>
      <c r="C9741" s="73" t="s">
        <v>16184</v>
      </c>
      <c r="D9741" s="71" t="s">
        <v>184</v>
      </c>
      <c r="E9741" s="173" t="s">
        <v>30555</v>
      </c>
      <c r="F9741" s="72" t="s">
        <v>6</v>
      </c>
      <c r="G9741" s="68" t="s">
        <v>31382</v>
      </c>
      <c r="H9741" s="73"/>
    </row>
    <row r="9742" spans="1:8" hidden="1">
      <c r="A9742" s="67">
        <v>9741</v>
      </c>
      <c r="B9742" s="72" t="s">
        <v>16185</v>
      </c>
      <c r="C9742" s="73" t="s">
        <v>16186</v>
      </c>
      <c r="D9742" s="71" t="s">
        <v>184</v>
      </c>
      <c r="E9742" s="173" t="s">
        <v>30555</v>
      </c>
      <c r="F9742" s="72" t="s">
        <v>6</v>
      </c>
      <c r="G9742" s="68" t="s">
        <v>31382</v>
      </c>
      <c r="H9742" s="73"/>
    </row>
    <row r="9743" spans="1:8" hidden="1">
      <c r="A9743" s="67">
        <v>9742</v>
      </c>
      <c r="B9743" s="72" t="s">
        <v>16187</v>
      </c>
      <c r="C9743" s="73" t="s">
        <v>16188</v>
      </c>
      <c r="D9743" s="71" t="s">
        <v>184</v>
      </c>
      <c r="E9743" s="173" t="s">
        <v>30555</v>
      </c>
      <c r="F9743" s="72" t="s">
        <v>6</v>
      </c>
      <c r="G9743" s="68" t="s">
        <v>31382</v>
      </c>
      <c r="H9743" s="73"/>
    </row>
    <row r="9744" spans="1:8" hidden="1">
      <c r="A9744" s="67">
        <v>9743</v>
      </c>
      <c r="B9744" s="72" t="s">
        <v>16189</v>
      </c>
      <c r="C9744" s="73" t="s">
        <v>16190</v>
      </c>
      <c r="D9744" s="71" t="s">
        <v>184</v>
      </c>
      <c r="E9744" s="173" t="s">
        <v>30555</v>
      </c>
      <c r="F9744" s="72" t="s">
        <v>6</v>
      </c>
      <c r="G9744" s="68" t="s">
        <v>31382</v>
      </c>
      <c r="H9744" s="73"/>
    </row>
    <row r="9745" spans="1:8" hidden="1">
      <c r="A9745" s="67">
        <v>9744</v>
      </c>
      <c r="B9745" s="72" t="s">
        <v>16191</v>
      </c>
      <c r="C9745" s="73" t="s">
        <v>16192</v>
      </c>
      <c r="D9745" s="71" t="s">
        <v>184</v>
      </c>
      <c r="E9745" s="173" t="s">
        <v>30555</v>
      </c>
      <c r="F9745" s="72" t="s">
        <v>6</v>
      </c>
      <c r="G9745" s="68" t="s">
        <v>31382</v>
      </c>
      <c r="H9745" s="73"/>
    </row>
    <row r="9746" spans="1:8" hidden="1">
      <c r="A9746" s="67">
        <v>9745</v>
      </c>
      <c r="B9746" s="72" t="s">
        <v>16193</v>
      </c>
      <c r="C9746" s="73" t="s">
        <v>16194</v>
      </c>
      <c r="D9746" s="71" t="s">
        <v>184</v>
      </c>
      <c r="E9746" s="173" t="s">
        <v>30555</v>
      </c>
      <c r="F9746" s="72" t="s">
        <v>6</v>
      </c>
      <c r="G9746" s="68" t="s">
        <v>31382</v>
      </c>
      <c r="H9746" s="73"/>
    </row>
    <row r="9747" spans="1:8" hidden="1">
      <c r="A9747" s="67">
        <v>9746</v>
      </c>
      <c r="B9747" s="72" t="s">
        <v>16195</v>
      </c>
      <c r="C9747" s="73" t="s">
        <v>16196</v>
      </c>
      <c r="D9747" s="71" t="s">
        <v>184</v>
      </c>
      <c r="E9747" s="173" t="s">
        <v>30555</v>
      </c>
      <c r="F9747" s="72" t="s">
        <v>6</v>
      </c>
      <c r="G9747" s="68" t="s">
        <v>31382</v>
      </c>
      <c r="H9747" s="73"/>
    </row>
    <row r="9748" spans="1:8" hidden="1">
      <c r="A9748" s="67">
        <v>9747</v>
      </c>
      <c r="B9748" s="72" t="s">
        <v>16197</v>
      </c>
      <c r="C9748" s="73" t="s">
        <v>16198</v>
      </c>
      <c r="D9748" s="71" t="s">
        <v>184</v>
      </c>
      <c r="E9748" s="173" t="s">
        <v>30555</v>
      </c>
      <c r="F9748" s="72" t="s">
        <v>6</v>
      </c>
      <c r="G9748" s="68" t="s">
        <v>31382</v>
      </c>
      <c r="H9748" s="73"/>
    </row>
    <row r="9749" spans="1:8" hidden="1">
      <c r="A9749" s="67">
        <v>9748</v>
      </c>
      <c r="B9749" s="72" t="s">
        <v>16199</v>
      </c>
      <c r="C9749" s="73" t="s">
        <v>16200</v>
      </c>
      <c r="D9749" s="71" t="s">
        <v>184</v>
      </c>
      <c r="E9749" s="173" t="s">
        <v>30555</v>
      </c>
      <c r="F9749" s="72" t="s">
        <v>6</v>
      </c>
      <c r="G9749" s="68" t="s">
        <v>31382</v>
      </c>
      <c r="H9749" s="73"/>
    </row>
    <row r="9750" spans="1:8" hidden="1">
      <c r="A9750" s="67">
        <v>9749</v>
      </c>
      <c r="B9750" s="72" t="s">
        <v>16201</v>
      </c>
      <c r="C9750" s="73" t="s">
        <v>16202</v>
      </c>
      <c r="D9750" s="71" t="s">
        <v>184</v>
      </c>
      <c r="E9750" s="173" t="s">
        <v>30555</v>
      </c>
      <c r="F9750" s="72" t="s">
        <v>6</v>
      </c>
      <c r="G9750" s="68" t="s">
        <v>31382</v>
      </c>
      <c r="H9750" s="73"/>
    </row>
    <row r="9751" spans="1:8" hidden="1">
      <c r="A9751" s="67">
        <v>9750</v>
      </c>
      <c r="B9751" s="72" t="s">
        <v>16203</v>
      </c>
      <c r="C9751" s="73" t="s">
        <v>16204</v>
      </c>
      <c r="D9751" s="71" t="s">
        <v>184</v>
      </c>
      <c r="E9751" s="173" t="s">
        <v>30555</v>
      </c>
      <c r="F9751" s="72" t="s">
        <v>6</v>
      </c>
      <c r="G9751" s="68" t="s">
        <v>31382</v>
      </c>
      <c r="H9751" s="73"/>
    </row>
    <row r="9752" spans="1:8" hidden="1">
      <c r="A9752" s="67">
        <v>9751</v>
      </c>
      <c r="B9752" s="72" t="s">
        <v>16205</v>
      </c>
      <c r="C9752" s="73" t="s">
        <v>16206</v>
      </c>
      <c r="D9752" s="71" t="s">
        <v>184</v>
      </c>
      <c r="E9752" s="173" t="s">
        <v>30555</v>
      </c>
      <c r="F9752" s="72" t="s">
        <v>6</v>
      </c>
      <c r="G9752" s="68" t="s">
        <v>31382</v>
      </c>
      <c r="H9752" s="73"/>
    </row>
    <row r="9753" spans="1:8" hidden="1">
      <c r="A9753" s="67">
        <v>9752</v>
      </c>
      <c r="B9753" s="72" t="s">
        <v>16207</v>
      </c>
      <c r="C9753" s="73" t="s">
        <v>16208</v>
      </c>
      <c r="D9753" s="71" t="s">
        <v>184</v>
      </c>
      <c r="E9753" s="173" t="s">
        <v>30555</v>
      </c>
      <c r="F9753" s="72" t="s">
        <v>6</v>
      </c>
      <c r="G9753" s="68" t="s">
        <v>31382</v>
      </c>
      <c r="H9753" s="73"/>
    </row>
    <row r="9754" spans="1:8" hidden="1">
      <c r="A9754" s="67">
        <v>9753</v>
      </c>
      <c r="B9754" s="72" t="s">
        <v>16209</v>
      </c>
      <c r="C9754" s="73" t="s">
        <v>16210</v>
      </c>
      <c r="D9754" s="71" t="s">
        <v>184</v>
      </c>
      <c r="E9754" s="173" t="s">
        <v>30555</v>
      </c>
      <c r="F9754" s="72" t="s">
        <v>6</v>
      </c>
      <c r="G9754" s="68" t="s">
        <v>31382</v>
      </c>
      <c r="H9754" s="73"/>
    </row>
    <row r="9755" spans="1:8" hidden="1">
      <c r="A9755" s="67">
        <v>9754</v>
      </c>
      <c r="B9755" s="72" t="s">
        <v>16211</v>
      </c>
      <c r="C9755" s="73" t="s">
        <v>16212</v>
      </c>
      <c r="D9755" s="71" t="s">
        <v>184</v>
      </c>
      <c r="E9755" s="173" t="s">
        <v>30555</v>
      </c>
      <c r="F9755" s="72" t="s">
        <v>6</v>
      </c>
      <c r="G9755" s="68" t="s">
        <v>31382</v>
      </c>
      <c r="H9755" s="73"/>
    </row>
    <row r="9756" spans="1:8" hidden="1">
      <c r="A9756" s="67">
        <v>9755</v>
      </c>
      <c r="B9756" s="72" t="s">
        <v>16213</v>
      </c>
      <c r="C9756" s="73" t="s">
        <v>16214</v>
      </c>
      <c r="D9756" s="71" t="s">
        <v>184</v>
      </c>
      <c r="E9756" s="173" t="s">
        <v>30555</v>
      </c>
      <c r="F9756" s="72" t="s">
        <v>6</v>
      </c>
      <c r="G9756" s="68" t="s">
        <v>31382</v>
      </c>
      <c r="H9756" s="73"/>
    </row>
    <row r="9757" spans="1:8" hidden="1">
      <c r="A9757" s="67">
        <v>9756</v>
      </c>
      <c r="B9757" s="72" t="s">
        <v>16215</v>
      </c>
      <c r="C9757" s="73" t="s">
        <v>16216</v>
      </c>
      <c r="D9757" s="71" t="s">
        <v>184</v>
      </c>
      <c r="E9757" s="173" t="s">
        <v>30555</v>
      </c>
      <c r="F9757" s="72" t="s">
        <v>6</v>
      </c>
      <c r="G9757" s="68" t="s">
        <v>31382</v>
      </c>
      <c r="H9757" s="73"/>
    </row>
    <row r="9758" spans="1:8" hidden="1">
      <c r="A9758" s="67">
        <v>9757</v>
      </c>
      <c r="B9758" s="72" t="s">
        <v>16217</v>
      </c>
      <c r="C9758" s="73" t="s">
        <v>16218</v>
      </c>
      <c r="D9758" s="71" t="s">
        <v>184</v>
      </c>
      <c r="E9758" s="173" t="s">
        <v>30555</v>
      </c>
      <c r="F9758" s="72" t="s">
        <v>6</v>
      </c>
      <c r="G9758" s="68" t="s">
        <v>31382</v>
      </c>
      <c r="H9758" s="73"/>
    </row>
    <row r="9759" spans="1:8" hidden="1">
      <c r="A9759" s="67">
        <v>9758</v>
      </c>
      <c r="B9759" s="72" t="s">
        <v>16219</v>
      </c>
      <c r="C9759" s="73" t="s">
        <v>16220</v>
      </c>
      <c r="D9759" s="71" t="s">
        <v>184</v>
      </c>
      <c r="E9759" s="173" t="s">
        <v>30555</v>
      </c>
      <c r="F9759" s="72" t="s">
        <v>6</v>
      </c>
      <c r="G9759" s="68" t="s">
        <v>31382</v>
      </c>
      <c r="H9759" s="73"/>
    </row>
    <row r="9760" spans="1:8" hidden="1">
      <c r="A9760" s="67">
        <v>9759</v>
      </c>
      <c r="B9760" s="72" t="s">
        <v>16221</v>
      </c>
      <c r="C9760" s="73" t="s">
        <v>16222</v>
      </c>
      <c r="D9760" s="71" t="s">
        <v>184</v>
      </c>
      <c r="E9760" s="173" t="s">
        <v>30555</v>
      </c>
      <c r="F9760" s="72" t="s">
        <v>6</v>
      </c>
      <c r="G9760" s="68" t="s">
        <v>31382</v>
      </c>
      <c r="H9760" s="73"/>
    </row>
    <row r="9761" spans="1:8" hidden="1">
      <c r="A9761" s="67">
        <v>9760</v>
      </c>
      <c r="B9761" s="72" t="s">
        <v>16223</v>
      </c>
      <c r="C9761" s="73" t="s">
        <v>16224</v>
      </c>
      <c r="D9761" s="71" t="s">
        <v>184</v>
      </c>
      <c r="E9761" s="173" t="s">
        <v>30555</v>
      </c>
      <c r="F9761" s="72" t="s">
        <v>6</v>
      </c>
      <c r="G9761" s="68" t="s">
        <v>31382</v>
      </c>
      <c r="H9761" s="73"/>
    </row>
    <row r="9762" spans="1:8" hidden="1">
      <c r="A9762" s="67">
        <v>9761</v>
      </c>
      <c r="B9762" s="72" t="s">
        <v>16225</v>
      </c>
      <c r="C9762" s="73" t="s">
        <v>16226</v>
      </c>
      <c r="D9762" s="71" t="s">
        <v>184</v>
      </c>
      <c r="E9762" s="173" t="s">
        <v>30555</v>
      </c>
      <c r="F9762" s="72" t="s">
        <v>6</v>
      </c>
      <c r="G9762" s="68" t="s">
        <v>31382</v>
      </c>
      <c r="H9762" s="73"/>
    </row>
    <row r="9763" spans="1:8" hidden="1">
      <c r="A9763" s="67">
        <v>9762</v>
      </c>
      <c r="B9763" s="72" t="s">
        <v>16227</v>
      </c>
      <c r="C9763" s="73" t="s">
        <v>16228</v>
      </c>
      <c r="D9763" s="71" t="s">
        <v>184</v>
      </c>
      <c r="E9763" s="173" t="s">
        <v>30555</v>
      </c>
      <c r="F9763" s="72" t="s">
        <v>6</v>
      </c>
      <c r="G9763" s="68" t="s">
        <v>31382</v>
      </c>
      <c r="H9763" s="73"/>
    </row>
    <row r="9764" spans="1:8" hidden="1">
      <c r="A9764" s="67">
        <v>9763</v>
      </c>
      <c r="B9764" s="72" t="s">
        <v>16229</v>
      </c>
      <c r="C9764" s="73" t="s">
        <v>16230</v>
      </c>
      <c r="D9764" s="71" t="s">
        <v>184</v>
      </c>
      <c r="E9764" s="173" t="s">
        <v>30555</v>
      </c>
      <c r="F9764" s="72" t="s">
        <v>6</v>
      </c>
      <c r="G9764" s="68" t="s">
        <v>31382</v>
      </c>
      <c r="H9764" s="73"/>
    </row>
    <row r="9765" spans="1:8" hidden="1">
      <c r="A9765" s="67">
        <v>9764</v>
      </c>
      <c r="B9765" s="72" t="s">
        <v>16231</v>
      </c>
      <c r="C9765" s="73" t="s">
        <v>16232</v>
      </c>
      <c r="D9765" s="71" t="s">
        <v>184</v>
      </c>
      <c r="E9765" s="173" t="s">
        <v>30555</v>
      </c>
      <c r="F9765" s="72" t="s">
        <v>6</v>
      </c>
      <c r="G9765" s="68" t="s">
        <v>31382</v>
      </c>
      <c r="H9765" s="73"/>
    </row>
    <row r="9766" spans="1:8" hidden="1">
      <c r="A9766" s="67">
        <v>9765</v>
      </c>
      <c r="B9766" s="72" t="s">
        <v>16233</v>
      </c>
      <c r="C9766" s="73" t="s">
        <v>16234</v>
      </c>
      <c r="D9766" s="71" t="s">
        <v>184</v>
      </c>
      <c r="E9766" s="173" t="s">
        <v>30555</v>
      </c>
      <c r="F9766" s="72" t="s">
        <v>6</v>
      </c>
      <c r="G9766" s="68" t="s">
        <v>31382</v>
      </c>
      <c r="H9766" s="73"/>
    </row>
    <row r="9767" spans="1:8" hidden="1">
      <c r="A9767" s="67">
        <v>9766</v>
      </c>
      <c r="B9767" s="72" t="s">
        <v>16235</v>
      </c>
      <c r="C9767" s="73" t="s">
        <v>16236</v>
      </c>
      <c r="D9767" s="71" t="s">
        <v>184</v>
      </c>
      <c r="E9767" s="173" t="s">
        <v>30555</v>
      </c>
      <c r="F9767" s="72" t="s">
        <v>6</v>
      </c>
      <c r="G9767" s="68" t="s">
        <v>31382</v>
      </c>
      <c r="H9767" s="73"/>
    </row>
    <row r="9768" spans="1:8" hidden="1">
      <c r="A9768" s="67">
        <v>9767</v>
      </c>
      <c r="B9768" s="72" t="s">
        <v>16237</v>
      </c>
      <c r="C9768" s="73" t="s">
        <v>16238</v>
      </c>
      <c r="D9768" s="71" t="s">
        <v>184</v>
      </c>
      <c r="E9768" s="173" t="s">
        <v>30555</v>
      </c>
      <c r="F9768" s="72" t="s">
        <v>6</v>
      </c>
      <c r="G9768" s="68" t="s">
        <v>31382</v>
      </c>
      <c r="H9768" s="73"/>
    </row>
    <row r="9769" spans="1:8" hidden="1">
      <c r="A9769" s="67">
        <v>9768</v>
      </c>
      <c r="B9769" s="72" t="s">
        <v>16239</v>
      </c>
      <c r="C9769" s="73" t="s">
        <v>16240</v>
      </c>
      <c r="D9769" s="71" t="s">
        <v>184</v>
      </c>
      <c r="E9769" s="173" t="s">
        <v>30555</v>
      </c>
      <c r="F9769" s="72" t="s">
        <v>6</v>
      </c>
      <c r="G9769" s="68" t="s">
        <v>31382</v>
      </c>
      <c r="H9769" s="73"/>
    </row>
    <row r="9770" spans="1:8" hidden="1">
      <c r="A9770" s="67">
        <v>9769</v>
      </c>
      <c r="B9770" s="72" t="s">
        <v>16241</v>
      </c>
      <c r="C9770" s="73" t="s">
        <v>16242</v>
      </c>
      <c r="D9770" s="71" t="s">
        <v>184</v>
      </c>
      <c r="E9770" s="173" t="s">
        <v>30555</v>
      </c>
      <c r="F9770" s="72" t="s">
        <v>6</v>
      </c>
      <c r="G9770" s="68" t="s">
        <v>31382</v>
      </c>
      <c r="H9770" s="73"/>
    </row>
    <row r="9771" spans="1:8" hidden="1">
      <c r="A9771" s="67">
        <v>9770</v>
      </c>
      <c r="B9771" s="72" t="s">
        <v>16243</v>
      </c>
      <c r="C9771" s="73" t="s">
        <v>16244</v>
      </c>
      <c r="D9771" s="71" t="s">
        <v>184</v>
      </c>
      <c r="E9771" s="173" t="s">
        <v>30555</v>
      </c>
      <c r="F9771" s="72" t="s">
        <v>6</v>
      </c>
      <c r="G9771" s="68" t="s">
        <v>31382</v>
      </c>
      <c r="H9771" s="73"/>
    </row>
    <row r="9772" spans="1:8" hidden="1">
      <c r="A9772" s="67">
        <v>9771</v>
      </c>
      <c r="B9772" s="72" t="s">
        <v>16245</v>
      </c>
      <c r="C9772" s="73" t="s">
        <v>16246</v>
      </c>
      <c r="D9772" s="71" t="s">
        <v>184</v>
      </c>
      <c r="E9772" s="173" t="s">
        <v>30555</v>
      </c>
      <c r="F9772" s="72" t="s">
        <v>6</v>
      </c>
      <c r="G9772" s="68" t="s">
        <v>31382</v>
      </c>
      <c r="H9772" s="73"/>
    </row>
    <row r="9773" spans="1:8" hidden="1">
      <c r="A9773" s="67">
        <v>9772</v>
      </c>
      <c r="B9773" s="72" t="s">
        <v>16247</v>
      </c>
      <c r="C9773" s="73" t="s">
        <v>16248</v>
      </c>
      <c r="D9773" s="71" t="s">
        <v>184</v>
      </c>
      <c r="E9773" s="173" t="s">
        <v>30555</v>
      </c>
      <c r="F9773" s="72" t="s">
        <v>6</v>
      </c>
      <c r="G9773" s="68" t="s">
        <v>31382</v>
      </c>
      <c r="H9773" s="73"/>
    </row>
    <row r="9774" spans="1:8" hidden="1">
      <c r="A9774" s="67">
        <v>9773</v>
      </c>
      <c r="B9774" s="72" t="s">
        <v>16249</v>
      </c>
      <c r="C9774" s="73" t="s">
        <v>16250</v>
      </c>
      <c r="D9774" s="71" t="s">
        <v>184</v>
      </c>
      <c r="E9774" s="173" t="s">
        <v>30555</v>
      </c>
      <c r="F9774" s="72" t="s">
        <v>6</v>
      </c>
      <c r="G9774" s="68" t="s">
        <v>31382</v>
      </c>
      <c r="H9774" s="73"/>
    </row>
    <row r="9775" spans="1:8" hidden="1">
      <c r="A9775" s="67">
        <v>9774</v>
      </c>
      <c r="B9775" s="72" t="s">
        <v>16251</v>
      </c>
      <c r="C9775" s="73" t="s">
        <v>16252</v>
      </c>
      <c r="D9775" s="71" t="s">
        <v>184</v>
      </c>
      <c r="E9775" s="173" t="s">
        <v>30555</v>
      </c>
      <c r="F9775" s="72" t="s">
        <v>6</v>
      </c>
      <c r="G9775" s="68" t="s">
        <v>31382</v>
      </c>
      <c r="H9775" s="73"/>
    </row>
    <row r="9776" spans="1:8" hidden="1">
      <c r="A9776" s="67">
        <v>9775</v>
      </c>
      <c r="B9776" s="72" t="s">
        <v>16253</v>
      </c>
      <c r="C9776" s="73" t="s">
        <v>16254</v>
      </c>
      <c r="D9776" s="71" t="s">
        <v>184</v>
      </c>
      <c r="E9776" s="173" t="s">
        <v>30555</v>
      </c>
      <c r="F9776" s="72" t="s">
        <v>6</v>
      </c>
      <c r="G9776" s="68" t="s">
        <v>31382</v>
      </c>
      <c r="H9776" s="73"/>
    </row>
    <row r="9777" spans="1:8" hidden="1">
      <c r="A9777" s="67">
        <v>9776</v>
      </c>
      <c r="B9777" s="72" t="s">
        <v>16255</v>
      </c>
      <c r="C9777" s="73" t="s">
        <v>16256</v>
      </c>
      <c r="D9777" s="71" t="s">
        <v>184</v>
      </c>
      <c r="E9777" s="173" t="s">
        <v>30555</v>
      </c>
      <c r="F9777" s="72" t="s">
        <v>6</v>
      </c>
      <c r="G9777" s="68" t="s">
        <v>31382</v>
      </c>
      <c r="H9777" s="73"/>
    </row>
    <row r="9778" spans="1:8" hidden="1">
      <c r="A9778" s="67">
        <v>9777</v>
      </c>
      <c r="B9778" s="72" t="s">
        <v>16257</v>
      </c>
      <c r="C9778" s="73" t="s">
        <v>16258</v>
      </c>
      <c r="D9778" s="71" t="s">
        <v>184</v>
      </c>
      <c r="E9778" s="173" t="s">
        <v>30555</v>
      </c>
      <c r="F9778" s="72" t="s">
        <v>6</v>
      </c>
      <c r="G9778" s="68" t="s">
        <v>31382</v>
      </c>
      <c r="H9778" s="73"/>
    </row>
    <row r="9779" spans="1:8" hidden="1">
      <c r="A9779" s="67">
        <v>9778</v>
      </c>
      <c r="B9779" s="72" t="s">
        <v>16259</v>
      </c>
      <c r="C9779" s="73" t="s">
        <v>16260</v>
      </c>
      <c r="D9779" s="71" t="s">
        <v>184</v>
      </c>
      <c r="E9779" s="173" t="s">
        <v>30555</v>
      </c>
      <c r="F9779" s="72" t="s">
        <v>6</v>
      </c>
      <c r="G9779" s="68" t="s">
        <v>31382</v>
      </c>
      <c r="H9779" s="73"/>
    </row>
    <row r="9780" spans="1:8" hidden="1">
      <c r="A9780" s="67">
        <v>9779</v>
      </c>
      <c r="B9780" s="72" t="s">
        <v>16261</v>
      </c>
      <c r="C9780" s="73" t="s">
        <v>16262</v>
      </c>
      <c r="D9780" s="71" t="s">
        <v>184</v>
      </c>
      <c r="E9780" s="173" t="s">
        <v>30555</v>
      </c>
      <c r="F9780" s="72" t="s">
        <v>6</v>
      </c>
      <c r="G9780" s="68" t="s">
        <v>31382</v>
      </c>
      <c r="H9780" s="73"/>
    </row>
    <row r="9781" spans="1:8" hidden="1">
      <c r="A9781" s="67">
        <v>9780</v>
      </c>
      <c r="B9781" s="72" t="s">
        <v>16263</v>
      </c>
      <c r="C9781" s="73" t="s">
        <v>16264</v>
      </c>
      <c r="D9781" s="71" t="s">
        <v>184</v>
      </c>
      <c r="E9781" s="173" t="s">
        <v>30555</v>
      </c>
      <c r="F9781" s="72" t="s">
        <v>6</v>
      </c>
      <c r="G9781" s="68" t="s">
        <v>31382</v>
      </c>
      <c r="H9781" s="73"/>
    </row>
    <row r="9782" spans="1:8" hidden="1">
      <c r="A9782" s="67">
        <v>9781</v>
      </c>
      <c r="B9782" s="72" t="s">
        <v>16265</v>
      </c>
      <c r="C9782" s="73" t="s">
        <v>16266</v>
      </c>
      <c r="D9782" s="71" t="s">
        <v>184</v>
      </c>
      <c r="E9782" s="173" t="s">
        <v>30555</v>
      </c>
      <c r="F9782" s="72" t="s">
        <v>6</v>
      </c>
      <c r="G9782" s="68" t="s">
        <v>31382</v>
      </c>
      <c r="H9782" s="73"/>
    </row>
    <row r="9783" spans="1:8" hidden="1">
      <c r="A9783" s="67">
        <v>9782</v>
      </c>
      <c r="B9783" s="72" t="s">
        <v>16267</v>
      </c>
      <c r="C9783" s="73" t="s">
        <v>16268</v>
      </c>
      <c r="D9783" s="71" t="s">
        <v>184</v>
      </c>
      <c r="E9783" s="173" t="s">
        <v>30555</v>
      </c>
      <c r="F9783" s="72" t="s">
        <v>6</v>
      </c>
      <c r="G9783" s="68" t="s">
        <v>31382</v>
      </c>
      <c r="H9783" s="73"/>
    </row>
    <row r="9784" spans="1:8" hidden="1">
      <c r="A9784" s="67">
        <v>9783</v>
      </c>
      <c r="B9784" s="72" t="s">
        <v>16269</v>
      </c>
      <c r="C9784" s="73" t="s">
        <v>16270</v>
      </c>
      <c r="D9784" s="71" t="s">
        <v>184</v>
      </c>
      <c r="E9784" s="173" t="s">
        <v>30555</v>
      </c>
      <c r="F9784" s="72" t="s">
        <v>6</v>
      </c>
      <c r="G9784" s="68" t="s">
        <v>31382</v>
      </c>
      <c r="H9784" s="73"/>
    </row>
    <row r="9785" spans="1:8" hidden="1">
      <c r="A9785" s="67">
        <v>9784</v>
      </c>
      <c r="B9785" s="72" t="s">
        <v>16271</v>
      </c>
      <c r="C9785" s="73" t="s">
        <v>16272</v>
      </c>
      <c r="D9785" s="71" t="s">
        <v>184</v>
      </c>
      <c r="E9785" s="173" t="s">
        <v>30555</v>
      </c>
      <c r="F9785" s="72" t="s">
        <v>6</v>
      </c>
      <c r="G9785" s="68" t="s">
        <v>31382</v>
      </c>
      <c r="H9785" s="73"/>
    </row>
    <row r="9786" spans="1:8" hidden="1">
      <c r="A9786" s="67">
        <v>9785</v>
      </c>
      <c r="B9786" s="72" t="s">
        <v>16273</v>
      </c>
      <c r="C9786" s="73" t="s">
        <v>16274</v>
      </c>
      <c r="D9786" s="71" t="s">
        <v>184</v>
      </c>
      <c r="E9786" s="173" t="s">
        <v>30555</v>
      </c>
      <c r="F9786" s="72" t="s">
        <v>6</v>
      </c>
      <c r="G9786" s="68" t="s">
        <v>31382</v>
      </c>
      <c r="H9786" s="73"/>
    </row>
    <row r="9787" spans="1:8" hidden="1">
      <c r="A9787" s="67">
        <v>9786</v>
      </c>
      <c r="B9787" s="72" t="s">
        <v>16275</v>
      </c>
      <c r="C9787" s="73" t="s">
        <v>16276</v>
      </c>
      <c r="D9787" s="71" t="s">
        <v>184</v>
      </c>
      <c r="E9787" s="173" t="s">
        <v>30555</v>
      </c>
      <c r="F9787" s="72" t="s">
        <v>6</v>
      </c>
      <c r="G9787" s="68" t="s">
        <v>31382</v>
      </c>
      <c r="H9787" s="73"/>
    </row>
    <row r="9788" spans="1:8" hidden="1">
      <c r="A9788" s="67">
        <v>9787</v>
      </c>
      <c r="B9788" s="72" t="s">
        <v>16277</v>
      </c>
      <c r="C9788" s="73" t="s">
        <v>16278</v>
      </c>
      <c r="D9788" s="71" t="s">
        <v>184</v>
      </c>
      <c r="E9788" s="173" t="s">
        <v>30555</v>
      </c>
      <c r="F9788" s="72" t="s">
        <v>6</v>
      </c>
      <c r="G9788" s="68" t="s">
        <v>31382</v>
      </c>
      <c r="H9788" s="73"/>
    </row>
    <row r="9789" spans="1:8" hidden="1">
      <c r="A9789" s="67">
        <v>9788</v>
      </c>
      <c r="B9789" s="72" t="s">
        <v>16279</v>
      </c>
      <c r="C9789" s="73" t="s">
        <v>16280</v>
      </c>
      <c r="D9789" s="71" t="s">
        <v>184</v>
      </c>
      <c r="E9789" s="173" t="s">
        <v>30555</v>
      </c>
      <c r="F9789" s="72" t="s">
        <v>6</v>
      </c>
      <c r="G9789" s="68" t="s">
        <v>31382</v>
      </c>
      <c r="H9789" s="73"/>
    </row>
    <row r="9790" spans="1:8" hidden="1">
      <c r="A9790" s="67">
        <v>9789</v>
      </c>
      <c r="B9790" s="72" t="s">
        <v>16281</v>
      </c>
      <c r="C9790" s="73" t="s">
        <v>16282</v>
      </c>
      <c r="D9790" s="71" t="s">
        <v>184</v>
      </c>
      <c r="E9790" s="173" t="s">
        <v>30555</v>
      </c>
      <c r="F9790" s="72" t="s">
        <v>6</v>
      </c>
      <c r="G9790" s="68" t="s">
        <v>31382</v>
      </c>
      <c r="H9790" s="73"/>
    </row>
    <row r="9791" spans="1:8" hidden="1">
      <c r="A9791" s="67">
        <v>9790</v>
      </c>
      <c r="B9791" s="72" t="s">
        <v>16283</v>
      </c>
      <c r="C9791" s="73" t="s">
        <v>16284</v>
      </c>
      <c r="D9791" s="71" t="s">
        <v>184</v>
      </c>
      <c r="E9791" s="173" t="s">
        <v>30555</v>
      </c>
      <c r="F9791" s="72" t="s">
        <v>6</v>
      </c>
      <c r="G9791" s="68" t="s">
        <v>31382</v>
      </c>
      <c r="H9791" s="73"/>
    </row>
    <row r="9792" spans="1:8" hidden="1">
      <c r="A9792" s="67">
        <v>9791</v>
      </c>
      <c r="B9792" s="72" t="s">
        <v>16285</v>
      </c>
      <c r="C9792" s="73" t="s">
        <v>16286</v>
      </c>
      <c r="D9792" s="71" t="s">
        <v>184</v>
      </c>
      <c r="E9792" s="173" t="s">
        <v>30555</v>
      </c>
      <c r="F9792" s="72" t="s">
        <v>6</v>
      </c>
      <c r="G9792" s="68" t="s">
        <v>31382</v>
      </c>
      <c r="H9792" s="73"/>
    </row>
    <row r="9793" spans="1:8" hidden="1">
      <c r="A9793" s="67">
        <v>9792</v>
      </c>
      <c r="B9793" s="72" t="s">
        <v>16287</v>
      </c>
      <c r="C9793" s="73" t="s">
        <v>16288</v>
      </c>
      <c r="D9793" s="71" t="s">
        <v>184</v>
      </c>
      <c r="E9793" s="173" t="s">
        <v>30555</v>
      </c>
      <c r="F9793" s="72" t="s">
        <v>6</v>
      </c>
      <c r="G9793" s="68" t="s">
        <v>31382</v>
      </c>
      <c r="H9793" s="73"/>
    </row>
    <row r="9794" spans="1:8" hidden="1">
      <c r="A9794" s="67">
        <v>9793</v>
      </c>
      <c r="B9794" s="72" t="s">
        <v>16289</v>
      </c>
      <c r="C9794" s="73" t="s">
        <v>16290</v>
      </c>
      <c r="D9794" s="71" t="s">
        <v>184</v>
      </c>
      <c r="E9794" s="173" t="s">
        <v>30555</v>
      </c>
      <c r="F9794" s="72" t="s">
        <v>6</v>
      </c>
      <c r="G9794" s="68" t="s">
        <v>31382</v>
      </c>
      <c r="H9794" s="73"/>
    </row>
    <row r="9795" spans="1:8" hidden="1">
      <c r="A9795" s="67">
        <v>9794</v>
      </c>
      <c r="B9795" s="72" t="s">
        <v>16291</v>
      </c>
      <c r="C9795" s="73" t="s">
        <v>16292</v>
      </c>
      <c r="D9795" s="71" t="s">
        <v>184</v>
      </c>
      <c r="E9795" s="173" t="s">
        <v>30555</v>
      </c>
      <c r="F9795" s="72" t="s">
        <v>6</v>
      </c>
      <c r="G9795" s="68" t="s">
        <v>31382</v>
      </c>
      <c r="H9795" s="73"/>
    </row>
    <row r="9796" spans="1:8" hidden="1">
      <c r="A9796" s="67">
        <v>9795</v>
      </c>
      <c r="B9796" s="72" t="s">
        <v>16293</v>
      </c>
      <c r="C9796" s="73" t="s">
        <v>16294</v>
      </c>
      <c r="D9796" s="71" t="s">
        <v>184</v>
      </c>
      <c r="E9796" s="173" t="s">
        <v>30555</v>
      </c>
      <c r="F9796" s="72" t="s">
        <v>6</v>
      </c>
      <c r="G9796" s="68" t="s">
        <v>31382</v>
      </c>
      <c r="H9796" s="73"/>
    </row>
    <row r="9797" spans="1:8" hidden="1">
      <c r="A9797" s="67">
        <v>9796</v>
      </c>
      <c r="B9797" s="72" t="s">
        <v>16295</v>
      </c>
      <c r="C9797" s="73" t="s">
        <v>16296</v>
      </c>
      <c r="D9797" s="71" t="s">
        <v>184</v>
      </c>
      <c r="E9797" s="173" t="s">
        <v>30555</v>
      </c>
      <c r="F9797" s="72" t="s">
        <v>6</v>
      </c>
      <c r="G9797" s="68" t="s">
        <v>31382</v>
      </c>
      <c r="H9797" s="73"/>
    </row>
    <row r="9798" spans="1:8" hidden="1">
      <c r="A9798" s="67">
        <v>9797</v>
      </c>
      <c r="B9798" s="72" t="s">
        <v>16297</v>
      </c>
      <c r="C9798" s="73" t="s">
        <v>16298</v>
      </c>
      <c r="D9798" s="71" t="s">
        <v>184</v>
      </c>
      <c r="E9798" s="173" t="s">
        <v>30555</v>
      </c>
      <c r="F9798" s="72" t="s">
        <v>6</v>
      </c>
      <c r="G9798" s="68" t="s">
        <v>31382</v>
      </c>
      <c r="H9798" s="73"/>
    </row>
    <row r="9799" spans="1:8" hidden="1">
      <c r="A9799" s="67">
        <v>9798</v>
      </c>
      <c r="B9799" s="72" t="s">
        <v>16299</v>
      </c>
      <c r="C9799" s="73" t="s">
        <v>16300</v>
      </c>
      <c r="D9799" s="71" t="s">
        <v>184</v>
      </c>
      <c r="E9799" s="173" t="s">
        <v>30555</v>
      </c>
      <c r="F9799" s="72" t="s">
        <v>6</v>
      </c>
      <c r="G9799" s="68" t="s">
        <v>31382</v>
      </c>
      <c r="H9799" s="73"/>
    </row>
    <row r="9800" spans="1:8" hidden="1">
      <c r="A9800" s="67">
        <v>9799</v>
      </c>
      <c r="B9800" s="72" t="s">
        <v>16301</v>
      </c>
      <c r="C9800" s="73" t="s">
        <v>16302</v>
      </c>
      <c r="D9800" s="71" t="s">
        <v>184</v>
      </c>
      <c r="E9800" s="172">
        <v>360.17</v>
      </c>
      <c r="F9800" s="72" t="s">
        <v>6</v>
      </c>
      <c r="G9800" s="68" t="s">
        <v>31382</v>
      </c>
      <c r="H9800" s="73"/>
    </row>
    <row r="9801" spans="1:8" hidden="1">
      <c r="A9801" s="67">
        <v>9800</v>
      </c>
      <c r="B9801" s="72" t="s">
        <v>16303</v>
      </c>
      <c r="C9801" s="73" t="s">
        <v>16304</v>
      </c>
      <c r="D9801" s="71" t="s">
        <v>184</v>
      </c>
      <c r="E9801" s="172">
        <v>360.17</v>
      </c>
      <c r="F9801" s="72" t="s">
        <v>6</v>
      </c>
      <c r="G9801" s="68" t="s">
        <v>31382</v>
      </c>
      <c r="H9801" s="73"/>
    </row>
    <row r="9802" spans="1:8" hidden="1">
      <c r="A9802" s="67">
        <v>9801</v>
      </c>
      <c r="B9802" s="72" t="s">
        <v>16305</v>
      </c>
      <c r="C9802" s="73" t="s">
        <v>16306</v>
      </c>
      <c r="D9802" s="71" t="s">
        <v>184</v>
      </c>
      <c r="E9802" s="172">
        <v>360.17</v>
      </c>
      <c r="F9802" s="72" t="s">
        <v>6</v>
      </c>
      <c r="G9802" s="68" t="s">
        <v>31382</v>
      </c>
      <c r="H9802" s="73"/>
    </row>
    <row r="9803" spans="1:8" hidden="1">
      <c r="A9803" s="67">
        <v>9802</v>
      </c>
      <c r="B9803" s="72" t="s">
        <v>16307</v>
      </c>
      <c r="C9803" s="73" t="s">
        <v>16308</v>
      </c>
      <c r="D9803" s="71" t="s">
        <v>184</v>
      </c>
      <c r="E9803" s="172">
        <v>360.17</v>
      </c>
      <c r="F9803" s="72" t="s">
        <v>6</v>
      </c>
      <c r="G9803" s="68" t="s">
        <v>31382</v>
      </c>
      <c r="H9803" s="73"/>
    </row>
    <row r="9804" spans="1:8" hidden="1">
      <c r="A9804" s="67">
        <v>9803</v>
      </c>
      <c r="B9804" s="72" t="s">
        <v>16309</v>
      </c>
      <c r="C9804" s="73" t="s">
        <v>16310</v>
      </c>
      <c r="D9804" s="71" t="s">
        <v>184</v>
      </c>
      <c r="E9804" s="172">
        <v>360.17</v>
      </c>
      <c r="F9804" s="72" t="s">
        <v>6</v>
      </c>
      <c r="G9804" s="68" t="s">
        <v>31382</v>
      </c>
      <c r="H9804" s="73"/>
    </row>
    <row r="9805" spans="1:8" hidden="1">
      <c r="A9805" s="67">
        <v>9804</v>
      </c>
      <c r="B9805" s="72" t="s">
        <v>16311</v>
      </c>
      <c r="C9805" s="73" t="s">
        <v>16312</v>
      </c>
      <c r="D9805" s="71" t="s">
        <v>184</v>
      </c>
      <c r="E9805" s="172">
        <v>360.17</v>
      </c>
      <c r="F9805" s="72" t="s">
        <v>6</v>
      </c>
      <c r="G9805" s="68" t="s">
        <v>31382</v>
      </c>
      <c r="H9805" s="73"/>
    </row>
    <row r="9806" spans="1:8" hidden="1">
      <c r="A9806" s="67">
        <v>9805</v>
      </c>
      <c r="B9806" s="72" t="s">
        <v>16313</v>
      </c>
      <c r="C9806" s="73" t="s">
        <v>16314</v>
      </c>
      <c r="D9806" s="71" t="s">
        <v>184</v>
      </c>
      <c r="E9806" s="172">
        <v>360.17</v>
      </c>
      <c r="F9806" s="72" t="s">
        <v>6</v>
      </c>
      <c r="G9806" s="68" t="s">
        <v>31382</v>
      </c>
      <c r="H9806" s="73"/>
    </row>
    <row r="9807" spans="1:8" hidden="1">
      <c r="A9807" s="67">
        <v>9806</v>
      </c>
      <c r="B9807" s="72" t="s">
        <v>16315</v>
      </c>
      <c r="C9807" s="73" t="s">
        <v>16316</v>
      </c>
      <c r="D9807" s="71" t="s">
        <v>184</v>
      </c>
      <c r="E9807" s="172">
        <v>360.17</v>
      </c>
      <c r="F9807" s="72" t="s">
        <v>6</v>
      </c>
      <c r="G9807" s="68" t="s">
        <v>31382</v>
      </c>
      <c r="H9807" s="73"/>
    </row>
    <row r="9808" spans="1:8" hidden="1">
      <c r="A9808" s="67">
        <v>9807</v>
      </c>
      <c r="B9808" s="72" t="s">
        <v>16317</v>
      </c>
      <c r="C9808" s="73" t="s">
        <v>16318</v>
      </c>
      <c r="D9808" s="71" t="s">
        <v>184</v>
      </c>
      <c r="E9808" s="172">
        <v>360.17</v>
      </c>
      <c r="F9808" s="72" t="s">
        <v>6</v>
      </c>
      <c r="G9808" s="68" t="s">
        <v>31382</v>
      </c>
      <c r="H9808" s="73"/>
    </row>
    <row r="9809" spans="1:8" hidden="1">
      <c r="A9809" s="67">
        <v>9808</v>
      </c>
      <c r="B9809" s="72" t="s">
        <v>16319</v>
      </c>
      <c r="C9809" s="73" t="s">
        <v>16320</v>
      </c>
      <c r="D9809" s="71" t="s">
        <v>184</v>
      </c>
      <c r="E9809" s="173" t="s">
        <v>30555</v>
      </c>
      <c r="F9809" s="72" t="s">
        <v>6</v>
      </c>
      <c r="G9809" s="68" t="s">
        <v>31382</v>
      </c>
      <c r="H9809" s="73"/>
    </row>
    <row r="9810" spans="1:8" hidden="1">
      <c r="A9810" s="67">
        <v>9809</v>
      </c>
      <c r="B9810" s="72" t="s">
        <v>16321</v>
      </c>
      <c r="C9810" s="73" t="s">
        <v>16322</v>
      </c>
      <c r="D9810" s="71" t="s">
        <v>184</v>
      </c>
      <c r="E9810" s="173" t="s">
        <v>30555</v>
      </c>
      <c r="F9810" s="72" t="s">
        <v>6</v>
      </c>
      <c r="G9810" s="68" t="s">
        <v>31382</v>
      </c>
      <c r="H9810" s="73"/>
    </row>
    <row r="9811" spans="1:8" hidden="1">
      <c r="A9811" s="67">
        <v>9810</v>
      </c>
      <c r="B9811" s="72" t="s">
        <v>16323</v>
      </c>
      <c r="C9811" s="73" t="s">
        <v>16324</v>
      </c>
      <c r="D9811" s="71" t="s">
        <v>184</v>
      </c>
      <c r="E9811" s="173" t="s">
        <v>30555</v>
      </c>
      <c r="F9811" s="72" t="s">
        <v>6</v>
      </c>
      <c r="G9811" s="68" t="s">
        <v>31382</v>
      </c>
      <c r="H9811" s="73"/>
    </row>
    <row r="9812" spans="1:8" hidden="1">
      <c r="A9812" s="67">
        <v>9811</v>
      </c>
      <c r="B9812" s="72" t="s">
        <v>16325</v>
      </c>
      <c r="C9812" s="73" t="s">
        <v>16326</v>
      </c>
      <c r="D9812" s="71" t="s">
        <v>184</v>
      </c>
      <c r="E9812" s="173" t="s">
        <v>30555</v>
      </c>
      <c r="F9812" s="72" t="s">
        <v>6</v>
      </c>
      <c r="G9812" s="68" t="s">
        <v>31382</v>
      </c>
      <c r="H9812" s="73"/>
    </row>
    <row r="9813" spans="1:8" hidden="1">
      <c r="A9813" s="67">
        <v>9812</v>
      </c>
      <c r="B9813" s="72" t="s">
        <v>16327</v>
      </c>
      <c r="C9813" s="73" t="s">
        <v>16328</v>
      </c>
      <c r="D9813" s="71" t="s">
        <v>184</v>
      </c>
      <c r="E9813" s="173" t="s">
        <v>30555</v>
      </c>
      <c r="F9813" s="72" t="s">
        <v>6</v>
      </c>
      <c r="G9813" s="68" t="s">
        <v>31382</v>
      </c>
      <c r="H9813" s="73"/>
    </row>
    <row r="9814" spans="1:8" hidden="1">
      <c r="A9814" s="67">
        <v>9813</v>
      </c>
      <c r="B9814" s="72" t="s">
        <v>16329</v>
      </c>
      <c r="C9814" s="73" t="s">
        <v>16330</v>
      </c>
      <c r="D9814" s="71" t="s">
        <v>184</v>
      </c>
      <c r="E9814" s="173" t="s">
        <v>30555</v>
      </c>
      <c r="F9814" s="72" t="s">
        <v>6</v>
      </c>
      <c r="G9814" s="68" t="s">
        <v>31382</v>
      </c>
      <c r="H9814" s="73"/>
    </row>
    <row r="9815" spans="1:8" hidden="1">
      <c r="A9815" s="67">
        <v>9814</v>
      </c>
      <c r="B9815" s="72" t="s">
        <v>16331</v>
      </c>
      <c r="C9815" s="73" t="s">
        <v>16332</v>
      </c>
      <c r="D9815" s="71" t="s">
        <v>184</v>
      </c>
      <c r="E9815" s="173" t="s">
        <v>30555</v>
      </c>
      <c r="F9815" s="72" t="s">
        <v>6</v>
      </c>
      <c r="G9815" s="68" t="s">
        <v>31382</v>
      </c>
      <c r="H9815" s="73"/>
    </row>
    <row r="9816" spans="1:8" hidden="1">
      <c r="A9816" s="67">
        <v>9815</v>
      </c>
      <c r="B9816" s="72" t="s">
        <v>16333</v>
      </c>
      <c r="C9816" s="73" t="s">
        <v>16334</v>
      </c>
      <c r="D9816" s="71" t="s">
        <v>184</v>
      </c>
      <c r="E9816" s="173" t="s">
        <v>30555</v>
      </c>
      <c r="F9816" s="72" t="s">
        <v>6</v>
      </c>
      <c r="G9816" s="68" t="s">
        <v>31382</v>
      </c>
      <c r="H9816" s="73"/>
    </row>
    <row r="9817" spans="1:8" hidden="1">
      <c r="A9817" s="67">
        <v>9816</v>
      </c>
      <c r="B9817" s="72" t="s">
        <v>16335</v>
      </c>
      <c r="C9817" s="73" t="s">
        <v>16336</v>
      </c>
      <c r="D9817" s="71" t="s">
        <v>184</v>
      </c>
      <c r="E9817" s="173" t="s">
        <v>30555</v>
      </c>
      <c r="F9817" s="72" t="s">
        <v>6</v>
      </c>
      <c r="G9817" s="68" t="s">
        <v>31382</v>
      </c>
      <c r="H9817" s="73"/>
    </row>
    <row r="9818" spans="1:8" hidden="1">
      <c r="A9818" s="67">
        <v>9817</v>
      </c>
      <c r="B9818" s="72" t="s">
        <v>16337</v>
      </c>
      <c r="C9818" s="73" t="s">
        <v>16338</v>
      </c>
      <c r="D9818" s="71" t="s">
        <v>184</v>
      </c>
      <c r="E9818" s="173" t="s">
        <v>30555</v>
      </c>
      <c r="F9818" s="72" t="s">
        <v>6</v>
      </c>
      <c r="G9818" s="68" t="s">
        <v>31382</v>
      </c>
      <c r="H9818" s="73"/>
    </row>
    <row r="9819" spans="1:8" hidden="1">
      <c r="A9819" s="67">
        <v>9818</v>
      </c>
      <c r="B9819" s="72" t="s">
        <v>16339</v>
      </c>
      <c r="C9819" s="73" t="s">
        <v>16340</v>
      </c>
      <c r="D9819" s="71" t="s">
        <v>184</v>
      </c>
      <c r="E9819" s="173" t="s">
        <v>30555</v>
      </c>
      <c r="F9819" s="72" t="s">
        <v>6</v>
      </c>
      <c r="G9819" s="68" t="s">
        <v>31382</v>
      </c>
      <c r="H9819" s="73"/>
    </row>
    <row r="9820" spans="1:8" hidden="1">
      <c r="A9820" s="67">
        <v>9819</v>
      </c>
      <c r="B9820" s="72" t="s">
        <v>16341</v>
      </c>
      <c r="C9820" s="73" t="s">
        <v>16342</v>
      </c>
      <c r="D9820" s="71" t="s">
        <v>184</v>
      </c>
      <c r="E9820" s="172">
        <v>512.04</v>
      </c>
      <c r="F9820" s="72" t="s">
        <v>6</v>
      </c>
      <c r="G9820" s="68" t="s">
        <v>31382</v>
      </c>
      <c r="H9820" s="73"/>
    </row>
    <row r="9821" spans="1:8" hidden="1">
      <c r="A9821" s="67">
        <v>9820</v>
      </c>
      <c r="B9821" s="72" t="s">
        <v>16343</v>
      </c>
      <c r="C9821" s="73" t="s">
        <v>16344</v>
      </c>
      <c r="D9821" s="71" t="s">
        <v>184</v>
      </c>
      <c r="E9821" s="172">
        <v>512.04</v>
      </c>
      <c r="F9821" s="72" t="s">
        <v>6</v>
      </c>
      <c r="G9821" s="68" t="s">
        <v>31382</v>
      </c>
      <c r="H9821" s="73"/>
    </row>
    <row r="9822" spans="1:8" hidden="1">
      <c r="A9822" s="67">
        <v>9821</v>
      </c>
      <c r="B9822" s="72" t="s">
        <v>16345</v>
      </c>
      <c r="C9822" s="73" t="s">
        <v>16346</v>
      </c>
      <c r="D9822" s="71" t="s">
        <v>184</v>
      </c>
      <c r="E9822" s="173" t="s">
        <v>30555</v>
      </c>
      <c r="F9822" s="72" t="s">
        <v>6</v>
      </c>
      <c r="G9822" s="68" t="s">
        <v>31382</v>
      </c>
      <c r="H9822" s="73"/>
    </row>
    <row r="9823" spans="1:8" hidden="1">
      <c r="A9823" s="67">
        <v>9822</v>
      </c>
      <c r="B9823" s="72" t="s">
        <v>16347</v>
      </c>
      <c r="C9823" s="73" t="s">
        <v>16348</v>
      </c>
      <c r="D9823" s="71" t="s">
        <v>184</v>
      </c>
      <c r="E9823" s="173" t="s">
        <v>30555</v>
      </c>
      <c r="F9823" s="72" t="s">
        <v>6</v>
      </c>
      <c r="G9823" s="68" t="s">
        <v>31382</v>
      </c>
      <c r="H9823" s="73"/>
    </row>
    <row r="9824" spans="1:8" hidden="1">
      <c r="A9824" s="67">
        <v>9823</v>
      </c>
      <c r="B9824" s="72" t="s">
        <v>16349</v>
      </c>
      <c r="C9824" s="73" t="s">
        <v>16350</v>
      </c>
      <c r="D9824" s="71" t="s">
        <v>184</v>
      </c>
      <c r="E9824" s="173" t="s">
        <v>30555</v>
      </c>
      <c r="F9824" s="72" t="s">
        <v>6</v>
      </c>
      <c r="G9824" s="68" t="s">
        <v>31382</v>
      </c>
      <c r="H9824" s="73"/>
    </row>
    <row r="9825" spans="1:8" hidden="1">
      <c r="A9825" s="67">
        <v>9824</v>
      </c>
      <c r="B9825" s="72" t="s">
        <v>16351</v>
      </c>
      <c r="C9825" s="73" t="s">
        <v>16352</v>
      </c>
      <c r="D9825" s="71" t="s">
        <v>184</v>
      </c>
      <c r="E9825" s="173" t="s">
        <v>30555</v>
      </c>
      <c r="F9825" s="72" t="s">
        <v>6</v>
      </c>
      <c r="G9825" s="68" t="s">
        <v>31382</v>
      </c>
      <c r="H9825" s="73"/>
    </row>
    <row r="9826" spans="1:8" hidden="1">
      <c r="A9826" s="67">
        <v>9825</v>
      </c>
      <c r="B9826" s="72" t="s">
        <v>16353</v>
      </c>
      <c r="C9826" s="73" t="s">
        <v>16354</v>
      </c>
      <c r="D9826" s="71" t="s">
        <v>184</v>
      </c>
      <c r="E9826" s="173" t="s">
        <v>30555</v>
      </c>
      <c r="F9826" s="72" t="s">
        <v>6</v>
      </c>
      <c r="G9826" s="68" t="s">
        <v>31382</v>
      </c>
      <c r="H9826" s="73"/>
    </row>
    <row r="9827" spans="1:8" hidden="1">
      <c r="A9827" s="67">
        <v>9826</v>
      </c>
      <c r="B9827" s="72" t="s">
        <v>16355</v>
      </c>
      <c r="C9827" s="73" t="s">
        <v>16356</v>
      </c>
      <c r="D9827" s="71" t="s">
        <v>184</v>
      </c>
      <c r="E9827" s="173" t="s">
        <v>30555</v>
      </c>
      <c r="F9827" s="72" t="s">
        <v>6</v>
      </c>
      <c r="G9827" s="68" t="s">
        <v>31382</v>
      </c>
      <c r="H9827" s="73"/>
    </row>
    <row r="9828" spans="1:8" hidden="1">
      <c r="A9828" s="67">
        <v>9827</v>
      </c>
      <c r="B9828" s="72" t="s">
        <v>16357</v>
      </c>
      <c r="C9828" s="73" t="s">
        <v>16358</v>
      </c>
      <c r="D9828" s="71" t="s">
        <v>184</v>
      </c>
      <c r="E9828" s="173" t="s">
        <v>30555</v>
      </c>
      <c r="F9828" s="72" t="s">
        <v>6</v>
      </c>
      <c r="G9828" s="68" t="s">
        <v>31382</v>
      </c>
      <c r="H9828" s="73"/>
    </row>
    <row r="9829" spans="1:8" hidden="1">
      <c r="A9829" s="67">
        <v>9828</v>
      </c>
      <c r="B9829" s="72" t="s">
        <v>16359</v>
      </c>
      <c r="C9829" s="73" t="s">
        <v>16360</v>
      </c>
      <c r="D9829" s="71" t="s">
        <v>184</v>
      </c>
      <c r="E9829" s="173" t="s">
        <v>30555</v>
      </c>
      <c r="F9829" s="72" t="s">
        <v>6</v>
      </c>
      <c r="G9829" s="68" t="s">
        <v>31382</v>
      </c>
      <c r="H9829" s="73"/>
    </row>
    <row r="9830" spans="1:8" hidden="1">
      <c r="A9830" s="67">
        <v>9829</v>
      </c>
      <c r="B9830" s="72" t="s">
        <v>16361</v>
      </c>
      <c r="C9830" s="73" t="s">
        <v>16362</v>
      </c>
      <c r="D9830" s="71" t="s">
        <v>184</v>
      </c>
      <c r="E9830" s="173" t="s">
        <v>30555</v>
      </c>
      <c r="F9830" s="72" t="s">
        <v>6</v>
      </c>
      <c r="G9830" s="68" t="s">
        <v>31382</v>
      </c>
      <c r="H9830" s="73"/>
    </row>
    <row r="9831" spans="1:8" hidden="1">
      <c r="A9831" s="67">
        <v>9830</v>
      </c>
      <c r="B9831" s="72" t="s">
        <v>16363</v>
      </c>
      <c r="C9831" s="73" t="s">
        <v>16364</v>
      </c>
      <c r="D9831" s="71" t="s">
        <v>184</v>
      </c>
      <c r="E9831" s="173" t="s">
        <v>30555</v>
      </c>
      <c r="F9831" s="72" t="s">
        <v>6</v>
      </c>
      <c r="G9831" s="68" t="s">
        <v>31382</v>
      </c>
      <c r="H9831" s="73"/>
    </row>
    <row r="9832" spans="1:8" hidden="1">
      <c r="A9832" s="67">
        <v>9831</v>
      </c>
      <c r="B9832" s="72" t="s">
        <v>16365</v>
      </c>
      <c r="C9832" s="73" t="s">
        <v>16366</v>
      </c>
      <c r="D9832" s="71" t="s">
        <v>184</v>
      </c>
      <c r="E9832" s="173" t="s">
        <v>30555</v>
      </c>
      <c r="F9832" s="72" t="s">
        <v>6</v>
      </c>
      <c r="G9832" s="68" t="s">
        <v>31382</v>
      </c>
      <c r="H9832" s="73"/>
    </row>
    <row r="9833" spans="1:8" hidden="1">
      <c r="A9833" s="67">
        <v>9832</v>
      </c>
      <c r="B9833" s="72" t="s">
        <v>16367</v>
      </c>
      <c r="C9833" s="73" t="s">
        <v>16368</v>
      </c>
      <c r="D9833" s="71" t="s">
        <v>184</v>
      </c>
      <c r="E9833" s="173" t="s">
        <v>30555</v>
      </c>
      <c r="F9833" s="72" t="s">
        <v>6</v>
      </c>
      <c r="G9833" s="68" t="s">
        <v>31382</v>
      </c>
      <c r="H9833" s="73"/>
    </row>
    <row r="9834" spans="1:8" hidden="1">
      <c r="A9834" s="67">
        <v>9833</v>
      </c>
      <c r="B9834" s="72" t="s">
        <v>16369</v>
      </c>
      <c r="C9834" s="73" t="s">
        <v>16370</v>
      </c>
      <c r="D9834" s="71" t="s">
        <v>184</v>
      </c>
      <c r="E9834" s="173" t="s">
        <v>30555</v>
      </c>
      <c r="F9834" s="72" t="s">
        <v>6</v>
      </c>
      <c r="G9834" s="68" t="s">
        <v>31382</v>
      </c>
      <c r="H9834" s="73"/>
    </row>
    <row r="9835" spans="1:8" hidden="1">
      <c r="A9835" s="67">
        <v>9834</v>
      </c>
      <c r="B9835" s="72" t="s">
        <v>16371</v>
      </c>
      <c r="C9835" s="73" t="s">
        <v>16372</v>
      </c>
      <c r="D9835" s="71" t="s">
        <v>184</v>
      </c>
      <c r="E9835" s="173" t="s">
        <v>30555</v>
      </c>
      <c r="F9835" s="72" t="s">
        <v>6</v>
      </c>
      <c r="G9835" s="68" t="s">
        <v>31382</v>
      </c>
      <c r="H9835" s="73"/>
    </row>
    <row r="9836" spans="1:8" hidden="1">
      <c r="A9836" s="67">
        <v>9835</v>
      </c>
      <c r="B9836" s="72" t="s">
        <v>16373</v>
      </c>
      <c r="C9836" s="73" t="s">
        <v>16374</v>
      </c>
      <c r="D9836" s="71" t="s">
        <v>184</v>
      </c>
      <c r="E9836" s="173" t="s">
        <v>30555</v>
      </c>
      <c r="F9836" s="72" t="s">
        <v>6</v>
      </c>
      <c r="G9836" s="68" t="s">
        <v>31382</v>
      </c>
      <c r="H9836" s="73"/>
    </row>
    <row r="9837" spans="1:8" hidden="1">
      <c r="A9837" s="67">
        <v>9836</v>
      </c>
      <c r="B9837" s="72" t="s">
        <v>16375</v>
      </c>
      <c r="C9837" s="73" t="s">
        <v>16376</v>
      </c>
      <c r="D9837" s="71" t="s">
        <v>184</v>
      </c>
      <c r="E9837" s="173" t="s">
        <v>30555</v>
      </c>
      <c r="F9837" s="72" t="s">
        <v>6</v>
      </c>
      <c r="G9837" s="68" t="s">
        <v>31382</v>
      </c>
      <c r="H9837" s="73"/>
    </row>
    <row r="9838" spans="1:8" hidden="1">
      <c r="A9838" s="67">
        <v>9837</v>
      </c>
      <c r="B9838" s="72" t="s">
        <v>16377</v>
      </c>
      <c r="C9838" s="73" t="s">
        <v>16378</v>
      </c>
      <c r="D9838" s="71" t="s">
        <v>184</v>
      </c>
      <c r="E9838" s="173" t="s">
        <v>30555</v>
      </c>
      <c r="F9838" s="72" t="s">
        <v>6</v>
      </c>
      <c r="G9838" s="68" t="s">
        <v>31382</v>
      </c>
      <c r="H9838" s="73"/>
    </row>
    <row r="9839" spans="1:8" hidden="1">
      <c r="A9839" s="67">
        <v>9838</v>
      </c>
      <c r="B9839" s="72" t="s">
        <v>16379</v>
      </c>
      <c r="C9839" s="73" t="s">
        <v>16380</v>
      </c>
      <c r="D9839" s="71" t="s">
        <v>184</v>
      </c>
      <c r="E9839" s="173" t="s">
        <v>30555</v>
      </c>
      <c r="F9839" s="72" t="s">
        <v>6</v>
      </c>
      <c r="G9839" s="68" t="s">
        <v>31382</v>
      </c>
      <c r="H9839" s="73"/>
    </row>
    <row r="9840" spans="1:8" hidden="1">
      <c r="A9840" s="67">
        <v>9839</v>
      </c>
      <c r="B9840" s="72" t="s">
        <v>16381</v>
      </c>
      <c r="C9840" s="73" t="s">
        <v>16382</v>
      </c>
      <c r="D9840" s="71" t="s">
        <v>184</v>
      </c>
      <c r="E9840" s="173" t="s">
        <v>30555</v>
      </c>
      <c r="F9840" s="72" t="s">
        <v>6</v>
      </c>
      <c r="G9840" s="68" t="s">
        <v>31382</v>
      </c>
      <c r="H9840" s="73"/>
    </row>
    <row r="9841" spans="1:8" hidden="1">
      <c r="A9841" s="67">
        <v>9840</v>
      </c>
      <c r="B9841" s="72" t="s">
        <v>16383</v>
      </c>
      <c r="C9841" s="73" t="s">
        <v>16384</v>
      </c>
      <c r="D9841" s="71" t="s">
        <v>184</v>
      </c>
      <c r="E9841" s="173" t="s">
        <v>30555</v>
      </c>
      <c r="F9841" s="72" t="s">
        <v>6</v>
      </c>
      <c r="G9841" s="68" t="s">
        <v>31382</v>
      </c>
      <c r="H9841" s="73"/>
    </row>
    <row r="9842" spans="1:8" hidden="1">
      <c r="A9842" s="67">
        <v>9841</v>
      </c>
      <c r="B9842" s="72" t="s">
        <v>16385</v>
      </c>
      <c r="C9842" s="73" t="s">
        <v>16386</v>
      </c>
      <c r="D9842" s="71" t="s">
        <v>184</v>
      </c>
      <c r="E9842" s="173" t="s">
        <v>30555</v>
      </c>
      <c r="F9842" s="72" t="s">
        <v>6</v>
      </c>
      <c r="G9842" s="68" t="s">
        <v>31382</v>
      </c>
      <c r="H9842" s="73"/>
    </row>
    <row r="9843" spans="1:8" hidden="1">
      <c r="A9843" s="67">
        <v>9842</v>
      </c>
      <c r="B9843" s="72" t="s">
        <v>16387</v>
      </c>
      <c r="C9843" s="73" t="s">
        <v>16388</v>
      </c>
      <c r="D9843" s="71" t="s">
        <v>184</v>
      </c>
      <c r="E9843" s="173" t="s">
        <v>30555</v>
      </c>
      <c r="F9843" s="72" t="s">
        <v>6</v>
      </c>
      <c r="G9843" s="68" t="s">
        <v>31382</v>
      </c>
      <c r="H9843" s="73"/>
    </row>
    <row r="9844" spans="1:8" hidden="1">
      <c r="A9844" s="67">
        <v>9843</v>
      </c>
      <c r="B9844" s="72" t="s">
        <v>16389</v>
      </c>
      <c r="C9844" s="73" t="s">
        <v>16390</v>
      </c>
      <c r="D9844" s="71" t="s">
        <v>184</v>
      </c>
      <c r="E9844" s="173" t="s">
        <v>30555</v>
      </c>
      <c r="F9844" s="72" t="s">
        <v>6</v>
      </c>
      <c r="G9844" s="68" t="s">
        <v>31382</v>
      </c>
      <c r="H9844" s="73"/>
    </row>
    <row r="9845" spans="1:8" hidden="1">
      <c r="A9845" s="67">
        <v>9844</v>
      </c>
      <c r="B9845" s="72" t="s">
        <v>16391</v>
      </c>
      <c r="C9845" s="73" t="s">
        <v>16392</v>
      </c>
      <c r="D9845" s="71" t="s">
        <v>184</v>
      </c>
      <c r="E9845" s="173" t="s">
        <v>30555</v>
      </c>
      <c r="F9845" s="72" t="s">
        <v>6</v>
      </c>
      <c r="G9845" s="68" t="s">
        <v>31382</v>
      </c>
      <c r="H9845" s="73"/>
    </row>
    <row r="9846" spans="1:8" hidden="1">
      <c r="A9846" s="67">
        <v>9845</v>
      </c>
      <c r="B9846" s="72" t="s">
        <v>16393</v>
      </c>
      <c r="C9846" s="73" t="s">
        <v>16394</v>
      </c>
      <c r="D9846" s="71" t="s">
        <v>184</v>
      </c>
      <c r="E9846" s="173" t="s">
        <v>30555</v>
      </c>
      <c r="F9846" s="72" t="s">
        <v>6</v>
      </c>
      <c r="G9846" s="68" t="s">
        <v>31382</v>
      </c>
      <c r="H9846" s="73"/>
    </row>
    <row r="9847" spans="1:8" hidden="1">
      <c r="A9847" s="67">
        <v>9846</v>
      </c>
      <c r="B9847" s="72" t="s">
        <v>16395</v>
      </c>
      <c r="C9847" s="73" t="s">
        <v>16396</v>
      </c>
      <c r="D9847" s="71" t="s">
        <v>184</v>
      </c>
      <c r="E9847" s="173" t="s">
        <v>30555</v>
      </c>
      <c r="F9847" s="72" t="s">
        <v>6</v>
      </c>
      <c r="G9847" s="68" t="s">
        <v>31382</v>
      </c>
      <c r="H9847" s="73"/>
    </row>
    <row r="9848" spans="1:8" hidden="1">
      <c r="A9848" s="67">
        <v>9847</v>
      </c>
      <c r="B9848" s="72" t="s">
        <v>16397</v>
      </c>
      <c r="C9848" s="73" t="s">
        <v>16398</v>
      </c>
      <c r="D9848" s="71" t="s">
        <v>184</v>
      </c>
      <c r="E9848" s="173" t="s">
        <v>30555</v>
      </c>
      <c r="F9848" s="72" t="s">
        <v>6</v>
      </c>
      <c r="G9848" s="68" t="s">
        <v>31382</v>
      </c>
      <c r="H9848" s="73"/>
    </row>
    <row r="9849" spans="1:8" hidden="1">
      <c r="A9849" s="67">
        <v>9848</v>
      </c>
      <c r="B9849" s="72" t="s">
        <v>16399</v>
      </c>
      <c r="C9849" s="73" t="s">
        <v>16400</v>
      </c>
      <c r="D9849" s="71" t="s">
        <v>184</v>
      </c>
      <c r="E9849" s="173" t="s">
        <v>30555</v>
      </c>
      <c r="F9849" s="72" t="s">
        <v>6</v>
      </c>
      <c r="G9849" s="68" t="s">
        <v>31382</v>
      </c>
      <c r="H9849" s="73"/>
    </row>
    <row r="9850" spans="1:8" hidden="1">
      <c r="A9850" s="67">
        <v>9849</v>
      </c>
      <c r="B9850" s="72" t="s">
        <v>16401</v>
      </c>
      <c r="C9850" s="73" t="s">
        <v>16402</v>
      </c>
      <c r="D9850" s="71" t="s">
        <v>184</v>
      </c>
      <c r="E9850" s="173" t="s">
        <v>30555</v>
      </c>
      <c r="F9850" s="72" t="s">
        <v>6</v>
      </c>
      <c r="G9850" s="68" t="s">
        <v>31382</v>
      </c>
      <c r="H9850" s="73"/>
    </row>
    <row r="9851" spans="1:8" hidden="1">
      <c r="A9851" s="67">
        <v>9850</v>
      </c>
      <c r="B9851" s="72" t="s">
        <v>16403</v>
      </c>
      <c r="C9851" s="73" t="s">
        <v>16404</v>
      </c>
      <c r="D9851" s="71" t="s">
        <v>184</v>
      </c>
      <c r="E9851" s="173" t="s">
        <v>30555</v>
      </c>
      <c r="F9851" s="72" t="s">
        <v>6</v>
      </c>
      <c r="G9851" s="68" t="s">
        <v>31382</v>
      </c>
      <c r="H9851" s="73"/>
    </row>
    <row r="9852" spans="1:8" hidden="1">
      <c r="A9852" s="67">
        <v>9851</v>
      </c>
      <c r="B9852" s="72" t="s">
        <v>16405</v>
      </c>
      <c r="C9852" s="73" t="s">
        <v>16406</v>
      </c>
      <c r="D9852" s="71" t="s">
        <v>184</v>
      </c>
      <c r="E9852" s="173" t="s">
        <v>30555</v>
      </c>
      <c r="F9852" s="72" t="s">
        <v>6</v>
      </c>
      <c r="G9852" s="68" t="s">
        <v>31382</v>
      </c>
      <c r="H9852" s="73"/>
    </row>
    <row r="9853" spans="1:8" hidden="1">
      <c r="A9853" s="67">
        <v>9852</v>
      </c>
      <c r="B9853" s="72" t="s">
        <v>16407</v>
      </c>
      <c r="C9853" s="73" t="s">
        <v>16408</v>
      </c>
      <c r="D9853" s="71" t="s">
        <v>184</v>
      </c>
      <c r="E9853" s="173" t="s">
        <v>30555</v>
      </c>
      <c r="F9853" s="72" t="s">
        <v>6</v>
      </c>
      <c r="G9853" s="68" t="s">
        <v>31382</v>
      </c>
      <c r="H9853" s="73"/>
    </row>
    <row r="9854" spans="1:8" hidden="1">
      <c r="A9854" s="67">
        <v>9853</v>
      </c>
      <c r="B9854" s="72" t="s">
        <v>16409</v>
      </c>
      <c r="C9854" s="73" t="s">
        <v>16410</v>
      </c>
      <c r="D9854" s="71" t="s">
        <v>184</v>
      </c>
      <c r="E9854" s="173" t="s">
        <v>30555</v>
      </c>
      <c r="F9854" s="72" t="s">
        <v>6</v>
      </c>
      <c r="G9854" s="68" t="s">
        <v>31382</v>
      </c>
      <c r="H9854" s="73"/>
    </row>
    <row r="9855" spans="1:8" hidden="1">
      <c r="A9855" s="67">
        <v>9854</v>
      </c>
      <c r="B9855" s="72" t="s">
        <v>16411</v>
      </c>
      <c r="C9855" s="73" t="s">
        <v>16412</v>
      </c>
      <c r="D9855" s="71" t="s">
        <v>184</v>
      </c>
      <c r="E9855" s="173" t="s">
        <v>30555</v>
      </c>
      <c r="F9855" s="72" t="s">
        <v>6</v>
      </c>
      <c r="G9855" s="68" t="s">
        <v>31382</v>
      </c>
      <c r="H9855" s="73"/>
    </row>
    <row r="9856" spans="1:8" hidden="1">
      <c r="A9856" s="67">
        <v>9855</v>
      </c>
      <c r="B9856" s="72" t="s">
        <v>16413</v>
      </c>
      <c r="C9856" s="73" t="s">
        <v>16414</v>
      </c>
      <c r="D9856" s="71" t="s">
        <v>184</v>
      </c>
      <c r="E9856" s="173" t="s">
        <v>30555</v>
      </c>
      <c r="F9856" s="72" t="s">
        <v>6</v>
      </c>
      <c r="G9856" s="68" t="s">
        <v>31382</v>
      </c>
      <c r="H9856" s="73"/>
    </row>
    <row r="9857" spans="1:8" hidden="1">
      <c r="A9857" s="67">
        <v>9856</v>
      </c>
      <c r="B9857" s="72" t="s">
        <v>16415</v>
      </c>
      <c r="C9857" s="73" t="s">
        <v>16416</v>
      </c>
      <c r="D9857" s="71" t="s">
        <v>184</v>
      </c>
      <c r="E9857" s="173" t="s">
        <v>30555</v>
      </c>
      <c r="F9857" s="72" t="s">
        <v>6</v>
      </c>
      <c r="G9857" s="68" t="s">
        <v>31382</v>
      </c>
      <c r="H9857" s="73"/>
    </row>
    <row r="9858" spans="1:8" hidden="1">
      <c r="A9858" s="67">
        <v>9857</v>
      </c>
      <c r="B9858" s="72" t="s">
        <v>16417</v>
      </c>
      <c r="C9858" s="73" t="s">
        <v>16418</v>
      </c>
      <c r="D9858" s="71" t="s">
        <v>184</v>
      </c>
      <c r="E9858" s="173" t="s">
        <v>30555</v>
      </c>
      <c r="F9858" s="72" t="s">
        <v>6</v>
      </c>
      <c r="G9858" s="68" t="s">
        <v>31382</v>
      </c>
      <c r="H9858" s="73"/>
    </row>
    <row r="9859" spans="1:8" hidden="1">
      <c r="A9859" s="67">
        <v>9858</v>
      </c>
      <c r="B9859" s="72" t="s">
        <v>16419</v>
      </c>
      <c r="C9859" s="73" t="s">
        <v>16420</v>
      </c>
      <c r="D9859" s="71" t="s">
        <v>184</v>
      </c>
      <c r="E9859" s="173" t="s">
        <v>30555</v>
      </c>
      <c r="F9859" s="72" t="s">
        <v>6</v>
      </c>
      <c r="G9859" s="68" t="s">
        <v>31382</v>
      </c>
      <c r="H9859" s="73"/>
    </row>
    <row r="9860" spans="1:8" hidden="1">
      <c r="A9860" s="67">
        <v>9859</v>
      </c>
      <c r="B9860" s="72" t="s">
        <v>16421</v>
      </c>
      <c r="C9860" s="73" t="s">
        <v>16422</v>
      </c>
      <c r="D9860" s="71" t="s">
        <v>184</v>
      </c>
      <c r="E9860" s="173" t="s">
        <v>30555</v>
      </c>
      <c r="F9860" s="72" t="s">
        <v>6</v>
      </c>
      <c r="G9860" s="68" t="s">
        <v>31382</v>
      </c>
      <c r="H9860" s="73"/>
    </row>
    <row r="9861" spans="1:8" hidden="1">
      <c r="A9861" s="67">
        <v>9860</v>
      </c>
      <c r="B9861" s="72" t="s">
        <v>16423</v>
      </c>
      <c r="C9861" s="73" t="s">
        <v>16424</v>
      </c>
      <c r="D9861" s="71" t="s">
        <v>184</v>
      </c>
      <c r="E9861" s="172">
        <v>324.11</v>
      </c>
      <c r="F9861" s="72" t="s">
        <v>6</v>
      </c>
      <c r="G9861" s="68" t="s">
        <v>31382</v>
      </c>
      <c r="H9861" s="73"/>
    </row>
    <row r="9862" spans="1:8" hidden="1">
      <c r="A9862" s="67">
        <v>9861</v>
      </c>
      <c r="B9862" s="72" t="s">
        <v>16425</v>
      </c>
      <c r="C9862" s="73" t="s">
        <v>16426</v>
      </c>
      <c r="D9862" s="71" t="s">
        <v>184</v>
      </c>
      <c r="E9862" s="172">
        <v>337.47</v>
      </c>
      <c r="F9862" s="72" t="s">
        <v>6</v>
      </c>
      <c r="G9862" s="68" t="s">
        <v>31382</v>
      </c>
      <c r="H9862" s="73"/>
    </row>
    <row r="9863" spans="1:8" hidden="1">
      <c r="A9863" s="67">
        <v>9862</v>
      </c>
      <c r="B9863" s="72" t="s">
        <v>16427</v>
      </c>
      <c r="C9863" s="73" t="s">
        <v>16428</v>
      </c>
      <c r="D9863" s="71" t="s">
        <v>184</v>
      </c>
      <c r="E9863" s="172">
        <v>403.89</v>
      </c>
      <c r="F9863" s="72" t="s">
        <v>6</v>
      </c>
      <c r="G9863" s="68" t="s">
        <v>31382</v>
      </c>
      <c r="H9863" s="73"/>
    </row>
    <row r="9864" spans="1:8" hidden="1">
      <c r="A9864" s="67">
        <v>9863</v>
      </c>
      <c r="B9864" s="72" t="s">
        <v>16429</v>
      </c>
      <c r="C9864" s="73" t="s">
        <v>16430</v>
      </c>
      <c r="D9864" s="71" t="s">
        <v>184</v>
      </c>
      <c r="E9864" s="172">
        <v>403.89</v>
      </c>
      <c r="F9864" s="72" t="s">
        <v>6</v>
      </c>
      <c r="G9864" s="68" t="s">
        <v>31382</v>
      </c>
      <c r="H9864" s="73"/>
    </row>
    <row r="9865" spans="1:8" hidden="1">
      <c r="A9865" s="67">
        <v>9864</v>
      </c>
      <c r="B9865" s="72" t="s">
        <v>16431</v>
      </c>
      <c r="C9865" s="73" t="s">
        <v>16432</v>
      </c>
      <c r="D9865" s="71" t="s">
        <v>184</v>
      </c>
      <c r="E9865" s="172">
        <v>403.89</v>
      </c>
      <c r="F9865" s="72" t="s">
        <v>6</v>
      </c>
      <c r="G9865" s="68" t="s">
        <v>31382</v>
      </c>
      <c r="H9865" s="73"/>
    </row>
    <row r="9866" spans="1:8" hidden="1">
      <c r="A9866" s="67">
        <v>9865</v>
      </c>
      <c r="B9866" s="72" t="s">
        <v>16433</v>
      </c>
      <c r="C9866" s="73" t="s">
        <v>16434</v>
      </c>
      <c r="D9866" s="71" t="s">
        <v>184</v>
      </c>
      <c r="E9866" s="172">
        <v>403.89</v>
      </c>
      <c r="F9866" s="72" t="s">
        <v>6</v>
      </c>
      <c r="G9866" s="68" t="s">
        <v>31382</v>
      </c>
      <c r="H9866" s="73"/>
    </row>
    <row r="9867" spans="1:8" hidden="1">
      <c r="A9867" s="67">
        <v>9866</v>
      </c>
      <c r="B9867" s="72" t="s">
        <v>16435</v>
      </c>
      <c r="C9867" s="73" t="s">
        <v>16436</v>
      </c>
      <c r="D9867" s="71" t="s">
        <v>184</v>
      </c>
      <c r="E9867" s="172">
        <v>403.89</v>
      </c>
      <c r="F9867" s="72" t="s">
        <v>6</v>
      </c>
      <c r="G9867" s="68" t="s">
        <v>31382</v>
      </c>
      <c r="H9867" s="73"/>
    </row>
    <row r="9868" spans="1:8" hidden="1">
      <c r="A9868" s="67">
        <v>9867</v>
      </c>
      <c r="B9868" s="72" t="s">
        <v>16437</v>
      </c>
      <c r="C9868" s="73" t="s">
        <v>16438</v>
      </c>
      <c r="D9868" s="71" t="s">
        <v>184</v>
      </c>
      <c r="E9868" s="172">
        <v>403.89</v>
      </c>
      <c r="F9868" s="72" t="s">
        <v>6</v>
      </c>
      <c r="G9868" s="68" t="s">
        <v>31382</v>
      </c>
      <c r="H9868" s="73"/>
    </row>
    <row r="9869" spans="1:8" hidden="1">
      <c r="A9869" s="67">
        <v>9868</v>
      </c>
      <c r="B9869" s="72" t="s">
        <v>16439</v>
      </c>
      <c r="C9869" s="73" t="s">
        <v>16440</v>
      </c>
      <c r="D9869" s="71" t="s">
        <v>184</v>
      </c>
      <c r="E9869" s="172">
        <v>403.89</v>
      </c>
      <c r="F9869" s="72" t="s">
        <v>6</v>
      </c>
      <c r="G9869" s="68" t="s">
        <v>31382</v>
      </c>
      <c r="H9869" s="73"/>
    </row>
    <row r="9870" spans="1:8" hidden="1">
      <c r="A9870" s="67">
        <v>9869</v>
      </c>
      <c r="B9870" s="72" t="s">
        <v>16441</v>
      </c>
      <c r="C9870" s="73" t="s">
        <v>16442</v>
      </c>
      <c r="D9870" s="71" t="s">
        <v>184</v>
      </c>
      <c r="E9870" s="172">
        <v>403.89</v>
      </c>
      <c r="F9870" s="72" t="s">
        <v>6</v>
      </c>
      <c r="G9870" s="68" t="s">
        <v>31382</v>
      </c>
      <c r="H9870" s="73"/>
    </row>
    <row r="9871" spans="1:8" hidden="1">
      <c r="A9871" s="67">
        <v>9870</v>
      </c>
      <c r="B9871" s="72" t="s">
        <v>16443</v>
      </c>
      <c r="C9871" s="73" t="s">
        <v>16444</v>
      </c>
      <c r="D9871" s="71" t="s">
        <v>184</v>
      </c>
      <c r="E9871" s="172">
        <v>403.89</v>
      </c>
      <c r="F9871" s="72" t="s">
        <v>6</v>
      </c>
      <c r="G9871" s="68" t="s">
        <v>31382</v>
      </c>
      <c r="H9871" s="73"/>
    </row>
    <row r="9872" spans="1:8" hidden="1">
      <c r="A9872" s="67">
        <v>9871</v>
      </c>
      <c r="B9872" s="72" t="s">
        <v>16445</v>
      </c>
      <c r="C9872" s="73" t="s">
        <v>16446</v>
      </c>
      <c r="D9872" s="71" t="s">
        <v>184</v>
      </c>
      <c r="E9872" s="172">
        <v>438.88</v>
      </c>
      <c r="F9872" s="72" t="s">
        <v>6</v>
      </c>
      <c r="G9872" s="68" t="s">
        <v>31382</v>
      </c>
      <c r="H9872" s="73"/>
    </row>
    <row r="9873" spans="1:8" hidden="1">
      <c r="A9873" s="67">
        <v>9872</v>
      </c>
      <c r="B9873" s="72" t="s">
        <v>16447</v>
      </c>
      <c r="C9873" s="73" t="s">
        <v>16448</v>
      </c>
      <c r="D9873" s="71" t="s">
        <v>184</v>
      </c>
      <c r="E9873" s="172">
        <v>438.88</v>
      </c>
      <c r="F9873" s="72" t="s">
        <v>6</v>
      </c>
      <c r="G9873" s="68" t="s">
        <v>31382</v>
      </c>
      <c r="H9873" s="73"/>
    </row>
    <row r="9874" spans="1:8" hidden="1">
      <c r="A9874" s="67">
        <v>9873</v>
      </c>
      <c r="B9874" s="72" t="s">
        <v>16449</v>
      </c>
      <c r="C9874" s="73" t="s">
        <v>16450</v>
      </c>
      <c r="D9874" s="71" t="s">
        <v>184</v>
      </c>
      <c r="E9874" s="172">
        <v>438.88</v>
      </c>
      <c r="F9874" s="72" t="s">
        <v>6</v>
      </c>
      <c r="G9874" s="68" t="s">
        <v>31382</v>
      </c>
      <c r="H9874" s="73"/>
    </row>
    <row r="9875" spans="1:8" hidden="1">
      <c r="A9875" s="67">
        <v>9874</v>
      </c>
      <c r="B9875" s="72" t="s">
        <v>16451</v>
      </c>
      <c r="C9875" s="73" t="s">
        <v>16452</v>
      </c>
      <c r="D9875" s="71" t="s">
        <v>184</v>
      </c>
      <c r="E9875" s="172">
        <v>438.88</v>
      </c>
      <c r="F9875" s="72" t="s">
        <v>6</v>
      </c>
      <c r="G9875" s="68" t="s">
        <v>31382</v>
      </c>
      <c r="H9875" s="73"/>
    </row>
    <row r="9876" spans="1:8" hidden="1">
      <c r="A9876" s="67">
        <v>9875</v>
      </c>
      <c r="B9876" s="72" t="s">
        <v>16453</v>
      </c>
      <c r="C9876" s="73" t="s">
        <v>16454</v>
      </c>
      <c r="D9876" s="71" t="s">
        <v>184</v>
      </c>
      <c r="E9876" s="172">
        <v>438.88</v>
      </c>
      <c r="F9876" s="72" t="s">
        <v>6</v>
      </c>
      <c r="G9876" s="68" t="s">
        <v>31382</v>
      </c>
      <c r="H9876" s="73"/>
    </row>
    <row r="9877" spans="1:8" hidden="1">
      <c r="A9877" s="67">
        <v>9876</v>
      </c>
      <c r="B9877" s="72" t="s">
        <v>16455</v>
      </c>
      <c r="C9877" s="73" t="s">
        <v>16456</v>
      </c>
      <c r="D9877" s="71" t="s">
        <v>184</v>
      </c>
      <c r="E9877" s="172">
        <v>438.88</v>
      </c>
      <c r="F9877" s="72" t="s">
        <v>6</v>
      </c>
      <c r="G9877" s="68" t="s">
        <v>31382</v>
      </c>
      <c r="H9877" s="73"/>
    </row>
    <row r="9878" spans="1:8" hidden="1">
      <c r="A9878" s="67">
        <v>9877</v>
      </c>
      <c r="B9878" s="72" t="s">
        <v>16457</v>
      </c>
      <c r="C9878" s="73" t="s">
        <v>16458</v>
      </c>
      <c r="D9878" s="71" t="s">
        <v>184</v>
      </c>
      <c r="E9878" s="172">
        <v>438.88</v>
      </c>
      <c r="F9878" s="72" t="s">
        <v>6</v>
      </c>
      <c r="G9878" s="68" t="s">
        <v>31382</v>
      </c>
      <c r="H9878" s="73"/>
    </row>
    <row r="9879" spans="1:8" hidden="1">
      <c r="A9879" s="67">
        <v>9878</v>
      </c>
      <c r="B9879" s="72" t="s">
        <v>16459</v>
      </c>
      <c r="C9879" s="73" t="s">
        <v>16460</v>
      </c>
      <c r="D9879" s="71" t="s">
        <v>184</v>
      </c>
      <c r="E9879" s="172">
        <v>438.88</v>
      </c>
      <c r="F9879" s="72" t="s">
        <v>6</v>
      </c>
      <c r="G9879" s="68" t="s">
        <v>31382</v>
      </c>
      <c r="H9879" s="73"/>
    </row>
    <row r="9880" spans="1:8" hidden="1">
      <c r="A9880" s="67">
        <v>9879</v>
      </c>
      <c r="B9880" s="72" t="s">
        <v>16461</v>
      </c>
      <c r="C9880" s="73" t="s">
        <v>16462</v>
      </c>
      <c r="D9880" s="71" t="s">
        <v>184</v>
      </c>
      <c r="E9880" s="172">
        <v>438.88</v>
      </c>
      <c r="F9880" s="72" t="s">
        <v>6</v>
      </c>
      <c r="G9880" s="68" t="s">
        <v>31382</v>
      </c>
      <c r="H9880" s="73"/>
    </row>
    <row r="9881" spans="1:8" hidden="1">
      <c r="A9881" s="67">
        <v>9880</v>
      </c>
      <c r="B9881" s="72" t="s">
        <v>16463</v>
      </c>
      <c r="C9881" s="73" t="s">
        <v>16464</v>
      </c>
      <c r="D9881" s="71" t="s">
        <v>184</v>
      </c>
      <c r="E9881" s="172">
        <v>438.88</v>
      </c>
      <c r="F9881" s="72" t="s">
        <v>6</v>
      </c>
      <c r="G9881" s="68" t="s">
        <v>31382</v>
      </c>
      <c r="H9881" s="73"/>
    </row>
    <row r="9882" spans="1:8" hidden="1">
      <c r="A9882" s="67">
        <v>9881</v>
      </c>
      <c r="B9882" s="72" t="s">
        <v>16465</v>
      </c>
      <c r="C9882" s="73" t="s">
        <v>16466</v>
      </c>
      <c r="D9882" s="71" t="s">
        <v>184</v>
      </c>
      <c r="E9882" s="172">
        <v>438.88</v>
      </c>
      <c r="F9882" s="72" t="s">
        <v>6</v>
      </c>
      <c r="G9882" s="68" t="s">
        <v>31382</v>
      </c>
      <c r="H9882" s="73"/>
    </row>
    <row r="9883" spans="1:8" hidden="1">
      <c r="A9883" s="67">
        <v>9882</v>
      </c>
      <c r="B9883" s="72" t="s">
        <v>16467</v>
      </c>
      <c r="C9883" s="73" t="s">
        <v>16468</v>
      </c>
      <c r="D9883" s="71" t="s">
        <v>184</v>
      </c>
      <c r="E9883" s="172">
        <v>438.88</v>
      </c>
      <c r="F9883" s="72" t="s">
        <v>6</v>
      </c>
      <c r="G9883" s="68" t="s">
        <v>31382</v>
      </c>
      <c r="H9883" s="73"/>
    </row>
    <row r="9884" spans="1:8" hidden="1">
      <c r="A9884" s="67">
        <v>9883</v>
      </c>
      <c r="B9884" s="72" t="s">
        <v>16469</v>
      </c>
      <c r="C9884" s="73" t="s">
        <v>16470</v>
      </c>
      <c r="D9884" s="71" t="s">
        <v>184</v>
      </c>
      <c r="E9884" s="172">
        <v>438.88</v>
      </c>
      <c r="F9884" s="72" t="s">
        <v>6</v>
      </c>
      <c r="G9884" s="68" t="s">
        <v>31382</v>
      </c>
      <c r="H9884" s="73"/>
    </row>
    <row r="9885" spans="1:8" hidden="1">
      <c r="A9885" s="67">
        <v>9884</v>
      </c>
      <c r="B9885" s="72" t="s">
        <v>16471</v>
      </c>
      <c r="C9885" s="73" t="s">
        <v>16472</v>
      </c>
      <c r="D9885" s="71" t="s">
        <v>184</v>
      </c>
      <c r="E9885" s="172">
        <v>438.88</v>
      </c>
      <c r="F9885" s="72" t="s">
        <v>6</v>
      </c>
      <c r="G9885" s="68" t="s">
        <v>31382</v>
      </c>
      <c r="H9885" s="73"/>
    </row>
    <row r="9886" spans="1:8" hidden="1">
      <c r="A9886" s="67">
        <v>9885</v>
      </c>
      <c r="B9886" s="72" t="s">
        <v>16473</v>
      </c>
      <c r="C9886" s="73" t="s">
        <v>16474</v>
      </c>
      <c r="D9886" s="71" t="s">
        <v>184</v>
      </c>
      <c r="E9886" s="172">
        <v>438.88</v>
      </c>
      <c r="F9886" s="72" t="s">
        <v>6</v>
      </c>
      <c r="G9886" s="68" t="s">
        <v>31382</v>
      </c>
      <c r="H9886" s="73"/>
    </row>
    <row r="9887" spans="1:8" hidden="1">
      <c r="A9887" s="67">
        <v>9886</v>
      </c>
      <c r="B9887" s="72" t="s">
        <v>16475</v>
      </c>
      <c r="C9887" s="73" t="s">
        <v>16476</v>
      </c>
      <c r="D9887" s="71" t="s">
        <v>184</v>
      </c>
      <c r="E9887" s="173" t="s">
        <v>30555</v>
      </c>
      <c r="F9887" s="72" t="s">
        <v>6</v>
      </c>
      <c r="G9887" s="68" t="s">
        <v>31382</v>
      </c>
      <c r="H9887" s="73"/>
    </row>
    <row r="9888" spans="1:8" hidden="1">
      <c r="A9888" s="67">
        <v>9887</v>
      </c>
      <c r="B9888" s="72" t="s">
        <v>16477</v>
      </c>
      <c r="C9888" s="73" t="s">
        <v>16478</v>
      </c>
      <c r="D9888" s="71" t="s">
        <v>184</v>
      </c>
      <c r="E9888" s="173" t="s">
        <v>30555</v>
      </c>
      <c r="F9888" s="72" t="s">
        <v>6</v>
      </c>
      <c r="G9888" s="68" t="s">
        <v>31382</v>
      </c>
      <c r="H9888" s="73"/>
    </row>
    <row r="9889" spans="1:8" hidden="1">
      <c r="A9889" s="67">
        <v>9888</v>
      </c>
      <c r="B9889" s="72" t="s">
        <v>16479</v>
      </c>
      <c r="C9889" s="73" t="s">
        <v>16480</v>
      </c>
      <c r="D9889" s="71" t="s">
        <v>184</v>
      </c>
      <c r="E9889" s="173" t="s">
        <v>30555</v>
      </c>
      <c r="F9889" s="72" t="s">
        <v>6</v>
      </c>
      <c r="G9889" s="68" t="s">
        <v>31382</v>
      </c>
      <c r="H9889" s="73"/>
    </row>
    <row r="9890" spans="1:8" hidden="1">
      <c r="A9890" s="67">
        <v>9889</v>
      </c>
      <c r="B9890" s="72" t="s">
        <v>16481</v>
      </c>
      <c r="C9890" s="73" t="s">
        <v>16482</v>
      </c>
      <c r="D9890" s="71" t="s">
        <v>184</v>
      </c>
      <c r="E9890" s="173" t="s">
        <v>30555</v>
      </c>
      <c r="F9890" s="72" t="s">
        <v>6</v>
      </c>
      <c r="G9890" s="68" t="s">
        <v>31382</v>
      </c>
      <c r="H9890" s="73"/>
    </row>
    <row r="9891" spans="1:8" hidden="1">
      <c r="A9891" s="67">
        <v>9890</v>
      </c>
      <c r="B9891" s="72" t="s">
        <v>16483</v>
      </c>
      <c r="C9891" s="73" t="s">
        <v>16484</v>
      </c>
      <c r="D9891" s="71" t="s">
        <v>184</v>
      </c>
      <c r="E9891" s="173" t="s">
        <v>30555</v>
      </c>
      <c r="F9891" s="72" t="s">
        <v>6</v>
      </c>
      <c r="G9891" s="68" t="s">
        <v>31382</v>
      </c>
      <c r="H9891" s="73"/>
    </row>
    <row r="9892" spans="1:8" hidden="1">
      <c r="A9892" s="67">
        <v>9891</v>
      </c>
      <c r="B9892" s="72" t="s">
        <v>16485</v>
      </c>
      <c r="C9892" s="73" t="s">
        <v>16486</v>
      </c>
      <c r="D9892" s="71" t="s">
        <v>184</v>
      </c>
      <c r="E9892" s="173" t="s">
        <v>30555</v>
      </c>
      <c r="F9892" s="72" t="s">
        <v>6</v>
      </c>
      <c r="G9892" s="68" t="s">
        <v>31382</v>
      </c>
      <c r="H9892" s="73"/>
    </row>
    <row r="9893" spans="1:8" hidden="1">
      <c r="A9893" s="67">
        <v>9892</v>
      </c>
      <c r="B9893" s="72" t="s">
        <v>16487</v>
      </c>
      <c r="C9893" s="73" t="s">
        <v>16488</v>
      </c>
      <c r="D9893" s="71" t="s">
        <v>184</v>
      </c>
      <c r="E9893" s="173" t="s">
        <v>30555</v>
      </c>
      <c r="F9893" s="72" t="s">
        <v>6</v>
      </c>
      <c r="G9893" s="68" t="s">
        <v>31382</v>
      </c>
      <c r="H9893" s="73"/>
    </row>
    <row r="9894" spans="1:8" hidden="1">
      <c r="A9894" s="67">
        <v>9893</v>
      </c>
      <c r="B9894" s="72" t="s">
        <v>16489</v>
      </c>
      <c r="C9894" s="73" t="s">
        <v>16490</v>
      </c>
      <c r="D9894" s="71" t="s">
        <v>184</v>
      </c>
      <c r="E9894" s="173" t="s">
        <v>30555</v>
      </c>
      <c r="F9894" s="72" t="s">
        <v>6</v>
      </c>
      <c r="G9894" s="68" t="s">
        <v>31382</v>
      </c>
      <c r="H9894" s="73"/>
    </row>
    <row r="9895" spans="1:8" hidden="1">
      <c r="A9895" s="67">
        <v>9894</v>
      </c>
      <c r="B9895" s="72" t="s">
        <v>16491</v>
      </c>
      <c r="C9895" s="73" t="s">
        <v>16492</v>
      </c>
      <c r="D9895" s="71" t="s">
        <v>184</v>
      </c>
      <c r="E9895" s="173" t="s">
        <v>30555</v>
      </c>
      <c r="F9895" s="72" t="s">
        <v>6</v>
      </c>
      <c r="G9895" s="68" t="s">
        <v>31382</v>
      </c>
      <c r="H9895" s="73"/>
    </row>
    <row r="9896" spans="1:8" hidden="1">
      <c r="A9896" s="67">
        <v>9895</v>
      </c>
      <c r="B9896" s="72" t="s">
        <v>16493</v>
      </c>
      <c r="C9896" s="73" t="s">
        <v>16494</v>
      </c>
      <c r="D9896" s="71" t="s">
        <v>184</v>
      </c>
      <c r="E9896" s="173" t="s">
        <v>30555</v>
      </c>
      <c r="F9896" s="72" t="s">
        <v>6</v>
      </c>
      <c r="G9896" s="68" t="s">
        <v>31382</v>
      </c>
      <c r="H9896" s="73"/>
    </row>
    <row r="9897" spans="1:8" hidden="1">
      <c r="A9897" s="67">
        <v>9896</v>
      </c>
      <c r="B9897" s="72" t="s">
        <v>16495</v>
      </c>
      <c r="C9897" s="73" t="s">
        <v>16496</v>
      </c>
      <c r="D9897" s="71" t="s">
        <v>184</v>
      </c>
      <c r="E9897" s="173" t="s">
        <v>30555</v>
      </c>
      <c r="F9897" s="72" t="s">
        <v>6</v>
      </c>
      <c r="G9897" s="68" t="s">
        <v>31382</v>
      </c>
      <c r="H9897" s="73"/>
    </row>
    <row r="9898" spans="1:8" hidden="1">
      <c r="A9898" s="67">
        <v>9897</v>
      </c>
      <c r="B9898" s="72" t="s">
        <v>16497</v>
      </c>
      <c r="C9898" s="73" t="s">
        <v>16498</v>
      </c>
      <c r="D9898" s="71" t="s">
        <v>184</v>
      </c>
      <c r="E9898" s="173" t="s">
        <v>30555</v>
      </c>
      <c r="F9898" s="72" t="s">
        <v>6</v>
      </c>
      <c r="G9898" s="68" t="s">
        <v>31382</v>
      </c>
      <c r="H9898" s="73"/>
    </row>
    <row r="9899" spans="1:8" hidden="1">
      <c r="A9899" s="67">
        <v>9898</v>
      </c>
      <c r="B9899" s="72" t="s">
        <v>16499</v>
      </c>
      <c r="C9899" s="73" t="s">
        <v>16500</v>
      </c>
      <c r="D9899" s="71" t="s">
        <v>184</v>
      </c>
      <c r="E9899" s="173" t="s">
        <v>30555</v>
      </c>
      <c r="F9899" s="72" t="s">
        <v>6</v>
      </c>
      <c r="G9899" s="68" t="s">
        <v>31382</v>
      </c>
      <c r="H9899" s="73"/>
    </row>
    <row r="9900" spans="1:8" hidden="1">
      <c r="A9900" s="67">
        <v>9899</v>
      </c>
      <c r="B9900" s="72" t="s">
        <v>16501</v>
      </c>
      <c r="C9900" s="73" t="s">
        <v>16502</v>
      </c>
      <c r="D9900" s="71" t="s">
        <v>184</v>
      </c>
      <c r="E9900" s="173" t="s">
        <v>30555</v>
      </c>
      <c r="F9900" s="72" t="s">
        <v>6</v>
      </c>
      <c r="G9900" s="68" t="s">
        <v>31382</v>
      </c>
      <c r="H9900" s="73"/>
    </row>
    <row r="9901" spans="1:8" hidden="1">
      <c r="A9901" s="67">
        <v>9900</v>
      </c>
      <c r="B9901" s="72" t="s">
        <v>16503</v>
      </c>
      <c r="C9901" s="73" t="s">
        <v>16504</v>
      </c>
      <c r="D9901" s="71" t="s">
        <v>184</v>
      </c>
      <c r="E9901" s="173" t="s">
        <v>30555</v>
      </c>
      <c r="F9901" s="72" t="s">
        <v>6</v>
      </c>
      <c r="G9901" s="68" t="s">
        <v>31382</v>
      </c>
      <c r="H9901" s="73"/>
    </row>
    <row r="9902" spans="1:8" hidden="1">
      <c r="A9902" s="67">
        <v>9901</v>
      </c>
      <c r="B9902" s="72" t="s">
        <v>16505</v>
      </c>
      <c r="C9902" s="73" t="s">
        <v>16506</v>
      </c>
      <c r="D9902" s="71" t="s">
        <v>184</v>
      </c>
      <c r="E9902" s="173" t="s">
        <v>30555</v>
      </c>
      <c r="F9902" s="72" t="s">
        <v>6</v>
      </c>
      <c r="G9902" s="68" t="s">
        <v>31382</v>
      </c>
      <c r="H9902" s="73"/>
    </row>
    <row r="9903" spans="1:8" hidden="1">
      <c r="A9903" s="67">
        <v>9902</v>
      </c>
      <c r="B9903" s="72" t="s">
        <v>16507</v>
      </c>
      <c r="C9903" s="73" t="s">
        <v>16508</v>
      </c>
      <c r="D9903" s="71" t="s">
        <v>184</v>
      </c>
      <c r="E9903" s="173" t="s">
        <v>30555</v>
      </c>
      <c r="F9903" s="72" t="s">
        <v>6</v>
      </c>
      <c r="G9903" s="68" t="s">
        <v>31382</v>
      </c>
      <c r="H9903" s="73"/>
    </row>
    <row r="9904" spans="1:8" hidden="1">
      <c r="A9904" s="67">
        <v>9903</v>
      </c>
      <c r="B9904" s="72" t="s">
        <v>16509</v>
      </c>
      <c r="C9904" s="73" t="s">
        <v>16510</v>
      </c>
      <c r="D9904" s="71" t="s">
        <v>184</v>
      </c>
      <c r="E9904" s="173" t="s">
        <v>30555</v>
      </c>
      <c r="F9904" s="72" t="s">
        <v>6</v>
      </c>
      <c r="G9904" s="68" t="s">
        <v>31382</v>
      </c>
      <c r="H9904" s="73"/>
    </row>
    <row r="9905" spans="1:8" hidden="1">
      <c r="A9905" s="67">
        <v>9904</v>
      </c>
      <c r="B9905" s="72" t="s">
        <v>16511</v>
      </c>
      <c r="C9905" s="73" t="s">
        <v>16512</v>
      </c>
      <c r="D9905" s="71" t="s">
        <v>184</v>
      </c>
      <c r="E9905" s="173" t="s">
        <v>30555</v>
      </c>
      <c r="F9905" s="72" t="s">
        <v>6</v>
      </c>
      <c r="G9905" s="68" t="s">
        <v>31382</v>
      </c>
      <c r="H9905" s="73"/>
    </row>
    <row r="9906" spans="1:8" hidden="1">
      <c r="A9906" s="67">
        <v>9905</v>
      </c>
      <c r="B9906" s="72" t="s">
        <v>16513</v>
      </c>
      <c r="C9906" s="73" t="s">
        <v>16514</v>
      </c>
      <c r="D9906" s="71" t="s">
        <v>184</v>
      </c>
      <c r="E9906" s="173" t="s">
        <v>30555</v>
      </c>
      <c r="F9906" s="72" t="s">
        <v>6</v>
      </c>
      <c r="G9906" s="68" t="s">
        <v>31382</v>
      </c>
      <c r="H9906" s="73"/>
    </row>
    <row r="9907" spans="1:8" hidden="1">
      <c r="A9907" s="67">
        <v>9906</v>
      </c>
      <c r="B9907" s="72" t="s">
        <v>16515</v>
      </c>
      <c r="C9907" s="73" t="s">
        <v>16516</v>
      </c>
      <c r="D9907" s="71" t="s">
        <v>184</v>
      </c>
      <c r="E9907" s="173" t="s">
        <v>30555</v>
      </c>
      <c r="F9907" s="72" t="s">
        <v>6</v>
      </c>
      <c r="G9907" s="68" t="s">
        <v>31382</v>
      </c>
      <c r="H9907" s="73"/>
    </row>
    <row r="9908" spans="1:8" hidden="1">
      <c r="A9908" s="67">
        <v>9907</v>
      </c>
      <c r="B9908" s="72" t="s">
        <v>16517</v>
      </c>
      <c r="C9908" s="73" t="s">
        <v>16518</v>
      </c>
      <c r="D9908" s="71" t="s">
        <v>184</v>
      </c>
      <c r="E9908" s="173" t="s">
        <v>30555</v>
      </c>
      <c r="F9908" s="72" t="s">
        <v>6</v>
      </c>
      <c r="G9908" s="68" t="s">
        <v>31382</v>
      </c>
      <c r="H9908" s="73"/>
    </row>
    <row r="9909" spans="1:8" hidden="1">
      <c r="A9909" s="67">
        <v>9908</v>
      </c>
      <c r="B9909" s="72" t="s">
        <v>16519</v>
      </c>
      <c r="C9909" s="73" t="s">
        <v>16520</v>
      </c>
      <c r="D9909" s="71" t="s">
        <v>184</v>
      </c>
      <c r="E9909" s="173" t="s">
        <v>30555</v>
      </c>
      <c r="F9909" s="72" t="s">
        <v>6</v>
      </c>
      <c r="G9909" s="68" t="s">
        <v>31382</v>
      </c>
      <c r="H9909" s="73"/>
    </row>
    <row r="9910" spans="1:8" hidden="1">
      <c r="A9910" s="67">
        <v>9909</v>
      </c>
      <c r="B9910" s="72" t="s">
        <v>16521</v>
      </c>
      <c r="C9910" s="73" t="s">
        <v>16522</v>
      </c>
      <c r="D9910" s="71" t="s">
        <v>184</v>
      </c>
      <c r="E9910" s="173" t="s">
        <v>30555</v>
      </c>
      <c r="F9910" s="72" t="s">
        <v>6</v>
      </c>
      <c r="G9910" s="68" t="s">
        <v>31382</v>
      </c>
      <c r="H9910" s="73"/>
    </row>
    <row r="9911" spans="1:8" hidden="1">
      <c r="A9911" s="67">
        <v>9910</v>
      </c>
      <c r="B9911" s="72" t="s">
        <v>16523</v>
      </c>
      <c r="C9911" s="73" t="s">
        <v>16524</v>
      </c>
      <c r="D9911" s="71" t="s">
        <v>184</v>
      </c>
      <c r="E9911" s="173" t="s">
        <v>30555</v>
      </c>
      <c r="F9911" s="72" t="s">
        <v>6</v>
      </c>
      <c r="G9911" s="68" t="s">
        <v>31382</v>
      </c>
      <c r="H9911" s="73"/>
    </row>
    <row r="9912" spans="1:8" hidden="1">
      <c r="A9912" s="67">
        <v>9911</v>
      </c>
      <c r="B9912" s="72" t="s">
        <v>16525</v>
      </c>
      <c r="C9912" s="73" t="s">
        <v>16526</v>
      </c>
      <c r="D9912" s="71" t="s">
        <v>184</v>
      </c>
      <c r="E9912" s="173" t="s">
        <v>30555</v>
      </c>
      <c r="F9912" s="72" t="s">
        <v>6</v>
      </c>
      <c r="G9912" s="68" t="s">
        <v>31382</v>
      </c>
      <c r="H9912" s="73"/>
    </row>
    <row r="9913" spans="1:8" hidden="1">
      <c r="A9913" s="67">
        <v>9912</v>
      </c>
      <c r="B9913" s="72" t="s">
        <v>16527</v>
      </c>
      <c r="C9913" s="73" t="s">
        <v>16528</v>
      </c>
      <c r="D9913" s="71" t="s">
        <v>184</v>
      </c>
      <c r="E9913" s="173" t="s">
        <v>30555</v>
      </c>
      <c r="F9913" s="72" t="s">
        <v>6</v>
      </c>
      <c r="G9913" s="68" t="s">
        <v>31382</v>
      </c>
      <c r="H9913" s="73"/>
    </row>
    <row r="9914" spans="1:8" hidden="1">
      <c r="A9914" s="67">
        <v>9913</v>
      </c>
      <c r="B9914" s="72" t="s">
        <v>16529</v>
      </c>
      <c r="C9914" s="73" t="s">
        <v>16530</v>
      </c>
      <c r="D9914" s="71" t="s">
        <v>184</v>
      </c>
      <c r="E9914" s="173" t="s">
        <v>30555</v>
      </c>
      <c r="F9914" s="72" t="s">
        <v>6</v>
      </c>
      <c r="G9914" s="68" t="s">
        <v>31382</v>
      </c>
      <c r="H9914" s="73"/>
    </row>
    <row r="9915" spans="1:8" hidden="1">
      <c r="A9915" s="67">
        <v>9914</v>
      </c>
      <c r="B9915" s="72" t="s">
        <v>16531</v>
      </c>
      <c r="C9915" s="73" t="s">
        <v>16532</v>
      </c>
      <c r="D9915" s="71" t="s">
        <v>184</v>
      </c>
      <c r="E9915" s="173" t="s">
        <v>30555</v>
      </c>
      <c r="F9915" s="72" t="s">
        <v>6</v>
      </c>
      <c r="G9915" s="68" t="s">
        <v>31382</v>
      </c>
      <c r="H9915" s="73"/>
    </row>
    <row r="9916" spans="1:8" hidden="1">
      <c r="A9916" s="67">
        <v>9915</v>
      </c>
      <c r="B9916" s="72" t="s">
        <v>16533</v>
      </c>
      <c r="C9916" s="73" t="s">
        <v>16534</v>
      </c>
      <c r="D9916" s="71" t="s">
        <v>184</v>
      </c>
      <c r="E9916" s="173" t="s">
        <v>30555</v>
      </c>
      <c r="F9916" s="72" t="s">
        <v>6</v>
      </c>
      <c r="G9916" s="68" t="s">
        <v>31382</v>
      </c>
      <c r="H9916" s="73"/>
    </row>
    <row r="9917" spans="1:8" hidden="1">
      <c r="A9917" s="67">
        <v>9916</v>
      </c>
      <c r="B9917" s="72" t="s">
        <v>16535</v>
      </c>
      <c r="C9917" s="73" t="s">
        <v>16536</v>
      </c>
      <c r="D9917" s="71" t="s">
        <v>184</v>
      </c>
      <c r="E9917" s="173" t="s">
        <v>30555</v>
      </c>
      <c r="F9917" s="72" t="s">
        <v>6</v>
      </c>
      <c r="G9917" s="68" t="s">
        <v>31382</v>
      </c>
      <c r="H9917" s="73"/>
    </row>
    <row r="9918" spans="1:8" hidden="1">
      <c r="A9918" s="67">
        <v>9917</v>
      </c>
      <c r="B9918" s="72" t="s">
        <v>16537</v>
      </c>
      <c r="C9918" s="73" t="s">
        <v>16538</v>
      </c>
      <c r="D9918" s="71" t="s">
        <v>184</v>
      </c>
      <c r="E9918" s="173" t="s">
        <v>30555</v>
      </c>
      <c r="F9918" s="72" t="s">
        <v>6</v>
      </c>
      <c r="G9918" s="68" t="s">
        <v>31382</v>
      </c>
      <c r="H9918" s="73"/>
    </row>
    <row r="9919" spans="1:8" hidden="1">
      <c r="A9919" s="67">
        <v>9918</v>
      </c>
      <c r="B9919" s="72" t="s">
        <v>16539</v>
      </c>
      <c r="C9919" s="73" t="s">
        <v>16540</v>
      </c>
      <c r="D9919" s="71" t="s">
        <v>184</v>
      </c>
      <c r="E9919" s="173" t="s">
        <v>30555</v>
      </c>
      <c r="F9919" s="72" t="s">
        <v>6</v>
      </c>
      <c r="G9919" s="68" t="s">
        <v>31382</v>
      </c>
      <c r="H9919" s="73"/>
    </row>
    <row r="9920" spans="1:8" hidden="1">
      <c r="A9920" s="67">
        <v>9919</v>
      </c>
      <c r="B9920" s="72" t="s">
        <v>16541</v>
      </c>
      <c r="C9920" s="73" t="s">
        <v>16542</v>
      </c>
      <c r="D9920" s="71" t="s">
        <v>184</v>
      </c>
      <c r="E9920" s="173" t="s">
        <v>30555</v>
      </c>
      <c r="F9920" s="72" t="s">
        <v>6</v>
      </c>
      <c r="G9920" s="68" t="s">
        <v>31382</v>
      </c>
      <c r="H9920" s="73"/>
    </row>
    <row r="9921" spans="1:8" hidden="1">
      <c r="A9921" s="67">
        <v>9920</v>
      </c>
      <c r="B9921" s="72" t="s">
        <v>16543</v>
      </c>
      <c r="C9921" s="73" t="s">
        <v>16544</v>
      </c>
      <c r="D9921" s="71" t="s">
        <v>184</v>
      </c>
      <c r="E9921" s="173" t="s">
        <v>30555</v>
      </c>
      <c r="F9921" s="72" t="s">
        <v>6</v>
      </c>
      <c r="G9921" s="68" t="s">
        <v>31382</v>
      </c>
      <c r="H9921" s="73"/>
    </row>
    <row r="9922" spans="1:8" hidden="1">
      <c r="A9922" s="67">
        <v>9921</v>
      </c>
      <c r="B9922" s="72" t="s">
        <v>16545</v>
      </c>
      <c r="C9922" s="73" t="s">
        <v>16546</v>
      </c>
      <c r="D9922" s="71" t="s">
        <v>184</v>
      </c>
      <c r="E9922" s="173" t="s">
        <v>30555</v>
      </c>
      <c r="F9922" s="72" t="s">
        <v>6</v>
      </c>
      <c r="G9922" s="68" t="s">
        <v>31382</v>
      </c>
      <c r="H9922" s="73"/>
    </row>
    <row r="9923" spans="1:8" hidden="1">
      <c r="A9923" s="67">
        <v>9922</v>
      </c>
      <c r="B9923" s="72" t="s">
        <v>16547</v>
      </c>
      <c r="C9923" s="73" t="s">
        <v>16548</v>
      </c>
      <c r="D9923" s="71" t="s">
        <v>184</v>
      </c>
      <c r="E9923" s="173" t="s">
        <v>30555</v>
      </c>
      <c r="F9923" s="72" t="s">
        <v>6</v>
      </c>
      <c r="G9923" s="68" t="s">
        <v>31382</v>
      </c>
      <c r="H9923" s="73"/>
    </row>
    <row r="9924" spans="1:8" hidden="1">
      <c r="A9924" s="67">
        <v>9923</v>
      </c>
      <c r="B9924" s="72" t="s">
        <v>16549</v>
      </c>
      <c r="C9924" s="73" t="s">
        <v>16550</v>
      </c>
      <c r="D9924" s="71" t="s">
        <v>184</v>
      </c>
      <c r="E9924" s="173" t="s">
        <v>30555</v>
      </c>
      <c r="F9924" s="72" t="s">
        <v>6</v>
      </c>
      <c r="G9924" s="68" t="s">
        <v>31382</v>
      </c>
      <c r="H9924" s="73"/>
    </row>
    <row r="9925" spans="1:8" hidden="1">
      <c r="A9925" s="67">
        <v>9924</v>
      </c>
      <c r="B9925" s="72" t="s">
        <v>16551</v>
      </c>
      <c r="C9925" s="73" t="s">
        <v>16552</v>
      </c>
      <c r="D9925" s="71" t="s">
        <v>184</v>
      </c>
      <c r="E9925" s="173" t="s">
        <v>30555</v>
      </c>
      <c r="F9925" s="72" t="s">
        <v>6</v>
      </c>
      <c r="G9925" s="68" t="s">
        <v>31382</v>
      </c>
      <c r="H9925" s="73"/>
    </row>
    <row r="9926" spans="1:8" hidden="1">
      <c r="A9926" s="67">
        <v>9925</v>
      </c>
      <c r="B9926" s="72" t="s">
        <v>16553</v>
      </c>
      <c r="C9926" s="73" t="s">
        <v>16554</v>
      </c>
      <c r="D9926" s="71" t="s">
        <v>184</v>
      </c>
      <c r="E9926" s="173" t="s">
        <v>30555</v>
      </c>
      <c r="F9926" s="72" t="s">
        <v>6</v>
      </c>
      <c r="G9926" s="68" t="s">
        <v>31382</v>
      </c>
      <c r="H9926" s="73"/>
    </row>
    <row r="9927" spans="1:8" hidden="1">
      <c r="A9927" s="67">
        <v>9926</v>
      </c>
      <c r="B9927" s="72" t="s">
        <v>16555</v>
      </c>
      <c r="C9927" s="73" t="s">
        <v>16556</v>
      </c>
      <c r="D9927" s="71" t="s">
        <v>184</v>
      </c>
      <c r="E9927" s="173" t="s">
        <v>30555</v>
      </c>
      <c r="F9927" s="72" t="s">
        <v>6</v>
      </c>
      <c r="G9927" s="68" t="s">
        <v>31382</v>
      </c>
      <c r="H9927" s="73"/>
    </row>
    <row r="9928" spans="1:8" hidden="1">
      <c r="A9928" s="67">
        <v>9927</v>
      </c>
      <c r="B9928" s="72" t="s">
        <v>16557</v>
      </c>
      <c r="C9928" s="73" t="s">
        <v>16558</v>
      </c>
      <c r="D9928" s="71" t="s">
        <v>184</v>
      </c>
      <c r="E9928" s="173" t="s">
        <v>30555</v>
      </c>
      <c r="F9928" s="72" t="s">
        <v>6</v>
      </c>
      <c r="G9928" s="68" t="s">
        <v>31382</v>
      </c>
      <c r="H9928" s="73"/>
    </row>
    <row r="9929" spans="1:8" hidden="1">
      <c r="A9929" s="67">
        <v>9928</v>
      </c>
      <c r="B9929" s="72" t="s">
        <v>16559</v>
      </c>
      <c r="C9929" s="73" t="s">
        <v>16560</v>
      </c>
      <c r="D9929" s="71" t="s">
        <v>184</v>
      </c>
      <c r="E9929" s="173" t="s">
        <v>30555</v>
      </c>
      <c r="F9929" s="72" t="s">
        <v>6</v>
      </c>
      <c r="G9929" s="68" t="s">
        <v>31382</v>
      </c>
      <c r="H9929" s="73"/>
    </row>
    <row r="9930" spans="1:8" hidden="1">
      <c r="A9930" s="67">
        <v>9929</v>
      </c>
      <c r="B9930" s="72" t="s">
        <v>16561</v>
      </c>
      <c r="C9930" s="73" t="s">
        <v>16562</v>
      </c>
      <c r="D9930" s="71" t="s">
        <v>184</v>
      </c>
      <c r="E9930" s="173" t="s">
        <v>30555</v>
      </c>
      <c r="F9930" s="72" t="s">
        <v>6</v>
      </c>
      <c r="G9930" s="68" t="s">
        <v>31382</v>
      </c>
      <c r="H9930" s="73"/>
    </row>
    <row r="9931" spans="1:8" hidden="1">
      <c r="A9931" s="67">
        <v>9930</v>
      </c>
      <c r="B9931" s="72" t="s">
        <v>16563</v>
      </c>
      <c r="C9931" s="73" t="s">
        <v>16564</v>
      </c>
      <c r="D9931" s="71" t="s">
        <v>184</v>
      </c>
      <c r="E9931" s="173" t="s">
        <v>30555</v>
      </c>
      <c r="F9931" s="72" t="s">
        <v>6</v>
      </c>
      <c r="G9931" s="68" t="s">
        <v>31382</v>
      </c>
      <c r="H9931" s="73"/>
    </row>
    <row r="9932" spans="1:8" hidden="1">
      <c r="A9932" s="67">
        <v>9931</v>
      </c>
      <c r="B9932" s="72" t="s">
        <v>16565</v>
      </c>
      <c r="C9932" s="73" t="s">
        <v>16566</v>
      </c>
      <c r="D9932" s="71" t="s">
        <v>184</v>
      </c>
      <c r="E9932" s="173" t="s">
        <v>30555</v>
      </c>
      <c r="F9932" s="72" t="s">
        <v>6</v>
      </c>
      <c r="G9932" s="68" t="s">
        <v>31382</v>
      </c>
      <c r="H9932" s="73"/>
    </row>
    <row r="9933" spans="1:8" hidden="1">
      <c r="A9933" s="67">
        <v>9932</v>
      </c>
      <c r="B9933" s="72" t="s">
        <v>16567</v>
      </c>
      <c r="C9933" s="73" t="s">
        <v>16568</v>
      </c>
      <c r="D9933" s="71" t="s">
        <v>184</v>
      </c>
      <c r="E9933" s="173" t="s">
        <v>30555</v>
      </c>
      <c r="F9933" s="72" t="s">
        <v>6</v>
      </c>
      <c r="G9933" s="68" t="s">
        <v>31382</v>
      </c>
      <c r="H9933" s="73"/>
    </row>
    <row r="9934" spans="1:8" hidden="1">
      <c r="A9934" s="67">
        <v>9933</v>
      </c>
      <c r="B9934" s="72" t="s">
        <v>16569</v>
      </c>
      <c r="C9934" s="73" t="s">
        <v>16570</v>
      </c>
      <c r="D9934" s="71" t="s">
        <v>184</v>
      </c>
      <c r="E9934" s="173" t="s">
        <v>30555</v>
      </c>
      <c r="F9934" s="72" t="s">
        <v>6</v>
      </c>
      <c r="G9934" s="68" t="s">
        <v>31382</v>
      </c>
      <c r="H9934" s="73"/>
    </row>
    <row r="9935" spans="1:8" hidden="1">
      <c r="A9935" s="67">
        <v>9934</v>
      </c>
      <c r="B9935" s="72" t="s">
        <v>16571</v>
      </c>
      <c r="C9935" s="73" t="s">
        <v>16572</v>
      </c>
      <c r="D9935" s="71" t="s">
        <v>184</v>
      </c>
      <c r="E9935" s="173" t="s">
        <v>30555</v>
      </c>
      <c r="F9935" s="72" t="s">
        <v>6</v>
      </c>
      <c r="G9935" s="68" t="s">
        <v>31382</v>
      </c>
      <c r="H9935" s="73"/>
    </row>
    <row r="9936" spans="1:8" hidden="1">
      <c r="A9936" s="67">
        <v>9935</v>
      </c>
      <c r="B9936" s="72" t="s">
        <v>16573</v>
      </c>
      <c r="C9936" s="73" t="s">
        <v>16574</v>
      </c>
      <c r="D9936" s="71" t="s">
        <v>184</v>
      </c>
      <c r="E9936" s="173" t="s">
        <v>30555</v>
      </c>
      <c r="F9936" s="72" t="s">
        <v>6</v>
      </c>
      <c r="G9936" s="68" t="s">
        <v>31382</v>
      </c>
      <c r="H9936" s="73"/>
    </row>
    <row r="9937" spans="1:8" hidden="1">
      <c r="A9937" s="67">
        <v>9936</v>
      </c>
      <c r="B9937" s="72" t="s">
        <v>16575</v>
      </c>
      <c r="C9937" s="73" t="s">
        <v>16576</v>
      </c>
      <c r="D9937" s="71" t="s">
        <v>184</v>
      </c>
      <c r="E9937" s="173" t="s">
        <v>30555</v>
      </c>
      <c r="F9937" s="72" t="s">
        <v>6</v>
      </c>
      <c r="G9937" s="68" t="s">
        <v>31382</v>
      </c>
      <c r="H9937" s="73"/>
    </row>
    <row r="9938" spans="1:8" hidden="1">
      <c r="A9938" s="67">
        <v>9937</v>
      </c>
      <c r="B9938" s="72" t="s">
        <v>16577</v>
      </c>
      <c r="C9938" s="73" t="s">
        <v>16578</v>
      </c>
      <c r="D9938" s="71" t="s">
        <v>184</v>
      </c>
      <c r="E9938" s="173" t="s">
        <v>30555</v>
      </c>
      <c r="F9938" s="72" t="s">
        <v>6</v>
      </c>
      <c r="G9938" s="68" t="s">
        <v>31382</v>
      </c>
      <c r="H9938" s="73"/>
    </row>
    <row r="9939" spans="1:8" hidden="1">
      <c r="A9939" s="67">
        <v>9938</v>
      </c>
      <c r="B9939" s="72" t="s">
        <v>16579</v>
      </c>
      <c r="C9939" s="73" t="s">
        <v>16580</v>
      </c>
      <c r="D9939" s="71" t="s">
        <v>184</v>
      </c>
      <c r="E9939" s="173" t="s">
        <v>30555</v>
      </c>
      <c r="F9939" s="72" t="s">
        <v>6</v>
      </c>
      <c r="G9939" s="68" t="s">
        <v>31382</v>
      </c>
      <c r="H9939" s="73"/>
    </row>
    <row r="9940" spans="1:8" hidden="1">
      <c r="A9940" s="67">
        <v>9939</v>
      </c>
      <c r="B9940" s="72" t="s">
        <v>16581</v>
      </c>
      <c r="C9940" s="73" t="s">
        <v>16582</v>
      </c>
      <c r="D9940" s="71" t="s">
        <v>184</v>
      </c>
      <c r="E9940" s="173" t="s">
        <v>30555</v>
      </c>
      <c r="F9940" s="72" t="s">
        <v>6</v>
      </c>
      <c r="G9940" s="68" t="s">
        <v>31382</v>
      </c>
      <c r="H9940" s="73"/>
    </row>
    <row r="9941" spans="1:8" hidden="1">
      <c r="A9941" s="67">
        <v>9940</v>
      </c>
      <c r="B9941" s="72" t="s">
        <v>16583</v>
      </c>
      <c r="C9941" s="73" t="s">
        <v>16584</v>
      </c>
      <c r="D9941" s="71" t="s">
        <v>184</v>
      </c>
      <c r="E9941" s="173" t="s">
        <v>30555</v>
      </c>
      <c r="F9941" s="72" t="s">
        <v>6</v>
      </c>
      <c r="G9941" s="68" t="s">
        <v>31382</v>
      </c>
      <c r="H9941" s="73"/>
    </row>
    <row r="9942" spans="1:8" hidden="1">
      <c r="A9942" s="67">
        <v>9941</v>
      </c>
      <c r="B9942" s="72" t="s">
        <v>16585</v>
      </c>
      <c r="C9942" s="73" t="s">
        <v>16586</v>
      </c>
      <c r="D9942" s="71" t="s">
        <v>184</v>
      </c>
      <c r="E9942" s="173" t="s">
        <v>30555</v>
      </c>
      <c r="F9942" s="72" t="s">
        <v>6</v>
      </c>
      <c r="G9942" s="68" t="s">
        <v>31382</v>
      </c>
      <c r="H9942" s="73"/>
    </row>
    <row r="9943" spans="1:8" hidden="1">
      <c r="A9943" s="67">
        <v>9942</v>
      </c>
      <c r="B9943" s="72" t="s">
        <v>16587</v>
      </c>
      <c r="C9943" s="73" t="s">
        <v>16588</v>
      </c>
      <c r="D9943" s="71" t="s">
        <v>184</v>
      </c>
      <c r="E9943" s="173" t="s">
        <v>30555</v>
      </c>
      <c r="F9943" s="72" t="s">
        <v>6</v>
      </c>
      <c r="G9943" s="68" t="s">
        <v>31382</v>
      </c>
      <c r="H9943" s="73"/>
    </row>
    <row r="9944" spans="1:8" hidden="1">
      <c r="A9944" s="67">
        <v>9943</v>
      </c>
      <c r="B9944" s="72" t="s">
        <v>16589</v>
      </c>
      <c r="C9944" s="73" t="s">
        <v>16590</v>
      </c>
      <c r="D9944" s="71" t="s">
        <v>184</v>
      </c>
      <c r="E9944" s="173" t="s">
        <v>30555</v>
      </c>
      <c r="F9944" s="72" t="s">
        <v>6</v>
      </c>
      <c r="G9944" s="68" t="s">
        <v>31382</v>
      </c>
      <c r="H9944" s="73"/>
    </row>
    <row r="9945" spans="1:8" hidden="1">
      <c r="A9945" s="67">
        <v>9944</v>
      </c>
      <c r="B9945" s="72" t="s">
        <v>16591</v>
      </c>
      <c r="C9945" s="73" t="s">
        <v>16592</v>
      </c>
      <c r="D9945" s="71" t="s">
        <v>184</v>
      </c>
      <c r="E9945" s="173" t="s">
        <v>30555</v>
      </c>
      <c r="F9945" s="72" t="s">
        <v>6</v>
      </c>
      <c r="G9945" s="68" t="s">
        <v>31382</v>
      </c>
      <c r="H9945" s="73"/>
    </row>
    <row r="9946" spans="1:8" hidden="1">
      <c r="A9946" s="67">
        <v>9945</v>
      </c>
      <c r="B9946" s="72" t="s">
        <v>16593</v>
      </c>
      <c r="C9946" s="73" t="s">
        <v>16594</v>
      </c>
      <c r="D9946" s="71" t="s">
        <v>184</v>
      </c>
      <c r="E9946" s="173" t="s">
        <v>30555</v>
      </c>
      <c r="F9946" s="72" t="s">
        <v>6</v>
      </c>
      <c r="G9946" s="68" t="s">
        <v>31382</v>
      </c>
      <c r="H9946" s="73"/>
    </row>
    <row r="9947" spans="1:8" hidden="1">
      <c r="A9947" s="67">
        <v>9946</v>
      </c>
      <c r="B9947" s="72" t="s">
        <v>16595</v>
      </c>
      <c r="C9947" s="73" t="s">
        <v>16596</v>
      </c>
      <c r="D9947" s="71" t="s">
        <v>184</v>
      </c>
      <c r="E9947" s="173" t="s">
        <v>30555</v>
      </c>
      <c r="F9947" s="72" t="s">
        <v>6</v>
      </c>
      <c r="G9947" s="68" t="s">
        <v>31382</v>
      </c>
      <c r="H9947" s="73"/>
    </row>
    <row r="9948" spans="1:8" hidden="1">
      <c r="A9948" s="67">
        <v>9947</v>
      </c>
      <c r="B9948" s="72" t="s">
        <v>16597</v>
      </c>
      <c r="C9948" s="73" t="s">
        <v>16598</v>
      </c>
      <c r="D9948" s="71" t="s">
        <v>184</v>
      </c>
      <c r="E9948" s="173" t="s">
        <v>30555</v>
      </c>
      <c r="F9948" s="72" t="s">
        <v>6</v>
      </c>
      <c r="G9948" s="68" t="s">
        <v>31382</v>
      </c>
      <c r="H9948" s="73"/>
    </row>
    <row r="9949" spans="1:8" hidden="1">
      <c r="A9949" s="67">
        <v>9948</v>
      </c>
      <c r="B9949" s="72" t="s">
        <v>16599</v>
      </c>
      <c r="C9949" s="73" t="s">
        <v>16600</v>
      </c>
      <c r="D9949" s="71" t="s">
        <v>184</v>
      </c>
      <c r="E9949" s="173" t="s">
        <v>30555</v>
      </c>
      <c r="F9949" s="72" t="s">
        <v>6</v>
      </c>
      <c r="G9949" s="68" t="s">
        <v>31382</v>
      </c>
      <c r="H9949" s="73"/>
    </row>
    <row r="9950" spans="1:8" hidden="1">
      <c r="A9950" s="67">
        <v>9949</v>
      </c>
      <c r="B9950" s="72" t="s">
        <v>16601</v>
      </c>
      <c r="C9950" s="73" t="s">
        <v>16602</v>
      </c>
      <c r="D9950" s="71" t="s">
        <v>184</v>
      </c>
      <c r="E9950" s="173" t="s">
        <v>30555</v>
      </c>
      <c r="F9950" s="72" t="s">
        <v>6</v>
      </c>
      <c r="G9950" s="68" t="s">
        <v>31382</v>
      </c>
      <c r="H9950" s="73"/>
    </row>
    <row r="9951" spans="1:8" hidden="1">
      <c r="A9951" s="67">
        <v>9950</v>
      </c>
      <c r="B9951" s="72" t="s">
        <v>16603</v>
      </c>
      <c r="C9951" s="73" t="s">
        <v>16604</v>
      </c>
      <c r="D9951" s="71" t="s">
        <v>184</v>
      </c>
      <c r="E9951" s="173" t="s">
        <v>30555</v>
      </c>
      <c r="F9951" s="72" t="s">
        <v>6</v>
      </c>
      <c r="G9951" s="68" t="s">
        <v>31382</v>
      </c>
      <c r="H9951" s="73"/>
    </row>
    <row r="9952" spans="1:8" hidden="1">
      <c r="A9952" s="67">
        <v>9951</v>
      </c>
      <c r="B9952" s="72" t="s">
        <v>16605</v>
      </c>
      <c r="C9952" s="73" t="s">
        <v>16606</v>
      </c>
      <c r="D9952" s="71" t="s">
        <v>184</v>
      </c>
      <c r="E9952" s="173" t="s">
        <v>30555</v>
      </c>
      <c r="F9952" s="72" t="s">
        <v>6</v>
      </c>
      <c r="G9952" s="68" t="s">
        <v>31382</v>
      </c>
      <c r="H9952" s="73"/>
    </row>
    <row r="9953" spans="1:8" hidden="1">
      <c r="A9953" s="67">
        <v>9952</v>
      </c>
      <c r="B9953" s="72" t="s">
        <v>16607</v>
      </c>
      <c r="C9953" s="73" t="s">
        <v>16608</v>
      </c>
      <c r="D9953" s="71" t="s">
        <v>184</v>
      </c>
      <c r="E9953" s="173" t="s">
        <v>30555</v>
      </c>
      <c r="F9953" s="72" t="s">
        <v>6</v>
      </c>
      <c r="G9953" s="68" t="s">
        <v>31382</v>
      </c>
      <c r="H9953" s="73"/>
    </row>
    <row r="9954" spans="1:8" hidden="1">
      <c r="A9954" s="67">
        <v>9953</v>
      </c>
      <c r="B9954" s="72" t="s">
        <v>16609</v>
      </c>
      <c r="C9954" s="73" t="s">
        <v>16610</v>
      </c>
      <c r="D9954" s="71" t="s">
        <v>184</v>
      </c>
      <c r="E9954" s="173" t="s">
        <v>30555</v>
      </c>
      <c r="F9954" s="72" t="s">
        <v>6</v>
      </c>
      <c r="G9954" s="68" t="s">
        <v>31382</v>
      </c>
      <c r="H9954" s="73"/>
    </row>
    <row r="9955" spans="1:8" hidden="1">
      <c r="A9955" s="67">
        <v>9954</v>
      </c>
      <c r="B9955" s="72" t="s">
        <v>16611</v>
      </c>
      <c r="C9955" s="73" t="s">
        <v>16612</v>
      </c>
      <c r="D9955" s="71" t="s">
        <v>184</v>
      </c>
      <c r="E9955" s="173" t="s">
        <v>30555</v>
      </c>
      <c r="F9955" s="72" t="s">
        <v>6</v>
      </c>
      <c r="G9955" s="68" t="s">
        <v>31382</v>
      </c>
      <c r="H9955" s="73"/>
    </row>
    <row r="9956" spans="1:8" hidden="1">
      <c r="A9956" s="67">
        <v>9955</v>
      </c>
      <c r="B9956" s="72" t="s">
        <v>16613</v>
      </c>
      <c r="C9956" s="73" t="s">
        <v>16614</v>
      </c>
      <c r="D9956" s="71" t="s">
        <v>184</v>
      </c>
      <c r="E9956" s="173" t="s">
        <v>30555</v>
      </c>
      <c r="F9956" s="72" t="s">
        <v>6</v>
      </c>
      <c r="G9956" s="68" t="s">
        <v>31382</v>
      </c>
      <c r="H9956" s="73"/>
    </row>
    <row r="9957" spans="1:8" hidden="1">
      <c r="A9957" s="67">
        <v>9956</v>
      </c>
      <c r="B9957" s="72" t="s">
        <v>16615</v>
      </c>
      <c r="C9957" s="73" t="s">
        <v>16616</v>
      </c>
      <c r="D9957" s="71" t="s">
        <v>184</v>
      </c>
      <c r="E9957" s="173" t="s">
        <v>30555</v>
      </c>
      <c r="F9957" s="72" t="s">
        <v>6</v>
      </c>
      <c r="G9957" s="68" t="s">
        <v>31382</v>
      </c>
      <c r="H9957" s="73"/>
    </row>
    <row r="9958" spans="1:8" hidden="1">
      <c r="A9958" s="67">
        <v>9957</v>
      </c>
      <c r="B9958" s="72" t="s">
        <v>16617</v>
      </c>
      <c r="C9958" s="73" t="s">
        <v>16618</v>
      </c>
      <c r="D9958" s="71" t="s">
        <v>184</v>
      </c>
      <c r="E9958" s="173" t="s">
        <v>30555</v>
      </c>
      <c r="F9958" s="72" t="s">
        <v>6</v>
      </c>
      <c r="G9958" s="68" t="s">
        <v>31382</v>
      </c>
      <c r="H9958" s="73"/>
    </row>
    <row r="9959" spans="1:8" hidden="1">
      <c r="A9959" s="67">
        <v>9958</v>
      </c>
      <c r="B9959" s="72" t="s">
        <v>16619</v>
      </c>
      <c r="C9959" s="73" t="s">
        <v>16620</v>
      </c>
      <c r="D9959" s="71" t="s">
        <v>184</v>
      </c>
      <c r="E9959" s="172">
        <v>296.62</v>
      </c>
      <c r="F9959" s="72" t="s">
        <v>6</v>
      </c>
      <c r="G9959" s="68" t="s">
        <v>31382</v>
      </c>
      <c r="H9959" s="73"/>
    </row>
    <row r="9960" spans="1:8" hidden="1">
      <c r="A9960" s="67">
        <v>9959</v>
      </c>
      <c r="B9960" s="72" t="s">
        <v>16621</v>
      </c>
      <c r="C9960" s="73" t="s">
        <v>16622</v>
      </c>
      <c r="D9960" s="71" t="s">
        <v>184</v>
      </c>
      <c r="E9960" s="173" t="s">
        <v>30555</v>
      </c>
      <c r="F9960" s="72" t="s">
        <v>6</v>
      </c>
      <c r="G9960" s="68" t="s">
        <v>31382</v>
      </c>
      <c r="H9960" s="73"/>
    </row>
    <row r="9961" spans="1:8" hidden="1">
      <c r="A9961" s="67">
        <v>9960</v>
      </c>
      <c r="B9961" s="72" t="s">
        <v>16623</v>
      </c>
      <c r="C9961" s="73" t="s">
        <v>16624</v>
      </c>
      <c r="D9961" s="71" t="s">
        <v>184</v>
      </c>
      <c r="E9961" s="173" t="s">
        <v>30555</v>
      </c>
      <c r="F9961" s="72" t="s">
        <v>6</v>
      </c>
      <c r="G9961" s="68" t="s">
        <v>31382</v>
      </c>
      <c r="H9961" s="73"/>
    </row>
    <row r="9962" spans="1:8" hidden="1">
      <c r="A9962" s="67">
        <v>9961</v>
      </c>
      <c r="B9962" s="72" t="s">
        <v>16625</v>
      </c>
      <c r="C9962" s="73" t="s">
        <v>16626</v>
      </c>
      <c r="D9962" s="71" t="s">
        <v>184</v>
      </c>
      <c r="E9962" s="173" t="s">
        <v>30555</v>
      </c>
      <c r="F9962" s="72" t="s">
        <v>6</v>
      </c>
      <c r="G9962" s="68" t="s">
        <v>31382</v>
      </c>
      <c r="H9962" s="73"/>
    </row>
    <row r="9963" spans="1:8" hidden="1">
      <c r="A9963" s="67">
        <v>9962</v>
      </c>
      <c r="B9963" s="72" t="s">
        <v>16627</v>
      </c>
      <c r="C9963" s="73" t="s">
        <v>16628</v>
      </c>
      <c r="D9963" s="71" t="s">
        <v>184</v>
      </c>
      <c r="E9963" s="173" t="s">
        <v>30555</v>
      </c>
      <c r="F9963" s="72" t="s">
        <v>6</v>
      </c>
      <c r="G9963" s="68" t="s">
        <v>31382</v>
      </c>
      <c r="H9963" s="73"/>
    </row>
    <row r="9964" spans="1:8" hidden="1">
      <c r="A9964" s="67">
        <v>9963</v>
      </c>
      <c r="B9964" s="72" t="s">
        <v>16629</v>
      </c>
      <c r="C9964" s="73" t="s">
        <v>16630</v>
      </c>
      <c r="D9964" s="71" t="s">
        <v>184</v>
      </c>
      <c r="E9964" s="173" t="s">
        <v>30555</v>
      </c>
      <c r="F9964" s="72" t="s">
        <v>6</v>
      </c>
      <c r="G9964" s="68" t="s">
        <v>31382</v>
      </c>
      <c r="H9964" s="73"/>
    </row>
    <row r="9965" spans="1:8" hidden="1">
      <c r="A9965" s="67">
        <v>9964</v>
      </c>
      <c r="B9965" s="72" t="s">
        <v>16631</v>
      </c>
      <c r="C9965" s="73" t="s">
        <v>16632</v>
      </c>
      <c r="D9965" s="71" t="s">
        <v>184</v>
      </c>
      <c r="E9965" s="173" t="s">
        <v>30555</v>
      </c>
      <c r="F9965" s="72" t="s">
        <v>6</v>
      </c>
      <c r="G9965" s="68" t="s">
        <v>31382</v>
      </c>
      <c r="H9965" s="73"/>
    </row>
    <row r="9966" spans="1:8" hidden="1">
      <c r="A9966" s="67">
        <v>9965</v>
      </c>
      <c r="B9966" s="72" t="s">
        <v>16633</v>
      </c>
      <c r="C9966" s="73" t="s">
        <v>16634</v>
      </c>
      <c r="D9966" s="71" t="s">
        <v>184</v>
      </c>
      <c r="E9966" s="173" t="s">
        <v>30555</v>
      </c>
      <c r="F9966" s="72" t="s">
        <v>6</v>
      </c>
      <c r="G9966" s="68" t="s">
        <v>31382</v>
      </c>
      <c r="H9966" s="73"/>
    </row>
    <row r="9967" spans="1:8" hidden="1">
      <c r="A9967" s="67">
        <v>9966</v>
      </c>
      <c r="B9967" s="72" t="s">
        <v>16635</v>
      </c>
      <c r="C9967" s="73" t="s">
        <v>16636</v>
      </c>
      <c r="D9967" s="71" t="s">
        <v>184</v>
      </c>
      <c r="E9967" s="173" t="s">
        <v>30555</v>
      </c>
      <c r="F9967" s="72" t="s">
        <v>6</v>
      </c>
      <c r="G9967" s="68" t="s">
        <v>31382</v>
      </c>
      <c r="H9967" s="73"/>
    </row>
    <row r="9968" spans="1:8" hidden="1">
      <c r="A9968" s="67">
        <v>9967</v>
      </c>
      <c r="B9968" s="72" t="s">
        <v>16637</v>
      </c>
      <c r="C9968" s="73" t="s">
        <v>16638</v>
      </c>
      <c r="D9968" s="71" t="s">
        <v>184</v>
      </c>
      <c r="E9968" s="172">
        <v>373.78</v>
      </c>
      <c r="F9968" s="72" t="s">
        <v>6</v>
      </c>
      <c r="G9968" s="68" t="s">
        <v>31382</v>
      </c>
      <c r="H9968" s="73"/>
    </row>
    <row r="9969" spans="1:8" hidden="1">
      <c r="A9969" s="67">
        <v>9968</v>
      </c>
      <c r="B9969" s="72" t="s">
        <v>16639</v>
      </c>
      <c r="C9969" s="73" t="s">
        <v>16640</v>
      </c>
      <c r="D9969" s="71" t="s">
        <v>184</v>
      </c>
      <c r="E9969" s="172">
        <v>373.78</v>
      </c>
      <c r="F9969" s="72" t="s">
        <v>6</v>
      </c>
      <c r="G9969" s="68" t="s">
        <v>31382</v>
      </c>
      <c r="H9969" s="73"/>
    </row>
    <row r="9970" spans="1:8" hidden="1">
      <c r="A9970" s="67">
        <v>9969</v>
      </c>
      <c r="B9970" s="72" t="s">
        <v>16641</v>
      </c>
      <c r="C9970" s="73" t="s">
        <v>16642</v>
      </c>
      <c r="D9970" s="71" t="s">
        <v>184</v>
      </c>
      <c r="E9970" s="172">
        <v>373.78</v>
      </c>
      <c r="F9970" s="72" t="s">
        <v>6</v>
      </c>
      <c r="G9970" s="68" t="s">
        <v>31382</v>
      </c>
      <c r="H9970" s="73"/>
    </row>
    <row r="9971" spans="1:8" hidden="1">
      <c r="A9971" s="67">
        <v>9970</v>
      </c>
      <c r="B9971" s="72" t="s">
        <v>16643</v>
      </c>
      <c r="C9971" s="73" t="s">
        <v>16644</v>
      </c>
      <c r="D9971" s="71" t="s">
        <v>184</v>
      </c>
      <c r="E9971" s="172">
        <v>373.78</v>
      </c>
      <c r="F9971" s="72" t="s">
        <v>6</v>
      </c>
      <c r="G9971" s="68" t="s">
        <v>31382</v>
      </c>
      <c r="H9971" s="73"/>
    </row>
    <row r="9972" spans="1:8" hidden="1">
      <c r="A9972" s="67">
        <v>9971</v>
      </c>
      <c r="B9972" s="72" t="s">
        <v>16645</v>
      </c>
      <c r="C9972" s="73" t="s">
        <v>16646</v>
      </c>
      <c r="D9972" s="71" t="s">
        <v>184</v>
      </c>
      <c r="E9972" s="172">
        <v>373.78</v>
      </c>
      <c r="F9972" s="72" t="s">
        <v>6</v>
      </c>
      <c r="G9972" s="68" t="s">
        <v>31382</v>
      </c>
      <c r="H9972" s="73"/>
    </row>
    <row r="9973" spans="1:8" hidden="1">
      <c r="A9973" s="67">
        <v>9972</v>
      </c>
      <c r="B9973" s="72" t="s">
        <v>16647</v>
      </c>
      <c r="C9973" s="73" t="s">
        <v>16648</v>
      </c>
      <c r="D9973" s="71" t="s">
        <v>184</v>
      </c>
      <c r="E9973" s="172">
        <v>310.95</v>
      </c>
      <c r="F9973" s="72" t="s">
        <v>6</v>
      </c>
      <c r="G9973" s="68" t="s">
        <v>31382</v>
      </c>
      <c r="H9973" s="73"/>
    </row>
    <row r="9974" spans="1:8" hidden="1">
      <c r="A9974" s="67">
        <v>9973</v>
      </c>
      <c r="B9974" s="72" t="s">
        <v>16649</v>
      </c>
      <c r="C9974" s="73" t="s">
        <v>16650</v>
      </c>
      <c r="D9974" s="71" t="s">
        <v>184</v>
      </c>
      <c r="E9974" s="172">
        <v>310.95</v>
      </c>
      <c r="F9974" s="72" t="s">
        <v>6</v>
      </c>
      <c r="G9974" s="68" t="s">
        <v>31382</v>
      </c>
      <c r="H9974" s="73"/>
    </row>
    <row r="9975" spans="1:8" hidden="1">
      <c r="A9975" s="67">
        <v>9974</v>
      </c>
      <c r="B9975" s="72" t="s">
        <v>16651</v>
      </c>
      <c r="C9975" s="73" t="s">
        <v>16652</v>
      </c>
      <c r="D9975" s="71" t="s">
        <v>184</v>
      </c>
      <c r="E9975" s="172">
        <v>310.95</v>
      </c>
      <c r="F9975" s="72" t="s">
        <v>6</v>
      </c>
      <c r="G9975" s="68" t="s">
        <v>31382</v>
      </c>
      <c r="H9975" s="73"/>
    </row>
    <row r="9976" spans="1:8" hidden="1">
      <c r="A9976" s="67">
        <v>9975</v>
      </c>
      <c r="B9976" s="72" t="s">
        <v>16653</v>
      </c>
      <c r="C9976" s="73" t="s">
        <v>16654</v>
      </c>
      <c r="D9976" s="71" t="s">
        <v>184</v>
      </c>
      <c r="E9976" s="172">
        <v>310.95</v>
      </c>
      <c r="F9976" s="72" t="s">
        <v>6</v>
      </c>
      <c r="G9976" s="68" t="s">
        <v>31382</v>
      </c>
      <c r="H9976" s="73"/>
    </row>
    <row r="9977" spans="1:8" hidden="1">
      <c r="A9977" s="67">
        <v>9976</v>
      </c>
      <c r="B9977" s="72" t="s">
        <v>16655</v>
      </c>
      <c r="C9977" s="73" t="s">
        <v>16656</v>
      </c>
      <c r="D9977" s="71" t="s">
        <v>184</v>
      </c>
      <c r="E9977" s="172">
        <v>310.95</v>
      </c>
      <c r="F9977" s="72" t="s">
        <v>6</v>
      </c>
      <c r="G9977" s="68" t="s">
        <v>31382</v>
      </c>
      <c r="H9977" s="73"/>
    </row>
    <row r="9978" spans="1:8" hidden="1">
      <c r="A9978" s="67">
        <v>9977</v>
      </c>
      <c r="B9978" s="72" t="s">
        <v>16657</v>
      </c>
      <c r="C9978" s="73" t="s">
        <v>16658</v>
      </c>
      <c r="D9978" s="71" t="s">
        <v>184</v>
      </c>
      <c r="E9978" s="172">
        <v>373.78</v>
      </c>
      <c r="F9978" s="72" t="s">
        <v>6</v>
      </c>
      <c r="G9978" s="68" t="s">
        <v>31382</v>
      </c>
      <c r="H9978" s="73"/>
    </row>
    <row r="9979" spans="1:8" hidden="1">
      <c r="A9979" s="67">
        <v>9978</v>
      </c>
      <c r="B9979" s="72" t="s">
        <v>16659</v>
      </c>
      <c r="C9979" s="73" t="s">
        <v>16660</v>
      </c>
      <c r="D9979" s="71" t="s">
        <v>184</v>
      </c>
      <c r="E9979" s="172">
        <v>373.78</v>
      </c>
      <c r="F9979" s="72" t="s">
        <v>6</v>
      </c>
      <c r="G9979" s="68" t="s">
        <v>31382</v>
      </c>
      <c r="H9979" s="73"/>
    </row>
    <row r="9980" spans="1:8" hidden="1">
      <c r="A9980" s="67">
        <v>9979</v>
      </c>
      <c r="B9980" s="72" t="s">
        <v>16661</v>
      </c>
      <c r="C9980" s="73" t="s">
        <v>16662</v>
      </c>
      <c r="D9980" s="71" t="s">
        <v>184</v>
      </c>
      <c r="E9980" s="172">
        <v>373.78</v>
      </c>
      <c r="F9980" s="72" t="s">
        <v>6</v>
      </c>
      <c r="G9980" s="68" t="s">
        <v>31382</v>
      </c>
      <c r="H9980" s="73"/>
    </row>
    <row r="9981" spans="1:8" hidden="1">
      <c r="A9981" s="67">
        <v>9980</v>
      </c>
      <c r="B9981" s="72" t="s">
        <v>16663</v>
      </c>
      <c r="C9981" s="73" t="s">
        <v>16664</v>
      </c>
      <c r="D9981" s="71" t="s">
        <v>184</v>
      </c>
      <c r="E9981" s="172">
        <v>373.78</v>
      </c>
      <c r="F9981" s="72" t="s">
        <v>6</v>
      </c>
      <c r="G9981" s="68" t="s">
        <v>31382</v>
      </c>
      <c r="H9981" s="73"/>
    </row>
    <row r="9982" spans="1:8" hidden="1">
      <c r="A9982" s="67">
        <v>9981</v>
      </c>
      <c r="B9982" s="72" t="s">
        <v>16665</v>
      </c>
      <c r="C9982" s="73" t="s">
        <v>16666</v>
      </c>
      <c r="D9982" s="71" t="s">
        <v>184</v>
      </c>
      <c r="E9982" s="172">
        <v>373.78</v>
      </c>
      <c r="F9982" s="72" t="s">
        <v>6</v>
      </c>
      <c r="G9982" s="68" t="s">
        <v>31382</v>
      </c>
      <c r="H9982" s="73"/>
    </row>
    <row r="9983" spans="1:8" hidden="1">
      <c r="A9983" s="67">
        <v>9982</v>
      </c>
      <c r="B9983" s="72" t="s">
        <v>16667</v>
      </c>
      <c r="C9983" s="73" t="s">
        <v>16668</v>
      </c>
      <c r="D9983" s="71" t="s">
        <v>184</v>
      </c>
      <c r="E9983" s="172">
        <v>373.78</v>
      </c>
      <c r="F9983" s="72" t="s">
        <v>6</v>
      </c>
      <c r="G9983" s="68" t="s">
        <v>31382</v>
      </c>
      <c r="H9983" s="73"/>
    </row>
    <row r="9984" spans="1:8" hidden="1">
      <c r="A9984" s="67">
        <v>9983</v>
      </c>
      <c r="B9984" s="72" t="s">
        <v>16669</v>
      </c>
      <c r="C9984" s="73" t="s">
        <v>16670</v>
      </c>
      <c r="D9984" s="71" t="s">
        <v>184</v>
      </c>
      <c r="E9984" s="172">
        <v>557.44000000000005</v>
      </c>
      <c r="F9984" s="72" t="s">
        <v>6</v>
      </c>
      <c r="G9984" s="68" t="s">
        <v>31382</v>
      </c>
      <c r="H9984" s="73"/>
    </row>
    <row r="9985" spans="1:8" hidden="1">
      <c r="A9985" s="67">
        <v>9984</v>
      </c>
      <c r="B9985" s="72" t="s">
        <v>16671</v>
      </c>
      <c r="C9985" s="73" t="s">
        <v>16672</v>
      </c>
      <c r="D9985" s="71" t="s">
        <v>184</v>
      </c>
      <c r="E9985" s="172">
        <v>557.44000000000005</v>
      </c>
      <c r="F9985" s="72" t="s">
        <v>6</v>
      </c>
      <c r="G9985" s="68" t="s">
        <v>31382</v>
      </c>
      <c r="H9985" s="73"/>
    </row>
    <row r="9986" spans="1:8" hidden="1">
      <c r="A9986" s="67">
        <v>9985</v>
      </c>
      <c r="B9986" s="72" t="s">
        <v>16673</v>
      </c>
      <c r="C9986" s="73" t="s">
        <v>16674</v>
      </c>
      <c r="D9986" s="71" t="s">
        <v>184</v>
      </c>
      <c r="E9986" s="172">
        <v>419.42</v>
      </c>
      <c r="F9986" s="72" t="s">
        <v>6</v>
      </c>
      <c r="G9986" s="68" t="s">
        <v>31382</v>
      </c>
      <c r="H9986" s="73"/>
    </row>
    <row r="9987" spans="1:8" hidden="1">
      <c r="A9987" s="67">
        <v>9986</v>
      </c>
      <c r="B9987" s="72" t="s">
        <v>16675</v>
      </c>
      <c r="C9987" s="73" t="s">
        <v>16676</v>
      </c>
      <c r="D9987" s="71" t="s">
        <v>184</v>
      </c>
      <c r="E9987" s="172">
        <v>415.73</v>
      </c>
      <c r="F9987" s="72" t="s">
        <v>6</v>
      </c>
      <c r="G9987" s="68" t="s">
        <v>31382</v>
      </c>
      <c r="H9987" s="73"/>
    </row>
    <row r="9988" spans="1:8" hidden="1">
      <c r="A9988" s="67">
        <v>9987</v>
      </c>
      <c r="B9988" s="72" t="s">
        <v>16677</v>
      </c>
      <c r="C9988" s="73" t="s">
        <v>16678</v>
      </c>
      <c r="D9988" s="71" t="s">
        <v>184</v>
      </c>
      <c r="E9988" s="172">
        <v>415.73</v>
      </c>
      <c r="F9988" s="72" t="s">
        <v>6</v>
      </c>
      <c r="G9988" s="68" t="s">
        <v>31382</v>
      </c>
      <c r="H9988" s="73"/>
    </row>
    <row r="9989" spans="1:8" hidden="1">
      <c r="A9989" s="67">
        <v>9988</v>
      </c>
      <c r="B9989" s="72" t="s">
        <v>16679</v>
      </c>
      <c r="C9989" s="73" t="s">
        <v>16680</v>
      </c>
      <c r="D9989" s="71" t="s">
        <v>184</v>
      </c>
      <c r="E9989" s="172">
        <v>415.73</v>
      </c>
      <c r="F9989" s="72" t="s">
        <v>6</v>
      </c>
      <c r="G9989" s="68" t="s">
        <v>31382</v>
      </c>
      <c r="H9989" s="73"/>
    </row>
    <row r="9990" spans="1:8" hidden="1">
      <c r="A9990" s="67">
        <v>9989</v>
      </c>
      <c r="B9990" s="72" t="s">
        <v>16681</v>
      </c>
      <c r="C9990" s="73" t="s">
        <v>16682</v>
      </c>
      <c r="D9990" s="71" t="s">
        <v>184</v>
      </c>
      <c r="E9990" s="172">
        <v>419.42</v>
      </c>
      <c r="F9990" s="72" t="s">
        <v>6</v>
      </c>
      <c r="G9990" s="68" t="s">
        <v>31382</v>
      </c>
      <c r="H9990" s="73"/>
    </row>
    <row r="9991" spans="1:8" hidden="1">
      <c r="A9991" s="67">
        <v>9990</v>
      </c>
      <c r="B9991" s="72" t="s">
        <v>16683</v>
      </c>
      <c r="C9991" s="73" t="s">
        <v>16684</v>
      </c>
      <c r="D9991" s="71" t="s">
        <v>184</v>
      </c>
      <c r="E9991" s="172">
        <v>415.73</v>
      </c>
      <c r="F9991" s="72" t="s">
        <v>6</v>
      </c>
      <c r="G9991" s="68" t="s">
        <v>31382</v>
      </c>
      <c r="H9991" s="73"/>
    </row>
    <row r="9992" spans="1:8" hidden="1">
      <c r="A9992" s="67">
        <v>9991</v>
      </c>
      <c r="B9992" s="72" t="s">
        <v>16685</v>
      </c>
      <c r="C9992" s="73" t="s">
        <v>16686</v>
      </c>
      <c r="D9992" s="71" t="s">
        <v>184</v>
      </c>
      <c r="E9992" s="172">
        <v>415.73</v>
      </c>
      <c r="F9992" s="72" t="s">
        <v>6</v>
      </c>
      <c r="G9992" s="68" t="s">
        <v>31382</v>
      </c>
      <c r="H9992" s="73"/>
    </row>
    <row r="9993" spans="1:8" hidden="1">
      <c r="A9993" s="67">
        <v>9992</v>
      </c>
      <c r="B9993" s="72" t="s">
        <v>16687</v>
      </c>
      <c r="C9993" s="73" t="s">
        <v>16688</v>
      </c>
      <c r="D9993" s="71" t="s">
        <v>184</v>
      </c>
      <c r="E9993" s="172">
        <v>415.73</v>
      </c>
      <c r="F9993" s="72" t="s">
        <v>6</v>
      </c>
      <c r="G9993" s="68" t="s">
        <v>31382</v>
      </c>
      <c r="H9993" s="73"/>
    </row>
    <row r="9994" spans="1:8" hidden="1">
      <c r="A9994" s="67">
        <v>9993</v>
      </c>
      <c r="B9994" s="72" t="s">
        <v>16689</v>
      </c>
      <c r="C9994" s="73" t="s">
        <v>16690</v>
      </c>
      <c r="D9994" s="71" t="s">
        <v>184</v>
      </c>
      <c r="E9994" s="172">
        <v>416.44</v>
      </c>
      <c r="F9994" s="72" t="s">
        <v>6</v>
      </c>
      <c r="G9994" s="68" t="s">
        <v>31382</v>
      </c>
      <c r="H9994" s="73"/>
    </row>
    <row r="9995" spans="1:8" hidden="1">
      <c r="A9995" s="67">
        <v>9994</v>
      </c>
      <c r="B9995" s="72" t="s">
        <v>16691</v>
      </c>
      <c r="C9995" s="73" t="s">
        <v>16692</v>
      </c>
      <c r="D9995" s="71" t="s">
        <v>184</v>
      </c>
      <c r="E9995" s="172">
        <v>416.44</v>
      </c>
      <c r="F9995" s="72" t="s">
        <v>6</v>
      </c>
      <c r="G9995" s="68" t="s">
        <v>31382</v>
      </c>
      <c r="H9995" s="73"/>
    </row>
    <row r="9996" spans="1:8" hidden="1">
      <c r="A9996" s="67">
        <v>9995</v>
      </c>
      <c r="B9996" s="72" t="s">
        <v>16693</v>
      </c>
      <c r="C9996" s="73" t="s">
        <v>16694</v>
      </c>
      <c r="D9996" s="71" t="s">
        <v>184</v>
      </c>
      <c r="E9996" s="173" t="s">
        <v>30555</v>
      </c>
      <c r="F9996" s="72" t="s">
        <v>6</v>
      </c>
      <c r="G9996" s="68" t="s">
        <v>31382</v>
      </c>
      <c r="H9996" s="73"/>
    </row>
    <row r="9997" spans="1:8" hidden="1">
      <c r="A9997" s="67">
        <v>9996</v>
      </c>
      <c r="B9997" s="72" t="s">
        <v>16695</v>
      </c>
      <c r="C9997" s="73" t="s">
        <v>16696</v>
      </c>
      <c r="D9997" s="71" t="s">
        <v>184</v>
      </c>
      <c r="E9997" s="173" t="s">
        <v>30555</v>
      </c>
      <c r="F9997" s="72" t="s">
        <v>6</v>
      </c>
      <c r="G9997" s="68" t="s">
        <v>31382</v>
      </c>
      <c r="H9997" s="73"/>
    </row>
    <row r="9998" spans="1:8" hidden="1">
      <c r="A9998" s="67">
        <v>9997</v>
      </c>
      <c r="B9998" s="72" t="s">
        <v>16697</v>
      </c>
      <c r="C9998" s="73" t="s">
        <v>16698</v>
      </c>
      <c r="D9998" s="71" t="s">
        <v>184</v>
      </c>
      <c r="E9998" s="173" t="s">
        <v>30555</v>
      </c>
      <c r="F9998" s="72" t="s">
        <v>6</v>
      </c>
      <c r="G9998" s="68" t="s">
        <v>31382</v>
      </c>
      <c r="H9998" s="73"/>
    </row>
    <row r="9999" spans="1:8" hidden="1">
      <c r="A9999" s="67">
        <v>9998</v>
      </c>
      <c r="B9999" s="72" t="s">
        <v>16699</v>
      </c>
      <c r="C9999" s="73" t="s">
        <v>16700</v>
      </c>
      <c r="D9999" s="71" t="s">
        <v>184</v>
      </c>
      <c r="E9999" s="173" t="s">
        <v>30555</v>
      </c>
      <c r="F9999" s="72" t="s">
        <v>6</v>
      </c>
      <c r="G9999" s="68" t="s">
        <v>31382</v>
      </c>
      <c r="H9999" s="73"/>
    </row>
    <row r="10000" spans="1:8" hidden="1">
      <c r="A10000" s="67">
        <v>9999</v>
      </c>
      <c r="B10000" s="72" t="s">
        <v>16701</v>
      </c>
      <c r="C10000" s="73" t="s">
        <v>16702</v>
      </c>
      <c r="D10000" s="71" t="s">
        <v>184</v>
      </c>
      <c r="E10000" s="173" t="s">
        <v>30555</v>
      </c>
      <c r="F10000" s="72" t="s">
        <v>6</v>
      </c>
      <c r="G10000" s="68" t="s">
        <v>31382</v>
      </c>
      <c r="H10000" s="73"/>
    </row>
    <row r="10001" spans="1:8" hidden="1">
      <c r="A10001" s="67">
        <v>10000</v>
      </c>
      <c r="B10001" s="72" t="s">
        <v>16703</v>
      </c>
      <c r="C10001" s="73" t="s">
        <v>16704</v>
      </c>
      <c r="D10001" s="71" t="s">
        <v>184</v>
      </c>
      <c r="E10001" s="173" t="s">
        <v>30555</v>
      </c>
      <c r="F10001" s="72" t="s">
        <v>6</v>
      </c>
      <c r="G10001" s="68" t="s">
        <v>31382</v>
      </c>
      <c r="H10001" s="73"/>
    </row>
    <row r="10002" spans="1:8" hidden="1">
      <c r="A10002" s="67">
        <v>10001</v>
      </c>
      <c r="B10002" s="72" t="s">
        <v>16705</v>
      </c>
      <c r="C10002" s="73" t="s">
        <v>16706</v>
      </c>
      <c r="D10002" s="71" t="s">
        <v>184</v>
      </c>
      <c r="E10002" s="173" t="s">
        <v>30555</v>
      </c>
      <c r="F10002" s="72" t="s">
        <v>6</v>
      </c>
      <c r="G10002" s="68" t="s">
        <v>31382</v>
      </c>
      <c r="H10002" s="73"/>
    </row>
    <row r="10003" spans="1:8" hidden="1">
      <c r="A10003" s="67">
        <v>10002</v>
      </c>
      <c r="B10003" s="72" t="s">
        <v>16707</v>
      </c>
      <c r="C10003" s="73" t="s">
        <v>16708</v>
      </c>
      <c r="D10003" s="71" t="s">
        <v>184</v>
      </c>
      <c r="E10003" s="173" t="s">
        <v>30555</v>
      </c>
      <c r="F10003" s="72" t="s">
        <v>6</v>
      </c>
      <c r="G10003" s="68" t="s">
        <v>31382</v>
      </c>
      <c r="H10003" s="73"/>
    </row>
    <row r="10004" spans="1:8" hidden="1">
      <c r="A10004" s="67">
        <v>10003</v>
      </c>
      <c r="B10004" s="72" t="s">
        <v>16709</v>
      </c>
      <c r="C10004" s="73" t="s">
        <v>16710</v>
      </c>
      <c r="D10004" s="71" t="s">
        <v>184</v>
      </c>
      <c r="E10004" s="173" t="s">
        <v>30555</v>
      </c>
      <c r="F10004" s="72" t="s">
        <v>6</v>
      </c>
      <c r="G10004" s="68" t="s">
        <v>31382</v>
      </c>
      <c r="H10004" s="73"/>
    </row>
    <row r="10005" spans="1:8" hidden="1">
      <c r="A10005" s="67">
        <v>10004</v>
      </c>
      <c r="B10005" s="72" t="s">
        <v>16711</v>
      </c>
      <c r="C10005" s="73" t="s">
        <v>16712</v>
      </c>
      <c r="D10005" s="71" t="s">
        <v>184</v>
      </c>
      <c r="E10005" s="173" t="s">
        <v>30555</v>
      </c>
      <c r="F10005" s="72" t="s">
        <v>6</v>
      </c>
      <c r="G10005" s="68" t="s">
        <v>31382</v>
      </c>
      <c r="H10005" s="73"/>
    </row>
    <row r="10006" spans="1:8" hidden="1">
      <c r="A10006" s="67">
        <v>10005</v>
      </c>
      <c r="B10006" s="72" t="s">
        <v>16713</v>
      </c>
      <c r="C10006" s="73" t="s">
        <v>16714</v>
      </c>
      <c r="D10006" s="71" t="s">
        <v>184</v>
      </c>
      <c r="E10006" s="173" t="s">
        <v>30555</v>
      </c>
      <c r="F10006" s="72" t="s">
        <v>6</v>
      </c>
      <c r="G10006" s="68" t="s">
        <v>31382</v>
      </c>
      <c r="H10006" s="73"/>
    </row>
    <row r="10007" spans="1:8" hidden="1">
      <c r="A10007" s="67">
        <v>10006</v>
      </c>
      <c r="B10007" s="72" t="s">
        <v>16715</v>
      </c>
      <c r="C10007" s="73" t="s">
        <v>16716</v>
      </c>
      <c r="D10007" s="71" t="s">
        <v>184</v>
      </c>
      <c r="E10007" s="173" t="s">
        <v>30555</v>
      </c>
      <c r="F10007" s="72" t="s">
        <v>6</v>
      </c>
      <c r="G10007" s="68" t="s">
        <v>31382</v>
      </c>
      <c r="H10007" s="73"/>
    </row>
    <row r="10008" spans="1:8" hidden="1">
      <c r="A10008" s="67">
        <v>10007</v>
      </c>
      <c r="B10008" s="72" t="s">
        <v>16717</v>
      </c>
      <c r="C10008" s="73" t="s">
        <v>16718</v>
      </c>
      <c r="D10008" s="71" t="s">
        <v>184</v>
      </c>
      <c r="E10008" s="173" t="s">
        <v>30555</v>
      </c>
      <c r="F10008" s="72" t="s">
        <v>6</v>
      </c>
      <c r="G10008" s="68" t="s">
        <v>31382</v>
      </c>
      <c r="H10008" s="73"/>
    </row>
    <row r="10009" spans="1:8" hidden="1">
      <c r="A10009" s="67">
        <v>10008</v>
      </c>
      <c r="B10009" s="72" t="s">
        <v>16719</v>
      </c>
      <c r="C10009" s="73" t="s">
        <v>16720</v>
      </c>
      <c r="D10009" s="71" t="s">
        <v>184</v>
      </c>
      <c r="E10009" s="173" t="s">
        <v>30555</v>
      </c>
      <c r="F10009" s="72" t="s">
        <v>6</v>
      </c>
      <c r="G10009" s="68" t="s">
        <v>31382</v>
      </c>
      <c r="H10009" s="73"/>
    </row>
    <row r="10010" spans="1:8" hidden="1">
      <c r="A10010" s="67">
        <v>10009</v>
      </c>
      <c r="B10010" s="72" t="s">
        <v>16721</v>
      </c>
      <c r="C10010" s="73" t="s">
        <v>16722</v>
      </c>
      <c r="D10010" s="71" t="s">
        <v>184</v>
      </c>
      <c r="E10010" s="173" t="s">
        <v>30555</v>
      </c>
      <c r="F10010" s="72" t="s">
        <v>6</v>
      </c>
      <c r="G10010" s="68" t="s">
        <v>31382</v>
      </c>
      <c r="H10010" s="73"/>
    </row>
    <row r="10011" spans="1:8" hidden="1">
      <c r="A10011" s="67">
        <v>10010</v>
      </c>
      <c r="B10011" s="72" t="s">
        <v>16723</v>
      </c>
      <c r="C10011" s="73" t="s">
        <v>16724</v>
      </c>
      <c r="D10011" s="71" t="s">
        <v>184</v>
      </c>
      <c r="E10011" s="191">
        <v>332.36</v>
      </c>
      <c r="F10011" s="72" t="s">
        <v>6</v>
      </c>
      <c r="G10011" s="68" t="s">
        <v>31382</v>
      </c>
      <c r="H10011" s="73"/>
    </row>
    <row r="10012" spans="1:8" hidden="1">
      <c r="A10012" s="67">
        <v>10011</v>
      </c>
      <c r="B10012" s="72" t="s">
        <v>16725</v>
      </c>
      <c r="C10012" s="73" t="s">
        <v>16726</v>
      </c>
      <c r="D10012" s="71" t="s">
        <v>184</v>
      </c>
      <c r="E10012" s="191">
        <v>333.09</v>
      </c>
      <c r="F10012" s="72" t="s">
        <v>6</v>
      </c>
      <c r="G10012" s="68" t="s">
        <v>31382</v>
      </c>
      <c r="H10012" s="73"/>
    </row>
    <row r="10013" spans="1:8" hidden="1">
      <c r="A10013" s="67">
        <v>10012</v>
      </c>
      <c r="B10013" s="72" t="s">
        <v>16727</v>
      </c>
      <c r="C10013" s="73" t="s">
        <v>16728</v>
      </c>
      <c r="D10013" s="71" t="s">
        <v>184</v>
      </c>
      <c r="E10013" s="172">
        <v>332.5</v>
      </c>
      <c r="F10013" s="72" t="s">
        <v>6</v>
      </c>
      <c r="G10013" s="68" t="s">
        <v>31382</v>
      </c>
      <c r="H10013" s="73"/>
    </row>
    <row r="10014" spans="1:8" hidden="1">
      <c r="A10014" s="67">
        <v>10013</v>
      </c>
      <c r="B10014" s="72" t="s">
        <v>16729</v>
      </c>
      <c r="C10014" s="73" t="s">
        <v>16730</v>
      </c>
      <c r="D10014" s="71" t="s">
        <v>184</v>
      </c>
      <c r="E10014" s="173" t="s">
        <v>30555</v>
      </c>
      <c r="F10014" s="72" t="s">
        <v>6</v>
      </c>
      <c r="G10014" s="68" t="s">
        <v>31382</v>
      </c>
      <c r="H10014" s="73"/>
    </row>
    <row r="10015" spans="1:8" hidden="1">
      <c r="A10015" s="67">
        <v>10014</v>
      </c>
      <c r="B10015" s="72" t="s">
        <v>16731</v>
      </c>
      <c r="C10015" s="73" t="s">
        <v>16732</v>
      </c>
      <c r="D10015" s="71" t="s">
        <v>184</v>
      </c>
      <c r="E10015" s="173" t="s">
        <v>30555</v>
      </c>
      <c r="F10015" s="72" t="s">
        <v>6</v>
      </c>
      <c r="G10015" s="68" t="s">
        <v>31382</v>
      </c>
      <c r="H10015" s="73"/>
    </row>
    <row r="10016" spans="1:8" hidden="1">
      <c r="A10016" s="67">
        <v>10015</v>
      </c>
      <c r="B10016" s="72" t="s">
        <v>16733</v>
      </c>
      <c r="C10016" s="73" t="s">
        <v>16734</v>
      </c>
      <c r="D10016" s="71" t="s">
        <v>184</v>
      </c>
      <c r="E10016" s="173" t="s">
        <v>30555</v>
      </c>
      <c r="F10016" s="72" t="s">
        <v>6</v>
      </c>
      <c r="G10016" s="68" t="s">
        <v>31382</v>
      </c>
      <c r="H10016" s="73"/>
    </row>
    <row r="10017" spans="1:8" hidden="1">
      <c r="A10017" s="67">
        <v>10016</v>
      </c>
      <c r="B10017" s="72" t="s">
        <v>16735</v>
      </c>
      <c r="C10017" s="73" t="s">
        <v>16736</v>
      </c>
      <c r="D10017" s="71" t="s">
        <v>184</v>
      </c>
      <c r="E10017" s="173" t="s">
        <v>30555</v>
      </c>
      <c r="F10017" s="72" t="s">
        <v>6</v>
      </c>
      <c r="G10017" s="68" t="s">
        <v>31382</v>
      </c>
      <c r="H10017" s="73"/>
    </row>
    <row r="10018" spans="1:8" hidden="1">
      <c r="A10018" s="67">
        <v>10017</v>
      </c>
      <c r="B10018" s="72" t="s">
        <v>16737</v>
      </c>
      <c r="C10018" s="73" t="s">
        <v>16738</v>
      </c>
      <c r="D10018" s="71" t="s">
        <v>184</v>
      </c>
      <c r="E10018" s="173" t="s">
        <v>30555</v>
      </c>
      <c r="F10018" s="72" t="s">
        <v>6</v>
      </c>
      <c r="G10018" s="68" t="s">
        <v>31382</v>
      </c>
      <c r="H10018" s="73"/>
    </row>
    <row r="10019" spans="1:8" hidden="1">
      <c r="A10019" s="67">
        <v>10018</v>
      </c>
      <c r="B10019" s="72" t="s">
        <v>16739</v>
      </c>
      <c r="C10019" s="73" t="s">
        <v>16740</v>
      </c>
      <c r="D10019" s="71" t="s">
        <v>184</v>
      </c>
      <c r="E10019" s="173" t="s">
        <v>30555</v>
      </c>
      <c r="F10019" s="72" t="s">
        <v>6</v>
      </c>
      <c r="G10019" s="68" t="s">
        <v>31382</v>
      </c>
      <c r="H10019" s="73"/>
    </row>
    <row r="10020" spans="1:8" hidden="1">
      <c r="A10020" s="67">
        <v>10019</v>
      </c>
      <c r="B10020" s="72" t="s">
        <v>16741</v>
      </c>
      <c r="C10020" s="73" t="s">
        <v>16742</v>
      </c>
      <c r="D10020" s="71" t="s">
        <v>184</v>
      </c>
      <c r="E10020" s="173" t="s">
        <v>30555</v>
      </c>
      <c r="F10020" s="72" t="s">
        <v>6</v>
      </c>
      <c r="G10020" s="68" t="s">
        <v>31382</v>
      </c>
      <c r="H10020" s="73"/>
    </row>
    <row r="10021" spans="1:8" hidden="1">
      <c r="A10021" s="67">
        <v>10020</v>
      </c>
      <c r="B10021" s="72" t="s">
        <v>16743</v>
      </c>
      <c r="C10021" s="73" t="s">
        <v>16744</v>
      </c>
      <c r="D10021" s="71" t="s">
        <v>184</v>
      </c>
      <c r="E10021" s="173" t="s">
        <v>30555</v>
      </c>
      <c r="F10021" s="72" t="s">
        <v>6</v>
      </c>
      <c r="G10021" s="68" t="s">
        <v>31382</v>
      </c>
      <c r="H10021" s="73"/>
    </row>
    <row r="10022" spans="1:8" hidden="1">
      <c r="A10022" s="67">
        <v>10021</v>
      </c>
      <c r="B10022" s="72" t="s">
        <v>16745</v>
      </c>
      <c r="C10022" s="73" t="s">
        <v>16746</v>
      </c>
      <c r="D10022" s="71" t="s">
        <v>184</v>
      </c>
      <c r="E10022" s="173" t="s">
        <v>30555</v>
      </c>
      <c r="F10022" s="72" t="s">
        <v>6</v>
      </c>
      <c r="G10022" s="68" t="s">
        <v>31382</v>
      </c>
      <c r="H10022" s="73"/>
    </row>
    <row r="10023" spans="1:8" hidden="1">
      <c r="A10023" s="67">
        <v>10022</v>
      </c>
      <c r="B10023" s="72" t="s">
        <v>16747</v>
      </c>
      <c r="C10023" s="73" t="s">
        <v>16748</v>
      </c>
      <c r="D10023" s="71" t="s">
        <v>184</v>
      </c>
      <c r="E10023" s="173" t="s">
        <v>30555</v>
      </c>
      <c r="F10023" s="72" t="s">
        <v>6</v>
      </c>
      <c r="G10023" s="68" t="s">
        <v>31382</v>
      </c>
      <c r="H10023" s="73"/>
    </row>
    <row r="10024" spans="1:8" hidden="1">
      <c r="A10024" s="67">
        <v>10023</v>
      </c>
      <c r="B10024" s="72" t="s">
        <v>16749</v>
      </c>
      <c r="C10024" s="73" t="s">
        <v>16750</v>
      </c>
      <c r="D10024" s="71" t="s">
        <v>184</v>
      </c>
      <c r="E10024" s="173" t="s">
        <v>30555</v>
      </c>
      <c r="F10024" s="72" t="s">
        <v>6</v>
      </c>
      <c r="G10024" s="68" t="s">
        <v>31382</v>
      </c>
      <c r="H10024" s="73"/>
    </row>
    <row r="10025" spans="1:8" hidden="1">
      <c r="A10025" s="67">
        <v>10024</v>
      </c>
      <c r="B10025" s="72" t="s">
        <v>16751</v>
      </c>
      <c r="C10025" s="73" t="s">
        <v>16752</v>
      </c>
      <c r="D10025" s="71" t="s">
        <v>184</v>
      </c>
      <c r="E10025" s="173" t="s">
        <v>30555</v>
      </c>
      <c r="F10025" s="72" t="s">
        <v>6</v>
      </c>
      <c r="G10025" s="68" t="s">
        <v>31382</v>
      </c>
      <c r="H10025" s="73"/>
    </row>
    <row r="10026" spans="1:8" hidden="1">
      <c r="A10026" s="67">
        <v>10025</v>
      </c>
      <c r="B10026" s="72" t="s">
        <v>16753</v>
      </c>
      <c r="C10026" s="73" t="s">
        <v>16754</v>
      </c>
      <c r="D10026" s="71" t="s">
        <v>184</v>
      </c>
      <c r="E10026" s="173" t="s">
        <v>30555</v>
      </c>
      <c r="F10026" s="72" t="s">
        <v>6</v>
      </c>
      <c r="G10026" s="68" t="s">
        <v>31382</v>
      </c>
      <c r="H10026" s="73"/>
    </row>
    <row r="10027" spans="1:8" hidden="1">
      <c r="A10027" s="67">
        <v>10026</v>
      </c>
      <c r="B10027" s="72" t="s">
        <v>16755</v>
      </c>
      <c r="C10027" s="73" t="s">
        <v>16756</v>
      </c>
      <c r="D10027" s="71" t="s">
        <v>184</v>
      </c>
      <c r="E10027" s="191">
        <v>368.47</v>
      </c>
      <c r="F10027" s="72" t="s">
        <v>6</v>
      </c>
      <c r="G10027" s="68" t="s">
        <v>31382</v>
      </c>
      <c r="H10027" s="73"/>
    </row>
    <row r="10028" spans="1:8" hidden="1">
      <c r="A10028" s="67">
        <v>10027</v>
      </c>
      <c r="B10028" s="72" t="s">
        <v>16757</v>
      </c>
      <c r="C10028" s="73" t="s">
        <v>16758</v>
      </c>
      <c r="D10028" s="71" t="s">
        <v>184</v>
      </c>
      <c r="E10028" s="173" t="s">
        <v>30555</v>
      </c>
      <c r="F10028" s="72" t="s">
        <v>6</v>
      </c>
      <c r="G10028" s="68" t="s">
        <v>31382</v>
      </c>
      <c r="H10028" s="73"/>
    </row>
    <row r="10029" spans="1:8" hidden="1">
      <c r="A10029" s="67">
        <v>10028</v>
      </c>
      <c r="B10029" s="72" t="s">
        <v>16759</v>
      </c>
      <c r="C10029" s="73" t="s">
        <v>16760</v>
      </c>
      <c r="D10029" s="71" t="s">
        <v>184</v>
      </c>
      <c r="E10029" s="173" t="s">
        <v>30555</v>
      </c>
      <c r="F10029" s="72" t="s">
        <v>6</v>
      </c>
      <c r="G10029" s="68" t="s">
        <v>31382</v>
      </c>
      <c r="H10029" s="73"/>
    </row>
    <row r="10030" spans="1:8" hidden="1">
      <c r="A10030" s="67">
        <v>10029</v>
      </c>
      <c r="B10030" s="72" t="s">
        <v>16761</v>
      </c>
      <c r="C10030" s="73" t="s">
        <v>16762</v>
      </c>
      <c r="D10030" s="71" t="s">
        <v>184</v>
      </c>
      <c r="E10030" s="173" t="s">
        <v>30555</v>
      </c>
      <c r="F10030" s="72" t="s">
        <v>6</v>
      </c>
      <c r="G10030" s="68" t="s">
        <v>31382</v>
      </c>
      <c r="H10030" s="73"/>
    </row>
    <row r="10031" spans="1:8" hidden="1">
      <c r="A10031" s="67">
        <v>10030</v>
      </c>
      <c r="B10031" s="72" t="s">
        <v>16763</v>
      </c>
      <c r="C10031" s="73" t="s">
        <v>16764</v>
      </c>
      <c r="D10031" s="71" t="s">
        <v>184</v>
      </c>
      <c r="E10031" s="173" t="s">
        <v>30555</v>
      </c>
      <c r="F10031" s="72" t="s">
        <v>6</v>
      </c>
      <c r="G10031" s="68" t="s">
        <v>31382</v>
      </c>
      <c r="H10031" s="73"/>
    </row>
    <row r="10032" spans="1:8" hidden="1">
      <c r="A10032" s="67">
        <v>10031</v>
      </c>
      <c r="B10032" s="72" t="s">
        <v>16765</v>
      </c>
      <c r="C10032" s="73" t="s">
        <v>16766</v>
      </c>
      <c r="D10032" s="71" t="s">
        <v>184</v>
      </c>
      <c r="E10032" s="173" t="s">
        <v>30555</v>
      </c>
      <c r="F10032" s="72" t="s">
        <v>6</v>
      </c>
      <c r="G10032" s="68" t="s">
        <v>31382</v>
      </c>
      <c r="H10032" s="73"/>
    </row>
    <row r="10033" spans="1:8" hidden="1">
      <c r="A10033" s="67">
        <v>10032</v>
      </c>
      <c r="B10033" s="72" t="s">
        <v>16767</v>
      </c>
      <c r="C10033" s="73" t="s">
        <v>16768</v>
      </c>
      <c r="D10033" s="71" t="s">
        <v>184</v>
      </c>
      <c r="E10033" s="173" t="s">
        <v>30555</v>
      </c>
      <c r="F10033" s="72" t="s">
        <v>6</v>
      </c>
      <c r="G10033" s="68" t="s">
        <v>31382</v>
      </c>
      <c r="H10033" s="73"/>
    </row>
    <row r="10034" spans="1:8" hidden="1">
      <c r="A10034" s="67">
        <v>10033</v>
      </c>
      <c r="B10034" s="72" t="s">
        <v>16769</v>
      </c>
      <c r="C10034" s="73" t="s">
        <v>16770</v>
      </c>
      <c r="D10034" s="71" t="s">
        <v>184</v>
      </c>
      <c r="E10034" s="173" t="s">
        <v>30555</v>
      </c>
      <c r="F10034" s="72" t="s">
        <v>6</v>
      </c>
      <c r="G10034" s="68" t="s">
        <v>31382</v>
      </c>
      <c r="H10034" s="73"/>
    </row>
    <row r="10035" spans="1:8" hidden="1">
      <c r="A10035" s="67">
        <v>10034</v>
      </c>
      <c r="B10035" s="72" t="s">
        <v>16771</v>
      </c>
      <c r="C10035" s="73" t="s">
        <v>16772</v>
      </c>
      <c r="D10035" s="71" t="s">
        <v>184</v>
      </c>
      <c r="E10035" s="173" t="s">
        <v>30555</v>
      </c>
      <c r="F10035" s="72" t="s">
        <v>6</v>
      </c>
      <c r="G10035" s="68" t="s">
        <v>31382</v>
      </c>
      <c r="H10035" s="73"/>
    </row>
    <row r="10036" spans="1:8" hidden="1">
      <c r="A10036" s="67">
        <v>10035</v>
      </c>
      <c r="B10036" s="72" t="s">
        <v>16773</v>
      </c>
      <c r="C10036" s="73" t="s">
        <v>16774</v>
      </c>
      <c r="D10036" s="71" t="s">
        <v>184</v>
      </c>
      <c r="E10036" s="173" t="s">
        <v>30555</v>
      </c>
      <c r="F10036" s="72" t="s">
        <v>6</v>
      </c>
      <c r="G10036" s="68" t="s">
        <v>31382</v>
      </c>
      <c r="H10036" s="73"/>
    </row>
    <row r="10037" spans="1:8" hidden="1">
      <c r="A10037" s="67">
        <v>10036</v>
      </c>
      <c r="B10037" s="72" t="s">
        <v>16775</v>
      </c>
      <c r="C10037" s="73" t="s">
        <v>16776</v>
      </c>
      <c r="D10037" s="71" t="s">
        <v>184</v>
      </c>
      <c r="E10037" s="173" t="s">
        <v>30555</v>
      </c>
      <c r="F10037" s="72" t="s">
        <v>6</v>
      </c>
      <c r="G10037" s="68" t="s">
        <v>31382</v>
      </c>
      <c r="H10037" s="73"/>
    </row>
    <row r="10038" spans="1:8" hidden="1">
      <c r="A10038" s="67">
        <v>10037</v>
      </c>
      <c r="B10038" s="72" t="s">
        <v>16777</v>
      </c>
      <c r="C10038" s="73" t="s">
        <v>16778</v>
      </c>
      <c r="D10038" s="71" t="s">
        <v>184</v>
      </c>
      <c r="E10038" s="173" t="s">
        <v>30555</v>
      </c>
      <c r="F10038" s="72" t="s">
        <v>6</v>
      </c>
      <c r="G10038" s="68" t="s">
        <v>31382</v>
      </c>
      <c r="H10038" s="73"/>
    </row>
    <row r="10039" spans="1:8" hidden="1">
      <c r="A10039" s="67">
        <v>10038</v>
      </c>
      <c r="B10039" s="72" t="s">
        <v>16779</v>
      </c>
      <c r="C10039" s="73" t="s">
        <v>16780</v>
      </c>
      <c r="D10039" s="71" t="s">
        <v>184</v>
      </c>
      <c r="E10039" s="173" t="s">
        <v>30555</v>
      </c>
      <c r="F10039" s="72" t="s">
        <v>6</v>
      </c>
      <c r="G10039" s="68" t="s">
        <v>31382</v>
      </c>
      <c r="H10039" s="73"/>
    </row>
    <row r="10040" spans="1:8" hidden="1">
      <c r="A10040" s="67">
        <v>10039</v>
      </c>
      <c r="B10040" s="72" t="s">
        <v>16781</v>
      </c>
      <c r="C10040" s="73" t="s">
        <v>16782</v>
      </c>
      <c r="D10040" s="71" t="s">
        <v>184</v>
      </c>
      <c r="E10040" s="173" t="s">
        <v>30555</v>
      </c>
      <c r="F10040" s="72" t="s">
        <v>6</v>
      </c>
      <c r="G10040" s="68" t="s">
        <v>31382</v>
      </c>
      <c r="H10040" s="73"/>
    </row>
    <row r="10041" spans="1:8" hidden="1">
      <c r="A10041" s="67">
        <v>10040</v>
      </c>
      <c r="B10041" s="72" t="s">
        <v>16783</v>
      </c>
      <c r="C10041" s="73" t="s">
        <v>16784</v>
      </c>
      <c r="D10041" s="71" t="s">
        <v>184</v>
      </c>
      <c r="E10041" s="173" t="s">
        <v>30555</v>
      </c>
      <c r="F10041" s="72" t="s">
        <v>6</v>
      </c>
      <c r="G10041" s="68" t="s">
        <v>31382</v>
      </c>
      <c r="H10041" s="73"/>
    </row>
    <row r="10042" spans="1:8" hidden="1">
      <c r="A10042" s="67">
        <v>10041</v>
      </c>
      <c r="B10042" s="72" t="s">
        <v>16785</v>
      </c>
      <c r="C10042" s="73" t="s">
        <v>16786</v>
      </c>
      <c r="D10042" s="71" t="s">
        <v>184</v>
      </c>
      <c r="E10042" s="173" t="s">
        <v>30555</v>
      </c>
      <c r="F10042" s="72" t="s">
        <v>6</v>
      </c>
      <c r="G10042" s="68" t="s">
        <v>31382</v>
      </c>
      <c r="H10042" s="73"/>
    </row>
    <row r="10043" spans="1:8" hidden="1">
      <c r="A10043" s="67">
        <v>10042</v>
      </c>
      <c r="B10043" s="72" t="s">
        <v>16787</v>
      </c>
      <c r="C10043" s="73" t="s">
        <v>16788</v>
      </c>
      <c r="D10043" s="71" t="s">
        <v>184</v>
      </c>
      <c r="E10043" s="173" t="s">
        <v>30555</v>
      </c>
      <c r="F10043" s="72" t="s">
        <v>6</v>
      </c>
      <c r="G10043" s="68" t="s">
        <v>31382</v>
      </c>
      <c r="H10043" s="73"/>
    </row>
    <row r="10044" spans="1:8" hidden="1">
      <c r="A10044" s="67">
        <v>10043</v>
      </c>
      <c r="B10044" s="72" t="s">
        <v>16789</v>
      </c>
      <c r="C10044" s="73" t="s">
        <v>16790</v>
      </c>
      <c r="D10044" s="71" t="s">
        <v>184</v>
      </c>
      <c r="E10044" s="173" t="s">
        <v>30555</v>
      </c>
      <c r="F10044" s="72" t="s">
        <v>6</v>
      </c>
      <c r="G10044" s="68" t="s">
        <v>31382</v>
      </c>
      <c r="H10044" s="73"/>
    </row>
    <row r="10045" spans="1:8" hidden="1">
      <c r="A10045" s="67">
        <v>10044</v>
      </c>
      <c r="B10045" s="72" t="s">
        <v>16791</v>
      </c>
      <c r="C10045" s="73" t="s">
        <v>16792</v>
      </c>
      <c r="D10045" s="71" t="s">
        <v>184</v>
      </c>
      <c r="E10045" s="173" t="s">
        <v>30555</v>
      </c>
      <c r="F10045" s="72" t="s">
        <v>6</v>
      </c>
      <c r="G10045" s="68" t="s">
        <v>31382</v>
      </c>
      <c r="H10045" s="73"/>
    </row>
    <row r="10046" spans="1:8" hidden="1">
      <c r="A10046" s="67">
        <v>10045</v>
      </c>
      <c r="B10046" s="72" t="s">
        <v>16793</v>
      </c>
      <c r="C10046" s="73" t="s">
        <v>16794</v>
      </c>
      <c r="D10046" s="71" t="s">
        <v>184</v>
      </c>
      <c r="E10046" s="173" t="s">
        <v>30555</v>
      </c>
      <c r="F10046" s="72" t="s">
        <v>6</v>
      </c>
      <c r="G10046" s="68" t="s">
        <v>31382</v>
      </c>
      <c r="H10046" s="73"/>
    </row>
    <row r="10047" spans="1:8" hidden="1">
      <c r="A10047" s="67">
        <v>10046</v>
      </c>
      <c r="B10047" s="72" t="s">
        <v>16795</v>
      </c>
      <c r="C10047" s="73" t="s">
        <v>16796</v>
      </c>
      <c r="D10047" s="71" t="s">
        <v>184</v>
      </c>
      <c r="E10047" s="173" t="s">
        <v>30555</v>
      </c>
      <c r="F10047" s="72" t="s">
        <v>6</v>
      </c>
      <c r="G10047" s="68" t="s">
        <v>31382</v>
      </c>
      <c r="H10047" s="73"/>
    </row>
    <row r="10048" spans="1:8" hidden="1">
      <c r="A10048" s="67">
        <v>10047</v>
      </c>
      <c r="B10048" s="72" t="s">
        <v>16797</v>
      </c>
      <c r="C10048" s="73" t="s">
        <v>16798</v>
      </c>
      <c r="D10048" s="71" t="s">
        <v>184</v>
      </c>
      <c r="E10048" s="172">
        <v>339.06</v>
      </c>
      <c r="F10048" s="72" t="s">
        <v>6</v>
      </c>
      <c r="G10048" s="68" t="s">
        <v>31382</v>
      </c>
      <c r="H10048" s="73"/>
    </row>
    <row r="10049" spans="1:8" hidden="1">
      <c r="A10049" s="67">
        <v>10048</v>
      </c>
      <c r="B10049" s="72" t="s">
        <v>16799</v>
      </c>
      <c r="C10049" s="73" t="s">
        <v>16800</v>
      </c>
      <c r="D10049" s="71" t="s">
        <v>184</v>
      </c>
      <c r="E10049" s="172">
        <v>339.06</v>
      </c>
      <c r="F10049" s="72" t="s">
        <v>6</v>
      </c>
      <c r="G10049" s="68" t="s">
        <v>31382</v>
      </c>
      <c r="H10049" s="73"/>
    </row>
    <row r="10050" spans="1:8" hidden="1">
      <c r="A10050" s="67">
        <v>10049</v>
      </c>
      <c r="B10050" s="72" t="s">
        <v>16801</v>
      </c>
      <c r="C10050" s="73" t="s">
        <v>16802</v>
      </c>
      <c r="D10050" s="71" t="s">
        <v>184</v>
      </c>
      <c r="E10050" s="173" t="s">
        <v>30555</v>
      </c>
      <c r="F10050" s="72" t="s">
        <v>6</v>
      </c>
      <c r="G10050" s="68" t="s">
        <v>31382</v>
      </c>
      <c r="H10050" s="73"/>
    </row>
    <row r="10051" spans="1:8" hidden="1">
      <c r="A10051" s="67">
        <v>10050</v>
      </c>
      <c r="B10051" s="72" t="s">
        <v>16803</v>
      </c>
      <c r="C10051" s="73" t="s">
        <v>16804</v>
      </c>
      <c r="D10051" s="71" t="s">
        <v>184</v>
      </c>
      <c r="E10051" s="173" t="s">
        <v>30555</v>
      </c>
      <c r="F10051" s="72" t="s">
        <v>6</v>
      </c>
      <c r="G10051" s="68" t="s">
        <v>31382</v>
      </c>
      <c r="H10051" s="73"/>
    </row>
    <row r="10052" spans="1:8" hidden="1">
      <c r="A10052" s="67">
        <v>10051</v>
      </c>
      <c r="B10052" s="72" t="s">
        <v>16805</v>
      </c>
      <c r="C10052" s="73" t="s">
        <v>16806</v>
      </c>
      <c r="D10052" s="71" t="s">
        <v>184</v>
      </c>
      <c r="E10052" s="172">
        <v>485.8</v>
      </c>
      <c r="F10052" s="72" t="s">
        <v>6</v>
      </c>
      <c r="G10052" s="68" t="s">
        <v>31382</v>
      </c>
      <c r="H10052" s="73"/>
    </row>
    <row r="10053" spans="1:8" hidden="1">
      <c r="A10053" s="67">
        <v>10052</v>
      </c>
      <c r="B10053" s="72" t="s">
        <v>16807</v>
      </c>
      <c r="C10053" s="73" t="s">
        <v>16808</v>
      </c>
      <c r="D10053" s="71" t="s">
        <v>184</v>
      </c>
      <c r="E10053" s="172">
        <v>485.8</v>
      </c>
      <c r="F10053" s="72" t="s">
        <v>6</v>
      </c>
      <c r="G10053" s="68" t="s">
        <v>31382</v>
      </c>
      <c r="H10053" s="73"/>
    </row>
    <row r="10054" spans="1:8" hidden="1">
      <c r="A10054" s="67">
        <v>10053</v>
      </c>
      <c r="B10054" s="72" t="s">
        <v>16809</v>
      </c>
      <c r="C10054" s="73" t="s">
        <v>16810</v>
      </c>
      <c r="D10054" s="71" t="s">
        <v>184</v>
      </c>
      <c r="E10054" s="173" t="s">
        <v>30555</v>
      </c>
      <c r="F10054" s="72" t="s">
        <v>6</v>
      </c>
      <c r="G10054" s="68" t="s">
        <v>31382</v>
      </c>
      <c r="H10054" s="73"/>
    </row>
    <row r="10055" spans="1:8" hidden="1">
      <c r="A10055" s="67">
        <v>10054</v>
      </c>
      <c r="B10055" s="72" t="s">
        <v>16811</v>
      </c>
      <c r="C10055" s="73" t="s">
        <v>16812</v>
      </c>
      <c r="D10055" s="71" t="s">
        <v>184</v>
      </c>
      <c r="E10055" s="173" t="s">
        <v>30555</v>
      </c>
      <c r="F10055" s="72" t="s">
        <v>6</v>
      </c>
      <c r="G10055" s="68" t="s">
        <v>31382</v>
      </c>
      <c r="H10055" s="73"/>
    </row>
    <row r="10056" spans="1:8" hidden="1">
      <c r="A10056" s="67">
        <v>10055</v>
      </c>
      <c r="B10056" s="72" t="s">
        <v>16813</v>
      </c>
      <c r="C10056" s="73" t="s">
        <v>16814</v>
      </c>
      <c r="D10056" s="71" t="s">
        <v>184</v>
      </c>
      <c r="E10056" s="173" t="s">
        <v>30555</v>
      </c>
      <c r="F10056" s="72" t="s">
        <v>6</v>
      </c>
      <c r="G10056" s="68" t="s">
        <v>31382</v>
      </c>
      <c r="H10056" s="73"/>
    </row>
    <row r="10057" spans="1:8" hidden="1">
      <c r="A10057" s="67">
        <v>10056</v>
      </c>
      <c r="B10057" s="72" t="s">
        <v>16815</v>
      </c>
      <c r="C10057" s="73" t="s">
        <v>16816</v>
      </c>
      <c r="D10057" s="71" t="s">
        <v>184</v>
      </c>
      <c r="E10057" s="173" t="s">
        <v>30555</v>
      </c>
      <c r="F10057" s="72" t="s">
        <v>6</v>
      </c>
      <c r="G10057" s="68" t="s">
        <v>31382</v>
      </c>
      <c r="H10057" s="73"/>
    </row>
    <row r="10058" spans="1:8" hidden="1">
      <c r="A10058" s="67">
        <v>10057</v>
      </c>
      <c r="B10058" s="72" t="s">
        <v>16817</v>
      </c>
      <c r="C10058" s="73" t="s">
        <v>16818</v>
      </c>
      <c r="D10058" s="71" t="s">
        <v>184</v>
      </c>
      <c r="E10058" s="173" t="s">
        <v>30555</v>
      </c>
      <c r="F10058" s="72" t="s">
        <v>6</v>
      </c>
      <c r="G10058" s="68" t="s">
        <v>31382</v>
      </c>
      <c r="H10058" s="73"/>
    </row>
    <row r="10059" spans="1:8" hidden="1">
      <c r="A10059" s="67">
        <v>10058</v>
      </c>
      <c r="B10059" s="72" t="s">
        <v>16819</v>
      </c>
      <c r="C10059" s="73" t="s">
        <v>16820</v>
      </c>
      <c r="D10059" s="71" t="s">
        <v>184</v>
      </c>
      <c r="E10059" s="173" t="s">
        <v>30555</v>
      </c>
      <c r="F10059" s="72" t="s">
        <v>6</v>
      </c>
      <c r="G10059" s="68" t="s">
        <v>31382</v>
      </c>
      <c r="H10059" s="73"/>
    </row>
    <row r="10060" spans="1:8" hidden="1">
      <c r="A10060" s="67">
        <v>10059</v>
      </c>
      <c r="B10060" s="72" t="s">
        <v>16821</v>
      </c>
      <c r="C10060" s="73" t="s">
        <v>16822</v>
      </c>
      <c r="D10060" s="71" t="s">
        <v>184</v>
      </c>
      <c r="E10060" s="173" t="s">
        <v>30555</v>
      </c>
      <c r="F10060" s="72" t="s">
        <v>6</v>
      </c>
      <c r="G10060" s="68" t="s">
        <v>31382</v>
      </c>
      <c r="H10060" s="73"/>
    </row>
    <row r="10061" spans="1:8" hidden="1">
      <c r="A10061" s="67">
        <v>10060</v>
      </c>
      <c r="B10061" s="72" t="s">
        <v>16823</v>
      </c>
      <c r="C10061" s="73" t="s">
        <v>16824</v>
      </c>
      <c r="D10061" s="71" t="s">
        <v>184</v>
      </c>
      <c r="E10061" s="173" t="s">
        <v>30555</v>
      </c>
      <c r="F10061" s="72" t="s">
        <v>6</v>
      </c>
      <c r="G10061" s="68" t="s">
        <v>31382</v>
      </c>
      <c r="H10061" s="73"/>
    </row>
    <row r="10062" spans="1:8" hidden="1">
      <c r="A10062" s="67">
        <v>10061</v>
      </c>
      <c r="B10062" s="72" t="s">
        <v>16825</v>
      </c>
      <c r="C10062" s="73" t="s">
        <v>16826</v>
      </c>
      <c r="D10062" s="71" t="s">
        <v>184</v>
      </c>
      <c r="E10062" s="173" t="s">
        <v>30555</v>
      </c>
      <c r="F10062" s="72" t="s">
        <v>6</v>
      </c>
      <c r="G10062" s="68" t="s">
        <v>31382</v>
      </c>
      <c r="H10062" s="73"/>
    </row>
    <row r="10063" spans="1:8" hidden="1">
      <c r="A10063" s="67">
        <v>10062</v>
      </c>
      <c r="B10063" s="72" t="s">
        <v>16827</v>
      </c>
      <c r="C10063" s="73" t="s">
        <v>16828</v>
      </c>
      <c r="D10063" s="71" t="s">
        <v>184</v>
      </c>
      <c r="E10063" s="172">
        <v>252.65</v>
      </c>
      <c r="F10063" s="72" t="s">
        <v>6</v>
      </c>
      <c r="G10063" s="68" t="s">
        <v>31382</v>
      </c>
      <c r="H10063" s="73"/>
    </row>
    <row r="10064" spans="1:8" hidden="1">
      <c r="A10064" s="67">
        <v>10063</v>
      </c>
      <c r="B10064" s="72" t="s">
        <v>16829</v>
      </c>
      <c r="C10064" s="73" t="s">
        <v>16830</v>
      </c>
      <c r="D10064" s="71" t="s">
        <v>184</v>
      </c>
      <c r="E10064" s="172">
        <v>252.65</v>
      </c>
      <c r="F10064" s="72" t="s">
        <v>6</v>
      </c>
      <c r="G10064" s="68" t="s">
        <v>31382</v>
      </c>
      <c r="H10064" s="73"/>
    </row>
    <row r="10065" spans="1:8" hidden="1">
      <c r="A10065" s="67">
        <v>10064</v>
      </c>
      <c r="B10065" s="72" t="s">
        <v>16831</v>
      </c>
      <c r="C10065" s="73" t="s">
        <v>16832</v>
      </c>
      <c r="D10065" s="71" t="s">
        <v>184</v>
      </c>
      <c r="E10065" s="173" t="s">
        <v>30555</v>
      </c>
      <c r="F10065" s="72" t="s">
        <v>6</v>
      </c>
      <c r="G10065" s="68" t="s">
        <v>31382</v>
      </c>
      <c r="H10065" s="73"/>
    </row>
    <row r="10066" spans="1:8" hidden="1">
      <c r="A10066" s="67">
        <v>10065</v>
      </c>
      <c r="B10066" s="72" t="s">
        <v>16833</v>
      </c>
      <c r="C10066" s="73" t="s">
        <v>16834</v>
      </c>
      <c r="D10066" s="71" t="s">
        <v>184</v>
      </c>
      <c r="E10066" s="173" t="s">
        <v>30555</v>
      </c>
      <c r="F10066" s="72" t="s">
        <v>6</v>
      </c>
      <c r="G10066" s="68" t="s">
        <v>31382</v>
      </c>
      <c r="H10066" s="73"/>
    </row>
    <row r="10067" spans="1:8" hidden="1">
      <c r="A10067" s="67">
        <v>10066</v>
      </c>
      <c r="B10067" s="72" t="s">
        <v>16835</v>
      </c>
      <c r="C10067" s="73" t="s">
        <v>16836</v>
      </c>
      <c r="D10067" s="71" t="s">
        <v>184</v>
      </c>
      <c r="E10067" s="172">
        <v>349.32</v>
      </c>
      <c r="F10067" s="72" t="s">
        <v>6</v>
      </c>
      <c r="G10067" s="68" t="s">
        <v>31382</v>
      </c>
      <c r="H10067" s="73"/>
    </row>
    <row r="10068" spans="1:8" hidden="1">
      <c r="A10068" s="67">
        <v>10067</v>
      </c>
      <c r="B10068" s="72" t="s">
        <v>16837</v>
      </c>
      <c r="C10068" s="73" t="s">
        <v>16838</v>
      </c>
      <c r="D10068" s="71" t="s">
        <v>184</v>
      </c>
      <c r="E10068" s="173" t="s">
        <v>30555</v>
      </c>
      <c r="F10068" s="72" t="s">
        <v>6</v>
      </c>
      <c r="G10068" s="68" t="s">
        <v>31382</v>
      </c>
      <c r="H10068" s="73"/>
    </row>
    <row r="10069" spans="1:8" hidden="1">
      <c r="A10069" s="67">
        <v>10068</v>
      </c>
      <c r="B10069" s="72" t="s">
        <v>16839</v>
      </c>
      <c r="C10069" s="73" t="s">
        <v>16840</v>
      </c>
      <c r="D10069" s="71" t="s">
        <v>184</v>
      </c>
      <c r="E10069" s="173" t="s">
        <v>30555</v>
      </c>
      <c r="F10069" s="72" t="s">
        <v>6</v>
      </c>
      <c r="G10069" s="68" t="s">
        <v>31382</v>
      </c>
      <c r="H10069" s="73"/>
    </row>
    <row r="10070" spans="1:8" hidden="1">
      <c r="A10070" s="67">
        <v>10069</v>
      </c>
      <c r="B10070" s="72" t="s">
        <v>16841</v>
      </c>
      <c r="C10070" s="73" t="s">
        <v>16842</v>
      </c>
      <c r="D10070" s="71" t="s">
        <v>184</v>
      </c>
      <c r="E10070" s="172">
        <v>349.32</v>
      </c>
      <c r="F10070" s="72" t="s">
        <v>6</v>
      </c>
      <c r="G10070" s="68" t="s">
        <v>31382</v>
      </c>
      <c r="H10070" s="73"/>
    </row>
    <row r="10071" spans="1:8" hidden="1">
      <c r="A10071" s="67">
        <v>10070</v>
      </c>
      <c r="B10071" s="72" t="s">
        <v>16843</v>
      </c>
      <c r="C10071" s="73" t="s">
        <v>16844</v>
      </c>
      <c r="D10071" s="71" t="s">
        <v>184</v>
      </c>
      <c r="E10071" s="173" t="s">
        <v>30555</v>
      </c>
      <c r="F10071" s="72" t="s">
        <v>6</v>
      </c>
      <c r="G10071" s="68" t="s">
        <v>31382</v>
      </c>
      <c r="H10071" s="73"/>
    </row>
    <row r="10072" spans="1:8" hidden="1">
      <c r="A10072" s="67">
        <v>10071</v>
      </c>
      <c r="B10072" s="72" t="s">
        <v>16845</v>
      </c>
      <c r="C10072" s="73" t="s">
        <v>16846</v>
      </c>
      <c r="D10072" s="71" t="s">
        <v>184</v>
      </c>
      <c r="E10072" s="173" t="s">
        <v>30555</v>
      </c>
      <c r="F10072" s="72" t="s">
        <v>6</v>
      </c>
      <c r="G10072" s="68" t="s">
        <v>31382</v>
      </c>
      <c r="H10072" s="73"/>
    </row>
    <row r="10073" spans="1:8" hidden="1">
      <c r="A10073" s="67">
        <v>10072</v>
      </c>
      <c r="B10073" s="72" t="s">
        <v>16847</v>
      </c>
      <c r="C10073" s="73" t="s">
        <v>16848</v>
      </c>
      <c r="D10073" s="71" t="s">
        <v>184</v>
      </c>
      <c r="E10073" s="172">
        <v>349.32</v>
      </c>
      <c r="F10073" s="72" t="s">
        <v>6</v>
      </c>
      <c r="G10073" s="68" t="s">
        <v>31382</v>
      </c>
      <c r="H10073" s="73"/>
    </row>
    <row r="10074" spans="1:8" hidden="1">
      <c r="A10074" s="67">
        <v>10073</v>
      </c>
      <c r="B10074" s="72" t="s">
        <v>16849</v>
      </c>
      <c r="C10074" s="73" t="s">
        <v>16850</v>
      </c>
      <c r="D10074" s="71" t="s">
        <v>184</v>
      </c>
      <c r="E10074" s="173" t="s">
        <v>30555</v>
      </c>
      <c r="F10074" s="72" t="s">
        <v>6</v>
      </c>
      <c r="G10074" s="68" t="s">
        <v>31382</v>
      </c>
      <c r="H10074" s="73"/>
    </row>
    <row r="10075" spans="1:8" hidden="1">
      <c r="A10075" s="67">
        <v>10074</v>
      </c>
      <c r="B10075" s="72" t="s">
        <v>16851</v>
      </c>
      <c r="C10075" s="73" t="s">
        <v>16852</v>
      </c>
      <c r="D10075" s="71" t="s">
        <v>184</v>
      </c>
      <c r="E10075" s="173" t="s">
        <v>30555</v>
      </c>
      <c r="F10075" s="72" t="s">
        <v>6</v>
      </c>
      <c r="G10075" s="68" t="s">
        <v>31382</v>
      </c>
      <c r="H10075" s="73"/>
    </row>
    <row r="10076" spans="1:8" hidden="1">
      <c r="A10076" s="67">
        <v>10075</v>
      </c>
      <c r="B10076" s="72" t="s">
        <v>16853</v>
      </c>
      <c r="C10076" s="73" t="s">
        <v>16854</v>
      </c>
      <c r="D10076" s="71" t="s">
        <v>184</v>
      </c>
      <c r="E10076" s="172">
        <v>325.27</v>
      </c>
      <c r="F10076" s="72" t="s">
        <v>6</v>
      </c>
      <c r="G10076" s="68" t="s">
        <v>31382</v>
      </c>
      <c r="H10076" s="73"/>
    </row>
    <row r="10077" spans="1:8" hidden="1">
      <c r="A10077" s="67">
        <v>10076</v>
      </c>
      <c r="B10077" s="72" t="s">
        <v>16855</v>
      </c>
      <c r="C10077" s="73" t="s">
        <v>16856</v>
      </c>
      <c r="D10077" s="71" t="s">
        <v>184</v>
      </c>
      <c r="E10077" s="173" t="s">
        <v>30555</v>
      </c>
      <c r="F10077" s="72" t="s">
        <v>6</v>
      </c>
      <c r="G10077" s="68" t="s">
        <v>31382</v>
      </c>
      <c r="H10077" s="73"/>
    </row>
    <row r="10078" spans="1:8" hidden="1">
      <c r="A10078" s="67">
        <v>10077</v>
      </c>
      <c r="B10078" s="72" t="s">
        <v>16857</v>
      </c>
      <c r="C10078" s="73" t="s">
        <v>16858</v>
      </c>
      <c r="D10078" s="71" t="s">
        <v>184</v>
      </c>
      <c r="E10078" s="173" t="s">
        <v>30555</v>
      </c>
      <c r="F10078" s="72" t="s">
        <v>6</v>
      </c>
      <c r="G10078" s="68" t="s">
        <v>31382</v>
      </c>
      <c r="H10078" s="73"/>
    </row>
    <row r="10079" spans="1:8" hidden="1">
      <c r="A10079" s="67">
        <v>10078</v>
      </c>
      <c r="B10079" s="72" t="s">
        <v>16859</v>
      </c>
      <c r="C10079" s="73" t="s">
        <v>16860</v>
      </c>
      <c r="D10079" s="71" t="s">
        <v>184</v>
      </c>
      <c r="E10079" s="172">
        <v>399.05</v>
      </c>
      <c r="F10079" s="72" t="s">
        <v>6</v>
      </c>
      <c r="G10079" s="68" t="s">
        <v>31382</v>
      </c>
      <c r="H10079" s="73"/>
    </row>
    <row r="10080" spans="1:8" hidden="1">
      <c r="A10080" s="67">
        <v>10079</v>
      </c>
      <c r="B10080" s="72" t="s">
        <v>16861</v>
      </c>
      <c r="C10080" s="73" t="s">
        <v>16862</v>
      </c>
      <c r="D10080" s="71" t="s">
        <v>184</v>
      </c>
      <c r="E10080" s="173" t="s">
        <v>30555</v>
      </c>
      <c r="F10080" s="72" t="s">
        <v>6</v>
      </c>
      <c r="G10080" s="68" t="s">
        <v>31382</v>
      </c>
      <c r="H10080" s="73"/>
    </row>
    <row r="10081" spans="1:8" hidden="1">
      <c r="A10081" s="67">
        <v>10080</v>
      </c>
      <c r="B10081" s="72" t="s">
        <v>16863</v>
      </c>
      <c r="C10081" s="73" t="s">
        <v>16864</v>
      </c>
      <c r="D10081" s="71" t="s">
        <v>184</v>
      </c>
      <c r="E10081" s="173" t="s">
        <v>30555</v>
      </c>
      <c r="F10081" s="72" t="s">
        <v>6</v>
      </c>
      <c r="G10081" s="68" t="s">
        <v>31382</v>
      </c>
      <c r="H10081" s="73"/>
    </row>
    <row r="10082" spans="1:8" hidden="1">
      <c r="A10082" s="67">
        <v>10081</v>
      </c>
      <c r="B10082" s="72" t="s">
        <v>16865</v>
      </c>
      <c r="C10082" s="73" t="s">
        <v>16866</v>
      </c>
      <c r="D10082" s="71" t="s">
        <v>184</v>
      </c>
      <c r="E10082" s="172">
        <v>399.05</v>
      </c>
      <c r="F10082" s="72" t="s">
        <v>6</v>
      </c>
      <c r="G10082" s="68" t="s">
        <v>31382</v>
      </c>
      <c r="H10082" s="73"/>
    </row>
    <row r="10083" spans="1:8" hidden="1">
      <c r="A10083" s="67">
        <v>10082</v>
      </c>
      <c r="B10083" s="72" t="s">
        <v>16867</v>
      </c>
      <c r="C10083" s="73" t="s">
        <v>16868</v>
      </c>
      <c r="D10083" s="71" t="s">
        <v>184</v>
      </c>
      <c r="E10083" s="173" t="s">
        <v>30555</v>
      </c>
      <c r="F10083" s="72" t="s">
        <v>6</v>
      </c>
      <c r="G10083" s="68" t="s">
        <v>31382</v>
      </c>
      <c r="H10083" s="73"/>
    </row>
    <row r="10084" spans="1:8" hidden="1">
      <c r="A10084" s="67">
        <v>10083</v>
      </c>
      <c r="B10084" s="72" t="s">
        <v>16869</v>
      </c>
      <c r="C10084" s="73" t="s">
        <v>16870</v>
      </c>
      <c r="D10084" s="71" t="s">
        <v>184</v>
      </c>
      <c r="E10084" s="173" t="s">
        <v>30555</v>
      </c>
      <c r="F10084" s="72" t="s">
        <v>6</v>
      </c>
      <c r="G10084" s="68" t="s">
        <v>31382</v>
      </c>
      <c r="H10084" s="73"/>
    </row>
    <row r="10085" spans="1:8" hidden="1">
      <c r="A10085" s="67">
        <v>10084</v>
      </c>
      <c r="B10085" s="72" t="s">
        <v>16871</v>
      </c>
      <c r="C10085" s="73" t="s">
        <v>16872</v>
      </c>
      <c r="D10085" s="71" t="s">
        <v>184</v>
      </c>
      <c r="E10085" s="173" t="s">
        <v>30555</v>
      </c>
      <c r="F10085" s="72" t="s">
        <v>6</v>
      </c>
      <c r="G10085" s="68" t="s">
        <v>31382</v>
      </c>
      <c r="H10085" s="73"/>
    </row>
    <row r="10086" spans="1:8" hidden="1">
      <c r="A10086" s="67">
        <v>10085</v>
      </c>
      <c r="B10086" s="72" t="s">
        <v>16873</v>
      </c>
      <c r="C10086" s="73" t="s">
        <v>16874</v>
      </c>
      <c r="D10086" s="71" t="s">
        <v>184</v>
      </c>
      <c r="E10086" s="173" t="s">
        <v>30555</v>
      </c>
      <c r="F10086" s="72" t="s">
        <v>6</v>
      </c>
      <c r="G10086" s="68" t="s">
        <v>31382</v>
      </c>
      <c r="H10086" s="73"/>
    </row>
    <row r="10087" spans="1:8" hidden="1">
      <c r="A10087" s="67">
        <v>10086</v>
      </c>
      <c r="B10087" s="72" t="s">
        <v>16875</v>
      </c>
      <c r="C10087" s="73" t="s">
        <v>16876</v>
      </c>
      <c r="D10087" s="71" t="s">
        <v>184</v>
      </c>
      <c r="E10087" s="173" t="s">
        <v>30555</v>
      </c>
      <c r="F10087" s="72" t="s">
        <v>6</v>
      </c>
      <c r="G10087" s="68" t="s">
        <v>31382</v>
      </c>
      <c r="H10087" s="73"/>
    </row>
    <row r="10088" spans="1:8" hidden="1">
      <c r="A10088" s="67">
        <v>10087</v>
      </c>
      <c r="B10088" s="72" t="s">
        <v>16877</v>
      </c>
      <c r="C10088" s="73" t="s">
        <v>16878</v>
      </c>
      <c r="D10088" s="71" t="s">
        <v>184</v>
      </c>
      <c r="E10088" s="173" t="s">
        <v>30555</v>
      </c>
      <c r="F10088" s="72" t="s">
        <v>6</v>
      </c>
      <c r="G10088" s="68" t="s">
        <v>31382</v>
      </c>
      <c r="H10088" s="73"/>
    </row>
    <row r="10089" spans="1:8" hidden="1">
      <c r="A10089" s="67">
        <v>10088</v>
      </c>
      <c r="B10089" s="72" t="s">
        <v>16879</v>
      </c>
      <c r="C10089" s="73" t="s">
        <v>16880</v>
      </c>
      <c r="D10089" s="71" t="s">
        <v>184</v>
      </c>
      <c r="E10089" s="173" t="s">
        <v>30555</v>
      </c>
      <c r="F10089" s="72" t="s">
        <v>6</v>
      </c>
      <c r="G10089" s="68" t="s">
        <v>31382</v>
      </c>
      <c r="H10089" s="73"/>
    </row>
    <row r="10090" spans="1:8" hidden="1">
      <c r="A10090" s="67">
        <v>10089</v>
      </c>
      <c r="B10090" s="72" t="s">
        <v>16881</v>
      </c>
      <c r="C10090" s="73" t="s">
        <v>16882</v>
      </c>
      <c r="D10090" s="71" t="s">
        <v>184</v>
      </c>
      <c r="E10090" s="173" t="s">
        <v>30555</v>
      </c>
      <c r="F10090" s="72" t="s">
        <v>6</v>
      </c>
      <c r="G10090" s="68" t="s">
        <v>31382</v>
      </c>
      <c r="H10090" s="73"/>
    </row>
    <row r="10091" spans="1:8" hidden="1">
      <c r="A10091" s="67">
        <v>10090</v>
      </c>
      <c r="B10091" s="72" t="s">
        <v>16883</v>
      </c>
      <c r="C10091" s="73" t="s">
        <v>16884</v>
      </c>
      <c r="D10091" s="71" t="s">
        <v>184</v>
      </c>
      <c r="E10091" s="172">
        <v>372.52</v>
      </c>
      <c r="F10091" s="72" t="s">
        <v>6</v>
      </c>
      <c r="G10091" s="68" t="s">
        <v>31382</v>
      </c>
      <c r="H10091" s="73"/>
    </row>
    <row r="10092" spans="1:8" hidden="1">
      <c r="A10092" s="67">
        <v>10091</v>
      </c>
      <c r="B10092" s="72" t="s">
        <v>16885</v>
      </c>
      <c r="C10092" s="73" t="s">
        <v>16886</v>
      </c>
      <c r="D10092" s="71" t="s">
        <v>184</v>
      </c>
      <c r="E10092" s="173" t="s">
        <v>30555</v>
      </c>
      <c r="F10092" s="72" t="s">
        <v>6</v>
      </c>
      <c r="G10092" s="68" t="s">
        <v>31382</v>
      </c>
      <c r="H10092" s="73"/>
    </row>
    <row r="10093" spans="1:8" hidden="1">
      <c r="A10093" s="67">
        <v>10092</v>
      </c>
      <c r="B10093" s="72" t="s">
        <v>16887</v>
      </c>
      <c r="C10093" s="73" t="s">
        <v>16888</v>
      </c>
      <c r="D10093" s="71" t="s">
        <v>184</v>
      </c>
      <c r="E10093" s="173" t="s">
        <v>30555</v>
      </c>
      <c r="F10093" s="72" t="s">
        <v>6</v>
      </c>
      <c r="G10093" s="68" t="s">
        <v>31382</v>
      </c>
      <c r="H10093" s="73"/>
    </row>
    <row r="10094" spans="1:8" hidden="1">
      <c r="A10094" s="67">
        <v>10093</v>
      </c>
      <c r="B10094" s="72" t="s">
        <v>16889</v>
      </c>
      <c r="C10094" s="73" t="s">
        <v>16890</v>
      </c>
      <c r="D10094" s="71" t="s">
        <v>184</v>
      </c>
      <c r="E10094" s="173" t="s">
        <v>30555</v>
      </c>
      <c r="F10094" s="72" t="s">
        <v>6</v>
      </c>
      <c r="G10094" s="68" t="s">
        <v>31382</v>
      </c>
      <c r="H10094" s="73"/>
    </row>
    <row r="10095" spans="1:8" hidden="1">
      <c r="A10095" s="67">
        <v>10094</v>
      </c>
      <c r="B10095" s="72" t="s">
        <v>16891</v>
      </c>
      <c r="C10095" s="73" t="s">
        <v>16892</v>
      </c>
      <c r="D10095" s="71" t="s">
        <v>184</v>
      </c>
      <c r="E10095" s="173" t="s">
        <v>30555</v>
      </c>
      <c r="F10095" s="72" t="s">
        <v>6</v>
      </c>
      <c r="G10095" s="68" t="s">
        <v>31382</v>
      </c>
      <c r="H10095" s="73"/>
    </row>
    <row r="10096" spans="1:8" hidden="1">
      <c r="A10096" s="67">
        <v>10095</v>
      </c>
      <c r="B10096" s="72" t="s">
        <v>16893</v>
      </c>
      <c r="C10096" s="73" t="s">
        <v>16894</v>
      </c>
      <c r="D10096" s="71" t="s">
        <v>184</v>
      </c>
      <c r="E10096" s="173" t="s">
        <v>30555</v>
      </c>
      <c r="F10096" s="72" t="s">
        <v>6</v>
      </c>
      <c r="G10096" s="68" t="s">
        <v>31382</v>
      </c>
      <c r="H10096" s="73"/>
    </row>
    <row r="10097" spans="1:8" hidden="1">
      <c r="A10097" s="67">
        <v>10096</v>
      </c>
      <c r="B10097" s="72" t="s">
        <v>16895</v>
      </c>
      <c r="C10097" s="73" t="s">
        <v>16896</v>
      </c>
      <c r="D10097" s="71" t="s">
        <v>184</v>
      </c>
      <c r="E10097" s="173" t="s">
        <v>30555</v>
      </c>
      <c r="F10097" s="72" t="s">
        <v>6</v>
      </c>
      <c r="G10097" s="68" t="s">
        <v>31382</v>
      </c>
      <c r="H10097" s="73"/>
    </row>
    <row r="10098" spans="1:8" hidden="1">
      <c r="A10098" s="67">
        <v>10097</v>
      </c>
      <c r="B10098" s="72" t="s">
        <v>16897</v>
      </c>
      <c r="C10098" s="73" t="s">
        <v>16898</v>
      </c>
      <c r="D10098" s="71" t="s">
        <v>184</v>
      </c>
      <c r="E10098" s="173" t="s">
        <v>30555</v>
      </c>
      <c r="F10098" s="72" t="s">
        <v>6</v>
      </c>
      <c r="G10098" s="68" t="s">
        <v>31382</v>
      </c>
      <c r="H10098" s="73"/>
    </row>
    <row r="10099" spans="1:8" hidden="1">
      <c r="A10099" s="67">
        <v>10098</v>
      </c>
      <c r="B10099" s="72" t="s">
        <v>16899</v>
      </c>
      <c r="C10099" s="73" t="s">
        <v>16900</v>
      </c>
      <c r="D10099" s="71" t="s">
        <v>184</v>
      </c>
      <c r="E10099" s="173" t="s">
        <v>30555</v>
      </c>
      <c r="F10099" s="72" t="s">
        <v>6</v>
      </c>
      <c r="G10099" s="68" t="s">
        <v>31382</v>
      </c>
      <c r="H10099" s="73"/>
    </row>
    <row r="10100" spans="1:8" hidden="1">
      <c r="A10100" s="67">
        <v>10099</v>
      </c>
      <c r="B10100" s="72" t="s">
        <v>16901</v>
      </c>
      <c r="C10100" s="73" t="s">
        <v>16902</v>
      </c>
      <c r="D10100" s="71" t="s">
        <v>184</v>
      </c>
      <c r="E10100" s="173" t="s">
        <v>30555</v>
      </c>
      <c r="F10100" s="72" t="s">
        <v>6</v>
      </c>
      <c r="G10100" s="68" t="s">
        <v>31382</v>
      </c>
      <c r="H10100" s="73"/>
    </row>
    <row r="10101" spans="1:8" hidden="1">
      <c r="A10101" s="67">
        <v>10100</v>
      </c>
      <c r="B10101" s="72" t="s">
        <v>16903</v>
      </c>
      <c r="C10101" s="73" t="s">
        <v>16904</v>
      </c>
      <c r="D10101" s="71" t="s">
        <v>184</v>
      </c>
      <c r="E10101" s="173" t="s">
        <v>30555</v>
      </c>
      <c r="F10101" s="72" t="s">
        <v>6</v>
      </c>
      <c r="G10101" s="68" t="s">
        <v>31382</v>
      </c>
      <c r="H10101" s="73"/>
    </row>
    <row r="10102" spans="1:8" hidden="1">
      <c r="A10102" s="67">
        <v>10101</v>
      </c>
      <c r="B10102" s="72" t="s">
        <v>16905</v>
      </c>
      <c r="C10102" s="73" t="s">
        <v>16906</v>
      </c>
      <c r="D10102" s="71" t="s">
        <v>184</v>
      </c>
      <c r="E10102" s="173" t="s">
        <v>30555</v>
      </c>
      <c r="F10102" s="72" t="s">
        <v>6</v>
      </c>
      <c r="G10102" s="68" t="s">
        <v>31382</v>
      </c>
      <c r="H10102" s="73"/>
    </row>
    <row r="10103" spans="1:8" hidden="1">
      <c r="A10103" s="67">
        <v>10102</v>
      </c>
      <c r="B10103" s="72" t="s">
        <v>16907</v>
      </c>
      <c r="C10103" s="73" t="s">
        <v>16908</v>
      </c>
      <c r="D10103" s="71" t="s">
        <v>184</v>
      </c>
      <c r="E10103" s="172">
        <v>455.37</v>
      </c>
      <c r="F10103" s="72" t="s">
        <v>6</v>
      </c>
      <c r="G10103" s="68" t="s">
        <v>31382</v>
      </c>
      <c r="H10103" s="73"/>
    </row>
    <row r="10104" spans="1:8" hidden="1">
      <c r="A10104" s="67">
        <v>10103</v>
      </c>
      <c r="B10104" s="72" t="s">
        <v>16909</v>
      </c>
      <c r="C10104" s="73" t="s">
        <v>16910</v>
      </c>
      <c r="D10104" s="71" t="s">
        <v>184</v>
      </c>
      <c r="E10104" s="173" t="s">
        <v>30555</v>
      </c>
      <c r="F10104" s="72" t="s">
        <v>6</v>
      </c>
      <c r="G10104" s="68" t="s">
        <v>31382</v>
      </c>
      <c r="H10104" s="73"/>
    </row>
    <row r="10105" spans="1:8" hidden="1">
      <c r="A10105" s="67">
        <v>10104</v>
      </c>
      <c r="B10105" s="72" t="s">
        <v>16911</v>
      </c>
      <c r="C10105" s="73" t="s">
        <v>16912</v>
      </c>
      <c r="D10105" s="71" t="s">
        <v>184</v>
      </c>
      <c r="E10105" s="173" t="s">
        <v>30555</v>
      </c>
      <c r="F10105" s="72" t="s">
        <v>6</v>
      </c>
      <c r="G10105" s="68" t="s">
        <v>31382</v>
      </c>
      <c r="H10105" s="73"/>
    </row>
    <row r="10106" spans="1:8" hidden="1">
      <c r="A10106" s="67">
        <v>10105</v>
      </c>
      <c r="B10106" s="72" t="s">
        <v>16913</v>
      </c>
      <c r="C10106" s="73" t="s">
        <v>16914</v>
      </c>
      <c r="D10106" s="71" t="s">
        <v>184</v>
      </c>
      <c r="E10106" s="173" t="s">
        <v>30555</v>
      </c>
      <c r="F10106" s="72" t="s">
        <v>6</v>
      </c>
      <c r="G10106" s="68" t="s">
        <v>31382</v>
      </c>
      <c r="H10106" s="73"/>
    </row>
    <row r="10107" spans="1:8" hidden="1">
      <c r="A10107" s="67">
        <v>10106</v>
      </c>
      <c r="B10107" s="72" t="s">
        <v>16915</v>
      </c>
      <c r="C10107" s="73" t="s">
        <v>16916</v>
      </c>
      <c r="D10107" s="71" t="s">
        <v>184</v>
      </c>
      <c r="E10107" s="173" t="s">
        <v>30555</v>
      </c>
      <c r="F10107" s="72" t="s">
        <v>6</v>
      </c>
      <c r="G10107" s="68" t="s">
        <v>31382</v>
      </c>
      <c r="H10107" s="73"/>
    </row>
    <row r="10108" spans="1:8" hidden="1">
      <c r="A10108" s="67">
        <v>10107</v>
      </c>
      <c r="B10108" s="72" t="s">
        <v>16917</v>
      </c>
      <c r="C10108" s="73" t="s">
        <v>16918</v>
      </c>
      <c r="D10108" s="71" t="s">
        <v>184</v>
      </c>
      <c r="E10108" s="173" t="s">
        <v>30555</v>
      </c>
      <c r="F10108" s="72" t="s">
        <v>6</v>
      </c>
      <c r="G10108" s="68" t="s">
        <v>31382</v>
      </c>
      <c r="H10108" s="73"/>
    </row>
    <row r="10109" spans="1:8" hidden="1">
      <c r="A10109" s="67">
        <v>10108</v>
      </c>
      <c r="B10109" s="72" t="s">
        <v>16919</v>
      </c>
      <c r="C10109" s="73" t="s">
        <v>16920</v>
      </c>
      <c r="D10109" s="71" t="s">
        <v>184</v>
      </c>
      <c r="E10109" s="173" t="s">
        <v>30555</v>
      </c>
      <c r="F10109" s="72" t="s">
        <v>6</v>
      </c>
      <c r="G10109" s="68" t="s">
        <v>31382</v>
      </c>
      <c r="H10109" s="73"/>
    </row>
    <row r="10110" spans="1:8" hidden="1">
      <c r="A10110" s="67">
        <v>10109</v>
      </c>
      <c r="B10110" s="72" t="s">
        <v>16921</v>
      </c>
      <c r="C10110" s="73" t="s">
        <v>16922</v>
      </c>
      <c r="D10110" s="71" t="s">
        <v>184</v>
      </c>
      <c r="E10110" s="173" t="s">
        <v>30555</v>
      </c>
      <c r="F10110" s="72" t="s">
        <v>6</v>
      </c>
      <c r="G10110" s="68" t="s">
        <v>31382</v>
      </c>
      <c r="H10110" s="73"/>
    </row>
    <row r="10111" spans="1:8" hidden="1">
      <c r="A10111" s="67">
        <v>10110</v>
      </c>
      <c r="B10111" s="72" t="s">
        <v>16923</v>
      </c>
      <c r="C10111" s="73" t="s">
        <v>16924</v>
      </c>
      <c r="D10111" s="71" t="s">
        <v>184</v>
      </c>
      <c r="E10111" s="173" t="s">
        <v>30555</v>
      </c>
      <c r="F10111" s="72" t="s">
        <v>6</v>
      </c>
      <c r="G10111" s="68" t="s">
        <v>31382</v>
      </c>
      <c r="H10111" s="73"/>
    </row>
    <row r="10112" spans="1:8" hidden="1">
      <c r="A10112" s="67">
        <v>10111</v>
      </c>
      <c r="B10112" s="72" t="s">
        <v>16925</v>
      </c>
      <c r="C10112" s="73" t="s">
        <v>16926</v>
      </c>
      <c r="D10112" s="71" t="s">
        <v>184</v>
      </c>
      <c r="E10112" s="173" t="s">
        <v>30555</v>
      </c>
      <c r="F10112" s="72" t="s">
        <v>6</v>
      </c>
      <c r="G10112" s="68" t="s">
        <v>31382</v>
      </c>
      <c r="H10112" s="73"/>
    </row>
    <row r="10113" spans="1:8" hidden="1">
      <c r="A10113" s="67">
        <v>10112</v>
      </c>
      <c r="B10113" s="72" t="s">
        <v>16927</v>
      </c>
      <c r="C10113" s="73" t="s">
        <v>16928</v>
      </c>
      <c r="D10113" s="71" t="s">
        <v>184</v>
      </c>
      <c r="E10113" s="173" t="s">
        <v>30555</v>
      </c>
      <c r="F10113" s="72" t="s">
        <v>6</v>
      </c>
      <c r="G10113" s="68" t="s">
        <v>31382</v>
      </c>
      <c r="H10113" s="73"/>
    </row>
    <row r="10114" spans="1:8" hidden="1">
      <c r="A10114" s="67">
        <v>10113</v>
      </c>
      <c r="B10114" s="72" t="s">
        <v>16929</v>
      </c>
      <c r="C10114" s="73" t="s">
        <v>16930</v>
      </c>
      <c r="D10114" s="71" t="s">
        <v>184</v>
      </c>
      <c r="E10114" s="173" t="s">
        <v>30555</v>
      </c>
      <c r="F10114" s="72" t="s">
        <v>6</v>
      </c>
      <c r="G10114" s="68" t="s">
        <v>31382</v>
      </c>
      <c r="H10114" s="73"/>
    </row>
    <row r="10115" spans="1:8" hidden="1">
      <c r="A10115" s="67">
        <v>10114</v>
      </c>
      <c r="B10115" s="72" t="s">
        <v>16931</v>
      </c>
      <c r="C10115" s="73" t="s">
        <v>16932</v>
      </c>
      <c r="D10115" s="71" t="s">
        <v>184</v>
      </c>
      <c r="E10115" s="173" t="s">
        <v>30555</v>
      </c>
      <c r="F10115" s="72" t="s">
        <v>6</v>
      </c>
      <c r="G10115" s="68" t="s">
        <v>31382</v>
      </c>
      <c r="H10115" s="73"/>
    </row>
    <row r="10116" spans="1:8" hidden="1">
      <c r="A10116" s="67">
        <v>10115</v>
      </c>
      <c r="B10116" s="72" t="s">
        <v>16933</v>
      </c>
      <c r="C10116" s="73" t="s">
        <v>16934</v>
      </c>
      <c r="D10116" s="71" t="s">
        <v>184</v>
      </c>
      <c r="E10116" s="173" t="s">
        <v>30555</v>
      </c>
      <c r="F10116" s="72" t="s">
        <v>6</v>
      </c>
      <c r="G10116" s="68" t="s">
        <v>31382</v>
      </c>
      <c r="H10116" s="73"/>
    </row>
    <row r="10117" spans="1:8" hidden="1">
      <c r="A10117" s="67">
        <v>10116</v>
      </c>
      <c r="B10117" s="72" t="s">
        <v>16935</v>
      </c>
      <c r="C10117" s="73" t="s">
        <v>16936</v>
      </c>
      <c r="D10117" s="71" t="s">
        <v>184</v>
      </c>
      <c r="E10117" s="173" t="s">
        <v>30555</v>
      </c>
      <c r="F10117" s="72" t="s">
        <v>6</v>
      </c>
      <c r="G10117" s="68" t="s">
        <v>31382</v>
      </c>
      <c r="H10117" s="73"/>
    </row>
    <row r="10118" spans="1:8" hidden="1">
      <c r="A10118" s="67">
        <v>10117</v>
      </c>
      <c r="B10118" s="72" t="s">
        <v>16937</v>
      </c>
      <c r="C10118" s="73" t="s">
        <v>16938</v>
      </c>
      <c r="D10118" s="71" t="s">
        <v>184</v>
      </c>
      <c r="E10118" s="173" t="s">
        <v>30555</v>
      </c>
      <c r="F10118" s="72" t="s">
        <v>6</v>
      </c>
      <c r="G10118" s="68" t="s">
        <v>31382</v>
      </c>
      <c r="H10118" s="73"/>
    </row>
    <row r="10119" spans="1:8" hidden="1">
      <c r="A10119" s="67">
        <v>10118</v>
      </c>
      <c r="B10119" s="72" t="s">
        <v>16939</v>
      </c>
      <c r="C10119" s="73" t="s">
        <v>16940</v>
      </c>
      <c r="D10119" s="71" t="s">
        <v>184</v>
      </c>
      <c r="E10119" s="173" t="s">
        <v>30555</v>
      </c>
      <c r="F10119" s="72" t="s">
        <v>6</v>
      </c>
      <c r="G10119" s="68" t="s">
        <v>31382</v>
      </c>
      <c r="H10119" s="73"/>
    </row>
    <row r="10120" spans="1:8" hidden="1">
      <c r="A10120" s="67">
        <v>10119</v>
      </c>
      <c r="B10120" s="72" t="s">
        <v>16941</v>
      </c>
      <c r="C10120" s="73" t="s">
        <v>16942</v>
      </c>
      <c r="D10120" s="71" t="s">
        <v>184</v>
      </c>
      <c r="E10120" s="173" t="s">
        <v>30555</v>
      </c>
      <c r="F10120" s="72" t="s">
        <v>6</v>
      </c>
      <c r="G10120" s="68" t="s">
        <v>31382</v>
      </c>
      <c r="H10120" s="73"/>
    </row>
    <row r="10121" spans="1:8" hidden="1">
      <c r="A10121" s="67">
        <v>10120</v>
      </c>
      <c r="B10121" s="72" t="s">
        <v>16943</v>
      </c>
      <c r="C10121" s="73" t="s">
        <v>16944</v>
      </c>
      <c r="D10121" s="71" t="s">
        <v>184</v>
      </c>
      <c r="E10121" s="173" t="s">
        <v>30555</v>
      </c>
      <c r="F10121" s="72" t="s">
        <v>6</v>
      </c>
      <c r="G10121" s="68" t="s">
        <v>31382</v>
      </c>
      <c r="H10121" s="73"/>
    </row>
    <row r="10122" spans="1:8" hidden="1">
      <c r="A10122" s="67">
        <v>10121</v>
      </c>
      <c r="B10122" s="72" t="s">
        <v>16945</v>
      </c>
      <c r="C10122" s="73" t="s">
        <v>16946</v>
      </c>
      <c r="D10122" s="71" t="s">
        <v>184</v>
      </c>
      <c r="E10122" s="172">
        <v>227.33</v>
      </c>
      <c r="F10122" s="72" t="s">
        <v>6</v>
      </c>
      <c r="G10122" s="68" t="s">
        <v>31382</v>
      </c>
      <c r="H10122" s="73"/>
    </row>
    <row r="10123" spans="1:8" hidden="1">
      <c r="A10123" s="67">
        <v>10122</v>
      </c>
      <c r="B10123" s="72" t="s">
        <v>16947</v>
      </c>
      <c r="C10123" s="73" t="s">
        <v>16948</v>
      </c>
      <c r="D10123" s="71" t="s">
        <v>184</v>
      </c>
      <c r="E10123" s="172">
        <v>227.33</v>
      </c>
      <c r="F10123" s="72" t="s">
        <v>6</v>
      </c>
      <c r="G10123" s="68" t="s">
        <v>31382</v>
      </c>
      <c r="H10123" s="73"/>
    </row>
    <row r="10124" spans="1:8" hidden="1">
      <c r="A10124" s="67">
        <v>10123</v>
      </c>
      <c r="B10124" s="72" t="s">
        <v>16949</v>
      </c>
      <c r="C10124" s="73" t="s">
        <v>16950</v>
      </c>
      <c r="D10124" s="71" t="s">
        <v>184</v>
      </c>
      <c r="E10124" s="172">
        <v>227.33</v>
      </c>
      <c r="F10124" s="72" t="s">
        <v>6</v>
      </c>
      <c r="G10124" s="68" t="s">
        <v>31382</v>
      </c>
      <c r="H10124" s="73"/>
    </row>
    <row r="10125" spans="1:8" hidden="1">
      <c r="A10125" s="67">
        <v>10124</v>
      </c>
      <c r="B10125" s="72" t="s">
        <v>16951</v>
      </c>
      <c r="C10125" s="73" t="s">
        <v>16952</v>
      </c>
      <c r="D10125" s="71" t="s">
        <v>184</v>
      </c>
      <c r="E10125" s="172">
        <v>227.33</v>
      </c>
      <c r="F10125" s="72" t="s">
        <v>6</v>
      </c>
      <c r="G10125" s="68" t="s">
        <v>31382</v>
      </c>
      <c r="H10125" s="73"/>
    </row>
    <row r="10126" spans="1:8" hidden="1">
      <c r="A10126" s="67">
        <v>10125</v>
      </c>
      <c r="B10126" s="72" t="s">
        <v>16953</v>
      </c>
      <c r="C10126" s="73" t="s">
        <v>16954</v>
      </c>
      <c r="D10126" s="71" t="s">
        <v>184</v>
      </c>
      <c r="E10126" s="172">
        <v>254.6</v>
      </c>
      <c r="F10126" s="72" t="s">
        <v>6</v>
      </c>
      <c r="G10126" s="68" t="s">
        <v>31382</v>
      </c>
      <c r="H10126" s="73"/>
    </row>
    <row r="10127" spans="1:8" hidden="1">
      <c r="A10127" s="67">
        <v>10126</v>
      </c>
      <c r="B10127" s="72" t="s">
        <v>16955</v>
      </c>
      <c r="C10127" s="73" t="s">
        <v>16956</v>
      </c>
      <c r="D10127" s="71" t="s">
        <v>184</v>
      </c>
      <c r="E10127" s="172">
        <v>252.65</v>
      </c>
      <c r="F10127" s="72" t="s">
        <v>6</v>
      </c>
      <c r="G10127" s="68" t="s">
        <v>31382</v>
      </c>
      <c r="H10127" s="73"/>
    </row>
    <row r="10128" spans="1:8" hidden="1">
      <c r="A10128" s="67">
        <v>10127</v>
      </c>
      <c r="B10128" s="72" t="s">
        <v>16957</v>
      </c>
      <c r="C10128" s="73" t="s">
        <v>16958</v>
      </c>
      <c r="D10128" s="71" t="s">
        <v>184</v>
      </c>
      <c r="E10128" s="172">
        <v>252.65</v>
      </c>
      <c r="F10128" s="72" t="s">
        <v>6</v>
      </c>
      <c r="G10128" s="68" t="s">
        <v>31382</v>
      </c>
      <c r="H10128" s="73"/>
    </row>
    <row r="10129" spans="1:8" hidden="1">
      <c r="A10129" s="67">
        <v>10128</v>
      </c>
      <c r="B10129" s="72" t="s">
        <v>16959</v>
      </c>
      <c r="C10129" s="73" t="s">
        <v>16960</v>
      </c>
      <c r="D10129" s="71" t="s">
        <v>184</v>
      </c>
      <c r="E10129" s="172">
        <v>252.65</v>
      </c>
      <c r="F10129" s="72" t="s">
        <v>6</v>
      </c>
      <c r="G10129" s="68" t="s">
        <v>31382</v>
      </c>
      <c r="H10129" s="73"/>
    </row>
    <row r="10130" spans="1:8" hidden="1">
      <c r="A10130" s="67">
        <v>10129</v>
      </c>
      <c r="B10130" s="72" t="s">
        <v>16961</v>
      </c>
      <c r="C10130" s="73" t="s">
        <v>16962</v>
      </c>
      <c r="D10130" s="71" t="s">
        <v>184</v>
      </c>
      <c r="E10130" s="172">
        <v>415.52</v>
      </c>
      <c r="F10130" s="72" t="s">
        <v>6</v>
      </c>
      <c r="G10130" s="68" t="s">
        <v>31382</v>
      </c>
      <c r="H10130" s="73"/>
    </row>
    <row r="10131" spans="1:8" hidden="1">
      <c r="A10131" s="67">
        <v>10130</v>
      </c>
      <c r="B10131" s="72" t="s">
        <v>16963</v>
      </c>
      <c r="C10131" s="73" t="s">
        <v>16964</v>
      </c>
      <c r="D10131" s="71" t="s">
        <v>184</v>
      </c>
      <c r="E10131" s="172">
        <v>415.52</v>
      </c>
      <c r="F10131" s="72" t="s">
        <v>6</v>
      </c>
      <c r="G10131" s="68" t="s">
        <v>31382</v>
      </c>
      <c r="H10131" s="73"/>
    </row>
    <row r="10132" spans="1:8" hidden="1">
      <c r="A10132" s="67">
        <v>10131</v>
      </c>
      <c r="B10132" s="72" t="s">
        <v>16965</v>
      </c>
      <c r="C10132" s="73" t="s">
        <v>16966</v>
      </c>
      <c r="D10132" s="71" t="s">
        <v>184</v>
      </c>
      <c r="E10132" s="172">
        <v>415.52</v>
      </c>
      <c r="F10132" s="72" t="s">
        <v>6</v>
      </c>
      <c r="G10132" s="68" t="s">
        <v>31382</v>
      </c>
      <c r="H10132" s="73"/>
    </row>
    <row r="10133" spans="1:8" hidden="1">
      <c r="A10133" s="67">
        <v>10132</v>
      </c>
      <c r="B10133" s="72" t="s">
        <v>16967</v>
      </c>
      <c r="C10133" s="73" t="s">
        <v>16968</v>
      </c>
      <c r="D10133" s="71" t="s">
        <v>184</v>
      </c>
      <c r="E10133" s="172">
        <v>415.52</v>
      </c>
      <c r="F10133" s="72" t="s">
        <v>6</v>
      </c>
      <c r="G10133" s="68" t="s">
        <v>31382</v>
      </c>
      <c r="H10133" s="73"/>
    </row>
    <row r="10134" spans="1:8" hidden="1">
      <c r="A10134" s="67">
        <v>10133</v>
      </c>
      <c r="B10134" s="72" t="s">
        <v>16969</v>
      </c>
      <c r="C10134" s="73" t="s">
        <v>16970</v>
      </c>
      <c r="D10134" s="71" t="s">
        <v>184</v>
      </c>
      <c r="E10134" s="172">
        <v>415.52</v>
      </c>
      <c r="F10134" s="72" t="s">
        <v>6</v>
      </c>
      <c r="G10134" s="68" t="s">
        <v>31382</v>
      </c>
      <c r="H10134" s="73"/>
    </row>
    <row r="10135" spans="1:8" hidden="1">
      <c r="A10135" s="67">
        <v>10134</v>
      </c>
      <c r="B10135" s="72" t="s">
        <v>16971</v>
      </c>
      <c r="C10135" s="73" t="s">
        <v>16972</v>
      </c>
      <c r="D10135" s="71" t="s">
        <v>184</v>
      </c>
      <c r="E10135" s="172">
        <v>415.52</v>
      </c>
      <c r="F10135" s="72" t="s">
        <v>6</v>
      </c>
      <c r="G10135" s="68" t="s">
        <v>31382</v>
      </c>
      <c r="H10135" s="73"/>
    </row>
    <row r="10136" spans="1:8" hidden="1">
      <c r="A10136" s="67">
        <v>10135</v>
      </c>
      <c r="B10136" s="72" t="s">
        <v>16973</v>
      </c>
      <c r="C10136" s="73" t="s">
        <v>16974</v>
      </c>
      <c r="D10136" s="71" t="s">
        <v>184</v>
      </c>
      <c r="E10136" s="172">
        <v>415.52</v>
      </c>
      <c r="F10136" s="72" t="s">
        <v>6</v>
      </c>
      <c r="G10136" s="68" t="s">
        <v>31382</v>
      </c>
      <c r="H10136" s="73"/>
    </row>
    <row r="10137" spans="1:8" hidden="1">
      <c r="A10137" s="67">
        <v>10136</v>
      </c>
      <c r="B10137" s="72" t="s">
        <v>16975</v>
      </c>
      <c r="C10137" s="73" t="s">
        <v>16976</v>
      </c>
      <c r="D10137" s="71" t="s">
        <v>184</v>
      </c>
      <c r="E10137" s="172">
        <v>415.52</v>
      </c>
      <c r="F10137" s="72" t="s">
        <v>6</v>
      </c>
      <c r="G10137" s="68" t="s">
        <v>31382</v>
      </c>
      <c r="H10137" s="73"/>
    </row>
    <row r="10138" spans="1:8" hidden="1">
      <c r="A10138" s="67">
        <v>10137</v>
      </c>
      <c r="B10138" s="72" t="s">
        <v>16977</v>
      </c>
      <c r="C10138" s="73" t="s">
        <v>16978</v>
      </c>
      <c r="D10138" s="71" t="s">
        <v>184</v>
      </c>
      <c r="E10138" s="172">
        <v>415.52</v>
      </c>
      <c r="F10138" s="72" t="s">
        <v>6</v>
      </c>
      <c r="G10138" s="68" t="s">
        <v>31382</v>
      </c>
      <c r="H10138" s="73"/>
    </row>
    <row r="10139" spans="1:8" hidden="1">
      <c r="A10139" s="67">
        <v>10138</v>
      </c>
      <c r="B10139" s="72" t="s">
        <v>16979</v>
      </c>
      <c r="C10139" s="73" t="s">
        <v>16980</v>
      </c>
      <c r="D10139" s="71" t="s">
        <v>184</v>
      </c>
      <c r="E10139" s="172">
        <v>415.52</v>
      </c>
      <c r="F10139" s="72" t="s">
        <v>6</v>
      </c>
      <c r="G10139" s="68" t="s">
        <v>31382</v>
      </c>
      <c r="H10139" s="73"/>
    </row>
    <row r="10140" spans="1:8" hidden="1">
      <c r="A10140" s="67">
        <v>10139</v>
      </c>
      <c r="B10140" s="72" t="s">
        <v>16981</v>
      </c>
      <c r="C10140" s="73" t="s">
        <v>16982</v>
      </c>
      <c r="D10140" s="71" t="s">
        <v>184</v>
      </c>
      <c r="E10140" s="172">
        <v>415.52</v>
      </c>
      <c r="F10140" s="72" t="s">
        <v>6</v>
      </c>
      <c r="G10140" s="68" t="s">
        <v>31382</v>
      </c>
      <c r="H10140" s="73"/>
    </row>
    <row r="10141" spans="1:8" hidden="1">
      <c r="A10141" s="67">
        <v>10140</v>
      </c>
      <c r="B10141" s="72" t="s">
        <v>16983</v>
      </c>
      <c r="C10141" s="73" t="s">
        <v>16984</v>
      </c>
      <c r="D10141" s="71" t="s">
        <v>184</v>
      </c>
      <c r="E10141" s="172">
        <v>415.52</v>
      </c>
      <c r="F10141" s="72" t="s">
        <v>6</v>
      </c>
      <c r="G10141" s="68" t="s">
        <v>31382</v>
      </c>
      <c r="H10141" s="73"/>
    </row>
    <row r="10142" spans="1:8" hidden="1">
      <c r="A10142" s="67">
        <v>10141</v>
      </c>
      <c r="B10142" s="72" t="s">
        <v>16985</v>
      </c>
      <c r="C10142" s="73" t="s">
        <v>16986</v>
      </c>
      <c r="D10142" s="71" t="s">
        <v>184</v>
      </c>
      <c r="E10142" s="172">
        <v>415.52</v>
      </c>
      <c r="F10142" s="72" t="s">
        <v>6</v>
      </c>
      <c r="G10142" s="68" t="s">
        <v>31382</v>
      </c>
      <c r="H10142" s="73"/>
    </row>
    <row r="10143" spans="1:8" hidden="1">
      <c r="A10143" s="67">
        <v>10142</v>
      </c>
      <c r="B10143" s="72" t="s">
        <v>16987</v>
      </c>
      <c r="C10143" s="73" t="s">
        <v>16988</v>
      </c>
      <c r="D10143" s="71" t="s">
        <v>184</v>
      </c>
      <c r="E10143" s="172">
        <v>415.52</v>
      </c>
      <c r="F10143" s="72" t="s">
        <v>6</v>
      </c>
      <c r="G10143" s="68" t="s">
        <v>31382</v>
      </c>
      <c r="H10143" s="73"/>
    </row>
    <row r="10144" spans="1:8" hidden="1">
      <c r="A10144" s="67">
        <v>10143</v>
      </c>
      <c r="B10144" s="72" t="s">
        <v>16989</v>
      </c>
      <c r="C10144" s="73" t="s">
        <v>16990</v>
      </c>
      <c r="D10144" s="71" t="s">
        <v>184</v>
      </c>
      <c r="E10144" s="172">
        <v>415.52</v>
      </c>
      <c r="F10144" s="72" t="s">
        <v>6</v>
      </c>
      <c r="G10144" s="68" t="s">
        <v>31382</v>
      </c>
      <c r="H10144" s="73"/>
    </row>
    <row r="10145" spans="1:8" hidden="1">
      <c r="A10145" s="67">
        <v>10144</v>
      </c>
      <c r="B10145" s="72" t="s">
        <v>16991</v>
      </c>
      <c r="C10145" s="73" t="s">
        <v>16992</v>
      </c>
      <c r="D10145" s="71" t="s">
        <v>184</v>
      </c>
      <c r="E10145" s="172">
        <v>415.52</v>
      </c>
      <c r="F10145" s="72" t="s">
        <v>6</v>
      </c>
      <c r="G10145" s="68" t="s">
        <v>31382</v>
      </c>
      <c r="H10145" s="73"/>
    </row>
    <row r="10146" spans="1:8" hidden="1">
      <c r="A10146" s="67">
        <v>10145</v>
      </c>
      <c r="B10146" s="72" t="s">
        <v>16993</v>
      </c>
      <c r="C10146" s="73" t="s">
        <v>16994</v>
      </c>
      <c r="D10146" s="71" t="s">
        <v>184</v>
      </c>
      <c r="E10146" s="172">
        <v>416.29</v>
      </c>
      <c r="F10146" s="72" t="s">
        <v>6</v>
      </c>
      <c r="G10146" s="68" t="s">
        <v>31382</v>
      </c>
      <c r="H10146" s="73"/>
    </row>
    <row r="10147" spans="1:8" hidden="1">
      <c r="A10147" s="67">
        <v>10146</v>
      </c>
      <c r="B10147" s="72" t="s">
        <v>16995</v>
      </c>
      <c r="C10147" s="73" t="s">
        <v>16996</v>
      </c>
      <c r="D10147" s="71" t="s">
        <v>184</v>
      </c>
      <c r="E10147" s="172">
        <v>416.29</v>
      </c>
      <c r="F10147" s="72" t="s">
        <v>6</v>
      </c>
      <c r="G10147" s="68" t="s">
        <v>31382</v>
      </c>
      <c r="H10147" s="73"/>
    </row>
    <row r="10148" spans="1:8" hidden="1">
      <c r="A10148" s="67">
        <v>10147</v>
      </c>
      <c r="B10148" s="72" t="s">
        <v>16997</v>
      </c>
      <c r="C10148" s="73" t="s">
        <v>16998</v>
      </c>
      <c r="D10148" s="71" t="s">
        <v>184</v>
      </c>
      <c r="E10148" s="172">
        <v>464.74</v>
      </c>
      <c r="F10148" s="72" t="s">
        <v>6</v>
      </c>
      <c r="G10148" s="68" t="s">
        <v>31382</v>
      </c>
      <c r="H10148" s="73"/>
    </row>
    <row r="10149" spans="1:8" hidden="1">
      <c r="A10149" s="67">
        <v>10148</v>
      </c>
      <c r="B10149" s="72" t="s">
        <v>16999</v>
      </c>
      <c r="C10149" s="73" t="s">
        <v>17000</v>
      </c>
      <c r="D10149" s="71" t="s">
        <v>184</v>
      </c>
      <c r="E10149" s="172">
        <v>461.63</v>
      </c>
      <c r="F10149" s="72" t="s">
        <v>6</v>
      </c>
      <c r="G10149" s="68" t="s">
        <v>31382</v>
      </c>
      <c r="H10149" s="73"/>
    </row>
    <row r="10150" spans="1:8" hidden="1">
      <c r="A10150" s="67">
        <v>10149</v>
      </c>
      <c r="B10150" s="72" t="s">
        <v>17001</v>
      </c>
      <c r="C10150" s="73" t="s">
        <v>17002</v>
      </c>
      <c r="D10150" s="71" t="s">
        <v>184</v>
      </c>
      <c r="E10150" s="172">
        <v>461.63</v>
      </c>
      <c r="F10150" s="72" t="s">
        <v>6</v>
      </c>
      <c r="G10150" s="68" t="s">
        <v>31382</v>
      </c>
      <c r="H10150" s="73"/>
    </row>
    <row r="10151" spans="1:8" hidden="1">
      <c r="A10151" s="67">
        <v>10150</v>
      </c>
      <c r="B10151" s="72" t="s">
        <v>17003</v>
      </c>
      <c r="C10151" s="73" t="s">
        <v>17004</v>
      </c>
      <c r="D10151" s="71" t="s">
        <v>184</v>
      </c>
      <c r="E10151" s="172">
        <v>461.63</v>
      </c>
      <c r="F10151" s="72" t="s">
        <v>6</v>
      </c>
      <c r="G10151" s="68" t="s">
        <v>31382</v>
      </c>
      <c r="H10151" s="73"/>
    </row>
    <row r="10152" spans="1:8" hidden="1">
      <c r="A10152" s="67">
        <v>10151</v>
      </c>
      <c r="B10152" s="72" t="s">
        <v>17005</v>
      </c>
      <c r="C10152" s="73" t="s">
        <v>17006</v>
      </c>
      <c r="D10152" s="71" t="s">
        <v>184</v>
      </c>
      <c r="E10152" s="172">
        <v>464.74</v>
      </c>
      <c r="F10152" s="72" t="s">
        <v>6</v>
      </c>
      <c r="G10152" s="68" t="s">
        <v>31382</v>
      </c>
      <c r="H10152" s="73"/>
    </row>
    <row r="10153" spans="1:8" hidden="1">
      <c r="A10153" s="67">
        <v>10152</v>
      </c>
      <c r="B10153" s="72" t="s">
        <v>17007</v>
      </c>
      <c r="C10153" s="73" t="s">
        <v>17008</v>
      </c>
      <c r="D10153" s="71" t="s">
        <v>184</v>
      </c>
      <c r="E10153" s="172">
        <v>461.63</v>
      </c>
      <c r="F10153" s="72" t="s">
        <v>6</v>
      </c>
      <c r="G10153" s="68" t="s">
        <v>31382</v>
      </c>
      <c r="H10153" s="73"/>
    </row>
    <row r="10154" spans="1:8" hidden="1">
      <c r="A10154" s="67">
        <v>10153</v>
      </c>
      <c r="B10154" s="72" t="s">
        <v>17009</v>
      </c>
      <c r="C10154" s="73" t="s">
        <v>17010</v>
      </c>
      <c r="D10154" s="71" t="s">
        <v>184</v>
      </c>
      <c r="E10154" s="172">
        <v>461.63</v>
      </c>
      <c r="F10154" s="72" t="s">
        <v>6</v>
      </c>
      <c r="G10154" s="68" t="s">
        <v>31382</v>
      </c>
      <c r="H10154" s="73"/>
    </row>
    <row r="10155" spans="1:8" hidden="1">
      <c r="A10155" s="67">
        <v>10154</v>
      </c>
      <c r="B10155" s="72" t="s">
        <v>17011</v>
      </c>
      <c r="C10155" s="73" t="s">
        <v>17012</v>
      </c>
      <c r="D10155" s="71" t="s">
        <v>184</v>
      </c>
      <c r="E10155" s="172">
        <v>461.63</v>
      </c>
      <c r="F10155" s="72" t="s">
        <v>6</v>
      </c>
      <c r="G10155" s="68" t="s">
        <v>31382</v>
      </c>
      <c r="H10155" s="73"/>
    </row>
    <row r="10156" spans="1:8" hidden="1">
      <c r="A10156" s="67">
        <v>10155</v>
      </c>
      <c r="B10156" s="72" t="s">
        <v>17013</v>
      </c>
      <c r="C10156" s="73" t="s">
        <v>17014</v>
      </c>
      <c r="D10156" s="71" t="s">
        <v>184</v>
      </c>
      <c r="E10156" s="172">
        <v>453.96</v>
      </c>
      <c r="F10156" s="72" t="s">
        <v>6</v>
      </c>
      <c r="G10156" s="68" t="s">
        <v>31382</v>
      </c>
      <c r="H10156" s="73"/>
    </row>
    <row r="10157" spans="1:8" hidden="1">
      <c r="A10157" s="67">
        <v>10156</v>
      </c>
      <c r="B10157" s="72" t="s">
        <v>17015</v>
      </c>
      <c r="C10157" s="73" t="s">
        <v>17016</v>
      </c>
      <c r="D10157" s="71" t="s">
        <v>184</v>
      </c>
      <c r="E10157" s="172">
        <v>453.96</v>
      </c>
      <c r="F10157" s="72" t="s">
        <v>6</v>
      </c>
      <c r="G10157" s="68" t="s">
        <v>31382</v>
      </c>
      <c r="H10157" s="73"/>
    </row>
    <row r="10158" spans="1:8" hidden="1">
      <c r="A10158" s="67">
        <v>10157</v>
      </c>
      <c r="B10158" s="72" t="s">
        <v>17017</v>
      </c>
      <c r="C10158" s="73" t="s">
        <v>17018</v>
      </c>
      <c r="D10158" s="71" t="s">
        <v>184</v>
      </c>
      <c r="E10158" s="172">
        <v>461.63</v>
      </c>
      <c r="F10158" s="72" t="s">
        <v>6</v>
      </c>
      <c r="G10158" s="68" t="s">
        <v>31382</v>
      </c>
      <c r="H10158" s="73"/>
    </row>
    <row r="10159" spans="1:8" hidden="1">
      <c r="A10159" s="67">
        <v>10158</v>
      </c>
      <c r="B10159" s="72" t="s">
        <v>17019</v>
      </c>
      <c r="C10159" s="73" t="s">
        <v>17020</v>
      </c>
      <c r="D10159" s="71" t="s">
        <v>184</v>
      </c>
      <c r="E10159" s="173" t="s">
        <v>30555</v>
      </c>
      <c r="F10159" s="72" t="s">
        <v>6</v>
      </c>
      <c r="G10159" s="68" t="s">
        <v>31382</v>
      </c>
      <c r="H10159" s="73"/>
    </row>
    <row r="10160" spans="1:8" hidden="1">
      <c r="A10160" s="67">
        <v>10159</v>
      </c>
      <c r="B10160" s="72" t="s">
        <v>17021</v>
      </c>
      <c r="C10160" s="73" t="s">
        <v>17022</v>
      </c>
      <c r="D10160" s="71" t="s">
        <v>184</v>
      </c>
      <c r="E10160" s="173" t="s">
        <v>30555</v>
      </c>
      <c r="F10160" s="72" t="s">
        <v>6</v>
      </c>
      <c r="G10160" s="68" t="s">
        <v>31382</v>
      </c>
      <c r="H10160" s="73"/>
    </row>
    <row r="10161" spans="1:8" hidden="1">
      <c r="A10161" s="67">
        <v>10160</v>
      </c>
      <c r="B10161" s="72" t="s">
        <v>17023</v>
      </c>
      <c r="C10161" s="73" t="s">
        <v>17024</v>
      </c>
      <c r="D10161" s="71" t="s">
        <v>184</v>
      </c>
      <c r="E10161" s="173" t="s">
        <v>30555</v>
      </c>
      <c r="F10161" s="72" t="s">
        <v>6</v>
      </c>
      <c r="G10161" s="68" t="s">
        <v>31382</v>
      </c>
      <c r="H10161" s="73"/>
    </row>
    <row r="10162" spans="1:8" hidden="1">
      <c r="A10162" s="67">
        <v>10161</v>
      </c>
      <c r="B10162" s="72" t="s">
        <v>17025</v>
      </c>
      <c r="C10162" s="73" t="s">
        <v>17026</v>
      </c>
      <c r="D10162" s="71" t="s">
        <v>184</v>
      </c>
      <c r="E10162" s="173" t="s">
        <v>30555</v>
      </c>
      <c r="F10162" s="72" t="s">
        <v>6</v>
      </c>
      <c r="G10162" s="68" t="s">
        <v>31382</v>
      </c>
      <c r="H10162" s="73"/>
    </row>
    <row r="10163" spans="1:8" hidden="1">
      <c r="A10163" s="67">
        <v>10162</v>
      </c>
      <c r="B10163" s="72" t="s">
        <v>17027</v>
      </c>
      <c r="C10163" s="73" t="s">
        <v>17028</v>
      </c>
      <c r="D10163" s="71" t="s">
        <v>184</v>
      </c>
      <c r="E10163" s="173" t="s">
        <v>30555</v>
      </c>
      <c r="F10163" s="72" t="s">
        <v>6</v>
      </c>
      <c r="G10163" s="68" t="s">
        <v>31382</v>
      </c>
      <c r="H10163" s="73"/>
    </row>
    <row r="10164" spans="1:8" hidden="1">
      <c r="A10164" s="67">
        <v>10163</v>
      </c>
      <c r="B10164" s="72" t="s">
        <v>17029</v>
      </c>
      <c r="C10164" s="73" t="s">
        <v>17030</v>
      </c>
      <c r="D10164" s="71" t="s">
        <v>184</v>
      </c>
      <c r="E10164" s="173" t="s">
        <v>30555</v>
      </c>
      <c r="F10164" s="72" t="s">
        <v>6</v>
      </c>
      <c r="G10164" s="68" t="s">
        <v>31382</v>
      </c>
      <c r="H10164" s="73"/>
    </row>
    <row r="10165" spans="1:8" hidden="1">
      <c r="A10165" s="67">
        <v>10164</v>
      </c>
      <c r="B10165" s="72" t="s">
        <v>17031</v>
      </c>
      <c r="C10165" s="73" t="s">
        <v>17032</v>
      </c>
      <c r="D10165" s="71" t="s">
        <v>184</v>
      </c>
      <c r="E10165" s="173" t="s">
        <v>30555</v>
      </c>
      <c r="F10165" s="72" t="s">
        <v>6</v>
      </c>
      <c r="G10165" s="68" t="s">
        <v>31382</v>
      </c>
      <c r="H10165" s="73"/>
    </row>
    <row r="10166" spans="1:8" hidden="1">
      <c r="A10166" s="67">
        <v>10165</v>
      </c>
      <c r="B10166" s="72" t="s">
        <v>17033</v>
      </c>
      <c r="C10166" s="73" t="s">
        <v>17034</v>
      </c>
      <c r="D10166" s="71" t="s">
        <v>184</v>
      </c>
      <c r="E10166" s="173" t="s">
        <v>30555</v>
      </c>
      <c r="F10166" s="72" t="s">
        <v>6</v>
      </c>
      <c r="G10166" s="68" t="s">
        <v>31382</v>
      </c>
      <c r="H10166" s="73"/>
    </row>
    <row r="10167" spans="1:8" hidden="1">
      <c r="A10167" s="67">
        <v>10166</v>
      </c>
      <c r="B10167" s="72" t="s">
        <v>17035</v>
      </c>
      <c r="C10167" s="73" t="s">
        <v>17036</v>
      </c>
      <c r="D10167" s="71" t="s">
        <v>184</v>
      </c>
      <c r="E10167" s="173" t="s">
        <v>30555</v>
      </c>
      <c r="F10167" s="72" t="s">
        <v>6</v>
      </c>
      <c r="G10167" s="68" t="s">
        <v>31382</v>
      </c>
      <c r="H10167" s="73"/>
    </row>
    <row r="10168" spans="1:8" hidden="1">
      <c r="A10168" s="67">
        <v>10167</v>
      </c>
      <c r="B10168" s="72" t="s">
        <v>17037</v>
      </c>
      <c r="C10168" s="73" t="s">
        <v>17038</v>
      </c>
      <c r="D10168" s="71" t="s">
        <v>184</v>
      </c>
      <c r="E10168" s="173" t="s">
        <v>30555</v>
      </c>
      <c r="F10168" s="72" t="s">
        <v>6</v>
      </c>
      <c r="G10168" s="68" t="s">
        <v>31382</v>
      </c>
      <c r="H10168" s="73"/>
    </row>
    <row r="10169" spans="1:8" hidden="1">
      <c r="A10169" s="67">
        <v>10168</v>
      </c>
      <c r="B10169" s="72" t="s">
        <v>17039</v>
      </c>
      <c r="C10169" s="73" t="s">
        <v>17040</v>
      </c>
      <c r="D10169" s="71" t="s">
        <v>184</v>
      </c>
      <c r="E10169" s="173" t="s">
        <v>30555</v>
      </c>
      <c r="F10169" s="72" t="s">
        <v>6</v>
      </c>
      <c r="G10169" s="68" t="s">
        <v>31382</v>
      </c>
      <c r="H10169" s="73"/>
    </row>
    <row r="10170" spans="1:8" hidden="1">
      <c r="A10170" s="67">
        <v>10169</v>
      </c>
      <c r="B10170" s="72" t="s">
        <v>17041</v>
      </c>
      <c r="C10170" s="73" t="s">
        <v>17042</v>
      </c>
      <c r="D10170" s="71" t="s">
        <v>184</v>
      </c>
      <c r="E10170" s="173" t="s">
        <v>30555</v>
      </c>
      <c r="F10170" s="72" t="s">
        <v>6</v>
      </c>
      <c r="G10170" s="68" t="s">
        <v>31382</v>
      </c>
      <c r="H10170" s="73"/>
    </row>
    <row r="10171" spans="1:8" hidden="1">
      <c r="A10171" s="67">
        <v>10170</v>
      </c>
      <c r="B10171" s="72" t="s">
        <v>17043</v>
      </c>
      <c r="C10171" s="73" t="s">
        <v>17044</v>
      </c>
      <c r="D10171" s="71" t="s">
        <v>184</v>
      </c>
      <c r="E10171" s="173" t="s">
        <v>30555</v>
      </c>
      <c r="F10171" s="72" t="s">
        <v>6</v>
      </c>
      <c r="G10171" s="68" t="s">
        <v>31382</v>
      </c>
      <c r="H10171" s="73"/>
    </row>
    <row r="10172" spans="1:8" hidden="1">
      <c r="A10172" s="67">
        <v>10171</v>
      </c>
      <c r="B10172" s="72" t="s">
        <v>17045</v>
      </c>
      <c r="C10172" s="73" t="s">
        <v>17046</v>
      </c>
      <c r="D10172" s="71" t="s">
        <v>184</v>
      </c>
      <c r="E10172" s="173" t="s">
        <v>30555</v>
      </c>
      <c r="F10172" s="72" t="s">
        <v>6</v>
      </c>
      <c r="G10172" s="68" t="s">
        <v>31382</v>
      </c>
      <c r="H10172" s="73"/>
    </row>
    <row r="10173" spans="1:8" hidden="1">
      <c r="A10173" s="67">
        <v>10172</v>
      </c>
      <c r="B10173" s="72" t="s">
        <v>17047</v>
      </c>
      <c r="C10173" s="73" t="s">
        <v>17048</v>
      </c>
      <c r="D10173" s="71" t="s">
        <v>184</v>
      </c>
      <c r="E10173" s="173" t="s">
        <v>30555</v>
      </c>
      <c r="F10173" s="72" t="s">
        <v>6</v>
      </c>
      <c r="G10173" s="68" t="s">
        <v>31382</v>
      </c>
      <c r="H10173" s="73"/>
    </row>
    <row r="10174" spans="1:8" hidden="1">
      <c r="A10174" s="67">
        <v>10173</v>
      </c>
      <c r="B10174" s="72" t="s">
        <v>17049</v>
      </c>
      <c r="C10174" s="73" t="s">
        <v>17050</v>
      </c>
      <c r="D10174" s="71" t="s">
        <v>184</v>
      </c>
      <c r="E10174" s="173" t="s">
        <v>30555</v>
      </c>
      <c r="F10174" s="72" t="s">
        <v>6</v>
      </c>
      <c r="G10174" s="68" t="s">
        <v>31382</v>
      </c>
      <c r="H10174" s="73"/>
    </row>
    <row r="10175" spans="1:8" hidden="1">
      <c r="A10175" s="67">
        <v>10174</v>
      </c>
      <c r="B10175" s="72" t="s">
        <v>17051</v>
      </c>
      <c r="C10175" s="73" t="s">
        <v>17052</v>
      </c>
      <c r="D10175" s="71" t="s">
        <v>184</v>
      </c>
      <c r="E10175" s="173" t="s">
        <v>30555</v>
      </c>
      <c r="F10175" s="72" t="s">
        <v>6</v>
      </c>
      <c r="G10175" s="68" t="s">
        <v>31382</v>
      </c>
      <c r="H10175" s="73"/>
    </row>
    <row r="10176" spans="1:8" hidden="1">
      <c r="A10176" s="67">
        <v>10175</v>
      </c>
      <c r="B10176" s="72" t="s">
        <v>17053</v>
      </c>
      <c r="C10176" s="73" t="s">
        <v>17054</v>
      </c>
      <c r="D10176" s="71" t="s">
        <v>184</v>
      </c>
      <c r="E10176" s="173" t="s">
        <v>30555</v>
      </c>
      <c r="F10176" s="72" t="s">
        <v>6</v>
      </c>
      <c r="G10176" s="68" t="s">
        <v>31382</v>
      </c>
      <c r="H10176" s="73"/>
    </row>
    <row r="10177" spans="1:8" hidden="1">
      <c r="A10177" s="67">
        <v>10176</v>
      </c>
      <c r="B10177" s="72" t="s">
        <v>17055</v>
      </c>
      <c r="C10177" s="73" t="s">
        <v>17056</v>
      </c>
      <c r="D10177" s="71" t="s">
        <v>184</v>
      </c>
      <c r="E10177" s="173" t="s">
        <v>30555</v>
      </c>
      <c r="F10177" s="72" t="s">
        <v>6</v>
      </c>
      <c r="G10177" s="68" t="s">
        <v>31382</v>
      </c>
      <c r="H10177" s="73"/>
    </row>
    <row r="10178" spans="1:8" hidden="1">
      <c r="A10178" s="67">
        <v>10177</v>
      </c>
      <c r="B10178" s="72" t="s">
        <v>17057</v>
      </c>
      <c r="C10178" s="73" t="s">
        <v>17058</v>
      </c>
      <c r="D10178" s="71" t="s">
        <v>184</v>
      </c>
      <c r="E10178" s="173" t="s">
        <v>30555</v>
      </c>
      <c r="F10178" s="72" t="s">
        <v>6</v>
      </c>
      <c r="G10178" s="68" t="s">
        <v>31382</v>
      </c>
      <c r="H10178" s="73"/>
    </row>
    <row r="10179" spans="1:8" hidden="1">
      <c r="A10179" s="67">
        <v>10178</v>
      </c>
      <c r="B10179" s="72" t="s">
        <v>17059</v>
      </c>
      <c r="C10179" s="73" t="s">
        <v>17060</v>
      </c>
      <c r="D10179" s="71" t="s">
        <v>184</v>
      </c>
      <c r="E10179" s="173" t="s">
        <v>30555</v>
      </c>
      <c r="F10179" s="72" t="s">
        <v>6</v>
      </c>
      <c r="G10179" s="68" t="s">
        <v>31382</v>
      </c>
      <c r="H10179" s="73"/>
    </row>
    <row r="10180" spans="1:8" hidden="1">
      <c r="A10180" s="67">
        <v>10179</v>
      </c>
      <c r="B10180" s="72" t="s">
        <v>17061</v>
      </c>
      <c r="C10180" s="73" t="s">
        <v>17062</v>
      </c>
      <c r="D10180" s="71" t="s">
        <v>184</v>
      </c>
      <c r="E10180" s="173" t="s">
        <v>30555</v>
      </c>
      <c r="F10180" s="72" t="s">
        <v>6</v>
      </c>
      <c r="G10180" s="68" t="s">
        <v>31382</v>
      </c>
      <c r="H10180" s="73"/>
    </row>
    <row r="10181" spans="1:8" hidden="1">
      <c r="A10181" s="67">
        <v>10180</v>
      </c>
      <c r="B10181" s="72" t="s">
        <v>17063</v>
      </c>
      <c r="C10181" s="73" t="s">
        <v>17064</v>
      </c>
      <c r="D10181" s="71" t="s">
        <v>184</v>
      </c>
      <c r="E10181" s="173" t="s">
        <v>30555</v>
      </c>
      <c r="F10181" s="72" t="s">
        <v>6</v>
      </c>
      <c r="G10181" s="68" t="s">
        <v>31382</v>
      </c>
      <c r="H10181" s="73"/>
    </row>
    <row r="10182" spans="1:8" hidden="1">
      <c r="A10182" s="67">
        <v>10181</v>
      </c>
      <c r="B10182" s="72" t="s">
        <v>17065</v>
      </c>
      <c r="C10182" s="73" t="s">
        <v>17066</v>
      </c>
      <c r="D10182" s="71" t="s">
        <v>184</v>
      </c>
      <c r="E10182" s="173" t="s">
        <v>30555</v>
      </c>
      <c r="F10182" s="72" t="s">
        <v>6</v>
      </c>
      <c r="G10182" s="68" t="s">
        <v>31382</v>
      </c>
      <c r="H10182" s="73"/>
    </row>
    <row r="10183" spans="1:8" hidden="1">
      <c r="A10183" s="67">
        <v>10182</v>
      </c>
      <c r="B10183" s="72" t="s">
        <v>17067</v>
      </c>
      <c r="C10183" s="73" t="s">
        <v>17068</v>
      </c>
      <c r="D10183" s="71" t="s">
        <v>184</v>
      </c>
      <c r="E10183" s="173" t="s">
        <v>30555</v>
      </c>
      <c r="F10183" s="72" t="s">
        <v>6</v>
      </c>
      <c r="G10183" s="68" t="s">
        <v>31382</v>
      </c>
      <c r="H10183" s="73"/>
    </row>
    <row r="10184" spans="1:8" hidden="1">
      <c r="A10184" s="67">
        <v>10183</v>
      </c>
      <c r="B10184" s="72" t="s">
        <v>17069</v>
      </c>
      <c r="C10184" s="73" t="s">
        <v>17070</v>
      </c>
      <c r="D10184" s="71" t="s">
        <v>184</v>
      </c>
      <c r="E10184" s="173" t="s">
        <v>30555</v>
      </c>
      <c r="F10184" s="72" t="s">
        <v>6</v>
      </c>
      <c r="G10184" s="68" t="s">
        <v>31382</v>
      </c>
      <c r="H10184" s="73"/>
    </row>
    <row r="10185" spans="1:8" hidden="1">
      <c r="A10185" s="67">
        <v>10184</v>
      </c>
      <c r="B10185" s="72" t="s">
        <v>17071</v>
      </c>
      <c r="C10185" s="73" t="s">
        <v>17072</v>
      </c>
      <c r="D10185" s="71" t="s">
        <v>184</v>
      </c>
      <c r="E10185" s="173" t="s">
        <v>30555</v>
      </c>
      <c r="F10185" s="72" t="s">
        <v>6</v>
      </c>
      <c r="G10185" s="68" t="s">
        <v>31382</v>
      </c>
      <c r="H10185" s="73"/>
    </row>
    <row r="10186" spans="1:8" hidden="1">
      <c r="A10186" s="67">
        <v>10185</v>
      </c>
      <c r="B10186" s="72" t="s">
        <v>17073</v>
      </c>
      <c r="C10186" s="73" t="s">
        <v>17074</v>
      </c>
      <c r="D10186" s="71" t="s">
        <v>184</v>
      </c>
      <c r="E10186" s="173" t="s">
        <v>30555</v>
      </c>
      <c r="F10186" s="72" t="s">
        <v>6</v>
      </c>
      <c r="G10186" s="68" t="s">
        <v>31382</v>
      </c>
      <c r="H10186" s="73"/>
    </row>
    <row r="10187" spans="1:8" hidden="1">
      <c r="A10187" s="67">
        <v>10186</v>
      </c>
      <c r="B10187" s="72" t="s">
        <v>17075</v>
      </c>
      <c r="C10187" s="73" t="s">
        <v>17076</v>
      </c>
      <c r="D10187" s="71" t="s">
        <v>184</v>
      </c>
      <c r="E10187" s="173" t="s">
        <v>30555</v>
      </c>
      <c r="F10187" s="72" t="s">
        <v>6</v>
      </c>
      <c r="G10187" s="68" t="s">
        <v>31382</v>
      </c>
      <c r="H10187" s="73"/>
    </row>
    <row r="10188" spans="1:8" hidden="1">
      <c r="A10188" s="67">
        <v>10187</v>
      </c>
      <c r="B10188" s="72" t="s">
        <v>17077</v>
      </c>
      <c r="C10188" s="73" t="s">
        <v>17078</v>
      </c>
      <c r="D10188" s="71" t="s">
        <v>184</v>
      </c>
      <c r="E10188" s="173" t="s">
        <v>30555</v>
      </c>
      <c r="F10188" s="72" t="s">
        <v>6</v>
      </c>
      <c r="G10188" s="68" t="s">
        <v>31382</v>
      </c>
      <c r="H10188" s="73"/>
    </row>
    <row r="10189" spans="1:8" hidden="1">
      <c r="A10189" s="67">
        <v>10188</v>
      </c>
      <c r="B10189" s="72" t="s">
        <v>17079</v>
      </c>
      <c r="C10189" s="73" t="s">
        <v>17080</v>
      </c>
      <c r="D10189" s="71" t="s">
        <v>184</v>
      </c>
      <c r="E10189" s="173" t="s">
        <v>30555</v>
      </c>
      <c r="F10189" s="72" t="s">
        <v>6</v>
      </c>
      <c r="G10189" s="68" t="s">
        <v>31382</v>
      </c>
      <c r="H10189" s="73"/>
    </row>
    <row r="10190" spans="1:8" hidden="1">
      <c r="A10190" s="67">
        <v>10189</v>
      </c>
      <c r="B10190" s="72" t="s">
        <v>17081</v>
      </c>
      <c r="C10190" s="73" t="s">
        <v>17082</v>
      </c>
      <c r="D10190" s="71" t="s">
        <v>184</v>
      </c>
      <c r="E10190" s="173" t="s">
        <v>30555</v>
      </c>
      <c r="F10190" s="72" t="s">
        <v>6</v>
      </c>
      <c r="G10190" s="68" t="s">
        <v>31382</v>
      </c>
      <c r="H10190" s="73"/>
    </row>
    <row r="10191" spans="1:8" hidden="1">
      <c r="A10191" s="67">
        <v>10190</v>
      </c>
      <c r="B10191" s="72" t="s">
        <v>17083</v>
      </c>
      <c r="C10191" s="73" t="s">
        <v>17084</v>
      </c>
      <c r="D10191" s="71" t="s">
        <v>184</v>
      </c>
      <c r="E10191" s="173" t="s">
        <v>30555</v>
      </c>
      <c r="F10191" s="72" t="s">
        <v>6</v>
      </c>
      <c r="G10191" s="68" t="s">
        <v>31382</v>
      </c>
      <c r="H10191" s="73"/>
    </row>
    <row r="10192" spans="1:8" hidden="1">
      <c r="A10192" s="67">
        <v>10191</v>
      </c>
      <c r="B10192" s="72" t="s">
        <v>17085</v>
      </c>
      <c r="C10192" s="73" t="s">
        <v>17086</v>
      </c>
      <c r="D10192" s="71" t="s">
        <v>184</v>
      </c>
      <c r="E10192" s="173" t="s">
        <v>30555</v>
      </c>
      <c r="F10192" s="72" t="s">
        <v>6</v>
      </c>
      <c r="G10192" s="68" t="s">
        <v>31382</v>
      </c>
      <c r="H10192" s="73"/>
    </row>
    <row r="10193" spans="1:8" hidden="1">
      <c r="A10193" s="67">
        <v>10192</v>
      </c>
      <c r="B10193" s="72" t="s">
        <v>17087</v>
      </c>
      <c r="C10193" s="73" t="s">
        <v>17088</v>
      </c>
      <c r="D10193" s="71" t="s">
        <v>184</v>
      </c>
      <c r="E10193" s="173" t="s">
        <v>30555</v>
      </c>
      <c r="F10193" s="72" t="s">
        <v>6</v>
      </c>
      <c r="G10193" s="68" t="s">
        <v>31382</v>
      </c>
      <c r="H10193" s="73"/>
    </row>
    <row r="10194" spans="1:8" hidden="1">
      <c r="A10194" s="67">
        <v>10193</v>
      </c>
      <c r="B10194" s="72" t="s">
        <v>17089</v>
      </c>
      <c r="C10194" s="73" t="s">
        <v>17090</v>
      </c>
      <c r="D10194" s="71" t="s">
        <v>184</v>
      </c>
      <c r="E10194" s="173" t="s">
        <v>30555</v>
      </c>
      <c r="F10194" s="72" t="s">
        <v>6</v>
      </c>
      <c r="G10194" s="68" t="s">
        <v>31382</v>
      </c>
      <c r="H10194" s="73"/>
    </row>
    <row r="10195" spans="1:8" hidden="1">
      <c r="A10195" s="67">
        <v>10194</v>
      </c>
      <c r="B10195" s="72" t="s">
        <v>17091</v>
      </c>
      <c r="C10195" s="73" t="s">
        <v>17092</v>
      </c>
      <c r="D10195" s="71" t="s">
        <v>184</v>
      </c>
      <c r="E10195" s="173" t="s">
        <v>30555</v>
      </c>
      <c r="F10195" s="72" t="s">
        <v>6</v>
      </c>
      <c r="G10195" s="68" t="s">
        <v>31382</v>
      </c>
      <c r="H10195" s="73"/>
    </row>
    <row r="10196" spans="1:8" hidden="1">
      <c r="A10196" s="67">
        <v>10195</v>
      </c>
      <c r="B10196" s="72" t="s">
        <v>17093</v>
      </c>
      <c r="C10196" s="73" t="s">
        <v>17094</v>
      </c>
      <c r="D10196" s="71" t="s">
        <v>184</v>
      </c>
      <c r="E10196" s="173" t="s">
        <v>30555</v>
      </c>
      <c r="F10196" s="72" t="s">
        <v>6</v>
      </c>
      <c r="G10196" s="68" t="s">
        <v>31382</v>
      </c>
      <c r="H10196" s="73"/>
    </row>
    <row r="10197" spans="1:8" hidden="1">
      <c r="A10197" s="67">
        <v>10196</v>
      </c>
      <c r="B10197" s="72" t="s">
        <v>17095</v>
      </c>
      <c r="C10197" s="73" t="s">
        <v>17096</v>
      </c>
      <c r="D10197" s="71" t="s">
        <v>184</v>
      </c>
      <c r="E10197" s="173" t="s">
        <v>30555</v>
      </c>
      <c r="F10197" s="72" t="s">
        <v>6</v>
      </c>
      <c r="G10197" s="68" t="s">
        <v>31382</v>
      </c>
      <c r="H10197" s="73"/>
    </row>
    <row r="10198" spans="1:8" hidden="1">
      <c r="A10198" s="67">
        <v>10197</v>
      </c>
      <c r="B10198" s="72" t="s">
        <v>17097</v>
      </c>
      <c r="C10198" s="73" t="s">
        <v>17098</v>
      </c>
      <c r="D10198" s="71" t="s">
        <v>184</v>
      </c>
      <c r="E10198" s="173" t="s">
        <v>30555</v>
      </c>
      <c r="F10198" s="72" t="s">
        <v>6</v>
      </c>
      <c r="G10198" s="68" t="s">
        <v>31382</v>
      </c>
      <c r="H10198" s="73"/>
    </row>
    <row r="10199" spans="1:8" hidden="1">
      <c r="A10199" s="67">
        <v>10198</v>
      </c>
      <c r="B10199" s="72" t="s">
        <v>17099</v>
      </c>
      <c r="C10199" s="73" t="s">
        <v>17100</v>
      </c>
      <c r="D10199" s="71" t="s">
        <v>184</v>
      </c>
      <c r="E10199" s="173" t="s">
        <v>30555</v>
      </c>
      <c r="F10199" s="72" t="s">
        <v>6</v>
      </c>
      <c r="G10199" s="68" t="s">
        <v>31382</v>
      </c>
      <c r="H10199" s="73"/>
    </row>
    <row r="10200" spans="1:8" hidden="1">
      <c r="A10200" s="67">
        <v>10199</v>
      </c>
      <c r="B10200" s="72" t="s">
        <v>17101</v>
      </c>
      <c r="C10200" s="73" t="s">
        <v>17102</v>
      </c>
      <c r="D10200" s="71" t="s">
        <v>184</v>
      </c>
      <c r="E10200" s="173" t="s">
        <v>30555</v>
      </c>
      <c r="F10200" s="72" t="s">
        <v>6</v>
      </c>
      <c r="G10200" s="68" t="s">
        <v>31382</v>
      </c>
      <c r="H10200" s="73"/>
    </row>
    <row r="10201" spans="1:8" hidden="1">
      <c r="A10201" s="67">
        <v>10200</v>
      </c>
      <c r="B10201" s="72" t="s">
        <v>17103</v>
      </c>
      <c r="C10201" s="73" t="s">
        <v>17104</v>
      </c>
      <c r="D10201" s="71" t="s">
        <v>184</v>
      </c>
      <c r="E10201" s="173" t="s">
        <v>30555</v>
      </c>
      <c r="F10201" s="72" t="s">
        <v>6</v>
      </c>
      <c r="G10201" s="68" t="s">
        <v>31382</v>
      </c>
      <c r="H10201" s="73"/>
    </row>
    <row r="10202" spans="1:8" hidden="1">
      <c r="A10202" s="67">
        <v>10201</v>
      </c>
      <c r="B10202" s="72" t="s">
        <v>17105</v>
      </c>
      <c r="C10202" s="73" t="s">
        <v>17106</v>
      </c>
      <c r="D10202" s="71" t="s">
        <v>184</v>
      </c>
      <c r="E10202" s="173" t="s">
        <v>30555</v>
      </c>
      <c r="F10202" s="72" t="s">
        <v>6</v>
      </c>
      <c r="G10202" s="68" t="s">
        <v>31382</v>
      </c>
      <c r="H10202" s="73"/>
    </row>
    <row r="10203" spans="1:8" hidden="1">
      <c r="A10203" s="67">
        <v>10202</v>
      </c>
      <c r="B10203" s="72" t="s">
        <v>17107</v>
      </c>
      <c r="C10203" s="73" t="s">
        <v>17108</v>
      </c>
      <c r="D10203" s="71" t="s">
        <v>184</v>
      </c>
      <c r="E10203" s="173" t="s">
        <v>30555</v>
      </c>
      <c r="F10203" s="72" t="s">
        <v>6</v>
      </c>
      <c r="G10203" s="68" t="s">
        <v>31382</v>
      </c>
      <c r="H10203" s="73"/>
    </row>
    <row r="10204" spans="1:8" hidden="1">
      <c r="A10204" s="67">
        <v>10203</v>
      </c>
      <c r="B10204" s="72" t="s">
        <v>17109</v>
      </c>
      <c r="C10204" s="73" t="s">
        <v>17110</v>
      </c>
      <c r="D10204" s="71" t="s">
        <v>184</v>
      </c>
      <c r="E10204" s="173" t="s">
        <v>30555</v>
      </c>
      <c r="F10204" s="72" t="s">
        <v>6</v>
      </c>
      <c r="G10204" s="68" t="s">
        <v>31382</v>
      </c>
      <c r="H10204" s="73"/>
    </row>
    <row r="10205" spans="1:8" hidden="1">
      <c r="A10205" s="67">
        <v>10204</v>
      </c>
      <c r="B10205" s="72" t="s">
        <v>17111</v>
      </c>
      <c r="C10205" s="73" t="s">
        <v>17112</v>
      </c>
      <c r="D10205" s="71" t="s">
        <v>184</v>
      </c>
      <c r="E10205" s="173" t="s">
        <v>30555</v>
      </c>
      <c r="F10205" s="72" t="s">
        <v>6</v>
      </c>
      <c r="G10205" s="68" t="s">
        <v>31382</v>
      </c>
      <c r="H10205" s="73"/>
    </row>
    <row r="10206" spans="1:8" hidden="1">
      <c r="A10206" s="67">
        <v>10205</v>
      </c>
      <c r="B10206" s="72" t="s">
        <v>17113</v>
      </c>
      <c r="C10206" s="73" t="s">
        <v>17114</v>
      </c>
      <c r="D10206" s="71" t="s">
        <v>184</v>
      </c>
      <c r="E10206" s="173" t="s">
        <v>30555</v>
      </c>
      <c r="F10206" s="72" t="s">
        <v>6</v>
      </c>
      <c r="G10206" s="68" t="s">
        <v>31382</v>
      </c>
      <c r="H10206" s="73"/>
    </row>
    <row r="10207" spans="1:8" hidden="1">
      <c r="A10207" s="67">
        <v>10206</v>
      </c>
      <c r="B10207" s="72" t="s">
        <v>17115</v>
      </c>
      <c r="C10207" s="73" t="s">
        <v>17116</v>
      </c>
      <c r="D10207" s="71" t="s">
        <v>184</v>
      </c>
      <c r="E10207" s="173" t="s">
        <v>30555</v>
      </c>
      <c r="F10207" s="72" t="s">
        <v>6</v>
      </c>
      <c r="G10207" s="68" t="s">
        <v>31382</v>
      </c>
      <c r="H10207" s="73"/>
    </row>
    <row r="10208" spans="1:8" hidden="1">
      <c r="A10208" s="67">
        <v>10207</v>
      </c>
      <c r="B10208" s="72" t="s">
        <v>17117</v>
      </c>
      <c r="C10208" s="73" t="s">
        <v>17118</v>
      </c>
      <c r="D10208" s="71" t="s">
        <v>184</v>
      </c>
      <c r="E10208" s="173" t="s">
        <v>30555</v>
      </c>
      <c r="F10208" s="72" t="s">
        <v>6</v>
      </c>
      <c r="G10208" s="68" t="s">
        <v>31382</v>
      </c>
      <c r="H10208" s="73"/>
    </row>
    <row r="10209" spans="1:8" hidden="1">
      <c r="A10209" s="67">
        <v>10208</v>
      </c>
      <c r="B10209" s="72" t="s">
        <v>17119</v>
      </c>
      <c r="C10209" s="73" t="s">
        <v>17120</v>
      </c>
      <c r="D10209" s="71" t="s">
        <v>184</v>
      </c>
      <c r="E10209" s="173" t="s">
        <v>30555</v>
      </c>
      <c r="F10209" s="72" t="s">
        <v>6</v>
      </c>
      <c r="G10209" s="68" t="s">
        <v>31382</v>
      </c>
      <c r="H10209" s="73"/>
    </row>
    <row r="10210" spans="1:8" hidden="1">
      <c r="A10210" s="67">
        <v>10209</v>
      </c>
      <c r="B10210" s="72" t="s">
        <v>17121</v>
      </c>
      <c r="C10210" s="73" t="s">
        <v>17122</v>
      </c>
      <c r="D10210" s="71" t="s">
        <v>184</v>
      </c>
      <c r="E10210" s="173" t="s">
        <v>30555</v>
      </c>
      <c r="F10210" s="72" t="s">
        <v>6</v>
      </c>
      <c r="G10210" s="68" t="s">
        <v>31382</v>
      </c>
      <c r="H10210" s="73"/>
    </row>
    <row r="10211" spans="1:8" hidden="1">
      <c r="A10211" s="67">
        <v>10210</v>
      </c>
      <c r="B10211" s="72" t="s">
        <v>17123</v>
      </c>
      <c r="C10211" s="73" t="s">
        <v>17124</v>
      </c>
      <c r="D10211" s="71" t="s">
        <v>184</v>
      </c>
      <c r="E10211" s="173" t="s">
        <v>30555</v>
      </c>
      <c r="F10211" s="72" t="s">
        <v>6</v>
      </c>
      <c r="G10211" s="68" t="s">
        <v>31382</v>
      </c>
      <c r="H10211" s="73"/>
    </row>
    <row r="10212" spans="1:8" hidden="1">
      <c r="A10212" s="67">
        <v>10211</v>
      </c>
      <c r="B10212" s="72" t="s">
        <v>17125</v>
      </c>
      <c r="C10212" s="73" t="s">
        <v>17126</v>
      </c>
      <c r="D10212" s="71" t="s">
        <v>184</v>
      </c>
      <c r="E10212" s="173" t="s">
        <v>30555</v>
      </c>
      <c r="F10212" s="72" t="s">
        <v>6</v>
      </c>
      <c r="G10212" s="68" t="s">
        <v>31382</v>
      </c>
      <c r="H10212" s="73"/>
    </row>
    <row r="10213" spans="1:8" hidden="1">
      <c r="A10213" s="67">
        <v>10212</v>
      </c>
      <c r="B10213" s="72" t="s">
        <v>17127</v>
      </c>
      <c r="C10213" s="73" t="s">
        <v>17128</v>
      </c>
      <c r="D10213" s="71" t="s">
        <v>184</v>
      </c>
      <c r="E10213" s="173" t="s">
        <v>30555</v>
      </c>
      <c r="F10213" s="72" t="s">
        <v>6</v>
      </c>
      <c r="G10213" s="68" t="s">
        <v>31382</v>
      </c>
      <c r="H10213" s="73"/>
    </row>
    <row r="10214" spans="1:8" hidden="1">
      <c r="A10214" s="67">
        <v>10213</v>
      </c>
      <c r="B10214" s="72" t="s">
        <v>17129</v>
      </c>
      <c r="C10214" s="73" t="s">
        <v>17130</v>
      </c>
      <c r="D10214" s="71" t="s">
        <v>184</v>
      </c>
      <c r="E10214" s="173" t="s">
        <v>30555</v>
      </c>
      <c r="F10214" s="72" t="s">
        <v>6</v>
      </c>
      <c r="G10214" s="68" t="s">
        <v>31382</v>
      </c>
      <c r="H10214" s="73"/>
    </row>
    <row r="10215" spans="1:8" hidden="1">
      <c r="A10215" s="67">
        <v>10214</v>
      </c>
      <c r="B10215" s="72" t="s">
        <v>17131</v>
      </c>
      <c r="C10215" s="73" t="s">
        <v>17132</v>
      </c>
      <c r="D10215" s="71" t="s">
        <v>184</v>
      </c>
      <c r="E10215" s="173" t="s">
        <v>30555</v>
      </c>
      <c r="F10215" s="72" t="s">
        <v>6</v>
      </c>
      <c r="G10215" s="68" t="s">
        <v>31382</v>
      </c>
      <c r="H10215" s="73"/>
    </row>
    <row r="10216" spans="1:8" hidden="1">
      <c r="A10216" s="67">
        <v>10215</v>
      </c>
      <c r="B10216" s="72" t="s">
        <v>17133</v>
      </c>
      <c r="C10216" s="73" t="s">
        <v>17134</v>
      </c>
      <c r="D10216" s="71" t="s">
        <v>184</v>
      </c>
      <c r="E10216" s="173" t="s">
        <v>30555</v>
      </c>
      <c r="F10216" s="72" t="s">
        <v>6</v>
      </c>
      <c r="G10216" s="68" t="s">
        <v>31382</v>
      </c>
      <c r="H10216" s="73"/>
    </row>
    <row r="10217" spans="1:8" hidden="1">
      <c r="A10217" s="67">
        <v>10216</v>
      </c>
      <c r="B10217" s="72" t="s">
        <v>17135</v>
      </c>
      <c r="C10217" s="73" t="s">
        <v>17136</v>
      </c>
      <c r="D10217" s="71" t="s">
        <v>184</v>
      </c>
      <c r="E10217" s="173" t="s">
        <v>30555</v>
      </c>
      <c r="F10217" s="72" t="s">
        <v>6</v>
      </c>
      <c r="G10217" s="68" t="s">
        <v>31382</v>
      </c>
      <c r="H10217" s="73"/>
    </row>
    <row r="10218" spans="1:8" hidden="1">
      <c r="A10218" s="67">
        <v>10217</v>
      </c>
      <c r="B10218" s="72" t="s">
        <v>17137</v>
      </c>
      <c r="C10218" s="73" t="s">
        <v>17138</v>
      </c>
      <c r="D10218" s="71" t="s">
        <v>184</v>
      </c>
      <c r="E10218" s="173" t="s">
        <v>30555</v>
      </c>
      <c r="F10218" s="72" t="s">
        <v>6</v>
      </c>
      <c r="G10218" s="68" t="s">
        <v>31382</v>
      </c>
      <c r="H10218" s="73"/>
    </row>
    <row r="10219" spans="1:8" hidden="1">
      <c r="A10219" s="67">
        <v>10218</v>
      </c>
      <c r="B10219" s="72" t="s">
        <v>17139</v>
      </c>
      <c r="C10219" s="73" t="s">
        <v>17140</v>
      </c>
      <c r="D10219" s="71" t="s">
        <v>184</v>
      </c>
      <c r="E10219" s="173" t="s">
        <v>30555</v>
      </c>
      <c r="F10219" s="72" t="s">
        <v>6</v>
      </c>
      <c r="G10219" s="68" t="s">
        <v>31382</v>
      </c>
      <c r="H10219" s="73"/>
    </row>
    <row r="10220" spans="1:8" hidden="1">
      <c r="A10220" s="67">
        <v>10219</v>
      </c>
      <c r="B10220" s="72" t="s">
        <v>17141</v>
      </c>
      <c r="C10220" s="73" t="s">
        <v>17142</v>
      </c>
      <c r="D10220" s="71" t="s">
        <v>184</v>
      </c>
      <c r="E10220" s="173" t="s">
        <v>30555</v>
      </c>
      <c r="F10220" s="72" t="s">
        <v>6</v>
      </c>
      <c r="G10220" s="68" t="s">
        <v>31382</v>
      </c>
      <c r="H10220" s="73"/>
    </row>
    <row r="10221" spans="1:8" hidden="1">
      <c r="A10221" s="67">
        <v>10220</v>
      </c>
      <c r="B10221" s="72" t="s">
        <v>17143</v>
      </c>
      <c r="C10221" s="73" t="s">
        <v>17144</v>
      </c>
      <c r="D10221" s="71" t="s">
        <v>184</v>
      </c>
      <c r="E10221" s="173" t="s">
        <v>30555</v>
      </c>
      <c r="F10221" s="72" t="s">
        <v>6</v>
      </c>
      <c r="G10221" s="68" t="s">
        <v>31382</v>
      </c>
      <c r="H10221" s="73"/>
    </row>
    <row r="10222" spans="1:8" hidden="1">
      <c r="A10222" s="67">
        <v>10221</v>
      </c>
      <c r="B10222" s="72" t="s">
        <v>17145</v>
      </c>
      <c r="C10222" s="73" t="s">
        <v>17146</v>
      </c>
      <c r="D10222" s="71" t="s">
        <v>184</v>
      </c>
      <c r="E10222" s="173" t="s">
        <v>30555</v>
      </c>
      <c r="F10222" s="72" t="s">
        <v>6</v>
      </c>
      <c r="G10222" s="68" t="s">
        <v>31382</v>
      </c>
      <c r="H10222" s="73"/>
    </row>
    <row r="10223" spans="1:8" hidden="1">
      <c r="A10223" s="67">
        <v>10222</v>
      </c>
      <c r="B10223" s="72" t="s">
        <v>17147</v>
      </c>
      <c r="C10223" s="73" t="s">
        <v>17148</v>
      </c>
      <c r="D10223" s="71" t="s">
        <v>184</v>
      </c>
      <c r="E10223" s="173" t="s">
        <v>30555</v>
      </c>
      <c r="F10223" s="72" t="s">
        <v>6</v>
      </c>
      <c r="G10223" s="68" t="s">
        <v>31382</v>
      </c>
      <c r="H10223" s="73"/>
    </row>
    <row r="10224" spans="1:8" hidden="1">
      <c r="A10224" s="67">
        <v>10223</v>
      </c>
      <c r="B10224" s="72" t="s">
        <v>17149</v>
      </c>
      <c r="C10224" s="73" t="s">
        <v>17150</v>
      </c>
      <c r="D10224" s="71" t="s">
        <v>184</v>
      </c>
      <c r="E10224" s="173" t="s">
        <v>30555</v>
      </c>
      <c r="F10224" s="72" t="s">
        <v>6</v>
      </c>
      <c r="G10224" s="68" t="s">
        <v>31382</v>
      </c>
      <c r="H10224" s="73"/>
    </row>
    <row r="10225" spans="1:8" hidden="1">
      <c r="A10225" s="67">
        <v>10224</v>
      </c>
      <c r="B10225" s="72" t="s">
        <v>17151</v>
      </c>
      <c r="C10225" s="73" t="s">
        <v>17152</v>
      </c>
      <c r="D10225" s="71" t="s">
        <v>184</v>
      </c>
      <c r="E10225" s="173" t="s">
        <v>30555</v>
      </c>
      <c r="F10225" s="72" t="s">
        <v>6</v>
      </c>
      <c r="G10225" s="68" t="s">
        <v>31382</v>
      </c>
      <c r="H10225" s="73"/>
    </row>
    <row r="10226" spans="1:8" hidden="1">
      <c r="A10226" s="67">
        <v>10225</v>
      </c>
      <c r="B10226" s="72" t="s">
        <v>17153</v>
      </c>
      <c r="C10226" s="73" t="s">
        <v>17154</v>
      </c>
      <c r="D10226" s="71" t="s">
        <v>184</v>
      </c>
      <c r="E10226" s="173" t="s">
        <v>30555</v>
      </c>
      <c r="F10226" s="72" t="s">
        <v>6</v>
      </c>
      <c r="G10226" s="68" t="s">
        <v>31382</v>
      </c>
      <c r="H10226" s="73"/>
    </row>
    <row r="10227" spans="1:8" hidden="1">
      <c r="A10227" s="67">
        <v>10226</v>
      </c>
      <c r="B10227" s="72" t="s">
        <v>17155</v>
      </c>
      <c r="C10227" s="73" t="s">
        <v>17156</v>
      </c>
      <c r="D10227" s="71" t="s">
        <v>184</v>
      </c>
      <c r="E10227" s="173" t="s">
        <v>30555</v>
      </c>
      <c r="F10227" s="72" t="s">
        <v>6</v>
      </c>
      <c r="G10227" s="68" t="s">
        <v>31382</v>
      </c>
      <c r="H10227" s="73"/>
    </row>
    <row r="10228" spans="1:8" hidden="1">
      <c r="A10228" s="67">
        <v>10227</v>
      </c>
      <c r="B10228" s="72" t="s">
        <v>17157</v>
      </c>
      <c r="C10228" s="73" t="s">
        <v>17158</v>
      </c>
      <c r="D10228" s="71" t="s">
        <v>184</v>
      </c>
      <c r="E10228" s="173" t="s">
        <v>30555</v>
      </c>
      <c r="F10228" s="72" t="s">
        <v>6</v>
      </c>
      <c r="G10228" s="68" t="s">
        <v>31382</v>
      </c>
      <c r="H10228" s="73"/>
    </row>
    <row r="10229" spans="1:8" hidden="1">
      <c r="A10229" s="67">
        <v>10228</v>
      </c>
      <c r="B10229" s="72" t="s">
        <v>17159</v>
      </c>
      <c r="C10229" s="73" t="s">
        <v>17160</v>
      </c>
      <c r="D10229" s="71" t="s">
        <v>184</v>
      </c>
      <c r="E10229" s="173" t="s">
        <v>30555</v>
      </c>
      <c r="F10229" s="72" t="s">
        <v>6</v>
      </c>
      <c r="G10229" s="68" t="s">
        <v>31382</v>
      </c>
      <c r="H10229" s="73"/>
    </row>
    <row r="10230" spans="1:8" hidden="1">
      <c r="A10230" s="67">
        <v>10229</v>
      </c>
      <c r="B10230" s="72" t="s">
        <v>17161</v>
      </c>
      <c r="C10230" s="73" t="s">
        <v>17162</v>
      </c>
      <c r="D10230" s="71" t="s">
        <v>184</v>
      </c>
      <c r="E10230" s="173" t="s">
        <v>30555</v>
      </c>
      <c r="F10230" s="72" t="s">
        <v>6</v>
      </c>
      <c r="G10230" s="68" t="s">
        <v>31382</v>
      </c>
      <c r="H10230" s="73"/>
    </row>
    <row r="10231" spans="1:8" hidden="1">
      <c r="A10231" s="67">
        <v>10230</v>
      </c>
      <c r="B10231" s="72" t="s">
        <v>17163</v>
      </c>
      <c r="C10231" s="73" t="s">
        <v>17164</v>
      </c>
      <c r="D10231" s="71" t="s">
        <v>184</v>
      </c>
      <c r="E10231" s="173" t="s">
        <v>30555</v>
      </c>
      <c r="F10231" s="72" t="s">
        <v>6</v>
      </c>
      <c r="G10231" s="68" t="s">
        <v>31382</v>
      </c>
      <c r="H10231" s="73"/>
    </row>
    <row r="10232" spans="1:8" hidden="1">
      <c r="A10232" s="67">
        <v>10231</v>
      </c>
      <c r="B10232" s="72" t="s">
        <v>17165</v>
      </c>
      <c r="C10232" s="73" t="s">
        <v>17166</v>
      </c>
      <c r="D10232" s="71" t="s">
        <v>184</v>
      </c>
      <c r="E10232" s="173" t="s">
        <v>30555</v>
      </c>
      <c r="F10232" s="72" t="s">
        <v>6</v>
      </c>
      <c r="G10232" s="68" t="s">
        <v>31382</v>
      </c>
      <c r="H10232" s="73"/>
    </row>
    <row r="10233" spans="1:8" hidden="1">
      <c r="A10233" s="67">
        <v>10232</v>
      </c>
      <c r="B10233" s="72" t="s">
        <v>17167</v>
      </c>
      <c r="C10233" s="73" t="s">
        <v>17168</v>
      </c>
      <c r="D10233" s="71" t="s">
        <v>184</v>
      </c>
      <c r="E10233" s="173" t="s">
        <v>30555</v>
      </c>
      <c r="F10233" s="72" t="s">
        <v>6</v>
      </c>
      <c r="G10233" s="68" t="s">
        <v>31382</v>
      </c>
      <c r="H10233" s="73"/>
    </row>
    <row r="10234" spans="1:8" hidden="1">
      <c r="A10234" s="67">
        <v>10233</v>
      </c>
      <c r="B10234" s="72" t="s">
        <v>17169</v>
      </c>
      <c r="C10234" s="73" t="s">
        <v>17170</v>
      </c>
      <c r="D10234" s="71" t="s">
        <v>184</v>
      </c>
      <c r="E10234" s="173" t="s">
        <v>30555</v>
      </c>
      <c r="F10234" s="72" t="s">
        <v>6</v>
      </c>
      <c r="G10234" s="68" t="s">
        <v>31382</v>
      </c>
      <c r="H10234" s="73"/>
    </row>
    <row r="10235" spans="1:8" hidden="1">
      <c r="A10235" s="67">
        <v>10234</v>
      </c>
      <c r="B10235" s="72" t="s">
        <v>17171</v>
      </c>
      <c r="C10235" s="73" t="s">
        <v>17172</v>
      </c>
      <c r="D10235" s="71" t="s">
        <v>184</v>
      </c>
      <c r="E10235" s="173" t="s">
        <v>30555</v>
      </c>
      <c r="F10235" s="72" t="s">
        <v>6</v>
      </c>
      <c r="G10235" s="68" t="s">
        <v>31382</v>
      </c>
      <c r="H10235" s="73"/>
    </row>
    <row r="10236" spans="1:8" hidden="1">
      <c r="A10236" s="67">
        <v>10235</v>
      </c>
      <c r="B10236" s="72" t="s">
        <v>17173</v>
      </c>
      <c r="C10236" s="73" t="s">
        <v>17174</v>
      </c>
      <c r="D10236" s="71" t="s">
        <v>184</v>
      </c>
      <c r="E10236" s="173" t="s">
        <v>30555</v>
      </c>
      <c r="F10236" s="72" t="s">
        <v>6</v>
      </c>
      <c r="G10236" s="68" t="s">
        <v>31382</v>
      </c>
      <c r="H10236" s="73"/>
    </row>
    <row r="10237" spans="1:8" hidden="1">
      <c r="A10237" s="67">
        <v>10236</v>
      </c>
      <c r="B10237" s="72" t="s">
        <v>17175</v>
      </c>
      <c r="C10237" s="73" t="s">
        <v>17176</v>
      </c>
      <c r="D10237" s="71" t="s">
        <v>184</v>
      </c>
      <c r="E10237" s="173" t="s">
        <v>30555</v>
      </c>
      <c r="F10237" s="72" t="s">
        <v>6</v>
      </c>
      <c r="G10237" s="68" t="s">
        <v>31382</v>
      </c>
      <c r="H10237" s="73"/>
    </row>
    <row r="10238" spans="1:8" hidden="1">
      <c r="A10238" s="67">
        <v>10237</v>
      </c>
      <c r="B10238" s="72" t="s">
        <v>17177</v>
      </c>
      <c r="C10238" s="73" t="s">
        <v>17178</v>
      </c>
      <c r="D10238" s="71" t="s">
        <v>184</v>
      </c>
      <c r="E10238" s="173" t="s">
        <v>30555</v>
      </c>
      <c r="F10238" s="72" t="s">
        <v>6</v>
      </c>
      <c r="G10238" s="68" t="s">
        <v>31382</v>
      </c>
      <c r="H10238" s="73"/>
    </row>
    <row r="10239" spans="1:8" hidden="1">
      <c r="A10239" s="67">
        <v>10238</v>
      </c>
      <c r="B10239" s="72" t="s">
        <v>17179</v>
      </c>
      <c r="C10239" s="73" t="s">
        <v>17180</v>
      </c>
      <c r="D10239" s="71" t="s">
        <v>184</v>
      </c>
      <c r="E10239" s="173" t="s">
        <v>30555</v>
      </c>
      <c r="F10239" s="72" t="s">
        <v>6</v>
      </c>
      <c r="G10239" s="68" t="s">
        <v>31382</v>
      </c>
      <c r="H10239" s="73"/>
    </row>
    <row r="10240" spans="1:8" hidden="1">
      <c r="A10240" s="67">
        <v>10239</v>
      </c>
      <c r="B10240" s="72" t="s">
        <v>17181</v>
      </c>
      <c r="C10240" s="73" t="s">
        <v>17182</v>
      </c>
      <c r="D10240" s="71" t="s">
        <v>184</v>
      </c>
      <c r="E10240" s="173" t="s">
        <v>30555</v>
      </c>
      <c r="F10240" s="72" t="s">
        <v>6</v>
      </c>
      <c r="G10240" s="68" t="s">
        <v>31382</v>
      </c>
      <c r="H10240" s="73"/>
    </row>
    <row r="10241" spans="1:8" hidden="1">
      <c r="A10241" s="67">
        <v>10240</v>
      </c>
      <c r="B10241" s="72" t="s">
        <v>17183</v>
      </c>
      <c r="C10241" s="73" t="s">
        <v>17184</v>
      </c>
      <c r="D10241" s="71" t="s">
        <v>184</v>
      </c>
      <c r="E10241" s="172">
        <v>492.8</v>
      </c>
      <c r="F10241" s="72" t="s">
        <v>6</v>
      </c>
      <c r="G10241" s="68" t="s">
        <v>31382</v>
      </c>
      <c r="H10241" s="73"/>
    </row>
    <row r="10242" spans="1:8" hidden="1">
      <c r="A10242" s="67">
        <v>10241</v>
      </c>
      <c r="B10242" s="72" t="s">
        <v>17185</v>
      </c>
      <c r="C10242" s="73" t="s">
        <v>17186</v>
      </c>
      <c r="D10242" s="71" t="s">
        <v>184</v>
      </c>
      <c r="E10242" s="172">
        <v>492.8</v>
      </c>
      <c r="F10242" s="72" t="s">
        <v>6</v>
      </c>
      <c r="G10242" s="68" t="s">
        <v>31382</v>
      </c>
      <c r="H10242" s="73"/>
    </row>
    <row r="10243" spans="1:8" hidden="1">
      <c r="A10243" s="67">
        <v>10242</v>
      </c>
      <c r="B10243" s="72" t="s">
        <v>17187</v>
      </c>
      <c r="C10243" s="73" t="s">
        <v>17188</v>
      </c>
      <c r="D10243" s="71" t="s">
        <v>184</v>
      </c>
      <c r="E10243" s="173" t="s">
        <v>30555</v>
      </c>
      <c r="F10243" s="72" t="s">
        <v>6</v>
      </c>
      <c r="G10243" s="68" t="s">
        <v>31382</v>
      </c>
      <c r="H10243" s="73"/>
    </row>
    <row r="10244" spans="1:8" hidden="1">
      <c r="A10244" s="67">
        <v>10243</v>
      </c>
      <c r="B10244" s="72" t="s">
        <v>17189</v>
      </c>
      <c r="C10244" s="73" t="s">
        <v>17190</v>
      </c>
      <c r="D10244" s="71" t="s">
        <v>184</v>
      </c>
      <c r="E10244" s="172">
        <v>593.15</v>
      </c>
      <c r="F10244" s="72" t="s">
        <v>6</v>
      </c>
      <c r="G10244" s="68" t="s">
        <v>31382</v>
      </c>
      <c r="H10244" s="73"/>
    </row>
    <row r="10245" spans="1:8" hidden="1">
      <c r="A10245" s="67">
        <v>10244</v>
      </c>
      <c r="B10245" s="72" t="s">
        <v>17191</v>
      </c>
      <c r="C10245" s="73" t="s">
        <v>17192</v>
      </c>
      <c r="D10245" s="71" t="s">
        <v>184</v>
      </c>
      <c r="E10245" s="172">
        <v>593.15</v>
      </c>
      <c r="F10245" s="72" t="s">
        <v>6</v>
      </c>
      <c r="G10245" s="68" t="s">
        <v>31382</v>
      </c>
      <c r="H10245" s="73"/>
    </row>
    <row r="10246" spans="1:8" hidden="1">
      <c r="A10246" s="67">
        <v>10245</v>
      </c>
      <c r="B10246" s="72" t="s">
        <v>17193</v>
      </c>
      <c r="C10246" s="73" t="s">
        <v>17194</v>
      </c>
      <c r="D10246" s="71" t="s">
        <v>184</v>
      </c>
      <c r="E10246" s="173" t="s">
        <v>30555</v>
      </c>
      <c r="F10246" s="72" t="s">
        <v>6</v>
      </c>
      <c r="G10246" s="68" t="s">
        <v>31382</v>
      </c>
      <c r="H10246" s="73"/>
    </row>
    <row r="10247" spans="1:8" hidden="1">
      <c r="A10247" s="67">
        <v>10246</v>
      </c>
      <c r="B10247" s="72" t="s">
        <v>17195</v>
      </c>
      <c r="C10247" s="73" t="s">
        <v>17196</v>
      </c>
      <c r="D10247" s="71" t="s">
        <v>184</v>
      </c>
      <c r="E10247" s="173" t="s">
        <v>30555</v>
      </c>
      <c r="F10247" s="72" t="s">
        <v>6</v>
      </c>
      <c r="G10247" s="68" t="s">
        <v>31382</v>
      </c>
      <c r="H10247" s="73"/>
    </row>
    <row r="10248" spans="1:8" hidden="1">
      <c r="A10248" s="67">
        <v>10247</v>
      </c>
      <c r="B10248" s="72" t="s">
        <v>17197</v>
      </c>
      <c r="C10248" s="73" t="s">
        <v>17198</v>
      </c>
      <c r="D10248" s="71" t="s">
        <v>184</v>
      </c>
      <c r="E10248" s="173" t="s">
        <v>30555</v>
      </c>
      <c r="F10248" s="72" t="s">
        <v>6</v>
      </c>
      <c r="G10248" s="68" t="s">
        <v>31382</v>
      </c>
      <c r="H10248" s="73"/>
    </row>
    <row r="10249" spans="1:8" hidden="1">
      <c r="A10249" s="67">
        <v>10248</v>
      </c>
      <c r="B10249" s="72" t="s">
        <v>17199</v>
      </c>
      <c r="C10249" s="73" t="s">
        <v>17200</v>
      </c>
      <c r="D10249" s="71" t="s">
        <v>184</v>
      </c>
      <c r="E10249" s="173" t="s">
        <v>30555</v>
      </c>
      <c r="F10249" s="72" t="s">
        <v>6</v>
      </c>
      <c r="G10249" s="68" t="s">
        <v>31382</v>
      </c>
      <c r="H10249" s="73"/>
    </row>
    <row r="10250" spans="1:8" hidden="1">
      <c r="A10250" s="67">
        <v>10249</v>
      </c>
      <c r="B10250" s="72" t="s">
        <v>17201</v>
      </c>
      <c r="C10250" s="73" t="s">
        <v>17202</v>
      </c>
      <c r="D10250" s="71" t="s">
        <v>184</v>
      </c>
      <c r="E10250" s="173" t="s">
        <v>30555</v>
      </c>
      <c r="F10250" s="72" t="s">
        <v>6</v>
      </c>
      <c r="G10250" s="68" t="s">
        <v>31382</v>
      </c>
      <c r="H10250" s="73"/>
    </row>
    <row r="10251" spans="1:8" hidden="1">
      <c r="A10251" s="67">
        <v>10250</v>
      </c>
      <c r="B10251" s="72" t="s">
        <v>17203</v>
      </c>
      <c r="C10251" s="73" t="s">
        <v>17204</v>
      </c>
      <c r="D10251" s="71" t="s">
        <v>184</v>
      </c>
      <c r="E10251" s="173" t="s">
        <v>30555</v>
      </c>
      <c r="F10251" s="72" t="s">
        <v>6</v>
      </c>
      <c r="G10251" s="68" t="s">
        <v>31382</v>
      </c>
      <c r="H10251" s="73"/>
    </row>
    <row r="10252" spans="1:8" hidden="1">
      <c r="A10252" s="67">
        <v>10251</v>
      </c>
      <c r="B10252" s="72" t="s">
        <v>17205</v>
      </c>
      <c r="C10252" s="73" t="s">
        <v>17206</v>
      </c>
      <c r="D10252" s="71" t="s">
        <v>184</v>
      </c>
      <c r="E10252" s="173" t="s">
        <v>30555</v>
      </c>
      <c r="F10252" s="72" t="s">
        <v>6</v>
      </c>
      <c r="G10252" s="68" t="s">
        <v>31382</v>
      </c>
      <c r="H10252" s="73"/>
    </row>
    <row r="10253" spans="1:8" hidden="1">
      <c r="A10253" s="67">
        <v>10252</v>
      </c>
      <c r="B10253" s="72" t="s">
        <v>17207</v>
      </c>
      <c r="C10253" s="73" t="s">
        <v>17208</v>
      </c>
      <c r="D10253" s="71" t="s">
        <v>184</v>
      </c>
      <c r="E10253" s="173" t="s">
        <v>30555</v>
      </c>
      <c r="F10253" s="72" t="s">
        <v>6</v>
      </c>
      <c r="G10253" s="68" t="s">
        <v>31382</v>
      </c>
      <c r="H10253" s="73"/>
    </row>
    <row r="10254" spans="1:8" hidden="1">
      <c r="A10254" s="67">
        <v>10253</v>
      </c>
      <c r="B10254" s="72" t="s">
        <v>17209</v>
      </c>
      <c r="C10254" s="73" t="s">
        <v>17210</v>
      </c>
      <c r="D10254" s="71" t="s">
        <v>184</v>
      </c>
      <c r="E10254" s="173" t="s">
        <v>30555</v>
      </c>
      <c r="F10254" s="72" t="s">
        <v>6</v>
      </c>
      <c r="G10254" s="68" t="s">
        <v>31382</v>
      </c>
      <c r="H10254" s="73"/>
    </row>
    <row r="10255" spans="1:8" hidden="1">
      <c r="A10255" s="67">
        <v>10254</v>
      </c>
      <c r="B10255" s="72" t="s">
        <v>17211</v>
      </c>
      <c r="C10255" s="73" t="s">
        <v>17212</v>
      </c>
      <c r="D10255" s="71" t="s">
        <v>184</v>
      </c>
      <c r="E10255" s="173" t="s">
        <v>30555</v>
      </c>
      <c r="F10255" s="72" t="s">
        <v>6</v>
      </c>
      <c r="G10255" s="68" t="s">
        <v>31382</v>
      </c>
      <c r="H10255" s="73"/>
    </row>
    <row r="10256" spans="1:8" hidden="1">
      <c r="A10256" s="67">
        <v>10255</v>
      </c>
      <c r="B10256" s="72" t="s">
        <v>17213</v>
      </c>
      <c r="C10256" s="73" t="s">
        <v>17214</v>
      </c>
      <c r="D10256" s="71" t="s">
        <v>184</v>
      </c>
      <c r="E10256" s="173" t="s">
        <v>30555</v>
      </c>
      <c r="F10256" s="72" t="s">
        <v>6</v>
      </c>
      <c r="G10256" s="68" t="s">
        <v>31382</v>
      </c>
      <c r="H10256" s="73"/>
    </row>
    <row r="10257" spans="1:8" hidden="1">
      <c r="A10257" s="67">
        <v>10256</v>
      </c>
      <c r="B10257" s="72" t="s">
        <v>17215</v>
      </c>
      <c r="C10257" s="73" t="s">
        <v>17216</v>
      </c>
      <c r="D10257" s="71" t="s">
        <v>184</v>
      </c>
      <c r="E10257" s="173" t="s">
        <v>30555</v>
      </c>
      <c r="F10257" s="72" t="s">
        <v>6</v>
      </c>
      <c r="G10257" s="68" t="s">
        <v>31382</v>
      </c>
      <c r="H10257" s="73"/>
    </row>
    <row r="10258" spans="1:8" hidden="1">
      <c r="A10258" s="67">
        <v>10257</v>
      </c>
      <c r="B10258" s="72" t="s">
        <v>17217</v>
      </c>
      <c r="C10258" s="73" t="s">
        <v>17218</v>
      </c>
      <c r="D10258" s="71" t="s">
        <v>184</v>
      </c>
      <c r="E10258" s="173" t="s">
        <v>30555</v>
      </c>
      <c r="F10258" s="72" t="s">
        <v>6</v>
      </c>
      <c r="G10258" s="68" t="s">
        <v>31382</v>
      </c>
      <c r="H10258" s="73"/>
    </row>
    <row r="10259" spans="1:8" hidden="1">
      <c r="A10259" s="67">
        <v>10258</v>
      </c>
      <c r="B10259" s="72" t="s">
        <v>17219</v>
      </c>
      <c r="C10259" s="73" t="s">
        <v>17220</v>
      </c>
      <c r="D10259" s="71" t="s">
        <v>184</v>
      </c>
      <c r="E10259" s="173" t="s">
        <v>30555</v>
      </c>
      <c r="F10259" s="72" t="s">
        <v>6</v>
      </c>
      <c r="G10259" s="68" t="s">
        <v>31382</v>
      </c>
      <c r="H10259" s="73"/>
    </row>
    <row r="10260" spans="1:8" hidden="1">
      <c r="A10260" s="67">
        <v>10259</v>
      </c>
      <c r="B10260" s="72" t="s">
        <v>17221</v>
      </c>
      <c r="C10260" s="73" t="s">
        <v>17222</v>
      </c>
      <c r="D10260" s="71" t="s">
        <v>184</v>
      </c>
      <c r="E10260" s="173" t="s">
        <v>30555</v>
      </c>
      <c r="F10260" s="72" t="s">
        <v>6</v>
      </c>
      <c r="G10260" s="68" t="s">
        <v>31382</v>
      </c>
      <c r="H10260" s="73"/>
    </row>
    <row r="10261" spans="1:8" hidden="1">
      <c r="A10261" s="67">
        <v>10260</v>
      </c>
      <c r="B10261" s="72" t="s">
        <v>17223</v>
      </c>
      <c r="C10261" s="73" t="s">
        <v>17224</v>
      </c>
      <c r="D10261" s="71" t="s">
        <v>184</v>
      </c>
      <c r="E10261" s="173" t="s">
        <v>30555</v>
      </c>
      <c r="F10261" s="72" t="s">
        <v>6</v>
      </c>
      <c r="G10261" s="68" t="s">
        <v>31382</v>
      </c>
      <c r="H10261" s="73"/>
    </row>
    <row r="10262" spans="1:8" hidden="1">
      <c r="A10262" s="67">
        <v>10261</v>
      </c>
      <c r="B10262" s="72" t="s">
        <v>17225</v>
      </c>
      <c r="C10262" s="73" t="s">
        <v>17226</v>
      </c>
      <c r="D10262" s="71" t="s">
        <v>184</v>
      </c>
      <c r="E10262" s="173" t="s">
        <v>30555</v>
      </c>
      <c r="F10262" s="72" t="s">
        <v>6</v>
      </c>
      <c r="G10262" s="68" t="s">
        <v>31382</v>
      </c>
      <c r="H10262" s="73"/>
    </row>
    <row r="10263" spans="1:8" hidden="1">
      <c r="A10263" s="67">
        <v>10262</v>
      </c>
      <c r="B10263" s="72" t="s">
        <v>17227</v>
      </c>
      <c r="C10263" s="73" t="s">
        <v>17228</v>
      </c>
      <c r="D10263" s="71" t="s">
        <v>184</v>
      </c>
      <c r="E10263" s="173" t="s">
        <v>30555</v>
      </c>
      <c r="F10263" s="72" t="s">
        <v>6</v>
      </c>
      <c r="G10263" s="68" t="s">
        <v>31382</v>
      </c>
      <c r="H10263" s="73"/>
    </row>
    <row r="10264" spans="1:8" hidden="1">
      <c r="A10264" s="67">
        <v>10263</v>
      </c>
      <c r="B10264" s="72" t="s">
        <v>17229</v>
      </c>
      <c r="C10264" s="73" t="s">
        <v>17230</v>
      </c>
      <c r="D10264" s="71" t="s">
        <v>184</v>
      </c>
      <c r="E10264" s="173" t="s">
        <v>30555</v>
      </c>
      <c r="F10264" s="72" t="s">
        <v>6</v>
      </c>
      <c r="G10264" s="68" t="s">
        <v>31382</v>
      </c>
      <c r="H10264" s="73"/>
    </row>
    <row r="10265" spans="1:8" hidden="1">
      <c r="A10265" s="67">
        <v>10264</v>
      </c>
      <c r="B10265" s="72" t="s">
        <v>17231</v>
      </c>
      <c r="C10265" s="73" t="s">
        <v>17232</v>
      </c>
      <c r="D10265" s="71" t="s">
        <v>184</v>
      </c>
      <c r="E10265" s="173" t="s">
        <v>30555</v>
      </c>
      <c r="F10265" s="72" t="s">
        <v>6</v>
      </c>
      <c r="G10265" s="68" t="s">
        <v>31382</v>
      </c>
      <c r="H10265" s="73"/>
    </row>
    <row r="10266" spans="1:8" hidden="1">
      <c r="A10266" s="67">
        <v>10265</v>
      </c>
      <c r="B10266" s="72" t="s">
        <v>17233</v>
      </c>
      <c r="C10266" s="73" t="s">
        <v>17234</v>
      </c>
      <c r="D10266" s="71" t="s">
        <v>184</v>
      </c>
      <c r="E10266" s="173" t="s">
        <v>30555</v>
      </c>
      <c r="F10266" s="72" t="s">
        <v>6</v>
      </c>
      <c r="G10266" s="68" t="s">
        <v>31382</v>
      </c>
      <c r="H10266" s="73"/>
    </row>
    <row r="10267" spans="1:8" hidden="1">
      <c r="A10267" s="67">
        <v>10266</v>
      </c>
      <c r="B10267" s="72" t="s">
        <v>17235</v>
      </c>
      <c r="C10267" s="73" t="s">
        <v>17236</v>
      </c>
      <c r="D10267" s="71" t="s">
        <v>184</v>
      </c>
      <c r="E10267" s="173" t="s">
        <v>30555</v>
      </c>
      <c r="F10267" s="72" t="s">
        <v>6</v>
      </c>
      <c r="G10267" s="68" t="s">
        <v>31382</v>
      </c>
      <c r="H10267" s="73"/>
    </row>
    <row r="10268" spans="1:8" hidden="1">
      <c r="A10268" s="67">
        <v>10267</v>
      </c>
      <c r="B10268" s="72" t="s">
        <v>17237</v>
      </c>
      <c r="C10268" s="73" t="s">
        <v>17238</v>
      </c>
      <c r="D10268" s="71" t="s">
        <v>184</v>
      </c>
      <c r="E10268" s="173" t="s">
        <v>30555</v>
      </c>
      <c r="F10268" s="72" t="s">
        <v>6</v>
      </c>
      <c r="G10268" s="68" t="s">
        <v>31382</v>
      </c>
      <c r="H10268" s="73"/>
    </row>
    <row r="10269" spans="1:8" hidden="1">
      <c r="A10269" s="67">
        <v>10268</v>
      </c>
      <c r="B10269" s="72" t="s">
        <v>17239</v>
      </c>
      <c r="C10269" s="73" t="s">
        <v>17240</v>
      </c>
      <c r="D10269" s="71" t="s">
        <v>184</v>
      </c>
      <c r="E10269" s="173" t="s">
        <v>30555</v>
      </c>
      <c r="F10269" s="72" t="s">
        <v>6</v>
      </c>
      <c r="G10269" s="68" t="s">
        <v>31382</v>
      </c>
      <c r="H10269" s="73"/>
    </row>
    <row r="10270" spans="1:8" hidden="1">
      <c r="A10270" s="67">
        <v>10269</v>
      </c>
      <c r="B10270" s="72" t="s">
        <v>17241</v>
      </c>
      <c r="C10270" s="73" t="s">
        <v>17242</v>
      </c>
      <c r="D10270" s="71" t="s">
        <v>184</v>
      </c>
      <c r="E10270" s="173" t="s">
        <v>30555</v>
      </c>
      <c r="F10270" s="72" t="s">
        <v>6</v>
      </c>
      <c r="G10270" s="68" t="s">
        <v>31382</v>
      </c>
      <c r="H10270" s="73"/>
    </row>
    <row r="10271" spans="1:8" hidden="1">
      <c r="A10271" s="67">
        <v>10270</v>
      </c>
      <c r="B10271" s="72" t="s">
        <v>17243</v>
      </c>
      <c r="C10271" s="73" t="s">
        <v>17244</v>
      </c>
      <c r="D10271" s="71" t="s">
        <v>184</v>
      </c>
      <c r="E10271" s="173" t="s">
        <v>30555</v>
      </c>
      <c r="F10271" s="72" t="s">
        <v>6</v>
      </c>
      <c r="G10271" s="68" t="s">
        <v>31382</v>
      </c>
      <c r="H10271" s="73"/>
    </row>
    <row r="10272" spans="1:8" hidden="1">
      <c r="A10272" s="67">
        <v>10271</v>
      </c>
      <c r="B10272" s="72" t="s">
        <v>17245</v>
      </c>
      <c r="C10272" s="73" t="s">
        <v>17246</v>
      </c>
      <c r="D10272" s="71" t="s">
        <v>184</v>
      </c>
      <c r="E10272" s="173" t="s">
        <v>30555</v>
      </c>
      <c r="F10272" s="72" t="s">
        <v>6</v>
      </c>
      <c r="G10272" s="68" t="s">
        <v>31382</v>
      </c>
      <c r="H10272" s="73"/>
    </row>
    <row r="10273" spans="1:8" hidden="1">
      <c r="A10273" s="67">
        <v>10272</v>
      </c>
      <c r="B10273" s="72" t="s">
        <v>17247</v>
      </c>
      <c r="C10273" s="73" t="s">
        <v>17248</v>
      </c>
      <c r="D10273" s="71" t="s">
        <v>184</v>
      </c>
      <c r="E10273" s="173" t="s">
        <v>30555</v>
      </c>
      <c r="F10273" s="72" t="s">
        <v>6</v>
      </c>
      <c r="G10273" s="68" t="s">
        <v>31382</v>
      </c>
      <c r="H10273" s="73"/>
    </row>
    <row r="10274" spans="1:8" hidden="1">
      <c r="A10274" s="67">
        <v>10273</v>
      </c>
      <c r="B10274" s="72" t="s">
        <v>17249</v>
      </c>
      <c r="C10274" s="73" t="s">
        <v>17250</v>
      </c>
      <c r="D10274" s="71" t="s">
        <v>184</v>
      </c>
      <c r="E10274" s="173" t="s">
        <v>30555</v>
      </c>
      <c r="F10274" s="72" t="s">
        <v>6</v>
      </c>
      <c r="G10274" s="68" t="s">
        <v>31382</v>
      </c>
      <c r="H10274" s="73"/>
    </row>
    <row r="10275" spans="1:8" hidden="1">
      <c r="A10275" s="67">
        <v>10274</v>
      </c>
      <c r="B10275" s="72" t="s">
        <v>17251</v>
      </c>
      <c r="C10275" s="73" t="s">
        <v>17252</v>
      </c>
      <c r="D10275" s="71" t="s">
        <v>184</v>
      </c>
      <c r="E10275" s="173" t="s">
        <v>30555</v>
      </c>
      <c r="F10275" s="72" t="s">
        <v>6</v>
      </c>
      <c r="G10275" s="68" t="s">
        <v>31382</v>
      </c>
      <c r="H10275" s="73"/>
    </row>
    <row r="10276" spans="1:8" hidden="1">
      <c r="A10276" s="67">
        <v>10275</v>
      </c>
      <c r="B10276" s="72" t="s">
        <v>17253</v>
      </c>
      <c r="C10276" s="73" t="s">
        <v>17254</v>
      </c>
      <c r="D10276" s="71" t="s">
        <v>184</v>
      </c>
      <c r="E10276" s="173" t="s">
        <v>30555</v>
      </c>
      <c r="F10276" s="72" t="s">
        <v>6</v>
      </c>
      <c r="G10276" s="68" t="s">
        <v>31382</v>
      </c>
      <c r="H10276" s="73"/>
    </row>
    <row r="10277" spans="1:8" hidden="1">
      <c r="A10277" s="67">
        <v>10276</v>
      </c>
      <c r="B10277" s="72" t="s">
        <v>17255</v>
      </c>
      <c r="C10277" s="73" t="s">
        <v>17256</v>
      </c>
      <c r="D10277" s="71" t="s">
        <v>184</v>
      </c>
      <c r="E10277" s="173" t="s">
        <v>30555</v>
      </c>
      <c r="F10277" s="72" t="s">
        <v>6</v>
      </c>
      <c r="G10277" s="68" t="s">
        <v>31382</v>
      </c>
      <c r="H10277" s="73"/>
    </row>
    <row r="10278" spans="1:8" hidden="1">
      <c r="A10278" s="67">
        <v>10277</v>
      </c>
      <c r="B10278" s="72" t="s">
        <v>17257</v>
      </c>
      <c r="C10278" s="73" t="s">
        <v>17258</v>
      </c>
      <c r="D10278" s="71" t="s">
        <v>184</v>
      </c>
      <c r="E10278" s="173" t="s">
        <v>30555</v>
      </c>
      <c r="F10278" s="72" t="s">
        <v>6</v>
      </c>
      <c r="G10278" s="68" t="s">
        <v>31382</v>
      </c>
      <c r="H10278" s="73"/>
    </row>
    <row r="10279" spans="1:8" hidden="1">
      <c r="A10279" s="67">
        <v>10278</v>
      </c>
      <c r="B10279" s="72" t="s">
        <v>17259</v>
      </c>
      <c r="C10279" s="73" t="s">
        <v>17260</v>
      </c>
      <c r="D10279" s="71" t="s">
        <v>184</v>
      </c>
      <c r="E10279" s="173" t="s">
        <v>30555</v>
      </c>
      <c r="F10279" s="72" t="s">
        <v>6</v>
      </c>
      <c r="G10279" s="68" t="s">
        <v>31382</v>
      </c>
      <c r="H10279" s="73"/>
    </row>
    <row r="10280" spans="1:8" hidden="1">
      <c r="A10280" s="67">
        <v>10279</v>
      </c>
      <c r="B10280" s="72" t="s">
        <v>17261</v>
      </c>
      <c r="C10280" s="73" t="s">
        <v>17262</v>
      </c>
      <c r="D10280" s="71" t="s">
        <v>184</v>
      </c>
      <c r="E10280" s="173" t="s">
        <v>30555</v>
      </c>
      <c r="F10280" s="72" t="s">
        <v>6</v>
      </c>
      <c r="G10280" s="68" t="s">
        <v>31382</v>
      </c>
      <c r="H10280" s="73"/>
    </row>
    <row r="10281" spans="1:8" hidden="1">
      <c r="A10281" s="67">
        <v>10280</v>
      </c>
      <c r="B10281" s="72" t="s">
        <v>17263</v>
      </c>
      <c r="C10281" s="73" t="s">
        <v>17264</v>
      </c>
      <c r="D10281" s="71" t="s">
        <v>184</v>
      </c>
      <c r="E10281" s="173" t="s">
        <v>30555</v>
      </c>
      <c r="F10281" s="72" t="s">
        <v>6</v>
      </c>
      <c r="G10281" s="68" t="s">
        <v>31382</v>
      </c>
      <c r="H10281" s="73"/>
    </row>
    <row r="10282" spans="1:8" hidden="1">
      <c r="A10282" s="67">
        <v>10281</v>
      </c>
      <c r="B10282" s="72" t="s">
        <v>17265</v>
      </c>
      <c r="C10282" s="73" t="s">
        <v>17266</v>
      </c>
      <c r="D10282" s="71" t="s">
        <v>184</v>
      </c>
      <c r="E10282" s="172">
        <v>644.23</v>
      </c>
      <c r="F10282" s="72" t="s">
        <v>6</v>
      </c>
      <c r="G10282" s="68" t="s">
        <v>31382</v>
      </c>
      <c r="H10282" s="73"/>
    </row>
    <row r="10283" spans="1:8" hidden="1">
      <c r="A10283" s="67">
        <v>10282</v>
      </c>
      <c r="B10283" s="72" t="s">
        <v>17267</v>
      </c>
      <c r="C10283" s="73" t="s">
        <v>17268</v>
      </c>
      <c r="D10283" s="71" t="s">
        <v>184</v>
      </c>
      <c r="E10283" s="172">
        <v>644.23</v>
      </c>
      <c r="F10283" s="72" t="s">
        <v>6</v>
      </c>
      <c r="G10283" s="68" t="s">
        <v>31382</v>
      </c>
      <c r="H10283" s="73"/>
    </row>
    <row r="10284" spans="1:8" hidden="1">
      <c r="A10284" s="67">
        <v>10283</v>
      </c>
      <c r="B10284" s="72" t="s">
        <v>17269</v>
      </c>
      <c r="C10284" s="73" t="s">
        <v>17270</v>
      </c>
      <c r="D10284" s="71" t="s">
        <v>184</v>
      </c>
      <c r="E10284" s="173" t="s">
        <v>30555</v>
      </c>
      <c r="F10284" s="72" t="s">
        <v>6</v>
      </c>
      <c r="G10284" s="68" t="s">
        <v>31382</v>
      </c>
      <c r="H10284" s="73"/>
    </row>
    <row r="10285" spans="1:8" hidden="1">
      <c r="A10285" s="67">
        <v>10284</v>
      </c>
      <c r="B10285" s="72" t="s">
        <v>17271</v>
      </c>
      <c r="C10285" s="73" t="s">
        <v>17272</v>
      </c>
      <c r="D10285" s="71" t="s">
        <v>184</v>
      </c>
      <c r="E10285" s="173" t="s">
        <v>30555</v>
      </c>
      <c r="F10285" s="72" t="s">
        <v>6</v>
      </c>
      <c r="G10285" s="68" t="s">
        <v>31382</v>
      </c>
      <c r="H10285" s="73"/>
    </row>
    <row r="10286" spans="1:8" hidden="1">
      <c r="A10286" s="67">
        <v>10285</v>
      </c>
      <c r="B10286" s="72" t="s">
        <v>17273</v>
      </c>
      <c r="C10286" s="73" t="s">
        <v>17274</v>
      </c>
      <c r="D10286" s="71" t="s">
        <v>184</v>
      </c>
      <c r="E10286" s="172">
        <v>428.24</v>
      </c>
      <c r="F10286" s="72" t="s">
        <v>6</v>
      </c>
      <c r="G10286" s="68" t="s">
        <v>31382</v>
      </c>
      <c r="H10286" s="73"/>
    </row>
    <row r="10287" spans="1:8" hidden="1">
      <c r="A10287" s="67">
        <v>10286</v>
      </c>
      <c r="B10287" s="72" t="s">
        <v>17275</v>
      </c>
      <c r="C10287" s="73" t="s">
        <v>17276</v>
      </c>
      <c r="D10287" s="71" t="s">
        <v>184</v>
      </c>
      <c r="E10287" s="173" t="s">
        <v>30555</v>
      </c>
      <c r="F10287" s="72" t="s">
        <v>6</v>
      </c>
      <c r="G10287" s="68" t="s">
        <v>31382</v>
      </c>
      <c r="H10287" s="73"/>
    </row>
    <row r="10288" spans="1:8" hidden="1">
      <c r="A10288" s="67">
        <v>10287</v>
      </c>
      <c r="B10288" s="72" t="s">
        <v>17277</v>
      </c>
      <c r="C10288" s="73" t="s">
        <v>17278</v>
      </c>
      <c r="D10288" s="71" t="s">
        <v>184</v>
      </c>
      <c r="E10288" s="173" t="s">
        <v>30555</v>
      </c>
      <c r="F10288" s="72" t="s">
        <v>6</v>
      </c>
      <c r="G10288" s="68" t="s">
        <v>31382</v>
      </c>
      <c r="H10288" s="73"/>
    </row>
    <row r="10289" spans="1:8" hidden="1">
      <c r="A10289" s="67">
        <v>10288</v>
      </c>
      <c r="B10289" s="72" t="s">
        <v>17279</v>
      </c>
      <c r="C10289" s="73" t="s">
        <v>17280</v>
      </c>
      <c r="D10289" s="71" t="s">
        <v>184</v>
      </c>
      <c r="E10289" s="173" t="s">
        <v>30555</v>
      </c>
      <c r="F10289" s="72" t="s">
        <v>6</v>
      </c>
      <c r="G10289" s="68" t="s">
        <v>31382</v>
      </c>
      <c r="H10289" s="73"/>
    </row>
    <row r="10290" spans="1:8" hidden="1">
      <c r="A10290" s="67">
        <v>10289</v>
      </c>
      <c r="B10290" s="72" t="s">
        <v>17281</v>
      </c>
      <c r="C10290" s="73" t="s">
        <v>17282</v>
      </c>
      <c r="D10290" s="71" t="s">
        <v>184</v>
      </c>
      <c r="E10290" s="173" t="s">
        <v>30555</v>
      </c>
      <c r="F10290" s="72" t="s">
        <v>6</v>
      </c>
      <c r="G10290" s="68" t="s">
        <v>31382</v>
      </c>
      <c r="H10290" s="73"/>
    </row>
    <row r="10291" spans="1:8" hidden="1">
      <c r="A10291" s="67">
        <v>10290</v>
      </c>
      <c r="B10291" s="72" t="s">
        <v>17283</v>
      </c>
      <c r="C10291" s="73" t="s">
        <v>17284</v>
      </c>
      <c r="D10291" s="71" t="s">
        <v>184</v>
      </c>
      <c r="E10291" s="173" t="s">
        <v>30555</v>
      </c>
      <c r="F10291" s="72" t="s">
        <v>6</v>
      </c>
      <c r="G10291" s="68" t="s">
        <v>31382</v>
      </c>
      <c r="H10291" s="73"/>
    </row>
    <row r="10292" spans="1:8" hidden="1">
      <c r="A10292" s="67">
        <v>10291</v>
      </c>
      <c r="B10292" s="72" t="s">
        <v>17285</v>
      </c>
      <c r="C10292" s="73" t="s">
        <v>17286</v>
      </c>
      <c r="D10292" s="71" t="s">
        <v>184</v>
      </c>
      <c r="E10292" s="173" t="s">
        <v>30555</v>
      </c>
      <c r="F10292" s="72" t="s">
        <v>6</v>
      </c>
      <c r="G10292" s="68" t="s">
        <v>31382</v>
      </c>
      <c r="H10292" s="73"/>
    </row>
    <row r="10293" spans="1:8" hidden="1">
      <c r="A10293" s="67">
        <v>10292</v>
      </c>
      <c r="B10293" s="72" t="s">
        <v>17287</v>
      </c>
      <c r="C10293" s="73" t="s">
        <v>17288</v>
      </c>
      <c r="D10293" s="71" t="s">
        <v>184</v>
      </c>
      <c r="E10293" s="173" t="s">
        <v>30555</v>
      </c>
      <c r="F10293" s="72" t="s">
        <v>6</v>
      </c>
      <c r="G10293" s="68" t="s">
        <v>31382</v>
      </c>
      <c r="H10293" s="73"/>
    </row>
    <row r="10294" spans="1:8" hidden="1">
      <c r="A10294" s="67">
        <v>10293</v>
      </c>
      <c r="B10294" s="72" t="s">
        <v>17289</v>
      </c>
      <c r="C10294" s="73" t="s">
        <v>17290</v>
      </c>
      <c r="D10294" s="71" t="s">
        <v>184</v>
      </c>
      <c r="E10294" s="173" t="s">
        <v>30555</v>
      </c>
      <c r="F10294" s="72" t="s">
        <v>6</v>
      </c>
      <c r="G10294" s="68" t="s">
        <v>31382</v>
      </c>
      <c r="H10294" s="73"/>
    </row>
    <row r="10295" spans="1:8" hidden="1">
      <c r="A10295" s="67">
        <v>10294</v>
      </c>
      <c r="B10295" s="72" t="s">
        <v>17291</v>
      </c>
      <c r="C10295" s="73" t="s">
        <v>17292</v>
      </c>
      <c r="D10295" s="71" t="s">
        <v>184</v>
      </c>
      <c r="E10295" s="173" t="s">
        <v>30555</v>
      </c>
      <c r="F10295" s="72" t="s">
        <v>6</v>
      </c>
      <c r="G10295" s="68" t="s">
        <v>31382</v>
      </c>
      <c r="H10295" s="73"/>
    </row>
    <row r="10296" spans="1:8" hidden="1">
      <c r="A10296" s="67">
        <v>10295</v>
      </c>
      <c r="B10296" s="72" t="s">
        <v>17293</v>
      </c>
      <c r="C10296" s="73" t="s">
        <v>17294</v>
      </c>
      <c r="D10296" s="71" t="s">
        <v>184</v>
      </c>
      <c r="E10296" s="173" t="s">
        <v>30555</v>
      </c>
      <c r="F10296" s="72" t="s">
        <v>6</v>
      </c>
      <c r="G10296" s="68" t="s">
        <v>31382</v>
      </c>
      <c r="H10296" s="73"/>
    </row>
    <row r="10297" spans="1:8" hidden="1">
      <c r="A10297" s="67">
        <v>10296</v>
      </c>
      <c r="B10297" s="72" t="s">
        <v>17295</v>
      </c>
      <c r="C10297" s="73" t="s">
        <v>17296</v>
      </c>
      <c r="D10297" s="71" t="s">
        <v>184</v>
      </c>
      <c r="E10297" s="173" t="s">
        <v>30555</v>
      </c>
      <c r="F10297" s="72" t="s">
        <v>6</v>
      </c>
      <c r="G10297" s="68" t="s">
        <v>31382</v>
      </c>
      <c r="H10297" s="73"/>
    </row>
    <row r="10298" spans="1:8" hidden="1">
      <c r="A10298" s="67">
        <v>10297</v>
      </c>
      <c r="B10298" s="72" t="s">
        <v>17297</v>
      </c>
      <c r="C10298" s="73" t="s">
        <v>17298</v>
      </c>
      <c r="D10298" s="71" t="s">
        <v>184</v>
      </c>
      <c r="E10298" s="173" t="s">
        <v>30555</v>
      </c>
      <c r="F10298" s="72" t="s">
        <v>6</v>
      </c>
      <c r="G10298" s="68" t="s">
        <v>31382</v>
      </c>
      <c r="H10298" s="73"/>
    </row>
    <row r="10299" spans="1:8" hidden="1">
      <c r="A10299" s="67">
        <v>10298</v>
      </c>
      <c r="B10299" s="72" t="s">
        <v>17299</v>
      </c>
      <c r="C10299" s="73" t="s">
        <v>17300</v>
      </c>
      <c r="D10299" s="71" t="s">
        <v>184</v>
      </c>
      <c r="E10299" s="172">
        <v>411.95</v>
      </c>
      <c r="F10299" s="72" t="s">
        <v>6</v>
      </c>
      <c r="G10299" s="68" t="s">
        <v>31382</v>
      </c>
      <c r="H10299" s="73"/>
    </row>
    <row r="10300" spans="1:8" hidden="1">
      <c r="A10300" s="67">
        <v>10299</v>
      </c>
      <c r="B10300" s="72" t="s">
        <v>17301</v>
      </c>
      <c r="C10300" s="73" t="s">
        <v>17302</v>
      </c>
      <c r="D10300" s="71" t="s">
        <v>184</v>
      </c>
      <c r="E10300" s="173" t="s">
        <v>30555</v>
      </c>
      <c r="F10300" s="72" t="s">
        <v>6</v>
      </c>
      <c r="G10300" s="68" t="s">
        <v>31382</v>
      </c>
      <c r="H10300" s="73"/>
    </row>
    <row r="10301" spans="1:8" hidden="1">
      <c r="A10301" s="67">
        <v>10300</v>
      </c>
      <c r="B10301" s="72" t="s">
        <v>17303</v>
      </c>
      <c r="C10301" s="73" t="s">
        <v>17304</v>
      </c>
      <c r="D10301" s="71" t="s">
        <v>184</v>
      </c>
      <c r="E10301" s="173" t="s">
        <v>30555</v>
      </c>
      <c r="F10301" s="72" t="s">
        <v>6</v>
      </c>
      <c r="G10301" s="68" t="s">
        <v>31382</v>
      </c>
      <c r="H10301" s="73"/>
    </row>
    <row r="10302" spans="1:8" hidden="1">
      <c r="A10302" s="67">
        <v>10301</v>
      </c>
      <c r="B10302" s="72" t="s">
        <v>17305</v>
      </c>
      <c r="C10302" s="73" t="s">
        <v>17306</v>
      </c>
      <c r="D10302" s="71" t="s">
        <v>184</v>
      </c>
      <c r="E10302" s="173" t="s">
        <v>30555</v>
      </c>
      <c r="F10302" s="72" t="s">
        <v>6</v>
      </c>
      <c r="G10302" s="68" t="s">
        <v>31382</v>
      </c>
      <c r="H10302" s="73"/>
    </row>
    <row r="10303" spans="1:8" hidden="1">
      <c r="A10303" s="67">
        <v>10302</v>
      </c>
      <c r="B10303" s="72" t="s">
        <v>17307</v>
      </c>
      <c r="C10303" s="73" t="s">
        <v>17308</v>
      </c>
      <c r="D10303" s="71" t="s">
        <v>184</v>
      </c>
      <c r="E10303" s="173" t="s">
        <v>30555</v>
      </c>
      <c r="F10303" s="72" t="s">
        <v>6</v>
      </c>
      <c r="G10303" s="68" t="s">
        <v>31382</v>
      </c>
      <c r="H10303" s="73"/>
    </row>
    <row r="10304" spans="1:8" hidden="1">
      <c r="A10304" s="67">
        <v>10303</v>
      </c>
      <c r="B10304" s="72" t="s">
        <v>17309</v>
      </c>
      <c r="C10304" s="73" t="s">
        <v>17310</v>
      </c>
      <c r="D10304" s="71" t="s">
        <v>184</v>
      </c>
      <c r="E10304" s="173" t="s">
        <v>30555</v>
      </c>
      <c r="F10304" s="72" t="s">
        <v>6</v>
      </c>
      <c r="G10304" s="68" t="s">
        <v>31382</v>
      </c>
      <c r="H10304" s="73"/>
    </row>
    <row r="10305" spans="1:8" hidden="1">
      <c r="A10305" s="67">
        <v>10304</v>
      </c>
      <c r="B10305" s="72" t="s">
        <v>17311</v>
      </c>
      <c r="C10305" s="73" t="s">
        <v>17312</v>
      </c>
      <c r="D10305" s="71" t="s">
        <v>184</v>
      </c>
      <c r="E10305" s="172">
        <v>411.95</v>
      </c>
      <c r="F10305" s="72" t="s">
        <v>6</v>
      </c>
      <c r="G10305" s="68" t="s">
        <v>31382</v>
      </c>
      <c r="H10305" s="73"/>
    </row>
    <row r="10306" spans="1:8" hidden="1">
      <c r="A10306" s="67">
        <v>10305</v>
      </c>
      <c r="B10306" s="72" t="s">
        <v>17313</v>
      </c>
      <c r="C10306" s="73" t="s">
        <v>17314</v>
      </c>
      <c r="D10306" s="71" t="s">
        <v>184</v>
      </c>
      <c r="E10306" s="173" t="s">
        <v>30555</v>
      </c>
      <c r="F10306" s="72" t="s">
        <v>6</v>
      </c>
      <c r="G10306" s="68" t="s">
        <v>31382</v>
      </c>
      <c r="H10306" s="73"/>
    </row>
    <row r="10307" spans="1:8" hidden="1">
      <c r="A10307" s="67">
        <v>10306</v>
      </c>
      <c r="B10307" s="72" t="s">
        <v>17315</v>
      </c>
      <c r="C10307" s="73" t="s">
        <v>17316</v>
      </c>
      <c r="D10307" s="71" t="s">
        <v>184</v>
      </c>
      <c r="E10307" s="173" t="s">
        <v>30555</v>
      </c>
      <c r="F10307" s="72" t="s">
        <v>6</v>
      </c>
      <c r="G10307" s="68" t="s">
        <v>31382</v>
      </c>
      <c r="H10307" s="73"/>
    </row>
    <row r="10308" spans="1:8" hidden="1">
      <c r="A10308" s="67">
        <v>10307</v>
      </c>
      <c r="B10308" s="72" t="s">
        <v>17317</v>
      </c>
      <c r="C10308" s="73" t="s">
        <v>17318</v>
      </c>
      <c r="D10308" s="71" t="s">
        <v>184</v>
      </c>
      <c r="E10308" s="173" t="s">
        <v>30555</v>
      </c>
      <c r="F10308" s="72" t="s">
        <v>6</v>
      </c>
      <c r="G10308" s="68" t="s">
        <v>31382</v>
      </c>
      <c r="H10308" s="73"/>
    </row>
    <row r="10309" spans="1:8" hidden="1">
      <c r="A10309" s="67">
        <v>10308</v>
      </c>
      <c r="B10309" s="72" t="s">
        <v>17319</v>
      </c>
      <c r="C10309" s="73" t="s">
        <v>17320</v>
      </c>
      <c r="D10309" s="71" t="s">
        <v>184</v>
      </c>
      <c r="E10309" s="173" t="s">
        <v>30555</v>
      </c>
      <c r="F10309" s="72" t="s">
        <v>6</v>
      </c>
      <c r="G10309" s="68" t="s">
        <v>31382</v>
      </c>
      <c r="H10309" s="73"/>
    </row>
    <row r="10310" spans="1:8" hidden="1">
      <c r="A10310" s="67">
        <v>10309</v>
      </c>
      <c r="B10310" s="72" t="s">
        <v>17321</v>
      </c>
      <c r="C10310" s="73" t="s">
        <v>17322</v>
      </c>
      <c r="D10310" s="71" t="s">
        <v>184</v>
      </c>
      <c r="E10310" s="173" t="s">
        <v>30555</v>
      </c>
      <c r="F10310" s="72" t="s">
        <v>6</v>
      </c>
      <c r="G10310" s="68" t="s">
        <v>31382</v>
      </c>
      <c r="H10310" s="73"/>
    </row>
    <row r="10311" spans="1:8" hidden="1">
      <c r="A10311" s="67">
        <v>10310</v>
      </c>
      <c r="B10311" s="72" t="s">
        <v>17323</v>
      </c>
      <c r="C10311" s="73" t="s">
        <v>17324</v>
      </c>
      <c r="D10311" s="71" t="s">
        <v>184</v>
      </c>
      <c r="E10311" s="173" t="s">
        <v>30555</v>
      </c>
      <c r="F10311" s="72" t="s">
        <v>6</v>
      </c>
      <c r="G10311" s="68" t="s">
        <v>31382</v>
      </c>
      <c r="H10311" s="73"/>
    </row>
    <row r="10312" spans="1:8" hidden="1">
      <c r="A10312" s="67">
        <v>10311</v>
      </c>
      <c r="B10312" s="72" t="s">
        <v>17325</v>
      </c>
      <c r="C10312" s="73" t="s">
        <v>17326</v>
      </c>
      <c r="D10312" s="71" t="s">
        <v>184</v>
      </c>
      <c r="E10312" s="173" t="s">
        <v>30555</v>
      </c>
      <c r="F10312" s="72" t="s">
        <v>6</v>
      </c>
      <c r="G10312" s="68" t="s">
        <v>31382</v>
      </c>
      <c r="H10312" s="73"/>
    </row>
    <row r="10313" spans="1:8" hidden="1">
      <c r="A10313" s="67">
        <v>10312</v>
      </c>
      <c r="B10313" s="72" t="s">
        <v>17327</v>
      </c>
      <c r="C10313" s="73" t="s">
        <v>17328</v>
      </c>
      <c r="D10313" s="71" t="s">
        <v>184</v>
      </c>
      <c r="E10313" s="173" t="s">
        <v>30555</v>
      </c>
      <c r="F10313" s="72" t="s">
        <v>6</v>
      </c>
      <c r="G10313" s="68" t="s">
        <v>31382</v>
      </c>
      <c r="H10313" s="73"/>
    </row>
    <row r="10314" spans="1:8" hidden="1">
      <c r="A10314" s="67">
        <v>10313</v>
      </c>
      <c r="B10314" s="72" t="s">
        <v>17329</v>
      </c>
      <c r="C10314" s="73" t="s">
        <v>17330</v>
      </c>
      <c r="D10314" s="71" t="s">
        <v>184</v>
      </c>
      <c r="E10314" s="173" t="s">
        <v>30555</v>
      </c>
      <c r="F10314" s="72" t="s">
        <v>6</v>
      </c>
      <c r="G10314" s="68" t="s">
        <v>31382</v>
      </c>
      <c r="H10314" s="73"/>
    </row>
    <row r="10315" spans="1:8" hidden="1">
      <c r="A10315" s="67">
        <v>10314</v>
      </c>
      <c r="B10315" s="72" t="s">
        <v>17331</v>
      </c>
      <c r="C10315" s="73" t="s">
        <v>17332</v>
      </c>
      <c r="D10315" s="71" t="s">
        <v>184</v>
      </c>
      <c r="E10315" s="173" t="s">
        <v>30555</v>
      </c>
      <c r="F10315" s="72" t="s">
        <v>6</v>
      </c>
      <c r="G10315" s="68" t="s">
        <v>31382</v>
      </c>
      <c r="H10315" s="73"/>
    </row>
    <row r="10316" spans="1:8" hidden="1">
      <c r="A10316" s="67">
        <v>10315</v>
      </c>
      <c r="B10316" s="72" t="s">
        <v>17333</v>
      </c>
      <c r="C10316" s="73" t="s">
        <v>17334</v>
      </c>
      <c r="D10316" s="71" t="s">
        <v>184</v>
      </c>
      <c r="E10316" s="173" t="s">
        <v>30555</v>
      </c>
      <c r="F10316" s="72" t="s">
        <v>6</v>
      </c>
      <c r="G10316" s="68" t="s">
        <v>31382</v>
      </c>
      <c r="H10316" s="73"/>
    </row>
    <row r="10317" spans="1:8" hidden="1">
      <c r="A10317" s="67">
        <v>10316</v>
      </c>
      <c r="B10317" s="72" t="s">
        <v>17335</v>
      </c>
      <c r="C10317" s="73" t="s">
        <v>17336</v>
      </c>
      <c r="D10317" s="71" t="s">
        <v>184</v>
      </c>
      <c r="E10317" s="173" t="s">
        <v>30555</v>
      </c>
      <c r="F10317" s="72" t="s">
        <v>6</v>
      </c>
      <c r="G10317" s="68" t="s">
        <v>31382</v>
      </c>
      <c r="H10317" s="73"/>
    </row>
    <row r="10318" spans="1:8" hidden="1">
      <c r="A10318" s="67">
        <v>10317</v>
      </c>
      <c r="B10318" s="72" t="s">
        <v>17337</v>
      </c>
      <c r="C10318" s="73" t="s">
        <v>17338</v>
      </c>
      <c r="D10318" s="71" t="s">
        <v>184</v>
      </c>
      <c r="E10318" s="173" t="s">
        <v>30555</v>
      </c>
      <c r="F10318" s="72" t="s">
        <v>6</v>
      </c>
      <c r="G10318" s="68" t="s">
        <v>31382</v>
      </c>
      <c r="H10318" s="73"/>
    </row>
    <row r="10319" spans="1:8" hidden="1">
      <c r="A10319" s="67">
        <v>10318</v>
      </c>
      <c r="B10319" s="72" t="s">
        <v>17339</v>
      </c>
      <c r="C10319" s="73" t="s">
        <v>17340</v>
      </c>
      <c r="D10319" s="71" t="s">
        <v>184</v>
      </c>
      <c r="E10319" s="173" t="s">
        <v>30555</v>
      </c>
      <c r="F10319" s="72" t="s">
        <v>6</v>
      </c>
      <c r="G10319" s="68" t="s">
        <v>31382</v>
      </c>
      <c r="H10319" s="73"/>
    </row>
    <row r="10320" spans="1:8" hidden="1">
      <c r="A10320" s="67">
        <v>10319</v>
      </c>
      <c r="B10320" s="72" t="s">
        <v>17341</v>
      </c>
      <c r="C10320" s="73" t="s">
        <v>17342</v>
      </c>
      <c r="D10320" s="71" t="s">
        <v>184</v>
      </c>
      <c r="E10320" s="173" t="s">
        <v>30555</v>
      </c>
      <c r="F10320" s="72" t="s">
        <v>6</v>
      </c>
      <c r="G10320" s="68" t="s">
        <v>31382</v>
      </c>
      <c r="H10320" s="73"/>
    </row>
    <row r="10321" spans="1:8" hidden="1">
      <c r="A10321" s="67">
        <v>10320</v>
      </c>
      <c r="B10321" s="72" t="s">
        <v>17343</v>
      </c>
      <c r="C10321" s="73" t="s">
        <v>17344</v>
      </c>
      <c r="D10321" s="71" t="s">
        <v>184</v>
      </c>
      <c r="E10321" s="173" t="s">
        <v>30555</v>
      </c>
      <c r="F10321" s="72" t="s">
        <v>6</v>
      </c>
      <c r="G10321" s="68" t="s">
        <v>31382</v>
      </c>
      <c r="H10321" s="73"/>
    </row>
    <row r="10322" spans="1:8" hidden="1">
      <c r="A10322" s="67">
        <v>10321</v>
      </c>
      <c r="B10322" s="72" t="s">
        <v>17345</v>
      </c>
      <c r="C10322" s="73" t="s">
        <v>17346</v>
      </c>
      <c r="D10322" s="71" t="s">
        <v>184</v>
      </c>
      <c r="E10322" s="173" t="s">
        <v>30555</v>
      </c>
      <c r="F10322" s="72" t="s">
        <v>6</v>
      </c>
      <c r="G10322" s="68" t="s">
        <v>31382</v>
      </c>
      <c r="H10322" s="73"/>
    </row>
    <row r="10323" spans="1:8" hidden="1">
      <c r="A10323" s="67">
        <v>10322</v>
      </c>
      <c r="B10323" s="72" t="s">
        <v>17347</v>
      </c>
      <c r="C10323" s="73" t="s">
        <v>17348</v>
      </c>
      <c r="D10323" s="71" t="s">
        <v>184</v>
      </c>
      <c r="E10323" s="172">
        <v>422.19</v>
      </c>
      <c r="F10323" s="72" t="s">
        <v>6</v>
      </c>
      <c r="G10323" s="68" t="s">
        <v>31382</v>
      </c>
      <c r="H10323" s="73"/>
    </row>
    <row r="10324" spans="1:8" hidden="1">
      <c r="A10324" s="67">
        <v>10323</v>
      </c>
      <c r="B10324" s="72" t="s">
        <v>17349</v>
      </c>
      <c r="C10324" s="73" t="s">
        <v>17350</v>
      </c>
      <c r="D10324" s="71" t="s">
        <v>184</v>
      </c>
      <c r="E10324" s="173" t="s">
        <v>30555</v>
      </c>
      <c r="F10324" s="72" t="s">
        <v>6</v>
      </c>
      <c r="G10324" s="68" t="s">
        <v>31382</v>
      </c>
      <c r="H10324" s="73"/>
    </row>
    <row r="10325" spans="1:8" hidden="1">
      <c r="A10325" s="67">
        <v>10324</v>
      </c>
      <c r="B10325" s="72" t="s">
        <v>17351</v>
      </c>
      <c r="C10325" s="73" t="s">
        <v>17352</v>
      </c>
      <c r="D10325" s="71" t="s">
        <v>184</v>
      </c>
      <c r="E10325" s="173" t="s">
        <v>30555</v>
      </c>
      <c r="F10325" s="72" t="s">
        <v>6</v>
      </c>
      <c r="G10325" s="68" t="s">
        <v>31382</v>
      </c>
      <c r="H10325" s="73"/>
    </row>
    <row r="10326" spans="1:8" hidden="1">
      <c r="A10326" s="67">
        <v>10325</v>
      </c>
      <c r="B10326" s="72" t="s">
        <v>17353</v>
      </c>
      <c r="C10326" s="73" t="s">
        <v>17354</v>
      </c>
      <c r="D10326" s="71" t="s">
        <v>184</v>
      </c>
      <c r="E10326" s="173" t="s">
        <v>30555</v>
      </c>
      <c r="F10326" s="72" t="s">
        <v>6</v>
      </c>
      <c r="G10326" s="68" t="s">
        <v>31382</v>
      </c>
      <c r="H10326" s="73"/>
    </row>
    <row r="10327" spans="1:8" hidden="1">
      <c r="A10327" s="67">
        <v>10326</v>
      </c>
      <c r="B10327" s="72" t="s">
        <v>17355</v>
      </c>
      <c r="C10327" s="73" t="s">
        <v>17356</v>
      </c>
      <c r="D10327" s="71" t="s">
        <v>184</v>
      </c>
      <c r="E10327" s="173" t="s">
        <v>30555</v>
      </c>
      <c r="F10327" s="72" t="s">
        <v>6</v>
      </c>
      <c r="G10327" s="68" t="s">
        <v>31382</v>
      </c>
      <c r="H10327" s="73"/>
    </row>
    <row r="10328" spans="1:8" hidden="1">
      <c r="A10328" s="67">
        <v>10327</v>
      </c>
      <c r="B10328" s="72" t="s">
        <v>17357</v>
      </c>
      <c r="C10328" s="73" t="s">
        <v>17358</v>
      </c>
      <c r="D10328" s="71" t="s">
        <v>184</v>
      </c>
      <c r="E10328" s="173" t="s">
        <v>30555</v>
      </c>
      <c r="F10328" s="72" t="s">
        <v>6</v>
      </c>
      <c r="G10328" s="68" t="s">
        <v>31382</v>
      </c>
      <c r="H10328" s="73"/>
    </row>
    <row r="10329" spans="1:8" hidden="1">
      <c r="A10329" s="67">
        <v>10328</v>
      </c>
      <c r="B10329" s="72" t="s">
        <v>17359</v>
      </c>
      <c r="C10329" s="73" t="s">
        <v>17360</v>
      </c>
      <c r="D10329" s="71" t="s">
        <v>184</v>
      </c>
      <c r="E10329" s="173" t="s">
        <v>30555</v>
      </c>
      <c r="F10329" s="72" t="s">
        <v>6</v>
      </c>
      <c r="G10329" s="68" t="s">
        <v>31382</v>
      </c>
      <c r="H10329" s="73"/>
    </row>
    <row r="10330" spans="1:8" hidden="1">
      <c r="A10330" s="67">
        <v>10329</v>
      </c>
      <c r="B10330" s="72" t="s">
        <v>17361</v>
      </c>
      <c r="C10330" s="73" t="s">
        <v>17362</v>
      </c>
      <c r="D10330" s="71" t="s">
        <v>184</v>
      </c>
      <c r="E10330" s="173" t="s">
        <v>30555</v>
      </c>
      <c r="F10330" s="72" t="s">
        <v>6</v>
      </c>
      <c r="G10330" s="68" t="s">
        <v>31382</v>
      </c>
      <c r="H10330" s="73"/>
    </row>
    <row r="10331" spans="1:8" hidden="1">
      <c r="A10331" s="67">
        <v>10330</v>
      </c>
      <c r="B10331" s="72" t="s">
        <v>17363</v>
      </c>
      <c r="C10331" s="73" t="s">
        <v>17364</v>
      </c>
      <c r="D10331" s="71" t="s">
        <v>184</v>
      </c>
      <c r="E10331" s="173" t="s">
        <v>30555</v>
      </c>
      <c r="F10331" s="72" t="s">
        <v>6</v>
      </c>
      <c r="G10331" s="68" t="s">
        <v>31382</v>
      </c>
      <c r="H10331" s="73"/>
    </row>
    <row r="10332" spans="1:8" hidden="1">
      <c r="A10332" s="67">
        <v>10331</v>
      </c>
      <c r="B10332" s="72" t="s">
        <v>17365</v>
      </c>
      <c r="C10332" s="73" t="s">
        <v>17366</v>
      </c>
      <c r="D10332" s="71" t="s">
        <v>184</v>
      </c>
      <c r="E10332" s="173" t="s">
        <v>30555</v>
      </c>
      <c r="F10332" s="72" t="s">
        <v>6</v>
      </c>
      <c r="G10332" s="68" t="s">
        <v>31382</v>
      </c>
      <c r="H10332" s="73"/>
    </row>
    <row r="10333" spans="1:8" hidden="1">
      <c r="A10333" s="67">
        <v>10332</v>
      </c>
      <c r="B10333" s="72" t="s">
        <v>17367</v>
      </c>
      <c r="C10333" s="73" t="s">
        <v>17368</v>
      </c>
      <c r="D10333" s="71" t="s">
        <v>184</v>
      </c>
      <c r="E10333" s="173" t="s">
        <v>30555</v>
      </c>
      <c r="F10333" s="72" t="s">
        <v>6</v>
      </c>
      <c r="G10333" s="68" t="s">
        <v>31382</v>
      </c>
      <c r="H10333" s="73"/>
    </row>
    <row r="10334" spans="1:8" hidden="1">
      <c r="A10334" s="67">
        <v>10333</v>
      </c>
      <c r="B10334" s="72" t="s">
        <v>17369</v>
      </c>
      <c r="C10334" s="73" t="s">
        <v>17370</v>
      </c>
      <c r="D10334" s="71" t="s">
        <v>184</v>
      </c>
      <c r="E10334" s="173" t="s">
        <v>30555</v>
      </c>
      <c r="F10334" s="72" t="s">
        <v>6</v>
      </c>
      <c r="G10334" s="68" t="s">
        <v>31382</v>
      </c>
      <c r="H10334" s="73"/>
    </row>
    <row r="10335" spans="1:8" hidden="1">
      <c r="A10335" s="67">
        <v>10334</v>
      </c>
      <c r="B10335" s="72" t="s">
        <v>17371</v>
      </c>
      <c r="C10335" s="73" t="s">
        <v>17372</v>
      </c>
      <c r="D10335" s="71" t="s">
        <v>184</v>
      </c>
      <c r="E10335" s="173" t="s">
        <v>30555</v>
      </c>
      <c r="F10335" s="72" t="s">
        <v>6</v>
      </c>
      <c r="G10335" s="68" t="s">
        <v>31382</v>
      </c>
      <c r="H10335" s="73"/>
    </row>
    <row r="10336" spans="1:8" hidden="1">
      <c r="A10336" s="67">
        <v>10335</v>
      </c>
      <c r="B10336" s="72" t="s">
        <v>17373</v>
      </c>
      <c r="C10336" s="73" t="s">
        <v>17374</v>
      </c>
      <c r="D10336" s="71" t="s">
        <v>184</v>
      </c>
      <c r="E10336" s="173" t="s">
        <v>30555</v>
      </c>
      <c r="F10336" s="72" t="s">
        <v>6</v>
      </c>
      <c r="G10336" s="68" t="s">
        <v>31382</v>
      </c>
      <c r="H10336" s="73"/>
    </row>
    <row r="10337" spans="1:8" hidden="1">
      <c r="A10337" s="67">
        <v>10336</v>
      </c>
      <c r="B10337" s="72" t="s">
        <v>17375</v>
      </c>
      <c r="C10337" s="73" t="s">
        <v>17376</v>
      </c>
      <c r="D10337" s="71" t="s">
        <v>184</v>
      </c>
      <c r="E10337" s="173" t="s">
        <v>30555</v>
      </c>
      <c r="F10337" s="72" t="s">
        <v>6</v>
      </c>
      <c r="G10337" s="68" t="s">
        <v>31382</v>
      </c>
      <c r="H10337" s="73"/>
    </row>
    <row r="10338" spans="1:8" hidden="1">
      <c r="A10338" s="67">
        <v>10337</v>
      </c>
      <c r="B10338" s="72" t="s">
        <v>17377</v>
      </c>
      <c r="C10338" s="73" t="s">
        <v>17378</v>
      </c>
      <c r="D10338" s="71" t="s">
        <v>184</v>
      </c>
      <c r="E10338" s="173" t="s">
        <v>30555</v>
      </c>
      <c r="F10338" s="72" t="s">
        <v>6</v>
      </c>
      <c r="G10338" s="68" t="s">
        <v>31382</v>
      </c>
      <c r="H10338" s="73"/>
    </row>
    <row r="10339" spans="1:8" hidden="1">
      <c r="A10339" s="67">
        <v>10338</v>
      </c>
      <c r="B10339" s="72" t="s">
        <v>17379</v>
      </c>
      <c r="C10339" s="73" t="s">
        <v>17380</v>
      </c>
      <c r="D10339" s="71" t="s">
        <v>184</v>
      </c>
      <c r="E10339" s="173" t="s">
        <v>30555</v>
      </c>
      <c r="F10339" s="72" t="s">
        <v>6</v>
      </c>
      <c r="G10339" s="68" t="s">
        <v>31382</v>
      </c>
      <c r="H10339" s="73"/>
    </row>
    <row r="10340" spans="1:8" hidden="1">
      <c r="A10340" s="67">
        <v>10339</v>
      </c>
      <c r="B10340" s="72" t="s">
        <v>17381</v>
      </c>
      <c r="C10340" s="73" t="s">
        <v>17382</v>
      </c>
      <c r="D10340" s="71" t="s">
        <v>184</v>
      </c>
      <c r="E10340" s="173" t="s">
        <v>30555</v>
      </c>
      <c r="F10340" s="72" t="s">
        <v>6</v>
      </c>
      <c r="G10340" s="68" t="s">
        <v>31382</v>
      </c>
      <c r="H10340" s="73"/>
    </row>
    <row r="10341" spans="1:8" hidden="1">
      <c r="A10341" s="67">
        <v>10340</v>
      </c>
      <c r="B10341" s="72" t="s">
        <v>17383</v>
      </c>
      <c r="C10341" s="73" t="s">
        <v>17384</v>
      </c>
      <c r="D10341" s="71" t="s">
        <v>184</v>
      </c>
      <c r="E10341" s="173" t="s">
        <v>30555</v>
      </c>
      <c r="F10341" s="72" t="s">
        <v>6</v>
      </c>
      <c r="G10341" s="68" t="s">
        <v>31382</v>
      </c>
      <c r="H10341" s="73"/>
    </row>
    <row r="10342" spans="1:8" hidden="1">
      <c r="A10342" s="67">
        <v>10341</v>
      </c>
      <c r="B10342" s="72" t="s">
        <v>17385</v>
      </c>
      <c r="C10342" s="73" t="s">
        <v>17386</v>
      </c>
      <c r="D10342" s="71" t="s">
        <v>184</v>
      </c>
      <c r="E10342" s="173" t="s">
        <v>30555</v>
      </c>
      <c r="F10342" s="72" t="s">
        <v>6</v>
      </c>
      <c r="G10342" s="68" t="s">
        <v>31382</v>
      </c>
      <c r="H10342" s="73"/>
    </row>
    <row r="10343" spans="1:8" hidden="1">
      <c r="A10343" s="67">
        <v>10342</v>
      </c>
      <c r="B10343" s="72" t="s">
        <v>17387</v>
      </c>
      <c r="C10343" s="73" t="s">
        <v>17388</v>
      </c>
      <c r="D10343" s="71" t="s">
        <v>184</v>
      </c>
      <c r="E10343" s="173" t="s">
        <v>30555</v>
      </c>
      <c r="F10343" s="72" t="s">
        <v>6</v>
      </c>
      <c r="G10343" s="68" t="s">
        <v>31382</v>
      </c>
      <c r="H10343" s="73"/>
    </row>
    <row r="10344" spans="1:8" hidden="1">
      <c r="A10344" s="67">
        <v>10343</v>
      </c>
      <c r="B10344" s="72" t="s">
        <v>17389</v>
      </c>
      <c r="C10344" s="73" t="s">
        <v>17390</v>
      </c>
      <c r="D10344" s="71" t="s">
        <v>184</v>
      </c>
      <c r="E10344" s="173" t="s">
        <v>30555</v>
      </c>
      <c r="F10344" s="72" t="s">
        <v>6</v>
      </c>
      <c r="G10344" s="68" t="s">
        <v>31382</v>
      </c>
      <c r="H10344" s="73"/>
    </row>
    <row r="10345" spans="1:8" hidden="1">
      <c r="A10345" s="67">
        <v>10344</v>
      </c>
      <c r="B10345" s="72" t="s">
        <v>17391</v>
      </c>
      <c r="C10345" s="73" t="s">
        <v>17392</v>
      </c>
      <c r="D10345" s="71" t="s">
        <v>184</v>
      </c>
      <c r="E10345" s="173" t="s">
        <v>30555</v>
      </c>
      <c r="F10345" s="72" t="s">
        <v>6</v>
      </c>
      <c r="G10345" s="68" t="s">
        <v>31382</v>
      </c>
      <c r="H10345" s="73"/>
    </row>
    <row r="10346" spans="1:8" hidden="1">
      <c r="A10346" s="67">
        <v>10345</v>
      </c>
      <c r="B10346" s="72" t="s">
        <v>17393</v>
      </c>
      <c r="C10346" s="73" t="s">
        <v>17394</v>
      </c>
      <c r="D10346" s="71" t="s">
        <v>184</v>
      </c>
      <c r="E10346" s="173" t="s">
        <v>30555</v>
      </c>
      <c r="F10346" s="72" t="s">
        <v>6</v>
      </c>
      <c r="G10346" s="68" t="s">
        <v>31382</v>
      </c>
      <c r="H10346" s="73"/>
    </row>
    <row r="10347" spans="1:8" hidden="1">
      <c r="A10347" s="67">
        <v>10346</v>
      </c>
      <c r="B10347" s="72" t="s">
        <v>17395</v>
      </c>
      <c r="C10347" s="73" t="s">
        <v>17396</v>
      </c>
      <c r="D10347" s="71" t="s">
        <v>184</v>
      </c>
      <c r="E10347" s="172">
        <v>688.9</v>
      </c>
      <c r="F10347" s="72" t="s">
        <v>6</v>
      </c>
      <c r="G10347" s="68" t="s">
        <v>31382</v>
      </c>
      <c r="H10347" s="73"/>
    </row>
    <row r="10348" spans="1:8" hidden="1">
      <c r="A10348" s="67">
        <v>10347</v>
      </c>
      <c r="B10348" s="72" t="s">
        <v>17397</v>
      </c>
      <c r="C10348" s="73" t="s">
        <v>17398</v>
      </c>
      <c r="D10348" s="71" t="s">
        <v>184</v>
      </c>
      <c r="E10348" s="173" t="s">
        <v>30555</v>
      </c>
      <c r="F10348" s="72" t="s">
        <v>6</v>
      </c>
      <c r="G10348" s="68" t="s">
        <v>31382</v>
      </c>
      <c r="H10348" s="73"/>
    </row>
    <row r="10349" spans="1:8" hidden="1">
      <c r="A10349" s="67">
        <v>10348</v>
      </c>
      <c r="B10349" s="72" t="s">
        <v>17399</v>
      </c>
      <c r="C10349" s="73" t="s">
        <v>17400</v>
      </c>
      <c r="D10349" s="71" t="s">
        <v>184</v>
      </c>
      <c r="E10349" s="173" t="s">
        <v>30555</v>
      </c>
      <c r="F10349" s="72" t="s">
        <v>6</v>
      </c>
      <c r="G10349" s="68" t="s">
        <v>31382</v>
      </c>
      <c r="H10349" s="73"/>
    </row>
    <row r="10350" spans="1:8" hidden="1">
      <c r="A10350" s="67">
        <v>10349</v>
      </c>
      <c r="B10350" s="72" t="s">
        <v>17401</v>
      </c>
      <c r="C10350" s="73" t="s">
        <v>17402</v>
      </c>
      <c r="D10350" s="71" t="s">
        <v>184</v>
      </c>
      <c r="E10350" s="173" t="s">
        <v>30555</v>
      </c>
      <c r="F10350" s="72" t="s">
        <v>6</v>
      </c>
      <c r="G10350" s="68" t="s">
        <v>31382</v>
      </c>
      <c r="H10350" s="73"/>
    </row>
    <row r="10351" spans="1:8" hidden="1">
      <c r="A10351" s="67">
        <v>10350</v>
      </c>
      <c r="B10351" s="72" t="s">
        <v>17403</v>
      </c>
      <c r="C10351" s="73" t="s">
        <v>17404</v>
      </c>
      <c r="D10351" s="71" t="s">
        <v>184</v>
      </c>
      <c r="E10351" s="173" t="s">
        <v>30555</v>
      </c>
      <c r="F10351" s="72" t="s">
        <v>6</v>
      </c>
      <c r="G10351" s="68" t="s">
        <v>31382</v>
      </c>
      <c r="H10351" s="73"/>
    </row>
    <row r="10352" spans="1:8" hidden="1">
      <c r="A10352" s="67">
        <v>10351</v>
      </c>
      <c r="B10352" s="72" t="s">
        <v>17405</v>
      </c>
      <c r="C10352" s="73" t="s">
        <v>17406</v>
      </c>
      <c r="D10352" s="71" t="s">
        <v>184</v>
      </c>
      <c r="E10352" s="173" t="s">
        <v>30555</v>
      </c>
      <c r="F10352" s="72" t="s">
        <v>6</v>
      </c>
      <c r="G10352" s="68" t="s">
        <v>31382</v>
      </c>
      <c r="H10352" s="73"/>
    </row>
    <row r="10353" spans="1:8" hidden="1">
      <c r="A10353" s="67">
        <v>10352</v>
      </c>
      <c r="B10353" s="72" t="s">
        <v>17407</v>
      </c>
      <c r="C10353" s="73" t="s">
        <v>17408</v>
      </c>
      <c r="D10353" s="71" t="s">
        <v>184</v>
      </c>
      <c r="E10353" s="172">
        <v>557.44000000000005</v>
      </c>
      <c r="F10353" s="72" t="s">
        <v>6</v>
      </c>
      <c r="G10353" s="68" t="s">
        <v>31382</v>
      </c>
      <c r="H10353" s="73"/>
    </row>
    <row r="10354" spans="1:8" hidden="1">
      <c r="A10354" s="67">
        <v>10353</v>
      </c>
      <c r="B10354" s="72" t="s">
        <v>17409</v>
      </c>
      <c r="C10354" s="73" t="s">
        <v>17410</v>
      </c>
      <c r="D10354" s="71" t="s">
        <v>184</v>
      </c>
      <c r="E10354" s="172">
        <v>557.44000000000005</v>
      </c>
      <c r="F10354" s="72" t="s">
        <v>6</v>
      </c>
      <c r="G10354" s="68" t="s">
        <v>31382</v>
      </c>
      <c r="H10354" s="73"/>
    </row>
    <row r="10355" spans="1:8" hidden="1">
      <c r="A10355" s="67">
        <v>10354</v>
      </c>
      <c r="B10355" s="72" t="s">
        <v>17411</v>
      </c>
      <c r="C10355" s="73" t="s">
        <v>17412</v>
      </c>
      <c r="D10355" s="71" t="s">
        <v>184</v>
      </c>
      <c r="E10355" s="172">
        <v>557.44000000000005</v>
      </c>
      <c r="F10355" s="72" t="s">
        <v>6</v>
      </c>
      <c r="G10355" s="68" t="s">
        <v>31382</v>
      </c>
      <c r="H10355" s="73"/>
    </row>
    <row r="10356" spans="1:8" hidden="1">
      <c r="A10356" s="67">
        <v>10355</v>
      </c>
      <c r="B10356" s="72" t="s">
        <v>17413</v>
      </c>
      <c r="C10356" s="73" t="s">
        <v>17414</v>
      </c>
      <c r="D10356" s="71" t="s">
        <v>184</v>
      </c>
      <c r="E10356" s="172">
        <v>557.44000000000005</v>
      </c>
      <c r="F10356" s="72" t="s">
        <v>6</v>
      </c>
      <c r="G10356" s="68" t="s">
        <v>31382</v>
      </c>
      <c r="H10356" s="73"/>
    </row>
    <row r="10357" spans="1:8" hidden="1">
      <c r="A10357" s="67">
        <v>10356</v>
      </c>
      <c r="B10357" s="72" t="s">
        <v>17415</v>
      </c>
      <c r="C10357" s="73" t="s">
        <v>17416</v>
      </c>
      <c r="D10357" s="71" t="s">
        <v>184</v>
      </c>
      <c r="E10357" s="172">
        <v>557.44000000000005</v>
      </c>
      <c r="F10357" s="72" t="s">
        <v>6</v>
      </c>
      <c r="G10357" s="68" t="s">
        <v>31382</v>
      </c>
      <c r="H10357" s="73"/>
    </row>
    <row r="10358" spans="1:8" hidden="1">
      <c r="A10358" s="67">
        <v>10357</v>
      </c>
      <c r="B10358" s="72" t="s">
        <v>17417</v>
      </c>
      <c r="C10358" s="73" t="s">
        <v>17418</v>
      </c>
      <c r="D10358" s="71" t="s">
        <v>184</v>
      </c>
      <c r="E10358" s="172">
        <v>557.44000000000005</v>
      </c>
      <c r="F10358" s="72" t="s">
        <v>6</v>
      </c>
      <c r="G10358" s="68" t="s">
        <v>31382</v>
      </c>
      <c r="H10358" s="73"/>
    </row>
    <row r="10359" spans="1:8" hidden="1">
      <c r="A10359" s="67">
        <v>10358</v>
      </c>
      <c r="B10359" s="72" t="s">
        <v>17419</v>
      </c>
      <c r="C10359" s="73" t="s">
        <v>17420</v>
      </c>
      <c r="D10359" s="71" t="s">
        <v>184</v>
      </c>
      <c r="E10359" s="172">
        <v>557.44000000000005</v>
      </c>
      <c r="F10359" s="72" t="s">
        <v>6</v>
      </c>
      <c r="G10359" s="68" t="s">
        <v>31382</v>
      </c>
      <c r="H10359" s="73"/>
    </row>
    <row r="10360" spans="1:8" hidden="1">
      <c r="A10360" s="67">
        <v>10359</v>
      </c>
      <c r="B10360" s="72" t="s">
        <v>17421</v>
      </c>
      <c r="C10360" s="73" t="s">
        <v>17422</v>
      </c>
      <c r="D10360" s="71" t="s">
        <v>184</v>
      </c>
      <c r="E10360" s="172">
        <v>557.44000000000005</v>
      </c>
      <c r="F10360" s="72" t="s">
        <v>6</v>
      </c>
      <c r="G10360" s="68" t="s">
        <v>31382</v>
      </c>
      <c r="H10360" s="73"/>
    </row>
    <row r="10361" spans="1:8" hidden="1">
      <c r="A10361" s="67">
        <v>10360</v>
      </c>
      <c r="B10361" s="72" t="s">
        <v>17423</v>
      </c>
      <c r="C10361" s="73" t="s">
        <v>17424</v>
      </c>
      <c r="D10361" s="71" t="s">
        <v>184</v>
      </c>
      <c r="E10361" s="172">
        <v>557.44000000000005</v>
      </c>
      <c r="F10361" s="72" t="s">
        <v>6</v>
      </c>
      <c r="G10361" s="68" t="s">
        <v>31382</v>
      </c>
      <c r="H10361" s="73"/>
    </row>
    <row r="10362" spans="1:8" hidden="1">
      <c r="A10362" s="67">
        <v>10361</v>
      </c>
      <c r="B10362" s="72" t="s">
        <v>17425</v>
      </c>
      <c r="C10362" s="73" t="s">
        <v>17426</v>
      </c>
      <c r="D10362" s="71" t="s">
        <v>184</v>
      </c>
      <c r="E10362" s="172">
        <v>557.44000000000005</v>
      </c>
      <c r="F10362" s="72" t="s">
        <v>6</v>
      </c>
      <c r="G10362" s="68" t="s">
        <v>31382</v>
      </c>
      <c r="H10362" s="73"/>
    </row>
    <row r="10363" spans="1:8" hidden="1">
      <c r="A10363" s="67">
        <v>10362</v>
      </c>
      <c r="B10363" s="72" t="s">
        <v>17427</v>
      </c>
      <c r="C10363" s="73" t="s">
        <v>17428</v>
      </c>
      <c r="D10363" s="71" t="s">
        <v>184</v>
      </c>
      <c r="E10363" s="172">
        <v>557.44000000000005</v>
      </c>
      <c r="F10363" s="72" t="s">
        <v>6</v>
      </c>
      <c r="G10363" s="68" t="s">
        <v>31382</v>
      </c>
      <c r="H10363" s="73"/>
    </row>
    <row r="10364" spans="1:8" hidden="1">
      <c r="A10364" s="67">
        <v>10363</v>
      </c>
      <c r="B10364" s="72" t="s">
        <v>17429</v>
      </c>
      <c r="C10364" s="73" t="s">
        <v>17430</v>
      </c>
      <c r="D10364" s="71" t="s">
        <v>184</v>
      </c>
      <c r="E10364" s="172">
        <v>557.44000000000005</v>
      </c>
      <c r="F10364" s="72" t="s">
        <v>6</v>
      </c>
      <c r="G10364" s="68" t="s">
        <v>31382</v>
      </c>
      <c r="H10364" s="73"/>
    </row>
    <row r="10365" spans="1:8" hidden="1">
      <c r="A10365" s="67">
        <v>10364</v>
      </c>
      <c r="B10365" s="72" t="s">
        <v>17431</v>
      </c>
      <c r="C10365" s="73" t="s">
        <v>17432</v>
      </c>
      <c r="D10365" s="71" t="s">
        <v>184</v>
      </c>
      <c r="E10365" s="172">
        <v>557.44000000000005</v>
      </c>
      <c r="F10365" s="72" t="s">
        <v>6</v>
      </c>
      <c r="G10365" s="68" t="s">
        <v>31382</v>
      </c>
      <c r="H10365" s="73"/>
    </row>
    <row r="10366" spans="1:8" hidden="1">
      <c r="A10366" s="67">
        <v>10365</v>
      </c>
      <c r="B10366" s="72" t="s">
        <v>17433</v>
      </c>
      <c r="C10366" s="73" t="s">
        <v>17434</v>
      </c>
      <c r="D10366" s="71" t="s">
        <v>184</v>
      </c>
      <c r="E10366" s="172">
        <v>557.44000000000005</v>
      </c>
      <c r="F10366" s="72" t="s">
        <v>6</v>
      </c>
      <c r="G10366" s="68" t="s">
        <v>31382</v>
      </c>
      <c r="H10366" s="73"/>
    </row>
    <row r="10367" spans="1:8" hidden="1">
      <c r="A10367" s="67">
        <v>10366</v>
      </c>
      <c r="B10367" s="72" t="s">
        <v>17435</v>
      </c>
      <c r="C10367" s="73" t="s">
        <v>17436</v>
      </c>
      <c r="D10367" s="71" t="s">
        <v>184</v>
      </c>
      <c r="E10367" s="172">
        <v>557.44000000000005</v>
      </c>
      <c r="F10367" s="72" t="s">
        <v>6</v>
      </c>
      <c r="G10367" s="68" t="s">
        <v>31382</v>
      </c>
      <c r="H10367" s="73"/>
    </row>
    <row r="10368" spans="1:8" hidden="1">
      <c r="A10368" s="67">
        <v>10367</v>
      </c>
      <c r="B10368" s="72" t="s">
        <v>17437</v>
      </c>
      <c r="C10368" s="73" t="s">
        <v>17438</v>
      </c>
      <c r="D10368" s="71" t="s">
        <v>184</v>
      </c>
      <c r="E10368" s="172">
        <v>557.44000000000005</v>
      </c>
      <c r="F10368" s="72" t="s">
        <v>6</v>
      </c>
      <c r="G10368" s="68" t="s">
        <v>31382</v>
      </c>
      <c r="H10368" s="73"/>
    </row>
    <row r="10369" spans="1:8" hidden="1">
      <c r="A10369" s="67">
        <v>10368</v>
      </c>
      <c r="B10369" s="72" t="s">
        <v>17439</v>
      </c>
      <c r="C10369" s="73" t="s">
        <v>17440</v>
      </c>
      <c r="D10369" s="71" t="s">
        <v>184</v>
      </c>
      <c r="E10369" s="172">
        <v>557.44000000000005</v>
      </c>
      <c r="F10369" s="72" t="s">
        <v>6</v>
      </c>
      <c r="G10369" s="68" t="s">
        <v>31382</v>
      </c>
      <c r="H10369" s="73"/>
    </row>
    <row r="10370" spans="1:8" hidden="1">
      <c r="A10370" s="67">
        <v>10369</v>
      </c>
      <c r="B10370" s="72" t="s">
        <v>17441</v>
      </c>
      <c r="C10370" s="73" t="s">
        <v>17442</v>
      </c>
      <c r="D10370" s="71" t="s">
        <v>184</v>
      </c>
      <c r="E10370" s="172">
        <v>558.94000000000005</v>
      </c>
      <c r="F10370" s="72" t="s">
        <v>6</v>
      </c>
      <c r="G10370" s="68" t="s">
        <v>31382</v>
      </c>
      <c r="H10370" s="73"/>
    </row>
    <row r="10371" spans="1:8" hidden="1">
      <c r="A10371" s="67">
        <v>10370</v>
      </c>
      <c r="B10371" s="72" t="s">
        <v>17443</v>
      </c>
      <c r="C10371" s="73" t="s">
        <v>17444</v>
      </c>
      <c r="D10371" s="71" t="s">
        <v>184</v>
      </c>
      <c r="E10371" s="172">
        <v>558.94000000000005</v>
      </c>
      <c r="F10371" s="72" t="s">
        <v>6</v>
      </c>
      <c r="G10371" s="68" t="s">
        <v>31382</v>
      </c>
      <c r="H10371" s="73"/>
    </row>
    <row r="10372" spans="1:8" hidden="1">
      <c r="A10372" s="67">
        <v>10371</v>
      </c>
      <c r="B10372" s="72" t="s">
        <v>17445</v>
      </c>
      <c r="C10372" s="73" t="s">
        <v>17446</v>
      </c>
      <c r="D10372" s="71" t="s">
        <v>184</v>
      </c>
      <c r="E10372" s="172">
        <v>623.91</v>
      </c>
      <c r="F10372" s="72" t="s">
        <v>6</v>
      </c>
      <c r="G10372" s="68" t="s">
        <v>31382</v>
      </c>
      <c r="H10372" s="73"/>
    </row>
    <row r="10373" spans="1:8" hidden="1">
      <c r="A10373" s="67">
        <v>10372</v>
      </c>
      <c r="B10373" s="72" t="s">
        <v>17447</v>
      </c>
      <c r="C10373" s="73" t="s">
        <v>17448</v>
      </c>
      <c r="D10373" s="71" t="s">
        <v>184</v>
      </c>
      <c r="E10373" s="172">
        <v>623.91</v>
      </c>
      <c r="F10373" s="72" t="s">
        <v>6</v>
      </c>
      <c r="G10373" s="68" t="s">
        <v>31382</v>
      </c>
      <c r="H10373" s="73"/>
    </row>
    <row r="10374" spans="1:8" hidden="1">
      <c r="A10374" s="67">
        <v>10373</v>
      </c>
      <c r="B10374" s="72" t="s">
        <v>17449</v>
      </c>
      <c r="C10374" s="73" t="s">
        <v>17450</v>
      </c>
      <c r="D10374" s="71" t="s">
        <v>184</v>
      </c>
      <c r="E10374" s="172">
        <v>623.91</v>
      </c>
      <c r="F10374" s="72" t="s">
        <v>6</v>
      </c>
      <c r="G10374" s="68" t="s">
        <v>31382</v>
      </c>
      <c r="H10374" s="73"/>
    </row>
    <row r="10375" spans="1:8" hidden="1">
      <c r="A10375" s="67">
        <v>10374</v>
      </c>
      <c r="B10375" s="72" t="s">
        <v>17451</v>
      </c>
      <c r="C10375" s="73" t="s">
        <v>17452</v>
      </c>
      <c r="D10375" s="71" t="s">
        <v>184</v>
      </c>
      <c r="E10375" s="172">
        <v>623.91</v>
      </c>
      <c r="F10375" s="72" t="s">
        <v>6</v>
      </c>
      <c r="G10375" s="68" t="s">
        <v>31382</v>
      </c>
      <c r="H10375" s="73"/>
    </row>
    <row r="10376" spans="1:8" hidden="1">
      <c r="A10376" s="67">
        <v>10375</v>
      </c>
      <c r="B10376" s="72" t="s">
        <v>17453</v>
      </c>
      <c r="C10376" s="73" t="s">
        <v>17454</v>
      </c>
      <c r="D10376" s="71" t="s">
        <v>184</v>
      </c>
      <c r="E10376" s="172">
        <v>623.91</v>
      </c>
      <c r="F10376" s="72" t="s">
        <v>6</v>
      </c>
      <c r="G10376" s="68" t="s">
        <v>31382</v>
      </c>
      <c r="H10376" s="73"/>
    </row>
    <row r="10377" spans="1:8" hidden="1">
      <c r="A10377" s="67">
        <v>10376</v>
      </c>
      <c r="B10377" s="72" t="s">
        <v>17455</v>
      </c>
      <c r="C10377" s="73" t="s">
        <v>17456</v>
      </c>
      <c r="D10377" s="71" t="s">
        <v>184</v>
      </c>
      <c r="E10377" s="172">
        <v>621.27</v>
      </c>
      <c r="F10377" s="72" t="s">
        <v>6</v>
      </c>
      <c r="G10377" s="68" t="s">
        <v>31382</v>
      </c>
      <c r="H10377" s="73"/>
    </row>
    <row r="10378" spans="1:8" hidden="1">
      <c r="A10378" s="67">
        <v>10377</v>
      </c>
      <c r="B10378" s="72" t="s">
        <v>17457</v>
      </c>
      <c r="C10378" s="73" t="s">
        <v>17458</v>
      </c>
      <c r="D10378" s="71" t="s">
        <v>184</v>
      </c>
      <c r="E10378" s="172">
        <v>621.27</v>
      </c>
      <c r="F10378" s="72" t="s">
        <v>6</v>
      </c>
      <c r="G10378" s="68" t="s">
        <v>31382</v>
      </c>
      <c r="H10378" s="73"/>
    </row>
    <row r="10379" spans="1:8" hidden="1">
      <c r="A10379" s="67">
        <v>10378</v>
      </c>
      <c r="B10379" s="72" t="s">
        <v>17459</v>
      </c>
      <c r="C10379" s="73" t="s">
        <v>17460</v>
      </c>
      <c r="D10379" s="71" t="s">
        <v>184</v>
      </c>
      <c r="E10379" s="172">
        <v>621.27</v>
      </c>
      <c r="F10379" s="72" t="s">
        <v>6</v>
      </c>
      <c r="G10379" s="68" t="s">
        <v>31382</v>
      </c>
      <c r="H10379" s="73"/>
    </row>
    <row r="10380" spans="1:8" hidden="1">
      <c r="A10380" s="67">
        <v>10379</v>
      </c>
      <c r="B10380" s="72" t="s">
        <v>17461</v>
      </c>
      <c r="C10380" s="73" t="s">
        <v>17462</v>
      </c>
      <c r="D10380" s="71" t="s">
        <v>184</v>
      </c>
      <c r="E10380" s="172">
        <v>623.11</v>
      </c>
      <c r="F10380" s="72" t="s">
        <v>6</v>
      </c>
      <c r="G10380" s="68" t="s">
        <v>31382</v>
      </c>
      <c r="H10380" s="73"/>
    </row>
    <row r="10381" spans="1:8" hidden="1">
      <c r="A10381" s="67">
        <v>10380</v>
      </c>
      <c r="B10381" s="72" t="s">
        <v>17463</v>
      </c>
      <c r="C10381" s="73" t="s">
        <v>17464</v>
      </c>
      <c r="D10381" s="71" t="s">
        <v>184</v>
      </c>
      <c r="E10381" s="172">
        <v>623.11</v>
      </c>
      <c r="F10381" s="72" t="s">
        <v>6</v>
      </c>
      <c r="G10381" s="68" t="s">
        <v>31382</v>
      </c>
      <c r="H10381" s="73"/>
    </row>
    <row r="10382" spans="1:8" hidden="1">
      <c r="A10382" s="67">
        <v>10381</v>
      </c>
      <c r="B10382" s="72" t="s">
        <v>17465</v>
      </c>
      <c r="C10382" s="73" t="s">
        <v>17466</v>
      </c>
      <c r="D10382" s="71" t="s">
        <v>184</v>
      </c>
      <c r="E10382" s="172">
        <v>621.27</v>
      </c>
      <c r="F10382" s="72" t="s">
        <v>6</v>
      </c>
      <c r="G10382" s="68" t="s">
        <v>31382</v>
      </c>
      <c r="H10382" s="73"/>
    </row>
    <row r="10383" spans="1:8" hidden="1">
      <c r="A10383" s="67">
        <v>10382</v>
      </c>
      <c r="B10383" s="72" t="s">
        <v>17467</v>
      </c>
      <c r="C10383" s="73" t="s">
        <v>17468</v>
      </c>
      <c r="D10383" s="71" t="s">
        <v>184</v>
      </c>
      <c r="E10383" s="173" t="s">
        <v>30555</v>
      </c>
      <c r="F10383" s="72" t="s">
        <v>6</v>
      </c>
      <c r="G10383" s="68" t="s">
        <v>31382</v>
      </c>
      <c r="H10383" s="73"/>
    </row>
    <row r="10384" spans="1:8" hidden="1">
      <c r="A10384" s="67">
        <v>10383</v>
      </c>
      <c r="B10384" s="72" t="s">
        <v>17469</v>
      </c>
      <c r="C10384" s="73" t="s">
        <v>17470</v>
      </c>
      <c r="D10384" s="71" t="s">
        <v>184</v>
      </c>
      <c r="E10384" s="173" t="s">
        <v>30555</v>
      </c>
      <c r="F10384" s="72" t="s">
        <v>6</v>
      </c>
      <c r="G10384" s="68" t="s">
        <v>31382</v>
      </c>
      <c r="H10384" s="73"/>
    </row>
    <row r="10385" spans="1:8" hidden="1">
      <c r="A10385" s="67">
        <v>10384</v>
      </c>
      <c r="B10385" s="72" t="s">
        <v>17471</v>
      </c>
      <c r="C10385" s="73" t="s">
        <v>17472</v>
      </c>
      <c r="D10385" s="71" t="s">
        <v>184</v>
      </c>
      <c r="E10385" s="173" t="s">
        <v>30555</v>
      </c>
      <c r="F10385" s="72" t="s">
        <v>6</v>
      </c>
      <c r="G10385" s="68" t="s">
        <v>31382</v>
      </c>
      <c r="H10385" s="73"/>
    </row>
    <row r="10386" spans="1:8" hidden="1">
      <c r="A10386" s="67">
        <v>10385</v>
      </c>
      <c r="B10386" s="72" t="s">
        <v>17473</v>
      </c>
      <c r="C10386" s="73" t="s">
        <v>17474</v>
      </c>
      <c r="D10386" s="71" t="s">
        <v>184</v>
      </c>
      <c r="E10386" s="173" t="s">
        <v>30555</v>
      </c>
      <c r="F10386" s="72" t="s">
        <v>6</v>
      </c>
      <c r="G10386" s="68" t="s">
        <v>31382</v>
      </c>
      <c r="H10386" s="73"/>
    </row>
    <row r="10387" spans="1:8" hidden="1">
      <c r="A10387" s="67">
        <v>10386</v>
      </c>
      <c r="B10387" s="72" t="s">
        <v>17475</v>
      </c>
      <c r="C10387" s="73" t="s">
        <v>17476</v>
      </c>
      <c r="D10387" s="71" t="s">
        <v>184</v>
      </c>
      <c r="E10387" s="173" t="s">
        <v>30555</v>
      </c>
      <c r="F10387" s="72" t="s">
        <v>6</v>
      </c>
      <c r="G10387" s="68" t="s">
        <v>31382</v>
      </c>
      <c r="H10387" s="73"/>
    </row>
    <row r="10388" spans="1:8" hidden="1">
      <c r="A10388" s="67">
        <v>10387</v>
      </c>
      <c r="B10388" s="72" t="s">
        <v>17477</v>
      </c>
      <c r="C10388" s="73" t="s">
        <v>17478</v>
      </c>
      <c r="D10388" s="71" t="s">
        <v>184</v>
      </c>
      <c r="E10388" s="173" t="s">
        <v>30555</v>
      </c>
      <c r="F10388" s="72" t="s">
        <v>6</v>
      </c>
      <c r="G10388" s="68" t="s">
        <v>31382</v>
      </c>
      <c r="H10388" s="73"/>
    </row>
    <row r="10389" spans="1:8" hidden="1">
      <c r="A10389" s="67">
        <v>10388</v>
      </c>
      <c r="B10389" s="72" t="s">
        <v>17479</v>
      </c>
      <c r="C10389" s="73" t="s">
        <v>17480</v>
      </c>
      <c r="D10389" s="71" t="s">
        <v>184</v>
      </c>
      <c r="E10389" s="173" t="s">
        <v>30555</v>
      </c>
      <c r="F10389" s="72" t="s">
        <v>6</v>
      </c>
      <c r="G10389" s="68" t="s">
        <v>31382</v>
      </c>
      <c r="H10389" s="73"/>
    </row>
    <row r="10390" spans="1:8" hidden="1">
      <c r="A10390" s="67">
        <v>10389</v>
      </c>
      <c r="B10390" s="72" t="s">
        <v>17481</v>
      </c>
      <c r="C10390" s="73" t="s">
        <v>17482</v>
      </c>
      <c r="D10390" s="71" t="s">
        <v>184</v>
      </c>
      <c r="E10390" s="173" t="s">
        <v>30555</v>
      </c>
      <c r="F10390" s="72" t="s">
        <v>6</v>
      </c>
      <c r="G10390" s="68" t="s">
        <v>31382</v>
      </c>
      <c r="H10390" s="73"/>
    </row>
    <row r="10391" spans="1:8" hidden="1">
      <c r="A10391" s="67">
        <v>10390</v>
      </c>
      <c r="B10391" s="72" t="s">
        <v>17483</v>
      </c>
      <c r="C10391" s="73" t="s">
        <v>17484</v>
      </c>
      <c r="D10391" s="71" t="s">
        <v>184</v>
      </c>
      <c r="E10391" s="173" t="s">
        <v>30555</v>
      </c>
      <c r="F10391" s="72" t="s">
        <v>6</v>
      </c>
      <c r="G10391" s="68" t="s">
        <v>31382</v>
      </c>
      <c r="H10391" s="73"/>
    </row>
    <row r="10392" spans="1:8" hidden="1">
      <c r="A10392" s="67">
        <v>10391</v>
      </c>
      <c r="B10392" s="72" t="s">
        <v>17485</v>
      </c>
      <c r="C10392" s="73" t="s">
        <v>17486</v>
      </c>
      <c r="D10392" s="71" t="s">
        <v>184</v>
      </c>
      <c r="E10392" s="173" t="s">
        <v>30555</v>
      </c>
      <c r="F10392" s="72" t="s">
        <v>6</v>
      </c>
      <c r="G10392" s="68" t="s">
        <v>31382</v>
      </c>
      <c r="H10392" s="73"/>
    </row>
    <row r="10393" spans="1:8" hidden="1">
      <c r="A10393" s="67">
        <v>10392</v>
      </c>
      <c r="B10393" s="72" t="s">
        <v>17487</v>
      </c>
      <c r="C10393" s="73" t="s">
        <v>17488</v>
      </c>
      <c r="D10393" s="71" t="s">
        <v>184</v>
      </c>
      <c r="E10393" s="173" t="s">
        <v>30555</v>
      </c>
      <c r="F10393" s="72" t="s">
        <v>6</v>
      </c>
      <c r="G10393" s="68" t="s">
        <v>31382</v>
      </c>
      <c r="H10393" s="73"/>
    </row>
    <row r="10394" spans="1:8" hidden="1">
      <c r="A10394" s="67">
        <v>10393</v>
      </c>
      <c r="B10394" s="72" t="s">
        <v>17489</v>
      </c>
      <c r="C10394" s="73" t="s">
        <v>17490</v>
      </c>
      <c r="D10394" s="71" t="s">
        <v>184</v>
      </c>
      <c r="E10394" s="173" t="s">
        <v>30555</v>
      </c>
      <c r="F10394" s="72" t="s">
        <v>6</v>
      </c>
      <c r="G10394" s="68" t="s">
        <v>31382</v>
      </c>
      <c r="H10394" s="73"/>
    </row>
    <row r="10395" spans="1:8" hidden="1">
      <c r="A10395" s="67">
        <v>10394</v>
      </c>
      <c r="B10395" s="72" t="s">
        <v>17491</v>
      </c>
      <c r="C10395" s="73" t="s">
        <v>17492</v>
      </c>
      <c r="D10395" s="71" t="s">
        <v>184</v>
      </c>
      <c r="E10395" s="173" t="s">
        <v>30555</v>
      </c>
      <c r="F10395" s="72" t="s">
        <v>6</v>
      </c>
      <c r="G10395" s="68" t="s">
        <v>31382</v>
      </c>
      <c r="H10395" s="73"/>
    </row>
    <row r="10396" spans="1:8" hidden="1">
      <c r="A10396" s="67">
        <v>10395</v>
      </c>
      <c r="B10396" s="72" t="s">
        <v>17493</v>
      </c>
      <c r="C10396" s="73" t="s">
        <v>17494</v>
      </c>
      <c r="D10396" s="71" t="s">
        <v>184</v>
      </c>
      <c r="E10396" s="173" t="s">
        <v>30555</v>
      </c>
      <c r="F10396" s="72" t="s">
        <v>6</v>
      </c>
      <c r="G10396" s="68" t="s">
        <v>31382</v>
      </c>
      <c r="H10396" s="73"/>
    </row>
    <row r="10397" spans="1:8" hidden="1">
      <c r="A10397" s="67">
        <v>10396</v>
      </c>
      <c r="B10397" s="72" t="s">
        <v>17495</v>
      </c>
      <c r="C10397" s="73" t="s">
        <v>17496</v>
      </c>
      <c r="D10397" s="71" t="s">
        <v>184</v>
      </c>
      <c r="E10397" s="173" t="s">
        <v>30555</v>
      </c>
      <c r="F10397" s="72" t="s">
        <v>6</v>
      </c>
      <c r="G10397" s="68" t="s">
        <v>31382</v>
      </c>
      <c r="H10397" s="73"/>
    </row>
    <row r="10398" spans="1:8" hidden="1">
      <c r="A10398" s="67">
        <v>10397</v>
      </c>
      <c r="B10398" s="72" t="s">
        <v>17497</v>
      </c>
      <c r="C10398" s="73" t="s">
        <v>17498</v>
      </c>
      <c r="D10398" s="71" t="s">
        <v>184</v>
      </c>
      <c r="E10398" s="173" t="s">
        <v>30555</v>
      </c>
      <c r="F10398" s="72" t="s">
        <v>6</v>
      </c>
      <c r="G10398" s="68" t="s">
        <v>31382</v>
      </c>
      <c r="H10398" s="73"/>
    </row>
    <row r="10399" spans="1:8" hidden="1">
      <c r="A10399" s="67">
        <v>10398</v>
      </c>
      <c r="B10399" s="72" t="s">
        <v>17499</v>
      </c>
      <c r="C10399" s="73" t="s">
        <v>17500</v>
      </c>
      <c r="D10399" s="71" t="s">
        <v>184</v>
      </c>
      <c r="E10399" s="173" t="s">
        <v>30555</v>
      </c>
      <c r="F10399" s="72" t="s">
        <v>6</v>
      </c>
      <c r="G10399" s="68" t="s">
        <v>31382</v>
      </c>
      <c r="H10399" s="73"/>
    </row>
    <row r="10400" spans="1:8" hidden="1">
      <c r="A10400" s="67">
        <v>10399</v>
      </c>
      <c r="B10400" s="72" t="s">
        <v>17501</v>
      </c>
      <c r="C10400" s="73" t="s">
        <v>17502</v>
      </c>
      <c r="D10400" s="71" t="s">
        <v>184</v>
      </c>
      <c r="E10400" s="173" t="s">
        <v>30555</v>
      </c>
      <c r="F10400" s="72" t="s">
        <v>6</v>
      </c>
      <c r="G10400" s="68" t="s">
        <v>31382</v>
      </c>
      <c r="H10400" s="73"/>
    </row>
    <row r="10401" spans="1:8" hidden="1">
      <c r="A10401" s="67">
        <v>10400</v>
      </c>
      <c r="B10401" s="72" t="s">
        <v>17503</v>
      </c>
      <c r="C10401" s="73" t="s">
        <v>17504</v>
      </c>
      <c r="D10401" s="71" t="s">
        <v>184</v>
      </c>
      <c r="E10401" s="173" t="s">
        <v>30555</v>
      </c>
      <c r="F10401" s="72" t="s">
        <v>6</v>
      </c>
      <c r="G10401" s="68" t="s">
        <v>31382</v>
      </c>
      <c r="H10401" s="73"/>
    </row>
    <row r="10402" spans="1:8" hidden="1">
      <c r="A10402" s="67">
        <v>10401</v>
      </c>
      <c r="B10402" s="72" t="s">
        <v>17505</v>
      </c>
      <c r="C10402" s="73" t="s">
        <v>17506</v>
      </c>
      <c r="D10402" s="71" t="s">
        <v>184</v>
      </c>
      <c r="E10402" s="173" t="s">
        <v>30555</v>
      </c>
      <c r="F10402" s="72" t="s">
        <v>6</v>
      </c>
      <c r="G10402" s="68" t="s">
        <v>31382</v>
      </c>
      <c r="H10402" s="73"/>
    </row>
    <row r="10403" spans="1:8" hidden="1">
      <c r="A10403" s="67">
        <v>10402</v>
      </c>
      <c r="B10403" s="72" t="s">
        <v>17507</v>
      </c>
      <c r="C10403" s="73" t="s">
        <v>17508</v>
      </c>
      <c r="D10403" s="71" t="s">
        <v>184</v>
      </c>
      <c r="E10403" s="173" t="s">
        <v>30555</v>
      </c>
      <c r="F10403" s="72" t="s">
        <v>6</v>
      </c>
      <c r="G10403" s="68" t="s">
        <v>31382</v>
      </c>
      <c r="H10403" s="73"/>
    </row>
    <row r="10404" spans="1:8" hidden="1">
      <c r="A10404" s="67">
        <v>10403</v>
      </c>
      <c r="B10404" s="72" t="s">
        <v>17509</v>
      </c>
      <c r="C10404" s="73" t="s">
        <v>17510</v>
      </c>
      <c r="D10404" s="71" t="s">
        <v>184</v>
      </c>
      <c r="E10404" s="173" t="s">
        <v>30555</v>
      </c>
      <c r="F10404" s="72" t="s">
        <v>6</v>
      </c>
      <c r="G10404" s="68" t="s">
        <v>31382</v>
      </c>
      <c r="H10404" s="73"/>
    </row>
    <row r="10405" spans="1:8" hidden="1">
      <c r="A10405" s="67">
        <v>10404</v>
      </c>
      <c r="B10405" s="72" t="s">
        <v>17511</v>
      </c>
      <c r="C10405" s="73" t="s">
        <v>17512</v>
      </c>
      <c r="D10405" s="71" t="s">
        <v>184</v>
      </c>
      <c r="E10405" s="173" t="s">
        <v>30555</v>
      </c>
      <c r="F10405" s="72" t="s">
        <v>6</v>
      </c>
      <c r="G10405" s="68" t="s">
        <v>31382</v>
      </c>
      <c r="H10405" s="73"/>
    </row>
    <row r="10406" spans="1:8" hidden="1">
      <c r="A10406" s="67">
        <v>10405</v>
      </c>
      <c r="B10406" s="72" t="s">
        <v>17513</v>
      </c>
      <c r="C10406" s="73" t="s">
        <v>17514</v>
      </c>
      <c r="D10406" s="71" t="s">
        <v>184</v>
      </c>
      <c r="E10406" s="173" t="s">
        <v>30555</v>
      </c>
      <c r="F10406" s="72" t="s">
        <v>6</v>
      </c>
      <c r="G10406" s="68" t="s">
        <v>31382</v>
      </c>
      <c r="H10406" s="73"/>
    </row>
    <row r="10407" spans="1:8" hidden="1">
      <c r="A10407" s="67">
        <v>10406</v>
      </c>
      <c r="B10407" s="72" t="s">
        <v>17515</v>
      </c>
      <c r="C10407" s="73" t="s">
        <v>17516</v>
      </c>
      <c r="D10407" s="71" t="s">
        <v>184</v>
      </c>
      <c r="E10407" s="173" t="s">
        <v>30555</v>
      </c>
      <c r="F10407" s="72" t="s">
        <v>6</v>
      </c>
      <c r="G10407" s="68" t="s">
        <v>31382</v>
      </c>
      <c r="H10407" s="73"/>
    </row>
    <row r="10408" spans="1:8" hidden="1">
      <c r="A10408" s="67">
        <v>10407</v>
      </c>
      <c r="B10408" s="72" t="s">
        <v>17517</v>
      </c>
      <c r="C10408" s="73" t="s">
        <v>17518</v>
      </c>
      <c r="D10408" s="71" t="s">
        <v>184</v>
      </c>
      <c r="E10408" s="173" t="s">
        <v>30555</v>
      </c>
      <c r="F10408" s="72" t="s">
        <v>6</v>
      </c>
      <c r="G10408" s="68" t="s">
        <v>31382</v>
      </c>
      <c r="H10408" s="73"/>
    </row>
    <row r="10409" spans="1:8" hidden="1">
      <c r="A10409" s="67">
        <v>10408</v>
      </c>
      <c r="B10409" s="72" t="s">
        <v>17519</v>
      </c>
      <c r="C10409" s="73" t="s">
        <v>17520</v>
      </c>
      <c r="D10409" s="71" t="s">
        <v>184</v>
      </c>
      <c r="E10409" s="173" t="s">
        <v>30555</v>
      </c>
      <c r="F10409" s="72" t="s">
        <v>6</v>
      </c>
      <c r="G10409" s="68" t="s">
        <v>31382</v>
      </c>
      <c r="H10409" s="73"/>
    </row>
    <row r="10410" spans="1:8" hidden="1">
      <c r="A10410" s="67">
        <v>10409</v>
      </c>
      <c r="B10410" s="72" t="s">
        <v>17521</v>
      </c>
      <c r="C10410" s="73" t="s">
        <v>17522</v>
      </c>
      <c r="D10410" s="71" t="s">
        <v>184</v>
      </c>
      <c r="E10410" s="173" t="s">
        <v>30555</v>
      </c>
      <c r="F10410" s="72" t="s">
        <v>6</v>
      </c>
      <c r="G10410" s="68" t="s">
        <v>31382</v>
      </c>
      <c r="H10410" s="73"/>
    </row>
    <row r="10411" spans="1:8" hidden="1">
      <c r="A10411" s="67">
        <v>10410</v>
      </c>
      <c r="B10411" s="72" t="s">
        <v>17523</v>
      </c>
      <c r="C10411" s="73" t="s">
        <v>17524</v>
      </c>
      <c r="D10411" s="71" t="s">
        <v>184</v>
      </c>
      <c r="E10411" s="173" t="s">
        <v>30555</v>
      </c>
      <c r="F10411" s="72" t="s">
        <v>6</v>
      </c>
      <c r="G10411" s="68" t="s">
        <v>31382</v>
      </c>
      <c r="H10411" s="73"/>
    </row>
    <row r="10412" spans="1:8" hidden="1">
      <c r="A10412" s="67">
        <v>10411</v>
      </c>
      <c r="B10412" s="72" t="s">
        <v>17525</v>
      </c>
      <c r="C10412" s="73" t="s">
        <v>17526</v>
      </c>
      <c r="D10412" s="71" t="s">
        <v>184</v>
      </c>
      <c r="E10412" s="173" t="s">
        <v>30555</v>
      </c>
      <c r="F10412" s="72" t="s">
        <v>6</v>
      </c>
      <c r="G10412" s="68" t="s">
        <v>31382</v>
      </c>
      <c r="H10412" s="73"/>
    </row>
    <row r="10413" spans="1:8" hidden="1">
      <c r="A10413" s="67">
        <v>10412</v>
      </c>
      <c r="B10413" s="72" t="s">
        <v>17527</v>
      </c>
      <c r="C10413" s="73" t="s">
        <v>17528</v>
      </c>
      <c r="D10413" s="71" t="s">
        <v>184</v>
      </c>
      <c r="E10413" s="173" t="s">
        <v>30555</v>
      </c>
      <c r="F10413" s="72" t="s">
        <v>6</v>
      </c>
      <c r="G10413" s="68" t="s">
        <v>31382</v>
      </c>
      <c r="H10413" s="73"/>
    </row>
    <row r="10414" spans="1:8" hidden="1">
      <c r="A10414" s="67">
        <v>10413</v>
      </c>
      <c r="B10414" s="72" t="s">
        <v>17529</v>
      </c>
      <c r="C10414" s="73" t="s">
        <v>17530</v>
      </c>
      <c r="D10414" s="71" t="s">
        <v>184</v>
      </c>
      <c r="E10414" s="173" t="s">
        <v>30555</v>
      </c>
      <c r="F10414" s="72" t="s">
        <v>6</v>
      </c>
      <c r="G10414" s="68" t="s">
        <v>31382</v>
      </c>
      <c r="H10414" s="73"/>
    </row>
    <row r="10415" spans="1:8" hidden="1">
      <c r="A10415" s="67">
        <v>10414</v>
      </c>
      <c r="B10415" s="72" t="s">
        <v>17531</v>
      </c>
      <c r="C10415" s="73" t="s">
        <v>17532</v>
      </c>
      <c r="D10415" s="71" t="s">
        <v>184</v>
      </c>
      <c r="E10415" s="173" t="s">
        <v>30555</v>
      </c>
      <c r="F10415" s="72" t="s">
        <v>6</v>
      </c>
      <c r="G10415" s="68" t="s">
        <v>31382</v>
      </c>
      <c r="H10415" s="73"/>
    </row>
    <row r="10416" spans="1:8" hidden="1">
      <c r="A10416" s="67">
        <v>10415</v>
      </c>
      <c r="B10416" s="72" t="s">
        <v>17533</v>
      </c>
      <c r="C10416" s="73" t="s">
        <v>17534</v>
      </c>
      <c r="D10416" s="71" t="s">
        <v>184</v>
      </c>
      <c r="E10416" s="173" t="s">
        <v>30555</v>
      </c>
      <c r="F10416" s="72" t="s">
        <v>6</v>
      </c>
      <c r="G10416" s="68" t="s">
        <v>31382</v>
      </c>
      <c r="H10416" s="73"/>
    </row>
    <row r="10417" spans="1:8" hidden="1">
      <c r="A10417" s="67">
        <v>10416</v>
      </c>
      <c r="B10417" s="72" t="s">
        <v>17535</v>
      </c>
      <c r="C10417" s="73" t="s">
        <v>17536</v>
      </c>
      <c r="D10417" s="71" t="s">
        <v>184</v>
      </c>
      <c r="E10417" s="173" t="s">
        <v>30555</v>
      </c>
      <c r="F10417" s="72" t="s">
        <v>6</v>
      </c>
      <c r="G10417" s="68" t="s">
        <v>31382</v>
      </c>
      <c r="H10417" s="73"/>
    </row>
    <row r="10418" spans="1:8" hidden="1">
      <c r="A10418" s="67">
        <v>10417</v>
      </c>
      <c r="B10418" s="72" t="s">
        <v>17537</v>
      </c>
      <c r="C10418" s="73" t="s">
        <v>17538</v>
      </c>
      <c r="D10418" s="71" t="s">
        <v>184</v>
      </c>
      <c r="E10418" s="173" t="s">
        <v>30555</v>
      </c>
      <c r="F10418" s="72" t="s">
        <v>6</v>
      </c>
      <c r="G10418" s="68" t="s">
        <v>31382</v>
      </c>
      <c r="H10418" s="73"/>
    </row>
    <row r="10419" spans="1:8" hidden="1">
      <c r="A10419" s="67">
        <v>10418</v>
      </c>
      <c r="B10419" s="72" t="s">
        <v>17539</v>
      </c>
      <c r="C10419" s="73" t="s">
        <v>17540</v>
      </c>
      <c r="D10419" s="71" t="s">
        <v>184</v>
      </c>
      <c r="E10419" s="172">
        <v>701.46</v>
      </c>
      <c r="F10419" s="72" t="s">
        <v>6</v>
      </c>
      <c r="G10419" s="68" t="s">
        <v>31382</v>
      </c>
      <c r="H10419" s="73"/>
    </row>
    <row r="10420" spans="1:8" hidden="1">
      <c r="A10420" s="67">
        <v>10419</v>
      </c>
      <c r="B10420" s="72" t="s">
        <v>17541</v>
      </c>
      <c r="C10420" s="73" t="s">
        <v>17542</v>
      </c>
      <c r="D10420" s="71" t="s">
        <v>184</v>
      </c>
      <c r="E10420" s="172">
        <v>645.69000000000005</v>
      </c>
      <c r="F10420" s="72" t="s">
        <v>6</v>
      </c>
      <c r="G10420" s="68" t="s">
        <v>31382</v>
      </c>
      <c r="H10420" s="73"/>
    </row>
    <row r="10421" spans="1:8" hidden="1">
      <c r="A10421" s="67">
        <v>10420</v>
      </c>
      <c r="B10421" s="72" t="s">
        <v>17543</v>
      </c>
      <c r="C10421" s="73" t="s">
        <v>17544</v>
      </c>
      <c r="D10421" s="71" t="s">
        <v>184</v>
      </c>
      <c r="E10421" s="172">
        <v>935.3</v>
      </c>
      <c r="F10421" s="72" t="s">
        <v>6</v>
      </c>
      <c r="G10421" s="68" t="s">
        <v>31382</v>
      </c>
      <c r="H10421" s="73"/>
    </row>
    <row r="10422" spans="1:8" hidden="1">
      <c r="A10422" s="67">
        <v>10421</v>
      </c>
      <c r="B10422" s="72" t="s">
        <v>17545</v>
      </c>
      <c r="C10422" s="73" t="s">
        <v>17546</v>
      </c>
      <c r="D10422" s="71" t="s">
        <v>184</v>
      </c>
      <c r="E10422" s="172">
        <v>935.3</v>
      </c>
      <c r="F10422" s="72" t="s">
        <v>6</v>
      </c>
      <c r="G10422" s="68" t="s">
        <v>31382</v>
      </c>
      <c r="H10422" s="73"/>
    </row>
    <row r="10423" spans="1:8" hidden="1">
      <c r="A10423" s="67">
        <v>10422</v>
      </c>
      <c r="B10423" s="72" t="s">
        <v>17547</v>
      </c>
      <c r="C10423" s="73" t="s">
        <v>17548</v>
      </c>
      <c r="D10423" s="71" t="s">
        <v>184</v>
      </c>
      <c r="E10423" s="172">
        <v>1018.92</v>
      </c>
      <c r="F10423" s="72" t="s">
        <v>6</v>
      </c>
      <c r="G10423" s="68" t="s">
        <v>31382</v>
      </c>
      <c r="H10423" s="73"/>
    </row>
    <row r="10424" spans="1:8" hidden="1">
      <c r="A10424" s="67">
        <v>10423</v>
      </c>
      <c r="B10424" s="72" t="s">
        <v>17549</v>
      </c>
      <c r="C10424" s="73" t="s">
        <v>17550</v>
      </c>
      <c r="D10424" s="71" t="s">
        <v>184</v>
      </c>
      <c r="E10424" s="172">
        <v>1018.92</v>
      </c>
      <c r="F10424" s="72" t="s">
        <v>6</v>
      </c>
      <c r="G10424" s="68" t="s">
        <v>31382</v>
      </c>
      <c r="H10424" s="73"/>
    </row>
    <row r="10425" spans="1:8" hidden="1">
      <c r="A10425" s="67">
        <v>10424</v>
      </c>
      <c r="B10425" s="72" t="s">
        <v>17551</v>
      </c>
      <c r="C10425" s="73" t="s">
        <v>17552</v>
      </c>
      <c r="D10425" s="71" t="s">
        <v>184</v>
      </c>
      <c r="E10425" s="172">
        <v>1018.92</v>
      </c>
      <c r="F10425" s="72" t="s">
        <v>6</v>
      </c>
      <c r="G10425" s="68" t="s">
        <v>31382</v>
      </c>
      <c r="H10425" s="73"/>
    </row>
    <row r="10426" spans="1:8" hidden="1">
      <c r="A10426" s="67">
        <v>10425</v>
      </c>
      <c r="B10426" s="72" t="s">
        <v>17553</v>
      </c>
      <c r="C10426" s="73" t="s">
        <v>17554</v>
      </c>
      <c r="D10426" s="71" t="s">
        <v>184</v>
      </c>
      <c r="E10426" s="172">
        <v>1018.92</v>
      </c>
      <c r="F10426" s="72" t="s">
        <v>6</v>
      </c>
      <c r="G10426" s="68" t="s">
        <v>31382</v>
      </c>
      <c r="H10426" s="73"/>
    </row>
    <row r="10427" spans="1:8" hidden="1">
      <c r="A10427" s="67">
        <v>10426</v>
      </c>
      <c r="B10427" s="72" t="s">
        <v>17555</v>
      </c>
      <c r="C10427" s="73" t="s">
        <v>17556</v>
      </c>
      <c r="D10427" s="71" t="s">
        <v>184</v>
      </c>
      <c r="E10427" s="172">
        <v>1119.72</v>
      </c>
      <c r="F10427" s="72" t="s">
        <v>6</v>
      </c>
      <c r="G10427" s="68" t="s">
        <v>31382</v>
      </c>
      <c r="H10427" s="73"/>
    </row>
    <row r="10428" spans="1:8" hidden="1">
      <c r="A10428" s="67">
        <v>10427</v>
      </c>
      <c r="B10428" s="72" t="s">
        <v>17557</v>
      </c>
      <c r="C10428" s="73" t="s">
        <v>17558</v>
      </c>
      <c r="D10428" s="71" t="s">
        <v>184</v>
      </c>
      <c r="E10428" s="172">
        <v>1119.72</v>
      </c>
      <c r="F10428" s="72" t="s">
        <v>6</v>
      </c>
      <c r="G10428" s="68" t="s">
        <v>31382</v>
      </c>
      <c r="H10428" s="73"/>
    </row>
    <row r="10429" spans="1:8" hidden="1">
      <c r="A10429" s="67">
        <v>10428</v>
      </c>
      <c r="B10429" s="72" t="s">
        <v>17559</v>
      </c>
      <c r="C10429" s="73" t="s">
        <v>17560</v>
      </c>
      <c r="D10429" s="71" t="s">
        <v>184</v>
      </c>
      <c r="E10429" s="172">
        <v>1119.72</v>
      </c>
      <c r="F10429" s="72" t="s">
        <v>6</v>
      </c>
      <c r="G10429" s="68" t="s">
        <v>31382</v>
      </c>
      <c r="H10429" s="73"/>
    </row>
    <row r="10430" spans="1:8" hidden="1">
      <c r="A10430" s="67">
        <v>10429</v>
      </c>
      <c r="B10430" s="72" t="s">
        <v>17561</v>
      </c>
      <c r="C10430" s="73" t="s">
        <v>17562</v>
      </c>
      <c r="D10430" s="71" t="s">
        <v>184</v>
      </c>
      <c r="E10430" s="172">
        <v>1119.72</v>
      </c>
      <c r="F10430" s="72" t="s">
        <v>6</v>
      </c>
      <c r="G10430" s="68" t="s">
        <v>31382</v>
      </c>
      <c r="H10430" s="73"/>
    </row>
    <row r="10431" spans="1:8" hidden="1">
      <c r="A10431" s="67">
        <v>10430</v>
      </c>
      <c r="B10431" s="72" t="s">
        <v>17563</v>
      </c>
      <c r="C10431" s="73" t="s">
        <v>17564</v>
      </c>
      <c r="D10431" s="71" t="s">
        <v>184</v>
      </c>
      <c r="E10431" s="172">
        <v>1226.07</v>
      </c>
      <c r="F10431" s="72" t="s">
        <v>6</v>
      </c>
      <c r="G10431" s="68" t="s">
        <v>31382</v>
      </c>
      <c r="H10431" s="73"/>
    </row>
    <row r="10432" spans="1:8" hidden="1">
      <c r="A10432" s="67">
        <v>10431</v>
      </c>
      <c r="B10432" s="72" t="s">
        <v>17565</v>
      </c>
      <c r="C10432" s="73" t="s">
        <v>17566</v>
      </c>
      <c r="D10432" s="71" t="s">
        <v>184</v>
      </c>
      <c r="E10432" s="172">
        <v>1226.07</v>
      </c>
      <c r="F10432" s="72" t="s">
        <v>6</v>
      </c>
      <c r="G10432" s="68" t="s">
        <v>31382</v>
      </c>
      <c r="H10432" s="73"/>
    </row>
    <row r="10433" spans="1:8" hidden="1">
      <c r="A10433" s="67">
        <v>10432</v>
      </c>
      <c r="B10433" s="72" t="s">
        <v>17567</v>
      </c>
      <c r="C10433" s="73" t="s">
        <v>17568</v>
      </c>
      <c r="D10433" s="71" t="s">
        <v>184</v>
      </c>
      <c r="E10433" s="173" t="s">
        <v>30555</v>
      </c>
      <c r="F10433" s="72" t="s">
        <v>6</v>
      </c>
      <c r="G10433" s="68" t="s">
        <v>31382</v>
      </c>
      <c r="H10433" s="73"/>
    </row>
    <row r="10434" spans="1:8" hidden="1">
      <c r="A10434" s="67">
        <v>10433</v>
      </c>
      <c r="B10434" s="72" t="s">
        <v>17569</v>
      </c>
      <c r="C10434" s="73" t="s">
        <v>17570</v>
      </c>
      <c r="D10434" s="71" t="s">
        <v>184</v>
      </c>
      <c r="E10434" s="191">
        <v>766.54</v>
      </c>
      <c r="F10434" s="72" t="s">
        <v>6</v>
      </c>
      <c r="G10434" s="68" t="s">
        <v>31382</v>
      </c>
      <c r="H10434" s="73"/>
    </row>
    <row r="10435" spans="1:8" hidden="1">
      <c r="A10435" s="67">
        <v>10434</v>
      </c>
      <c r="B10435" s="72" t="s">
        <v>17571</v>
      </c>
      <c r="C10435" s="73" t="s">
        <v>17572</v>
      </c>
      <c r="D10435" s="71" t="s">
        <v>184</v>
      </c>
      <c r="E10435" s="173" t="s">
        <v>30555</v>
      </c>
      <c r="F10435" s="72" t="s">
        <v>6</v>
      </c>
      <c r="G10435" s="68" t="s">
        <v>31382</v>
      </c>
      <c r="H10435" s="73"/>
    </row>
    <row r="10436" spans="1:8" hidden="1">
      <c r="A10436" s="67">
        <v>10435</v>
      </c>
      <c r="B10436" s="72" t="s">
        <v>17573</v>
      </c>
      <c r="C10436" s="73" t="s">
        <v>17574</v>
      </c>
      <c r="D10436" s="71" t="s">
        <v>184</v>
      </c>
      <c r="E10436" s="191">
        <v>854.77</v>
      </c>
      <c r="F10436" s="72" t="s">
        <v>6</v>
      </c>
      <c r="G10436" s="68" t="s">
        <v>31382</v>
      </c>
      <c r="H10436" s="73"/>
    </row>
    <row r="10437" spans="1:8" hidden="1">
      <c r="A10437" s="67">
        <v>10436</v>
      </c>
      <c r="B10437" s="72" t="s">
        <v>17575</v>
      </c>
      <c r="C10437" s="73" t="s">
        <v>17576</v>
      </c>
      <c r="D10437" s="71" t="s">
        <v>184</v>
      </c>
      <c r="E10437" s="173" t="s">
        <v>30555</v>
      </c>
      <c r="F10437" s="72" t="s">
        <v>6</v>
      </c>
      <c r="G10437" s="68" t="s">
        <v>31382</v>
      </c>
      <c r="H10437" s="73"/>
    </row>
    <row r="10438" spans="1:8" hidden="1">
      <c r="A10438" s="67">
        <v>10437</v>
      </c>
      <c r="B10438" s="72" t="s">
        <v>17577</v>
      </c>
      <c r="C10438" s="73" t="s">
        <v>17578</v>
      </c>
      <c r="D10438" s="71" t="s">
        <v>184</v>
      </c>
      <c r="E10438" s="173" t="s">
        <v>30555</v>
      </c>
      <c r="F10438" s="72" t="s">
        <v>6</v>
      </c>
      <c r="G10438" s="68" t="s">
        <v>31382</v>
      </c>
      <c r="H10438" s="73"/>
    </row>
    <row r="10439" spans="1:8" hidden="1">
      <c r="A10439" s="67">
        <v>10438</v>
      </c>
      <c r="B10439" s="72" t="s">
        <v>17579</v>
      </c>
      <c r="C10439" s="73" t="s">
        <v>17580</v>
      </c>
      <c r="D10439" s="71" t="s">
        <v>184</v>
      </c>
      <c r="E10439" s="173" t="s">
        <v>30555</v>
      </c>
      <c r="F10439" s="72" t="s">
        <v>6</v>
      </c>
      <c r="G10439" s="68" t="s">
        <v>31382</v>
      </c>
      <c r="H10439" s="73"/>
    </row>
    <row r="10440" spans="1:8" hidden="1">
      <c r="A10440" s="67">
        <v>10439</v>
      </c>
      <c r="B10440" s="72" t="s">
        <v>17581</v>
      </c>
      <c r="C10440" s="73" t="s">
        <v>17582</v>
      </c>
      <c r="D10440" s="71" t="s">
        <v>184</v>
      </c>
      <c r="E10440" s="191">
        <v>831.71</v>
      </c>
      <c r="F10440" s="72" t="s">
        <v>6</v>
      </c>
      <c r="G10440" s="68" t="s">
        <v>31382</v>
      </c>
      <c r="H10440" s="73"/>
    </row>
    <row r="10441" spans="1:8" hidden="1">
      <c r="A10441" s="67">
        <v>10440</v>
      </c>
      <c r="B10441" s="72" t="s">
        <v>17583</v>
      </c>
      <c r="C10441" s="73" t="s">
        <v>17584</v>
      </c>
      <c r="D10441" s="71" t="s">
        <v>184</v>
      </c>
      <c r="E10441" s="173" t="s">
        <v>30555</v>
      </c>
      <c r="F10441" s="72" t="s">
        <v>6</v>
      </c>
      <c r="G10441" s="68" t="s">
        <v>31382</v>
      </c>
      <c r="H10441" s="73"/>
    </row>
    <row r="10442" spans="1:8" hidden="1">
      <c r="A10442" s="67">
        <v>10441</v>
      </c>
      <c r="B10442" s="72" t="s">
        <v>17585</v>
      </c>
      <c r="C10442" s="73" t="s">
        <v>17586</v>
      </c>
      <c r="D10442" s="71" t="s">
        <v>184</v>
      </c>
      <c r="E10442" s="191">
        <v>863.53</v>
      </c>
      <c r="F10442" s="72" t="s">
        <v>6</v>
      </c>
      <c r="G10442" s="68" t="s">
        <v>31382</v>
      </c>
      <c r="H10442" s="73"/>
    </row>
    <row r="10443" spans="1:8" hidden="1">
      <c r="A10443" s="67">
        <v>10442</v>
      </c>
      <c r="B10443" s="72" t="s">
        <v>17587</v>
      </c>
      <c r="C10443" s="73" t="s">
        <v>17588</v>
      </c>
      <c r="D10443" s="71" t="s">
        <v>184</v>
      </c>
      <c r="E10443" s="173" t="s">
        <v>30555</v>
      </c>
      <c r="F10443" s="72" t="s">
        <v>6</v>
      </c>
      <c r="G10443" s="68" t="s">
        <v>31382</v>
      </c>
      <c r="H10443" s="73"/>
    </row>
    <row r="10444" spans="1:8" hidden="1">
      <c r="A10444" s="67">
        <v>10443</v>
      </c>
      <c r="B10444" s="72" t="s">
        <v>17589</v>
      </c>
      <c r="C10444" s="73" t="s">
        <v>17590</v>
      </c>
      <c r="D10444" s="71" t="s">
        <v>184</v>
      </c>
      <c r="E10444" s="173" t="s">
        <v>30555</v>
      </c>
      <c r="F10444" s="72" t="s">
        <v>6</v>
      </c>
      <c r="G10444" s="68" t="s">
        <v>31382</v>
      </c>
      <c r="H10444" s="73"/>
    </row>
    <row r="10445" spans="1:8" hidden="1">
      <c r="A10445" s="67">
        <v>10444</v>
      </c>
      <c r="B10445" s="72" t="s">
        <v>17591</v>
      </c>
      <c r="C10445" s="73" t="s">
        <v>17592</v>
      </c>
      <c r="D10445" s="71" t="s">
        <v>184</v>
      </c>
      <c r="E10445" s="172">
        <v>797.11</v>
      </c>
      <c r="F10445" s="72" t="s">
        <v>6</v>
      </c>
      <c r="G10445" s="68" t="s">
        <v>31382</v>
      </c>
      <c r="H10445" s="73"/>
    </row>
    <row r="10446" spans="1:8" hidden="1">
      <c r="A10446" s="67">
        <v>10445</v>
      </c>
      <c r="B10446" s="72" t="s">
        <v>17593</v>
      </c>
      <c r="C10446" s="73" t="s">
        <v>17594</v>
      </c>
      <c r="D10446" s="71" t="s">
        <v>184</v>
      </c>
      <c r="E10446" s="172">
        <v>797.11</v>
      </c>
      <c r="F10446" s="72" t="s">
        <v>6</v>
      </c>
      <c r="G10446" s="68" t="s">
        <v>31382</v>
      </c>
      <c r="H10446" s="73"/>
    </row>
    <row r="10447" spans="1:8" hidden="1">
      <c r="A10447" s="67">
        <v>10446</v>
      </c>
      <c r="B10447" s="72" t="s">
        <v>17595</v>
      </c>
      <c r="C10447" s="73" t="s">
        <v>17596</v>
      </c>
      <c r="D10447" s="71" t="s">
        <v>184</v>
      </c>
      <c r="E10447" s="172">
        <v>843.52</v>
      </c>
      <c r="F10447" s="72" t="s">
        <v>6</v>
      </c>
      <c r="G10447" s="68" t="s">
        <v>31382</v>
      </c>
      <c r="H10447" s="73"/>
    </row>
    <row r="10448" spans="1:8" hidden="1">
      <c r="A10448" s="67">
        <v>10447</v>
      </c>
      <c r="B10448" s="72" t="s">
        <v>17597</v>
      </c>
      <c r="C10448" s="73" t="s">
        <v>17598</v>
      </c>
      <c r="D10448" s="71" t="s">
        <v>184</v>
      </c>
      <c r="E10448" s="172">
        <v>843.52</v>
      </c>
      <c r="F10448" s="72" t="s">
        <v>6</v>
      </c>
      <c r="G10448" s="68" t="s">
        <v>31382</v>
      </c>
      <c r="H10448" s="73"/>
    </row>
    <row r="10449" spans="1:8" hidden="1">
      <c r="A10449" s="67">
        <v>10448</v>
      </c>
      <c r="B10449" s="72" t="s">
        <v>17599</v>
      </c>
      <c r="C10449" s="73" t="s">
        <v>17600</v>
      </c>
      <c r="D10449" s="71" t="s">
        <v>184</v>
      </c>
      <c r="E10449" s="173" t="s">
        <v>30555</v>
      </c>
      <c r="F10449" s="72" t="s">
        <v>6</v>
      </c>
      <c r="G10449" s="68" t="s">
        <v>31382</v>
      </c>
      <c r="H10449" s="73"/>
    </row>
    <row r="10450" spans="1:8" hidden="1">
      <c r="A10450" s="67">
        <v>10449</v>
      </c>
      <c r="B10450" s="72" t="s">
        <v>17601</v>
      </c>
      <c r="C10450" s="73" t="s">
        <v>17602</v>
      </c>
      <c r="D10450" s="71" t="s">
        <v>184</v>
      </c>
      <c r="E10450" s="173" t="s">
        <v>30555</v>
      </c>
      <c r="F10450" s="72" t="s">
        <v>6</v>
      </c>
      <c r="G10450" s="68" t="s">
        <v>31382</v>
      </c>
      <c r="H10450" s="73"/>
    </row>
    <row r="10451" spans="1:8" hidden="1">
      <c r="A10451" s="67">
        <v>10450</v>
      </c>
      <c r="B10451" s="72" t="s">
        <v>17603</v>
      </c>
      <c r="C10451" s="73" t="s">
        <v>17604</v>
      </c>
      <c r="D10451" s="71" t="s">
        <v>184</v>
      </c>
      <c r="E10451" s="172">
        <v>948.62</v>
      </c>
      <c r="F10451" s="72" t="s">
        <v>6</v>
      </c>
      <c r="G10451" s="68" t="s">
        <v>31382</v>
      </c>
      <c r="H10451" s="73"/>
    </row>
    <row r="10452" spans="1:8" hidden="1">
      <c r="A10452" s="67">
        <v>10451</v>
      </c>
      <c r="B10452" s="72" t="s">
        <v>17605</v>
      </c>
      <c r="C10452" s="73" t="s">
        <v>17606</v>
      </c>
      <c r="D10452" s="71" t="s">
        <v>184</v>
      </c>
      <c r="E10452" s="172">
        <v>948.62</v>
      </c>
      <c r="F10452" s="72" t="s">
        <v>6</v>
      </c>
      <c r="G10452" s="68" t="s">
        <v>31382</v>
      </c>
      <c r="H10452" s="73"/>
    </row>
    <row r="10453" spans="1:8" hidden="1">
      <c r="A10453" s="67">
        <v>10452</v>
      </c>
      <c r="B10453" s="72" t="s">
        <v>17607</v>
      </c>
      <c r="C10453" s="73" t="s">
        <v>17608</v>
      </c>
      <c r="D10453" s="71" t="s">
        <v>184</v>
      </c>
      <c r="E10453" s="172">
        <v>1296.72</v>
      </c>
      <c r="F10453" s="72" t="s">
        <v>6</v>
      </c>
      <c r="G10453" s="68" t="s">
        <v>31382</v>
      </c>
      <c r="H10453" s="73"/>
    </row>
    <row r="10454" spans="1:8" hidden="1">
      <c r="A10454" s="67">
        <v>10453</v>
      </c>
      <c r="B10454" s="72" t="s">
        <v>17609</v>
      </c>
      <c r="C10454" s="73" t="s">
        <v>17610</v>
      </c>
      <c r="D10454" s="71" t="s">
        <v>184</v>
      </c>
      <c r="E10454" s="172">
        <v>1296.72</v>
      </c>
      <c r="F10454" s="72" t="s">
        <v>6</v>
      </c>
      <c r="G10454" s="68" t="s">
        <v>31382</v>
      </c>
      <c r="H10454" s="73"/>
    </row>
    <row r="10455" spans="1:8" hidden="1">
      <c r="A10455" s="67">
        <v>10454</v>
      </c>
      <c r="B10455" s="72" t="s">
        <v>17611</v>
      </c>
      <c r="C10455" s="73" t="s">
        <v>17612</v>
      </c>
      <c r="D10455" s="71" t="s">
        <v>184</v>
      </c>
      <c r="E10455" s="173" t="s">
        <v>30555</v>
      </c>
      <c r="F10455" s="72" t="s">
        <v>6</v>
      </c>
      <c r="G10455" s="68" t="s">
        <v>31382</v>
      </c>
      <c r="H10455" s="73"/>
    </row>
    <row r="10456" spans="1:8" hidden="1">
      <c r="A10456" s="67">
        <v>10455</v>
      </c>
      <c r="B10456" s="72" t="s">
        <v>17613</v>
      </c>
      <c r="C10456" s="73" t="s">
        <v>17614</v>
      </c>
      <c r="D10456" s="71" t="s">
        <v>184</v>
      </c>
      <c r="E10456" s="173" t="s">
        <v>30555</v>
      </c>
      <c r="F10456" s="72" t="s">
        <v>6</v>
      </c>
      <c r="G10456" s="68" t="s">
        <v>31382</v>
      </c>
      <c r="H10456" s="73"/>
    </row>
    <row r="10457" spans="1:8" hidden="1">
      <c r="A10457" s="67">
        <v>10456</v>
      </c>
      <c r="B10457" s="72" t="s">
        <v>17615</v>
      </c>
      <c r="C10457" s="73" t="s">
        <v>17616</v>
      </c>
      <c r="D10457" s="71" t="s">
        <v>184</v>
      </c>
      <c r="E10457" s="173" t="s">
        <v>30555</v>
      </c>
      <c r="F10457" s="72" t="s">
        <v>6</v>
      </c>
      <c r="G10457" s="68" t="s">
        <v>31382</v>
      </c>
      <c r="H10457" s="73"/>
    </row>
    <row r="10458" spans="1:8" hidden="1">
      <c r="A10458" s="67">
        <v>10457</v>
      </c>
      <c r="B10458" s="72" t="s">
        <v>17617</v>
      </c>
      <c r="C10458" s="73" t="s">
        <v>17618</v>
      </c>
      <c r="D10458" s="71" t="s">
        <v>184</v>
      </c>
      <c r="E10458" s="173" t="s">
        <v>30555</v>
      </c>
      <c r="F10458" s="72" t="s">
        <v>6</v>
      </c>
      <c r="G10458" s="68" t="s">
        <v>31382</v>
      </c>
      <c r="H10458" s="73"/>
    </row>
    <row r="10459" spans="1:8" hidden="1">
      <c r="A10459" s="67">
        <v>10458</v>
      </c>
      <c r="B10459" s="72" t="s">
        <v>17619</v>
      </c>
      <c r="C10459" s="73" t="s">
        <v>17620</v>
      </c>
      <c r="D10459" s="71" t="s">
        <v>184</v>
      </c>
      <c r="E10459" s="173" t="s">
        <v>30555</v>
      </c>
      <c r="F10459" s="72" t="s">
        <v>6</v>
      </c>
      <c r="G10459" s="68" t="s">
        <v>31382</v>
      </c>
      <c r="H10459" s="73"/>
    </row>
    <row r="10460" spans="1:8" hidden="1">
      <c r="A10460" s="67">
        <v>10459</v>
      </c>
      <c r="B10460" s="72" t="s">
        <v>17621</v>
      </c>
      <c r="C10460" s="73" t="s">
        <v>17622</v>
      </c>
      <c r="D10460" s="71" t="s">
        <v>184</v>
      </c>
      <c r="E10460" s="173" t="s">
        <v>30555</v>
      </c>
      <c r="F10460" s="72" t="s">
        <v>6</v>
      </c>
      <c r="G10460" s="68" t="s">
        <v>31382</v>
      </c>
      <c r="H10460" s="73"/>
    </row>
    <row r="10461" spans="1:8" hidden="1">
      <c r="A10461" s="67">
        <v>10460</v>
      </c>
      <c r="B10461" s="72" t="s">
        <v>17623</v>
      </c>
      <c r="C10461" s="73" t="s">
        <v>17624</v>
      </c>
      <c r="D10461" s="71" t="s">
        <v>184</v>
      </c>
      <c r="E10461" s="172">
        <v>650.67999999999995</v>
      </c>
      <c r="F10461" s="72" t="s">
        <v>6</v>
      </c>
      <c r="G10461" s="68" t="s">
        <v>31382</v>
      </c>
      <c r="H10461" s="73"/>
    </row>
    <row r="10462" spans="1:8" hidden="1">
      <c r="A10462" s="67">
        <v>10461</v>
      </c>
      <c r="B10462" s="72" t="s">
        <v>17625</v>
      </c>
      <c r="C10462" s="73" t="s">
        <v>17626</v>
      </c>
      <c r="D10462" s="71" t="s">
        <v>184</v>
      </c>
      <c r="E10462" s="173" t="s">
        <v>30555</v>
      </c>
      <c r="F10462" s="72" t="s">
        <v>6</v>
      </c>
      <c r="G10462" s="68" t="s">
        <v>31382</v>
      </c>
      <c r="H10462" s="73"/>
    </row>
    <row r="10463" spans="1:8" hidden="1">
      <c r="A10463" s="67">
        <v>10462</v>
      </c>
      <c r="B10463" s="72" t="s">
        <v>17627</v>
      </c>
      <c r="C10463" s="73" t="s">
        <v>17628</v>
      </c>
      <c r="D10463" s="71" t="s">
        <v>184</v>
      </c>
      <c r="E10463" s="173" t="s">
        <v>30555</v>
      </c>
      <c r="F10463" s="72" t="s">
        <v>6</v>
      </c>
      <c r="G10463" s="68" t="s">
        <v>31382</v>
      </c>
      <c r="H10463" s="73"/>
    </row>
    <row r="10464" spans="1:8" hidden="1">
      <c r="A10464" s="67">
        <v>10463</v>
      </c>
      <c r="B10464" s="72" t="s">
        <v>17629</v>
      </c>
      <c r="C10464" s="73" t="s">
        <v>17630</v>
      </c>
      <c r="D10464" s="71" t="s">
        <v>184</v>
      </c>
      <c r="E10464" s="172">
        <v>822.95</v>
      </c>
      <c r="F10464" s="72" t="s">
        <v>6</v>
      </c>
      <c r="G10464" s="68" t="s">
        <v>31382</v>
      </c>
      <c r="H10464" s="73"/>
    </row>
    <row r="10465" spans="1:8" hidden="1">
      <c r="A10465" s="67">
        <v>10464</v>
      </c>
      <c r="B10465" s="72" t="s">
        <v>17631</v>
      </c>
      <c r="C10465" s="73" t="s">
        <v>17632</v>
      </c>
      <c r="D10465" s="71" t="s">
        <v>184</v>
      </c>
      <c r="E10465" s="172">
        <v>1150.03</v>
      </c>
      <c r="F10465" s="72" t="s">
        <v>6</v>
      </c>
      <c r="G10465" s="68" t="s">
        <v>31382</v>
      </c>
      <c r="H10465" s="73"/>
    </row>
    <row r="10466" spans="1:8" hidden="1">
      <c r="A10466" s="67">
        <v>10465</v>
      </c>
      <c r="B10466" s="72" t="s">
        <v>17633</v>
      </c>
      <c r="C10466" s="73" t="s">
        <v>17634</v>
      </c>
      <c r="D10466" s="71" t="s">
        <v>184</v>
      </c>
      <c r="E10466" s="172">
        <v>1294.6600000000001</v>
      </c>
      <c r="F10466" s="72" t="s">
        <v>6</v>
      </c>
      <c r="G10466" s="68" t="s">
        <v>31382</v>
      </c>
      <c r="H10466" s="73"/>
    </row>
    <row r="10467" spans="1:8" hidden="1">
      <c r="A10467" s="67">
        <v>10466</v>
      </c>
      <c r="B10467" s="72" t="s">
        <v>17635</v>
      </c>
      <c r="C10467" s="73" t="s">
        <v>17636</v>
      </c>
      <c r="D10467" s="71" t="s">
        <v>184</v>
      </c>
      <c r="E10467" s="172">
        <v>701.76</v>
      </c>
      <c r="F10467" s="72" t="s">
        <v>6</v>
      </c>
      <c r="G10467" s="68" t="s">
        <v>31382</v>
      </c>
      <c r="H10467" s="73"/>
    </row>
    <row r="10468" spans="1:8" hidden="1">
      <c r="A10468" s="67">
        <v>10467</v>
      </c>
      <c r="B10468" s="72" t="s">
        <v>17637</v>
      </c>
      <c r="C10468" s="73" t="s">
        <v>17638</v>
      </c>
      <c r="D10468" s="71" t="s">
        <v>184</v>
      </c>
      <c r="E10468" s="172">
        <v>755.63</v>
      </c>
      <c r="F10468" s="72" t="s">
        <v>6</v>
      </c>
      <c r="G10468" s="68" t="s">
        <v>31382</v>
      </c>
      <c r="H10468" s="73"/>
    </row>
    <row r="10469" spans="1:8" hidden="1">
      <c r="A10469" s="67">
        <v>10468</v>
      </c>
      <c r="B10469" s="72" t="s">
        <v>17639</v>
      </c>
      <c r="C10469" s="73" t="s">
        <v>17640</v>
      </c>
      <c r="D10469" s="71" t="s">
        <v>184</v>
      </c>
      <c r="E10469" s="173" t="s">
        <v>30555</v>
      </c>
      <c r="F10469" s="72" t="s">
        <v>6</v>
      </c>
      <c r="G10469" s="68" t="s">
        <v>31382</v>
      </c>
      <c r="H10469" s="73"/>
    </row>
    <row r="10470" spans="1:8" hidden="1">
      <c r="A10470" s="67">
        <v>10469</v>
      </c>
      <c r="B10470" s="72" t="s">
        <v>17641</v>
      </c>
      <c r="C10470" s="73" t="s">
        <v>17642</v>
      </c>
      <c r="D10470" s="71" t="s">
        <v>184</v>
      </c>
      <c r="E10470" s="173" t="s">
        <v>30555</v>
      </c>
      <c r="F10470" s="72" t="s">
        <v>6</v>
      </c>
      <c r="G10470" s="68" t="s">
        <v>31382</v>
      </c>
      <c r="H10470" s="73"/>
    </row>
    <row r="10471" spans="1:8" hidden="1">
      <c r="A10471" s="67">
        <v>10470</v>
      </c>
      <c r="B10471" s="72" t="s">
        <v>17643</v>
      </c>
      <c r="C10471" s="73" t="s">
        <v>17644</v>
      </c>
      <c r="D10471" s="71" t="s">
        <v>184</v>
      </c>
      <c r="E10471" s="173" t="s">
        <v>30555</v>
      </c>
      <c r="F10471" s="72" t="s">
        <v>6</v>
      </c>
      <c r="G10471" s="68" t="s">
        <v>31382</v>
      </c>
      <c r="H10471" s="73"/>
    </row>
    <row r="10472" spans="1:8" hidden="1">
      <c r="A10472" s="67">
        <v>10471</v>
      </c>
      <c r="B10472" s="72" t="s">
        <v>17645</v>
      </c>
      <c r="C10472" s="73" t="s">
        <v>17646</v>
      </c>
      <c r="D10472" s="71" t="s">
        <v>184</v>
      </c>
      <c r="E10472" s="173" t="s">
        <v>30555</v>
      </c>
      <c r="F10472" s="72" t="s">
        <v>6</v>
      </c>
      <c r="G10472" s="68" t="s">
        <v>31382</v>
      </c>
      <c r="H10472" s="73"/>
    </row>
    <row r="10473" spans="1:8" hidden="1">
      <c r="A10473" s="67">
        <v>10472</v>
      </c>
      <c r="B10473" s="72" t="s">
        <v>17647</v>
      </c>
      <c r="C10473" s="73" t="s">
        <v>17648</v>
      </c>
      <c r="D10473" s="71" t="s">
        <v>184</v>
      </c>
      <c r="E10473" s="173" t="s">
        <v>30555</v>
      </c>
      <c r="F10473" s="72" t="s">
        <v>6</v>
      </c>
      <c r="G10473" s="68" t="s">
        <v>31382</v>
      </c>
      <c r="H10473" s="73"/>
    </row>
    <row r="10474" spans="1:8" hidden="1">
      <c r="A10474" s="67">
        <v>10473</v>
      </c>
      <c r="B10474" s="72" t="s">
        <v>17649</v>
      </c>
      <c r="C10474" s="73" t="s">
        <v>17650</v>
      </c>
      <c r="D10474" s="71" t="s">
        <v>184</v>
      </c>
      <c r="E10474" s="173" t="s">
        <v>30555</v>
      </c>
      <c r="F10474" s="72" t="s">
        <v>6</v>
      </c>
      <c r="G10474" s="68" t="s">
        <v>31382</v>
      </c>
      <c r="H10474" s="73"/>
    </row>
    <row r="10475" spans="1:8" hidden="1">
      <c r="A10475" s="67">
        <v>10474</v>
      </c>
      <c r="B10475" s="72" t="s">
        <v>17651</v>
      </c>
      <c r="C10475" s="73" t="s">
        <v>17652</v>
      </c>
      <c r="D10475" s="71" t="s">
        <v>184</v>
      </c>
      <c r="E10475" s="172">
        <v>888.65</v>
      </c>
      <c r="F10475" s="72" t="s">
        <v>6</v>
      </c>
      <c r="G10475" s="68" t="s">
        <v>31382</v>
      </c>
      <c r="H10475" s="73"/>
    </row>
    <row r="10476" spans="1:8" hidden="1">
      <c r="A10476" s="67">
        <v>10475</v>
      </c>
      <c r="B10476" s="72" t="s">
        <v>17653</v>
      </c>
      <c r="C10476" s="73" t="s">
        <v>17654</v>
      </c>
      <c r="D10476" s="71" t="s">
        <v>184</v>
      </c>
      <c r="E10476" s="173" t="s">
        <v>30555</v>
      </c>
      <c r="F10476" s="72" t="s">
        <v>6</v>
      </c>
      <c r="G10476" s="68" t="s">
        <v>31382</v>
      </c>
      <c r="H10476" s="73"/>
    </row>
    <row r="10477" spans="1:8" hidden="1">
      <c r="A10477" s="67">
        <v>10476</v>
      </c>
      <c r="B10477" s="72" t="s">
        <v>17655</v>
      </c>
      <c r="C10477" s="73" t="s">
        <v>17656</v>
      </c>
      <c r="D10477" s="71" t="s">
        <v>184</v>
      </c>
      <c r="E10477" s="173" t="s">
        <v>30555</v>
      </c>
      <c r="F10477" s="72" t="s">
        <v>6</v>
      </c>
      <c r="G10477" s="68" t="s">
        <v>31382</v>
      </c>
      <c r="H10477" s="73"/>
    </row>
    <row r="10478" spans="1:8" hidden="1">
      <c r="A10478" s="67">
        <v>10477</v>
      </c>
      <c r="B10478" s="72" t="s">
        <v>17657</v>
      </c>
      <c r="C10478" s="73" t="s">
        <v>17658</v>
      </c>
      <c r="D10478" s="71" t="s">
        <v>184</v>
      </c>
      <c r="E10478" s="173" t="s">
        <v>30555</v>
      </c>
      <c r="F10478" s="72" t="s">
        <v>6</v>
      </c>
      <c r="G10478" s="68" t="s">
        <v>31382</v>
      </c>
      <c r="H10478" s="73"/>
    </row>
    <row r="10479" spans="1:8" hidden="1">
      <c r="A10479" s="67">
        <v>10478</v>
      </c>
      <c r="B10479" s="72" t="s">
        <v>17659</v>
      </c>
      <c r="C10479" s="73" t="s">
        <v>17660</v>
      </c>
      <c r="D10479" s="71" t="s">
        <v>184</v>
      </c>
      <c r="E10479" s="173" t="s">
        <v>30555</v>
      </c>
      <c r="F10479" s="72" t="s">
        <v>6</v>
      </c>
      <c r="G10479" s="68" t="s">
        <v>31382</v>
      </c>
      <c r="H10479" s="73"/>
    </row>
    <row r="10480" spans="1:8" hidden="1">
      <c r="A10480" s="67">
        <v>10479</v>
      </c>
      <c r="B10480" s="72" t="s">
        <v>17661</v>
      </c>
      <c r="C10480" s="73" t="s">
        <v>17662</v>
      </c>
      <c r="D10480" s="71" t="s">
        <v>184</v>
      </c>
      <c r="E10480" s="173" t="s">
        <v>30555</v>
      </c>
      <c r="F10480" s="72" t="s">
        <v>6</v>
      </c>
      <c r="G10480" s="68" t="s">
        <v>31382</v>
      </c>
      <c r="H10480" s="73"/>
    </row>
    <row r="10481" spans="1:8" hidden="1">
      <c r="A10481" s="67">
        <v>10480</v>
      </c>
      <c r="B10481" s="72" t="s">
        <v>17663</v>
      </c>
      <c r="C10481" s="73" t="s">
        <v>17664</v>
      </c>
      <c r="D10481" s="71" t="s">
        <v>184</v>
      </c>
      <c r="E10481" s="173" t="s">
        <v>30555</v>
      </c>
      <c r="F10481" s="72" t="s">
        <v>6</v>
      </c>
      <c r="G10481" s="68" t="s">
        <v>31382</v>
      </c>
      <c r="H10481" s="73"/>
    </row>
    <row r="10482" spans="1:8" hidden="1">
      <c r="A10482" s="67">
        <v>10481</v>
      </c>
      <c r="B10482" s="72" t="s">
        <v>17665</v>
      </c>
      <c r="C10482" s="73" t="s">
        <v>17666</v>
      </c>
      <c r="D10482" s="71" t="s">
        <v>184</v>
      </c>
      <c r="E10482" s="173" t="s">
        <v>30555</v>
      </c>
      <c r="F10482" s="72" t="s">
        <v>6</v>
      </c>
      <c r="G10482" s="68" t="s">
        <v>31382</v>
      </c>
      <c r="H10482" s="73"/>
    </row>
    <row r="10483" spans="1:8" hidden="1">
      <c r="A10483" s="67">
        <v>10482</v>
      </c>
      <c r="B10483" s="72" t="s">
        <v>17667</v>
      </c>
      <c r="C10483" s="73" t="s">
        <v>17668</v>
      </c>
      <c r="D10483" s="71" t="s">
        <v>184</v>
      </c>
      <c r="E10483" s="173" t="s">
        <v>30555</v>
      </c>
      <c r="F10483" s="72" t="s">
        <v>6</v>
      </c>
      <c r="G10483" s="68" t="s">
        <v>31382</v>
      </c>
      <c r="H10483" s="73"/>
    </row>
    <row r="10484" spans="1:8" hidden="1">
      <c r="A10484" s="67">
        <v>10483</v>
      </c>
      <c r="B10484" s="72" t="s">
        <v>17669</v>
      </c>
      <c r="C10484" s="73" t="s">
        <v>17670</v>
      </c>
      <c r="D10484" s="71" t="s">
        <v>184</v>
      </c>
      <c r="E10484" s="173" t="s">
        <v>30555</v>
      </c>
      <c r="F10484" s="72" t="s">
        <v>6</v>
      </c>
      <c r="G10484" s="68" t="s">
        <v>31382</v>
      </c>
      <c r="H10484" s="73"/>
    </row>
    <row r="10485" spans="1:8" hidden="1">
      <c r="A10485" s="67">
        <v>10484</v>
      </c>
      <c r="B10485" s="72" t="s">
        <v>17671</v>
      </c>
      <c r="C10485" s="73" t="s">
        <v>17672</v>
      </c>
      <c r="D10485" s="71" t="s">
        <v>184</v>
      </c>
      <c r="E10485" s="173" t="s">
        <v>30555</v>
      </c>
      <c r="F10485" s="72" t="s">
        <v>6</v>
      </c>
      <c r="G10485" s="68" t="s">
        <v>31382</v>
      </c>
      <c r="H10485" s="73"/>
    </row>
    <row r="10486" spans="1:8" hidden="1">
      <c r="A10486" s="67">
        <v>10485</v>
      </c>
      <c r="B10486" s="72" t="s">
        <v>17673</v>
      </c>
      <c r="C10486" s="73" t="s">
        <v>17674</v>
      </c>
      <c r="D10486" s="71" t="s">
        <v>184</v>
      </c>
      <c r="E10486" s="173" t="s">
        <v>30555</v>
      </c>
      <c r="F10486" s="72" t="s">
        <v>6</v>
      </c>
      <c r="G10486" s="68" t="s">
        <v>31382</v>
      </c>
      <c r="H10486" s="73"/>
    </row>
    <row r="10487" spans="1:8" hidden="1">
      <c r="A10487" s="67">
        <v>10486</v>
      </c>
      <c r="B10487" s="72" t="s">
        <v>17675</v>
      </c>
      <c r="C10487" s="73" t="s">
        <v>17676</v>
      </c>
      <c r="D10487" s="71" t="s">
        <v>184</v>
      </c>
      <c r="E10487" s="172">
        <v>1232.53</v>
      </c>
      <c r="F10487" s="72" t="s">
        <v>6</v>
      </c>
      <c r="G10487" s="68" t="s">
        <v>31382</v>
      </c>
      <c r="H10487" s="73"/>
    </row>
    <row r="10488" spans="1:8" hidden="1">
      <c r="A10488" s="67">
        <v>10487</v>
      </c>
      <c r="B10488" s="72" t="s">
        <v>17677</v>
      </c>
      <c r="C10488" s="73" t="s">
        <v>17678</v>
      </c>
      <c r="D10488" s="71" t="s">
        <v>184</v>
      </c>
      <c r="E10488" s="173" t="s">
        <v>30555</v>
      </c>
      <c r="F10488" s="72" t="s">
        <v>6</v>
      </c>
      <c r="G10488" s="68" t="s">
        <v>31382</v>
      </c>
      <c r="H10488" s="73"/>
    </row>
    <row r="10489" spans="1:8" hidden="1">
      <c r="A10489" s="67">
        <v>10488</v>
      </c>
      <c r="B10489" s="72" t="s">
        <v>17679</v>
      </c>
      <c r="C10489" s="73" t="s">
        <v>17680</v>
      </c>
      <c r="D10489" s="71" t="s">
        <v>184</v>
      </c>
      <c r="E10489" s="173" t="s">
        <v>30555</v>
      </c>
      <c r="F10489" s="72" t="s">
        <v>6</v>
      </c>
      <c r="G10489" s="68" t="s">
        <v>31382</v>
      </c>
      <c r="H10489" s="73"/>
    </row>
    <row r="10490" spans="1:8" hidden="1">
      <c r="A10490" s="67">
        <v>10489</v>
      </c>
      <c r="B10490" s="72" t="s">
        <v>17681</v>
      </c>
      <c r="C10490" s="73" t="s">
        <v>17682</v>
      </c>
      <c r="D10490" s="71" t="s">
        <v>184</v>
      </c>
      <c r="E10490" s="172">
        <v>1229.6300000000001</v>
      </c>
      <c r="F10490" s="72" t="s">
        <v>6</v>
      </c>
      <c r="G10490" s="68" t="s">
        <v>31382</v>
      </c>
      <c r="H10490" s="73"/>
    </row>
    <row r="10491" spans="1:8" hidden="1">
      <c r="A10491" s="67">
        <v>10490</v>
      </c>
      <c r="B10491" s="72" t="s">
        <v>17683</v>
      </c>
      <c r="C10491" s="73" t="s">
        <v>17684</v>
      </c>
      <c r="D10491" s="71" t="s">
        <v>184</v>
      </c>
      <c r="E10491" s="173" t="s">
        <v>30555</v>
      </c>
      <c r="F10491" s="72" t="s">
        <v>6</v>
      </c>
      <c r="G10491" s="68" t="s">
        <v>31382</v>
      </c>
      <c r="H10491" s="73"/>
    </row>
    <row r="10492" spans="1:8" hidden="1">
      <c r="A10492" s="67">
        <v>10491</v>
      </c>
      <c r="B10492" s="72" t="s">
        <v>17685</v>
      </c>
      <c r="C10492" s="73" t="s">
        <v>17686</v>
      </c>
      <c r="D10492" s="71" t="s">
        <v>184</v>
      </c>
      <c r="E10492" s="173" t="s">
        <v>30555</v>
      </c>
      <c r="F10492" s="72" t="s">
        <v>6</v>
      </c>
      <c r="G10492" s="68" t="s">
        <v>31382</v>
      </c>
      <c r="H10492" s="73"/>
    </row>
    <row r="10493" spans="1:8" hidden="1">
      <c r="A10493" s="67">
        <v>10492</v>
      </c>
      <c r="B10493" s="72" t="s">
        <v>17687</v>
      </c>
      <c r="C10493" s="73" t="s">
        <v>17688</v>
      </c>
      <c r="D10493" s="71" t="s">
        <v>184</v>
      </c>
      <c r="E10493" s="172">
        <v>1229.6300000000001</v>
      </c>
      <c r="F10493" s="72" t="s">
        <v>6</v>
      </c>
      <c r="G10493" s="68" t="s">
        <v>31382</v>
      </c>
      <c r="H10493" s="73"/>
    </row>
    <row r="10494" spans="1:8" hidden="1">
      <c r="A10494" s="67">
        <v>10493</v>
      </c>
      <c r="B10494" s="72" t="s">
        <v>17689</v>
      </c>
      <c r="C10494" s="73" t="s">
        <v>17690</v>
      </c>
      <c r="D10494" s="71" t="s">
        <v>184</v>
      </c>
      <c r="E10494" s="173" t="s">
        <v>30555</v>
      </c>
      <c r="F10494" s="72" t="s">
        <v>6</v>
      </c>
      <c r="G10494" s="68" t="s">
        <v>31382</v>
      </c>
      <c r="H10494" s="73"/>
    </row>
    <row r="10495" spans="1:8" hidden="1">
      <c r="A10495" s="67">
        <v>10494</v>
      </c>
      <c r="B10495" s="72" t="s">
        <v>17691</v>
      </c>
      <c r="C10495" s="73" t="s">
        <v>17692</v>
      </c>
      <c r="D10495" s="71" t="s">
        <v>184</v>
      </c>
      <c r="E10495" s="173" t="s">
        <v>30555</v>
      </c>
      <c r="F10495" s="72" t="s">
        <v>6</v>
      </c>
      <c r="G10495" s="68" t="s">
        <v>31382</v>
      </c>
      <c r="H10495" s="73"/>
    </row>
    <row r="10496" spans="1:8" hidden="1">
      <c r="A10496" s="67">
        <v>10495</v>
      </c>
      <c r="B10496" s="72" t="s">
        <v>17693</v>
      </c>
      <c r="C10496" s="73" t="s">
        <v>17694</v>
      </c>
      <c r="D10496" s="71" t="s">
        <v>184</v>
      </c>
      <c r="E10496" s="172">
        <v>1229.6300000000001</v>
      </c>
      <c r="F10496" s="72" t="s">
        <v>6</v>
      </c>
      <c r="G10496" s="68" t="s">
        <v>31382</v>
      </c>
      <c r="H10496" s="73"/>
    </row>
    <row r="10497" spans="1:8" hidden="1">
      <c r="A10497" s="67">
        <v>10496</v>
      </c>
      <c r="B10497" s="72" t="s">
        <v>17695</v>
      </c>
      <c r="C10497" s="73" t="s">
        <v>17696</v>
      </c>
      <c r="D10497" s="71" t="s">
        <v>184</v>
      </c>
      <c r="E10497" s="173" t="s">
        <v>30555</v>
      </c>
      <c r="F10497" s="72" t="s">
        <v>6</v>
      </c>
      <c r="G10497" s="68" t="s">
        <v>31382</v>
      </c>
      <c r="H10497" s="73"/>
    </row>
    <row r="10498" spans="1:8" hidden="1">
      <c r="A10498" s="67">
        <v>10497</v>
      </c>
      <c r="B10498" s="72" t="s">
        <v>17697</v>
      </c>
      <c r="C10498" s="73" t="s">
        <v>17698</v>
      </c>
      <c r="D10498" s="71" t="s">
        <v>184</v>
      </c>
      <c r="E10498" s="173" t="s">
        <v>30555</v>
      </c>
      <c r="F10498" s="72" t="s">
        <v>6</v>
      </c>
      <c r="G10498" s="68" t="s">
        <v>31382</v>
      </c>
      <c r="H10498" s="73"/>
    </row>
    <row r="10499" spans="1:8" hidden="1">
      <c r="A10499" s="67">
        <v>10498</v>
      </c>
      <c r="B10499" s="72" t="s">
        <v>17699</v>
      </c>
      <c r="C10499" s="73" t="s">
        <v>17700</v>
      </c>
      <c r="D10499" s="71" t="s">
        <v>184</v>
      </c>
      <c r="E10499" s="173" t="s">
        <v>30555</v>
      </c>
      <c r="F10499" s="72" t="s">
        <v>6</v>
      </c>
      <c r="G10499" s="68" t="s">
        <v>31382</v>
      </c>
      <c r="H10499" s="73"/>
    </row>
    <row r="10500" spans="1:8" hidden="1">
      <c r="A10500" s="67">
        <v>10499</v>
      </c>
      <c r="B10500" s="72" t="s">
        <v>17701</v>
      </c>
      <c r="C10500" s="73" t="s">
        <v>17702</v>
      </c>
      <c r="D10500" s="71" t="s">
        <v>184</v>
      </c>
      <c r="E10500" s="173" t="s">
        <v>30555</v>
      </c>
      <c r="F10500" s="72" t="s">
        <v>6</v>
      </c>
      <c r="G10500" s="68" t="s">
        <v>31382</v>
      </c>
      <c r="H10500" s="73"/>
    </row>
    <row r="10501" spans="1:8" hidden="1">
      <c r="A10501" s="67">
        <v>10500</v>
      </c>
      <c r="B10501" s="72" t="s">
        <v>17703</v>
      </c>
      <c r="C10501" s="73" t="s">
        <v>17704</v>
      </c>
      <c r="D10501" s="71" t="s">
        <v>184</v>
      </c>
      <c r="E10501" s="173" t="s">
        <v>30555</v>
      </c>
      <c r="F10501" s="72" t="s">
        <v>6</v>
      </c>
      <c r="G10501" s="68" t="s">
        <v>31382</v>
      </c>
      <c r="H10501" s="73"/>
    </row>
    <row r="10502" spans="1:8" hidden="1">
      <c r="A10502" s="67">
        <v>10501</v>
      </c>
      <c r="B10502" s="72" t="s">
        <v>17705</v>
      </c>
      <c r="C10502" s="73" t="s">
        <v>17706</v>
      </c>
      <c r="D10502" s="71" t="s">
        <v>184</v>
      </c>
      <c r="E10502" s="173" t="s">
        <v>30555</v>
      </c>
      <c r="F10502" s="72" t="s">
        <v>6</v>
      </c>
      <c r="G10502" s="68" t="s">
        <v>31382</v>
      </c>
      <c r="H10502" s="73"/>
    </row>
    <row r="10503" spans="1:8" hidden="1">
      <c r="A10503" s="67">
        <v>10502</v>
      </c>
      <c r="B10503" s="72" t="s">
        <v>17707</v>
      </c>
      <c r="C10503" s="73" t="s">
        <v>17708</v>
      </c>
      <c r="D10503" s="71" t="s">
        <v>184</v>
      </c>
      <c r="E10503" s="173" t="s">
        <v>30555</v>
      </c>
      <c r="F10503" s="72" t="s">
        <v>6</v>
      </c>
      <c r="G10503" s="68" t="s">
        <v>31382</v>
      </c>
      <c r="H10503" s="73"/>
    </row>
    <row r="10504" spans="1:8" hidden="1">
      <c r="A10504" s="67">
        <v>10503</v>
      </c>
      <c r="B10504" s="72" t="s">
        <v>17709</v>
      </c>
      <c r="C10504" s="73" t="s">
        <v>17710</v>
      </c>
      <c r="D10504" s="71" t="s">
        <v>184</v>
      </c>
      <c r="E10504" s="173" t="s">
        <v>30555</v>
      </c>
      <c r="F10504" s="72" t="s">
        <v>6</v>
      </c>
      <c r="G10504" s="68" t="s">
        <v>31382</v>
      </c>
      <c r="H10504" s="73"/>
    </row>
    <row r="10505" spans="1:8" hidden="1">
      <c r="A10505" s="67">
        <v>10504</v>
      </c>
      <c r="B10505" s="72" t="s">
        <v>17711</v>
      </c>
      <c r="C10505" s="73" t="s">
        <v>17712</v>
      </c>
      <c r="D10505" s="71" t="s">
        <v>184</v>
      </c>
      <c r="E10505" s="173" t="s">
        <v>30555</v>
      </c>
      <c r="F10505" s="72" t="s">
        <v>6</v>
      </c>
      <c r="G10505" s="68" t="s">
        <v>31382</v>
      </c>
      <c r="H10505" s="73"/>
    </row>
    <row r="10506" spans="1:8" hidden="1">
      <c r="A10506" s="67">
        <v>10505</v>
      </c>
      <c r="B10506" s="72" t="s">
        <v>17713</v>
      </c>
      <c r="C10506" s="73" t="s">
        <v>17714</v>
      </c>
      <c r="D10506" s="71" t="s">
        <v>184</v>
      </c>
      <c r="E10506" s="173" t="s">
        <v>30555</v>
      </c>
      <c r="F10506" s="72" t="s">
        <v>6</v>
      </c>
      <c r="G10506" s="68" t="s">
        <v>31382</v>
      </c>
      <c r="H10506" s="73"/>
    </row>
    <row r="10507" spans="1:8" hidden="1">
      <c r="A10507" s="67">
        <v>10506</v>
      </c>
      <c r="B10507" s="72" t="s">
        <v>17715</v>
      </c>
      <c r="C10507" s="73" t="s">
        <v>17716</v>
      </c>
      <c r="D10507" s="71" t="s">
        <v>184</v>
      </c>
      <c r="E10507" s="173" t="s">
        <v>30555</v>
      </c>
      <c r="F10507" s="72" t="s">
        <v>6</v>
      </c>
      <c r="G10507" s="68" t="s">
        <v>31382</v>
      </c>
      <c r="H10507" s="73"/>
    </row>
    <row r="10508" spans="1:8" hidden="1">
      <c r="A10508" s="67">
        <v>10507</v>
      </c>
      <c r="B10508" s="72" t="s">
        <v>17717</v>
      </c>
      <c r="C10508" s="73" t="s">
        <v>17718</v>
      </c>
      <c r="D10508" s="71" t="s">
        <v>184</v>
      </c>
      <c r="E10508" s="172">
        <v>1659.21</v>
      </c>
      <c r="F10508" s="72" t="s">
        <v>6</v>
      </c>
      <c r="G10508" s="68" t="s">
        <v>31382</v>
      </c>
      <c r="H10508" s="73"/>
    </row>
    <row r="10509" spans="1:8" hidden="1">
      <c r="A10509" s="67">
        <v>10508</v>
      </c>
      <c r="B10509" s="72" t="s">
        <v>17719</v>
      </c>
      <c r="C10509" s="73" t="s">
        <v>17720</v>
      </c>
      <c r="D10509" s="71" t="s">
        <v>184</v>
      </c>
      <c r="E10509" s="173" t="s">
        <v>30555</v>
      </c>
      <c r="F10509" s="72" t="s">
        <v>6</v>
      </c>
      <c r="G10509" s="68" t="s">
        <v>31382</v>
      </c>
      <c r="H10509" s="73"/>
    </row>
    <row r="10510" spans="1:8" hidden="1">
      <c r="A10510" s="67">
        <v>10509</v>
      </c>
      <c r="B10510" s="72" t="s">
        <v>17721</v>
      </c>
      <c r="C10510" s="73" t="s">
        <v>17722</v>
      </c>
      <c r="D10510" s="71" t="s">
        <v>184</v>
      </c>
      <c r="E10510" s="173" t="s">
        <v>30555</v>
      </c>
      <c r="F10510" s="72" t="s">
        <v>6</v>
      </c>
      <c r="G10510" s="68" t="s">
        <v>31382</v>
      </c>
      <c r="H10510" s="73"/>
    </row>
    <row r="10511" spans="1:8" hidden="1">
      <c r="A10511" s="67">
        <v>10510</v>
      </c>
      <c r="B10511" s="72" t="s">
        <v>17723</v>
      </c>
      <c r="C10511" s="73" t="s">
        <v>17724</v>
      </c>
      <c r="D10511" s="71" t="s">
        <v>184</v>
      </c>
      <c r="E10511" s="173" t="s">
        <v>30555</v>
      </c>
      <c r="F10511" s="72" t="s">
        <v>6</v>
      </c>
      <c r="G10511" s="68" t="s">
        <v>31382</v>
      </c>
      <c r="H10511" s="73"/>
    </row>
    <row r="10512" spans="1:8" hidden="1">
      <c r="A10512" s="67">
        <v>10511</v>
      </c>
      <c r="B10512" s="72" t="s">
        <v>17725</v>
      </c>
      <c r="C10512" s="73" t="s">
        <v>17726</v>
      </c>
      <c r="D10512" s="71" t="s">
        <v>184</v>
      </c>
      <c r="E10512" s="173" t="s">
        <v>30555</v>
      </c>
      <c r="F10512" s="72" t="s">
        <v>6</v>
      </c>
      <c r="G10512" s="68" t="s">
        <v>31382</v>
      </c>
      <c r="H10512" s="73"/>
    </row>
    <row r="10513" spans="1:8" hidden="1">
      <c r="A10513" s="67">
        <v>10512</v>
      </c>
      <c r="B10513" s="72" t="s">
        <v>17727</v>
      </c>
      <c r="C10513" s="73" t="s">
        <v>17728</v>
      </c>
      <c r="D10513" s="71" t="s">
        <v>184</v>
      </c>
      <c r="E10513" s="173" t="s">
        <v>30555</v>
      </c>
      <c r="F10513" s="72" t="s">
        <v>6</v>
      </c>
      <c r="G10513" s="68" t="s">
        <v>31382</v>
      </c>
      <c r="H10513" s="73"/>
    </row>
    <row r="10514" spans="1:8" hidden="1">
      <c r="A10514" s="67">
        <v>10513</v>
      </c>
      <c r="B10514" s="72" t="s">
        <v>17729</v>
      </c>
      <c r="C10514" s="73" t="s">
        <v>17730</v>
      </c>
      <c r="D10514" s="71" t="s">
        <v>184</v>
      </c>
      <c r="E10514" s="173" t="s">
        <v>30555</v>
      </c>
      <c r="F10514" s="72" t="s">
        <v>6</v>
      </c>
      <c r="G10514" s="68" t="s">
        <v>31382</v>
      </c>
      <c r="H10514" s="73"/>
    </row>
    <row r="10515" spans="1:8" hidden="1">
      <c r="A10515" s="67">
        <v>10514</v>
      </c>
      <c r="B10515" s="72" t="s">
        <v>17731</v>
      </c>
      <c r="C10515" s="73" t="s">
        <v>17732</v>
      </c>
      <c r="D10515" s="71" t="s">
        <v>184</v>
      </c>
      <c r="E10515" s="173" t="s">
        <v>30555</v>
      </c>
      <c r="F10515" s="72" t="s">
        <v>6</v>
      </c>
      <c r="G10515" s="68" t="s">
        <v>31382</v>
      </c>
      <c r="H10515" s="73"/>
    </row>
    <row r="10516" spans="1:8" hidden="1">
      <c r="A10516" s="67">
        <v>10515</v>
      </c>
      <c r="B10516" s="72" t="s">
        <v>17733</v>
      </c>
      <c r="C10516" s="73" t="s">
        <v>17734</v>
      </c>
      <c r="D10516" s="71" t="s">
        <v>184</v>
      </c>
      <c r="E10516" s="173" t="s">
        <v>30555</v>
      </c>
      <c r="F10516" s="72" t="s">
        <v>6</v>
      </c>
      <c r="G10516" s="68" t="s">
        <v>31382</v>
      </c>
      <c r="H10516" s="73"/>
    </row>
    <row r="10517" spans="1:8" hidden="1">
      <c r="A10517" s="67">
        <v>10516</v>
      </c>
      <c r="B10517" s="72" t="s">
        <v>17735</v>
      </c>
      <c r="C10517" s="73" t="s">
        <v>17736</v>
      </c>
      <c r="D10517" s="71" t="s">
        <v>184</v>
      </c>
      <c r="E10517" s="173" t="s">
        <v>30555</v>
      </c>
      <c r="F10517" s="72" t="s">
        <v>6</v>
      </c>
      <c r="G10517" s="68" t="s">
        <v>31382</v>
      </c>
      <c r="H10517" s="73"/>
    </row>
    <row r="10518" spans="1:8" hidden="1">
      <c r="A10518" s="67">
        <v>10517</v>
      </c>
      <c r="B10518" s="72" t="s">
        <v>17737</v>
      </c>
      <c r="C10518" s="73" t="s">
        <v>17738</v>
      </c>
      <c r="D10518" s="71" t="s">
        <v>184</v>
      </c>
      <c r="E10518" s="173" t="s">
        <v>30555</v>
      </c>
      <c r="F10518" s="72" t="s">
        <v>6</v>
      </c>
      <c r="G10518" s="68" t="s">
        <v>31382</v>
      </c>
      <c r="H10518" s="73"/>
    </row>
    <row r="10519" spans="1:8" hidden="1">
      <c r="A10519" s="67">
        <v>10518</v>
      </c>
      <c r="B10519" s="72" t="s">
        <v>17739</v>
      </c>
      <c r="C10519" s="73" t="s">
        <v>17740</v>
      </c>
      <c r="D10519" s="71" t="s">
        <v>184</v>
      </c>
      <c r="E10519" s="173" t="s">
        <v>30555</v>
      </c>
      <c r="F10519" s="72" t="s">
        <v>6</v>
      </c>
      <c r="G10519" s="68" t="s">
        <v>31382</v>
      </c>
      <c r="H10519" s="73"/>
    </row>
    <row r="10520" spans="1:8" hidden="1">
      <c r="A10520" s="67">
        <v>10519</v>
      </c>
      <c r="B10520" s="72" t="s">
        <v>17741</v>
      </c>
      <c r="C10520" s="73" t="s">
        <v>17742</v>
      </c>
      <c r="D10520" s="71" t="s">
        <v>184</v>
      </c>
      <c r="E10520" s="173" t="s">
        <v>30555</v>
      </c>
      <c r="F10520" s="72" t="s">
        <v>6</v>
      </c>
      <c r="G10520" s="68" t="s">
        <v>31382</v>
      </c>
      <c r="H10520" s="73"/>
    </row>
    <row r="10521" spans="1:8" hidden="1">
      <c r="A10521" s="67">
        <v>10520</v>
      </c>
      <c r="B10521" s="72" t="s">
        <v>17743</v>
      </c>
      <c r="C10521" s="73" t="s">
        <v>17744</v>
      </c>
      <c r="D10521" s="71" t="s">
        <v>184</v>
      </c>
      <c r="E10521" s="173" t="s">
        <v>30555</v>
      </c>
      <c r="F10521" s="72" t="s">
        <v>6</v>
      </c>
      <c r="G10521" s="68" t="s">
        <v>31382</v>
      </c>
      <c r="H10521" s="73"/>
    </row>
    <row r="10522" spans="1:8" hidden="1">
      <c r="A10522" s="67">
        <v>10521</v>
      </c>
      <c r="B10522" s="72" t="s">
        <v>17745</v>
      </c>
      <c r="C10522" s="73" t="s">
        <v>17746</v>
      </c>
      <c r="D10522" s="71" t="s">
        <v>184</v>
      </c>
      <c r="E10522" s="173" t="s">
        <v>30555</v>
      </c>
      <c r="F10522" s="72" t="s">
        <v>6</v>
      </c>
      <c r="G10522" s="68" t="s">
        <v>31382</v>
      </c>
      <c r="H10522" s="73"/>
    </row>
    <row r="10523" spans="1:8" hidden="1">
      <c r="A10523" s="67">
        <v>10522</v>
      </c>
      <c r="B10523" s="72" t="s">
        <v>17747</v>
      </c>
      <c r="C10523" s="73" t="s">
        <v>17748</v>
      </c>
      <c r="D10523" s="71" t="s">
        <v>184</v>
      </c>
      <c r="E10523" s="173" t="s">
        <v>30555</v>
      </c>
      <c r="F10523" s="72" t="s">
        <v>6</v>
      </c>
      <c r="G10523" s="68" t="s">
        <v>31382</v>
      </c>
      <c r="H10523" s="73"/>
    </row>
    <row r="10524" spans="1:8" hidden="1">
      <c r="A10524" s="67">
        <v>10523</v>
      </c>
      <c r="B10524" s="72" t="s">
        <v>17749</v>
      </c>
      <c r="C10524" s="73" t="s">
        <v>17750</v>
      </c>
      <c r="D10524" s="71" t="s">
        <v>184</v>
      </c>
      <c r="E10524" s="173" t="s">
        <v>30555</v>
      </c>
      <c r="F10524" s="72" t="s">
        <v>6</v>
      </c>
      <c r="G10524" s="68" t="s">
        <v>31382</v>
      </c>
      <c r="H10524" s="73"/>
    </row>
    <row r="10525" spans="1:8" hidden="1">
      <c r="A10525" s="67">
        <v>10524</v>
      </c>
      <c r="B10525" s="72" t="s">
        <v>17751</v>
      </c>
      <c r="C10525" s="73" t="s">
        <v>17752</v>
      </c>
      <c r="D10525" s="71" t="s">
        <v>184</v>
      </c>
      <c r="E10525" s="173" t="s">
        <v>30555</v>
      </c>
      <c r="F10525" s="72" t="s">
        <v>6</v>
      </c>
      <c r="G10525" s="68" t="s">
        <v>31382</v>
      </c>
      <c r="H10525" s="73"/>
    </row>
    <row r="10526" spans="1:8" hidden="1">
      <c r="A10526" s="67">
        <v>10525</v>
      </c>
      <c r="B10526" s="72" t="s">
        <v>17753</v>
      </c>
      <c r="C10526" s="73" t="s">
        <v>17754</v>
      </c>
      <c r="D10526" s="71" t="s">
        <v>184</v>
      </c>
      <c r="E10526" s="173" t="s">
        <v>30555</v>
      </c>
      <c r="F10526" s="72" t="s">
        <v>6</v>
      </c>
      <c r="G10526" s="68" t="s">
        <v>31382</v>
      </c>
      <c r="H10526" s="73"/>
    </row>
    <row r="10527" spans="1:8" hidden="1">
      <c r="A10527" s="67">
        <v>10526</v>
      </c>
      <c r="B10527" s="72" t="s">
        <v>17755</v>
      </c>
      <c r="C10527" s="73" t="s">
        <v>17756</v>
      </c>
      <c r="D10527" s="71" t="s">
        <v>184</v>
      </c>
      <c r="E10527" s="173" t="s">
        <v>30555</v>
      </c>
      <c r="F10527" s="72" t="s">
        <v>6</v>
      </c>
      <c r="G10527" s="68" t="s">
        <v>31382</v>
      </c>
      <c r="H10527" s="73"/>
    </row>
    <row r="10528" spans="1:8" hidden="1">
      <c r="A10528" s="67">
        <v>10527</v>
      </c>
      <c r="B10528" s="72" t="s">
        <v>17757</v>
      </c>
      <c r="C10528" s="73" t="s">
        <v>17758</v>
      </c>
      <c r="D10528" s="71" t="s">
        <v>184</v>
      </c>
      <c r="E10528" s="173" t="s">
        <v>30555</v>
      </c>
      <c r="F10528" s="72" t="s">
        <v>6</v>
      </c>
      <c r="G10528" s="68" t="s">
        <v>31382</v>
      </c>
      <c r="H10528" s="73"/>
    </row>
    <row r="10529" spans="1:8" hidden="1">
      <c r="A10529" s="67">
        <v>10528</v>
      </c>
      <c r="B10529" s="72" t="s">
        <v>17759</v>
      </c>
      <c r="C10529" s="73" t="s">
        <v>17760</v>
      </c>
      <c r="D10529" s="71" t="s">
        <v>184</v>
      </c>
      <c r="E10529" s="173" t="s">
        <v>30555</v>
      </c>
      <c r="F10529" s="72" t="s">
        <v>6</v>
      </c>
      <c r="G10529" s="68" t="s">
        <v>31382</v>
      </c>
      <c r="H10529" s="73"/>
    </row>
    <row r="10530" spans="1:8" hidden="1">
      <c r="A10530" s="67">
        <v>10529</v>
      </c>
      <c r="B10530" s="72" t="s">
        <v>17761</v>
      </c>
      <c r="C10530" s="73" t="s">
        <v>17762</v>
      </c>
      <c r="D10530" s="71" t="s">
        <v>184</v>
      </c>
      <c r="E10530" s="173" t="s">
        <v>30555</v>
      </c>
      <c r="F10530" s="72" t="s">
        <v>6</v>
      </c>
      <c r="G10530" s="68" t="s">
        <v>31382</v>
      </c>
      <c r="H10530" s="73"/>
    </row>
    <row r="10531" spans="1:8" hidden="1">
      <c r="A10531" s="67">
        <v>10530</v>
      </c>
      <c r="B10531" s="72" t="s">
        <v>17763</v>
      </c>
      <c r="C10531" s="73" t="s">
        <v>17764</v>
      </c>
      <c r="D10531" s="71" t="s">
        <v>184</v>
      </c>
      <c r="E10531" s="173" t="s">
        <v>30555</v>
      </c>
      <c r="F10531" s="72" t="s">
        <v>6</v>
      </c>
      <c r="G10531" s="68" t="s">
        <v>31382</v>
      </c>
      <c r="H10531" s="73"/>
    </row>
    <row r="10532" spans="1:8" hidden="1">
      <c r="A10532" s="67">
        <v>10531</v>
      </c>
      <c r="B10532" s="72" t="s">
        <v>17765</v>
      </c>
      <c r="C10532" s="73" t="s">
        <v>17766</v>
      </c>
      <c r="D10532" s="71" t="s">
        <v>184</v>
      </c>
      <c r="E10532" s="173" t="s">
        <v>30555</v>
      </c>
      <c r="F10532" s="72" t="s">
        <v>6</v>
      </c>
      <c r="G10532" s="68" t="s">
        <v>31382</v>
      </c>
      <c r="H10532" s="73"/>
    </row>
    <row r="10533" spans="1:8" hidden="1">
      <c r="A10533" s="67">
        <v>10532</v>
      </c>
      <c r="B10533" s="72" t="s">
        <v>17767</v>
      </c>
      <c r="C10533" s="73" t="s">
        <v>17768</v>
      </c>
      <c r="D10533" s="71" t="s">
        <v>184</v>
      </c>
      <c r="E10533" s="173" t="s">
        <v>30555</v>
      </c>
      <c r="F10533" s="72" t="s">
        <v>6</v>
      </c>
      <c r="G10533" s="68" t="s">
        <v>31382</v>
      </c>
      <c r="H10533" s="73"/>
    </row>
    <row r="10534" spans="1:8" hidden="1">
      <c r="A10534" s="67">
        <v>10533</v>
      </c>
      <c r="B10534" s="72" t="s">
        <v>17769</v>
      </c>
      <c r="C10534" s="73" t="s">
        <v>17770</v>
      </c>
      <c r="D10534" s="71" t="s">
        <v>184</v>
      </c>
      <c r="E10534" s="173" t="s">
        <v>30555</v>
      </c>
      <c r="F10534" s="72" t="s">
        <v>6</v>
      </c>
      <c r="G10534" s="68" t="s">
        <v>31382</v>
      </c>
      <c r="H10534" s="73"/>
    </row>
    <row r="10535" spans="1:8" hidden="1">
      <c r="A10535" s="67">
        <v>10534</v>
      </c>
      <c r="B10535" s="72" t="s">
        <v>17771</v>
      </c>
      <c r="C10535" s="73" t="s">
        <v>17772</v>
      </c>
      <c r="D10535" s="71" t="s">
        <v>184</v>
      </c>
      <c r="E10535" s="173" t="s">
        <v>30555</v>
      </c>
      <c r="F10535" s="72" t="s">
        <v>6</v>
      </c>
      <c r="G10535" s="68" t="s">
        <v>31382</v>
      </c>
      <c r="H10535" s="73"/>
    </row>
    <row r="10536" spans="1:8" hidden="1">
      <c r="A10536" s="67">
        <v>10535</v>
      </c>
      <c r="B10536" s="72" t="s">
        <v>17773</v>
      </c>
      <c r="C10536" s="73" t="s">
        <v>17774</v>
      </c>
      <c r="D10536" s="71" t="s">
        <v>184</v>
      </c>
      <c r="E10536" s="172">
        <v>884.44</v>
      </c>
      <c r="F10536" s="72" t="s">
        <v>6</v>
      </c>
      <c r="G10536" s="68" t="s">
        <v>31382</v>
      </c>
      <c r="H10536" s="73"/>
    </row>
    <row r="10537" spans="1:8" hidden="1">
      <c r="A10537" s="67">
        <v>10536</v>
      </c>
      <c r="B10537" s="72" t="s">
        <v>17775</v>
      </c>
      <c r="C10537" s="73" t="s">
        <v>17776</v>
      </c>
      <c r="D10537" s="71" t="s">
        <v>184</v>
      </c>
      <c r="E10537" s="172">
        <v>884.44</v>
      </c>
      <c r="F10537" s="72" t="s">
        <v>6</v>
      </c>
      <c r="G10537" s="68" t="s">
        <v>31382</v>
      </c>
      <c r="H10537" s="73"/>
    </row>
    <row r="10538" spans="1:8" hidden="1">
      <c r="A10538" s="67">
        <v>10537</v>
      </c>
      <c r="B10538" s="72" t="s">
        <v>17777</v>
      </c>
      <c r="C10538" s="73" t="s">
        <v>17778</v>
      </c>
      <c r="D10538" s="71" t="s">
        <v>184</v>
      </c>
      <c r="E10538" s="172">
        <v>1035.48</v>
      </c>
      <c r="F10538" s="72" t="s">
        <v>6</v>
      </c>
      <c r="G10538" s="68" t="s">
        <v>31382</v>
      </c>
      <c r="H10538" s="73"/>
    </row>
    <row r="10539" spans="1:8" hidden="1">
      <c r="A10539" s="67">
        <v>10538</v>
      </c>
      <c r="B10539" s="72" t="s">
        <v>17779</v>
      </c>
      <c r="C10539" s="73" t="s">
        <v>17780</v>
      </c>
      <c r="D10539" s="71" t="s">
        <v>184</v>
      </c>
      <c r="E10539" s="172">
        <v>1035.48</v>
      </c>
      <c r="F10539" s="72" t="s">
        <v>6</v>
      </c>
      <c r="G10539" s="68" t="s">
        <v>31382</v>
      </c>
      <c r="H10539" s="73"/>
    </row>
    <row r="10540" spans="1:8" hidden="1">
      <c r="A10540" s="67">
        <v>10539</v>
      </c>
      <c r="B10540" s="72" t="s">
        <v>17781</v>
      </c>
      <c r="C10540" s="73" t="s">
        <v>17782</v>
      </c>
      <c r="D10540" s="71" t="s">
        <v>184</v>
      </c>
      <c r="E10540" s="173" t="s">
        <v>30555</v>
      </c>
      <c r="F10540" s="72" t="s">
        <v>6</v>
      </c>
      <c r="G10540" s="68" t="s">
        <v>31382</v>
      </c>
      <c r="H10540" s="73"/>
    </row>
    <row r="10541" spans="1:8" hidden="1">
      <c r="A10541" s="67">
        <v>10540</v>
      </c>
      <c r="B10541" s="72" t="s">
        <v>17783</v>
      </c>
      <c r="C10541" s="73" t="s">
        <v>17784</v>
      </c>
      <c r="D10541" s="71" t="s">
        <v>184</v>
      </c>
      <c r="E10541" s="173" t="s">
        <v>30555</v>
      </c>
      <c r="F10541" s="72" t="s">
        <v>6</v>
      </c>
      <c r="G10541" s="68" t="s">
        <v>31382</v>
      </c>
      <c r="H10541" s="73"/>
    </row>
    <row r="10542" spans="1:8" hidden="1">
      <c r="A10542" s="67">
        <v>10541</v>
      </c>
      <c r="B10542" s="72" t="s">
        <v>17785</v>
      </c>
      <c r="C10542" s="73" t="s">
        <v>17786</v>
      </c>
      <c r="D10542" s="71" t="s">
        <v>184</v>
      </c>
      <c r="E10542" s="172">
        <v>1214.3699999999999</v>
      </c>
      <c r="F10542" s="72" t="s">
        <v>6</v>
      </c>
      <c r="G10542" s="68" t="s">
        <v>31382</v>
      </c>
      <c r="H10542" s="73"/>
    </row>
    <row r="10543" spans="1:8" hidden="1">
      <c r="A10543" s="67">
        <v>10542</v>
      </c>
      <c r="B10543" s="72" t="s">
        <v>17787</v>
      </c>
      <c r="C10543" s="73" t="s">
        <v>17788</v>
      </c>
      <c r="D10543" s="71" t="s">
        <v>184</v>
      </c>
      <c r="E10543" s="172">
        <v>1214.3699999999999</v>
      </c>
      <c r="F10543" s="72" t="s">
        <v>6</v>
      </c>
      <c r="G10543" s="68" t="s">
        <v>31382</v>
      </c>
      <c r="H10543" s="73"/>
    </row>
    <row r="10544" spans="1:8" hidden="1">
      <c r="A10544" s="67">
        <v>10543</v>
      </c>
      <c r="B10544" s="72" t="s">
        <v>17789</v>
      </c>
      <c r="C10544" s="73" t="s">
        <v>17790</v>
      </c>
      <c r="D10544" s="71" t="s">
        <v>184</v>
      </c>
      <c r="E10544" s="172">
        <v>1457.27</v>
      </c>
      <c r="F10544" s="72" t="s">
        <v>6</v>
      </c>
      <c r="G10544" s="68" t="s">
        <v>31382</v>
      </c>
      <c r="H10544" s="73"/>
    </row>
    <row r="10545" spans="1:8" hidden="1">
      <c r="A10545" s="67">
        <v>10544</v>
      </c>
      <c r="B10545" s="72" t="s">
        <v>17791</v>
      </c>
      <c r="C10545" s="73" t="s">
        <v>17792</v>
      </c>
      <c r="D10545" s="71" t="s">
        <v>184</v>
      </c>
      <c r="E10545" s="172">
        <v>1457.27</v>
      </c>
      <c r="F10545" s="72" t="s">
        <v>6</v>
      </c>
      <c r="G10545" s="68" t="s">
        <v>31382</v>
      </c>
      <c r="H10545" s="73"/>
    </row>
    <row r="10546" spans="1:8" hidden="1">
      <c r="A10546" s="67">
        <v>10545</v>
      </c>
      <c r="B10546" s="72" t="s">
        <v>17793</v>
      </c>
      <c r="C10546" s="73" t="s">
        <v>17794</v>
      </c>
      <c r="D10546" s="71" t="s">
        <v>184</v>
      </c>
      <c r="E10546" s="173" t="s">
        <v>30555</v>
      </c>
      <c r="F10546" s="72" t="s">
        <v>6</v>
      </c>
      <c r="G10546" s="68" t="s">
        <v>31382</v>
      </c>
      <c r="H10546" s="73"/>
    </row>
    <row r="10547" spans="1:8" hidden="1">
      <c r="A10547" s="67">
        <v>10546</v>
      </c>
      <c r="B10547" s="72" t="s">
        <v>17795</v>
      </c>
      <c r="C10547" s="73" t="s">
        <v>17796</v>
      </c>
      <c r="D10547" s="71" t="s">
        <v>184</v>
      </c>
      <c r="E10547" s="173" t="s">
        <v>30555</v>
      </c>
      <c r="F10547" s="72" t="s">
        <v>6</v>
      </c>
      <c r="G10547" s="68" t="s">
        <v>31382</v>
      </c>
      <c r="H10547" s="73"/>
    </row>
    <row r="10548" spans="1:8" hidden="1">
      <c r="A10548" s="67">
        <v>10547</v>
      </c>
      <c r="B10548" s="72" t="s">
        <v>17797</v>
      </c>
      <c r="C10548" s="73" t="s">
        <v>17798</v>
      </c>
      <c r="D10548" s="71" t="s">
        <v>184</v>
      </c>
      <c r="E10548" s="173" t="s">
        <v>30555</v>
      </c>
      <c r="F10548" s="72" t="s">
        <v>6</v>
      </c>
      <c r="G10548" s="68" t="s">
        <v>31382</v>
      </c>
      <c r="H10548" s="73"/>
    </row>
    <row r="10549" spans="1:8" hidden="1">
      <c r="A10549" s="67">
        <v>10548</v>
      </c>
      <c r="B10549" s="72" t="s">
        <v>17799</v>
      </c>
      <c r="C10549" s="73" t="s">
        <v>17800</v>
      </c>
      <c r="D10549" s="71" t="s">
        <v>184</v>
      </c>
      <c r="E10549" s="173" t="s">
        <v>30555</v>
      </c>
      <c r="F10549" s="72" t="s">
        <v>6</v>
      </c>
      <c r="G10549" s="68" t="s">
        <v>31382</v>
      </c>
      <c r="H10549" s="73"/>
    </row>
    <row r="10550" spans="1:8" hidden="1">
      <c r="A10550" s="67">
        <v>10549</v>
      </c>
      <c r="B10550" s="72" t="s">
        <v>17801</v>
      </c>
      <c r="C10550" s="73" t="s">
        <v>17802</v>
      </c>
      <c r="D10550" s="71" t="s">
        <v>184</v>
      </c>
      <c r="E10550" s="173" t="s">
        <v>30555</v>
      </c>
      <c r="F10550" s="72" t="s">
        <v>6</v>
      </c>
      <c r="G10550" s="68" t="s">
        <v>31382</v>
      </c>
      <c r="H10550" s="73"/>
    </row>
    <row r="10551" spans="1:8" hidden="1">
      <c r="A10551" s="67">
        <v>10550</v>
      </c>
      <c r="B10551" s="72" t="s">
        <v>17803</v>
      </c>
      <c r="C10551" s="73" t="s">
        <v>17804</v>
      </c>
      <c r="D10551" s="71" t="s">
        <v>184</v>
      </c>
      <c r="E10551" s="173" t="s">
        <v>30555</v>
      </c>
      <c r="F10551" s="72" t="s">
        <v>6</v>
      </c>
      <c r="G10551" s="68" t="s">
        <v>31382</v>
      </c>
      <c r="H10551" s="73"/>
    </row>
    <row r="10552" spans="1:8" hidden="1">
      <c r="A10552" s="67">
        <v>10551</v>
      </c>
      <c r="B10552" s="72" t="s">
        <v>17805</v>
      </c>
      <c r="C10552" s="73" t="s">
        <v>17806</v>
      </c>
      <c r="D10552" s="71" t="s">
        <v>184</v>
      </c>
      <c r="E10552" s="173" t="s">
        <v>30555</v>
      </c>
      <c r="F10552" s="72" t="s">
        <v>6</v>
      </c>
      <c r="G10552" s="68" t="s">
        <v>31382</v>
      </c>
      <c r="H10552" s="73"/>
    </row>
    <row r="10553" spans="1:8" hidden="1">
      <c r="A10553" s="67">
        <v>10552</v>
      </c>
      <c r="B10553" s="72" t="s">
        <v>17807</v>
      </c>
      <c r="C10553" s="73" t="s">
        <v>17808</v>
      </c>
      <c r="D10553" s="71" t="s">
        <v>184</v>
      </c>
      <c r="E10553" s="173" t="s">
        <v>30555</v>
      </c>
      <c r="F10553" s="72" t="s">
        <v>6</v>
      </c>
      <c r="G10553" s="68" t="s">
        <v>31382</v>
      </c>
      <c r="H10553" s="73"/>
    </row>
    <row r="10554" spans="1:8" hidden="1">
      <c r="A10554" s="67">
        <v>10553</v>
      </c>
      <c r="B10554" s="72" t="s">
        <v>17809</v>
      </c>
      <c r="C10554" s="73" t="s">
        <v>17810</v>
      </c>
      <c r="D10554" s="71" t="s">
        <v>184</v>
      </c>
      <c r="E10554" s="173" t="s">
        <v>30555</v>
      </c>
      <c r="F10554" s="72" t="s">
        <v>6</v>
      </c>
      <c r="G10554" s="68" t="s">
        <v>31382</v>
      </c>
      <c r="H10554" s="73"/>
    </row>
    <row r="10555" spans="1:8" hidden="1">
      <c r="A10555" s="67">
        <v>10554</v>
      </c>
      <c r="B10555" s="72" t="s">
        <v>17811</v>
      </c>
      <c r="C10555" s="73" t="s">
        <v>17812</v>
      </c>
      <c r="D10555" s="71" t="s">
        <v>184</v>
      </c>
      <c r="E10555" s="173" t="s">
        <v>30555</v>
      </c>
      <c r="F10555" s="72" t="s">
        <v>6</v>
      </c>
      <c r="G10555" s="68" t="s">
        <v>31382</v>
      </c>
      <c r="H10555" s="73"/>
    </row>
    <row r="10556" spans="1:8" hidden="1">
      <c r="A10556" s="67">
        <v>10555</v>
      </c>
      <c r="B10556" s="72" t="s">
        <v>17813</v>
      </c>
      <c r="C10556" s="73" t="s">
        <v>17814</v>
      </c>
      <c r="D10556" s="71" t="s">
        <v>184</v>
      </c>
      <c r="E10556" s="173" t="s">
        <v>30555</v>
      </c>
      <c r="F10556" s="72" t="s">
        <v>6</v>
      </c>
      <c r="G10556" s="68" t="s">
        <v>31382</v>
      </c>
      <c r="H10556" s="73"/>
    </row>
    <row r="10557" spans="1:8" hidden="1">
      <c r="A10557" s="67">
        <v>10556</v>
      </c>
      <c r="B10557" s="72" t="s">
        <v>17815</v>
      </c>
      <c r="C10557" s="73" t="s">
        <v>17816</v>
      </c>
      <c r="D10557" s="71" t="s">
        <v>184</v>
      </c>
      <c r="E10557" s="173" t="s">
        <v>30555</v>
      </c>
      <c r="F10557" s="72" t="s">
        <v>6</v>
      </c>
      <c r="G10557" s="68" t="s">
        <v>31382</v>
      </c>
      <c r="H10557" s="73"/>
    </row>
    <row r="10558" spans="1:8" hidden="1">
      <c r="A10558" s="67">
        <v>10557</v>
      </c>
      <c r="B10558" s="72" t="s">
        <v>17817</v>
      </c>
      <c r="C10558" s="73" t="s">
        <v>17818</v>
      </c>
      <c r="D10558" s="71" t="s">
        <v>184</v>
      </c>
      <c r="E10558" s="173" t="s">
        <v>30555</v>
      </c>
      <c r="F10558" s="72" t="s">
        <v>6</v>
      </c>
      <c r="G10558" s="68" t="s">
        <v>31382</v>
      </c>
      <c r="H10558" s="73"/>
    </row>
    <row r="10559" spans="1:8" hidden="1">
      <c r="A10559" s="67">
        <v>10558</v>
      </c>
      <c r="B10559" s="72" t="s">
        <v>17819</v>
      </c>
      <c r="C10559" s="73" t="s">
        <v>17820</v>
      </c>
      <c r="D10559" s="71" t="s">
        <v>184</v>
      </c>
      <c r="E10559" s="173" t="s">
        <v>30555</v>
      </c>
      <c r="F10559" s="72" t="s">
        <v>6</v>
      </c>
      <c r="G10559" s="68" t="s">
        <v>31382</v>
      </c>
      <c r="H10559" s="73"/>
    </row>
    <row r="10560" spans="1:8" hidden="1">
      <c r="A10560" s="67">
        <v>10559</v>
      </c>
      <c r="B10560" s="72" t="s">
        <v>17821</v>
      </c>
      <c r="C10560" s="73" t="s">
        <v>17822</v>
      </c>
      <c r="D10560" s="71" t="s">
        <v>184</v>
      </c>
      <c r="E10560" s="173" t="s">
        <v>30555</v>
      </c>
      <c r="F10560" s="72" t="s">
        <v>6</v>
      </c>
      <c r="G10560" s="68" t="s">
        <v>31382</v>
      </c>
      <c r="H10560" s="73"/>
    </row>
    <row r="10561" spans="1:8" hidden="1">
      <c r="A10561" s="67">
        <v>10560</v>
      </c>
      <c r="B10561" s="72" t="s">
        <v>17823</v>
      </c>
      <c r="C10561" s="73" t="s">
        <v>17824</v>
      </c>
      <c r="D10561" s="71" t="s">
        <v>184</v>
      </c>
      <c r="E10561" s="173" t="s">
        <v>30555</v>
      </c>
      <c r="F10561" s="72" t="s">
        <v>6</v>
      </c>
      <c r="G10561" s="68" t="s">
        <v>31382</v>
      </c>
      <c r="H10561" s="73"/>
    </row>
    <row r="10562" spans="1:8" hidden="1">
      <c r="A10562" s="67">
        <v>10561</v>
      </c>
      <c r="B10562" s="72" t="s">
        <v>17825</v>
      </c>
      <c r="C10562" s="73" t="s">
        <v>17826</v>
      </c>
      <c r="D10562" s="71" t="s">
        <v>184</v>
      </c>
      <c r="E10562" s="173" t="s">
        <v>30555</v>
      </c>
      <c r="F10562" s="72" t="s">
        <v>6</v>
      </c>
      <c r="G10562" s="68" t="s">
        <v>31382</v>
      </c>
      <c r="H10562" s="73"/>
    </row>
    <row r="10563" spans="1:8" hidden="1">
      <c r="A10563" s="67">
        <v>10562</v>
      </c>
      <c r="B10563" s="72" t="s">
        <v>17827</v>
      </c>
      <c r="C10563" s="73" t="s">
        <v>17828</v>
      </c>
      <c r="D10563" s="71" t="s">
        <v>184</v>
      </c>
      <c r="E10563" s="173" t="s">
        <v>30555</v>
      </c>
      <c r="F10563" s="72" t="s">
        <v>6</v>
      </c>
      <c r="G10563" s="68" t="s">
        <v>31382</v>
      </c>
      <c r="H10563" s="73"/>
    </row>
    <row r="10564" spans="1:8" hidden="1">
      <c r="A10564" s="67">
        <v>10563</v>
      </c>
      <c r="B10564" s="72" t="s">
        <v>17829</v>
      </c>
      <c r="C10564" s="73" t="s">
        <v>17830</v>
      </c>
      <c r="D10564" s="71" t="s">
        <v>184</v>
      </c>
      <c r="E10564" s="172">
        <v>1049.8699999999999</v>
      </c>
      <c r="F10564" s="72" t="s">
        <v>6</v>
      </c>
      <c r="G10564" s="68" t="s">
        <v>31382</v>
      </c>
      <c r="H10564" s="73"/>
    </row>
    <row r="10565" spans="1:8" hidden="1">
      <c r="A10565" s="67">
        <v>10564</v>
      </c>
      <c r="B10565" s="72" t="s">
        <v>17831</v>
      </c>
      <c r="C10565" s="73" t="s">
        <v>17832</v>
      </c>
      <c r="D10565" s="71" t="s">
        <v>184</v>
      </c>
      <c r="E10565" s="172">
        <v>1145.32</v>
      </c>
      <c r="F10565" s="72" t="s">
        <v>6</v>
      </c>
      <c r="G10565" s="68" t="s">
        <v>31382</v>
      </c>
      <c r="H10565" s="73"/>
    </row>
    <row r="10566" spans="1:8" hidden="1">
      <c r="A10566" s="67">
        <v>10565</v>
      </c>
      <c r="B10566" s="72" t="s">
        <v>17833</v>
      </c>
      <c r="C10566" s="73" t="s">
        <v>17834</v>
      </c>
      <c r="D10566" s="71" t="s">
        <v>184</v>
      </c>
      <c r="E10566" s="172">
        <v>1145.32</v>
      </c>
      <c r="F10566" s="72" t="s">
        <v>6</v>
      </c>
      <c r="G10566" s="68" t="s">
        <v>31382</v>
      </c>
      <c r="H10566" s="73"/>
    </row>
    <row r="10567" spans="1:8" hidden="1">
      <c r="A10567" s="67">
        <v>10566</v>
      </c>
      <c r="B10567" s="72" t="s">
        <v>17835</v>
      </c>
      <c r="C10567" s="73" t="s">
        <v>17836</v>
      </c>
      <c r="D10567" s="71" t="s">
        <v>184</v>
      </c>
      <c r="E10567" s="173" t="s">
        <v>30555</v>
      </c>
      <c r="F10567" s="72" t="s">
        <v>6</v>
      </c>
      <c r="G10567" s="68" t="s">
        <v>31382</v>
      </c>
      <c r="H10567" s="73"/>
    </row>
    <row r="10568" spans="1:8" hidden="1">
      <c r="A10568" s="67">
        <v>10567</v>
      </c>
      <c r="B10568" s="72" t="s">
        <v>17837</v>
      </c>
      <c r="C10568" s="73" t="s">
        <v>17838</v>
      </c>
      <c r="D10568" s="71" t="s">
        <v>184</v>
      </c>
      <c r="E10568" s="173" t="s">
        <v>30555</v>
      </c>
      <c r="F10568" s="72" t="s">
        <v>6</v>
      </c>
      <c r="G10568" s="68" t="s">
        <v>31382</v>
      </c>
      <c r="H10568" s="73"/>
    </row>
    <row r="10569" spans="1:8" hidden="1">
      <c r="A10569" s="67">
        <v>10568</v>
      </c>
      <c r="B10569" s="72" t="s">
        <v>17839</v>
      </c>
      <c r="C10569" s="73" t="s">
        <v>17840</v>
      </c>
      <c r="D10569" s="71" t="s">
        <v>184</v>
      </c>
      <c r="E10569" s="172">
        <v>1390.32</v>
      </c>
      <c r="F10569" s="72" t="s">
        <v>6</v>
      </c>
      <c r="G10569" s="68" t="s">
        <v>31382</v>
      </c>
      <c r="H10569" s="73"/>
    </row>
    <row r="10570" spans="1:8" hidden="1">
      <c r="A10570" s="67">
        <v>10569</v>
      </c>
      <c r="B10570" s="72" t="s">
        <v>17841</v>
      </c>
      <c r="C10570" s="73" t="s">
        <v>17842</v>
      </c>
      <c r="D10570" s="71" t="s">
        <v>184</v>
      </c>
      <c r="E10570" s="172">
        <v>1598.72</v>
      </c>
      <c r="F10570" s="72" t="s">
        <v>6</v>
      </c>
      <c r="G10570" s="68" t="s">
        <v>31382</v>
      </c>
      <c r="H10570" s="73"/>
    </row>
    <row r="10571" spans="1:8" hidden="1">
      <c r="A10571" s="67">
        <v>10570</v>
      </c>
      <c r="B10571" s="72" t="s">
        <v>17843</v>
      </c>
      <c r="C10571" s="73" t="s">
        <v>17844</v>
      </c>
      <c r="D10571" s="71" t="s">
        <v>184</v>
      </c>
      <c r="E10571" s="172">
        <v>1598.72</v>
      </c>
      <c r="F10571" s="72" t="s">
        <v>6</v>
      </c>
      <c r="G10571" s="68" t="s">
        <v>31382</v>
      </c>
      <c r="H10571" s="73"/>
    </row>
    <row r="10572" spans="1:8" hidden="1">
      <c r="A10572" s="67">
        <v>10571</v>
      </c>
      <c r="B10572" s="72" t="s">
        <v>17845</v>
      </c>
      <c r="C10572" s="73" t="s">
        <v>17846</v>
      </c>
      <c r="D10572" s="71" t="s">
        <v>184</v>
      </c>
      <c r="E10572" s="173" t="s">
        <v>30555</v>
      </c>
      <c r="F10572" s="72" t="s">
        <v>6</v>
      </c>
      <c r="G10572" s="68" t="s">
        <v>31382</v>
      </c>
      <c r="H10572" s="73"/>
    </row>
    <row r="10573" spans="1:8" hidden="1">
      <c r="A10573" s="67">
        <v>10572</v>
      </c>
      <c r="B10573" s="72" t="s">
        <v>17847</v>
      </c>
      <c r="C10573" s="73" t="s">
        <v>17848</v>
      </c>
      <c r="D10573" s="71" t="s">
        <v>184</v>
      </c>
      <c r="E10573" s="173" t="s">
        <v>30555</v>
      </c>
      <c r="F10573" s="72" t="s">
        <v>6</v>
      </c>
      <c r="G10573" s="68" t="s">
        <v>31382</v>
      </c>
      <c r="H10573" s="73"/>
    </row>
    <row r="10574" spans="1:8" hidden="1">
      <c r="A10574" s="67">
        <v>10573</v>
      </c>
      <c r="B10574" s="72" t="s">
        <v>17849</v>
      </c>
      <c r="C10574" s="73" t="s">
        <v>17850</v>
      </c>
      <c r="D10574" s="71" t="s">
        <v>184</v>
      </c>
      <c r="E10574" s="172">
        <v>896.22</v>
      </c>
      <c r="F10574" s="72" t="s">
        <v>6</v>
      </c>
      <c r="G10574" s="68" t="s">
        <v>31382</v>
      </c>
      <c r="H10574" s="73"/>
    </row>
    <row r="10575" spans="1:8" hidden="1">
      <c r="A10575" s="67">
        <v>10574</v>
      </c>
      <c r="B10575" s="72" t="s">
        <v>17851</v>
      </c>
      <c r="C10575" s="73" t="s">
        <v>17852</v>
      </c>
      <c r="D10575" s="71" t="s">
        <v>184</v>
      </c>
      <c r="E10575" s="172">
        <v>877.72</v>
      </c>
      <c r="F10575" s="72" t="s">
        <v>6</v>
      </c>
      <c r="G10575" s="68" t="s">
        <v>31382</v>
      </c>
      <c r="H10575" s="73"/>
    </row>
    <row r="10576" spans="1:8" hidden="1">
      <c r="A10576" s="67">
        <v>10575</v>
      </c>
      <c r="B10576" s="72" t="s">
        <v>17853</v>
      </c>
      <c r="C10576" s="73" t="s">
        <v>17854</v>
      </c>
      <c r="D10576" s="71" t="s">
        <v>184</v>
      </c>
      <c r="E10576" s="173" t="s">
        <v>30555</v>
      </c>
      <c r="F10576" s="72" t="s">
        <v>6</v>
      </c>
      <c r="G10576" s="68" t="s">
        <v>31382</v>
      </c>
      <c r="H10576" s="73"/>
    </row>
    <row r="10577" spans="1:8" hidden="1">
      <c r="A10577" s="67">
        <v>10576</v>
      </c>
      <c r="B10577" s="72" t="s">
        <v>17855</v>
      </c>
      <c r="C10577" s="73" t="s">
        <v>17856</v>
      </c>
      <c r="D10577" s="71" t="s">
        <v>184</v>
      </c>
      <c r="E10577" s="173" t="s">
        <v>30555</v>
      </c>
      <c r="F10577" s="72" t="s">
        <v>6</v>
      </c>
      <c r="G10577" s="68" t="s">
        <v>31382</v>
      </c>
      <c r="H10577" s="73"/>
    </row>
    <row r="10578" spans="1:8" hidden="1">
      <c r="A10578" s="67">
        <v>10577</v>
      </c>
      <c r="B10578" s="72" t="s">
        <v>17857</v>
      </c>
      <c r="C10578" s="73" t="s">
        <v>17858</v>
      </c>
      <c r="D10578" s="71" t="s">
        <v>184</v>
      </c>
      <c r="E10578" s="173" t="s">
        <v>30555</v>
      </c>
      <c r="F10578" s="72" t="s">
        <v>6</v>
      </c>
      <c r="G10578" s="68" t="s">
        <v>31382</v>
      </c>
      <c r="H10578" s="73"/>
    </row>
    <row r="10579" spans="1:8" hidden="1">
      <c r="A10579" s="67">
        <v>10578</v>
      </c>
      <c r="B10579" s="72" t="s">
        <v>17859</v>
      </c>
      <c r="C10579" s="73" t="s">
        <v>17860</v>
      </c>
      <c r="D10579" s="71" t="s">
        <v>184</v>
      </c>
      <c r="E10579" s="173" t="s">
        <v>30555</v>
      </c>
      <c r="F10579" s="72" t="s">
        <v>6</v>
      </c>
      <c r="G10579" s="68" t="s">
        <v>31382</v>
      </c>
      <c r="H10579" s="73"/>
    </row>
    <row r="10580" spans="1:8" hidden="1">
      <c r="A10580" s="67">
        <v>10579</v>
      </c>
      <c r="B10580" s="72" t="s">
        <v>17861</v>
      </c>
      <c r="C10580" s="73" t="s">
        <v>17862</v>
      </c>
      <c r="D10580" s="71" t="s">
        <v>184</v>
      </c>
      <c r="E10580" s="173" t="s">
        <v>30555</v>
      </c>
      <c r="F10580" s="72" t="s">
        <v>6</v>
      </c>
      <c r="G10580" s="68" t="s">
        <v>31382</v>
      </c>
      <c r="H10580" s="73"/>
    </row>
    <row r="10581" spans="1:8" hidden="1">
      <c r="A10581" s="67">
        <v>10580</v>
      </c>
      <c r="B10581" s="72" t="s">
        <v>17863</v>
      </c>
      <c r="C10581" s="73" t="s">
        <v>17864</v>
      </c>
      <c r="D10581" s="71" t="s">
        <v>184</v>
      </c>
      <c r="E10581" s="173" t="s">
        <v>30555</v>
      </c>
      <c r="F10581" s="72" t="s">
        <v>6</v>
      </c>
      <c r="G10581" s="68" t="s">
        <v>31382</v>
      </c>
      <c r="H10581" s="73"/>
    </row>
    <row r="10582" spans="1:8" hidden="1">
      <c r="A10582" s="67">
        <v>10581</v>
      </c>
      <c r="B10582" s="72" t="s">
        <v>17865</v>
      </c>
      <c r="C10582" s="73" t="s">
        <v>17866</v>
      </c>
      <c r="D10582" s="71" t="s">
        <v>184</v>
      </c>
      <c r="E10582" s="173" t="s">
        <v>30555</v>
      </c>
      <c r="F10582" s="72" t="s">
        <v>6</v>
      </c>
      <c r="G10582" s="68" t="s">
        <v>31382</v>
      </c>
      <c r="H10582" s="73"/>
    </row>
    <row r="10583" spans="1:8" hidden="1">
      <c r="A10583" s="67">
        <v>10582</v>
      </c>
      <c r="B10583" s="72" t="s">
        <v>17867</v>
      </c>
      <c r="C10583" s="73" t="s">
        <v>17868</v>
      </c>
      <c r="D10583" s="71" t="s">
        <v>184</v>
      </c>
      <c r="E10583" s="173" t="s">
        <v>30555</v>
      </c>
      <c r="F10583" s="72" t="s">
        <v>6</v>
      </c>
      <c r="G10583" s="68" t="s">
        <v>31382</v>
      </c>
      <c r="H10583" s="73"/>
    </row>
    <row r="10584" spans="1:8" hidden="1">
      <c r="A10584" s="67">
        <v>10583</v>
      </c>
      <c r="B10584" s="72" t="s">
        <v>17869</v>
      </c>
      <c r="C10584" s="73" t="s">
        <v>17870</v>
      </c>
      <c r="D10584" s="71" t="s">
        <v>184</v>
      </c>
      <c r="E10584" s="173" t="s">
        <v>30555</v>
      </c>
      <c r="F10584" s="72" t="s">
        <v>6</v>
      </c>
      <c r="G10584" s="68" t="s">
        <v>31382</v>
      </c>
      <c r="H10584" s="73"/>
    </row>
    <row r="10585" spans="1:8" hidden="1">
      <c r="A10585" s="67">
        <v>10584</v>
      </c>
      <c r="B10585" s="72" t="s">
        <v>17871</v>
      </c>
      <c r="C10585" s="73" t="s">
        <v>17872</v>
      </c>
      <c r="D10585" s="71" t="s">
        <v>184</v>
      </c>
      <c r="E10585" s="173" t="s">
        <v>30555</v>
      </c>
      <c r="F10585" s="72" t="s">
        <v>6</v>
      </c>
      <c r="G10585" s="68" t="s">
        <v>31382</v>
      </c>
      <c r="H10585" s="73"/>
    </row>
    <row r="10586" spans="1:8" hidden="1">
      <c r="A10586" s="67">
        <v>10585</v>
      </c>
      <c r="B10586" s="72" t="s">
        <v>17873</v>
      </c>
      <c r="C10586" s="73" t="s">
        <v>17874</v>
      </c>
      <c r="D10586" s="71" t="s">
        <v>184</v>
      </c>
      <c r="E10586" s="173" t="s">
        <v>30555</v>
      </c>
      <c r="F10586" s="72" t="s">
        <v>6</v>
      </c>
      <c r="G10586" s="68" t="s">
        <v>31382</v>
      </c>
      <c r="H10586" s="73"/>
    </row>
    <row r="10587" spans="1:8" hidden="1">
      <c r="A10587" s="67">
        <v>10586</v>
      </c>
      <c r="B10587" s="72" t="s">
        <v>17875</v>
      </c>
      <c r="C10587" s="73" t="s">
        <v>17876</v>
      </c>
      <c r="D10587" s="71" t="s">
        <v>184</v>
      </c>
      <c r="E10587" s="173" t="s">
        <v>30555</v>
      </c>
      <c r="F10587" s="72" t="s">
        <v>6</v>
      </c>
      <c r="G10587" s="68" t="s">
        <v>31382</v>
      </c>
      <c r="H10587" s="73"/>
    </row>
    <row r="10588" spans="1:8" hidden="1">
      <c r="A10588" s="67">
        <v>10587</v>
      </c>
      <c r="B10588" s="72" t="s">
        <v>17877</v>
      </c>
      <c r="C10588" s="73" t="s">
        <v>17878</v>
      </c>
      <c r="D10588" s="71" t="s">
        <v>184</v>
      </c>
      <c r="E10588" s="173" t="s">
        <v>30555</v>
      </c>
      <c r="F10588" s="72" t="s">
        <v>6</v>
      </c>
      <c r="G10588" s="68" t="s">
        <v>31382</v>
      </c>
      <c r="H10588" s="73"/>
    </row>
    <row r="10589" spans="1:8" hidden="1">
      <c r="A10589" s="67">
        <v>10588</v>
      </c>
      <c r="B10589" s="72" t="s">
        <v>17879</v>
      </c>
      <c r="C10589" s="73" t="s">
        <v>17880</v>
      </c>
      <c r="D10589" s="71" t="s">
        <v>184</v>
      </c>
      <c r="E10589" s="173" t="s">
        <v>30555</v>
      </c>
      <c r="F10589" s="72" t="s">
        <v>6</v>
      </c>
      <c r="G10589" s="68" t="s">
        <v>31382</v>
      </c>
      <c r="H10589" s="73"/>
    </row>
    <row r="10590" spans="1:8" hidden="1">
      <c r="A10590" s="67">
        <v>10589</v>
      </c>
      <c r="B10590" s="72" t="s">
        <v>17881</v>
      </c>
      <c r="C10590" s="73" t="s">
        <v>17882</v>
      </c>
      <c r="D10590" s="71" t="s">
        <v>184</v>
      </c>
      <c r="E10590" s="172">
        <v>1076.5999999999999</v>
      </c>
      <c r="F10590" s="72" t="s">
        <v>6</v>
      </c>
      <c r="G10590" s="68" t="s">
        <v>31382</v>
      </c>
      <c r="H10590" s="73"/>
    </row>
    <row r="10591" spans="1:8" hidden="1">
      <c r="A10591" s="67">
        <v>10590</v>
      </c>
      <c r="B10591" s="72" t="s">
        <v>17883</v>
      </c>
      <c r="C10591" s="73" t="s">
        <v>17884</v>
      </c>
      <c r="D10591" s="71" t="s">
        <v>184</v>
      </c>
      <c r="E10591" s="173" t="s">
        <v>30555</v>
      </c>
      <c r="F10591" s="72" t="s">
        <v>6</v>
      </c>
      <c r="G10591" s="68" t="s">
        <v>31382</v>
      </c>
      <c r="H10591" s="73"/>
    </row>
    <row r="10592" spans="1:8" hidden="1">
      <c r="A10592" s="67">
        <v>10591</v>
      </c>
      <c r="B10592" s="72" t="s">
        <v>17885</v>
      </c>
      <c r="C10592" s="73" t="s">
        <v>17886</v>
      </c>
      <c r="D10592" s="71" t="s">
        <v>184</v>
      </c>
      <c r="E10592" s="173" t="s">
        <v>30555</v>
      </c>
      <c r="F10592" s="72" t="s">
        <v>6</v>
      </c>
      <c r="G10592" s="68" t="s">
        <v>31382</v>
      </c>
      <c r="H10592" s="73"/>
    </row>
    <row r="10593" spans="1:8" hidden="1">
      <c r="A10593" s="67">
        <v>10592</v>
      </c>
      <c r="B10593" s="72" t="s">
        <v>17887</v>
      </c>
      <c r="C10593" s="73" t="s">
        <v>17888</v>
      </c>
      <c r="D10593" s="71" t="s">
        <v>184</v>
      </c>
      <c r="E10593" s="173" t="s">
        <v>30555</v>
      </c>
      <c r="F10593" s="72" t="s">
        <v>6</v>
      </c>
      <c r="G10593" s="68" t="s">
        <v>31382</v>
      </c>
      <c r="H10593" s="73"/>
    </row>
    <row r="10594" spans="1:8" hidden="1">
      <c r="A10594" s="67">
        <v>10593</v>
      </c>
      <c r="B10594" s="72" t="s">
        <v>17889</v>
      </c>
      <c r="C10594" s="73" t="s">
        <v>17890</v>
      </c>
      <c r="D10594" s="71" t="s">
        <v>184</v>
      </c>
      <c r="E10594" s="173" t="s">
        <v>30555</v>
      </c>
      <c r="F10594" s="72" t="s">
        <v>6</v>
      </c>
      <c r="G10594" s="68" t="s">
        <v>31382</v>
      </c>
      <c r="H10594" s="73"/>
    </row>
    <row r="10595" spans="1:8" hidden="1">
      <c r="A10595" s="67">
        <v>10594</v>
      </c>
      <c r="B10595" s="72" t="s">
        <v>17891</v>
      </c>
      <c r="C10595" s="73" t="s">
        <v>17892</v>
      </c>
      <c r="D10595" s="71" t="s">
        <v>184</v>
      </c>
      <c r="E10595" s="173" t="s">
        <v>30555</v>
      </c>
      <c r="F10595" s="72" t="s">
        <v>6</v>
      </c>
      <c r="G10595" s="68" t="s">
        <v>31382</v>
      </c>
      <c r="H10595" s="73"/>
    </row>
    <row r="10596" spans="1:8" hidden="1">
      <c r="A10596" s="67">
        <v>10595</v>
      </c>
      <c r="B10596" s="72" t="s">
        <v>17893</v>
      </c>
      <c r="C10596" s="73" t="s">
        <v>17894</v>
      </c>
      <c r="D10596" s="71" t="s">
        <v>184</v>
      </c>
      <c r="E10596" s="173" t="s">
        <v>30555</v>
      </c>
      <c r="F10596" s="72" t="s">
        <v>6</v>
      </c>
      <c r="G10596" s="68" t="s">
        <v>31382</v>
      </c>
      <c r="H10596" s="73"/>
    </row>
    <row r="10597" spans="1:8" hidden="1">
      <c r="A10597" s="67">
        <v>10596</v>
      </c>
      <c r="B10597" s="72" t="s">
        <v>17895</v>
      </c>
      <c r="C10597" s="73" t="s">
        <v>17896</v>
      </c>
      <c r="D10597" s="71" t="s">
        <v>184</v>
      </c>
      <c r="E10597" s="173" t="s">
        <v>30555</v>
      </c>
      <c r="F10597" s="72" t="s">
        <v>6</v>
      </c>
      <c r="G10597" s="68" t="s">
        <v>31382</v>
      </c>
      <c r="H10597" s="73"/>
    </row>
    <row r="10598" spans="1:8" hidden="1">
      <c r="A10598" s="67">
        <v>10597</v>
      </c>
      <c r="B10598" s="72" t="s">
        <v>17897</v>
      </c>
      <c r="C10598" s="73" t="s">
        <v>17898</v>
      </c>
      <c r="D10598" s="71" t="s">
        <v>184</v>
      </c>
      <c r="E10598" s="173" t="s">
        <v>30555</v>
      </c>
      <c r="F10598" s="72" t="s">
        <v>6</v>
      </c>
      <c r="G10598" s="68" t="s">
        <v>31382</v>
      </c>
      <c r="H10598" s="73"/>
    </row>
    <row r="10599" spans="1:8" hidden="1">
      <c r="A10599" s="67">
        <v>10598</v>
      </c>
      <c r="B10599" s="72" t="s">
        <v>17899</v>
      </c>
      <c r="C10599" s="73" t="s">
        <v>17900</v>
      </c>
      <c r="D10599" s="71" t="s">
        <v>184</v>
      </c>
      <c r="E10599" s="173" t="s">
        <v>30555</v>
      </c>
      <c r="F10599" s="72" t="s">
        <v>6</v>
      </c>
      <c r="G10599" s="68" t="s">
        <v>31382</v>
      </c>
      <c r="H10599" s="73"/>
    </row>
    <row r="10600" spans="1:8" hidden="1">
      <c r="A10600" s="67">
        <v>10599</v>
      </c>
      <c r="B10600" s="72" t="s">
        <v>17901</v>
      </c>
      <c r="C10600" s="73" t="s">
        <v>17902</v>
      </c>
      <c r="D10600" s="71" t="s">
        <v>184</v>
      </c>
      <c r="E10600" s="173" t="s">
        <v>30555</v>
      </c>
      <c r="F10600" s="72" t="s">
        <v>6</v>
      </c>
      <c r="G10600" s="68" t="s">
        <v>31382</v>
      </c>
      <c r="H10600" s="73"/>
    </row>
    <row r="10601" spans="1:8" hidden="1">
      <c r="A10601" s="67">
        <v>10600</v>
      </c>
      <c r="B10601" s="72" t="s">
        <v>17903</v>
      </c>
      <c r="C10601" s="73" t="s">
        <v>17904</v>
      </c>
      <c r="D10601" s="71" t="s">
        <v>184</v>
      </c>
      <c r="E10601" s="173" t="s">
        <v>30555</v>
      </c>
      <c r="F10601" s="72" t="s">
        <v>6</v>
      </c>
      <c r="G10601" s="68" t="s">
        <v>31382</v>
      </c>
      <c r="H10601" s="73"/>
    </row>
    <row r="10602" spans="1:8" hidden="1">
      <c r="A10602" s="67">
        <v>10601</v>
      </c>
      <c r="B10602" s="72" t="s">
        <v>17905</v>
      </c>
      <c r="C10602" s="73" t="s">
        <v>17906</v>
      </c>
      <c r="D10602" s="71" t="s">
        <v>184</v>
      </c>
      <c r="E10602" s="173" t="s">
        <v>30555</v>
      </c>
      <c r="F10602" s="72" t="s">
        <v>6</v>
      </c>
      <c r="G10602" s="68" t="s">
        <v>31382</v>
      </c>
      <c r="H10602" s="73"/>
    </row>
    <row r="10603" spans="1:8" hidden="1">
      <c r="A10603" s="67">
        <v>10602</v>
      </c>
      <c r="B10603" s="72" t="s">
        <v>17907</v>
      </c>
      <c r="C10603" s="73" t="s">
        <v>17908</v>
      </c>
      <c r="D10603" s="71" t="s">
        <v>184</v>
      </c>
      <c r="E10603" s="173" t="s">
        <v>30555</v>
      </c>
      <c r="F10603" s="72" t="s">
        <v>6</v>
      </c>
      <c r="G10603" s="68" t="s">
        <v>31382</v>
      </c>
      <c r="H10603" s="73"/>
    </row>
    <row r="10604" spans="1:8" hidden="1">
      <c r="A10604" s="67">
        <v>10603</v>
      </c>
      <c r="B10604" s="72" t="s">
        <v>17909</v>
      </c>
      <c r="C10604" s="73" t="s">
        <v>17910</v>
      </c>
      <c r="D10604" s="71" t="s">
        <v>184</v>
      </c>
      <c r="E10604" s="173" t="s">
        <v>30555</v>
      </c>
      <c r="F10604" s="72" t="s">
        <v>6</v>
      </c>
      <c r="G10604" s="68" t="s">
        <v>31382</v>
      </c>
      <c r="H10604" s="73"/>
    </row>
    <row r="10605" spans="1:8" hidden="1">
      <c r="A10605" s="67">
        <v>10604</v>
      </c>
      <c r="B10605" s="72" t="s">
        <v>17911</v>
      </c>
      <c r="C10605" s="73" t="s">
        <v>17912</v>
      </c>
      <c r="D10605" s="71" t="s">
        <v>184</v>
      </c>
      <c r="E10605" s="173" t="s">
        <v>30555</v>
      </c>
      <c r="F10605" s="72" t="s">
        <v>6</v>
      </c>
      <c r="G10605" s="68" t="s">
        <v>31382</v>
      </c>
      <c r="H10605" s="73"/>
    </row>
    <row r="10606" spans="1:8" hidden="1">
      <c r="A10606" s="67">
        <v>10605</v>
      </c>
      <c r="B10606" s="72" t="s">
        <v>17913</v>
      </c>
      <c r="C10606" s="73" t="s">
        <v>17914</v>
      </c>
      <c r="D10606" s="71" t="s">
        <v>184</v>
      </c>
      <c r="E10606" s="173" t="s">
        <v>30555</v>
      </c>
      <c r="F10606" s="72" t="s">
        <v>6</v>
      </c>
      <c r="G10606" s="68" t="s">
        <v>31382</v>
      </c>
      <c r="H10606" s="73"/>
    </row>
    <row r="10607" spans="1:8" hidden="1">
      <c r="A10607" s="67">
        <v>10606</v>
      </c>
      <c r="B10607" s="72" t="s">
        <v>17915</v>
      </c>
      <c r="C10607" s="73" t="s">
        <v>17916</v>
      </c>
      <c r="D10607" s="71" t="s">
        <v>184</v>
      </c>
      <c r="E10607" s="173" t="s">
        <v>30555</v>
      </c>
      <c r="F10607" s="72" t="s">
        <v>6</v>
      </c>
      <c r="G10607" s="68" t="s">
        <v>31382</v>
      </c>
      <c r="H10607" s="73"/>
    </row>
    <row r="10608" spans="1:8" hidden="1">
      <c r="A10608" s="67">
        <v>10607</v>
      </c>
      <c r="B10608" s="72" t="s">
        <v>17917</v>
      </c>
      <c r="C10608" s="73" t="s">
        <v>17918</v>
      </c>
      <c r="D10608" s="71" t="s">
        <v>184</v>
      </c>
      <c r="E10608" s="173" t="s">
        <v>30555</v>
      </c>
      <c r="F10608" s="72" t="s">
        <v>6</v>
      </c>
      <c r="G10608" s="68" t="s">
        <v>31382</v>
      </c>
      <c r="H10608" s="73"/>
    </row>
    <row r="10609" spans="1:8" hidden="1">
      <c r="A10609" s="67">
        <v>10608</v>
      </c>
      <c r="B10609" s="72" t="s">
        <v>17919</v>
      </c>
      <c r="C10609" s="73" t="s">
        <v>17920</v>
      </c>
      <c r="D10609" s="71" t="s">
        <v>184</v>
      </c>
      <c r="E10609" s="173" t="s">
        <v>30555</v>
      </c>
      <c r="F10609" s="72" t="s">
        <v>6</v>
      </c>
      <c r="G10609" s="68" t="s">
        <v>31382</v>
      </c>
      <c r="H10609" s="73"/>
    </row>
    <row r="10610" spans="1:8" hidden="1">
      <c r="A10610" s="67">
        <v>10609</v>
      </c>
      <c r="B10610" s="72" t="s">
        <v>17921</v>
      </c>
      <c r="C10610" s="73" t="s">
        <v>17922</v>
      </c>
      <c r="D10610" s="71" t="s">
        <v>184</v>
      </c>
      <c r="E10610" s="173" t="s">
        <v>30555</v>
      </c>
      <c r="F10610" s="72" t="s">
        <v>6</v>
      </c>
      <c r="G10610" s="68" t="s">
        <v>31382</v>
      </c>
      <c r="H10610" s="73"/>
    </row>
    <row r="10611" spans="1:8" hidden="1">
      <c r="A10611" s="67">
        <v>10610</v>
      </c>
      <c r="B10611" s="72" t="s">
        <v>17923</v>
      </c>
      <c r="C10611" s="73" t="s">
        <v>17924</v>
      </c>
      <c r="D10611" s="71" t="s">
        <v>184</v>
      </c>
      <c r="E10611" s="173" t="s">
        <v>30555</v>
      </c>
      <c r="F10611" s="72" t="s">
        <v>6</v>
      </c>
      <c r="G10611" s="68" t="s">
        <v>31382</v>
      </c>
      <c r="H10611" s="73"/>
    </row>
    <row r="10612" spans="1:8" hidden="1">
      <c r="A10612" s="67">
        <v>10611</v>
      </c>
      <c r="B10612" s="72" t="s">
        <v>17925</v>
      </c>
      <c r="C10612" s="73" t="s">
        <v>17926</v>
      </c>
      <c r="D10612" s="71" t="s">
        <v>184</v>
      </c>
      <c r="E10612" s="173" t="s">
        <v>30555</v>
      </c>
      <c r="F10612" s="72" t="s">
        <v>6</v>
      </c>
      <c r="G10612" s="68" t="s">
        <v>31382</v>
      </c>
      <c r="H10612" s="73"/>
    </row>
    <row r="10613" spans="1:8" hidden="1">
      <c r="A10613" s="67">
        <v>10612</v>
      </c>
      <c r="B10613" s="72" t="s">
        <v>17927</v>
      </c>
      <c r="C10613" s="73" t="s">
        <v>17928</v>
      </c>
      <c r="D10613" s="71" t="s">
        <v>184</v>
      </c>
      <c r="E10613" s="173" t="s">
        <v>30555</v>
      </c>
      <c r="F10613" s="72" t="s">
        <v>6</v>
      </c>
      <c r="G10613" s="68" t="s">
        <v>31382</v>
      </c>
      <c r="H10613" s="73"/>
    </row>
    <row r="10614" spans="1:8" hidden="1">
      <c r="A10614" s="67">
        <v>10613</v>
      </c>
      <c r="B10614" s="72" t="s">
        <v>17929</v>
      </c>
      <c r="C10614" s="73" t="s">
        <v>17930</v>
      </c>
      <c r="D10614" s="71" t="s">
        <v>184</v>
      </c>
      <c r="E10614" s="172">
        <v>1538.02</v>
      </c>
      <c r="F10614" s="72" t="s">
        <v>6</v>
      </c>
      <c r="G10614" s="68" t="s">
        <v>31382</v>
      </c>
      <c r="H10614" s="73"/>
    </row>
    <row r="10615" spans="1:8" hidden="1">
      <c r="A10615" s="67">
        <v>10614</v>
      </c>
      <c r="B10615" s="72" t="s">
        <v>17931</v>
      </c>
      <c r="C10615" s="73" t="s">
        <v>17932</v>
      </c>
      <c r="D10615" s="71" t="s">
        <v>184</v>
      </c>
      <c r="E10615" s="173" t="s">
        <v>30555</v>
      </c>
      <c r="F10615" s="72" t="s">
        <v>6</v>
      </c>
      <c r="G10615" s="68" t="s">
        <v>31382</v>
      </c>
      <c r="H10615" s="73"/>
    </row>
    <row r="10616" spans="1:8" hidden="1">
      <c r="A10616" s="67">
        <v>10615</v>
      </c>
      <c r="B10616" s="72" t="s">
        <v>17933</v>
      </c>
      <c r="C10616" s="73" t="s">
        <v>17934</v>
      </c>
      <c r="D10616" s="71" t="s">
        <v>184</v>
      </c>
      <c r="E10616" s="173" t="s">
        <v>30555</v>
      </c>
      <c r="F10616" s="72" t="s">
        <v>6</v>
      </c>
      <c r="G10616" s="68" t="s">
        <v>31382</v>
      </c>
      <c r="H10616" s="73"/>
    </row>
    <row r="10617" spans="1:8" hidden="1">
      <c r="A10617" s="67">
        <v>10616</v>
      </c>
      <c r="B10617" s="72" t="s">
        <v>17935</v>
      </c>
      <c r="C10617" s="73" t="s">
        <v>17936</v>
      </c>
      <c r="D10617" s="71" t="s">
        <v>184</v>
      </c>
      <c r="E10617" s="173" t="s">
        <v>30555</v>
      </c>
      <c r="F10617" s="72" t="s">
        <v>6</v>
      </c>
      <c r="G10617" s="68" t="s">
        <v>31382</v>
      </c>
      <c r="H10617" s="73"/>
    </row>
    <row r="10618" spans="1:8" hidden="1">
      <c r="A10618" s="67">
        <v>10617</v>
      </c>
      <c r="B10618" s="72" t="s">
        <v>17937</v>
      </c>
      <c r="C10618" s="73" t="s">
        <v>17938</v>
      </c>
      <c r="D10618" s="71" t="s">
        <v>184</v>
      </c>
      <c r="E10618" s="173" t="s">
        <v>30555</v>
      </c>
      <c r="F10618" s="72" t="s">
        <v>6</v>
      </c>
      <c r="G10618" s="68" t="s">
        <v>31382</v>
      </c>
      <c r="H10618" s="73"/>
    </row>
    <row r="10619" spans="1:8" hidden="1">
      <c r="A10619" s="67">
        <v>10618</v>
      </c>
      <c r="B10619" s="72" t="s">
        <v>17939</v>
      </c>
      <c r="C10619" s="73" t="s">
        <v>17940</v>
      </c>
      <c r="D10619" s="71" t="s">
        <v>184</v>
      </c>
      <c r="E10619" s="173" t="s">
        <v>30555</v>
      </c>
      <c r="F10619" s="72" t="s">
        <v>6</v>
      </c>
      <c r="G10619" s="68" t="s">
        <v>31382</v>
      </c>
      <c r="H10619" s="73"/>
    </row>
    <row r="10620" spans="1:8" hidden="1">
      <c r="A10620" s="67">
        <v>10619</v>
      </c>
      <c r="B10620" s="72" t="s">
        <v>17941</v>
      </c>
      <c r="C10620" s="73" t="s">
        <v>17942</v>
      </c>
      <c r="D10620" s="71" t="s">
        <v>184</v>
      </c>
      <c r="E10620" s="172">
        <v>1357.27</v>
      </c>
      <c r="F10620" s="72" t="s">
        <v>6</v>
      </c>
      <c r="G10620" s="68" t="s">
        <v>31382</v>
      </c>
      <c r="H10620" s="73"/>
    </row>
    <row r="10621" spans="1:8" hidden="1">
      <c r="A10621" s="67">
        <v>10620</v>
      </c>
      <c r="B10621" s="72" t="s">
        <v>17943</v>
      </c>
      <c r="C10621" s="73" t="s">
        <v>17944</v>
      </c>
      <c r="D10621" s="71" t="s">
        <v>184</v>
      </c>
      <c r="E10621" s="173" t="s">
        <v>30555</v>
      </c>
      <c r="F10621" s="72" t="s">
        <v>6</v>
      </c>
      <c r="G10621" s="68" t="s">
        <v>31382</v>
      </c>
      <c r="H10621" s="73"/>
    </row>
    <row r="10622" spans="1:8" hidden="1">
      <c r="A10622" s="67">
        <v>10621</v>
      </c>
      <c r="B10622" s="72" t="s">
        <v>17945</v>
      </c>
      <c r="C10622" s="73" t="s">
        <v>17946</v>
      </c>
      <c r="D10622" s="71" t="s">
        <v>184</v>
      </c>
      <c r="E10622" s="173" t="s">
        <v>30555</v>
      </c>
      <c r="F10622" s="72" t="s">
        <v>6</v>
      </c>
      <c r="G10622" s="68" t="s">
        <v>31382</v>
      </c>
      <c r="H10622" s="73"/>
    </row>
    <row r="10623" spans="1:8" hidden="1">
      <c r="A10623" s="67">
        <v>10622</v>
      </c>
      <c r="B10623" s="72" t="s">
        <v>17947</v>
      </c>
      <c r="C10623" s="73" t="s">
        <v>17948</v>
      </c>
      <c r="D10623" s="71" t="s">
        <v>184</v>
      </c>
      <c r="E10623" s="173" t="s">
        <v>30555</v>
      </c>
      <c r="F10623" s="72" t="s">
        <v>6</v>
      </c>
      <c r="G10623" s="68" t="s">
        <v>31382</v>
      </c>
      <c r="H10623" s="73"/>
    </row>
    <row r="10624" spans="1:8" hidden="1">
      <c r="A10624" s="67">
        <v>10623</v>
      </c>
      <c r="B10624" s="72" t="s">
        <v>17949</v>
      </c>
      <c r="C10624" s="73" t="s">
        <v>17950</v>
      </c>
      <c r="D10624" s="71" t="s">
        <v>184</v>
      </c>
      <c r="E10624" s="173" t="s">
        <v>30555</v>
      </c>
      <c r="F10624" s="72" t="s">
        <v>6</v>
      </c>
      <c r="G10624" s="68" t="s">
        <v>31382</v>
      </c>
      <c r="H10624" s="73"/>
    </row>
    <row r="10625" spans="1:8" hidden="1">
      <c r="A10625" s="67">
        <v>10624</v>
      </c>
      <c r="B10625" s="72" t="s">
        <v>17951</v>
      </c>
      <c r="C10625" s="73" t="s">
        <v>17952</v>
      </c>
      <c r="D10625" s="71" t="s">
        <v>184</v>
      </c>
      <c r="E10625" s="173" t="s">
        <v>30555</v>
      </c>
      <c r="F10625" s="72" t="s">
        <v>6</v>
      </c>
      <c r="G10625" s="68" t="s">
        <v>31382</v>
      </c>
      <c r="H10625" s="73"/>
    </row>
    <row r="10626" spans="1:8" hidden="1">
      <c r="A10626" s="67">
        <v>10625</v>
      </c>
      <c r="B10626" s="72" t="s">
        <v>17953</v>
      </c>
      <c r="C10626" s="73" t="s">
        <v>17954</v>
      </c>
      <c r="D10626" s="71" t="s">
        <v>184</v>
      </c>
      <c r="E10626" s="172">
        <v>1357.27</v>
      </c>
      <c r="F10626" s="72" t="s">
        <v>6</v>
      </c>
      <c r="G10626" s="68" t="s">
        <v>31382</v>
      </c>
      <c r="H10626" s="73"/>
    </row>
    <row r="10627" spans="1:8" hidden="1">
      <c r="A10627" s="67">
        <v>10626</v>
      </c>
      <c r="B10627" s="72" t="s">
        <v>17955</v>
      </c>
      <c r="C10627" s="73" t="s">
        <v>17956</v>
      </c>
      <c r="D10627" s="71" t="s">
        <v>184</v>
      </c>
      <c r="E10627" s="173" t="s">
        <v>30555</v>
      </c>
      <c r="F10627" s="72" t="s">
        <v>6</v>
      </c>
      <c r="G10627" s="68" t="s">
        <v>31382</v>
      </c>
      <c r="H10627" s="73"/>
    </row>
    <row r="10628" spans="1:8" hidden="1">
      <c r="A10628" s="67">
        <v>10627</v>
      </c>
      <c r="B10628" s="72" t="s">
        <v>17957</v>
      </c>
      <c r="C10628" s="73" t="s">
        <v>17958</v>
      </c>
      <c r="D10628" s="71" t="s">
        <v>184</v>
      </c>
      <c r="E10628" s="173" t="s">
        <v>30555</v>
      </c>
      <c r="F10628" s="72" t="s">
        <v>6</v>
      </c>
      <c r="G10628" s="68" t="s">
        <v>31382</v>
      </c>
      <c r="H10628" s="73"/>
    </row>
    <row r="10629" spans="1:8" hidden="1">
      <c r="A10629" s="67">
        <v>10628</v>
      </c>
      <c r="B10629" s="72" t="s">
        <v>17959</v>
      </c>
      <c r="C10629" s="73" t="s">
        <v>17960</v>
      </c>
      <c r="D10629" s="71" t="s">
        <v>184</v>
      </c>
      <c r="E10629" s="173" t="s">
        <v>30555</v>
      </c>
      <c r="F10629" s="72" t="s">
        <v>6</v>
      </c>
      <c r="G10629" s="68" t="s">
        <v>31382</v>
      </c>
      <c r="H10629" s="73"/>
    </row>
    <row r="10630" spans="1:8" hidden="1">
      <c r="A10630" s="67">
        <v>10629</v>
      </c>
      <c r="B10630" s="72" t="s">
        <v>17961</v>
      </c>
      <c r="C10630" s="73" t="s">
        <v>17962</v>
      </c>
      <c r="D10630" s="71" t="s">
        <v>184</v>
      </c>
      <c r="E10630" s="173" t="s">
        <v>30555</v>
      </c>
      <c r="F10630" s="72" t="s">
        <v>6</v>
      </c>
      <c r="G10630" s="68" t="s">
        <v>31382</v>
      </c>
      <c r="H10630" s="73"/>
    </row>
    <row r="10631" spans="1:8" hidden="1">
      <c r="A10631" s="67">
        <v>10630</v>
      </c>
      <c r="B10631" s="72" t="s">
        <v>17963</v>
      </c>
      <c r="C10631" s="73" t="s">
        <v>17964</v>
      </c>
      <c r="D10631" s="71" t="s">
        <v>184</v>
      </c>
      <c r="E10631" s="173" t="s">
        <v>30555</v>
      </c>
      <c r="F10631" s="72" t="s">
        <v>6</v>
      </c>
      <c r="G10631" s="68" t="s">
        <v>31382</v>
      </c>
      <c r="H10631" s="73"/>
    </row>
    <row r="10632" spans="1:8" hidden="1">
      <c r="A10632" s="67">
        <v>10631</v>
      </c>
      <c r="B10632" s="72" t="s">
        <v>17965</v>
      </c>
      <c r="C10632" s="73" t="s">
        <v>17966</v>
      </c>
      <c r="D10632" s="71" t="s">
        <v>184</v>
      </c>
      <c r="E10632" s="172">
        <v>1357.27</v>
      </c>
      <c r="F10632" s="72" t="s">
        <v>6</v>
      </c>
      <c r="G10632" s="68" t="s">
        <v>31382</v>
      </c>
      <c r="H10632" s="73"/>
    </row>
    <row r="10633" spans="1:8" hidden="1">
      <c r="A10633" s="67">
        <v>10632</v>
      </c>
      <c r="B10633" s="72" t="s">
        <v>17967</v>
      </c>
      <c r="C10633" s="73" t="s">
        <v>17968</v>
      </c>
      <c r="D10633" s="71" t="s">
        <v>184</v>
      </c>
      <c r="E10633" s="173" t="s">
        <v>30555</v>
      </c>
      <c r="F10633" s="72" t="s">
        <v>6</v>
      </c>
      <c r="G10633" s="68" t="s">
        <v>31382</v>
      </c>
      <c r="H10633" s="73"/>
    </row>
    <row r="10634" spans="1:8" hidden="1">
      <c r="A10634" s="67">
        <v>10633</v>
      </c>
      <c r="B10634" s="72" t="s">
        <v>17969</v>
      </c>
      <c r="C10634" s="73" t="s">
        <v>17970</v>
      </c>
      <c r="D10634" s="71" t="s">
        <v>184</v>
      </c>
      <c r="E10634" s="173" t="s">
        <v>30555</v>
      </c>
      <c r="F10634" s="72" t="s">
        <v>6</v>
      </c>
      <c r="G10634" s="68" t="s">
        <v>31382</v>
      </c>
      <c r="H10634" s="73"/>
    </row>
    <row r="10635" spans="1:8" hidden="1">
      <c r="A10635" s="67">
        <v>10634</v>
      </c>
      <c r="B10635" s="72" t="s">
        <v>17971</v>
      </c>
      <c r="C10635" s="73" t="s">
        <v>17972</v>
      </c>
      <c r="D10635" s="71" t="s">
        <v>184</v>
      </c>
      <c r="E10635" s="173" t="s">
        <v>30555</v>
      </c>
      <c r="F10635" s="72" t="s">
        <v>6</v>
      </c>
      <c r="G10635" s="68" t="s">
        <v>31382</v>
      </c>
      <c r="H10635" s="73"/>
    </row>
    <row r="10636" spans="1:8" hidden="1">
      <c r="A10636" s="67">
        <v>10635</v>
      </c>
      <c r="B10636" s="72" t="s">
        <v>17973</v>
      </c>
      <c r="C10636" s="73" t="s">
        <v>17974</v>
      </c>
      <c r="D10636" s="71" t="s">
        <v>184</v>
      </c>
      <c r="E10636" s="173" t="s">
        <v>30555</v>
      </c>
      <c r="F10636" s="72" t="s">
        <v>6</v>
      </c>
      <c r="G10636" s="68" t="s">
        <v>31382</v>
      </c>
      <c r="H10636" s="73"/>
    </row>
    <row r="10637" spans="1:8" hidden="1">
      <c r="A10637" s="67">
        <v>10636</v>
      </c>
      <c r="B10637" s="72" t="s">
        <v>17975</v>
      </c>
      <c r="C10637" s="73" t="s">
        <v>17976</v>
      </c>
      <c r="D10637" s="71" t="s">
        <v>184</v>
      </c>
      <c r="E10637" s="173" t="s">
        <v>30555</v>
      </c>
      <c r="F10637" s="72" t="s">
        <v>6</v>
      </c>
      <c r="G10637" s="68" t="s">
        <v>31382</v>
      </c>
      <c r="H10637" s="73"/>
    </row>
    <row r="10638" spans="1:8" hidden="1">
      <c r="A10638" s="67">
        <v>10637</v>
      </c>
      <c r="B10638" s="72" t="s">
        <v>17977</v>
      </c>
      <c r="C10638" s="73" t="s">
        <v>17978</v>
      </c>
      <c r="D10638" s="71" t="s">
        <v>184</v>
      </c>
      <c r="E10638" s="173" t="s">
        <v>30555</v>
      </c>
      <c r="F10638" s="72" t="s">
        <v>6</v>
      </c>
      <c r="G10638" s="68" t="s">
        <v>31382</v>
      </c>
      <c r="H10638" s="73"/>
    </row>
    <row r="10639" spans="1:8" hidden="1">
      <c r="A10639" s="67">
        <v>10638</v>
      </c>
      <c r="B10639" s="72" t="s">
        <v>17979</v>
      </c>
      <c r="C10639" s="73" t="s">
        <v>17980</v>
      </c>
      <c r="D10639" s="71" t="s">
        <v>184</v>
      </c>
      <c r="E10639" s="173" t="s">
        <v>30555</v>
      </c>
      <c r="F10639" s="72" t="s">
        <v>6</v>
      </c>
      <c r="G10639" s="68" t="s">
        <v>31382</v>
      </c>
      <c r="H10639" s="73"/>
    </row>
    <row r="10640" spans="1:8" hidden="1">
      <c r="A10640" s="67">
        <v>10639</v>
      </c>
      <c r="B10640" s="72" t="s">
        <v>17981</v>
      </c>
      <c r="C10640" s="73" t="s">
        <v>17982</v>
      </c>
      <c r="D10640" s="71" t="s">
        <v>184</v>
      </c>
      <c r="E10640" s="173" t="s">
        <v>30555</v>
      </c>
      <c r="F10640" s="72" t="s">
        <v>6</v>
      </c>
      <c r="G10640" s="68" t="s">
        <v>31382</v>
      </c>
      <c r="H10640" s="73"/>
    </row>
    <row r="10641" spans="1:8" hidden="1">
      <c r="A10641" s="67">
        <v>10640</v>
      </c>
      <c r="B10641" s="72" t="s">
        <v>17983</v>
      </c>
      <c r="C10641" s="73" t="s">
        <v>17984</v>
      </c>
      <c r="D10641" s="71" t="s">
        <v>184</v>
      </c>
      <c r="E10641" s="173" t="s">
        <v>30555</v>
      </c>
      <c r="F10641" s="72" t="s">
        <v>6</v>
      </c>
      <c r="G10641" s="68" t="s">
        <v>31382</v>
      </c>
      <c r="H10641" s="73"/>
    </row>
    <row r="10642" spans="1:8" hidden="1">
      <c r="A10642" s="67">
        <v>10641</v>
      </c>
      <c r="B10642" s="72" t="s">
        <v>17985</v>
      </c>
      <c r="C10642" s="73" t="s">
        <v>17986</v>
      </c>
      <c r="D10642" s="71" t="s">
        <v>184</v>
      </c>
      <c r="E10642" s="173" t="s">
        <v>30555</v>
      </c>
      <c r="F10642" s="72" t="s">
        <v>6</v>
      </c>
      <c r="G10642" s="68" t="s">
        <v>31382</v>
      </c>
      <c r="H10642" s="73"/>
    </row>
    <row r="10643" spans="1:8" hidden="1">
      <c r="A10643" s="67">
        <v>10642</v>
      </c>
      <c r="B10643" s="72" t="s">
        <v>17987</v>
      </c>
      <c r="C10643" s="73" t="s">
        <v>17988</v>
      </c>
      <c r="D10643" s="71" t="s">
        <v>184</v>
      </c>
      <c r="E10643" s="173" t="s">
        <v>30555</v>
      </c>
      <c r="F10643" s="72" t="s">
        <v>6</v>
      </c>
      <c r="G10643" s="68" t="s">
        <v>31382</v>
      </c>
      <c r="H10643" s="73"/>
    </row>
    <row r="10644" spans="1:8" hidden="1">
      <c r="A10644" s="67">
        <v>10643</v>
      </c>
      <c r="B10644" s="72" t="s">
        <v>17989</v>
      </c>
      <c r="C10644" s="73" t="s">
        <v>17990</v>
      </c>
      <c r="D10644" s="71" t="s">
        <v>184</v>
      </c>
      <c r="E10644" s="173" t="s">
        <v>30555</v>
      </c>
      <c r="F10644" s="72" t="s">
        <v>6</v>
      </c>
      <c r="G10644" s="68" t="s">
        <v>31382</v>
      </c>
      <c r="H10644" s="73"/>
    </row>
    <row r="10645" spans="1:8" hidden="1">
      <c r="A10645" s="67">
        <v>10644</v>
      </c>
      <c r="B10645" s="72" t="s">
        <v>17991</v>
      </c>
      <c r="C10645" s="73" t="s">
        <v>17992</v>
      </c>
      <c r="D10645" s="71" t="s">
        <v>184</v>
      </c>
      <c r="E10645" s="173" t="s">
        <v>30555</v>
      </c>
      <c r="F10645" s="72" t="s">
        <v>6</v>
      </c>
      <c r="G10645" s="68" t="s">
        <v>31382</v>
      </c>
      <c r="H10645" s="73"/>
    </row>
    <row r="10646" spans="1:8" hidden="1">
      <c r="A10646" s="67">
        <v>10645</v>
      </c>
      <c r="B10646" s="72" t="s">
        <v>17993</v>
      </c>
      <c r="C10646" s="73" t="s">
        <v>17994</v>
      </c>
      <c r="D10646" s="71" t="s">
        <v>184</v>
      </c>
      <c r="E10646" s="173" t="s">
        <v>30555</v>
      </c>
      <c r="F10646" s="72" t="s">
        <v>6</v>
      </c>
      <c r="G10646" s="68" t="s">
        <v>31382</v>
      </c>
      <c r="H10646" s="73"/>
    </row>
    <row r="10647" spans="1:8" hidden="1">
      <c r="A10647" s="67">
        <v>10646</v>
      </c>
      <c r="B10647" s="72" t="s">
        <v>17995</v>
      </c>
      <c r="C10647" s="73" t="s">
        <v>17996</v>
      </c>
      <c r="D10647" s="71" t="s">
        <v>184</v>
      </c>
      <c r="E10647" s="173" t="s">
        <v>30555</v>
      </c>
      <c r="F10647" s="72" t="s">
        <v>6</v>
      </c>
      <c r="G10647" s="68" t="s">
        <v>31382</v>
      </c>
      <c r="H10647" s="73"/>
    </row>
    <row r="10648" spans="1:8" hidden="1">
      <c r="A10648" s="67">
        <v>10647</v>
      </c>
      <c r="B10648" s="72" t="s">
        <v>17997</v>
      </c>
      <c r="C10648" s="73" t="s">
        <v>17998</v>
      </c>
      <c r="D10648" s="71" t="s">
        <v>184</v>
      </c>
      <c r="E10648" s="173" t="s">
        <v>30555</v>
      </c>
      <c r="F10648" s="72" t="s">
        <v>6</v>
      </c>
      <c r="G10648" s="68" t="s">
        <v>31382</v>
      </c>
      <c r="H10648" s="73"/>
    </row>
    <row r="10649" spans="1:8" hidden="1">
      <c r="A10649" s="67">
        <v>10648</v>
      </c>
      <c r="B10649" s="72" t="s">
        <v>17999</v>
      </c>
      <c r="C10649" s="73" t="s">
        <v>18000</v>
      </c>
      <c r="D10649" s="71" t="s">
        <v>184</v>
      </c>
      <c r="E10649" s="173" t="s">
        <v>30555</v>
      </c>
      <c r="F10649" s="72" t="s">
        <v>6</v>
      </c>
      <c r="G10649" s="68" t="s">
        <v>31382</v>
      </c>
      <c r="H10649" s="73"/>
    </row>
    <row r="10650" spans="1:8" hidden="1">
      <c r="A10650" s="67">
        <v>10649</v>
      </c>
      <c r="B10650" s="72" t="s">
        <v>18001</v>
      </c>
      <c r="C10650" s="73" t="s">
        <v>18002</v>
      </c>
      <c r="D10650" s="71" t="s">
        <v>184</v>
      </c>
      <c r="E10650" s="173" t="s">
        <v>30555</v>
      </c>
      <c r="F10650" s="72" t="s">
        <v>6</v>
      </c>
      <c r="G10650" s="68" t="s">
        <v>31382</v>
      </c>
      <c r="H10650" s="73"/>
    </row>
    <row r="10651" spans="1:8" hidden="1">
      <c r="A10651" s="67">
        <v>10650</v>
      </c>
      <c r="B10651" s="72" t="s">
        <v>18003</v>
      </c>
      <c r="C10651" s="73" t="s">
        <v>18004</v>
      </c>
      <c r="D10651" s="71" t="s">
        <v>184</v>
      </c>
      <c r="E10651" s="173" t="s">
        <v>30555</v>
      </c>
      <c r="F10651" s="72" t="s">
        <v>6</v>
      </c>
      <c r="G10651" s="68" t="s">
        <v>31382</v>
      </c>
      <c r="H10651" s="73"/>
    </row>
    <row r="10652" spans="1:8" hidden="1">
      <c r="A10652" s="67">
        <v>10651</v>
      </c>
      <c r="B10652" s="72" t="s">
        <v>18005</v>
      </c>
      <c r="C10652" s="73" t="s">
        <v>18006</v>
      </c>
      <c r="D10652" s="71" t="s">
        <v>184</v>
      </c>
      <c r="E10652" s="173" t="s">
        <v>30555</v>
      </c>
      <c r="F10652" s="72" t="s">
        <v>6</v>
      </c>
      <c r="G10652" s="68" t="s">
        <v>31382</v>
      </c>
      <c r="H10652" s="73"/>
    </row>
    <row r="10653" spans="1:8" hidden="1">
      <c r="A10653" s="67">
        <v>10652</v>
      </c>
      <c r="B10653" s="72" t="s">
        <v>18007</v>
      </c>
      <c r="C10653" s="73" t="s">
        <v>18008</v>
      </c>
      <c r="D10653" s="71" t="s">
        <v>184</v>
      </c>
      <c r="E10653" s="173" t="s">
        <v>30555</v>
      </c>
      <c r="F10653" s="72" t="s">
        <v>6</v>
      </c>
      <c r="G10653" s="68" t="s">
        <v>31382</v>
      </c>
      <c r="H10653" s="73"/>
    </row>
    <row r="10654" spans="1:8" hidden="1">
      <c r="A10654" s="67">
        <v>10653</v>
      </c>
      <c r="B10654" s="72" t="s">
        <v>18009</v>
      </c>
      <c r="C10654" s="73" t="s">
        <v>18010</v>
      </c>
      <c r="D10654" s="71" t="s">
        <v>184</v>
      </c>
      <c r="E10654" s="173" t="s">
        <v>30555</v>
      </c>
      <c r="F10654" s="72" t="s">
        <v>6</v>
      </c>
      <c r="G10654" s="68" t="s">
        <v>31382</v>
      </c>
      <c r="H10654" s="73"/>
    </row>
    <row r="10655" spans="1:8" hidden="1">
      <c r="A10655" s="67">
        <v>10654</v>
      </c>
      <c r="B10655" s="72" t="s">
        <v>18011</v>
      </c>
      <c r="C10655" s="73" t="s">
        <v>18012</v>
      </c>
      <c r="D10655" s="71" t="s">
        <v>184</v>
      </c>
      <c r="E10655" s="173" t="s">
        <v>30555</v>
      </c>
      <c r="F10655" s="72" t="s">
        <v>6</v>
      </c>
      <c r="G10655" s="68" t="s">
        <v>31382</v>
      </c>
      <c r="H10655" s="73"/>
    </row>
    <row r="10656" spans="1:8" hidden="1">
      <c r="A10656" s="67">
        <v>10655</v>
      </c>
      <c r="B10656" s="72" t="s">
        <v>18013</v>
      </c>
      <c r="C10656" s="73" t="s">
        <v>18014</v>
      </c>
      <c r="D10656" s="71" t="s">
        <v>184</v>
      </c>
      <c r="E10656" s="172">
        <v>1831.16</v>
      </c>
      <c r="F10656" s="72" t="s">
        <v>6</v>
      </c>
      <c r="G10656" s="68" t="s">
        <v>31382</v>
      </c>
      <c r="H10656" s="73"/>
    </row>
    <row r="10657" spans="1:8" hidden="1">
      <c r="A10657" s="67">
        <v>10656</v>
      </c>
      <c r="B10657" s="72" t="s">
        <v>18015</v>
      </c>
      <c r="C10657" s="73" t="s">
        <v>18016</v>
      </c>
      <c r="D10657" s="71" t="s">
        <v>184</v>
      </c>
      <c r="E10657" s="173" t="s">
        <v>30555</v>
      </c>
      <c r="F10657" s="72" t="s">
        <v>6</v>
      </c>
      <c r="G10657" s="68" t="s">
        <v>31382</v>
      </c>
      <c r="H10657" s="73"/>
    </row>
    <row r="10658" spans="1:8" hidden="1">
      <c r="A10658" s="67">
        <v>10657</v>
      </c>
      <c r="B10658" s="72" t="s">
        <v>18017</v>
      </c>
      <c r="C10658" s="73" t="s">
        <v>18018</v>
      </c>
      <c r="D10658" s="71" t="s">
        <v>184</v>
      </c>
      <c r="E10658" s="173" t="s">
        <v>30555</v>
      </c>
      <c r="F10658" s="72" t="s">
        <v>6</v>
      </c>
      <c r="G10658" s="68" t="s">
        <v>31382</v>
      </c>
      <c r="H10658" s="73"/>
    </row>
    <row r="10659" spans="1:8" hidden="1">
      <c r="A10659" s="67">
        <v>10658</v>
      </c>
      <c r="B10659" s="72" t="s">
        <v>18019</v>
      </c>
      <c r="C10659" s="73" t="s">
        <v>18020</v>
      </c>
      <c r="D10659" s="71" t="s">
        <v>184</v>
      </c>
      <c r="E10659" s="173" t="s">
        <v>30555</v>
      </c>
      <c r="F10659" s="72" t="s">
        <v>6</v>
      </c>
      <c r="G10659" s="68" t="s">
        <v>31382</v>
      </c>
      <c r="H10659" s="73"/>
    </row>
    <row r="10660" spans="1:8" hidden="1">
      <c r="A10660" s="67">
        <v>10659</v>
      </c>
      <c r="B10660" s="72" t="s">
        <v>18021</v>
      </c>
      <c r="C10660" s="73" t="s">
        <v>18022</v>
      </c>
      <c r="D10660" s="71" t="s">
        <v>184</v>
      </c>
      <c r="E10660" s="173" t="s">
        <v>30555</v>
      </c>
      <c r="F10660" s="72" t="s">
        <v>6</v>
      </c>
      <c r="G10660" s="68" t="s">
        <v>31382</v>
      </c>
      <c r="H10660" s="73"/>
    </row>
    <row r="10661" spans="1:8" hidden="1">
      <c r="A10661" s="67">
        <v>10660</v>
      </c>
      <c r="B10661" s="72" t="s">
        <v>18023</v>
      </c>
      <c r="C10661" s="73" t="s">
        <v>18024</v>
      </c>
      <c r="D10661" s="71" t="s">
        <v>184</v>
      </c>
      <c r="E10661" s="173" t="s">
        <v>30555</v>
      </c>
      <c r="F10661" s="72" t="s">
        <v>6</v>
      </c>
      <c r="G10661" s="68" t="s">
        <v>31382</v>
      </c>
      <c r="H10661" s="73"/>
    </row>
    <row r="10662" spans="1:8" hidden="1">
      <c r="A10662" s="67">
        <v>10661</v>
      </c>
      <c r="B10662" s="72" t="s">
        <v>18025</v>
      </c>
      <c r="C10662" s="73" t="s">
        <v>18026</v>
      </c>
      <c r="D10662" s="71" t="s">
        <v>184</v>
      </c>
      <c r="E10662" s="172">
        <v>1250.8800000000001</v>
      </c>
      <c r="F10662" s="72" t="s">
        <v>6</v>
      </c>
      <c r="G10662" s="68" t="s">
        <v>31382</v>
      </c>
      <c r="H10662" s="73"/>
    </row>
    <row r="10663" spans="1:8" hidden="1">
      <c r="A10663" s="67">
        <v>10662</v>
      </c>
      <c r="B10663" s="72" t="s">
        <v>18027</v>
      </c>
      <c r="C10663" s="73" t="s">
        <v>18028</v>
      </c>
      <c r="D10663" s="71" t="s">
        <v>184</v>
      </c>
      <c r="E10663" s="172">
        <v>1250.8800000000001</v>
      </c>
      <c r="F10663" s="72" t="s">
        <v>6</v>
      </c>
      <c r="G10663" s="68" t="s">
        <v>31382</v>
      </c>
      <c r="H10663" s="73"/>
    </row>
    <row r="10664" spans="1:8" hidden="1">
      <c r="A10664" s="67">
        <v>10663</v>
      </c>
      <c r="B10664" s="72" t="s">
        <v>18029</v>
      </c>
      <c r="C10664" s="73" t="s">
        <v>18030</v>
      </c>
      <c r="D10664" s="71" t="s">
        <v>184</v>
      </c>
      <c r="E10664" s="172">
        <v>1386.88</v>
      </c>
      <c r="F10664" s="72" t="s">
        <v>6</v>
      </c>
      <c r="G10664" s="68" t="s">
        <v>31382</v>
      </c>
      <c r="H10664" s="73"/>
    </row>
    <row r="10665" spans="1:8" hidden="1">
      <c r="A10665" s="67">
        <v>10664</v>
      </c>
      <c r="B10665" s="72" t="s">
        <v>18031</v>
      </c>
      <c r="C10665" s="73" t="s">
        <v>18032</v>
      </c>
      <c r="D10665" s="71" t="s">
        <v>184</v>
      </c>
      <c r="E10665" s="172">
        <v>1386.88</v>
      </c>
      <c r="F10665" s="72" t="s">
        <v>6</v>
      </c>
      <c r="G10665" s="68" t="s">
        <v>31382</v>
      </c>
      <c r="H10665" s="73"/>
    </row>
    <row r="10666" spans="1:8" hidden="1">
      <c r="A10666" s="67">
        <v>10665</v>
      </c>
      <c r="B10666" s="72" t="s">
        <v>18033</v>
      </c>
      <c r="C10666" s="73" t="s">
        <v>18034</v>
      </c>
      <c r="D10666" s="71" t="s">
        <v>184</v>
      </c>
      <c r="E10666" s="172">
        <v>1386.85</v>
      </c>
      <c r="F10666" s="72" t="s">
        <v>6</v>
      </c>
      <c r="G10666" s="68" t="s">
        <v>31382</v>
      </c>
      <c r="H10666" s="73"/>
    </row>
    <row r="10667" spans="1:8" hidden="1">
      <c r="A10667" s="67">
        <v>10666</v>
      </c>
      <c r="B10667" s="72" t="s">
        <v>18035</v>
      </c>
      <c r="C10667" s="73" t="s">
        <v>18036</v>
      </c>
      <c r="D10667" s="71" t="s">
        <v>184</v>
      </c>
      <c r="E10667" s="172">
        <v>1386.85</v>
      </c>
      <c r="F10667" s="72" t="s">
        <v>6</v>
      </c>
      <c r="G10667" s="68" t="s">
        <v>31382</v>
      </c>
      <c r="H10667" s="73"/>
    </row>
    <row r="10668" spans="1:8" hidden="1">
      <c r="A10668" s="67">
        <v>10667</v>
      </c>
      <c r="B10668" s="72" t="s">
        <v>18037</v>
      </c>
      <c r="C10668" s="73" t="s">
        <v>18038</v>
      </c>
      <c r="D10668" s="71" t="s">
        <v>184</v>
      </c>
      <c r="E10668" s="172">
        <v>1386.85</v>
      </c>
      <c r="F10668" s="72" t="s">
        <v>6</v>
      </c>
      <c r="G10668" s="68" t="s">
        <v>31382</v>
      </c>
      <c r="H10668" s="73"/>
    </row>
    <row r="10669" spans="1:8" hidden="1">
      <c r="A10669" s="67">
        <v>10668</v>
      </c>
      <c r="B10669" s="72" t="s">
        <v>18039</v>
      </c>
      <c r="C10669" s="73" t="s">
        <v>18040</v>
      </c>
      <c r="D10669" s="71" t="s">
        <v>184</v>
      </c>
      <c r="E10669" s="172">
        <v>1497.53</v>
      </c>
      <c r="F10669" s="72" t="s">
        <v>6</v>
      </c>
      <c r="G10669" s="68" t="s">
        <v>31382</v>
      </c>
      <c r="H10669" s="73"/>
    </row>
    <row r="10670" spans="1:8" hidden="1">
      <c r="A10670" s="67">
        <v>10669</v>
      </c>
      <c r="B10670" s="72" t="s">
        <v>18041</v>
      </c>
      <c r="C10670" s="73" t="s">
        <v>18042</v>
      </c>
      <c r="D10670" s="71" t="s">
        <v>184</v>
      </c>
      <c r="E10670" s="172">
        <v>1497.53</v>
      </c>
      <c r="F10670" s="72" t="s">
        <v>6</v>
      </c>
      <c r="G10670" s="68" t="s">
        <v>31382</v>
      </c>
      <c r="H10670" s="73"/>
    </row>
    <row r="10671" spans="1:8" hidden="1">
      <c r="A10671" s="67">
        <v>10670</v>
      </c>
      <c r="B10671" s="72" t="s">
        <v>18043</v>
      </c>
      <c r="C10671" s="73" t="s">
        <v>18044</v>
      </c>
      <c r="D10671" s="71" t="s">
        <v>184</v>
      </c>
      <c r="E10671" s="172">
        <v>1651.39</v>
      </c>
      <c r="F10671" s="72" t="s">
        <v>6</v>
      </c>
      <c r="G10671" s="68" t="s">
        <v>31382</v>
      </c>
      <c r="H10671" s="73"/>
    </row>
    <row r="10672" spans="1:8" hidden="1">
      <c r="A10672" s="67">
        <v>10671</v>
      </c>
      <c r="B10672" s="72" t="s">
        <v>18045</v>
      </c>
      <c r="C10672" s="73" t="s">
        <v>18046</v>
      </c>
      <c r="D10672" s="71" t="s">
        <v>184</v>
      </c>
      <c r="E10672" s="172">
        <v>1651.39</v>
      </c>
      <c r="F10672" s="72" t="s">
        <v>6</v>
      </c>
      <c r="G10672" s="68" t="s">
        <v>31382</v>
      </c>
      <c r="H10672" s="73"/>
    </row>
    <row r="10673" spans="1:8" hidden="1">
      <c r="A10673" s="67">
        <v>10672</v>
      </c>
      <c r="B10673" s="72" t="s">
        <v>18047</v>
      </c>
      <c r="C10673" s="73" t="s">
        <v>18048</v>
      </c>
      <c r="D10673" s="71" t="s">
        <v>184</v>
      </c>
      <c r="E10673" s="172">
        <v>1672.4</v>
      </c>
      <c r="F10673" s="72" t="s">
        <v>6</v>
      </c>
      <c r="G10673" s="68" t="s">
        <v>31382</v>
      </c>
      <c r="H10673" s="73"/>
    </row>
    <row r="10674" spans="1:8" hidden="1">
      <c r="A10674" s="67">
        <v>10673</v>
      </c>
      <c r="B10674" s="72" t="s">
        <v>18049</v>
      </c>
      <c r="C10674" s="73" t="s">
        <v>18050</v>
      </c>
      <c r="D10674" s="71" t="s">
        <v>184</v>
      </c>
      <c r="E10674" s="172">
        <v>1672.4</v>
      </c>
      <c r="F10674" s="72" t="s">
        <v>6</v>
      </c>
      <c r="G10674" s="68" t="s">
        <v>31382</v>
      </c>
      <c r="H10674" s="73"/>
    </row>
    <row r="10675" spans="1:8" hidden="1">
      <c r="A10675" s="67">
        <v>10674</v>
      </c>
      <c r="B10675" s="72" t="s">
        <v>18051</v>
      </c>
      <c r="C10675" s="73" t="s">
        <v>18052</v>
      </c>
      <c r="D10675" s="71" t="s">
        <v>184</v>
      </c>
      <c r="E10675" s="172">
        <v>1651.39</v>
      </c>
      <c r="F10675" s="72" t="s">
        <v>6</v>
      </c>
      <c r="G10675" s="68" t="s">
        <v>31382</v>
      </c>
      <c r="H10675" s="73"/>
    </row>
    <row r="10676" spans="1:8" hidden="1">
      <c r="A10676" s="67">
        <v>10675</v>
      </c>
      <c r="B10676" s="72" t="s">
        <v>18053</v>
      </c>
      <c r="C10676" s="73" t="s">
        <v>18054</v>
      </c>
      <c r="D10676" s="71" t="s">
        <v>184</v>
      </c>
      <c r="E10676" s="173" t="s">
        <v>30555</v>
      </c>
      <c r="F10676" s="72" t="s">
        <v>6</v>
      </c>
      <c r="G10676" s="68" t="s">
        <v>31382</v>
      </c>
      <c r="H10676" s="73"/>
    </row>
    <row r="10677" spans="1:8" hidden="1">
      <c r="A10677" s="67">
        <v>10676</v>
      </c>
      <c r="B10677" s="72" t="s">
        <v>18055</v>
      </c>
      <c r="C10677" s="73" t="s">
        <v>18056</v>
      </c>
      <c r="D10677" s="71" t="s">
        <v>184</v>
      </c>
      <c r="E10677" s="173" t="s">
        <v>30555</v>
      </c>
      <c r="F10677" s="72" t="s">
        <v>6</v>
      </c>
      <c r="G10677" s="68" t="s">
        <v>31382</v>
      </c>
      <c r="H10677" s="73"/>
    </row>
    <row r="10678" spans="1:8" hidden="1">
      <c r="A10678" s="67">
        <v>10677</v>
      </c>
      <c r="B10678" s="72" t="s">
        <v>18057</v>
      </c>
      <c r="C10678" s="73" t="s">
        <v>18058</v>
      </c>
      <c r="D10678" s="71" t="s">
        <v>184</v>
      </c>
      <c r="E10678" s="173" t="s">
        <v>30555</v>
      </c>
      <c r="F10678" s="72" t="s">
        <v>6</v>
      </c>
      <c r="G10678" s="68" t="s">
        <v>31382</v>
      </c>
      <c r="H10678" s="73"/>
    </row>
    <row r="10679" spans="1:8" hidden="1">
      <c r="A10679" s="67">
        <v>10678</v>
      </c>
      <c r="B10679" s="72" t="s">
        <v>18059</v>
      </c>
      <c r="C10679" s="73" t="s">
        <v>18060</v>
      </c>
      <c r="D10679" s="71" t="s">
        <v>184</v>
      </c>
      <c r="E10679" s="173" t="s">
        <v>30555</v>
      </c>
      <c r="F10679" s="72" t="s">
        <v>6</v>
      </c>
      <c r="G10679" s="68" t="s">
        <v>31382</v>
      </c>
      <c r="H10679" s="73"/>
    </row>
    <row r="10680" spans="1:8" hidden="1">
      <c r="A10680" s="67">
        <v>10679</v>
      </c>
      <c r="B10680" s="72" t="s">
        <v>18061</v>
      </c>
      <c r="C10680" s="73" t="s">
        <v>18062</v>
      </c>
      <c r="D10680" s="71" t="s">
        <v>184</v>
      </c>
      <c r="E10680" s="173" t="s">
        <v>30555</v>
      </c>
      <c r="F10680" s="72" t="s">
        <v>6</v>
      </c>
      <c r="G10680" s="68" t="s">
        <v>31382</v>
      </c>
      <c r="H10680" s="73"/>
    </row>
    <row r="10681" spans="1:8" hidden="1">
      <c r="A10681" s="67">
        <v>10680</v>
      </c>
      <c r="B10681" s="72" t="s">
        <v>18063</v>
      </c>
      <c r="C10681" s="73" t="s">
        <v>18064</v>
      </c>
      <c r="D10681" s="71" t="s">
        <v>184</v>
      </c>
      <c r="E10681" s="173" t="s">
        <v>30555</v>
      </c>
      <c r="F10681" s="72" t="s">
        <v>6</v>
      </c>
      <c r="G10681" s="68" t="s">
        <v>31382</v>
      </c>
      <c r="H10681" s="73"/>
    </row>
    <row r="10682" spans="1:8" hidden="1">
      <c r="A10682" s="67">
        <v>10681</v>
      </c>
      <c r="B10682" s="72" t="s">
        <v>18065</v>
      </c>
      <c r="C10682" s="73" t="s">
        <v>18066</v>
      </c>
      <c r="D10682" s="71" t="s">
        <v>184</v>
      </c>
      <c r="E10682" s="173" t="s">
        <v>30555</v>
      </c>
      <c r="F10682" s="72" t="s">
        <v>6</v>
      </c>
      <c r="G10682" s="68" t="s">
        <v>31382</v>
      </c>
      <c r="H10682" s="73"/>
    </row>
    <row r="10683" spans="1:8" hidden="1">
      <c r="A10683" s="67">
        <v>10682</v>
      </c>
      <c r="B10683" s="72" t="s">
        <v>18067</v>
      </c>
      <c r="C10683" s="73" t="s">
        <v>18068</v>
      </c>
      <c r="D10683" s="71" t="s">
        <v>184</v>
      </c>
      <c r="E10683" s="173" t="s">
        <v>30555</v>
      </c>
      <c r="F10683" s="72" t="s">
        <v>6</v>
      </c>
      <c r="G10683" s="68" t="s">
        <v>31382</v>
      </c>
      <c r="H10683" s="73"/>
    </row>
    <row r="10684" spans="1:8" hidden="1">
      <c r="A10684" s="67">
        <v>10683</v>
      </c>
      <c r="B10684" s="72" t="s">
        <v>18069</v>
      </c>
      <c r="C10684" s="73" t="s">
        <v>18070</v>
      </c>
      <c r="D10684" s="71" t="s">
        <v>184</v>
      </c>
      <c r="E10684" s="173" t="s">
        <v>30555</v>
      </c>
      <c r="F10684" s="72" t="s">
        <v>6</v>
      </c>
      <c r="G10684" s="68" t="s">
        <v>31382</v>
      </c>
      <c r="H10684" s="73"/>
    </row>
    <row r="10685" spans="1:8" hidden="1">
      <c r="A10685" s="67">
        <v>10684</v>
      </c>
      <c r="B10685" s="72" t="s">
        <v>18071</v>
      </c>
      <c r="C10685" s="73" t="s">
        <v>18072</v>
      </c>
      <c r="D10685" s="71" t="s">
        <v>184</v>
      </c>
      <c r="E10685" s="172">
        <v>1206.5</v>
      </c>
      <c r="F10685" s="72" t="s">
        <v>6</v>
      </c>
      <c r="G10685" s="68" t="s">
        <v>31382</v>
      </c>
      <c r="H10685" s="73"/>
    </row>
    <row r="10686" spans="1:8" hidden="1">
      <c r="A10686" s="67">
        <v>10685</v>
      </c>
      <c r="B10686" s="72" t="s">
        <v>18073</v>
      </c>
      <c r="C10686" s="73" t="s">
        <v>18074</v>
      </c>
      <c r="D10686" s="71" t="s">
        <v>184</v>
      </c>
      <c r="E10686" s="172">
        <v>1547.9</v>
      </c>
      <c r="F10686" s="72" t="s">
        <v>6</v>
      </c>
      <c r="G10686" s="68" t="s">
        <v>31382</v>
      </c>
      <c r="H10686" s="73"/>
    </row>
    <row r="10687" spans="1:8" hidden="1">
      <c r="A10687" s="67">
        <v>10686</v>
      </c>
      <c r="B10687" s="72" t="s">
        <v>18075</v>
      </c>
      <c r="C10687" s="73" t="s">
        <v>18076</v>
      </c>
      <c r="D10687" s="71" t="s">
        <v>184</v>
      </c>
      <c r="E10687" s="172">
        <v>1547.9</v>
      </c>
      <c r="F10687" s="72" t="s">
        <v>6</v>
      </c>
      <c r="G10687" s="68" t="s">
        <v>31382</v>
      </c>
      <c r="H10687" s="73"/>
    </row>
    <row r="10688" spans="1:8" hidden="1">
      <c r="A10688" s="67">
        <v>10687</v>
      </c>
      <c r="B10688" s="72" t="s">
        <v>18077</v>
      </c>
      <c r="C10688" s="73" t="s">
        <v>18078</v>
      </c>
      <c r="D10688" s="71" t="s">
        <v>184</v>
      </c>
      <c r="E10688" s="172">
        <v>1548.96</v>
      </c>
      <c r="F10688" s="72" t="s">
        <v>6</v>
      </c>
      <c r="G10688" s="68" t="s">
        <v>31382</v>
      </c>
      <c r="H10688" s="73"/>
    </row>
    <row r="10689" spans="1:8" hidden="1">
      <c r="A10689" s="67">
        <v>10688</v>
      </c>
      <c r="B10689" s="72" t="s">
        <v>18079</v>
      </c>
      <c r="C10689" s="73" t="s">
        <v>18080</v>
      </c>
      <c r="D10689" s="71" t="s">
        <v>184</v>
      </c>
      <c r="E10689" s="172">
        <v>1549.22</v>
      </c>
      <c r="F10689" s="72" t="s">
        <v>6</v>
      </c>
      <c r="G10689" s="68" t="s">
        <v>31382</v>
      </c>
      <c r="H10689" s="73"/>
    </row>
    <row r="10690" spans="1:8" hidden="1">
      <c r="A10690" s="67">
        <v>10689</v>
      </c>
      <c r="B10690" s="72" t="s">
        <v>18081</v>
      </c>
      <c r="C10690" s="73" t="s">
        <v>18082</v>
      </c>
      <c r="D10690" s="71" t="s">
        <v>184</v>
      </c>
      <c r="E10690" s="173" t="s">
        <v>30555</v>
      </c>
      <c r="F10690" s="72" t="s">
        <v>6</v>
      </c>
      <c r="G10690" s="68" t="s">
        <v>31382</v>
      </c>
      <c r="H10690" s="73"/>
    </row>
    <row r="10691" spans="1:8" hidden="1">
      <c r="A10691" s="67">
        <v>10690</v>
      </c>
      <c r="B10691" s="72" t="s">
        <v>18083</v>
      </c>
      <c r="C10691" s="73" t="s">
        <v>18084</v>
      </c>
      <c r="D10691" s="71" t="s">
        <v>184</v>
      </c>
      <c r="E10691" s="173" t="s">
        <v>30555</v>
      </c>
      <c r="F10691" s="72" t="s">
        <v>6</v>
      </c>
      <c r="G10691" s="68" t="s">
        <v>31382</v>
      </c>
      <c r="H10691" s="73"/>
    </row>
    <row r="10692" spans="1:8" hidden="1">
      <c r="A10692" s="67">
        <v>10691</v>
      </c>
      <c r="B10692" s="72" t="s">
        <v>18085</v>
      </c>
      <c r="C10692" s="73" t="s">
        <v>18086</v>
      </c>
      <c r="D10692" s="71" t="s">
        <v>184</v>
      </c>
      <c r="E10692" s="173" t="s">
        <v>30555</v>
      </c>
      <c r="F10692" s="72" t="s">
        <v>6</v>
      </c>
      <c r="G10692" s="68" t="s">
        <v>31382</v>
      </c>
      <c r="H10692" s="73"/>
    </row>
    <row r="10693" spans="1:8" hidden="1">
      <c r="A10693" s="67">
        <v>10692</v>
      </c>
      <c r="B10693" s="72" t="s">
        <v>18087</v>
      </c>
      <c r="C10693" s="73" t="s">
        <v>18088</v>
      </c>
      <c r="D10693" s="71" t="s">
        <v>184</v>
      </c>
      <c r="E10693" s="172">
        <v>1253.78</v>
      </c>
      <c r="F10693" s="72" t="s">
        <v>6</v>
      </c>
      <c r="G10693" s="68" t="s">
        <v>31382</v>
      </c>
      <c r="H10693" s="73"/>
    </row>
    <row r="10694" spans="1:8" hidden="1">
      <c r="A10694" s="67">
        <v>10693</v>
      </c>
      <c r="B10694" s="72" t="s">
        <v>18089</v>
      </c>
      <c r="C10694" s="73" t="s">
        <v>18090</v>
      </c>
      <c r="D10694" s="71" t="s">
        <v>184</v>
      </c>
      <c r="E10694" s="172">
        <v>1389.34</v>
      </c>
      <c r="F10694" s="72" t="s">
        <v>6</v>
      </c>
      <c r="G10694" s="68" t="s">
        <v>31382</v>
      </c>
      <c r="H10694" s="73"/>
    </row>
    <row r="10695" spans="1:8" hidden="1">
      <c r="A10695" s="67">
        <v>10694</v>
      </c>
      <c r="B10695" s="72" t="s">
        <v>18091</v>
      </c>
      <c r="C10695" s="73" t="s">
        <v>18092</v>
      </c>
      <c r="D10695" s="71" t="s">
        <v>184</v>
      </c>
      <c r="E10695" s="173" t="s">
        <v>30555</v>
      </c>
      <c r="F10695" s="72" t="s">
        <v>6</v>
      </c>
      <c r="G10695" s="68" t="s">
        <v>31382</v>
      </c>
      <c r="H10695" s="73"/>
    </row>
    <row r="10696" spans="1:8" hidden="1">
      <c r="A10696" s="67">
        <v>10695</v>
      </c>
      <c r="B10696" s="72" t="s">
        <v>18093</v>
      </c>
      <c r="C10696" s="73" t="s">
        <v>18094</v>
      </c>
      <c r="D10696" s="71" t="s">
        <v>184</v>
      </c>
      <c r="E10696" s="173" t="s">
        <v>30555</v>
      </c>
      <c r="F10696" s="72" t="s">
        <v>6</v>
      </c>
      <c r="G10696" s="68" t="s">
        <v>31382</v>
      </c>
      <c r="H10696" s="73"/>
    </row>
    <row r="10697" spans="1:8" hidden="1">
      <c r="A10697" s="67">
        <v>10696</v>
      </c>
      <c r="B10697" s="72" t="s">
        <v>18095</v>
      </c>
      <c r="C10697" s="73" t="s">
        <v>18096</v>
      </c>
      <c r="D10697" s="71" t="s">
        <v>184</v>
      </c>
      <c r="E10697" s="172">
        <v>1056.6300000000001</v>
      </c>
      <c r="F10697" s="72" t="s">
        <v>6</v>
      </c>
      <c r="G10697" s="68" t="s">
        <v>31382</v>
      </c>
      <c r="H10697" s="73"/>
    </row>
    <row r="10698" spans="1:8" hidden="1">
      <c r="A10698" s="67">
        <v>10697</v>
      </c>
      <c r="B10698" s="72" t="s">
        <v>18097</v>
      </c>
      <c r="C10698" s="73" t="s">
        <v>18098</v>
      </c>
      <c r="D10698" s="71" t="s">
        <v>184</v>
      </c>
      <c r="E10698" s="172">
        <v>1202.6099999999999</v>
      </c>
      <c r="F10698" s="72" t="s">
        <v>6</v>
      </c>
      <c r="G10698" s="68" t="s">
        <v>31382</v>
      </c>
      <c r="H10698" s="73"/>
    </row>
    <row r="10699" spans="1:8" hidden="1">
      <c r="A10699" s="67">
        <v>10698</v>
      </c>
      <c r="B10699" s="72" t="s">
        <v>18099</v>
      </c>
      <c r="C10699" s="73" t="s">
        <v>18100</v>
      </c>
      <c r="D10699" s="71" t="s">
        <v>184</v>
      </c>
      <c r="E10699" s="172">
        <v>1663.89</v>
      </c>
      <c r="F10699" s="72" t="s">
        <v>6</v>
      </c>
      <c r="G10699" s="68" t="s">
        <v>31382</v>
      </c>
      <c r="H10699" s="73"/>
    </row>
    <row r="10700" spans="1:8" hidden="1">
      <c r="A10700" s="67">
        <v>10699</v>
      </c>
      <c r="B10700" s="72" t="s">
        <v>18101</v>
      </c>
      <c r="C10700" s="73" t="s">
        <v>18102</v>
      </c>
      <c r="D10700" s="71" t="s">
        <v>184</v>
      </c>
      <c r="E10700" s="172">
        <v>1007.46</v>
      </c>
      <c r="F10700" s="72" t="s">
        <v>6</v>
      </c>
      <c r="G10700" s="68" t="s">
        <v>31382</v>
      </c>
      <c r="H10700" s="73"/>
    </row>
    <row r="10701" spans="1:8" hidden="1">
      <c r="A10701" s="67">
        <v>10700</v>
      </c>
      <c r="B10701" s="72" t="s">
        <v>18103</v>
      </c>
      <c r="C10701" s="73" t="s">
        <v>18104</v>
      </c>
      <c r="D10701" s="71" t="s">
        <v>184</v>
      </c>
      <c r="E10701" s="173" t="s">
        <v>30555</v>
      </c>
      <c r="F10701" s="72" t="s">
        <v>6</v>
      </c>
      <c r="G10701" s="68" t="s">
        <v>31382</v>
      </c>
      <c r="H10701" s="73"/>
    </row>
    <row r="10702" spans="1:8" hidden="1">
      <c r="A10702" s="67">
        <v>10701</v>
      </c>
      <c r="B10702" s="72" t="s">
        <v>18105</v>
      </c>
      <c r="C10702" s="73" t="s">
        <v>18106</v>
      </c>
      <c r="D10702" s="71" t="s">
        <v>184</v>
      </c>
      <c r="E10702" s="173" t="s">
        <v>30555</v>
      </c>
      <c r="F10702" s="72" t="s">
        <v>6</v>
      </c>
      <c r="G10702" s="68" t="s">
        <v>31382</v>
      </c>
      <c r="H10702" s="73"/>
    </row>
    <row r="10703" spans="1:8" hidden="1">
      <c r="A10703" s="67">
        <v>10702</v>
      </c>
      <c r="B10703" s="72" t="s">
        <v>18107</v>
      </c>
      <c r="C10703" s="73" t="s">
        <v>18108</v>
      </c>
      <c r="D10703" s="71" t="s">
        <v>184</v>
      </c>
      <c r="E10703" s="173" t="s">
        <v>30555</v>
      </c>
      <c r="F10703" s="72" t="s">
        <v>6</v>
      </c>
      <c r="G10703" s="68" t="s">
        <v>31382</v>
      </c>
      <c r="H10703" s="73"/>
    </row>
    <row r="10704" spans="1:8" hidden="1">
      <c r="A10704" s="67">
        <v>10703</v>
      </c>
      <c r="B10704" s="72" t="s">
        <v>18109</v>
      </c>
      <c r="C10704" s="73" t="s">
        <v>18110</v>
      </c>
      <c r="D10704" s="71" t="s">
        <v>184</v>
      </c>
      <c r="E10704" s="172">
        <v>1477.36</v>
      </c>
      <c r="F10704" s="72" t="s">
        <v>6</v>
      </c>
      <c r="G10704" s="68" t="s">
        <v>31382</v>
      </c>
      <c r="H10704" s="73"/>
    </row>
    <row r="10705" spans="1:8" hidden="1">
      <c r="A10705" s="67">
        <v>10704</v>
      </c>
      <c r="B10705" s="72" t="s">
        <v>18111</v>
      </c>
      <c r="C10705" s="73" t="s">
        <v>18112</v>
      </c>
      <c r="D10705" s="71" t="s">
        <v>184</v>
      </c>
      <c r="E10705" s="173" t="s">
        <v>30555</v>
      </c>
      <c r="F10705" s="72" t="s">
        <v>6</v>
      </c>
      <c r="G10705" s="68" t="s">
        <v>31382</v>
      </c>
      <c r="H10705" s="73"/>
    </row>
    <row r="10706" spans="1:8" hidden="1">
      <c r="A10706" s="67">
        <v>10705</v>
      </c>
      <c r="B10706" s="72" t="s">
        <v>18113</v>
      </c>
      <c r="C10706" s="73" t="s">
        <v>18114</v>
      </c>
      <c r="D10706" s="71" t="s">
        <v>184</v>
      </c>
      <c r="E10706" s="173" t="s">
        <v>30555</v>
      </c>
      <c r="F10706" s="72" t="s">
        <v>6</v>
      </c>
      <c r="G10706" s="68" t="s">
        <v>31382</v>
      </c>
      <c r="H10706" s="73"/>
    </row>
    <row r="10707" spans="1:8" hidden="1">
      <c r="A10707" s="67">
        <v>10706</v>
      </c>
      <c r="B10707" s="72" t="s">
        <v>18115</v>
      </c>
      <c r="C10707" s="73" t="s">
        <v>18116</v>
      </c>
      <c r="D10707" s="71" t="s">
        <v>184</v>
      </c>
      <c r="E10707" s="173" t="s">
        <v>30555</v>
      </c>
      <c r="F10707" s="72" t="s">
        <v>6</v>
      </c>
      <c r="G10707" s="68" t="s">
        <v>31382</v>
      </c>
      <c r="H10707" s="73"/>
    </row>
    <row r="10708" spans="1:8" hidden="1">
      <c r="A10708" s="67">
        <v>10707</v>
      </c>
      <c r="B10708" s="72" t="s">
        <v>18117</v>
      </c>
      <c r="C10708" s="73" t="s">
        <v>18118</v>
      </c>
      <c r="D10708" s="71" t="s">
        <v>184</v>
      </c>
      <c r="E10708" s="173" t="s">
        <v>30555</v>
      </c>
      <c r="F10708" s="72" t="s">
        <v>6</v>
      </c>
      <c r="G10708" s="68" t="s">
        <v>31382</v>
      </c>
      <c r="H10708" s="73"/>
    </row>
    <row r="10709" spans="1:8" hidden="1">
      <c r="A10709" s="67">
        <v>10708</v>
      </c>
      <c r="B10709" s="72" t="s">
        <v>18119</v>
      </c>
      <c r="C10709" s="73" t="s">
        <v>18120</v>
      </c>
      <c r="D10709" s="71" t="s">
        <v>184</v>
      </c>
      <c r="E10709" s="173" t="s">
        <v>30555</v>
      </c>
      <c r="F10709" s="72" t="s">
        <v>6</v>
      </c>
      <c r="G10709" s="68" t="s">
        <v>31382</v>
      </c>
      <c r="H10709" s="73"/>
    </row>
    <row r="10710" spans="1:8" hidden="1">
      <c r="A10710" s="67">
        <v>10709</v>
      </c>
      <c r="B10710" s="72" t="s">
        <v>18121</v>
      </c>
      <c r="C10710" s="73" t="s">
        <v>18122</v>
      </c>
      <c r="D10710" s="71" t="s">
        <v>184</v>
      </c>
      <c r="E10710" s="172">
        <v>1760.36</v>
      </c>
      <c r="F10710" s="72" t="s">
        <v>6</v>
      </c>
      <c r="G10710" s="68" t="s">
        <v>31382</v>
      </c>
      <c r="H10710" s="73"/>
    </row>
    <row r="10711" spans="1:8" hidden="1">
      <c r="A10711" s="67">
        <v>10710</v>
      </c>
      <c r="B10711" s="72" t="s">
        <v>18123</v>
      </c>
      <c r="C10711" s="73" t="s">
        <v>18124</v>
      </c>
      <c r="D10711" s="71" t="s">
        <v>184</v>
      </c>
      <c r="E10711" s="173" t="s">
        <v>30555</v>
      </c>
      <c r="F10711" s="72" t="s">
        <v>6</v>
      </c>
      <c r="G10711" s="68" t="s">
        <v>31382</v>
      </c>
      <c r="H10711" s="73"/>
    </row>
    <row r="10712" spans="1:8" hidden="1">
      <c r="A10712" s="67">
        <v>10711</v>
      </c>
      <c r="B10712" s="72" t="s">
        <v>18125</v>
      </c>
      <c r="C10712" s="73" t="s">
        <v>18126</v>
      </c>
      <c r="D10712" s="71" t="s">
        <v>184</v>
      </c>
      <c r="E10712" s="173" t="s">
        <v>30555</v>
      </c>
      <c r="F10712" s="72" t="s">
        <v>6</v>
      </c>
      <c r="G10712" s="68" t="s">
        <v>31382</v>
      </c>
      <c r="H10712" s="73"/>
    </row>
    <row r="10713" spans="1:8" hidden="1">
      <c r="A10713" s="67">
        <v>10712</v>
      </c>
      <c r="B10713" s="72" t="s">
        <v>18127</v>
      </c>
      <c r="C10713" s="73" t="s">
        <v>18128</v>
      </c>
      <c r="D10713" s="71" t="s">
        <v>184</v>
      </c>
      <c r="E10713" s="172">
        <v>1778.11</v>
      </c>
      <c r="F10713" s="72" t="s">
        <v>6</v>
      </c>
      <c r="G10713" s="68" t="s">
        <v>31382</v>
      </c>
      <c r="H10713" s="73"/>
    </row>
    <row r="10714" spans="1:8" hidden="1">
      <c r="A10714" s="67">
        <v>10713</v>
      </c>
      <c r="B10714" s="72" t="s">
        <v>18129</v>
      </c>
      <c r="C10714" s="73" t="s">
        <v>18130</v>
      </c>
      <c r="D10714" s="71" t="s">
        <v>184</v>
      </c>
      <c r="E10714" s="172">
        <v>1778.11</v>
      </c>
      <c r="F10714" s="72" t="s">
        <v>6</v>
      </c>
      <c r="G10714" s="68" t="s">
        <v>31382</v>
      </c>
      <c r="H10714" s="73"/>
    </row>
    <row r="10715" spans="1:8" hidden="1">
      <c r="A10715" s="67">
        <v>10714</v>
      </c>
      <c r="B10715" s="72" t="s">
        <v>18131</v>
      </c>
      <c r="C10715" s="73" t="s">
        <v>18132</v>
      </c>
      <c r="D10715" s="71" t="s">
        <v>184</v>
      </c>
      <c r="E10715" s="172">
        <v>1775.85</v>
      </c>
      <c r="F10715" s="72" t="s">
        <v>6</v>
      </c>
      <c r="G10715" s="68" t="s">
        <v>31382</v>
      </c>
      <c r="H10715" s="73"/>
    </row>
    <row r="10716" spans="1:8" hidden="1">
      <c r="A10716" s="67">
        <v>10715</v>
      </c>
      <c r="B10716" s="72" t="s">
        <v>18133</v>
      </c>
      <c r="C10716" s="73" t="s">
        <v>18134</v>
      </c>
      <c r="D10716" s="71" t="s">
        <v>184</v>
      </c>
      <c r="E10716" s="172">
        <v>1775.85</v>
      </c>
      <c r="F10716" s="72" t="s">
        <v>6</v>
      </c>
      <c r="G10716" s="68" t="s">
        <v>31382</v>
      </c>
      <c r="H10716" s="73"/>
    </row>
    <row r="10717" spans="1:8" hidden="1">
      <c r="A10717" s="67">
        <v>10716</v>
      </c>
      <c r="B10717" s="72" t="s">
        <v>18135</v>
      </c>
      <c r="C10717" s="73" t="s">
        <v>18136</v>
      </c>
      <c r="D10717" s="71" t="s">
        <v>184</v>
      </c>
      <c r="E10717" s="173" t="s">
        <v>30555</v>
      </c>
      <c r="F10717" s="72" t="s">
        <v>6</v>
      </c>
      <c r="G10717" s="68" t="s">
        <v>31382</v>
      </c>
      <c r="H10717" s="73"/>
    </row>
    <row r="10718" spans="1:8" hidden="1">
      <c r="A10718" s="67">
        <v>10717</v>
      </c>
      <c r="B10718" s="72" t="s">
        <v>18137</v>
      </c>
      <c r="C10718" s="73" t="s">
        <v>18138</v>
      </c>
      <c r="D10718" s="71" t="s">
        <v>184</v>
      </c>
      <c r="E10718" s="173" t="s">
        <v>30555</v>
      </c>
      <c r="F10718" s="72" t="s">
        <v>6</v>
      </c>
      <c r="G10718" s="68" t="s">
        <v>31382</v>
      </c>
      <c r="H10718" s="73"/>
    </row>
    <row r="10719" spans="1:8" hidden="1">
      <c r="A10719" s="67">
        <v>10718</v>
      </c>
      <c r="B10719" s="72" t="s">
        <v>18139</v>
      </c>
      <c r="C10719" s="73" t="s">
        <v>18140</v>
      </c>
      <c r="D10719" s="71" t="s">
        <v>184</v>
      </c>
      <c r="E10719" s="173" t="s">
        <v>30555</v>
      </c>
      <c r="F10719" s="72" t="s">
        <v>6</v>
      </c>
      <c r="G10719" s="68" t="s">
        <v>31382</v>
      </c>
      <c r="H10719" s="73"/>
    </row>
    <row r="10720" spans="1:8" hidden="1">
      <c r="A10720" s="67">
        <v>10719</v>
      </c>
      <c r="B10720" s="72" t="s">
        <v>18141</v>
      </c>
      <c r="C10720" s="73" t="s">
        <v>18142</v>
      </c>
      <c r="D10720" s="71" t="s">
        <v>184</v>
      </c>
      <c r="E10720" s="173" t="s">
        <v>30555</v>
      </c>
      <c r="F10720" s="72" t="s">
        <v>6</v>
      </c>
      <c r="G10720" s="68" t="s">
        <v>31382</v>
      </c>
      <c r="H10720" s="73"/>
    </row>
    <row r="10721" spans="1:8" hidden="1">
      <c r="A10721" s="67">
        <v>10720</v>
      </c>
      <c r="B10721" s="72" t="s">
        <v>18143</v>
      </c>
      <c r="C10721" s="73" t="s">
        <v>18144</v>
      </c>
      <c r="D10721" s="71" t="s">
        <v>184</v>
      </c>
      <c r="E10721" s="173" t="s">
        <v>30555</v>
      </c>
      <c r="F10721" s="72" t="s">
        <v>6</v>
      </c>
      <c r="G10721" s="68" t="s">
        <v>31382</v>
      </c>
      <c r="H10721" s="73"/>
    </row>
    <row r="10722" spans="1:8" hidden="1">
      <c r="A10722" s="67">
        <v>10721</v>
      </c>
      <c r="B10722" s="72" t="s">
        <v>18145</v>
      </c>
      <c r="C10722" s="73" t="s">
        <v>18146</v>
      </c>
      <c r="D10722" s="71" t="s">
        <v>184</v>
      </c>
      <c r="E10722" s="173" t="s">
        <v>30555</v>
      </c>
      <c r="F10722" s="72" t="s">
        <v>6</v>
      </c>
      <c r="G10722" s="68" t="s">
        <v>31382</v>
      </c>
      <c r="H10722" s="73"/>
    </row>
    <row r="10723" spans="1:8" hidden="1">
      <c r="A10723" s="67">
        <v>10722</v>
      </c>
      <c r="B10723" s="72" t="s">
        <v>18147</v>
      </c>
      <c r="C10723" s="73" t="s">
        <v>18148</v>
      </c>
      <c r="D10723" s="71" t="s">
        <v>184</v>
      </c>
      <c r="E10723" s="172">
        <v>1564.32</v>
      </c>
      <c r="F10723" s="72" t="s">
        <v>6</v>
      </c>
      <c r="G10723" s="68" t="s">
        <v>31382</v>
      </c>
      <c r="H10723" s="73"/>
    </row>
    <row r="10724" spans="1:8" hidden="1">
      <c r="A10724" s="67">
        <v>10723</v>
      </c>
      <c r="B10724" s="72" t="s">
        <v>18149</v>
      </c>
      <c r="C10724" s="73" t="s">
        <v>18150</v>
      </c>
      <c r="D10724" s="71" t="s">
        <v>184</v>
      </c>
      <c r="E10724" s="172">
        <v>1811.31</v>
      </c>
      <c r="F10724" s="72" t="s">
        <v>6</v>
      </c>
      <c r="G10724" s="68" t="s">
        <v>31382</v>
      </c>
      <c r="H10724" s="73"/>
    </row>
    <row r="10725" spans="1:8" hidden="1">
      <c r="A10725" s="67">
        <v>10724</v>
      </c>
      <c r="B10725" s="72" t="s">
        <v>18151</v>
      </c>
      <c r="C10725" s="73" t="s">
        <v>18152</v>
      </c>
      <c r="D10725" s="71" t="s">
        <v>184</v>
      </c>
      <c r="E10725" s="173" t="s">
        <v>30555</v>
      </c>
      <c r="F10725" s="72" t="s">
        <v>6</v>
      </c>
      <c r="G10725" s="68" t="s">
        <v>31382</v>
      </c>
      <c r="H10725" s="73"/>
    </row>
    <row r="10726" spans="1:8" hidden="1">
      <c r="A10726" s="67">
        <v>10725</v>
      </c>
      <c r="B10726" s="72" t="s">
        <v>18153</v>
      </c>
      <c r="C10726" s="73" t="s">
        <v>18154</v>
      </c>
      <c r="D10726" s="71" t="s">
        <v>184</v>
      </c>
      <c r="E10726" s="173" t="s">
        <v>30555</v>
      </c>
      <c r="F10726" s="72" t="s">
        <v>6</v>
      </c>
      <c r="G10726" s="68" t="s">
        <v>31382</v>
      </c>
      <c r="H10726" s="73"/>
    </row>
    <row r="10727" spans="1:8" hidden="1">
      <c r="A10727" s="67">
        <v>10726</v>
      </c>
      <c r="B10727" s="72" t="s">
        <v>18155</v>
      </c>
      <c r="C10727" s="73" t="s">
        <v>18156</v>
      </c>
      <c r="D10727" s="71" t="s">
        <v>184</v>
      </c>
      <c r="E10727" s="173" t="s">
        <v>30555</v>
      </c>
      <c r="F10727" s="72" t="s">
        <v>6</v>
      </c>
      <c r="G10727" s="68" t="s">
        <v>31382</v>
      </c>
      <c r="H10727" s="73"/>
    </row>
    <row r="10728" spans="1:8" hidden="1">
      <c r="A10728" s="67">
        <v>10727</v>
      </c>
      <c r="B10728" s="72" t="s">
        <v>18157</v>
      </c>
      <c r="C10728" s="73" t="s">
        <v>18158</v>
      </c>
      <c r="D10728" s="71" t="s">
        <v>184</v>
      </c>
      <c r="E10728" s="173" t="s">
        <v>30555</v>
      </c>
      <c r="F10728" s="72" t="s">
        <v>6</v>
      </c>
      <c r="G10728" s="68" t="s">
        <v>31382</v>
      </c>
      <c r="H10728" s="73"/>
    </row>
    <row r="10729" spans="1:8" hidden="1">
      <c r="A10729" s="67">
        <v>10728</v>
      </c>
      <c r="B10729" s="72" t="s">
        <v>18159</v>
      </c>
      <c r="C10729" s="73" t="s">
        <v>18160</v>
      </c>
      <c r="D10729" s="71" t="s">
        <v>184</v>
      </c>
      <c r="E10729" s="173" t="s">
        <v>30555</v>
      </c>
      <c r="F10729" s="72" t="s">
        <v>6</v>
      </c>
      <c r="G10729" s="68" t="s">
        <v>31382</v>
      </c>
      <c r="H10729" s="73"/>
    </row>
    <row r="10730" spans="1:8" hidden="1">
      <c r="A10730" s="67">
        <v>10729</v>
      </c>
      <c r="B10730" s="72" t="s">
        <v>18161</v>
      </c>
      <c r="C10730" s="73" t="s">
        <v>18162</v>
      </c>
      <c r="D10730" s="71" t="s">
        <v>184</v>
      </c>
      <c r="E10730" s="172">
        <v>1942.72</v>
      </c>
      <c r="F10730" s="72" t="s">
        <v>6</v>
      </c>
      <c r="G10730" s="68" t="s">
        <v>31382</v>
      </c>
      <c r="H10730" s="73"/>
    </row>
    <row r="10731" spans="1:8" hidden="1">
      <c r="A10731" s="67">
        <v>10730</v>
      </c>
      <c r="B10731" s="72" t="s">
        <v>18163</v>
      </c>
      <c r="C10731" s="73" t="s">
        <v>18164</v>
      </c>
      <c r="D10731" s="71" t="s">
        <v>184</v>
      </c>
      <c r="E10731" s="173" t="s">
        <v>30555</v>
      </c>
      <c r="F10731" s="72" t="s">
        <v>6</v>
      </c>
      <c r="G10731" s="68" t="s">
        <v>31382</v>
      </c>
      <c r="H10731" s="73"/>
    </row>
    <row r="10732" spans="1:8" hidden="1">
      <c r="A10732" s="67">
        <v>10731</v>
      </c>
      <c r="B10732" s="72" t="s">
        <v>18165</v>
      </c>
      <c r="C10732" s="73" t="s">
        <v>18166</v>
      </c>
      <c r="D10732" s="71" t="s">
        <v>184</v>
      </c>
      <c r="E10732" s="172">
        <v>1395</v>
      </c>
      <c r="F10732" s="72" t="s">
        <v>6</v>
      </c>
      <c r="G10732" s="68" t="s">
        <v>31382</v>
      </c>
      <c r="H10732" s="73"/>
    </row>
    <row r="10733" spans="1:8" hidden="1">
      <c r="A10733" s="67">
        <v>10732</v>
      </c>
      <c r="B10733" s="72" t="s">
        <v>18167</v>
      </c>
      <c r="C10733" s="73" t="s">
        <v>18168</v>
      </c>
      <c r="D10733" s="71" t="s">
        <v>184</v>
      </c>
      <c r="E10733" s="173" t="s">
        <v>30555</v>
      </c>
      <c r="F10733" s="72" t="s">
        <v>6</v>
      </c>
      <c r="G10733" s="68" t="s">
        <v>31382</v>
      </c>
      <c r="H10733" s="73"/>
    </row>
    <row r="10734" spans="1:8" hidden="1">
      <c r="A10734" s="67">
        <v>10733</v>
      </c>
      <c r="B10734" s="72" t="s">
        <v>18169</v>
      </c>
      <c r="C10734" s="73" t="s">
        <v>18170</v>
      </c>
      <c r="D10734" s="71" t="s">
        <v>184</v>
      </c>
      <c r="E10734" s="173" t="s">
        <v>30555</v>
      </c>
      <c r="F10734" s="72" t="s">
        <v>6</v>
      </c>
      <c r="G10734" s="68" t="s">
        <v>31382</v>
      </c>
      <c r="H10734" s="73"/>
    </row>
    <row r="10735" spans="1:8" hidden="1">
      <c r="A10735" s="67">
        <v>10734</v>
      </c>
      <c r="B10735" s="72" t="s">
        <v>18171</v>
      </c>
      <c r="C10735" s="73" t="s">
        <v>18172</v>
      </c>
      <c r="D10735" s="71" t="s">
        <v>184</v>
      </c>
      <c r="E10735" s="173" t="s">
        <v>30555</v>
      </c>
      <c r="F10735" s="72" t="s">
        <v>6</v>
      </c>
      <c r="G10735" s="68" t="s">
        <v>31382</v>
      </c>
      <c r="H10735" s="73"/>
    </row>
    <row r="10736" spans="1:8" hidden="1">
      <c r="A10736" s="67">
        <v>10735</v>
      </c>
      <c r="B10736" s="72" t="s">
        <v>18173</v>
      </c>
      <c r="C10736" s="73" t="s">
        <v>18174</v>
      </c>
      <c r="D10736" s="71" t="s">
        <v>184</v>
      </c>
      <c r="E10736" s="173" t="s">
        <v>30555</v>
      </c>
      <c r="F10736" s="72" t="s">
        <v>6</v>
      </c>
      <c r="G10736" s="68" t="s">
        <v>31382</v>
      </c>
      <c r="H10736" s="73"/>
    </row>
    <row r="10737" spans="1:8" hidden="1">
      <c r="A10737" s="67">
        <v>10736</v>
      </c>
      <c r="B10737" s="72" t="s">
        <v>18175</v>
      </c>
      <c r="C10737" s="73" t="s">
        <v>18176</v>
      </c>
      <c r="D10737" s="71" t="s">
        <v>184</v>
      </c>
      <c r="E10737" s="173" t="s">
        <v>30555</v>
      </c>
      <c r="F10737" s="72" t="s">
        <v>6</v>
      </c>
      <c r="G10737" s="68" t="s">
        <v>31382</v>
      </c>
      <c r="H10737" s="73"/>
    </row>
    <row r="10738" spans="1:8" hidden="1">
      <c r="A10738" s="67">
        <v>10737</v>
      </c>
      <c r="B10738" s="72" t="s">
        <v>18177</v>
      </c>
      <c r="C10738" s="73" t="s">
        <v>18178</v>
      </c>
      <c r="D10738" s="71" t="s">
        <v>184</v>
      </c>
      <c r="E10738" s="173" t="s">
        <v>30555</v>
      </c>
      <c r="F10738" s="72" t="s">
        <v>6</v>
      </c>
      <c r="G10738" s="68" t="s">
        <v>31382</v>
      </c>
      <c r="H10738" s="73"/>
    </row>
    <row r="10739" spans="1:8" hidden="1">
      <c r="A10739" s="67">
        <v>10738</v>
      </c>
      <c r="B10739" s="72" t="s">
        <v>18179</v>
      </c>
      <c r="C10739" s="73" t="s">
        <v>18180</v>
      </c>
      <c r="D10739" s="71" t="s">
        <v>184</v>
      </c>
      <c r="E10739" s="172">
        <v>1780.94</v>
      </c>
      <c r="F10739" s="72" t="s">
        <v>6</v>
      </c>
      <c r="G10739" s="68" t="s">
        <v>31382</v>
      </c>
      <c r="H10739" s="73"/>
    </row>
    <row r="10740" spans="1:8" hidden="1">
      <c r="A10740" s="67">
        <v>10739</v>
      </c>
      <c r="B10740" s="72" t="s">
        <v>18181</v>
      </c>
      <c r="C10740" s="73" t="s">
        <v>18182</v>
      </c>
      <c r="D10740" s="71" t="s">
        <v>184</v>
      </c>
      <c r="E10740" s="173" t="s">
        <v>30555</v>
      </c>
      <c r="F10740" s="72" t="s">
        <v>6</v>
      </c>
      <c r="G10740" s="68" t="s">
        <v>31382</v>
      </c>
      <c r="H10740" s="73"/>
    </row>
    <row r="10741" spans="1:8" hidden="1">
      <c r="A10741" s="67">
        <v>10740</v>
      </c>
      <c r="B10741" s="72" t="s">
        <v>18183</v>
      </c>
      <c r="C10741" s="73" t="s">
        <v>18184</v>
      </c>
      <c r="D10741" s="71" t="s">
        <v>184</v>
      </c>
      <c r="E10741" s="173" t="s">
        <v>30555</v>
      </c>
      <c r="F10741" s="72" t="s">
        <v>6</v>
      </c>
      <c r="G10741" s="68" t="s">
        <v>31382</v>
      </c>
      <c r="H10741" s="73"/>
    </row>
    <row r="10742" spans="1:8" hidden="1">
      <c r="A10742" s="67">
        <v>10741</v>
      </c>
      <c r="B10742" s="72" t="s">
        <v>18185</v>
      </c>
      <c r="C10742" s="73" t="s">
        <v>18186</v>
      </c>
      <c r="D10742" s="71" t="s">
        <v>184</v>
      </c>
      <c r="E10742" s="173" t="s">
        <v>30555</v>
      </c>
      <c r="F10742" s="72" t="s">
        <v>6</v>
      </c>
      <c r="G10742" s="68" t="s">
        <v>31382</v>
      </c>
      <c r="H10742" s="73"/>
    </row>
    <row r="10743" spans="1:8" hidden="1">
      <c r="A10743" s="67">
        <v>10742</v>
      </c>
      <c r="B10743" s="72" t="s">
        <v>18187</v>
      </c>
      <c r="C10743" s="73" t="s">
        <v>18188</v>
      </c>
      <c r="D10743" s="71" t="s">
        <v>184</v>
      </c>
      <c r="E10743" s="173" t="s">
        <v>30555</v>
      </c>
      <c r="F10743" s="72" t="s">
        <v>6</v>
      </c>
      <c r="G10743" s="68" t="s">
        <v>31382</v>
      </c>
      <c r="H10743" s="73"/>
    </row>
    <row r="10744" spans="1:8" hidden="1">
      <c r="A10744" s="67">
        <v>10743</v>
      </c>
      <c r="B10744" s="72" t="s">
        <v>18189</v>
      </c>
      <c r="C10744" s="73" t="s">
        <v>18190</v>
      </c>
      <c r="D10744" s="71" t="s">
        <v>184</v>
      </c>
      <c r="E10744" s="173" t="s">
        <v>30555</v>
      </c>
      <c r="F10744" s="72" t="s">
        <v>6</v>
      </c>
      <c r="G10744" s="68" t="s">
        <v>31382</v>
      </c>
      <c r="H10744" s="73"/>
    </row>
    <row r="10745" spans="1:8" hidden="1">
      <c r="A10745" s="67">
        <v>10744</v>
      </c>
      <c r="B10745" s="72" t="s">
        <v>18191</v>
      </c>
      <c r="C10745" s="73" t="s">
        <v>18192</v>
      </c>
      <c r="D10745" s="71" t="s">
        <v>184</v>
      </c>
      <c r="E10745" s="173" t="s">
        <v>30555</v>
      </c>
      <c r="F10745" s="72" t="s">
        <v>6</v>
      </c>
      <c r="G10745" s="68" t="s">
        <v>31382</v>
      </c>
      <c r="H10745" s="73"/>
    </row>
    <row r="10746" spans="1:8" hidden="1">
      <c r="A10746" s="67">
        <v>10745</v>
      </c>
      <c r="B10746" s="72" t="s">
        <v>18193</v>
      </c>
      <c r="C10746" s="73" t="s">
        <v>18194</v>
      </c>
      <c r="D10746" s="71" t="s">
        <v>184</v>
      </c>
      <c r="E10746" s="173" t="s">
        <v>30555</v>
      </c>
      <c r="F10746" s="72" t="s">
        <v>6</v>
      </c>
      <c r="G10746" s="68" t="s">
        <v>31382</v>
      </c>
      <c r="H10746" s="73"/>
    </row>
    <row r="10747" spans="1:8" hidden="1">
      <c r="A10747" s="67">
        <v>10746</v>
      </c>
      <c r="B10747" s="72" t="s">
        <v>18195</v>
      </c>
      <c r="C10747" s="73" t="s">
        <v>18196</v>
      </c>
      <c r="D10747" s="71" t="s">
        <v>184</v>
      </c>
      <c r="E10747" s="173" t="s">
        <v>30555</v>
      </c>
      <c r="F10747" s="72" t="s">
        <v>6</v>
      </c>
      <c r="G10747" s="68" t="s">
        <v>31382</v>
      </c>
      <c r="H10747" s="73"/>
    </row>
    <row r="10748" spans="1:8" hidden="1">
      <c r="A10748" s="67">
        <v>10747</v>
      </c>
      <c r="B10748" s="72" t="s">
        <v>18197</v>
      </c>
      <c r="C10748" s="73" t="s">
        <v>18198</v>
      </c>
      <c r="D10748" s="71" t="s">
        <v>184</v>
      </c>
      <c r="E10748" s="173" t="s">
        <v>30555</v>
      </c>
      <c r="F10748" s="72" t="s">
        <v>6</v>
      </c>
      <c r="G10748" s="68" t="s">
        <v>31382</v>
      </c>
      <c r="H10748" s="73"/>
    </row>
    <row r="10749" spans="1:8" hidden="1">
      <c r="A10749" s="67">
        <v>10748</v>
      </c>
      <c r="B10749" s="72" t="s">
        <v>18199</v>
      </c>
      <c r="C10749" s="73" t="s">
        <v>18200</v>
      </c>
      <c r="D10749" s="71" t="s">
        <v>184</v>
      </c>
      <c r="E10749" s="173" t="s">
        <v>30555</v>
      </c>
      <c r="F10749" s="72" t="s">
        <v>6</v>
      </c>
      <c r="G10749" s="68" t="s">
        <v>31382</v>
      </c>
      <c r="H10749" s="73"/>
    </row>
    <row r="10750" spans="1:8" hidden="1">
      <c r="A10750" s="67">
        <v>10749</v>
      </c>
      <c r="B10750" s="72" t="s">
        <v>18201</v>
      </c>
      <c r="C10750" s="73" t="s">
        <v>18202</v>
      </c>
      <c r="D10750" s="71" t="s">
        <v>184</v>
      </c>
      <c r="E10750" s="173" t="s">
        <v>30555</v>
      </c>
      <c r="F10750" s="72" t="s">
        <v>6</v>
      </c>
      <c r="G10750" s="68" t="s">
        <v>31382</v>
      </c>
      <c r="H10750" s="73"/>
    </row>
    <row r="10751" spans="1:8" hidden="1">
      <c r="A10751" s="67">
        <v>10750</v>
      </c>
      <c r="B10751" s="72" t="s">
        <v>18203</v>
      </c>
      <c r="C10751" s="73" t="s">
        <v>18204</v>
      </c>
      <c r="D10751" s="71" t="s">
        <v>184</v>
      </c>
      <c r="E10751" s="172">
        <v>1942.47</v>
      </c>
      <c r="F10751" s="72" t="s">
        <v>6</v>
      </c>
      <c r="G10751" s="68" t="s">
        <v>31382</v>
      </c>
      <c r="H10751" s="73"/>
    </row>
    <row r="10752" spans="1:8" hidden="1">
      <c r="A10752" s="67">
        <v>10751</v>
      </c>
      <c r="B10752" s="72" t="s">
        <v>18205</v>
      </c>
      <c r="C10752" s="73" t="s">
        <v>18206</v>
      </c>
      <c r="D10752" s="71" t="s">
        <v>184</v>
      </c>
      <c r="E10752" s="173" t="s">
        <v>30555</v>
      </c>
      <c r="F10752" s="72" t="s">
        <v>6</v>
      </c>
      <c r="G10752" s="68" t="s">
        <v>31382</v>
      </c>
      <c r="H10752" s="73"/>
    </row>
    <row r="10753" spans="1:8" hidden="1">
      <c r="A10753" s="67">
        <v>10752</v>
      </c>
      <c r="B10753" s="72" t="s">
        <v>18207</v>
      </c>
      <c r="C10753" s="73" t="s">
        <v>18208</v>
      </c>
      <c r="D10753" s="71" t="s">
        <v>184</v>
      </c>
      <c r="E10753" s="173" t="s">
        <v>30555</v>
      </c>
      <c r="F10753" s="72" t="s">
        <v>6</v>
      </c>
      <c r="G10753" s="68" t="s">
        <v>31382</v>
      </c>
      <c r="H10753" s="73"/>
    </row>
    <row r="10754" spans="1:8" hidden="1">
      <c r="A10754" s="67">
        <v>10753</v>
      </c>
      <c r="B10754" s="72" t="s">
        <v>18209</v>
      </c>
      <c r="C10754" s="73" t="s">
        <v>18210</v>
      </c>
      <c r="D10754" s="71" t="s">
        <v>184</v>
      </c>
      <c r="E10754" s="173" t="s">
        <v>30555</v>
      </c>
      <c r="F10754" s="72" t="s">
        <v>6</v>
      </c>
      <c r="G10754" s="68" t="s">
        <v>31382</v>
      </c>
      <c r="H10754" s="73"/>
    </row>
    <row r="10755" spans="1:8" hidden="1">
      <c r="A10755" s="67">
        <v>10754</v>
      </c>
      <c r="B10755" s="72" t="s">
        <v>18211</v>
      </c>
      <c r="C10755" s="73" t="s">
        <v>18212</v>
      </c>
      <c r="D10755" s="71" t="s">
        <v>184</v>
      </c>
      <c r="E10755" s="173" t="s">
        <v>30555</v>
      </c>
      <c r="F10755" s="72" t="s">
        <v>6</v>
      </c>
      <c r="G10755" s="68" t="s">
        <v>31382</v>
      </c>
      <c r="H10755" s="73"/>
    </row>
    <row r="10756" spans="1:8" hidden="1">
      <c r="A10756" s="67">
        <v>10755</v>
      </c>
      <c r="B10756" s="72" t="s">
        <v>18213</v>
      </c>
      <c r="C10756" s="73" t="s">
        <v>18214</v>
      </c>
      <c r="D10756" s="71" t="s">
        <v>184</v>
      </c>
      <c r="E10756" s="173" t="s">
        <v>30555</v>
      </c>
      <c r="F10756" s="72" t="s">
        <v>6</v>
      </c>
      <c r="G10756" s="68" t="s">
        <v>31382</v>
      </c>
      <c r="H10756" s="73"/>
    </row>
    <row r="10757" spans="1:8" hidden="1">
      <c r="A10757" s="67">
        <v>10756</v>
      </c>
      <c r="B10757" s="72" t="s">
        <v>18215</v>
      </c>
      <c r="C10757" s="73" t="s">
        <v>18216</v>
      </c>
      <c r="D10757" s="71" t="s">
        <v>184</v>
      </c>
      <c r="E10757" s="172">
        <v>2336.46</v>
      </c>
      <c r="F10757" s="72" t="s">
        <v>6</v>
      </c>
      <c r="G10757" s="68" t="s">
        <v>31382</v>
      </c>
      <c r="H10757" s="73"/>
    </row>
    <row r="10758" spans="1:8" hidden="1">
      <c r="A10758" s="67">
        <v>10757</v>
      </c>
      <c r="B10758" s="72" t="s">
        <v>18217</v>
      </c>
      <c r="C10758" s="73" t="s">
        <v>18218</v>
      </c>
      <c r="D10758" s="71" t="s">
        <v>184</v>
      </c>
      <c r="E10758" s="172">
        <v>2336.46</v>
      </c>
      <c r="F10758" s="72" t="s">
        <v>6</v>
      </c>
      <c r="G10758" s="68" t="s">
        <v>31382</v>
      </c>
      <c r="H10758" s="73"/>
    </row>
    <row r="10759" spans="1:8" hidden="1">
      <c r="A10759" s="67">
        <v>10758</v>
      </c>
      <c r="B10759" s="72" t="s">
        <v>18219</v>
      </c>
      <c r="C10759" s="73" t="s">
        <v>18220</v>
      </c>
      <c r="D10759" s="71" t="s">
        <v>184</v>
      </c>
      <c r="E10759" s="172">
        <v>2333.54</v>
      </c>
      <c r="F10759" s="72" t="s">
        <v>6</v>
      </c>
      <c r="G10759" s="68" t="s">
        <v>31382</v>
      </c>
      <c r="H10759" s="73"/>
    </row>
    <row r="10760" spans="1:8" hidden="1">
      <c r="A10760" s="67">
        <v>10759</v>
      </c>
      <c r="B10760" s="72" t="s">
        <v>18221</v>
      </c>
      <c r="C10760" s="73" t="s">
        <v>18222</v>
      </c>
      <c r="D10760" s="71" t="s">
        <v>184</v>
      </c>
      <c r="E10760" s="172">
        <v>2333.4899999999998</v>
      </c>
      <c r="F10760" s="72" t="s">
        <v>6</v>
      </c>
      <c r="G10760" s="68" t="s">
        <v>31382</v>
      </c>
      <c r="H10760" s="73"/>
    </row>
    <row r="10761" spans="1:8" hidden="1">
      <c r="A10761" s="67">
        <v>10760</v>
      </c>
      <c r="B10761" s="72" t="s">
        <v>18223</v>
      </c>
      <c r="C10761" s="73" t="s">
        <v>18224</v>
      </c>
      <c r="D10761" s="71" t="s">
        <v>184</v>
      </c>
      <c r="E10761" s="172">
        <v>2333.54</v>
      </c>
      <c r="F10761" s="72" t="s">
        <v>6</v>
      </c>
      <c r="G10761" s="68" t="s">
        <v>31382</v>
      </c>
      <c r="H10761" s="73"/>
    </row>
    <row r="10762" spans="1:8" hidden="1">
      <c r="A10762" s="67">
        <v>10761</v>
      </c>
      <c r="B10762" s="72" t="s">
        <v>18225</v>
      </c>
      <c r="C10762" s="73" t="s">
        <v>18226</v>
      </c>
      <c r="D10762" s="71" t="s">
        <v>184</v>
      </c>
      <c r="E10762" s="173" t="s">
        <v>30555</v>
      </c>
      <c r="F10762" s="72" t="s">
        <v>6</v>
      </c>
      <c r="G10762" s="68" t="s">
        <v>31382</v>
      </c>
      <c r="H10762" s="73"/>
    </row>
    <row r="10763" spans="1:8" hidden="1">
      <c r="A10763" s="67">
        <v>10762</v>
      </c>
      <c r="B10763" s="72" t="s">
        <v>18227</v>
      </c>
      <c r="C10763" s="73" t="s">
        <v>18228</v>
      </c>
      <c r="D10763" s="71" t="s">
        <v>184</v>
      </c>
      <c r="E10763" s="173" t="s">
        <v>30555</v>
      </c>
      <c r="F10763" s="72" t="s">
        <v>6</v>
      </c>
      <c r="G10763" s="68" t="s">
        <v>31382</v>
      </c>
      <c r="H10763" s="73"/>
    </row>
    <row r="10764" spans="1:8" hidden="1">
      <c r="A10764" s="67">
        <v>10763</v>
      </c>
      <c r="B10764" s="72" t="s">
        <v>18229</v>
      </c>
      <c r="C10764" s="73" t="s">
        <v>18230</v>
      </c>
      <c r="D10764" s="71" t="s">
        <v>184</v>
      </c>
      <c r="E10764" s="173" t="s">
        <v>30555</v>
      </c>
      <c r="F10764" s="72" t="s">
        <v>6</v>
      </c>
      <c r="G10764" s="68" t="s">
        <v>31382</v>
      </c>
      <c r="H10764" s="73"/>
    </row>
    <row r="10765" spans="1:8" hidden="1">
      <c r="A10765" s="67">
        <v>10764</v>
      </c>
      <c r="B10765" s="72" t="s">
        <v>18231</v>
      </c>
      <c r="C10765" s="73" t="s">
        <v>18232</v>
      </c>
      <c r="D10765" s="71" t="s">
        <v>184</v>
      </c>
      <c r="E10765" s="173" t="s">
        <v>30555</v>
      </c>
      <c r="F10765" s="72" t="s">
        <v>6</v>
      </c>
      <c r="G10765" s="68" t="s">
        <v>31382</v>
      </c>
      <c r="H10765" s="73"/>
    </row>
    <row r="10766" spans="1:8" hidden="1">
      <c r="A10766" s="67">
        <v>10765</v>
      </c>
      <c r="B10766" s="72" t="s">
        <v>18233</v>
      </c>
      <c r="C10766" s="73" t="s">
        <v>18234</v>
      </c>
      <c r="D10766" s="71" t="s">
        <v>184</v>
      </c>
      <c r="E10766" s="173" t="s">
        <v>30555</v>
      </c>
      <c r="F10766" s="72" t="s">
        <v>6</v>
      </c>
      <c r="G10766" s="68" t="s">
        <v>31382</v>
      </c>
      <c r="H10766" s="73"/>
    </row>
    <row r="10767" spans="1:8" hidden="1">
      <c r="A10767" s="67">
        <v>10766</v>
      </c>
      <c r="B10767" s="72" t="s">
        <v>18235</v>
      </c>
      <c r="C10767" s="73" t="s">
        <v>18236</v>
      </c>
      <c r="D10767" s="71" t="s">
        <v>184</v>
      </c>
      <c r="E10767" s="173" t="s">
        <v>30555</v>
      </c>
      <c r="F10767" s="72" t="s">
        <v>6</v>
      </c>
      <c r="G10767" s="68" t="s">
        <v>31382</v>
      </c>
      <c r="H10767" s="73"/>
    </row>
    <row r="10768" spans="1:8" hidden="1">
      <c r="A10768" s="67">
        <v>10767</v>
      </c>
      <c r="B10768" s="72" t="s">
        <v>18237</v>
      </c>
      <c r="C10768" s="73" t="s">
        <v>18238</v>
      </c>
      <c r="D10768" s="71" t="s">
        <v>184</v>
      </c>
      <c r="E10768" s="173" t="s">
        <v>30555</v>
      </c>
      <c r="F10768" s="72" t="s">
        <v>6</v>
      </c>
      <c r="G10768" s="68" t="s">
        <v>31382</v>
      </c>
      <c r="H10768" s="73"/>
    </row>
    <row r="10769" spans="1:8" hidden="1">
      <c r="A10769" s="67">
        <v>10768</v>
      </c>
      <c r="B10769" s="72" t="s">
        <v>18239</v>
      </c>
      <c r="C10769" s="73" t="s">
        <v>18240</v>
      </c>
      <c r="D10769" s="71" t="s">
        <v>184</v>
      </c>
      <c r="E10769" s="173" t="s">
        <v>30555</v>
      </c>
      <c r="F10769" s="72" t="s">
        <v>6</v>
      </c>
      <c r="G10769" s="68" t="s">
        <v>31382</v>
      </c>
      <c r="H10769" s="73"/>
    </row>
    <row r="10770" spans="1:8" hidden="1">
      <c r="A10770" s="67">
        <v>10769</v>
      </c>
      <c r="B10770" s="72" t="s">
        <v>18241</v>
      </c>
      <c r="C10770" s="73" t="s">
        <v>18242</v>
      </c>
      <c r="D10770" s="71" t="s">
        <v>184</v>
      </c>
      <c r="E10770" s="173" t="s">
        <v>30555</v>
      </c>
      <c r="F10770" s="72" t="s">
        <v>6</v>
      </c>
      <c r="G10770" s="68" t="s">
        <v>31382</v>
      </c>
      <c r="H10770" s="73"/>
    </row>
    <row r="10771" spans="1:8" hidden="1">
      <c r="A10771" s="67">
        <v>10770</v>
      </c>
      <c r="B10771" s="72" t="s">
        <v>18243</v>
      </c>
      <c r="C10771" s="73" t="s">
        <v>18244</v>
      </c>
      <c r="D10771" s="71" t="s">
        <v>184</v>
      </c>
      <c r="E10771" s="173" t="s">
        <v>30555</v>
      </c>
      <c r="F10771" s="72" t="s">
        <v>6</v>
      </c>
      <c r="G10771" s="68" t="s">
        <v>31382</v>
      </c>
      <c r="H10771" s="73"/>
    </row>
    <row r="10772" spans="1:8" hidden="1">
      <c r="A10772" s="67">
        <v>10771</v>
      </c>
      <c r="B10772" s="72" t="s">
        <v>18245</v>
      </c>
      <c r="C10772" s="73" t="s">
        <v>18246</v>
      </c>
      <c r="D10772" s="71" t="s">
        <v>184</v>
      </c>
      <c r="E10772" s="173" t="s">
        <v>30555</v>
      </c>
      <c r="F10772" s="72" t="s">
        <v>6</v>
      </c>
      <c r="G10772" s="68" t="s">
        <v>31382</v>
      </c>
      <c r="H10772" s="73"/>
    </row>
    <row r="10773" spans="1:8" hidden="1">
      <c r="A10773" s="67">
        <v>10772</v>
      </c>
      <c r="B10773" s="72" t="s">
        <v>18247</v>
      </c>
      <c r="C10773" s="73" t="s">
        <v>18248</v>
      </c>
      <c r="D10773" s="71" t="s">
        <v>184</v>
      </c>
      <c r="E10773" s="173" t="s">
        <v>30555</v>
      </c>
      <c r="F10773" s="72" t="s">
        <v>6</v>
      </c>
      <c r="G10773" s="68" t="s">
        <v>31382</v>
      </c>
      <c r="H10773" s="73"/>
    </row>
    <row r="10774" spans="1:8" hidden="1">
      <c r="A10774" s="67">
        <v>10773</v>
      </c>
      <c r="B10774" s="72" t="s">
        <v>18249</v>
      </c>
      <c r="C10774" s="73" t="s">
        <v>18250</v>
      </c>
      <c r="D10774" s="71" t="s">
        <v>184</v>
      </c>
      <c r="E10774" s="173" t="s">
        <v>30555</v>
      </c>
      <c r="F10774" s="72" t="s">
        <v>6</v>
      </c>
      <c r="G10774" s="68" t="s">
        <v>31382</v>
      </c>
      <c r="H10774" s="73"/>
    </row>
    <row r="10775" spans="1:8" hidden="1">
      <c r="A10775" s="67">
        <v>10774</v>
      </c>
      <c r="B10775" s="72" t="s">
        <v>18251</v>
      </c>
      <c r="C10775" s="73" t="s">
        <v>18252</v>
      </c>
      <c r="D10775" s="71" t="s">
        <v>184</v>
      </c>
      <c r="E10775" s="173" t="s">
        <v>30555</v>
      </c>
      <c r="F10775" s="72" t="s">
        <v>6</v>
      </c>
      <c r="G10775" s="68" t="s">
        <v>31382</v>
      </c>
      <c r="H10775" s="73"/>
    </row>
    <row r="10776" spans="1:8" hidden="1">
      <c r="A10776" s="67">
        <v>10775</v>
      </c>
      <c r="B10776" s="72" t="s">
        <v>18253</v>
      </c>
      <c r="C10776" s="73" t="s">
        <v>18254</v>
      </c>
      <c r="D10776" s="71" t="s">
        <v>184</v>
      </c>
      <c r="E10776" s="173" t="s">
        <v>30555</v>
      </c>
      <c r="F10776" s="72" t="s">
        <v>6</v>
      </c>
      <c r="G10776" s="68" t="s">
        <v>31382</v>
      </c>
      <c r="H10776" s="73"/>
    </row>
    <row r="10777" spans="1:8" hidden="1">
      <c r="A10777" s="67">
        <v>10776</v>
      </c>
      <c r="B10777" s="72" t="s">
        <v>18255</v>
      </c>
      <c r="C10777" s="73" t="s">
        <v>18256</v>
      </c>
      <c r="D10777" s="71" t="s">
        <v>184</v>
      </c>
      <c r="E10777" s="173" t="s">
        <v>30555</v>
      </c>
      <c r="F10777" s="72" t="s">
        <v>6</v>
      </c>
      <c r="G10777" s="68" t="s">
        <v>31382</v>
      </c>
      <c r="H10777" s="73"/>
    </row>
    <row r="10778" spans="1:8" hidden="1">
      <c r="A10778" s="67">
        <v>10777</v>
      </c>
      <c r="B10778" s="72" t="s">
        <v>18257</v>
      </c>
      <c r="C10778" s="73" t="s">
        <v>18258</v>
      </c>
      <c r="D10778" s="71" t="s">
        <v>184</v>
      </c>
      <c r="E10778" s="173" t="s">
        <v>30555</v>
      </c>
      <c r="F10778" s="72" t="s">
        <v>6</v>
      </c>
      <c r="G10778" s="68" t="s">
        <v>31382</v>
      </c>
      <c r="H10778" s="73"/>
    </row>
    <row r="10779" spans="1:8" hidden="1">
      <c r="A10779" s="67">
        <v>10778</v>
      </c>
      <c r="B10779" s="72" t="s">
        <v>18259</v>
      </c>
      <c r="C10779" s="73" t="s">
        <v>18260</v>
      </c>
      <c r="D10779" s="71" t="s">
        <v>184</v>
      </c>
      <c r="E10779" s="173" t="s">
        <v>30555</v>
      </c>
      <c r="F10779" s="72" t="s">
        <v>6</v>
      </c>
      <c r="G10779" s="68" t="s">
        <v>31382</v>
      </c>
      <c r="H10779" s="73"/>
    </row>
    <row r="10780" spans="1:8" hidden="1">
      <c r="A10780" s="67">
        <v>10779</v>
      </c>
      <c r="B10780" s="72" t="s">
        <v>18261</v>
      </c>
      <c r="C10780" s="73" t="s">
        <v>18262</v>
      </c>
      <c r="D10780" s="71" t="s">
        <v>184</v>
      </c>
      <c r="E10780" s="173" t="s">
        <v>30555</v>
      </c>
      <c r="F10780" s="72" t="s">
        <v>6</v>
      </c>
      <c r="G10780" s="68" t="s">
        <v>31382</v>
      </c>
      <c r="H10780" s="73"/>
    </row>
    <row r="10781" spans="1:8" hidden="1">
      <c r="A10781" s="67">
        <v>10780</v>
      </c>
      <c r="B10781" s="72" t="s">
        <v>18263</v>
      </c>
      <c r="C10781" s="73" t="s">
        <v>18264</v>
      </c>
      <c r="D10781" s="71" t="s">
        <v>184</v>
      </c>
      <c r="E10781" s="173" t="s">
        <v>30555</v>
      </c>
      <c r="F10781" s="72" t="s">
        <v>6</v>
      </c>
      <c r="G10781" s="68" t="s">
        <v>31382</v>
      </c>
      <c r="H10781" s="73"/>
    </row>
    <row r="10782" spans="1:8" hidden="1">
      <c r="A10782" s="67">
        <v>10781</v>
      </c>
      <c r="B10782" s="72" t="s">
        <v>18265</v>
      </c>
      <c r="C10782" s="73" t="s">
        <v>18266</v>
      </c>
      <c r="D10782" s="71" t="s">
        <v>184</v>
      </c>
      <c r="E10782" s="173" t="s">
        <v>30555</v>
      </c>
      <c r="F10782" s="72" t="s">
        <v>6</v>
      </c>
      <c r="G10782" s="68" t="s">
        <v>31382</v>
      </c>
      <c r="H10782" s="73"/>
    </row>
    <row r="10783" spans="1:8" hidden="1">
      <c r="A10783" s="67">
        <v>10782</v>
      </c>
      <c r="B10783" s="72" t="s">
        <v>18267</v>
      </c>
      <c r="C10783" s="73" t="s">
        <v>18268</v>
      </c>
      <c r="D10783" s="71" t="s">
        <v>184</v>
      </c>
      <c r="E10783" s="173" t="s">
        <v>30555</v>
      </c>
      <c r="F10783" s="72" t="s">
        <v>6</v>
      </c>
      <c r="G10783" s="68" t="s">
        <v>31382</v>
      </c>
      <c r="H10783" s="73"/>
    </row>
    <row r="10784" spans="1:8" hidden="1">
      <c r="A10784" s="67">
        <v>10783</v>
      </c>
      <c r="B10784" s="72" t="s">
        <v>18269</v>
      </c>
      <c r="C10784" s="73" t="s">
        <v>18270</v>
      </c>
      <c r="D10784" s="71" t="s">
        <v>184</v>
      </c>
      <c r="E10784" s="173" t="s">
        <v>30555</v>
      </c>
      <c r="F10784" s="72" t="s">
        <v>6</v>
      </c>
      <c r="G10784" s="68" t="s">
        <v>31382</v>
      </c>
      <c r="H10784" s="73"/>
    </row>
    <row r="10785" spans="1:8" hidden="1">
      <c r="A10785" s="67">
        <v>10784</v>
      </c>
      <c r="B10785" s="72" t="s">
        <v>18271</v>
      </c>
      <c r="C10785" s="73" t="s">
        <v>18272</v>
      </c>
      <c r="D10785" s="71" t="s">
        <v>184</v>
      </c>
      <c r="E10785" s="173" t="s">
        <v>30555</v>
      </c>
      <c r="F10785" s="72" t="s">
        <v>6</v>
      </c>
      <c r="G10785" s="68" t="s">
        <v>31382</v>
      </c>
      <c r="H10785" s="73"/>
    </row>
    <row r="10786" spans="1:8" hidden="1">
      <c r="A10786" s="67">
        <v>10785</v>
      </c>
      <c r="B10786" s="72" t="s">
        <v>18273</v>
      </c>
      <c r="C10786" s="73" t="s">
        <v>18274</v>
      </c>
      <c r="D10786" s="71" t="s">
        <v>184</v>
      </c>
      <c r="E10786" s="173" t="s">
        <v>30555</v>
      </c>
      <c r="F10786" s="72" t="s">
        <v>6</v>
      </c>
      <c r="G10786" s="68" t="s">
        <v>31382</v>
      </c>
      <c r="H10786" s="73"/>
    </row>
    <row r="10787" spans="1:8" hidden="1">
      <c r="A10787" s="67">
        <v>10786</v>
      </c>
      <c r="B10787" s="72" t="s">
        <v>18275</v>
      </c>
      <c r="C10787" s="73" t="s">
        <v>18276</v>
      </c>
      <c r="D10787" s="71" t="s">
        <v>184</v>
      </c>
      <c r="E10787" s="173" t="s">
        <v>30555</v>
      </c>
      <c r="F10787" s="72" t="s">
        <v>6</v>
      </c>
      <c r="G10787" s="68" t="s">
        <v>31382</v>
      </c>
      <c r="H10787" s="73"/>
    </row>
    <row r="10788" spans="1:8" hidden="1">
      <c r="A10788" s="67">
        <v>10787</v>
      </c>
      <c r="B10788" s="72" t="s">
        <v>18277</v>
      </c>
      <c r="C10788" s="73" t="s">
        <v>18278</v>
      </c>
      <c r="D10788" s="71" t="s">
        <v>184</v>
      </c>
      <c r="E10788" s="173" t="s">
        <v>30555</v>
      </c>
      <c r="F10788" s="72" t="s">
        <v>6</v>
      </c>
      <c r="G10788" s="68" t="s">
        <v>31382</v>
      </c>
      <c r="H10788" s="73"/>
    </row>
    <row r="10789" spans="1:8" hidden="1">
      <c r="A10789" s="67">
        <v>10788</v>
      </c>
      <c r="B10789" s="72" t="s">
        <v>18279</v>
      </c>
      <c r="C10789" s="73" t="s">
        <v>18280</v>
      </c>
      <c r="D10789" s="71" t="s">
        <v>184</v>
      </c>
      <c r="E10789" s="173" t="s">
        <v>30555</v>
      </c>
      <c r="F10789" s="72" t="s">
        <v>6</v>
      </c>
      <c r="G10789" s="68" t="s">
        <v>31382</v>
      </c>
      <c r="H10789" s="73"/>
    </row>
    <row r="10790" spans="1:8" hidden="1">
      <c r="A10790" s="67">
        <v>10789</v>
      </c>
      <c r="B10790" s="72" t="s">
        <v>18281</v>
      </c>
      <c r="C10790" s="73" t="s">
        <v>18282</v>
      </c>
      <c r="D10790" s="71" t="s">
        <v>184</v>
      </c>
      <c r="E10790" s="173" t="s">
        <v>30555</v>
      </c>
      <c r="F10790" s="72" t="s">
        <v>6</v>
      </c>
      <c r="G10790" s="68" t="s">
        <v>31382</v>
      </c>
      <c r="H10790" s="73"/>
    </row>
    <row r="10791" spans="1:8" hidden="1">
      <c r="A10791" s="67">
        <v>10790</v>
      </c>
      <c r="B10791" s="72" t="s">
        <v>18283</v>
      </c>
      <c r="C10791" s="73" t="s">
        <v>18284</v>
      </c>
      <c r="D10791" s="71" t="s">
        <v>184</v>
      </c>
      <c r="E10791" s="173" t="s">
        <v>30555</v>
      </c>
      <c r="F10791" s="72" t="s">
        <v>6</v>
      </c>
      <c r="G10791" s="68" t="s">
        <v>31382</v>
      </c>
      <c r="H10791" s="73"/>
    </row>
    <row r="10792" spans="1:8" hidden="1">
      <c r="A10792" s="67">
        <v>10791</v>
      </c>
      <c r="B10792" s="72" t="s">
        <v>18285</v>
      </c>
      <c r="C10792" s="73" t="s">
        <v>18286</v>
      </c>
      <c r="D10792" s="71" t="s">
        <v>184</v>
      </c>
      <c r="E10792" s="173" t="s">
        <v>30555</v>
      </c>
      <c r="F10792" s="72" t="s">
        <v>6</v>
      </c>
      <c r="G10792" s="68" t="s">
        <v>31382</v>
      </c>
      <c r="H10792" s="73"/>
    </row>
    <row r="10793" spans="1:8" hidden="1">
      <c r="A10793" s="67">
        <v>10792</v>
      </c>
      <c r="B10793" s="72" t="s">
        <v>18287</v>
      </c>
      <c r="C10793" s="73" t="s">
        <v>18288</v>
      </c>
      <c r="D10793" s="71" t="s">
        <v>184</v>
      </c>
      <c r="E10793" s="173" t="s">
        <v>30555</v>
      </c>
      <c r="F10793" s="72" t="s">
        <v>6</v>
      </c>
      <c r="G10793" s="68" t="s">
        <v>31382</v>
      </c>
      <c r="H10793" s="73"/>
    </row>
    <row r="10794" spans="1:8" hidden="1">
      <c r="A10794" s="67">
        <v>10793</v>
      </c>
      <c r="B10794" s="72" t="s">
        <v>18289</v>
      </c>
      <c r="C10794" s="73" t="s">
        <v>18290</v>
      </c>
      <c r="D10794" s="71" t="s">
        <v>184</v>
      </c>
      <c r="E10794" s="173" t="s">
        <v>30555</v>
      </c>
      <c r="F10794" s="72" t="s">
        <v>6</v>
      </c>
      <c r="G10794" s="68" t="s">
        <v>31382</v>
      </c>
      <c r="H10794" s="73"/>
    </row>
    <row r="10795" spans="1:8" hidden="1">
      <c r="A10795" s="67">
        <v>10794</v>
      </c>
      <c r="B10795" s="72" t="s">
        <v>18291</v>
      </c>
      <c r="C10795" s="73" t="s">
        <v>18292</v>
      </c>
      <c r="D10795" s="71" t="s">
        <v>184</v>
      </c>
      <c r="E10795" s="173" t="s">
        <v>30555</v>
      </c>
      <c r="F10795" s="72" t="s">
        <v>6</v>
      </c>
      <c r="G10795" s="68" t="s">
        <v>31382</v>
      </c>
      <c r="H10795" s="73"/>
    </row>
    <row r="10796" spans="1:8" hidden="1">
      <c r="A10796" s="67">
        <v>10795</v>
      </c>
      <c r="B10796" s="72" t="s">
        <v>18293</v>
      </c>
      <c r="C10796" s="73" t="s">
        <v>18294</v>
      </c>
      <c r="D10796" s="71" t="s">
        <v>184</v>
      </c>
      <c r="E10796" s="173" t="s">
        <v>30555</v>
      </c>
      <c r="F10796" s="72" t="s">
        <v>6</v>
      </c>
      <c r="G10796" s="68" t="s">
        <v>31382</v>
      </c>
      <c r="H10796" s="73"/>
    </row>
    <row r="10797" spans="1:8" hidden="1">
      <c r="A10797" s="67">
        <v>10796</v>
      </c>
      <c r="B10797" s="72" t="s">
        <v>18295</v>
      </c>
      <c r="C10797" s="73" t="s">
        <v>18296</v>
      </c>
      <c r="D10797" s="71" t="s">
        <v>184</v>
      </c>
      <c r="E10797" s="173" t="s">
        <v>30555</v>
      </c>
      <c r="F10797" s="72" t="s">
        <v>6</v>
      </c>
      <c r="G10797" s="68" t="s">
        <v>31382</v>
      </c>
      <c r="H10797" s="73"/>
    </row>
    <row r="10798" spans="1:8" hidden="1">
      <c r="A10798" s="67">
        <v>10797</v>
      </c>
      <c r="B10798" s="72" t="s">
        <v>18297</v>
      </c>
      <c r="C10798" s="73" t="s">
        <v>18298</v>
      </c>
      <c r="D10798" s="71" t="s">
        <v>184</v>
      </c>
      <c r="E10798" s="173" t="s">
        <v>30555</v>
      </c>
      <c r="F10798" s="72" t="s">
        <v>6</v>
      </c>
      <c r="G10798" s="68" t="s">
        <v>31382</v>
      </c>
      <c r="H10798" s="73"/>
    </row>
    <row r="10799" spans="1:8" hidden="1">
      <c r="A10799" s="67">
        <v>10798</v>
      </c>
      <c r="B10799" s="72" t="s">
        <v>18299</v>
      </c>
      <c r="C10799" s="73" t="s">
        <v>18300</v>
      </c>
      <c r="D10799" s="71" t="s">
        <v>184</v>
      </c>
      <c r="E10799" s="173" t="s">
        <v>30555</v>
      </c>
      <c r="F10799" s="72" t="s">
        <v>6</v>
      </c>
      <c r="G10799" s="68" t="s">
        <v>31382</v>
      </c>
      <c r="H10799" s="73"/>
    </row>
    <row r="10800" spans="1:8" hidden="1">
      <c r="A10800" s="67">
        <v>10799</v>
      </c>
      <c r="B10800" s="72" t="s">
        <v>18301</v>
      </c>
      <c r="C10800" s="73" t="s">
        <v>18302</v>
      </c>
      <c r="D10800" s="71" t="s">
        <v>184</v>
      </c>
      <c r="E10800" s="173" t="s">
        <v>30555</v>
      </c>
      <c r="F10800" s="72" t="s">
        <v>6</v>
      </c>
      <c r="G10800" s="68" t="s">
        <v>31382</v>
      </c>
      <c r="H10800" s="73"/>
    </row>
    <row r="10801" spans="1:8" hidden="1">
      <c r="A10801" s="67">
        <v>10800</v>
      </c>
      <c r="B10801" s="72" t="s">
        <v>18303</v>
      </c>
      <c r="C10801" s="73" t="s">
        <v>18304</v>
      </c>
      <c r="D10801" s="71" t="s">
        <v>184</v>
      </c>
      <c r="E10801" s="173" t="s">
        <v>30555</v>
      </c>
      <c r="F10801" s="72" t="s">
        <v>6</v>
      </c>
      <c r="G10801" s="68" t="s">
        <v>31382</v>
      </c>
      <c r="H10801" s="73"/>
    </row>
    <row r="10802" spans="1:8" hidden="1">
      <c r="A10802" s="67">
        <v>10801</v>
      </c>
      <c r="B10802" s="72" t="s">
        <v>18305</v>
      </c>
      <c r="C10802" s="73" t="s">
        <v>18306</v>
      </c>
      <c r="D10802" s="71" t="s">
        <v>184</v>
      </c>
      <c r="E10802" s="173" t="s">
        <v>30555</v>
      </c>
      <c r="F10802" s="72" t="s">
        <v>6</v>
      </c>
      <c r="G10802" s="68" t="s">
        <v>31382</v>
      </c>
      <c r="H10802" s="73"/>
    </row>
    <row r="10803" spans="1:8" hidden="1">
      <c r="A10803" s="67">
        <v>10802</v>
      </c>
      <c r="B10803" s="72" t="s">
        <v>18307</v>
      </c>
      <c r="C10803" s="73" t="s">
        <v>18308</v>
      </c>
      <c r="D10803" s="71" t="s">
        <v>184</v>
      </c>
      <c r="E10803" s="173" t="s">
        <v>30555</v>
      </c>
      <c r="F10803" s="72" t="s">
        <v>6</v>
      </c>
      <c r="G10803" s="68" t="s">
        <v>31382</v>
      </c>
      <c r="H10803" s="73"/>
    </row>
    <row r="10804" spans="1:8" hidden="1">
      <c r="A10804" s="67">
        <v>10803</v>
      </c>
      <c r="B10804" s="72" t="s">
        <v>18309</v>
      </c>
      <c r="C10804" s="73" t="s">
        <v>18310</v>
      </c>
      <c r="D10804" s="71" t="s">
        <v>184</v>
      </c>
      <c r="E10804" s="173" t="s">
        <v>30555</v>
      </c>
      <c r="F10804" s="72" t="s">
        <v>6</v>
      </c>
      <c r="G10804" s="68" t="s">
        <v>31382</v>
      </c>
      <c r="H10804" s="73"/>
    </row>
    <row r="10805" spans="1:8" hidden="1">
      <c r="A10805" s="67">
        <v>10804</v>
      </c>
      <c r="B10805" s="72" t="s">
        <v>18311</v>
      </c>
      <c r="C10805" s="73" t="s">
        <v>18312</v>
      </c>
      <c r="D10805" s="71" t="s">
        <v>184</v>
      </c>
      <c r="E10805" s="173" t="s">
        <v>30555</v>
      </c>
      <c r="F10805" s="72" t="s">
        <v>6</v>
      </c>
      <c r="G10805" s="68" t="s">
        <v>31382</v>
      </c>
      <c r="H10805" s="73"/>
    </row>
    <row r="10806" spans="1:8" hidden="1">
      <c r="A10806" s="67">
        <v>10805</v>
      </c>
      <c r="B10806" s="72" t="s">
        <v>18313</v>
      </c>
      <c r="C10806" s="73" t="s">
        <v>18314</v>
      </c>
      <c r="D10806" s="71" t="s">
        <v>184</v>
      </c>
      <c r="E10806" s="173" t="s">
        <v>30555</v>
      </c>
      <c r="F10806" s="72" t="s">
        <v>6</v>
      </c>
      <c r="G10806" s="68" t="s">
        <v>31382</v>
      </c>
      <c r="H10806" s="73"/>
    </row>
    <row r="10807" spans="1:8" hidden="1">
      <c r="A10807" s="67">
        <v>10806</v>
      </c>
      <c r="B10807" s="72" t="s">
        <v>18315</v>
      </c>
      <c r="C10807" s="73" t="s">
        <v>18316</v>
      </c>
      <c r="D10807" s="71" t="s">
        <v>184</v>
      </c>
      <c r="E10807" s="172">
        <v>78.84</v>
      </c>
      <c r="F10807" s="72" t="s">
        <v>6</v>
      </c>
      <c r="G10807" s="68" t="s">
        <v>31382</v>
      </c>
      <c r="H10807" s="73"/>
    </row>
    <row r="10808" spans="1:8" hidden="1">
      <c r="A10808" s="67">
        <v>10807</v>
      </c>
      <c r="B10808" s="72" t="s">
        <v>18317</v>
      </c>
      <c r="C10808" s="73" t="s">
        <v>18318</v>
      </c>
      <c r="D10808" s="71" t="s">
        <v>184</v>
      </c>
      <c r="E10808" s="172">
        <v>78.84</v>
      </c>
      <c r="F10808" s="72" t="s">
        <v>6</v>
      </c>
      <c r="G10808" s="68" t="s">
        <v>31382</v>
      </c>
      <c r="H10808" s="73"/>
    </row>
    <row r="10809" spans="1:8" hidden="1">
      <c r="A10809" s="67">
        <v>10808</v>
      </c>
      <c r="B10809" s="72" t="s">
        <v>18319</v>
      </c>
      <c r="C10809" s="73" t="s">
        <v>18320</v>
      </c>
      <c r="D10809" s="71" t="s">
        <v>184</v>
      </c>
      <c r="E10809" s="172">
        <v>78.84</v>
      </c>
      <c r="F10809" s="72" t="s">
        <v>6</v>
      </c>
      <c r="G10809" s="68" t="s">
        <v>31382</v>
      </c>
      <c r="H10809" s="73"/>
    </row>
    <row r="10810" spans="1:8" hidden="1">
      <c r="A10810" s="67">
        <v>10809</v>
      </c>
      <c r="B10810" s="72" t="s">
        <v>18321</v>
      </c>
      <c r="C10810" s="73" t="s">
        <v>18322</v>
      </c>
      <c r="D10810" s="71" t="s">
        <v>184</v>
      </c>
      <c r="E10810" s="172">
        <v>78.84</v>
      </c>
      <c r="F10810" s="72" t="s">
        <v>6</v>
      </c>
      <c r="G10810" s="68" t="s">
        <v>31382</v>
      </c>
      <c r="H10810" s="73"/>
    </row>
    <row r="10811" spans="1:8" hidden="1">
      <c r="A10811" s="67">
        <v>10810</v>
      </c>
      <c r="B10811" s="72" t="s">
        <v>18323</v>
      </c>
      <c r="C10811" s="73" t="s">
        <v>18324</v>
      </c>
      <c r="D10811" s="71" t="s">
        <v>184</v>
      </c>
      <c r="E10811" s="172">
        <v>78.84</v>
      </c>
      <c r="F10811" s="72" t="s">
        <v>6</v>
      </c>
      <c r="G10811" s="68" t="s">
        <v>31382</v>
      </c>
      <c r="H10811" s="73"/>
    </row>
    <row r="10812" spans="1:8" hidden="1">
      <c r="A10812" s="67">
        <v>10811</v>
      </c>
      <c r="B10812" s="72" t="s">
        <v>18325</v>
      </c>
      <c r="C10812" s="73" t="s">
        <v>18326</v>
      </c>
      <c r="D10812" s="71" t="s">
        <v>184</v>
      </c>
      <c r="E10812" s="172">
        <v>78.84</v>
      </c>
      <c r="F10812" s="72" t="s">
        <v>6</v>
      </c>
      <c r="G10812" s="68" t="s">
        <v>31382</v>
      </c>
      <c r="H10812" s="73"/>
    </row>
    <row r="10813" spans="1:8" hidden="1">
      <c r="A10813" s="67">
        <v>10812</v>
      </c>
      <c r="B10813" s="72" t="s">
        <v>18327</v>
      </c>
      <c r="C10813" s="73" t="s">
        <v>18328</v>
      </c>
      <c r="D10813" s="71" t="s">
        <v>184</v>
      </c>
      <c r="E10813" s="172">
        <v>78.84</v>
      </c>
      <c r="F10813" s="72" t="s">
        <v>6</v>
      </c>
      <c r="G10813" s="68" t="s">
        <v>31382</v>
      </c>
      <c r="H10813" s="73"/>
    </row>
    <row r="10814" spans="1:8" hidden="1">
      <c r="A10814" s="67">
        <v>10813</v>
      </c>
      <c r="B10814" s="72" t="s">
        <v>18329</v>
      </c>
      <c r="C10814" s="73" t="s">
        <v>18330</v>
      </c>
      <c r="D10814" s="71" t="s">
        <v>184</v>
      </c>
      <c r="E10814" s="172">
        <v>78.84</v>
      </c>
      <c r="F10814" s="72" t="s">
        <v>6</v>
      </c>
      <c r="G10814" s="68" t="s">
        <v>31382</v>
      </c>
      <c r="H10814" s="73"/>
    </row>
    <row r="10815" spans="1:8" hidden="1">
      <c r="A10815" s="67">
        <v>10814</v>
      </c>
      <c r="B10815" s="72" t="s">
        <v>18331</v>
      </c>
      <c r="C10815" s="73" t="s">
        <v>18332</v>
      </c>
      <c r="D10815" s="71" t="s">
        <v>184</v>
      </c>
      <c r="E10815" s="173" t="s">
        <v>30555</v>
      </c>
      <c r="F10815" s="72" t="s">
        <v>6</v>
      </c>
      <c r="G10815" s="68" t="s">
        <v>31382</v>
      </c>
      <c r="H10815" s="73"/>
    </row>
    <row r="10816" spans="1:8" hidden="1">
      <c r="A10816" s="67">
        <v>10815</v>
      </c>
      <c r="B10816" s="72" t="s">
        <v>18333</v>
      </c>
      <c r="C10816" s="73" t="s">
        <v>18334</v>
      </c>
      <c r="D10816" s="71" t="s">
        <v>184</v>
      </c>
      <c r="E10816" s="173" t="s">
        <v>30555</v>
      </c>
      <c r="F10816" s="72" t="s">
        <v>6</v>
      </c>
      <c r="G10816" s="68" t="s">
        <v>31382</v>
      </c>
      <c r="H10816" s="73"/>
    </row>
    <row r="10817" spans="1:8" hidden="1">
      <c r="A10817" s="67">
        <v>10816</v>
      </c>
      <c r="B10817" s="72" t="s">
        <v>18335</v>
      </c>
      <c r="C10817" s="73" t="s">
        <v>18336</v>
      </c>
      <c r="D10817" s="71" t="s">
        <v>184</v>
      </c>
      <c r="E10817" s="173" t="s">
        <v>30555</v>
      </c>
      <c r="F10817" s="72" t="s">
        <v>6</v>
      </c>
      <c r="G10817" s="68" t="s">
        <v>31382</v>
      </c>
      <c r="H10817" s="73"/>
    </row>
    <row r="10818" spans="1:8" hidden="1">
      <c r="A10818" s="67">
        <v>10817</v>
      </c>
      <c r="B10818" s="72" t="s">
        <v>18337</v>
      </c>
      <c r="C10818" s="73" t="s">
        <v>18338</v>
      </c>
      <c r="D10818" s="71" t="s">
        <v>184</v>
      </c>
      <c r="E10818" s="173" t="s">
        <v>30555</v>
      </c>
      <c r="F10818" s="72" t="s">
        <v>6</v>
      </c>
      <c r="G10818" s="68" t="s">
        <v>31382</v>
      </c>
      <c r="H10818" s="73"/>
    </row>
    <row r="10819" spans="1:8" hidden="1">
      <c r="A10819" s="67">
        <v>10818</v>
      </c>
      <c r="B10819" s="72" t="s">
        <v>18339</v>
      </c>
      <c r="C10819" s="73" t="s">
        <v>18340</v>
      </c>
      <c r="D10819" s="71" t="s">
        <v>184</v>
      </c>
      <c r="E10819" s="173" t="s">
        <v>30555</v>
      </c>
      <c r="F10819" s="72" t="s">
        <v>6</v>
      </c>
      <c r="G10819" s="68" t="s">
        <v>31382</v>
      </c>
      <c r="H10819" s="73"/>
    </row>
    <row r="10820" spans="1:8" hidden="1">
      <c r="A10820" s="67">
        <v>10819</v>
      </c>
      <c r="B10820" s="72" t="s">
        <v>18341</v>
      </c>
      <c r="C10820" s="73" t="s">
        <v>18342</v>
      </c>
      <c r="D10820" s="71" t="s">
        <v>184</v>
      </c>
      <c r="E10820" s="173" t="s">
        <v>30555</v>
      </c>
      <c r="F10820" s="72" t="s">
        <v>6</v>
      </c>
      <c r="G10820" s="68" t="s">
        <v>31382</v>
      </c>
      <c r="H10820" s="73"/>
    </row>
    <row r="10821" spans="1:8" hidden="1">
      <c r="A10821" s="67">
        <v>10820</v>
      </c>
      <c r="B10821" s="72" t="s">
        <v>18343</v>
      </c>
      <c r="C10821" s="73" t="s">
        <v>18344</v>
      </c>
      <c r="D10821" s="71" t="s">
        <v>184</v>
      </c>
      <c r="E10821" s="173" t="s">
        <v>30555</v>
      </c>
      <c r="F10821" s="72" t="s">
        <v>6</v>
      </c>
      <c r="G10821" s="68" t="s">
        <v>31382</v>
      </c>
      <c r="H10821" s="73"/>
    </row>
    <row r="10822" spans="1:8" hidden="1">
      <c r="A10822" s="67">
        <v>10821</v>
      </c>
      <c r="B10822" s="72" t="s">
        <v>18345</v>
      </c>
      <c r="C10822" s="73" t="s">
        <v>18346</v>
      </c>
      <c r="D10822" s="71" t="s">
        <v>184</v>
      </c>
      <c r="E10822" s="173" t="s">
        <v>30555</v>
      </c>
      <c r="F10822" s="72" t="s">
        <v>6</v>
      </c>
      <c r="G10822" s="68" t="s">
        <v>31382</v>
      </c>
      <c r="H10822" s="73"/>
    </row>
    <row r="10823" spans="1:8" hidden="1">
      <c r="A10823" s="67">
        <v>10822</v>
      </c>
      <c r="B10823" s="72" t="s">
        <v>18347</v>
      </c>
      <c r="C10823" s="73" t="s">
        <v>18348</v>
      </c>
      <c r="D10823" s="71" t="s">
        <v>184</v>
      </c>
      <c r="E10823" s="173" t="s">
        <v>30555</v>
      </c>
      <c r="F10823" s="72" t="s">
        <v>6</v>
      </c>
      <c r="G10823" s="68" t="s">
        <v>31382</v>
      </c>
      <c r="H10823" s="73"/>
    </row>
    <row r="10824" spans="1:8" hidden="1">
      <c r="A10824" s="67">
        <v>10823</v>
      </c>
      <c r="B10824" s="72" t="s">
        <v>18349</v>
      </c>
      <c r="C10824" s="73" t="s">
        <v>18350</v>
      </c>
      <c r="D10824" s="71" t="s">
        <v>184</v>
      </c>
      <c r="E10824" s="173" t="s">
        <v>30555</v>
      </c>
      <c r="F10824" s="72" t="s">
        <v>6</v>
      </c>
      <c r="G10824" s="68" t="s">
        <v>31382</v>
      </c>
      <c r="H10824" s="73"/>
    </row>
    <row r="10825" spans="1:8" hidden="1">
      <c r="A10825" s="67">
        <v>10824</v>
      </c>
      <c r="B10825" s="72" t="s">
        <v>18351</v>
      </c>
      <c r="C10825" s="73" t="s">
        <v>18352</v>
      </c>
      <c r="D10825" s="71" t="s">
        <v>184</v>
      </c>
      <c r="E10825" s="173" t="s">
        <v>30555</v>
      </c>
      <c r="F10825" s="72" t="s">
        <v>6</v>
      </c>
      <c r="G10825" s="68" t="s">
        <v>31382</v>
      </c>
      <c r="H10825" s="73"/>
    </row>
    <row r="10826" spans="1:8" hidden="1">
      <c r="A10826" s="67">
        <v>10825</v>
      </c>
      <c r="B10826" s="72" t="s">
        <v>18353</v>
      </c>
      <c r="C10826" s="73" t="s">
        <v>18354</v>
      </c>
      <c r="D10826" s="71" t="s">
        <v>184</v>
      </c>
      <c r="E10826" s="173" t="s">
        <v>30555</v>
      </c>
      <c r="F10826" s="72" t="s">
        <v>6</v>
      </c>
      <c r="G10826" s="68" t="s">
        <v>31382</v>
      </c>
      <c r="H10826" s="73"/>
    </row>
    <row r="10827" spans="1:8" hidden="1">
      <c r="A10827" s="67">
        <v>10826</v>
      </c>
      <c r="B10827" s="72" t="s">
        <v>18355</v>
      </c>
      <c r="C10827" s="73" t="s">
        <v>18356</v>
      </c>
      <c r="D10827" s="71" t="s">
        <v>184</v>
      </c>
      <c r="E10827" s="173" t="s">
        <v>30555</v>
      </c>
      <c r="F10827" s="72" t="s">
        <v>6</v>
      </c>
      <c r="G10827" s="68" t="s">
        <v>31382</v>
      </c>
      <c r="H10827" s="73"/>
    </row>
    <row r="10828" spans="1:8" hidden="1">
      <c r="A10828" s="67">
        <v>10827</v>
      </c>
      <c r="B10828" s="72" t="s">
        <v>18357</v>
      </c>
      <c r="C10828" s="73" t="s">
        <v>18358</v>
      </c>
      <c r="D10828" s="71" t="s">
        <v>184</v>
      </c>
      <c r="E10828" s="173" t="s">
        <v>30555</v>
      </c>
      <c r="F10828" s="72" t="s">
        <v>6</v>
      </c>
      <c r="G10828" s="68" t="s">
        <v>31382</v>
      </c>
      <c r="H10828" s="73"/>
    </row>
    <row r="10829" spans="1:8" hidden="1">
      <c r="A10829" s="67">
        <v>10828</v>
      </c>
      <c r="B10829" s="72" t="s">
        <v>18359</v>
      </c>
      <c r="C10829" s="73" t="s">
        <v>18360</v>
      </c>
      <c r="D10829" s="71" t="s">
        <v>184</v>
      </c>
      <c r="E10829" s="173" t="s">
        <v>30555</v>
      </c>
      <c r="F10829" s="72" t="s">
        <v>6</v>
      </c>
      <c r="G10829" s="68" t="s">
        <v>31382</v>
      </c>
      <c r="H10829" s="73"/>
    </row>
    <row r="10830" spans="1:8" hidden="1">
      <c r="A10830" s="67">
        <v>10829</v>
      </c>
      <c r="B10830" s="72" t="s">
        <v>18361</v>
      </c>
      <c r="C10830" s="73" t="s">
        <v>18362</v>
      </c>
      <c r="D10830" s="71" t="s">
        <v>184</v>
      </c>
      <c r="E10830" s="173" t="s">
        <v>30555</v>
      </c>
      <c r="F10830" s="72" t="s">
        <v>6</v>
      </c>
      <c r="G10830" s="68" t="s">
        <v>31382</v>
      </c>
      <c r="H10830" s="73"/>
    </row>
    <row r="10831" spans="1:8" hidden="1">
      <c r="A10831" s="67">
        <v>10830</v>
      </c>
      <c r="B10831" s="72" t="s">
        <v>18363</v>
      </c>
      <c r="C10831" s="73" t="s">
        <v>18364</v>
      </c>
      <c r="D10831" s="71" t="s">
        <v>184</v>
      </c>
      <c r="E10831" s="173" t="s">
        <v>30555</v>
      </c>
      <c r="F10831" s="72" t="s">
        <v>6</v>
      </c>
      <c r="G10831" s="68" t="s">
        <v>31382</v>
      </c>
      <c r="H10831" s="73"/>
    </row>
    <row r="10832" spans="1:8" hidden="1">
      <c r="A10832" s="67">
        <v>10831</v>
      </c>
      <c r="B10832" s="72" t="s">
        <v>18365</v>
      </c>
      <c r="C10832" s="73" t="s">
        <v>18366</v>
      </c>
      <c r="D10832" s="71" t="s">
        <v>184</v>
      </c>
      <c r="E10832" s="173" t="s">
        <v>30555</v>
      </c>
      <c r="F10832" s="72" t="s">
        <v>6</v>
      </c>
      <c r="G10832" s="68" t="s">
        <v>31382</v>
      </c>
      <c r="H10832" s="73"/>
    </row>
    <row r="10833" spans="1:8" hidden="1">
      <c r="A10833" s="67">
        <v>10832</v>
      </c>
      <c r="B10833" s="72" t="s">
        <v>18367</v>
      </c>
      <c r="C10833" s="73" t="s">
        <v>18368</v>
      </c>
      <c r="D10833" s="71" t="s">
        <v>184</v>
      </c>
      <c r="E10833" s="173" t="s">
        <v>30555</v>
      </c>
      <c r="F10833" s="72" t="s">
        <v>6</v>
      </c>
      <c r="G10833" s="68" t="s">
        <v>31382</v>
      </c>
      <c r="H10833" s="73"/>
    </row>
    <row r="10834" spans="1:8" hidden="1">
      <c r="A10834" s="67">
        <v>10833</v>
      </c>
      <c r="B10834" s="72" t="s">
        <v>18369</v>
      </c>
      <c r="C10834" s="73" t="s">
        <v>18370</v>
      </c>
      <c r="D10834" s="71" t="s">
        <v>184</v>
      </c>
      <c r="E10834" s="173" t="s">
        <v>30555</v>
      </c>
      <c r="F10834" s="72" t="s">
        <v>6</v>
      </c>
      <c r="G10834" s="68" t="s">
        <v>31382</v>
      </c>
      <c r="H10834" s="73"/>
    </row>
    <row r="10835" spans="1:8" hidden="1">
      <c r="A10835" s="67">
        <v>10834</v>
      </c>
      <c r="B10835" s="72" t="s">
        <v>18371</v>
      </c>
      <c r="C10835" s="73" t="s">
        <v>18372</v>
      </c>
      <c r="D10835" s="71" t="s">
        <v>184</v>
      </c>
      <c r="E10835" s="173" t="s">
        <v>30555</v>
      </c>
      <c r="F10835" s="72" t="s">
        <v>6</v>
      </c>
      <c r="G10835" s="68" t="s">
        <v>31382</v>
      </c>
      <c r="H10835" s="73"/>
    </row>
    <row r="10836" spans="1:8" hidden="1">
      <c r="A10836" s="67">
        <v>10835</v>
      </c>
      <c r="B10836" s="72" t="s">
        <v>18373</v>
      </c>
      <c r="C10836" s="73" t="s">
        <v>18374</v>
      </c>
      <c r="D10836" s="71" t="s">
        <v>184</v>
      </c>
      <c r="E10836" s="173" t="s">
        <v>30555</v>
      </c>
      <c r="F10836" s="72" t="s">
        <v>6</v>
      </c>
      <c r="G10836" s="68" t="s">
        <v>31382</v>
      </c>
      <c r="H10836" s="73"/>
    </row>
    <row r="10837" spans="1:8" hidden="1">
      <c r="A10837" s="67">
        <v>10836</v>
      </c>
      <c r="B10837" s="72" t="s">
        <v>18375</v>
      </c>
      <c r="C10837" s="73" t="s">
        <v>18376</v>
      </c>
      <c r="D10837" s="71" t="s">
        <v>184</v>
      </c>
      <c r="E10837" s="173" t="s">
        <v>30555</v>
      </c>
      <c r="F10837" s="72" t="s">
        <v>6</v>
      </c>
      <c r="G10837" s="68" t="s">
        <v>31382</v>
      </c>
      <c r="H10837" s="73"/>
    </row>
    <row r="10838" spans="1:8" hidden="1">
      <c r="A10838" s="67">
        <v>10837</v>
      </c>
      <c r="B10838" s="72" t="s">
        <v>18377</v>
      </c>
      <c r="C10838" s="73" t="s">
        <v>18378</v>
      </c>
      <c r="D10838" s="71" t="s">
        <v>184</v>
      </c>
      <c r="E10838" s="173" t="s">
        <v>30555</v>
      </c>
      <c r="F10838" s="72" t="s">
        <v>6</v>
      </c>
      <c r="G10838" s="68" t="s">
        <v>31382</v>
      </c>
      <c r="H10838" s="73"/>
    </row>
    <row r="10839" spans="1:8" hidden="1">
      <c r="A10839" s="67">
        <v>10838</v>
      </c>
      <c r="B10839" s="72" t="s">
        <v>18379</v>
      </c>
      <c r="C10839" s="73" t="s">
        <v>18380</v>
      </c>
      <c r="D10839" s="71" t="s">
        <v>184</v>
      </c>
      <c r="E10839" s="173" t="s">
        <v>30555</v>
      </c>
      <c r="F10839" s="72" t="s">
        <v>6</v>
      </c>
      <c r="G10839" s="68" t="s">
        <v>31382</v>
      </c>
      <c r="H10839" s="73"/>
    </row>
    <row r="10840" spans="1:8" hidden="1">
      <c r="A10840" s="67">
        <v>10839</v>
      </c>
      <c r="B10840" s="72" t="s">
        <v>18381</v>
      </c>
      <c r="C10840" s="73" t="s">
        <v>18382</v>
      </c>
      <c r="D10840" s="71" t="s">
        <v>184</v>
      </c>
      <c r="E10840" s="173" t="s">
        <v>30555</v>
      </c>
      <c r="F10840" s="72" t="s">
        <v>6</v>
      </c>
      <c r="G10840" s="68" t="s">
        <v>31382</v>
      </c>
      <c r="H10840" s="73"/>
    </row>
    <row r="10841" spans="1:8" hidden="1">
      <c r="A10841" s="67">
        <v>10840</v>
      </c>
      <c r="B10841" s="72" t="s">
        <v>18383</v>
      </c>
      <c r="C10841" s="73" t="s">
        <v>18384</v>
      </c>
      <c r="D10841" s="71" t="s">
        <v>184</v>
      </c>
      <c r="E10841" s="173" t="s">
        <v>30555</v>
      </c>
      <c r="F10841" s="72" t="s">
        <v>6</v>
      </c>
      <c r="G10841" s="68" t="s">
        <v>31382</v>
      </c>
      <c r="H10841" s="73"/>
    </row>
    <row r="10842" spans="1:8" hidden="1">
      <c r="A10842" s="67">
        <v>10841</v>
      </c>
      <c r="B10842" s="72" t="s">
        <v>18385</v>
      </c>
      <c r="C10842" s="73" t="s">
        <v>18386</v>
      </c>
      <c r="D10842" s="71" t="s">
        <v>184</v>
      </c>
      <c r="E10842" s="173" t="s">
        <v>30555</v>
      </c>
      <c r="F10842" s="72" t="s">
        <v>6</v>
      </c>
      <c r="G10842" s="68" t="s">
        <v>31382</v>
      </c>
      <c r="H10842" s="73"/>
    </row>
    <row r="10843" spans="1:8" hidden="1">
      <c r="A10843" s="67">
        <v>10842</v>
      </c>
      <c r="B10843" s="72" t="s">
        <v>18387</v>
      </c>
      <c r="C10843" s="73" t="s">
        <v>18388</v>
      </c>
      <c r="D10843" s="71" t="s">
        <v>184</v>
      </c>
      <c r="E10843" s="173" t="s">
        <v>30555</v>
      </c>
      <c r="F10843" s="72" t="s">
        <v>6</v>
      </c>
      <c r="G10843" s="68" t="s">
        <v>31382</v>
      </c>
      <c r="H10843" s="73"/>
    </row>
    <row r="10844" spans="1:8" hidden="1">
      <c r="A10844" s="67">
        <v>10843</v>
      </c>
      <c r="B10844" s="72" t="s">
        <v>18389</v>
      </c>
      <c r="C10844" s="73" t="s">
        <v>18390</v>
      </c>
      <c r="D10844" s="71" t="s">
        <v>184</v>
      </c>
      <c r="E10844" s="173" t="s">
        <v>30555</v>
      </c>
      <c r="F10844" s="72" t="s">
        <v>6</v>
      </c>
      <c r="G10844" s="68" t="s">
        <v>31382</v>
      </c>
      <c r="H10844" s="73"/>
    </row>
    <row r="10845" spans="1:8" hidden="1">
      <c r="A10845" s="67">
        <v>10844</v>
      </c>
      <c r="B10845" s="72" t="s">
        <v>18391</v>
      </c>
      <c r="C10845" s="73" t="s">
        <v>18392</v>
      </c>
      <c r="D10845" s="71" t="s">
        <v>184</v>
      </c>
      <c r="E10845" s="173" t="s">
        <v>30555</v>
      </c>
      <c r="F10845" s="72" t="s">
        <v>6</v>
      </c>
      <c r="G10845" s="68" t="s">
        <v>31382</v>
      </c>
      <c r="H10845" s="73"/>
    </row>
    <row r="10846" spans="1:8" hidden="1">
      <c r="A10846" s="67">
        <v>10845</v>
      </c>
      <c r="B10846" s="72" t="s">
        <v>18393</v>
      </c>
      <c r="C10846" s="73" t="s">
        <v>18394</v>
      </c>
      <c r="D10846" s="71" t="s">
        <v>184</v>
      </c>
      <c r="E10846" s="173" t="s">
        <v>30555</v>
      </c>
      <c r="F10846" s="72" t="s">
        <v>6</v>
      </c>
      <c r="G10846" s="68" t="s">
        <v>31382</v>
      </c>
      <c r="H10846" s="73"/>
    </row>
    <row r="10847" spans="1:8" hidden="1">
      <c r="A10847" s="67">
        <v>10846</v>
      </c>
      <c r="B10847" s="72" t="s">
        <v>18395</v>
      </c>
      <c r="C10847" s="73" t="s">
        <v>18396</v>
      </c>
      <c r="D10847" s="71" t="s">
        <v>184</v>
      </c>
      <c r="E10847" s="173" t="s">
        <v>30555</v>
      </c>
      <c r="F10847" s="72" t="s">
        <v>6</v>
      </c>
      <c r="G10847" s="68" t="s">
        <v>31382</v>
      </c>
      <c r="H10847" s="73"/>
    </row>
    <row r="10848" spans="1:8" hidden="1">
      <c r="A10848" s="67">
        <v>10847</v>
      </c>
      <c r="B10848" s="72" t="s">
        <v>18397</v>
      </c>
      <c r="C10848" s="73" t="s">
        <v>18398</v>
      </c>
      <c r="D10848" s="71" t="s">
        <v>184</v>
      </c>
      <c r="E10848" s="173" t="s">
        <v>30555</v>
      </c>
      <c r="F10848" s="72" t="s">
        <v>6</v>
      </c>
      <c r="G10848" s="68" t="s">
        <v>31382</v>
      </c>
      <c r="H10848" s="73"/>
    </row>
    <row r="10849" spans="1:8" hidden="1">
      <c r="A10849" s="67">
        <v>10848</v>
      </c>
      <c r="B10849" s="72" t="s">
        <v>18399</v>
      </c>
      <c r="C10849" s="73" t="s">
        <v>18400</v>
      </c>
      <c r="D10849" s="71" t="s">
        <v>184</v>
      </c>
      <c r="E10849" s="173" t="s">
        <v>30555</v>
      </c>
      <c r="F10849" s="72" t="s">
        <v>6</v>
      </c>
      <c r="G10849" s="68" t="s">
        <v>31382</v>
      </c>
      <c r="H10849" s="73"/>
    </row>
    <row r="10850" spans="1:8" hidden="1">
      <c r="A10850" s="67">
        <v>10849</v>
      </c>
      <c r="B10850" s="72" t="s">
        <v>18401</v>
      </c>
      <c r="C10850" s="73" t="s">
        <v>18402</v>
      </c>
      <c r="D10850" s="71" t="s">
        <v>184</v>
      </c>
      <c r="E10850" s="173" t="s">
        <v>30555</v>
      </c>
      <c r="F10850" s="72" t="s">
        <v>6</v>
      </c>
      <c r="G10850" s="68" t="s">
        <v>31382</v>
      </c>
      <c r="H10850" s="73"/>
    </row>
    <row r="10851" spans="1:8" hidden="1">
      <c r="A10851" s="67">
        <v>10850</v>
      </c>
      <c r="B10851" s="72" t="s">
        <v>18403</v>
      </c>
      <c r="C10851" s="73" t="s">
        <v>18404</v>
      </c>
      <c r="D10851" s="71" t="s">
        <v>184</v>
      </c>
      <c r="E10851" s="173" t="s">
        <v>30555</v>
      </c>
      <c r="F10851" s="72" t="s">
        <v>6</v>
      </c>
      <c r="G10851" s="68" t="s">
        <v>31382</v>
      </c>
      <c r="H10851" s="73"/>
    </row>
    <row r="10852" spans="1:8" hidden="1">
      <c r="A10852" s="67">
        <v>10851</v>
      </c>
      <c r="B10852" s="72" t="s">
        <v>18405</v>
      </c>
      <c r="C10852" s="73" t="s">
        <v>18406</v>
      </c>
      <c r="D10852" s="71" t="s">
        <v>184</v>
      </c>
      <c r="E10852" s="173" t="s">
        <v>30555</v>
      </c>
      <c r="F10852" s="72" t="s">
        <v>6</v>
      </c>
      <c r="G10852" s="68" t="s">
        <v>31382</v>
      </c>
      <c r="H10852" s="73"/>
    </row>
    <row r="10853" spans="1:8" hidden="1">
      <c r="A10853" s="67">
        <v>10852</v>
      </c>
      <c r="B10853" s="72" t="s">
        <v>18407</v>
      </c>
      <c r="C10853" s="73" t="s">
        <v>18408</v>
      </c>
      <c r="D10853" s="71" t="s">
        <v>184</v>
      </c>
      <c r="E10853" s="173" t="s">
        <v>30555</v>
      </c>
      <c r="F10853" s="72" t="s">
        <v>6</v>
      </c>
      <c r="G10853" s="68" t="s">
        <v>31382</v>
      </c>
      <c r="H10853" s="73"/>
    </row>
    <row r="10854" spans="1:8" hidden="1">
      <c r="A10854" s="67">
        <v>10853</v>
      </c>
      <c r="B10854" s="72" t="s">
        <v>18409</v>
      </c>
      <c r="C10854" s="73" t="s">
        <v>18410</v>
      </c>
      <c r="D10854" s="71" t="s">
        <v>184</v>
      </c>
      <c r="E10854" s="172">
        <v>116.49</v>
      </c>
      <c r="F10854" s="72" t="s">
        <v>6</v>
      </c>
      <c r="G10854" s="68" t="s">
        <v>31382</v>
      </c>
      <c r="H10854" s="73"/>
    </row>
    <row r="10855" spans="1:8" hidden="1">
      <c r="A10855" s="67">
        <v>10854</v>
      </c>
      <c r="B10855" s="72" t="s">
        <v>18411</v>
      </c>
      <c r="C10855" s="73" t="s">
        <v>18412</v>
      </c>
      <c r="D10855" s="71" t="s">
        <v>184</v>
      </c>
      <c r="E10855" s="172">
        <v>116.49</v>
      </c>
      <c r="F10855" s="72" t="s">
        <v>6</v>
      </c>
      <c r="G10855" s="68" t="s">
        <v>31382</v>
      </c>
      <c r="H10855" s="73"/>
    </row>
    <row r="10856" spans="1:8" hidden="1">
      <c r="A10856" s="67">
        <v>10855</v>
      </c>
      <c r="B10856" s="72" t="s">
        <v>18413</v>
      </c>
      <c r="C10856" s="73" t="s">
        <v>18414</v>
      </c>
      <c r="D10856" s="71" t="s">
        <v>184</v>
      </c>
      <c r="E10856" s="172">
        <v>116.49</v>
      </c>
      <c r="F10856" s="72" t="s">
        <v>6</v>
      </c>
      <c r="G10856" s="68" t="s">
        <v>31382</v>
      </c>
      <c r="H10856" s="73"/>
    </row>
    <row r="10857" spans="1:8" hidden="1">
      <c r="A10857" s="67">
        <v>10856</v>
      </c>
      <c r="B10857" s="72" t="s">
        <v>18415</v>
      </c>
      <c r="C10857" s="73" t="s">
        <v>18416</v>
      </c>
      <c r="D10857" s="71" t="s">
        <v>184</v>
      </c>
      <c r="E10857" s="172">
        <v>116.49</v>
      </c>
      <c r="F10857" s="72" t="s">
        <v>6</v>
      </c>
      <c r="G10857" s="68" t="s">
        <v>31382</v>
      </c>
      <c r="H10857" s="73"/>
    </row>
    <row r="10858" spans="1:8" hidden="1">
      <c r="A10858" s="67">
        <v>10857</v>
      </c>
      <c r="B10858" s="72" t="s">
        <v>18417</v>
      </c>
      <c r="C10858" s="73" t="s">
        <v>18418</v>
      </c>
      <c r="D10858" s="71" t="s">
        <v>184</v>
      </c>
      <c r="E10858" s="172">
        <v>116.49</v>
      </c>
      <c r="F10858" s="72" t="s">
        <v>6</v>
      </c>
      <c r="G10858" s="68" t="s">
        <v>31382</v>
      </c>
      <c r="H10858" s="73"/>
    </row>
    <row r="10859" spans="1:8" hidden="1">
      <c r="A10859" s="67">
        <v>10858</v>
      </c>
      <c r="B10859" s="72" t="s">
        <v>18419</v>
      </c>
      <c r="C10859" s="73" t="s">
        <v>18420</v>
      </c>
      <c r="D10859" s="71" t="s">
        <v>184</v>
      </c>
      <c r="E10859" s="172">
        <v>116.49</v>
      </c>
      <c r="F10859" s="72" t="s">
        <v>6</v>
      </c>
      <c r="G10859" s="68" t="s">
        <v>31382</v>
      </c>
      <c r="H10859" s="73"/>
    </row>
    <row r="10860" spans="1:8" hidden="1">
      <c r="A10860" s="67">
        <v>10859</v>
      </c>
      <c r="B10860" s="72" t="s">
        <v>18421</v>
      </c>
      <c r="C10860" s="73" t="s">
        <v>18422</v>
      </c>
      <c r="D10860" s="71" t="s">
        <v>184</v>
      </c>
      <c r="E10860" s="172">
        <v>116.49</v>
      </c>
      <c r="F10860" s="72" t="s">
        <v>6</v>
      </c>
      <c r="G10860" s="68" t="s">
        <v>31382</v>
      </c>
      <c r="H10860" s="73"/>
    </row>
    <row r="10861" spans="1:8" hidden="1">
      <c r="A10861" s="67">
        <v>10860</v>
      </c>
      <c r="B10861" s="72" t="s">
        <v>18423</v>
      </c>
      <c r="C10861" s="73" t="s">
        <v>18424</v>
      </c>
      <c r="D10861" s="71" t="s">
        <v>184</v>
      </c>
      <c r="E10861" s="172">
        <v>116.49</v>
      </c>
      <c r="F10861" s="72" t="s">
        <v>6</v>
      </c>
      <c r="G10861" s="68" t="s">
        <v>31382</v>
      </c>
      <c r="H10861" s="73"/>
    </row>
    <row r="10862" spans="1:8" hidden="1">
      <c r="A10862" s="67">
        <v>10861</v>
      </c>
      <c r="B10862" s="72" t="s">
        <v>18425</v>
      </c>
      <c r="C10862" s="73" t="s">
        <v>18426</v>
      </c>
      <c r="D10862" s="71" t="s">
        <v>184</v>
      </c>
      <c r="E10862" s="172">
        <v>116.49</v>
      </c>
      <c r="F10862" s="72" t="s">
        <v>6</v>
      </c>
      <c r="G10862" s="68" t="s">
        <v>31382</v>
      </c>
      <c r="H10862" s="73"/>
    </row>
    <row r="10863" spans="1:8" hidden="1">
      <c r="A10863" s="67">
        <v>10862</v>
      </c>
      <c r="B10863" s="72" t="s">
        <v>18427</v>
      </c>
      <c r="C10863" s="73" t="s">
        <v>18428</v>
      </c>
      <c r="D10863" s="71" t="s">
        <v>184</v>
      </c>
      <c r="E10863" s="173" t="s">
        <v>30555</v>
      </c>
      <c r="F10863" s="72" t="s">
        <v>6</v>
      </c>
      <c r="G10863" s="68" t="s">
        <v>31382</v>
      </c>
      <c r="H10863" s="73"/>
    </row>
    <row r="10864" spans="1:8" hidden="1">
      <c r="A10864" s="67">
        <v>10863</v>
      </c>
      <c r="B10864" s="72" t="s">
        <v>18429</v>
      </c>
      <c r="C10864" s="73" t="s">
        <v>18430</v>
      </c>
      <c r="D10864" s="71" t="s">
        <v>184</v>
      </c>
      <c r="E10864" s="173" t="s">
        <v>30555</v>
      </c>
      <c r="F10864" s="72" t="s">
        <v>6</v>
      </c>
      <c r="G10864" s="68" t="s">
        <v>31382</v>
      </c>
      <c r="H10864" s="73"/>
    </row>
    <row r="10865" spans="1:8" hidden="1">
      <c r="A10865" s="67">
        <v>10864</v>
      </c>
      <c r="B10865" s="72" t="s">
        <v>18431</v>
      </c>
      <c r="C10865" s="73" t="s">
        <v>18432</v>
      </c>
      <c r="D10865" s="71" t="s">
        <v>184</v>
      </c>
      <c r="E10865" s="173" t="s">
        <v>30555</v>
      </c>
      <c r="F10865" s="72" t="s">
        <v>6</v>
      </c>
      <c r="G10865" s="68" t="s">
        <v>31382</v>
      </c>
      <c r="H10865" s="73"/>
    </row>
    <row r="10866" spans="1:8" hidden="1">
      <c r="A10866" s="67">
        <v>10865</v>
      </c>
      <c r="B10866" s="72" t="s">
        <v>18433</v>
      </c>
      <c r="C10866" s="73" t="s">
        <v>18434</v>
      </c>
      <c r="D10866" s="71" t="s">
        <v>184</v>
      </c>
      <c r="E10866" s="173" t="s">
        <v>30555</v>
      </c>
      <c r="F10866" s="72" t="s">
        <v>6</v>
      </c>
      <c r="G10866" s="68" t="s">
        <v>31382</v>
      </c>
      <c r="H10866" s="73"/>
    </row>
    <row r="10867" spans="1:8" hidden="1">
      <c r="A10867" s="67">
        <v>10866</v>
      </c>
      <c r="B10867" s="72" t="s">
        <v>18435</v>
      </c>
      <c r="C10867" s="73" t="s">
        <v>18436</v>
      </c>
      <c r="D10867" s="71" t="s">
        <v>184</v>
      </c>
      <c r="E10867" s="173" t="s">
        <v>30555</v>
      </c>
      <c r="F10867" s="72" t="s">
        <v>6</v>
      </c>
      <c r="G10867" s="68" t="s">
        <v>31382</v>
      </c>
      <c r="H10867" s="73"/>
    </row>
    <row r="10868" spans="1:8" hidden="1">
      <c r="A10868" s="67">
        <v>10867</v>
      </c>
      <c r="B10868" s="72" t="s">
        <v>18437</v>
      </c>
      <c r="C10868" s="73" t="s">
        <v>18438</v>
      </c>
      <c r="D10868" s="71" t="s">
        <v>184</v>
      </c>
      <c r="E10868" s="172">
        <v>135.93</v>
      </c>
      <c r="F10868" s="72" t="s">
        <v>6</v>
      </c>
      <c r="G10868" s="68" t="s">
        <v>31382</v>
      </c>
      <c r="H10868" s="73"/>
    </row>
    <row r="10869" spans="1:8" hidden="1">
      <c r="A10869" s="67">
        <v>10868</v>
      </c>
      <c r="B10869" s="72" t="s">
        <v>18439</v>
      </c>
      <c r="C10869" s="73" t="s">
        <v>18440</v>
      </c>
      <c r="D10869" s="71" t="s">
        <v>184</v>
      </c>
      <c r="E10869" s="172">
        <v>135.93</v>
      </c>
      <c r="F10869" s="72" t="s">
        <v>6</v>
      </c>
      <c r="G10869" s="68" t="s">
        <v>31382</v>
      </c>
      <c r="H10869" s="73"/>
    </row>
    <row r="10870" spans="1:8" hidden="1">
      <c r="A10870" s="67">
        <v>10869</v>
      </c>
      <c r="B10870" s="72" t="s">
        <v>18441</v>
      </c>
      <c r="C10870" s="73" t="s">
        <v>18442</v>
      </c>
      <c r="D10870" s="71" t="s">
        <v>184</v>
      </c>
      <c r="E10870" s="172">
        <v>135.93</v>
      </c>
      <c r="F10870" s="72" t="s">
        <v>6</v>
      </c>
      <c r="G10870" s="68" t="s">
        <v>31382</v>
      </c>
      <c r="H10870" s="73"/>
    </row>
    <row r="10871" spans="1:8" hidden="1">
      <c r="A10871" s="67">
        <v>10870</v>
      </c>
      <c r="B10871" s="72" t="s">
        <v>18443</v>
      </c>
      <c r="C10871" s="73" t="s">
        <v>18444</v>
      </c>
      <c r="D10871" s="71" t="s">
        <v>184</v>
      </c>
      <c r="E10871" s="172">
        <v>135.93</v>
      </c>
      <c r="F10871" s="72" t="s">
        <v>6</v>
      </c>
      <c r="G10871" s="68" t="s">
        <v>31382</v>
      </c>
      <c r="H10871" s="73"/>
    </row>
    <row r="10872" spans="1:8" hidden="1">
      <c r="A10872" s="67">
        <v>10871</v>
      </c>
      <c r="B10872" s="72" t="s">
        <v>18445</v>
      </c>
      <c r="C10872" s="73" t="s">
        <v>18446</v>
      </c>
      <c r="D10872" s="71" t="s">
        <v>184</v>
      </c>
      <c r="E10872" s="172">
        <v>135.93</v>
      </c>
      <c r="F10872" s="72" t="s">
        <v>6</v>
      </c>
      <c r="G10872" s="68" t="s">
        <v>31382</v>
      </c>
      <c r="H10872" s="73"/>
    </row>
    <row r="10873" spans="1:8" hidden="1">
      <c r="A10873" s="67">
        <v>10872</v>
      </c>
      <c r="B10873" s="72" t="s">
        <v>18447</v>
      </c>
      <c r="C10873" s="73" t="s">
        <v>18448</v>
      </c>
      <c r="D10873" s="71" t="s">
        <v>184</v>
      </c>
      <c r="E10873" s="172">
        <v>135.93</v>
      </c>
      <c r="F10873" s="72" t="s">
        <v>6</v>
      </c>
      <c r="G10873" s="68" t="s">
        <v>31382</v>
      </c>
      <c r="H10873" s="73"/>
    </row>
    <row r="10874" spans="1:8" hidden="1">
      <c r="A10874" s="67">
        <v>10873</v>
      </c>
      <c r="B10874" s="72" t="s">
        <v>18449</v>
      </c>
      <c r="C10874" s="73" t="s">
        <v>18450</v>
      </c>
      <c r="D10874" s="71" t="s">
        <v>184</v>
      </c>
      <c r="E10874" s="172">
        <v>135.93</v>
      </c>
      <c r="F10874" s="72" t="s">
        <v>6</v>
      </c>
      <c r="G10874" s="68" t="s">
        <v>31382</v>
      </c>
      <c r="H10874" s="73"/>
    </row>
    <row r="10875" spans="1:8" hidden="1">
      <c r="A10875" s="67">
        <v>10874</v>
      </c>
      <c r="B10875" s="72" t="s">
        <v>18451</v>
      </c>
      <c r="C10875" s="73" t="s">
        <v>18452</v>
      </c>
      <c r="D10875" s="71" t="s">
        <v>184</v>
      </c>
      <c r="E10875" s="172">
        <v>135.93</v>
      </c>
      <c r="F10875" s="72" t="s">
        <v>6</v>
      </c>
      <c r="G10875" s="68" t="s">
        <v>31382</v>
      </c>
      <c r="H10875" s="73"/>
    </row>
    <row r="10876" spans="1:8" hidden="1">
      <c r="A10876" s="67">
        <v>10875</v>
      </c>
      <c r="B10876" s="72" t="s">
        <v>18453</v>
      </c>
      <c r="C10876" s="73" t="s">
        <v>18454</v>
      </c>
      <c r="D10876" s="71" t="s">
        <v>184</v>
      </c>
      <c r="E10876" s="172">
        <v>143.74</v>
      </c>
      <c r="F10876" s="72" t="s">
        <v>6</v>
      </c>
      <c r="G10876" s="68" t="s">
        <v>31382</v>
      </c>
      <c r="H10876" s="73"/>
    </row>
    <row r="10877" spans="1:8" hidden="1">
      <c r="A10877" s="67">
        <v>10876</v>
      </c>
      <c r="B10877" s="72" t="s">
        <v>18455</v>
      </c>
      <c r="C10877" s="73" t="s">
        <v>18456</v>
      </c>
      <c r="D10877" s="71" t="s">
        <v>184</v>
      </c>
      <c r="E10877" s="172">
        <v>107.11</v>
      </c>
      <c r="F10877" s="72" t="s">
        <v>6</v>
      </c>
      <c r="G10877" s="68" t="s">
        <v>31382</v>
      </c>
      <c r="H10877" s="73"/>
    </row>
    <row r="10878" spans="1:8" hidden="1">
      <c r="A10878" s="67">
        <v>10877</v>
      </c>
      <c r="B10878" s="72" t="s">
        <v>18457</v>
      </c>
      <c r="C10878" s="73" t="s">
        <v>18458</v>
      </c>
      <c r="D10878" s="71" t="s">
        <v>184</v>
      </c>
      <c r="E10878" s="172">
        <v>107.11</v>
      </c>
      <c r="F10878" s="72" t="s">
        <v>6</v>
      </c>
      <c r="G10878" s="68" t="s">
        <v>31382</v>
      </c>
      <c r="H10878" s="73"/>
    </row>
    <row r="10879" spans="1:8" hidden="1">
      <c r="A10879" s="67">
        <v>10878</v>
      </c>
      <c r="B10879" s="72" t="s">
        <v>18459</v>
      </c>
      <c r="C10879" s="73" t="s">
        <v>18460</v>
      </c>
      <c r="D10879" s="71" t="s">
        <v>184</v>
      </c>
      <c r="E10879" s="172">
        <v>107.11</v>
      </c>
      <c r="F10879" s="72" t="s">
        <v>6</v>
      </c>
      <c r="G10879" s="68" t="s">
        <v>31382</v>
      </c>
      <c r="H10879" s="73"/>
    </row>
    <row r="10880" spans="1:8" hidden="1">
      <c r="A10880" s="67">
        <v>10879</v>
      </c>
      <c r="B10880" s="72" t="s">
        <v>18461</v>
      </c>
      <c r="C10880" s="73" t="s">
        <v>18462</v>
      </c>
      <c r="D10880" s="71" t="s">
        <v>184</v>
      </c>
      <c r="E10880" s="172">
        <v>107.11</v>
      </c>
      <c r="F10880" s="72" t="s">
        <v>6</v>
      </c>
      <c r="G10880" s="68" t="s">
        <v>31382</v>
      </c>
      <c r="H10880" s="73"/>
    </row>
    <row r="10881" spans="1:8" hidden="1">
      <c r="A10881" s="67">
        <v>10880</v>
      </c>
      <c r="B10881" s="72" t="s">
        <v>18463</v>
      </c>
      <c r="C10881" s="73" t="s">
        <v>18464</v>
      </c>
      <c r="D10881" s="71" t="s">
        <v>184</v>
      </c>
      <c r="E10881" s="172">
        <v>107.11</v>
      </c>
      <c r="F10881" s="72" t="s">
        <v>6</v>
      </c>
      <c r="G10881" s="68" t="s">
        <v>31382</v>
      </c>
      <c r="H10881" s="73"/>
    </row>
    <row r="10882" spans="1:8" hidden="1">
      <c r="A10882" s="67">
        <v>10881</v>
      </c>
      <c r="B10882" s="72" t="s">
        <v>18465</v>
      </c>
      <c r="C10882" s="73" t="s">
        <v>18466</v>
      </c>
      <c r="D10882" s="71" t="s">
        <v>184</v>
      </c>
      <c r="E10882" s="172">
        <v>162.05000000000001</v>
      </c>
      <c r="F10882" s="72" t="s">
        <v>6</v>
      </c>
      <c r="G10882" s="68" t="s">
        <v>31382</v>
      </c>
      <c r="H10882" s="73"/>
    </row>
    <row r="10883" spans="1:8" hidden="1">
      <c r="A10883" s="67">
        <v>10882</v>
      </c>
      <c r="B10883" s="72" t="s">
        <v>18467</v>
      </c>
      <c r="C10883" s="73" t="s">
        <v>18468</v>
      </c>
      <c r="D10883" s="71" t="s">
        <v>184</v>
      </c>
      <c r="E10883" s="172">
        <v>162.05000000000001</v>
      </c>
      <c r="F10883" s="72" t="s">
        <v>6</v>
      </c>
      <c r="G10883" s="68" t="s">
        <v>31382</v>
      </c>
      <c r="H10883" s="73"/>
    </row>
    <row r="10884" spans="1:8" hidden="1">
      <c r="A10884" s="67">
        <v>10883</v>
      </c>
      <c r="B10884" s="72" t="s">
        <v>18469</v>
      </c>
      <c r="C10884" s="73" t="s">
        <v>18470</v>
      </c>
      <c r="D10884" s="71" t="s">
        <v>184</v>
      </c>
      <c r="E10884" s="172">
        <v>162.05000000000001</v>
      </c>
      <c r="F10884" s="72" t="s">
        <v>6</v>
      </c>
      <c r="G10884" s="68" t="s">
        <v>31382</v>
      </c>
      <c r="H10884" s="73"/>
    </row>
    <row r="10885" spans="1:8" hidden="1">
      <c r="A10885" s="67">
        <v>10884</v>
      </c>
      <c r="B10885" s="72" t="s">
        <v>18471</v>
      </c>
      <c r="C10885" s="73" t="s">
        <v>18472</v>
      </c>
      <c r="D10885" s="71" t="s">
        <v>184</v>
      </c>
      <c r="E10885" s="172">
        <v>162.05000000000001</v>
      </c>
      <c r="F10885" s="72" t="s">
        <v>6</v>
      </c>
      <c r="G10885" s="68" t="s">
        <v>31382</v>
      </c>
      <c r="H10885" s="73"/>
    </row>
    <row r="10886" spans="1:8" hidden="1">
      <c r="A10886" s="67">
        <v>10885</v>
      </c>
      <c r="B10886" s="72" t="s">
        <v>18473</v>
      </c>
      <c r="C10886" s="73" t="s">
        <v>18474</v>
      </c>
      <c r="D10886" s="71" t="s">
        <v>184</v>
      </c>
      <c r="E10886" s="172">
        <v>162.05000000000001</v>
      </c>
      <c r="F10886" s="72" t="s">
        <v>6</v>
      </c>
      <c r="G10886" s="68" t="s">
        <v>31382</v>
      </c>
      <c r="H10886" s="73"/>
    </row>
    <row r="10887" spans="1:8" hidden="1">
      <c r="A10887" s="67">
        <v>10886</v>
      </c>
      <c r="B10887" s="72" t="s">
        <v>18475</v>
      </c>
      <c r="C10887" s="73" t="s">
        <v>18476</v>
      </c>
      <c r="D10887" s="71" t="s">
        <v>184</v>
      </c>
      <c r="E10887" s="172">
        <v>161.97</v>
      </c>
      <c r="F10887" s="72" t="s">
        <v>6</v>
      </c>
      <c r="G10887" s="68" t="s">
        <v>31382</v>
      </c>
      <c r="H10887" s="73"/>
    </row>
    <row r="10888" spans="1:8" hidden="1">
      <c r="A10888" s="67">
        <v>10887</v>
      </c>
      <c r="B10888" s="72" t="s">
        <v>18477</v>
      </c>
      <c r="C10888" s="73" t="s">
        <v>18478</v>
      </c>
      <c r="D10888" s="71" t="s">
        <v>184</v>
      </c>
      <c r="E10888" s="172">
        <v>161.97</v>
      </c>
      <c r="F10888" s="72" t="s">
        <v>6</v>
      </c>
      <c r="G10888" s="68" t="s">
        <v>31382</v>
      </c>
      <c r="H10888" s="73"/>
    </row>
    <row r="10889" spans="1:8" hidden="1">
      <c r="A10889" s="67">
        <v>10888</v>
      </c>
      <c r="B10889" s="72" t="s">
        <v>18479</v>
      </c>
      <c r="C10889" s="73" t="s">
        <v>18480</v>
      </c>
      <c r="D10889" s="71" t="s">
        <v>184</v>
      </c>
      <c r="E10889" s="172">
        <v>161.97</v>
      </c>
      <c r="F10889" s="72" t="s">
        <v>6</v>
      </c>
      <c r="G10889" s="68" t="s">
        <v>31382</v>
      </c>
      <c r="H10889" s="73"/>
    </row>
    <row r="10890" spans="1:8" hidden="1">
      <c r="A10890" s="67">
        <v>10889</v>
      </c>
      <c r="B10890" s="72" t="s">
        <v>18481</v>
      </c>
      <c r="C10890" s="73" t="s">
        <v>18482</v>
      </c>
      <c r="D10890" s="71" t="s">
        <v>184</v>
      </c>
      <c r="E10890" s="172">
        <v>175.03</v>
      </c>
      <c r="F10890" s="72" t="s">
        <v>6</v>
      </c>
      <c r="G10890" s="68" t="s">
        <v>31382</v>
      </c>
      <c r="H10890" s="73"/>
    </row>
    <row r="10891" spans="1:8" hidden="1">
      <c r="A10891" s="67">
        <v>10890</v>
      </c>
      <c r="B10891" s="72" t="s">
        <v>18483</v>
      </c>
      <c r="C10891" s="73" t="s">
        <v>18484</v>
      </c>
      <c r="D10891" s="71" t="s">
        <v>184</v>
      </c>
      <c r="E10891" s="172">
        <v>168.59</v>
      </c>
      <c r="F10891" s="72" t="s">
        <v>6</v>
      </c>
      <c r="G10891" s="68" t="s">
        <v>31382</v>
      </c>
      <c r="H10891" s="73"/>
    </row>
    <row r="10892" spans="1:8" hidden="1">
      <c r="A10892" s="67">
        <v>10891</v>
      </c>
      <c r="B10892" s="72" t="s">
        <v>18485</v>
      </c>
      <c r="C10892" s="73" t="s">
        <v>18486</v>
      </c>
      <c r="D10892" s="71" t="s">
        <v>184</v>
      </c>
      <c r="E10892" s="172">
        <v>135.85</v>
      </c>
      <c r="F10892" s="72" t="s">
        <v>6</v>
      </c>
      <c r="G10892" s="68" t="s">
        <v>31382</v>
      </c>
      <c r="H10892" s="73"/>
    </row>
    <row r="10893" spans="1:8" hidden="1">
      <c r="A10893" s="67">
        <v>10892</v>
      </c>
      <c r="B10893" s="72" t="s">
        <v>18487</v>
      </c>
      <c r="C10893" s="73" t="s">
        <v>18488</v>
      </c>
      <c r="D10893" s="71" t="s">
        <v>184</v>
      </c>
      <c r="E10893" s="172">
        <v>135.85</v>
      </c>
      <c r="F10893" s="72" t="s">
        <v>6</v>
      </c>
      <c r="G10893" s="68" t="s">
        <v>31382</v>
      </c>
      <c r="H10893" s="73"/>
    </row>
    <row r="10894" spans="1:8" hidden="1">
      <c r="A10894" s="67">
        <v>10893</v>
      </c>
      <c r="B10894" s="72" t="s">
        <v>18489</v>
      </c>
      <c r="C10894" s="73" t="s">
        <v>18490</v>
      </c>
      <c r="D10894" s="71" t="s">
        <v>184</v>
      </c>
      <c r="E10894" s="172">
        <v>135.85</v>
      </c>
      <c r="F10894" s="72" t="s">
        <v>6</v>
      </c>
      <c r="G10894" s="68" t="s">
        <v>31382</v>
      </c>
      <c r="H10894" s="73"/>
    </row>
    <row r="10895" spans="1:8" hidden="1">
      <c r="A10895" s="67">
        <v>10894</v>
      </c>
      <c r="B10895" s="72" t="s">
        <v>18491</v>
      </c>
      <c r="C10895" s="73" t="s">
        <v>18492</v>
      </c>
      <c r="D10895" s="71" t="s">
        <v>184</v>
      </c>
      <c r="E10895" s="172">
        <v>135.85</v>
      </c>
      <c r="F10895" s="72" t="s">
        <v>6</v>
      </c>
      <c r="G10895" s="68" t="s">
        <v>31382</v>
      </c>
      <c r="H10895" s="73"/>
    </row>
    <row r="10896" spans="1:8" hidden="1">
      <c r="A10896" s="67">
        <v>10895</v>
      </c>
      <c r="B10896" s="72" t="s">
        <v>18493</v>
      </c>
      <c r="C10896" s="73" t="s">
        <v>18494</v>
      </c>
      <c r="D10896" s="71" t="s">
        <v>184</v>
      </c>
      <c r="E10896" s="172">
        <v>135.85</v>
      </c>
      <c r="F10896" s="72" t="s">
        <v>6</v>
      </c>
      <c r="G10896" s="68" t="s">
        <v>31382</v>
      </c>
      <c r="H10896" s="73"/>
    </row>
    <row r="10897" spans="1:8" hidden="1">
      <c r="A10897" s="67">
        <v>10896</v>
      </c>
      <c r="B10897" s="72" t="s">
        <v>18495</v>
      </c>
      <c r="C10897" s="73" t="s">
        <v>18496</v>
      </c>
      <c r="D10897" s="71" t="s">
        <v>184</v>
      </c>
      <c r="E10897" s="172">
        <v>188.25</v>
      </c>
      <c r="F10897" s="72" t="s">
        <v>6</v>
      </c>
      <c r="G10897" s="68" t="s">
        <v>31382</v>
      </c>
      <c r="H10897" s="73"/>
    </row>
    <row r="10898" spans="1:8" hidden="1">
      <c r="A10898" s="67">
        <v>10897</v>
      </c>
      <c r="B10898" s="72" t="s">
        <v>18497</v>
      </c>
      <c r="C10898" s="73" t="s">
        <v>18498</v>
      </c>
      <c r="D10898" s="71" t="s">
        <v>184</v>
      </c>
      <c r="E10898" s="172">
        <v>188.25</v>
      </c>
      <c r="F10898" s="72" t="s">
        <v>6</v>
      </c>
      <c r="G10898" s="68" t="s">
        <v>31382</v>
      </c>
      <c r="H10898" s="73"/>
    </row>
    <row r="10899" spans="1:8" hidden="1">
      <c r="A10899" s="67">
        <v>10898</v>
      </c>
      <c r="B10899" s="72" t="s">
        <v>18499</v>
      </c>
      <c r="C10899" s="73" t="s">
        <v>18500</v>
      </c>
      <c r="D10899" s="71" t="s">
        <v>184</v>
      </c>
      <c r="E10899" s="172">
        <v>188.25</v>
      </c>
      <c r="F10899" s="72" t="s">
        <v>6</v>
      </c>
      <c r="G10899" s="68" t="s">
        <v>31382</v>
      </c>
      <c r="H10899" s="73"/>
    </row>
    <row r="10900" spans="1:8" hidden="1">
      <c r="A10900" s="67">
        <v>10899</v>
      </c>
      <c r="B10900" s="72" t="s">
        <v>18501</v>
      </c>
      <c r="C10900" s="73" t="s">
        <v>18502</v>
      </c>
      <c r="D10900" s="71" t="s">
        <v>184</v>
      </c>
      <c r="E10900" s="172">
        <v>188.25</v>
      </c>
      <c r="F10900" s="72" t="s">
        <v>6</v>
      </c>
      <c r="G10900" s="68" t="s">
        <v>31382</v>
      </c>
      <c r="H10900" s="73"/>
    </row>
    <row r="10901" spans="1:8" hidden="1">
      <c r="A10901" s="67">
        <v>10900</v>
      </c>
      <c r="B10901" s="72" t="s">
        <v>18503</v>
      </c>
      <c r="C10901" s="73" t="s">
        <v>18504</v>
      </c>
      <c r="D10901" s="71" t="s">
        <v>184</v>
      </c>
      <c r="E10901" s="172">
        <v>188.25</v>
      </c>
      <c r="F10901" s="72" t="s">
        <v>6</v>
      </c>
      <c r="G10901" s="68" t="s">
        <v>31382</v>
      </c>
      <c r="H10901" s="73"/>
    </row>
    <row r="10902" spans="1:8" hidden="1">
      <c r="A10902" s="67">
        <v>10901</v>
      </c>
      <c r="B10902" s="72" t="s">
        <v>18505</v>
      </c>
      <c r="C10902" s="73" t="s">
        <v>18506</v>
      </c>
      <c r="D10902" s="71" t="s">
        <v>184</v>
      </c>
      <c r="E10902" s="172">
        <v>188.09</v>
      </c>
      <c r="F10902" s="72" t="s">
        <v>6</v>
      </c>
      <c r="G10902" s="68" t="s">
        <v>31382</v>
      </c>
      <c r="H10902" s="73"/>
    </row>
    <row r="10903" spans="1:8" hidden="1">
      <c r="A10903" s="67">
        <v>10902</v>
      </c>
      <c r="B10903" s="72" t="s">
        <v>18507</v>
      </c>
      <c r="C10903" s="73" t="s">
        <v>18508</v>
      </c>
      <c r="D10903" s="71" t="s">
        <v>184</v>
      </c>
      <c r="E10903" s="172">
        <v>188.09</v>
      </c>
      <c r="F10903" s="72" t="s">
        <v>6</v>
      </c>
      <c r="G10903" s="68" t="s">
        <v>31382</v>
      </c>
      <c r="H10903" s="73"/>
    </row>
    <row r="10904" spans="1:8" hidden="1">
      <c r="A10904" s="67">
        <v>10903</v>
      </c>
      <c r="B10904" s="72" t="s">
        <v>18509</v>
      </c>
      <c r="C10904" s="73" t="s">
        <v>18510</v>
      </c>
      <c r="D10904" s="71" t="s">
        <v>184</v>
      </c>
      <c r="E10904" s="172">
        <v>188.09</v>
      </c>
      <c r="F10904" s="72" t="s">
        <v>6</v>
      </c>
      <c r="G10904" s="68" t="s">
        <v>31382</v>
      </c>
      <c r="H10904" s="73"/>
    </row>
    <row r="10905" spans="1:8" hidden="1">
      <c r="A10905" s="67">
        <v>10904</v>
      </c>
      <c r="B10905" s="72" t="s">
        <v>18511</v>
      </c>
      <c r="C10905" s="73" t="s">
        <v>18512</v>
      </c>
      <c r="D10905" s="71" t="s">
        <v>184</v>
      </c>
      <c r="E10905" s="172">
        <v>202.64</v>
      </c>
      <c r="F10905" s="72" t="s">
        <v>6</v>
      </c>
      <c r="G10905" s="68" t="s">
        <v>31382</v>
      </c>
      <c r="H10905" s="73"/>
    </row>
    <row r="10906" spans="1:8" hidden="1">
      <c r="A10906" s="67">
        <v>10905</v>
      </c>
      <c r="B10906" s="72" t="s">
        <v>18513</v>
      </c>
      <c r="C10906" s="73" t="s">
        <v>18514</v>
      </c>
      <c r="D10906" s="71" t="s">
        <v>184</v>
      </c>
      <c r="E10906" s="172">
        <v>183</v>
      </c>
      <c r="F10906" s="72" t="s">
        <v>6</v>
      </c>
      <c r="G10906" s="68" t="s">
        <v>31382</v>
      </c>
      <c r="H10906" s="73"/>
    </row>
    <row r="10907" spans="1:8" hidden="1">
      <c r="A10907" s="67">
        <v>10906</v>
      </c>
      <c r="B10907" s="72" t="s">
        <v>18515</v>
      </c>
      <c r="C10907" s="73" t="s">
        <v>18516</v>
      </c>
      <c r="D10907" s="71" t="s">
        <v>184</v>
      </c>
      <c r="E10907" s="172">
        <v>183</v>
      </c>
      <c r="F10907" s="72" t="s">
        <v>6</v>
      </c>
      <c r="G10907" s="68" t="s">
        <v>31382</v>
      </c>
      <c r="H10907" s="73"/>
    </row>
    <row r="10908" spans="1:8" hidden="1">
      <c r="A10908" s="67">
        <v>10907</v>
      </c>
      <c r="B10908" s="72" t="s">
        <v>18517</v>
      </c>
      <c r="C10908" s="73" t="s">
        <v>18518</v>
      </c>
      <c r="D10908" s="71" t="s">
        <v>184</v>
      </c>
      <c r="E10908" s="172">
        <v>183</v>
      </c>
      <c r="F10908" s="72" t="s">
        <v>6</v>
      </c>
      <c r="G10908" s="68" t="s">
        <v>31382</v>
      </c>
      <c r="H10908" s="73"/>
    </row>
    <row r="10909" spans="1:8" hidden="1">
      <c r="A10909" s="67">
        <v>10908</v>
      </c>
      <c r="B10909" s="72" t="s">
        <v>18519</v>
      </c>
      <c r="C10909" s="73" t="s">
        <v>18520</v>
      </c>
      <c r="D10909" s="71" t="s">
        <v>184</v>
      </c>
      <c r="E10909" s="172">
        <v>183</v>
      </c>
      <c r="F10909" s="72" t="s">
        <v>6</v>
      </c>
      <c r="G10909" s="68" t="s">
        <v>31382</v>
      </c>
      <c r="H10909" s="73"/>
    </row>
    <row r="10910" spans="1:8" hidden="1">
      <c r="A10910" s="67">
        <v>10909</v>
      </c>
      <c r="B10910" s="72" t="s">
        <v>18521</v>
      </c>
      <c r="C10910" s="73" t="s">
        <v>18522</v>
      </c>
      <c r="D10910" s="71" t="s">
        <v>184</v>
      </c>
      <c r="E10910" s="172">
        <v>183</v>
      </c>
      <c r="F10910" s="72" t="s">
        <v>6</v>
      </c>
      <c r="G10910" s="68" t="s">
        <v>31382</v>
      </c>
      <c r="H10910" s="73"/>
    </row>
    <row r="10911" spans="1:8" hidden="1">
      <c r="A10911" s="67">
        <v>10910</v>
      </c>
      <c r="B10911" s="72" t="s">
        <v>18523</v>
      </c>
      <c r="C10911" s="73" t="s">
        <v>18524</v>
      </c>
      <c r="D10911" s="71" t="s">
        <v>184</v>
      </c>
      <c r="E10911" s="172">
        <v>179.83</v>
      </c>
      <c r="F10911" s="72" t="s">
        <v>6</v>
      </c>
      <c r="G10911" s="68" t="s">
        <v>31382</v>
      </c>
      <c r="H10911" s="73"/>
    </row>
    <row r="10912" spans="1:8" hidden="1">
      <c r="A10912" s="67">
        <v>10911</v>
      </c>
      <c r="B10912" s="72" t="s">
        <v>18525</v>
      </c>
      <c r="C10912" s="73" t="s">
        <v>18526</v>
      </c>
      <c r="D10912" s="71" t="s">
        <v>184</v>
      </c>
      <c r="E10912" s="172">
        <v>187.55</v>
      </c>
      <c r="F10912" s="72" t="s">
        <v>6</v>
      </c>
      <c r="G10912" s="68" t="s">
        <v>31382</v>
      </c>
      <c r="H10912" s="73"/>
    </row>
    <row r="10913" spans="1:8" hidden="1">
      <c r="A10913" s="67">
        <v>10912</v>
      </c>
      <c r="B10913" s="72" t="s">
        <v>18527</v>
      </c>
      <c r="C10913" s="73" t="s">
        <v>18528</v>
      </c>
      <c r="D10913" s="71" t="s">
        <v>184</v>
      </c>
      <c r="E10913" s="172">
        <v>143.74</v>
      </c>
      <c r="F10913" s="72" t="s">
        <v>6</v>
      </c>
      <c r="G10913" s="68" t="s">
        <v>31382</v>
      </c>
      <c r="H10913" s="73"/>
    </row>
    <row r="10914" spans="1:8" hidden="1">
      <c r="A10914" s="67">
        <v>10913</v>
      </c>
      <c r="B10914" s="72" t="s">
        <v>18529</v>
      </c>
      <c r="C10914" s="73" t="s">
        <v>18530</v>
      </c>
      <c r="D10914" s="71" t="s">
        <v>184</v>
      </c>
      <c r="E10914" s="172">
        <v>143.74</v>
      </c>
      <c r="F10914" s="72" t="s">
        <v>6</v>
      </c>
      <c r="G10914" s="68" t="s">
        <v>31382</v>
      </c>
      <c r="H10914" s="73"/>
    </row>
    <row r="10915" spans="1:8" hidden="1">
      <c r="A10915" s="67">
        <v>10914</v>
      </c>
      <c r="B10915" s="72" t="s">
        <v>18531</v>
      </c>
      <c r="C10915" s="73" t="s">
        <v>18532</v>
      </c>
      <c r="D10915" s="71" t="s">
        <v>184</v>
      </c>
      <c r="E10915" s="172">
        <v>143.74</v>
      </c>
      <c r="F10915" s="72" t="s">
        <v>6</v>
      </c>
      <c r="G10915" s="68" t="s">
        <v>31382</v>
      </c>
      <c r="H10915" s="73"/>
    </row>
    <row r="10916" spans="1:8" hidden="1">
      <c r="A10916" s="67">
        <v>10915</v>
      </c>
      <c r="B10916" s="72" t="s">
        <v>18533</v>
      </c>
      <c r="C10916" s="73" t="s">
        <v>18534</v>
      </c>
      <c r="D10916" s="71" t="s">
        <v>184</v>
      </c>
      <c r="E10916" s="172">
        <v>143.74</v>
      </c>
      <c r="F10916" s="72" t="s">
        <v>6</v>
      </c>
      <c r="G10916" s="68" t="s">
        <v>31382</v>
      </c>
      <c r="H10916" s="73"/>
    </row>
    <row r="10917" spans="1:8" hidden="1">
      <c r="A10917" s="67">
        <v>10916</v>
      </c>
      <c r="B10917" s="72" t="s">
        <v>18535</v>
      </c>
      <c r="C10917" s="73" t="s">
        <v>18536</v>
      </c>
      <c r="D10917" s="71" t="s">
        <v>184</v>
      </c>
      <c r="E10917" s="172">
        <v>143.74</v>
      </c>
      <c r="F10917" s="72" t="s">
        <v>6</v>
      </c>
      <c r="G10917" s="68" t="s">
        <v>31382</v>
      </c>
      <c r="H10917" s="73"/>
    </row>
    <row r="10918" spans="1:8" hidden="1">
      <c r="A10918" s="67">
        <v>10917</v>
      </c>
      <c r="B10918" s="72" t="s">
        <v>18537</v>
      </c>
      <c r="C10918" s="73" t="s">
        <v>18538</v>
      </c>
      <c r="D10918" s="71" t="s">
        <v>184</v>
      </c>
      <c r="E10918" s="172">
        <v>143.74</v>
      </c>
      <c r="F10918" s="72" t="s">
        <v>6</v>
      </c>
      <c r="G10918" s="68" t="s">
        <v>31382</v>
      </c>
      <c r="H10918" s="73"/>
    </row>
    <row r="10919" spans="1:8" hidden="1">
      <c r="A10919" s="67">
        <v>10918</v>
      </c>
      <c r="B10919" s="72" t="s">
        <v>18539</v>
      </c>
      <c r="C10919" s="73" t="s">
        <v>18540</v>
      </c>
      <c r="D10919" s="71" t="s">
        <v>184</v>
      </c>
      <c r="E10919" s="172">
        <v>149</v>
      </c>
      <c r="F10919" s="72" t="s">
        <v>6</v>
      </c>
      <c r="G10919" s="68" t="s">
        <v>31382</v>
      </c>
      <c r="H10919" s="73"/>
    </row>
    <row r="10920" spans="1:8" hidden="1">
      <c r="A10920" s="67">
        <v>10919</v>
      </c>
      <c r="B10920" s="72" t="s">
        <v>18541</v>
      </c>
      <c r="C10920" s="73" t="s">
        <v>18542</v>
      </c>
      <c r="D10920" s="71" t="s">
        <v>184</v>
      </c>
      <c r="E10920" s="173" t="s">
        <v>30555</v>
      </c>
      <c r="F10920" s="72" t="s">
        <v>6</v>
      </c>
      <c r="G10920" s="68" t="s">
        <v>31382</v>
      </c>
      <c r="H10920" s="73"/>
    </row>
    <row r="10921" spans="1:8" hidden="1">
      <c r="A10921" s="67">
        <v>10920</v>
      </c>
      <c r="B10921" s="72" t="s">
        <v>18543</v>
      </c>
      <c r="C10921" s="73" t="s">
        <v>18544</v>
      </c>
      <c r="D10921" s="71" t="s">
        <v>184</v>
      </c>
      <c r="E10921" s="173" t="s">
        <v>30555</v>
      </c>
      <c r="F10921" s="72" t="s">
        <v>6</v>
      </c>
      <c r="G10921" s="68" t="s">
        <v>31382</v>
      </c>
      <c r="H10921" s="73"/>
    </row>
    <row r="10922" spans="1:8" hidden="1">
      <c r="A10922" s="67">
        <v>10921</v>
      </c>
      <c r="B10922" s="72" t="s">
        <v>18545</v>
      </c>
      <c r="C10922" s="73" t="s">
        <v>18546</v>
      </c>
      <c r="D10922" s="71" t="s">
        <v>184</v>
      </c>
      <c r="E10922" s="173" t="s">
        <v>30555</v>
      </c>
      <c r="F10922" s="72" t="s">
        <v>6</v>
      </c>
      <c r="G10922" s="68" t="s">
        <v>31382</v>
      </c>
      <c r="H10922" s="73"/>
    </row>
    <row r="10923" spans="1:8" hidden="1">
      <c r="A10923" s="67">
        <v>10922</v>
      </c>
      <c r="B10923" s="72" t="s">
        <v>18547</v>
      </c>
      <c r="C10923" s="73" t="s">
        <v>18548</v>
      </c>
      <c r="D10923" s="71" t="s">
        <v>184</v>
      </c>
      <c r="E10923" s="172">
        <v>216.95</v>
      </c>
      <c r="F10923" s="72" t="s">
        <v>6</v>
      </c>
      <c r="G10923" s="68" t="s">
        <v>31382</v>
      </c>
      <c r="H10923" s="73"/>
    </row>
    <row r="10924" spans="1:8" hidden="1">
      <c r="A10924" s="67">
        <v>10923</v>
      </c>
      <c r="B10924" s="72" t="s">
        <v>18549</v>
      </c>
      <c r="C10924" s="73" t="s">
        <v>18550</v>
      </c>
      <c r="D10924" s="71" t="s">
        <v>184</v>
      </c>
      <c r="E10924" s="172">
        <v>216.95</v>
      </c>
      <c r="F10924" s="72" t="s">
        <v>6</v>
      </c>
      <c r="G10924" s="68" t="s">
        <v>31382</v>
      </c>
      <c r="H10924" s="73"/>
    </row>
    <row r="10925" spans="1:8" hidden="1">
      <c r="A10925" s="67">
        <v>10924</v>
      </c>
      <c r="B10925" s="72" t="s">
        <v>18551</v>
      </c>
      <c r="C10925" s="73" t="s">
        <v>18552</v>
      </c>
      <c r="D10925" s="71" t="s">
        <v>184</v>
      </c>
      <c r="E10925" s="172">
        <v>216.95</v>
      </c>
      <c r="F10925" s="72" t="s">
        <v>6</v>
      </c>
      <c r="G10925" s="68" t="s">
        <v>31382</v>
      </c>
      <c r="H10925" s="73"/>
    </row>
    <row r="10926" spans="1:8" hidden="1">
      <c r="A10926" s="67">
        <v>10925</v>
      </c>
      <c r="B10926" s="72" t="s">
        <v>18553</v>
      </c>
      <c r="C10926" s="73" t="s">
        <v>18554</v>
      </c>
      <c r="D10926" s="71" t="s">
        <v>184</v>
      </c>
      <c r="E10926" s="172">
        <v>216.95</v>
      </c>
      <c r="F10926" s="72" t="s">
        <v>6</v>
      </c>
      <c r="G10926" s="68" t="s">
        <v>31382</v>
      </c>
      <c r="H10926" s="73"/>
    </row>
    <row r="10927" spans="1:8" hidden="1">
      <c r="A10927" s="67">
        <v>10926</v>
      </c>
      <c r="B10927" s="72" t="s">
        <v>18555</v>
      </c>
      <c r="C10927" s="73" t="s">
        <v>18556</v>
      </c>
      <c r="D10927" s="71" t="s">
        <v>184</v>
      </c>
      <c r="E10927" s="172">
        <v>216.95</v>
      </c>
      <c r="F10927" s="72" t="s">
        <v>6</v>
      </c>
      <c r="G10927" s="68" t="s">
        <v>31382</v>
      </c>
      <c r="H10927" s="73"/>
    </row>
    <row r="10928" spans="1:8" hidden="1">
      <c r="A10928" s="67">
        <v>10927</v>
      </c>
      <c r="B10928" s="72" t="s">
        <v>18557</v>
      </c>
      <c r="C10928" s="73" t="s">
        <v>18558</v>
      </c>
      <c r="D10928" s="71" t="s">
        <v>184</v>
      </c>
      <c r="E10928" s="172">
        <v>213.21</v>
      </c>
      <c r="F10928" s="72" t="s">
        <v>6</v>
      </c>
      <c r="G10928" s="68" t="s">
        <v>31382</v>
      </c>
      <c r="H10928" s="73"/>
    </row>
    <row r="10929" spans="1:8" hidden="1">
      <c r="A10929" s="67">
        <v>10928</v>
      </c>
      <c r="B10929" s="72" t="s">
        <v>18559</v>
      </c>
      <c r="C10929" s="73" t="s">
        <v>18560</v>
      </c>
      <c r="D10929" s="71" t="s">
        <v>184</v>
      </c>
      <c r="E10929" s="172">
        <v>231.18</v>
      </c>
      <c r="F10929" s="72" t="s">
        <v>6</v>
      </c>
      <c r="G10929" s="68" t="s">
        <v>31382</v>
      </c>
      <c r="H10929" s="73"/>
    </row>
    <row r="10930" spans="1:8" hidden="1">
      <c r="A10930" s="67">
        <v>10929</v>
      </c>
      <c r="B10930" s="72" t="s">
        <v>18561</v>
      </c>
      <c r="C10930" s="73" t="s">
        <v>18562</v>
      </c>
      <c r="D10930" s="71" t="s">
        <v>184</v>
      </c>
      <c r="E10930" s="172">
        <v>243.09</v>
      </c>
      <c r="F10930" s="72" t="s">
        <v>6</v>
      </c>
      <c r="G10930" s="68" t="s">
        <v>31382</v>
      </c>
      <c r="H10930" s="73"/>
    </row>
    <row r="10931" spans="1:8" hidden="1">
      <c r="A10931" s="67">
        <v>10930</v>
      </c>
      <c r="B10931" s="72" t="s">
        <v>18563</v>
      </c>
      <c r="C10931" s="73" t="s">
        <v>18564</v>
      </c>
      <c r="D10931" s="71" t="s">
        <v>184</v>
      </c>
      <c r="E10931" s="172">
        <v>243.09</v>
      </c>
      <c r="F10931" s="72" t="s">
        <v>6</v>
      </c>
      <c r="G10931" s="68" t="s">
        <v>31382</v>
      </c>
      <c r="H10931" s="73"/>
    </row>
    <row r="10932" spans="1:8" hidden="1">
      <c r="A10932" s="67">
        <v>10931</v>
      </c>
      <c r="B10932" s="72" t="s">
        <v>18565</v>
      </c>
      <c r="C10932" s="73" t="s">
        <v>18566</v>
      </c>
      <c r="D10932" s="71" t="s">
        <v>184</v>
      </c>
      <c r="E10932" s="172">
        <v>242.95</v>
      </c>
      <c r="F10932" s="72" t="s">
        <v>6</v>
      </c>
      <c r="G10932" s="68" t="s">
        <v>31382</v>
      </c>
      <c r="H10932" s="73"/>
    </row>
    <row r="10933" spans="1:8" hidden="1">
      <c r="A10933" s="67">
        <v>10932</v>
      </c>
      <c r="B10933" s="72" t="s">
        <v>18567</v>
      </c>
      <c r="C10933" s="73" t="s">
        <v>18568</v>
      </c>
      <c r="D10933" s="71" t="s">
        <v>184</v>
      </c>
      <c r="E10933" s="172">
        <v>242.95</v>
      </c>
      <c r="F10933" s="72" t="s">
        <v>6</v>
      </c>
      <c r="G10933" s="68" t="s">
        <v>31382</v>
      </c>
      <c r="H10933" s="73"/>
    </row>
    <row r="10934" spans="1:8" hidden="1">
      <c r="A10934" s="67">
        <v>10933</v>
      </c>
      <c r="B10934" s="72" t="s">
        <v>18569</v>
      </c>
      <c r="C10934" s="73" t="s">
        <v>18570</v>
      </c>
      <c r="D10934" s="71" t="s">
        <v>184</v>
      </c>
      <c r="E10934" s="172">
        <v>242.95</v>
      </c>
      <c r="F10934" s="72" t="s">
        <v>6</v>
      </c>
      <c r="G10934" s="68" t="s">
        <v>31382</v>
      </c>
      <c r="H10934" s="73"/>
    </row>
    <row r="10935" spans="1:8" hidden="1">
      <c r="A10935" s="67">
        <v>10934</v>
      </c>
      <c r="B10935" s="72" t="s">
        <v>18571</v>
      </c>
      <c r="C10935" s="73" t="s">
        <v>18572</v>
      </c>
      <c r="D10935" s="71" t="s">
        <v>184</v>
      </c>
      <c r="E10935" s="172">
        <v>242.95</v>
      </c>
      <c r="F10935" s="72" t="s">
        <v>6</v>
      </c>
      <c r="G10935" s="68" t="s">
        <v>31382</v>
      </c>
      <c r="H10935" s="73"/>
    </row>
    <row r="10936" spans="1:8" hidden="1">
      <c r="A10936" s="67">
        <v>10935</v>
      </c>
      <c r="B10936" s="72" t="s">
        <v>18573</v>
      </c>
      <c r="C10936" s="73" t="s">
        <v>18574</v>
      </c>
      <c r="D10936" s="71" t="s">
        <v>184</v>
      </c>
      <c r="E10936" s="172">
        <v>261.24</v>
      </c>
      <c r="F10936" s="72" t="s">
        <v>6</v>
      </c>
      <c r="G10936" s="68" t="s">
        <v>31382</v>
      </c>
      <c r="H10936" s="73"/>
    </row>
    <row r="10937" spans="1:8" hidden="1">
      <c r="A10937" s="67">
        <v>10936</v>
      </c>
      <c r="B10937" s="72" t="s">
        <v>18575</v>
      </c>
      <c r="C10937" s="73" t="s">
        <v>18576</v>
      </c>
      <c r="D10937" s="71" t="s">
        <v>184</v>
      </c>
      <c r="E10937" s="172">
        <v>313.66000000000003</v>
      </c>
      <c r="F10937" s="72" t="s">
        <v>6</v>
      </c>
      <c r="G10937" s="68" t="s">
        <v>31382</v>
      </c>
      <c r="H10937" s="73"/>
    </row>
    <row r="10938" spans="1:8" hidden="1">
      <c r="A10938" s="67">
        <v>10937</v>
      </c>
      <c r="B10938" s="72" t="s">
        <v>18577</v>
      </c>
      <c r="C10938" s="73" t="s">
        <v>18578</v>
      </c>
      <c r="D10938" s="71" t="s">
        <v>184</v>
      </c>
      <c r="E10938" s="172">
        <v>313.66000000000003</v>
      </c>
      <c r="F10938" s="72" t="s">
        <v>6</v>
      </c>
      <c r="G10938" s="68" t="s">
        <v>31382</v>
      </c>
      <c r="H10938" s="73"/>
    </row>
    <row r="10939" spans="1:8" hidden="1">
      <c r="A10939" s="67">
        <v>10938</v>
      </c>
      <c r="B10939" s="72" t="s">
        <v>18579</v>
      </c>
      <c r="C10939" s="73" t="s">
        <v>18580</v>
      </c>
      <c r="D10939" s="71" t="s">
        <v>184</v>
      </c>
      <c r="E10939" s="172">
        <v>313.49</v>
      </c>
      <c r="F10939" s="72" t="s">
        <v>6</v>
      </c>
      <c r="G10939" s="68" t="s">
        <v>31382</v>
      </c>
      <c r="H10939" s="73"/>
    </row>
    <row r="10940" spans="1:8" hidden="1">
      <c r="A10940" s="67">
        <v>10939</v>
      </c>
      <c r="B10940" s="72" t="s">
        <v>18581</v>
      </c>
      <c r="C10940" s="73" t="s">
        <v>18582</v>
      </c>
      <c r="D10940" s="71" t="s">
        <v>184</v>
      </c>
      <c r="E10940" s="172">
        <v>347.46</v>
      </c>
      <c r="F10940" s="72" t="s">
        <v>6</v>
      </c>
      <c r="G10940" s="68" t="s">
        <v>31382</v>
      </c>
      <c r="H10940" s="73"/>
    </row>
    <row r="10941" spans="1:8" hidden="1">
      <c r="A10941" s="67">
        <v>10940</v>
      </c>
      <c r="B10941" s="72" t="s">
        <v>18583</v>
      </c>
      <c r="C10941" s="73" t="s">
        <v>18584</v>
      </c>
      <c r="D10941" s="71" t="s">
        <v>184</v>
      </c>
      <c r="E10941" s="172">
        <v>347.46</v>
      </c>
      <c r="F10941" s="72" t="s">
        <v>6</v>
      </c>
      <c r="G10941" s="68" t="s">
        <v>31382</v>
      </c>
      <c r="H10941" s="73"/>
    </row>
    <row r="10942" spans="1:8" hidden="1">
      <c r="A10942" s="67">
        <v>10941</v>
      </c>
      <c r="B10942" s="72" t="s">
        <v>18585</v>
      </c>
      <c r="C10942" s="73" t="s">
        <v>18586</v>
      </c>
      <c r="D10942" s="71" t="s">
        <v>184</v>
      </c>
      <c r="E10942" s="172">
        <v>347.46</v>
      </c>
      <c r="F10942" s="72" t="s">
        <v>6</v>
      </c>
      <c r="G10942" s="68" t="s">
        <v>31382</v>
      </c>
      <c r="H10942" s="73"/>
    </row>
    <row r="10943" spans="1:8" hidden="1">
      <c r="A10943" s="67">
        <v>10942</v>
      </c>
      <c r="B10943" s="72" t="s">
        <v>18587</v>
      </c>
      <c r="C10943" s="73" t="s">
        <v>18588</v>
      </c>
      <c r="D10943" s="71" t="s">
        <v>184</v>
      </c>
      <c r="E10943" s="172">
        <v>347.46</v>
      </c>
      <c r="F10943" s="72" t="s">
        <v>6</v>
      </c>
      <c r="G10943" s="68" t="s">
        <v>31382</v>
      </c>
      <c r="H10943" s="73"/>
    </row>
    <row r="10944" spans="1:8" hidden="1">
      <c r="A10944" s="67">
        <v>10943</v>
      </c>
      <c r="B10944" s="72" t="s">
        <v>18589</v>
      </c>
      <c r="C10944" s="73" t="s">
        <v>18590</v>
      </c>
      <c r="D10944" s="71" t="s">
        <v>184</v>
      </c>
      <c r="E10944" s="172">
        <v>325.51</v>
      </c>
      <c r="F10944" s="72" t="s">
        <v>6</v>
      </c>
      <c r="G10944" s="68" t="s">
        <v>31382</v>
      </c>
      <c r="H10944" s="73"/>
    </row>
    <row r="10945" spans="1:8" hidden="1">
      <c r="A10945" s="67">
        <v>10944</v>
      </c>
      <c r="B10945" s="72" t="s">
        <v>18591</v>
      </c>
      <c r="C10945" s="73" t="s">
        <v>18592</v>
      </c>
      <c r="D10945" s="71" t="s">
        <v>184</v>
      </c>
      <c r="E10945" s="172">
        <v>325.51</v>
      </c>
      <c r="F10945" s="72" t="s">
        <v>6</v>
      </c>
      <c r="G10945" s="68" t="s">
        <v>31382</v>
      </c>
      <c r="H10945" s="73"/>
    </row>
    <row r="10946" spans="1:8" hidden="1">
      <c r="A10946" s="67">
        <v>10945</v>
      </c>
      <c r="B10946" s="72" t="s">
        <v>18593</v>
      </c>
      <c r="C10946" s="73" t="s">
        <v>18594</v>
      </c>
      <c r="D10946" s="71" t="s">
        <v>184</v>
      </c>
      <c r="E10946" s="172">
        <v>325.51</v>
      </c>
      <c r="F10946" s="72" t="s">
        <v>6</v>
      </c>
      <c r="G10946" s="68" t="s">
        <v>31382</v>
      </c>
      <c r="H10946" s="73"/>
    </row>
    <row r="10947" spans="1:8" hidden="1">
      <c r="A10947" s="67">
        <v>10946</v>
      </c>
      <c r="B10947" s="72" t="s">
        <v>18595</v>
      </c>
      <c r="C10947" s="73" t="s">
        <v>18596</v>
      </c>
      <c r="D10947" s="71" t="s">
        <v>184</v>
      </c>
      <c r="E10947" s="172">
        <v>325.51</v>
      </c>
      <c r="F10947" s="72" t="s">
        <v>6</v>
      </c>
      <c r="G10947" s="68" t="s">
        <v>31382</v>
      </c>
      <c r="H10947" s="73"/>
    </row>
    <row r="10948" spans="1:8" hidden="1">
      <c r="A10948" s="67">
        <v>10947</v>
      </c>
      <c r="B10948" s="72" t="s">
        <v>18597</v>
      </c>
      <c r="C10948" s="73" t="s">
        <v>18598</v>
      </c>
      <c r="D10948" s="71" t="s">
        <v>184</v>
      </c>
      <c r="E10948" s="172">
        <v>325.51</v>
      </c>
      <c r="F10948" s="72" t="s">
        <v>6</v>
      </c>
      <c r="G10948" s="68" t="s">
        <v>31382</v>
      </c>
      <c r="H10948" s="73"/>
    </row>
    <row r="10949" spans="1:8" hidden="1">
      <c r="A10949" s="67">
        <v>10948</v>
      </c>
      <c r="B10949" s="72" t="s">
        <v>18599</v>
      </c>
      <c r="C10949" s="73" t="s">
        <v>18600</v>
      </c>
      <c r="D10949" s="71" t="s">
        <v>184</v>
      </c>
      <c r="E10949" s="172">
        <v>325.51</v>
      </c>
      <c r="F10949" s="72" t="s">
        <v>6</v>
      </c>
      <c r="G10949" s="68" t="s">
        <v>31382</v>
      </c>
      <c r="H10949" s="73"/>
    </row>
    <row r="10950" spans="1:8" hidden="1">
      <c r="A10950" s="67">
        <v>10949</v>
      </c>
      <c r="B10950" s="72" t="s">
        <v>18601</v>
      </c>
      <c r="C10950" s="73" t="s">
        <v>18602</v>
      </c>
      <c r="D10950" s="71" t="s">
        <v>184</v>
      </c>
      <c r="E10950" s="172">
        <v>325.51</v>
      </c>
      <c r="F10950" s="72" t="s">
        <v>6</v>
      </c>
      <c r="G10950" s="68" t="s">
        <v>31382</v>
      </c>
      <c r="H10950" s="73"/>
    </row>
    <row r="10951" spans="1:8" hidden="1">
      <c r="A10951" s="67">
        <v>10950</v>
      </c>
      <c r="B10951" s="72" t="s">
        <v>18603</v>
      </c>
      <c r="C10951" s="73" t="s">
        <v>18604</v>
      </c>
      <c r="D10951" s="71" t="s">
        <v>184</v>
      </c>
      <c r="E10951" s="172">
        <v>325.51</v>
      </c>
      <c r="F10951" s="72" t="s">
        <v>6</v>
      </c>
      <c r="G10951" s="68" t="s">
        <v>31382</v>
      </c>
      <c r="H10951" s="73"/>
    </row>
    <row r="10952" spans="1:8" hidden="1">
      <c r="A10952" s="67">
        <v>10951</v>
      </c>
      <c r="B10952" s="72" t="s">
        <v>18605</v>
      </c>
      <c r="C10952" s="73" t="s">
        <v>18606</v>
      </c>
      <c r="D10952" s="71" t="s">
        <v>184</v>
      </c>
      <c r="E10952" s="172">
        <v>383.23</v>
      </c>
      <c r="F10952" s="72" t="s">
        <v>6</v>
      </c>
      <c r="G10952" s="68" t="s">
        <v>31382</v>
      </c>
      <c r="H10952" s="73"/>
    </row>
    <row r="10953" spans="1:8" hidden="1">
      <c r="A10953" s="67">
        <v>10952</v>
      </c>
      <c r="B10953" s="72" t="s">
        <v>18607</v>
      </c>
      <c r="C10953" s="73" t="s">
        <v>18608</v>
      </c>
      <c r="D10953" s="71" t="s">
        <v>184</v>
      </c>
      <c r="E10953" s="172">
        <v>383.23</v>
      </c>
      <c r="F10953" s="72" t="s">
        <v>6</v>
      </c>
      <c r="G10953" s="68" t="s">
        <v>31382</v>
      </c>
      <c r="H10953" s="73"/>
    </row>
    <row r="10954" spans="1:8" hidden="1">
      <c r="A10954" s="67">
        <v>10953</v>
      </c>
      <c r="B10954" s="72" t="s">
        <v>18609</v>
      </c>
      <c r="C10954" s="73" t="s">
        <v>18610</v>
      </c>
      <c r="D10954" s="71" t="s">
        <v>184</v>
      </c>
      <c r="E10954" s="172">
        <v>383.23</v>
      </c>
      <c r="F10954" s="72" t="s">
        <v>6</v>
      </c>
      <c r="G10954" s="68" t="s">
        <v>31382</v>
      </c>
      <c r="H10954" s="73"/>
    </row>
    <row r="10955" spans="1:8" hidden="1">
      <c r="A10955" s="67">
        <v>10954</v>
      </c>
      <c r="B10955" s="72" t="s">
        <v>18611</v>
      </c>
      <c r="C10955" s="73" t="s">
        <v>18612</v>
      </c>
      <c r="D10955" s="71" t="s">
        <v>184</v>
      </c>
      <c r="E10955" s="172">
        <v>383.23</v>
      </c>
      <c r="F10955" s="72" t="s">
        <v>6</v>
      </c>
      <c r="G10955" s="68" t="s">
        <v>31382</v>
      </c>
      <c r="H10955" s="73"/>
    </row>
    <row r="10956" spans="1:8" hidden="1">
      <c r="A10956" s="67">
        <v>10955</v>
      </c>
      <c r="B10956" s="72" t="s">
        <v>18613</v>
      </c>
      <c r="C10956" s="73" t="s">
        <v>18614</v>
      </c>
      <c r="D10956" s="71" t="s">
        <v>184</v>
      </c>
      <c r="E10956" s="172">
        <v>383.23</v>
      </c>
      <c r="F10956" s="72" t="s">
        <v>6</v>
      </c>
      <c r="G10956" s="68" t="s">
        <v>31382</v>
      </c>
      <c r="H10956" s="73"/>
    </row>
    <row r="10957" spans="1:8" hidden="1">
      <c r="A10957" s="67">
        <v>10956</v>
      </c>
      <c r="B10957" s="72" t="s">
        <v>18615</v>
      </c>
      <c r="C10957" s="73" t="s">
        <v>18616</v>
      </c>
      <c r="D10957" s="71" t="s">
        <v>184</v>
      </c>
      <c r="E10957" s="172">
        <v>383.23</v>
      </c>
      <c r="F10957" s="72" t="s">
        <v>6</v>
      </c>
      <c r="G10957" s="68" t="s">
        <v>31382</v>
      </c>
      <c r="H10957" s="73"/>
    </row>
    <row r="10958" spans="1:8" hidden="1">
      <c r="A10958" s="67">
        <v>10957</v>
      </c>
      <c r="B10958" s="72" t="s">
        <v>18617</v>
      </c>
      <c r="C10958" s="73" t="s">
        <v>18618</v>
      </c>
      <c r="D10958" s="71" t="s">
        <v>184</v>
      </c>
      <c r="E10958" s="172">
        <v>383.23</v>
      </c>
      <c r="F10958" s="72" t="s">
        <v>6</v>
      </c>
      <c r="G10958" s="68" t="s">
        <v>31382</v>
      </c>
      <c r="H10958" s="73"/>
    </row>
    <row r="10959" spans="1:8" hidden="1">
      <c r="A10959" s="67">
        <v>10958</v>
      </c>
      <c r="B10959" s="72" t="s">
        <v>18619</v>
      </c>
      <c r="C10959" s="73" t="s">
        <v>18620</v>
      </c>
      <c r="D10959" s="71" t="s">
        <v>184</v>
      </c>
      <c r="E10959" s="172">
        <v>383.23</v>
      </c>
      <c r="F10959" s="72" t="s">
        <v>6</v>
      </c>
      <c r="G10959" s="68" t="s">
        <v>31382</v>
      </c>
      <c r="H10959" s="73"/>
    </row>
    <row r="10960" spans="1:8" hidden="1">
      <c r="A10960" s="67">
        <v>10959</v>
      </c>
      <c r="B10960" s="72" t="s">
        <v>18621</v>
      </c>
      <c r="C10960" s="73" t="s">
        <v>18622</v>
      </c>
      <c r="D10960" s="71" t="s">
        <v>184</v>
      </c>
      <c r="E10960" s="172">
        <v>292.87</v>
      </c>
      <c r="F10960" s="72" t="s">
        <v>6</v>
      </c>
      <c r="G10960" s="68" t="s">
        <v>31382</v>
      </c>
      <c r="H10960" s="73"/>
    </row>
    <row r="10961" spans="1:8" hidden="1">
      <c r="A10961" s="67">
        <v>10960</v>
      </c>
      <c r="B10961" s="72" t="s">
        <v>18623</v>
      </c>
      <c r="C10961" s="73" t="s">
        <v>18624</v>
      </c>
      <c r="D10961" s="71" t="s">
        <v>184</v>
      </c>
      <c r="E10961" s="172">
        <v>292.87</v>
      </c>
      <c r="F10961" s="72" t="s">
        <v>6</v>
      </c>
      <c r="G10961" s="68" t="s">
        <v>31382</v>
      </c>
      <c r="H10961" s="73"/>
    </row>
    <row r="10962" spans="1:8" hidden="1">
      <c r="A10962" s="67">
        <v>10961</v>
      </c>
      <c r="B10962" s="72" t="s">
        <v>18625</v>
      </c>
      <c r="C10962" s="73" t="s">
        <v>18626</v>
      </c>
      <c r="D10962" s="71" t="s">
        <v>184</v>
      </c>
      <c r="E10962" s="172">
        <v>292.87</v>
      </c>
      <c r="F10962" s="72" t="s">
        <v>6</v>
      </c>
      <c r="G10962" s="68" t="s">
        <v>31382</v>
      </c>
      <c r="H10962" s="73"/>
    </row>
    <row r="10963" spans="1:8" hidden="1">
      <c r="A10963" s="67">
        <v>10962</v>
      </c>
      <c r="B10963" s="72" t="s">
        <v>18627</v>
      </c>
      <c r="C10963" s="73" t="s">
        <v>18628</v>
      </c>
      <c r="D10963" s="71" t="s">
        <v>184</v>
      </c>
      <c r="E10963" s="172">
        <v>292.87</v>
      </c>
      <c r="F10963" s="72" t="s">
        <v>6</v>
      </c>
      <c r="G10963" s="68" t="s">
        <v>31382</v>
      </c>
      <c r="H10963" s="73"/>
    </row>
    <row r="10964" spans="1:8" hidden="1">
      <c r="A10964" s="67">
        <v>10963</v>
      </c>
      <c r="B10964" s="72" t="s">
        <v>18629</v>
      </c>
      <c r="C10964" s="73" t="s">
        <v>18630</v>
      </c>
      <c r="D10964" s="71" t="s">
        <v>184</v>
      </c>
      <c r="E10964" s="172">
        <v>292.87</v>
      </c>
      <c r="F10964" s="72" t="s">
        <v>6</v>
      </c>
      <c r="G10964" s="68" t="s">
        <v>31382</v>
      </c>
      <c r="H10964" s="73"/>
    </row>
    <row r="10965" spans="1:8" hidden="1">
      <c r="A10965" s="67">
        <v>10964</v>
      </c>
      <c r="B10965" s="72" t="s">
        <v>18631</v>
      </c>
      <c r="C10965" s="73" t="s">
        <v>18632</v>
      </c>
      <c r="D10965" s="71" t="s">
        <v>184</v>
      </c>
      <c r="E10965" s="172">
        <v>292.87</v>
      </c>
      <c r="F10965" s="72" t="s">
        <v>6</v>
      </c>
      <c r="G10965" s="68" t="s">
        <v>31382</v>
      </c>
      <c r="H10965" s="73"/>
    </row>
    <row r="10966" spans="1:8" hidden="1">
      <c r="A10966" s="67">
        <v>10965</v>
      </c>
      <c r="B10966" s="72" t="s">
        <v>18633</v>
      </c>
      <c r="C10966" s="73" t="s">
        <v>18634</v>
      </c>
      <c r="D10966" s="71" t="s">
        <v>184</v>
      </c>
      <c r="E10966" s="172">
        <v>292.87</v>
      </c>
      <c r="F10966" s="72" t="s">
        <v>6</v>
      </c>
      <c r="G10966" s="68" t="s">
        <v>31382</v>
      </c>
      <c r="H10966" s="73"/>
    </row>
    <row r="10967" spans="1:8" hidden="1">
      <c r="A10967" s="67">
        <v>10966</v>
      </c>
      <c r="B10967" s="72" t="s">
        <v>18635</v>
      </c>
      <c r="C10967" s="73" t="s">
        <v>18636</v>
      </c>
      <c r="D10967" s="71" t="s">
        <v>184</v>
      </c>
      <c r="E10967" s="172">
        <v>295.94</v>
      </c>
      <c r="F10967" s="72" t="s">
        <v>6</v>
      </c>
      <c r="G10967" s="68" t="s">
        <v>31382</v>
      </c>
      <c r="H10967" s="73"/>
    </row>
    <row r="10968" spans="1:8" hidden="1">
      <c r="A10968" s="67">
        <v>10967</v>
      </c>
      <c r="B10968" s="72" t="s">
        <v>18637</v>
      </c>
      <c r="C10968" s="73" t="s">
        <v>18638</v>
      </c>
      <c r="D10968" s="71" t="s">
        <v>184</v>
      </c>
      <c r="E10968" s="172">
        <v>377.75</v>
      </c>
      <c r="F10968" s="72" t="s">
        <v>6</v>
      </c>
      <c r="G10968" s="68" t="s">
        <v>31382</v>
      </c>
      <c r="H10968" s="73"/>
    </row>
    <row r="10969" spans="1:8" hidden="1">
      <c r="A10969" s="67">
        <v>10968</v>
      </c>
      <c r="B10969" s="72" t="s">
        <v>18639</v>
      </c>
      <c r="C10969" s="73" t="s">
        <v>18640</v>
      </c>
      <c r="D10969" s="71" t="s">
        <v>184</v>
      </c>
      <c r="E10969" s="172">
        <v>377.75</v>
      </c>
      <c r="F10969" s="72" t="s">
        <v>6</v>
      </c>
      <c r="G10969" s="68" t="s">
        <v>31382</v>
      </c>
      <c r="H10969" s="73"/>
    </row>
    <row r="10970" spans="1:8" hidden="1">
      <c r="A10970" s="67">
        <v>10969</v>
      </c>
      <c r="B10970" s="72" t="s">
        <v>18641</v>
      </c>
      <c r="C10970" s="73" t="s">
        <v>18642</v>
      </c>
      <c r="D10970" s="71" t="s">
        <v>184</v>
      </c>
      <c r="E10970" s="172">
        <v>377.75</v>
      </c>
      <c r="F10970" s="72" t="s">
        <v>6</v>
      </c>
      <c r="G10970" s="68" t="s">
        <v>31382</v>
      </c>
      <c r="H10970" s="73"/>
    </row>
    <row r="10971" spans="1:8" hidden="1">
      <c r="A10971" s="67">
        <v>10970</v>
      </c>
      <c r="B10971" s="72" t="s">
        <v>18643</v>
      </c>
      <c r="C10971" s="73" t="s">
        <v>18644</v>
      </c>
      <c r="D10971" s="71" t="s">
        <v>184</v>
      </c>
      <c r="E10971" s="172">
        <v>377.75</v>
      </c>
      <c r="F10971" s="72" t="s">
        <v>6</v>
      </c>
      <c r="G10971" s="68" t="s">
        <v>31382</v>
      </c>
      <c r="H10971" s="73"/>
    </row>
    <row r="10972" spans="1:8" hidden="1">
      <c r="A10972" s="67">
        <v>10971</v>
      </c>
      <c r="B10972" s="72" t="s">
        <v>18645</v>
      </c>
      <c r="C10972" s="73" t="s">
        <v>18646</v>
      </c>
      <c r="D10972" s="71" t="s">
        <v>184</v>
      </c>
      <c r="E10972" s="172">
        <v>377.75</v>
      </c>
      <c r="F10972" s="72" t="s">
        <v>6</v>
      </c>
      <c r="G10972" s="68" t="s">
        <v>31382</v>
      </c>
      <c r="H10972" s="73"/>
    </row>
    <row r="10973" spans="1:8" hidden="1">
      <c r="A10973" s="67">
        <v>10972</v>
      </c>
      <c r="B10973" s="72" t="s">
        <v>18647</v>
      </c>
      <c r="C10973" s="73" t="s">
        <v>18648</v>
      </c>
      <c r="D10973" s="71" t="s">
        <v>184</v>
      </c>
      <c r="E10973" s="172">
        <v>377.75</v>
      </c>
      <c r="F10973" s="72" t="s">
        <v>6</v>
      </c>
      <c r="G10973" s="68" t="s">
        <v>31382</v>
      </c>
      <c r="H10973" s="73"/>
    </row>
    <row r="10974" spans="1:8" hidden="1">
      <c r="A10974" s="67">
        <v>10973</v>
      </c>
      <c r="B10974" s="72" t="s">
        <v>18649</v>
      </c>
      <c r="C10974" s="73" t="s">
        <v>18650</v>
      </c>
      <c r="D10974" s="71" t="s">
        <v>184</v>
      </c>
      <c r="E10974" s="172">
        <v>377.75</v>
      </c>
      <c r="F10974" s="72" t="s">
        <v>6</v>
      </c>
      <c r="G10974" s="68" t="s">
        <v>31382</v>
      </c>
      <c r="H10974" s="73"/>
    </row>
    <row r="10975" spans="1:8" hidden="1">
      <c r="A10975" s="67">
        <v>10974</v>
      </c>
      <c r="B10975" s="72" t="s">
        <v>18651</v>
      </c>
      <c r="C10975" s="73" t="s">
        <v>18652</v>
      </c>
      <c r="D10975" s="71" t="s">
        <v>184</v>
      </c>
      <c r="E10975" s="172">
        <v>383.26</v>
      </c>
      <c r="F10975" s="72" t="s">
        <v>6</v>
      </c>
      <c r="G10975" s="68" t="s">
        <v>31382</v>
      </c>
      <c r="H10975" s="73"/>
    </row>
    <row r="10976" spans="1:8" hidden="1">
      <c r="A10976" s="67">
        <v>10975</v>
      </c>
      <c r="B10976" s="72" t="s">
        <v>18653</v>
      </c>
      <c r="C10976" s="73" t="s">
        <v>18654</v>
      </c>
      <c r="D10976" s="71" t="s">
        <v>184</v>
      </c>
      <c r="E10976" s="173" t="s">
        <v>30555</v>
      </c>
      <c r="F10976" s="72" t="s">
        <v>6</v>
      </c>
      <c r="G10976" s="68" t="s">
        <v>31382</v>
      </c>
      <c r="H10976" s="73"/>
    </row>
    <row r="10977" spans="1:8" hidden="1">
      <c r="A10977" s="67">
        <v>10976</v>
      </c>
      <c r="B10977" s="72" t="s">
        <v>18655</v>
      </c>
      <c r="C10977" s="73" t="s">
        <v>18656</v>
      </c>
      <c r="D10977" s="71" t="s">
        <v>184</v>
      </c>
      <c r="E10977" s="173" t="s">
        <v>30555</v>
      </c>
      <c r="F10977" s="72" t="s">
        <v>6</v>
      </c>
      <c r="G10977" s="68" t="s">
        <v>31382</v>
      </c>
      <c r="H10977" s="73"/>
    </row>
    <row r="10978" spans="1:8" hidden="1">
      <c r="A10978" s="67">
        <v>10977</v>
      </c>
      <c r="B10978" s="72" t="s">
        <v>18657</v>
      </c>
      <c r="C10978" s="73" t="s">
        <v>18658</v>
      </c>
      <c r="D10978" s="71" t="s">
        <v>184</v>
      </c>
      <c r="E10978" s="173" t="s">
        <v>30555</v>
      </c>
      <c r="F10978" s="72" t="s">
        <v>6</v>
      </c>
      <c r="G10978" s="68" t="s">
        <v>31382</v>
      </c>
      <c r="H10978" s="73"/>
    </row>
    <row r="10979" spans="1:8" hidden="1">
      <c r="A10979" s="67">
        <v>10978</v>
      </c>
      <c r="B10979" s="72" t="s">
        <v>18659</v>
      </c>
      <c r="C10979" s="73" t="s">
        <v>18660</v>
      </c>
      <c r="D10979" s="71" t="s">
        <v>184</v>
      </c>
      <c r="E10979" s="172">
        <v>698.8</v>
      </c>
      <c r="F10979" s="72" t="s">
        <v>6</v>
      </c>
      <c r="G10979" s="68" t="s">
        <v>31382</v>
      </c>
      <c r="H10979" s="73"/>
    </row>
    <row r="10980" spans="1:8" hidden="1">
      <c r="A10980" s="67">
        <v>10979</v>
      </c>
      <c r="B10980" s="72" t="s">
        <v>18661</v>
      </c>
      <c r="C10980" s="73" t="s">
        <v>18662</v>
      </c>
      <c r="D10980" s="71" t="s">
        <v>184</v>
      </c>
      <c r="E10980" s="172">
        <v>698.8</v>
      </c>
      <c r="F10980" s="72" t="s">
        <v>6</v>
      </c>
      <c r="G10980" s="68" t="s">
        <v>31382</v>
      </c>
      <c r="H10980" s="73"/>
    </row>
    <row r="10981" spans="1:8" hidden="1">
      <c r="A10981" s="67">
        <v>10980</v>
      </c>
      <c r="B10981" s="72" t="s">
        <v>18663</v>
      </c>
      <c r="C10981" s="73" t="s">
        <v>18664</v>
      </c>
      <c r="D10981" s="71" t="s">
        <v>184</v>
      </c>
      <c r="E10981" s="172">
        <v>698.8</v>
      </c>
      <c r="F10981" s="72" t="s">
        <v>6</v>
      </c>
      <c r="G10981" s="68" t="s">
        <v>31382</v>
      </c>
      <c r="H10981" s="73"/>
    </row>
    <row r="10982" spans="1:8" hidden="1">
      <c r="A10982" s="67">
        <v>10981</v>
      </c>
      <c r="B10982" s="72" t="s">
        <v>18665</v>
      </c>
      <c r="C10982" s="73" t="s">
        <v>18666</v>
      </c>
      <c r="D10982" s="71" t="s">
        <v>184</v>
      </c>
      <c r="E10982" s="172">
        <v>719.34</v>
      </c>
      <c r="F10982" s="72" t="s">
        <v>6</v>
      </c>
      <c r="G10982" s="68" t="s">
        <v>31382</v>
      </c>
      <c r="H10982" s="73"/>
    </row>
    <row r="10983" spans="1:8" hidden="1">
      <c r="A10983" s="67">
        <v>10982</v>
      </c>
      <c r="B10983" s="72" t="s">
        <v>18667</v>
      </c>
      <c r="C10983" s="73" t="s">
        <v>18668</v>
      </c>
      <c r="D10983" s="71" t="s">
        <v>184</v>
      </c>
      <c r="E10983" s="172">
        <v>719.34</v>
      </c>
      <c r="F10983" s="72" t="s">
        <v>6</v>
      </c>
      <c r="G10983" s="68" t="s">
        <v>31382</v>
      </c>
      <c r="H10983" s="73"/>
    </row>
    <row r="10984" spans="1:8" hidden="1">
      <c r="A10984" s="67">
        <v>10983</v>
      </c>
      <c r="B10984" s="72" t="s">
        <v>18669</v>
      </c>
      <c r="C10984" s="73" t="s">
        <v>18670</v>
      </c>
      <c r="D10984" s="71" t="s">
        <v>184</v>
      </c>
      <c r="E10984" s="172">
        <v>825.67</v>
      </c>
      <c r="F10984" s="72" t="s">
        <v>6</v>
      </c>
      <c r="G10984" s="68" t="s">
        <v>31382</v>
      </c>
      <c r="H10984" s="73"/>
    </row>
    <row r="10985" spans="1:8" hidden="1">
      <c r="A10985" s="67">
        <v>10984</v>
      </c>
      <c r="B10985" s="72" t="s">
        <v>18671</v>
      </c>
      <c r="C10985" s="73" t="s">
        <v>18672</v>
      </c>
      <c r="D10985" s="71" t="s">
        <v>184</v>
      </c>
      <c r="E10985" s="172">
        <v>825.67</v>
      </c>
      <c r="F10985" s="72" t="s">
        <v>6</v>
      </c>
      <c r="G10985" s="68" t="s">
        <v>31382</v>
      </c>
      <c r="H10985" s="73"/>
    </row>
    <row r="10986" spans="1:8" hidden="1">
      <c r="A10986" s="67">
        <v>10985</v>
      </c>
      <c r="B10986" s="72" t="s">
        <v>18673</v>
      </c>
      <c r="C10986" s="73" t="s">
        <v>18674</v>
      </c>
      <c r="D10986" s="71" t="s">
        <v>184</v>
      </c>
      <c r="E10986" s="172">
        <v>825.67</v>
      </c>
      <c r="F10986" s="72" t="s">
        <v>6</v>
      </c>
      <c r="G10986" s="68" t="s">
        <v>31382</v>
      </c>
      <c r="H10986" s="73"/>
    </row>
    <row r="10987" spans="1:8" hidden="1">
      <c r="A10987" s="67">
        <v>10986</v>
      </c>
      <c r="B10987" s="72" t="s">
        <v>18675</v>
      </c>
      <c r="C10987" s="73" t="s">
        <v>18676</v>
      </c>
      <c r="D10987" s="71" t="s">
        <v>184</v>
      </c>
      <c r="E10987" s="172">
        <v>849.98</v>
      </c>
      <c r="F10987" s="72" t="s">
        <v>6</v>
      </c>
      <c r="G10987" s="68" t="s">
        <v>31382</v>
      </c>
      <c r="H10987" s="73"/>
    </row>
    <row r="10988" spans="1:8" hidden="1">
      <c r="A10988" s="67">
        <v>10987</v>
      </c>
      <c r="B10988" s="72" t="s">
        <v>18677</v>
      </c>
      <c r="C10988" s="73" t="s">
        <v>18678</v>
      </c>
      <c r="D10988" s="71" t="s">
        <v>184</v>
      </c>
      <c r="E10988" s="172">
        <v>849.98</v>
      </c>
      <c r="F10988" s="72" t="s">
        <v>6</v>
      </c>
      <c r="G10988" s="68" t="s">
        <v>31382</v>
      </c>
      <c r="H10988" s="73"/>
    </row>
    <row r="10989" spans="1:8" hidden="1">
      <c r="A10989" s="67">
        <v>10988</v>
      </c>
      <c r="B10989" s="72" t="s">
        <v>18679</v>
      </c>
      <c r="C10989" s="73" t="s">
        <v>18680</v>
      </c>
      <c r="D10989" s="71" t="s">
        <v>184</v>
      </c>
      <c r="E10989" s="172">
        <v>818.3</v>
      </c>
      <c r="F10989" s="72" t="s">
        <v>6</v>
      </c>
      <c r="G10989" s="68" t="s">
        <v>31382</v>
      </c>
      <c r="H10989" s="73"/>
    </row>
    <row r="10990" spans="1:8" hidden="1">
      <c r="A10990" s="67">
        <v>10989</v>
      </c>
      <c r="B10990" s="72" t="s">
        <v>18681</v>
      </c>
      <c r="C10990" s="73" t="s">
        <v>18682</v>
      </c>
      <c r="D10990" s="71" t="s">
        <v>184</v>
      </c>
      <c r="E10990" s="172">
        <v>818.3</v>
      </c>
      <c r="F10990" s="72" t="s">
        <v>6</v>
      </c>
      <c r="G10990" s="68" t="s">
        <v>31382</v>
      </c>
      <c r="H10990" s="73"/>
    </row>
    <row r="10991" spans="1:8" hidden="1">
      <c r="A10991" s="67">
        <v>10990</v>
      </c>
      <c r="B10991" s="72" t="s">
        <v>18683</v>
      </c>
      <c r="C10991" s="73" t="s">
        <v>18684</v>
      </c>
      <c r="D10991" s="71" t="s">
        <v>184</v>
      </c>
      <c r="E10991" s="172">
        <v>818.3</v>
      </c>
      <c r="F10991" s="72" t="s">
        <v>6</v>
      </c>
      <c r="G10991" s="68" t="s">
        <v>31382</v>
      </c>
      <c r="H10991" s="73"/>
    </row>
    <row r="10992" spans="1:8" hidden="1">
      <c r="A10992" s="67">
        <v>10991</v>
      </c>
      <c r="B10992" s="72" t="s">
        <v>18685</v>
      </c>
      <c r="C10992" s="73" t="s">
        <v>18686</v>
      </c>
      <c r="D10992" s="71" t="s">
        <v>184</v>
      </c>
      <c r="E10992" s="172">
        <v>818.3</v>
      </c>
      <c r="F10992" s="72" t="s">
        <v>6</v>
      </c>
      <c r="G10992" s="68" t="s">
        <v>31382</v>
      </c>
      <c r="H10992" s="73"/>
    </row>
    <row r="10993" spans="1:8" hidden="1">
      <c r="A10993" s="67">
        <v>10992</v>
      </c>
      <c r="B10993" s="72" t="s">
        <v>18687</v>
      </c>
      <c r="C10993" s="73" t="s">
        <v>18688</v>
      </c>
      <c r="D10993" s="71" t="s">
        <v>184</v>
      </c>
      <c r="E10993" s="172">
        <v>818.3</v>
      </c>
      <c r="F10993" s="72" t="s">
        <v>6</v>
      </c>
      <c r="G10993" s="68" t="s">
        <v>31382</v>
      </c>
      <c r="H10993" s="73"/>
    </row>
    <row r="10994" spans="1:8" hidden="1">
      <c r="A10994" s="67">
        <v>10993</v>
      </c>
      <c r="B10994" s="72" t="s">
        <v>18689</v>
      </c>
      <c r="C10994" s="73" t="s">
        <v>18690</v>
      </c>
      <c r="D10994" s="71" t="s">
        <v>184</v>
      </c>
      <c r="E10994" s="172">
        <v>825.72</v>
      </c>
      <c r="F10994" s="72" t="s">
        <v>6</v>
      </c>
      <c r="G10994" s="68" t="s">
        <v>31382</v>
      </c>
      <c r="H10994" s="73"/>
    </row>
    <row r="10995" spans="1:8" hidden="1">
      <c r="A10995" s="67">
        <v>10994</v>
      </c>
      <c r="B10995" s="72" t="s">
        <v>18691</v>
      </c>
      <c r="C10995" s="73" t="s">
        <v>18692</v>
      </c>
      <c r="D10995" s="71" t="s">
        <v>184</v>
      </c>
      <c r="E10995" s="172">
        <v>626.91</v>
      </c>
      <c r="F10995" s="72" t="s">
        <v>6</v>
      </c>
      <c r="G10995" s="68" t="s">
        <v>31382</v>
      </c>
      <c r="H10995" s="73"/>
    </row>
    <row r="10996" spans="1:8" hidden="1">
      <c r="A10996" s="67">
        <v>10995</v>
      </c>
      <c r="B10996" s="72" t="s">
        <v>18693</v>
      </c>
      <c r="C10996" s="73" t="s">
        <v>18694</v>
      </c>
      <c r="D10996" s="71" t="s">
        <v>184</v>
      </c>
      <c r="E10996" s="172">
        <v>632.29</v>
      </c>
      <c r="F10996" s="72" t="s">
        <v>6</v>
      </c>
      <c r="G10996" s="68" t="s">
        <v>31382</v>
      </c>
      <c r="H10996" s="73"/>
    </row>
    <row r="10997" spans="1:8" hidden="1">
      <c r="A10997" s="67">
        <v>10996</v>
      </c>
      <c r="B10997" s="72" t="s">
        <v>18695</v>
      </c>
      <c r="C10997" s="73" t="s">
        <v>18696</v>
      </c>
      <c r="D10997" s="71" t="s">
        <v>184</v>
      </c>
      <c r="E10997" s="172">
        <v>637.67999999999995</v>
      </c>
      <c r="F10997" s="72" t="s">
        <v>6</v>
      </c>
      <c r="G10997" s="68" t="s">
        <v>31382</v>
      </c>
      <c r="H10997" s="73"/>
    </row>
    <row r="10998" spans="1:8" hidden="1">
      <c r="A10998" s="67">
        <v>10997</v>
      </c>
      <c r="B10998" s="72" t="s">
        <v>18697</v>
      </c>
      <c r="C10998" s="73" t="s">
        <v>18698</v>
      </c>
      <c r="D10998" s="71" t="s">
        <v>184</v>
      </c>
      <c r="E10998" s="172">
        <v>661.97</v>
      </c>
      <c r="F10998" s="72" t="s">
        <v>6</v>
      </c>
      <c r="G10998" s="68" t="s">
        <v>31382</v>
      </c>
      <c r="H10998" s="73"/>
    </row>
    <row r="10999" spans="1:8" hidden="1">
      <c r="A10999" s="67">
        <v>10998</v>
      </c>
      <c r="B10999" s="72" t="s">
        <v>18699</v>
      </c>
      <c r="C10999" s="73" t="s">
        <v>18700</v>
      </c>
      <c r="D10999" s="71" t="s">
        <v>184</v>
      </c>
      <c r="E10999" s="172">
        <v>678.29</v>
      </c>
      <c r="F10999" s="72" t="s">
        <v>6</v>
      </c>
      <c r="G10999" s="68" t="s">
        <v>31382</v>
      </c>
      <c r="H10999" s="73"/>
    </row>
    <row r="11000" spans="1:8" hidden="1">
      <c r="A11000" s="67">
        <v>10999</v>
      </c>
      <c r="B11000" s="72" t="s">
        <v>18701</v>
      </c>
      <c r="C11000" s="73" t="s">
        <v>18702</v>
      </c>
      <c r="D11000" s="71" t="s">
        <v>184</v>
      </c>
      <c r="E11000" s="172">
        <v>837.65</v>
      </c>
      <c r="F11000" s="72" t="s">
        <v>6</v>
      </c>
      <c r="G11000" s="68" t="s">
        <v>31382</v>
      </c>
      <c r="H11000" s="73"/>
    </row>
    <row r="11001" spans="1:8" hidden="1">
      <c r="A11001" s="67">
        <v>11000</v>
      </c>
      <c r="B11001" s="72" t="s">
        <v>18703</v>
      </c>
      <c r="C11001" s="73" t="s">
        <v>18704</v>
      </c>
      <c r="D11001" s="71" t="s">
        <v>184</v>
      </c>
      <c r="E11001" s="172">
        <v>837.65</v>
      </c>
      <c r="F11001" s="72" t="s">
        <v>6</v>
      </c>
      <c r="G11001" s="68" t="s">
        <v>31382</v>
      </c>
      <c r="H11001" s="73"/>
    </row>
    <row r="11002" spans="1:8" hidden="1">
      <c r="A11002" s="67">
        <v>11001</v>
      </c>
      <c r="B11002" s="72" t="s">
        <v>18705</v>
      </c>
      <c r="C11002" s="73" t="s">
        <v>18706</v>
      </c>
      <c r="D11002" s="71" t="s">
        <v>184</v>
      </c>
      <c r="E11002" s="172">
        <v>837.65</v>
      </c>
      <c r="F11002" s="72" t="s">
        <v>6</v>
      </c>
      <c r="G11002" s="68" t="s">
        <v>31382</v>
      </c>
      <c r="H11002" s="73"/>
    </row>
    <row r="11003" spans="1:8" hidden="1">
      <c r="A11003" s="67">
        <v>11002</v>
      </c>
      <c r="B11003" s="72" t="s">
        <v>18707</v>
      </c>
      <c r="C11003" s="73" t="s">
        <v>18708</v>
      </c>
      <c r="D11003" s="71" t="s">
        <v>184</v>
      </c>
      <c r="E11003" s="172">
        <v>862.31</v>
      </c>
      <c r="F11003" s="72" t="s">
        <v>6</v>
      </c>
      <c r="G11003" s="68" t="s">
        <v>31382</v>
      </c>
      <c r="H11003" s="73"/>
    </row>
    <row r="11004" spans="1:8" hidden="1">
      <c r="A11004" s="67">
        <v>11003</v>
      </c>
      <c r="B11004" s="72" t="s">
        <v>18709</v>
      </c>
      <c r="C11004" s="73" t="s">
        <v>18710</v>
      </c>
      <c r="D11004" s="71" t="s">
        <v>184</v>
      </c>
      <c r="E11004" s="172">
        <v>862.31</v>
      </c>
      <c r="F11004" s="72" t="s">
        <v>6</v>
      </c>
      <c r="G11004" s="68" t="s">
        <v>31382</v>
      </c>
      <c r="H11004" s="73"/>
    </row>
    <row r="11005" spans="1:8" hidden="1">
      <c r="A11005" s="67">
        <v>11004</v>
      </c>
      <c r="B11005" s="72" t="s">
        <v>18711</v>
      </c>
      <c r="C11005" s="73" t="s">
        <v>18712</v>
      </c>
      <c r="D11005" s="71" t="s">
        <v>184</v>
      </c>
      <c r="E11005" s="173" t="s">
        <v>30555</v>
      </c>
      <c r="F11005" s="72" t="s">
        <v>6</v>
      </c>
      <c r="G11005" s="68" t="s">
        <v>31382</v>
      </c>
      <c r="H11005" s="73"/>
    </row>
    <row r="11006" spans="1:8" hidden="1">
      <c r="A11006" s="67">
        <v>11005</v>
      </c>
      <c r="B11006" s="72" t="s">
        <v>18713</v>
      </c>
      <c r="C11006" s="73" t="s">
        <v>18714</v>
      </c>
      <c r="D11006" s="71" t="s">
        <v>184</v>
      </c>
      <c r="E11006" s="173" t="s">
        <v>30555</v>
      </c>
      <c r="F11006" s="72" t="s">
        <v>6</v>
      </c>
      <c r="G11006" s="68" t="s">
        <v>31382</v>
      </c>
      <c r="H11006" s="73"/>
    </row>
    <row r="11007" spans="1:8" hidden="1">
      <c r="A11007" s="67">
        <v>11006</v>
      </c>
      <c r="B11007" s="72" t="s">
        <v>18715</v>
      </c>
      <c r="C11007" s="73" t="s">
        <v>18716</v>
      </c>
      <c r="D11007" s="71" t="s">
        <v>184</v>
      </c>
      <c r="E11007" s="173" t="s">
        <v>30555</v>
      </c>
      <c r="F11007" s="72" t="s">
        <v>6</v>
      </c>
      <c r="G11007" s="68" t="s">
        <v>31382</v>
      </c>
      <c r="H11007" s="73"/>
    </row>
    <row r="11008" spans="1:8" hidden="1">
      <c r="A11008" s="67">
        <v>11007</v>
      </c>
      <c r="B11008" s="72" t="s">
        <v>18717</v>
      </c>
      <c r="C11008" s="73" t="s">
        <v>18718</v>
      </c>
      <c r="D11008" s="71" t="s">
        <v>184</v>
      </c>
      <c r="E11008" s="173" t="s">
        <v>30555</v>
      </c>
      <c r="F11008" s="72" t="s">
        <v>6</v>
      </c>
      <c r="G11008" s="68" t="s">
        <v>31382</v>
      </c>
      <c r="H11008" s="73"/>
    </row>
    <row r="11009" spans="1:8" hidden="1">
      <c r="A11009" s="67">
        <v>11008</v>
      </c>
      <c r="B11009" s="72" t="s">
        <v>18719</v>
      </c>
      <c r="C11009" s="73" t="s">
        <v>18720</v>
      </c>
      <c r="D11009" s="71" t="s">
        <v>184</v>
      </c>
      <c r="E11009" s="173" t="s">
        <v>30555</v>
      </c>
      <c r="F11009" s="72" t="s">
        <v>6</v>
      </c>
      <c r="G11009" s="68" t="s">
        <v>31382</v>
      </c>
      <c r="H11009" s="73"/>
    </row>
    <row r="11010" spans="1:8" hidden="1">
      <c r="A11010" s="67">
        <v>11009</v>
      </c>
      <c r="B11010" s="72" t="s">
        <v>18721</v>
      </c>
      <c r="C11010" s="73" t="s">
        <v>18722</v>
      </c>
      <c r="D11010" s="71" t="s">
        <v>184</v>
      </c>
      <c r="E11010" s="173" t="s">
        <v>30555</v>
      </c>
      <c r="F11010" s="72" t="s">
        <v>6</v>
      </c>
      <c r="G11010" s="68" t="s">
        <v>31382</v>
      </c>
      <c r="H11010" s="73"/>
    </row>
    <row r="11011" spans="1:8" hidden="1">
      <c r="A11011" s="67">
        <v>11010</v>
      </c>
      <c r="B11011" s="72" t="s">
        <v>18723</v>
      </c>
      <c r="C11011" s="73" t="s">
        <v>18724</v>
      </c>
      <c r="D11011" s="71" t="s">
        <v>184</v>
      </c>
      <c r="E11011" s="173" t="s">
        <v>30555</v>
      </c>
      <c r="F11011" s="72" t="s">
        <v>6</v>
      </c>
      <c r="G11011" s="68" t="s">
        <v>31382</v>
      </c>
      <c r="H11011" s="73"/>
    </row>
    <row r="11012" spans="1:8" hidden="1">
      <c r="A11012" s="67">
        <v>11011</v>
      </c>
      <c r="B11012" s="72" t="s">
        <v>18725</v>
      </c>
      <c r="C11012" s="73" t="s">
        <v>18726</v>
      </c>
      <c r="D11012" s="71" t="s">
        <v>184</v>
      </c>
      <c r="E11012" s="173" t="s">
        <v>30555</v>
      </c>
      <c r="F11012" s="72" t="s">
        <v>6</v>
      </c>
      <c r="G11012" s="68" t="s">
        <v>31382</v>
      </c>
      <c r="H11012" s="73"/>
    </row>
    <row r="11013" spans="1:8" hidden="1">
      <c r="A11013" s="67">
        <v>11012</v>
      </c>
      <c r="B11013" s="72" t="s">
        <v>18727</v>
      </c>
      <c r="C11013" s="73" t="s">
        <v>18728</v>
      </c>
      <c r="D11013" s="71" t="s">
        <v>184</v>
      </c>
      <c r="E11013" s="173" t="s">
        <v>30555</v>
      </c>
      <c r="F11013" s="72" t="s">
        <v>6</v>
      </c>
      <c r="G11013" s="68" t="s">
        <v>31382</v>
      </c>
      <c r="H11013" s="73"/>
    </row>
    <row r="11014" spans="1:8" hidden="1">
      <c r="A11014" s="67">
        <v>11013</v>
      </c>
      <c r="B11014" s="72" t="s">
        <v>18729</v>
      </c>
      <c r="C11014" s="73" t="s">
        <v>18730</v>
      </c>
      <c r="D11014" s="71" t="s">
        <v>184</v>
      </c>
      <c r="E11014" s="173" t="s">
        <v>30555</v>
      </c>
      <c r="F11014" s="72" t="s">
        <v>6</v>
      </c>
      <c r="G11014" s="68" t="s">
        <v>31382</v>
      </c>
      <c r="H11014" s="73"/>
    </row>
    <row r="11015" spans="1:8" hidden="1">
      <c r="A11015" s="67">
        <v>11014</v>
      </c>
      <c r="B11015" s="72" t="s">
        <v>18731</v>
      </c>
      <c r="C11015" s="73" t="s">
        <v>18732</v>
      </c>
      <c r="D11015" s="71" t="s">
        <v>184</v>
      </c>
      <c r="E11015" s="173" t="s">
        <v>30555</v>
      </c>
      <c r="F11015" s="72" t="s">
        <v>6</v>
      </c>
      <c r="G11015" s="68" t="s">
        <v>31382</v>
      </c>
      <c r="H11015" s="73"/>
    </row>
    <row r="11016" spans="1:8" hidden="1">
      <c r="A11016" s="67">
        <v>11015</v>
      </c>
      <c r="B11016" s="72" t="s">
        <v>18733</v>
      </c>
      <c r="C11016" s="73" t="s">
        <v>18734</v>
      </c>
      <c r="D11016" s="71" t="s">
        <v>184</v>
      </c>
      <c r="E11016" s="173" t="s">
        <v>30555</v>
      </c>
      <c r="F11016" s="72" t="s">
        <v>6</v>
      </c>
      <c r="G11016" s="68" t="s">
        <v>31382</v>
      </c>
      <c r="H11016" s="73"/>
    </row>
    <row r="11017" spans="1:8" hidden="1">
      <c r="A11017" s="67">
        <v>11016</v>
      </c>
      <c r="B11017" s="72" t="s">
        <v>18735</v>
      </c>
      <c r="C11017" s="73" t="s">
        <v>18736</v>
      </c>
      <c r="D11017" s="71" t="s">
        <v>184</v>
      </c>
      <c r="E11017" s="173" t="s">
        <v>30555</v>
      </c>
      <c r="F11017" s="72" t="s">
        <v>6</v>
      </c>
      <c r="G11017" s="68" t="s">
        <v>31382</v>
      </c>
      <c r="H11017" s="73"/>
    </row>
    <row r="11018" spans="1:8" hidden="1">
      <c r="A11018" s="67">
        <v>11017</v>
      </c>
      <c r="B11018" s="72" t="s">
        <v>18737</v>
      </c>
      <c r="C11018" s="73" t="s">
        <v>18738</v>
      </c>
      <c r="D11018" s="71" t="s">
        <v>184</v>
      </c>
      <c r="E11018" s="173" t="s">
        <v>30555</v>
      </c>
      <c r="F11018" s="72" t="s">
        <v>6</v>
      </c>
      <c r="G11018" s="68" t="s">
        <v>31382</v>
      </c>
      <c r="H11018" s="73"/>
    </row>
    <row r="11019" spans="1:8" hidden="1">
      <c r="A11019" s="67">
        <v>11018</v>
      </c>
      <c r="B11019" s="72" t="s">
        <v>18739</v>
      </c>
      <c r="C11019" s="73" t="s">
        <v>18740</v>
      </c>
      <c r="D11019" s="71" t="s">
        <v>184</v>
      </c>
      <c r="E11019" s="173" t="s">
        <v>30555</v>
      </c>
      <c r="F11019" s="72" t="s">
        <v>6</v>
      </c>
      <c r="G11019" s="68" t="s">
        <v>31382</v>
      </c>
      <c r="H11019" s="73"/>
    </row>
    <row r="11020" spans="1:8" hidden="1">
      <c r="A11020" s="67">
        <v>11019</v>
      </c>
      <c r="B11020" s="72" t="s">
        <v>18741</v>
      </c>
      <c r="C11020" s="73" t="s">
        <v>18742</v>
      </c>
      <c r="D11020" s="71" t="s">
        <v>184</v>
      </c>
      <c r="E11020" s="173" t="s">
        <v>30555</v>
      </c>
      <c r="F11020" s="72" t="s">
        <v>6</v>
      </c>
      <c r="G11020" s="68" t="s">
        <v>31382</v>
      </c>
      <c r="H11020" s="73"/>
    </row>
    <row r="11021" spans="1:8" hidden="1">
      <c r="A11021" s="67">
        <v>11020</v>
      </c>
      <c r="B11021" s="72" t="s">
        <v>18743</v>
      </c>
      <c r="C11021" s="73" t="s">
        <v>18744</v>
      </c>
      <c r="D11021" s="71" t="s">
        <v>184</v>
      </c>
      <c r="E11021" s="173" t="s">
        <v>30555</v>
      </c>
      <c r="F11021" s="72" t="s">
        <v>6</v>
      </c>
      <c r="G11021" s="68" t="s">
        <v>31382</v>
      </c>
      <c r="H11021" s="73"/>
    </row>
    <row r="11022" spans="1:8" hidden="1">
      <c r="A11022" s="67">
        <v>11021</v>
      </c>
      <c r="B11022" s="72" t="s">
        <v>18745</v>
      </c>
      <c r="C11022" s="73" t="s">
        <v>18746</v>
      </c>
      <c r="D11022" s="71" t="s">
        <v>184</v>
      </c>
      <c r="E11022" s="173" t="s">
        <v>30555</v>
      </c>
      <c r="F11022" s="72" t="s">
        <v>6</v>
      </c>
      <c r="G11022" s="68" t="s">
        <v>31382</v>
      </c>
      <c r="H11022" s="73"/>
    </row>
    <row r="11023" spans="1:8" hidden="1">
      <c r="A11023" s="67">
        <v>11022</v>
      </c>
      <c r="B11023" s="72" t="s">
        <v>18747</v>
      </c>
      <c r="C11023" s="73" t="s">
        <v>18748</v>
      </c>
      <c r="D11023" s="71" t="s">
        <v>184</v>
      </c>
      <c r="E11023" s="173" t="s">
        <v>30555</v>
      </c>
      <c r="F11023" s="72" t="s">
        <v>6</v>
      </c>
      <c r="G11023" s="68" t="s">
        <v>31382</v>
      </c>
      <c r="H11023" s="73"/>
    </row>
    <row r="11024" spans="1:8" hidden="1">
      <c r="A11024" s="67">
        <v>11023</v>
      </c>
      <c r="B11024" s="72" t="s">
        <v>18749</v>
      </c>
      <c r="C11024" s="73" t="s">
        <v>18750</v>
      </c>
      <c r="D11024" s="71" t="s">
        <v>184</v>
      </c>
      <c r="E11024" s="173" t="s">
        <v>30555</v>
      </c>
      <c r="F11024" s="72" t="s">
        <v>6</v>
      </c>
      <c r="G11024" s="68" t="s">
        <v>31382</v>
      </c>
      <c r="H11024" s="73"/>
    </row>
    <row r="11025" spans="1:8" hidden="1">
      <c r="A11025" s="67">
        <v>11024</v>
      </c>
      <c r="B11025" s="72" t="s">
        <v>18751</v>
      </c>
      <c r="C11025" s="73" t="s">
        <v>18752</v>
      </c>
      <c r="D11025" s="71" t="s">
        <v>184</v>
      </c>
      <c r="E11025" s="173" t="s">
        <v>30555</v>
      </c>
      <c r="F11025" s="72" t="s">
        <v>6</v>
      </c>
      <c r="G11025" s="68" t="s">
        <v>31382</v>
      </c>
      <c r="H11025" s="73"/>
    </row>
    <row r="11026" spans="1:8" hidden="1">
      <c r="A11026" s="67">
        <v>11025</v>
      </c>
      <c r="B11026" s="72" t="s">
        <v>18753</v>
      </c>
      <c r="C11026" s="73" t="s">
        <v>18754</v>
      </c>
      <c r="D11026" s="71" t="s">
        <v>184</v>
      </c>
      <c r="E11026" s="173" t="s">
        <v>30555</v>
      </c>
      <c r="F11026" s="72" t="s">
        <v>6</v>
      </c>
      <c r="G11026" s="68" t="s">
        <v>31382</v>
      </c>
      <c r="H11026" s="73"/>
    </row>
    <row r="11027" spans="1:8" hidden="1">
      <c r="A11027" s="67">
        <v>11026</v>
      </c>
      <c r="B11027" s="72" t="s">
        <v>18755</v>
      </c>
      <c r="C11027" s="73" t="s">
        <v>18756</v>
      </c>
      <c r="D11027" s="71" t="s">
        <v>184</v>
      </c>
      <c r="E11027" s="173" t="s">
        <v>30555</v>
      </c>
      <c r="F11027" s="72" t="s">
        <v>6</v>
      </c>
      <c r="G11027" s="68" t="s">
        <v>31382</v>
      </c>
      <c r="H11027" s="73"/>
    </row>
    <row r="11028" spans="1:8" hidden="1">
      <c r="A11028" s="67">
        <v>11027</v>
      </c>
      <c r="B11028" s="72" t="s">
        <v>18757</v>
      </c>
      <c r="C11028" s="73" t="s">
        <v>18758</v>
      </c>
      <c r="D11028" s="71" t="s">
        <v>184</v>
      </c>
      <c r="E11028" s="173" t="s">
        <v>30555</v>
      </c>
      <c r="F11028" s="72" t="s">
        <v>6</v>
      </c>
      <c r="G11028" s="68" t="s">
        <v>31382</v>
      </c>
      <c r="H11028" s="73"/>
    </row>
    <row r="11029" spans="1:8" hidden="1">
      <c r="A11029" s="67">
        <v>11028</v>
      </c>
      <c r="B11029" s="72" t="s">
        <v>18759</v>
      </c>
      <c r="C11029" s="73" t="s">
        <v>18760</v>
      </c>
      <c r="D11029" s="71" t="s">
        <v>184</v>
      </c>
      <c r="E11029" s="173" t="s">
        <v>30555</v>
      </c>
      <c r="F11029" s="72" t="s">
        <v>6</v>
      </c>
      <c r="G11029" s="68" t="s">
        <v>31382</v>
      </c>
      <c r="H11029" s="73"/>
    </row>
    <row r="11030" spans="1:8" hidden="1">
      <c r="A11030" s="67">
        <v>11029</v>
      </c>
      <c r="B11030" s="72" t="s">
        <v>18761</v>
      </c>
      <c r="C11030" s="73" t="s">
        <v>18762</v>
      </c>
      <c r="D11030" s="71" t="s">
        <v>184</v>
      </c>
      <c r="E11030" s="173" t="s">
        <v>30555</v>
      </c>
      <c r="F11030" s="72" t="s">
        <v>6</v>
      </c>
      <c r="G11030" s="68" t="s">
        <v>31382</v>
      </c>
      <c r="H11030" s="73"/>
    </row>
    <row r="11031" spans="1:8" hidden="1">
      <c r="A11031" s="67">
        <v>11030</v>
      </c>
      <c r="B11031" s="72" t="s">
        <v>18763</v>
      </c>
      <c r="C11031" s="73" t="s">
        <v>18764</v>
      </c>
      <c r="D11031" s="71" t="s">
        <v>184</v>
      </c>
      <c r="E11031" s="173" t="s">
        <v>30555</v>
      </c>
      <c r="F11031" s="72" t="s">
        <v>6</v>
      </c>
      <c r="G11031" s="68" t="s">
        <v>31382</v>
      </c>
      <c r="H11031" s="73"/>
    </row>
    <row r="11032" spans="1:8" hidden="1">
      <c r="A11032" s="67">
        <v>11031</v>
      </c>
      <c r="B11032" s="72" t="s">
        <v>18765</v>
      </c>
      <c r="C11032" s="73" t="s">
        <v>18766</v>
      </c>
      <c r="D11032" s="71" t="s">
        <v>184</v>
      </c>
      <c r="E11032" s="173" t="s">
        <v>30555</v>
      </c>
      <c r="F11032" s="72" t="s">
        <v>6</v>
      </c>
      <c r="G11032" s="68" t="s">
        <v>31382</v>
      </c>
      <c r="H11032" s="73"/>
    </row>
    <row r="11033" spans="1:8" hidden="1">
      <c r="A11033" s="67">
        <v>11032</v>
      </c>
      <c r="B11033" s="72" t="s">
        <v>18767</v>
      </c>
      <c r="C11033" s="73" t="s">
        <v>18768</v>
      </c>
      <c r="D11033" s="71" t="s">
        <v>184</v>
      </c>
      <c r="E11033" s="173" t="s">
        <v>30555</v>
      </c>
      <c r="F11033" s="72" t="s">
        <v>6</v>
      </c>
      <c r="G11033" s="68" t="s">
        <v>31382</v>
      </c>
      <c r="H11033" s="73"/>
    </row>
    <row r="11034" spans="1:8" hidden="1">
      <c r="A11034" s="67">
        <v>11033</v>
      </c>
      <c r="B11034" s="72" t="s">
        <v>18769</v>
      </c>
      <c r="C11034" s="73" t="s">
        <v>18770</v>
      </c>
      <c r="D11034" s="71" t="s">
        <v>184</v>
      </c>
      <c r="E11034" s="173" t="s">
        <v>30555</v>
      </c>
      <c r="F11034" s="72" t="s">
        <v>6</v>
      </c>
      <c r="G11034" s="68" t="s">
        <v>31382</v>
      </c>
      <c r="H11034" s="73"/>
    </row>
    <row r="11035" spans="1:8" hidden="1">
      <c r="A11035" s="67">
        <v>11034</v>
      </c>
      <c r="B11035" s="72" t="s">
        <v>18771</v>
      </c>
      <c r="C11035" s="73" t="s">
        <v>18772</v>
      </c>
      <c r="D11035" s="71" t="s">
        <v>184</v>
      </c>
      <c r="E11035" s="173" t="s">
        <v>30555</v>
      </c>
      <c r="F11035" s="72" t="s">
        <v>6</v>
      </c>
      <c r="G11035" s="68" t="s">
        <v>31382</v>
      </c>
      <c r="H11035" s="73"/>
    </row>
    <row r="11036" spans="1:8" hidden="1">
      <c r="A11036" s="67">
        <v>11035</v>
      </c>
      <c r="B11036" s="72" t="s">
        <v>18773</v>
      </c>
      <c r="C11036" s="73" t="s">
        <v>18774</v>
      </c>
      <c r="D11036" s="71" t="s">
        <v>184</v>
      </c>
      <c r="E11036" s="173" t="s">
        <v>30555</v>
      </c>
      <c r="F11036" s="72" t="s">
        <v>6</v>
      </c>
      <c r="G11036" s="68" t="s">
        <v>31382</v>
      </c>
      <c r="H11036" s="73"/>
    </row>
    <row r="11037" spans="1:8" hidden="1">
      <c r="A11037" s="67">
        <v>11036</v>
      </c>
      <c r="B11037" s="72" t="s">
        <v>18775</v>
      </c>
      <c r="C11037" s="73" t="s">
        <v>18776</v>
      </c>
      <c r="D11037" s="71" t="s">
        <v>184</v>
      </c>
      <c r="E11037" s="173" t="s">
        <v>30555</v>
      </c>
      <c r="F11037" s="72" t="s">
        <v>6</v>
      </c>
      <c r="G11037" s="68" t="s">
        <v>31382</v>
      </c>
      <c r="H11037" s="73"/>
    </row>
    <row r="11038" spans="1:8" hidden="1">
      <c r="A11038" s="67">
        <v>11037</v>
      </c>
      <c r="B11038" s="72" t="s">
        <v>18777</v>
      </c>
      <c r="C11038" s="73" t="s">
        <v>18778</v>
      </c>
      <c r="D11038" s="71" t="s">
        <v>184</v>
      </c>
      <c r="E11038" s="173" t="s">
        <v>30555</v>
      </c>
      <c r="F11038" s="72" t="s">
        <v>6</v>
      </c>
      <c r="G11038" s="68" t="s">
        <v>31382</v>
      </c>
      <c r="H11038" s="73"/>
    </row>
    <row r="11039" spans="1:8" hidden="1">
      <c r="A11039" s="67">
        <v>11038</v>
      </c>
      <c r="B11039" s="72" t="s">
        <v>18779</v>
      </c>
      <c r="C11039" s="73" t="s">
        <v>18780</v>
      </c>
      <c r="D11039" s="71" t="s">
        <v>184</v>
      </c>
      <c r="E11039" s="173" t="s">
        <v>30555</v>
      </c>
      <c r="F11039" s="72" t="s">
        <v>6</v>
      </c>
      <c r="G11039" s="68" t="s">
        <v>31382</v>
      </c>
      <c r="H11039" s="73"/>
    </row>
    <row r="11040" spans="1:8" hidden="1">
      <c r="A11040" s="67">
        <v>11039</v>
      </c>
      <c r="B11040" s="72" t="s">
        <v>18781</v>
      </c>
      <c r="C11040" s="73" t="s">
        <v>18782</v>
      </c>
      <c r="D11040" s="71" t="s">
        <v>184</v>
      </c>
      <c r="E11040" s="173" t="s">
        <v>30555</v>
      </c>
      <c r="F11040" s="72" t="s">
        <v>6</v>
      </c>
      <c r="G11040" s="68" t="s">
        <v>31382</v>
      </c>
      <c r="H11040" s="73"/>
    </row>
    <row r="11041" spans="1:8" hidden="1">
      <c r="A11041" s="67">
        <v>11040</v>
      </c>
      <c r="B11041" s="72" t="s">
        <v>18783</v>
      </c>
      <c r="C11041" s="73" t="s">
        <v>18784</v>
      </c>
      <c r="D11041" s="71" t="s">
        <v>184</v>
      </c>
      <c r="E11041" s="173" t="s">
        <v>30555</v>
      </c>
      <c r="F11041" s="72" t="s">
        <v>6</v>
      </c>
      <c r="G11041" s="68" t="s">
        <v>31382</v>
      </c>
      <c r="H11041" s="73"/>
    </row>
    <row r="11042" spans="1:8" hidden="1">
      <c r="A11042" s="67">
        <v>11041</v>
      </c>
      <c r="B11042" s="72" t="s">
        <v>18785</v>
      </c>
      <c r="C11042" s="73" t="s">
        <v>18786</v>
      </c>
      <c r="D11042" s="71" t="s">
        <v>184</v>
      </c>
      <c r="E11042" s="173" t="s">
        <v>30555</v>
      </c>
      <c r="F11042" s="72" t="s">
        <v>6</v>
      </c>
      <c r="G11042" s="68" t="s">
        <v>31382</v>
      </c>
      <c r="H11042" s="73"/>
    </row>
    <row r="11043" spans="1:8" hidden="1">
      <c r="A11043" s="67">
        <v>11042</v>
      </c>
      <c r="B11043" s="72" t="s">
        <v>18787</v>
      </c>
      <c r="C11043" s="73" t="s">
        <v>18788</v>
      </c>
      <c r="D11043" s="71" t="s">
        <v>184</v>
      </c>
      <c r="E11043" s="173" t="s">
        <v>30555</v>
      </c>
      <c r="F11043" s="72" t="s">
        <v>6</v>
      </c>
      <c r="G11043" s="68" t="s">
        <v>31382</v>
      </c>
      <c r="H11043" s="73"/>
    </row>
    <row r="11044" spans="1:8" hidden="1">
      <c r="A11044" s="67">
        <v>11043</v>
      </c>
      <c r="B11044" s="72" t="s">
        <v>18789</v>
      </c>
      <c r="C11044" s="73" t="s">
        <v>18790</v>
      </c>
      <c r="D11044" s="71" t="s">
        <v>184</v>
      </c>
      <c r="E11044" s="173" t="s">
        <v>30555</v>
      </c>
      <c r="F11044" s="72" t="s">
        <v>6</v>
      </c>
      <c r="G11044" s="68" t="s">
        <v>31382</v>
      </c>
      <c r="H11044" s="73"/>
    </row>
    <row r="11045" spans="1:8" hidden="1">
      <c r="A11045" s="67">
        <v>11044</v>
      </c>
      <c r="B11045" s="72" t="s">
        <v>18791</v>
      </c>
      <c r="C11045" s="73" t="s">
        <v>18792</v>
      </c>
      <c r="D11045" s="71" t="s">
        <v>184</v>
      </c>
      <c r="E11045" s="173" t="s">
        <v>30555</v>
      </c>
      <c r="F11045" s="72" t="s">
        <v>6</v>
      </c>
      <c r="G11045" s="68" t="s">
        <v>31382</v>
      </c>
      <c r="H11045" s="73"/>
    </row>
    <row r="11046" spans="1:8" hidden="1">
      <c r="A11046" s="67">
        <v>11045</v>
      </c>
      <c r="B11046" s="72" t="s">
        <v>18793</v>
      </c>
      <c r="C11046" s="73" t="s">
        <v>18794</v>
      </c>
      <c r="D11046" s="71" t="s">
        <v>184</v>
      </c>
      <c r="E11046" s="173" t="s">
        <v>30555</v>
      </c>
      <c r="F11046" s="72" t="s">
        <v>6</v>
      </c>
      <c r="G11046" s="68" t="s">
        <v>31382</v>
      </c>
      <c r="H11046" s="73"/>
    </row>
    <row r="11047" spans="1:8" hidden="1">
      <c r="A11047" s="67">
        <v>11046</v>
      </c>
      <c r="B11047" s="72" t="s">
        <v>18795</v>
      </c>
      <c r="C11047" s="73" t="s">
        <v>18796</v>
      </c>
      <c r="D11047" s="71" t="s">
        <v>184</v>
      </c>
      <c r="E11047" s="173" t="s">
        <v>30555</v>
      </c>
      <c r="F11047" s="72" t="s">
        <v>6</v>
      </c>
      <c r="G11047" s="68" t="s">
        <v>31382</v>
      </c>
      <c r="H11047" s="73"/>
    </row>
    <row r="11048" spans="1:8" hidden="1">
      <c r="A11048" s="67">
        <v>11047</v>
      </c>
      <c r="B11048" s="72" t="s">
        <v>18797</v>
      </c>
      <c r="C11048" s="73" t="s">
        <v>18798</v>
      </c>
      <c r="D11048" s="71" t="s">
        <v>184</v>
      </c>
      <c r="E11048" s="173" t="s">
        <v>30555</v>
      </c>
      <c r="F11048" s="72" t="s">
        <v>6</v>
      </c>
      <c r="G11048" s="68" t="s">
        <v>31382</v>
      </c>
      <c r="H11048" s="73"/>
    </row>
    <row r="11049" spans="1:8" hidden="1">
      <c r="A11049" s="67">
        <v>11048</v>
      </c>
      <c r="B11049" s="72" t="s">
        <v>18799</v>
      </c>
      <c r="C11049" s="73" t="s">
        <v>18800</v>
      </c>
      <c r="D11049" s="71" t="s">
        <v>184</v>
      </c>
      <c r="E11049" s="173" t="s">
        <v>30555</v>
      </c>
      <c r="F11049" s="72" t="s">
        <v>6</v>
      </c>
      <c r="G11049" s="68" t="s">
        <v>31382</v>
      </c>
      <c r="H11049" s="73"/>
    </row>
    <row r="11050" spans="1:8" hidden="1">
      <c r="A11050" s="67">
        <v>11049</v>
      </c>
      <c r="B11050" s="72" t="s">
        <v>18801</v>
      </c>
      <c r="C11050" s="73" t="s">
        <v>18802</v>
      </c>
      <c r="D11050" s="71" t="s">
        <v>184</v>
      </c>
      <c r="E11050" s="173" t="s">
        <v>30555</v>
      </c>
      <c r="F11050" s="72" t="s">
        <v>6</v>
      </c>
      <c r="G11050" s="68" t="s">
        <v>31382</v>
      </c>
      <c r="H11050" s="73"/>
    </row>
    <row r="11051" spans="1:8" hidden="1">
      <c r="A11051" s="67">
        <v>11050</v>
      </c>
      <c r="B11051" s="72" t="s">
        <v>18803</v>
      </c>
      <c r="C11051" s="73" t="s">
        <v>18804</v>
      </c>
      <c r="D11051" s="71" t="s">
        <v>184</v>
      </c>
      <c r="E11051" s="173" t="s">
        <v>30555</v>
      </c>
      <c r="F11051" s="72" t="s">
        <v>6</v>
      </c>
      <c r="G11051" s="68" t="s">
        <v>31382</v>
      </c>
      <c r="H11051" s="73"/>
    </row>
    <row r="11052" spans="1:8" hidden="1">
      <c r="A11052" s="67">
        <v>11051</v>
      </c>
      <c r="B11052" s="72" t="s">
        <v>18805</v>
      </c>
      <c r="C11052" s="73" t="s">
        <v>18806</v>
      </c>
      <c r="D11052" s="71" t="s">
        <v>184</v>
      </c>
      <c r="E11052" s="173" t="s">
        <v>30555</v>
      </c>
      <c r="F11052" s="72" t="s">
        <v>6</v>
      </c>
      <c r="G11052" s="68" t="s">
        <v>31382</v>
      </c>
      <c r="H11052" s="73"/>
    </row>
    <row r="11053" spans="1:8" hidden="1">
      <c r="A11053" s="67">
        <v>11052</v>
      </c>
      <c r="B11053" s="72" t="s">
        <v>18807</v>
      </c>
      <c r="C11053" s="73" t="s">
        <v>18808</v>
      </c>
      <c r="D11053" s="71" t="s">
        <v>184</v>
      </c>
      <c r="E11053" s="173" t="s">
        <v>30555</v>
      </c>
      <c r="F11053" s="72" t="s">
        <v>6</v>
      </c>
      <c r="G11053" s="68" t="s">
        <v>31382</v>
      </c>
      <c r="H11053" s="73"/>
    </row>
    <row r="11054" spans="1:8" hidden="1">
      <c r="A11054" s="67">
        <v>11053</v>
      </c>
      <c r="B11054" s="72" t="s">
        <v>18809</v>
      </c>
      <c r="C11054" s="73" t="s">
        <v>18810</v>
      </c>
      <c r="D11054" s="71" t="s">
        <v>184</v>
      </c>
      <c r="E11054" s="173" t="s">
        <v>30555</v>
      </c>
      <c r="F11054" s="72" t="s">
        <v>6</v>
      </c>
      <c r="G11054" s="68" t="s">
        <v>31382</v>
      </c>
      <c r="H11054" s="73"/>
    </row>
    <row r="11055" spans="1:8" hidden="1">
      <c r="A11055" s="67">
        <v>11054</v>
      </c>
      <c r="B11055" s="72" t="s">
        <v>18811</v>
      </c>
      <c r="C11055" s="73" t="s">
        <v>18812</v>
      </c>
      <c r="D11055" s="71" t="s">
        <v>184</v>
      </c>
      <c r="E11055" s="173" t="s">
        <v>30555</v>
      </c>
      <c r="F11055" s="72" t="s">
        <v>6</v>
      </c>
      <c r="G11055" s="68" t="s">
        <v>31382</v>
      </c>
      <c r="H11055" s="73"/>
    </row>
    <row r="11056" spans="1:8" hidden="1">
      <c r="A11056" s="67">
        <v>11055</v>
      </c>
      <c r="B11056" s="72" t="s">
        <v>18813</v>
      </c>
      <c r="C11056" s="73" t="s">
        <v>18814</v>
      </c>
      <c r="D11056" s="71" t="s">
        <v>184</v>
      </c>
      <c r="E11056" s="173" t="s">
        <v>30555</v>
      </c>
      <c r="F11056" s="72" t="s">
        <v>6</v>
      </c>
      <c r="G11056" s="68" t="s">
        <v>31382</v>
      </c>
      <c r="H11056" s="73"/>
    </row>
    <row r="11057" spans="1:8" hidden="1">
      <c r="A11057" s="67">
        <v>11056</v>
      </c>
      <c r="B11057" s="72" t="s">
        <v>18815</v>
      </c>
      <c r="C11057" s="73" t="s">
        <v>18816</v>
      </c>
      <c r="D11057" s="71" t="s">
        <v>184</v>
      </c>
      <c r="E11057" s="173" t="s">
        <v>30555</v>
      </c>
      <c r="F11057" s="72" t="s">
        <v>6</v>
      </c>
      <c r="G11057" s="68" t="s">
        <v>31382</v>
      </c>
      <c r="H11057" s="73"/>
    </row>
    <row r="11058" spans="1:8" hidden="1">
      <c r="A11058" s="67">
        <v>11057</v>
      </c>
      <c r="B11058" s="72" t="s">
        <v>18817</v>
      </c>
      <c r="C11058" s="73" t="s">
        <v>18818</v>
      </c>
      <c r="D11058" s="71" t="s">
        <v>184</v>
      </c>
      <c r="E11058" s="173" t="s">
        <v>30555</v>
      </c>
      <c r="F11058" s="72" t="s">
        <v>6</v>
      </c>
      <c r="G11058" s="68" t="s">
        <v>31382</v>
      </c>
      <c r="H11058" s="73"/>
    </row>
    <row r="11059" spans="1:8" hidden="1">
      <c r="A11059" s="67">
        <v>11058</v>
      </c>
      <c r="B11059" s="72" t="s">
        <v>18819</v>
      </c>
      <c r="C11059" s="73" t="s">
        <v>18820</v>
      </c>
      <c r="D11059" s="71" t="s">
        <v>184</v>
      </c>
      <c r="E11059" s="173" t="s">
        <v>30555</v>
      </c>
      <c r="F11059" s="72" t="s">
        <v>6</v>
      </c>
      <c r="G11059" s="68" t="s">
        <v>31382</v>
      </c>
      <c r="H11059" s="73"/>
    </row>
    <row r="11060" spans="1:8" hidden="1">
      <c r="A11060" s="67">
        <v>11059</v>
      </c>
      <c r="B11060" s="72" t="s">
        <v>18821</v>
      </c>
      <c r="C11060" s="73" t="s">
        <v>18822</v>
      </c>
      <c r="D11060" s="71" t="s">
        <v>184</v>
      </c>
      <c r="E11060" s="173" t="s">
        <v>30555</v>
      </c>
      <c r="F11060" s="72" t="s">
        <v>6</v>
      </c>
      <c r="G11060" s="68" t="s">
        <v>31382</v>
      </c>
      <c r="H11060" s="73"/>
    </row>
    <row r="11061" spans="1:8" hidden="1">
      <c r="A11061" s="67">
        <v>11060</v>
      </c>
      <c r="B11061" s="72" t="s">
        <v>18823</v>
      </c>
      <c r="C11061" s="73" t="s">
        <v>18824</v>
      </c>
      <c r="D11061" s="71" t="s">
        <v>184</v>
      </c>
      <c r="E11061" s="173" t="s">
        <v>30555</v>
      </c>
      <c r="F11061" s="72" t="s">
        <v>6</v>
      </c>
      <c r="G11061" s="68" t="s">
        <v>31382</v>
      </c>
      <c r="H11061" s="73"/>
    </row>
    <row r="11062" spans="1:8" hidden="1">
      <c r="A11062" s="67">
        <v>11061</v>
      </c>
      <c r="B11062" s="72" t="s">
        <v>18825</v>
      </c>
      <c r="C11062" s="73" t="s">
        <v>18826</v>
      </c>
      <c r="D11062" s="71" t="s">
        <v>184</v>
      </c>
      <c r="E11062" s="173" t="s">
        <v>30555</v>
      </c>
      <c r="F11062" s="72" t="s">
        <v>6</v>
      </c>
      <c r="G11062" s="68" t="s">
        <v>31382</v>
      </c>
      <c r="H11062" s="73"/>
    </row>
    <row r="11063" spans="1:8" hidden="1">
      <c r="A11063" s="67">
        <v>11062</v>
      </c>
      <c r="B11063" s="72" t="s">
        <v>18827</v>
      </c>
      <c r="C11063" s="73" t="s">
        <v>18828</v>
      </c>
      <c r="D11063" s="71" t="s">
        <v>184</v>
      </c>
      <c r="E11063" s="173" t="s">
        <v>30555</v>
      </c>
      <c r="F11063" s="72" t="s">
        <v>6</v>
      </c>
      <c r="G11063" s="68" t="s">
        <v>31382</v>
      </c>
      <c r="H11063" s="73"/>
    </row>
    <row r="11064" spans="1:8" hidden="1">
      <c r="A11064" s="67">
        <v>11063</v>
      </c>
      <c r="B11064" s="72" t="s">
        <v>18829</v>
      </c>
      <c r="C11064" s="73" t="s">
        <v>18830</v>
      </c>
      <c r="D11064" s="71" t="s">
        <v>184</v>
      </c>
      <c r="E11064" s="173" t="s">
        <v>30555</v>
      </c>
      <c r="F11064" s="72" t="s">
        <v>6</v>
      </c>
      <c r="G11064" s="68" t="s">
        <v>31382</v>
      </c>
      <c r="H11064" s="73"/>
    </row>
    <row r="11065" spans="1:8" hidden="1">
      <c r="A11065" s="67">
        <v>11064</v>
      </c>
      <c r="B11065" s="72" t="s">
        <v>18831</v>
      </c>
      <c r="C11065" s="73" t="s">
        <v>18832</v>
      </c>
      <c r="D11065" s="71" t="s">
        <v>184</v>
      </c>
      <c r="E11065" s="173" t="s">
        <v>30555</v>
      </c>
      <c r="F11065" s="72" t="s">
        <v>6</v>
      </c>
      <c r="G11065" s="68" t="s">
        <v>31382</v>
      </c>
      <c r="H11065" s="73"/>
    </row>
    <row r="11066" spans="1:8" hidden="1">
      <c r="A11066" s="67">
        <v>11065</v>
      </c>
      <c r="B11066" s="72" t="s">
        <v>18833</v>
      </c>
      <c r="C11066" s="73" t="s">
        <v>18834</v>
      </c>
      <c r="D11066" s="71" t="s">
        <v>184</v>
      </c>
      <c r="E11066" s="173" t="s">
        <v>30555</v>
      </c>
      <c r="F11066" s="72" t="s">
        <v>6</v>
      </c>
      <c r="G11066" s="68" t="s">
        <v>31382</v>
      </c>
      <c r="H11066" s="73"/>
    </row>
    <row r="11067" spans="1:8" hidden="1">
      <c r="A11067" s="67">
        <v>11066</v>
      </c>
      <c r="B11067" s="72" t="s">
        <v>18835</v>
      </c>
      <c r="C11067" s="73" t="s">
        <v>18836</v>
      </c>
      <c r="D11067" s="71" t="s">
        <v>184</v>
      </c>
      <c r="E11067" s="173" t="s">
        <v>30555</v>
      </c>
      <c r="F11067" s="72" t="s">
        <v>6</v>
      </c>
      <c r="G11067" s="68" t="s">
        <v>31382</v>
      </c>
      <c r="H11067" s="73"/>
    </row>
    <row r="11068" spans="1:8" hidden="1">
      <c r="A11068" s="67">
        <v>11067</v>
      </c>
      <c r="B11068" s="72" t="s">
        <v>18837</v>
      </c>
      <c r="C11068" s="73" t="s">
        <v>18838</v>
      </c>
      <c r="D11068" s="71" t="s">
        <v>184</v>
      </c>
      <c r="E11068" s="173" t="s">
        <v>30555</v>
      </c>
      <c r="F11068" s="72" t="s">
        <v>6</v>
      </c>
      <c r="G11068" s="68" t="s">
        <v>31382</v>
      </c>
      <c r="H11068" s="73"/>
    </row>
    <row r="11069" spans="1:8" hidden="1">
      <c r="A11069" s="67">
        <v>11068</v>
      </c>
      <c r="B11069" s="72" t="s">
        <v>18839</v>
      </c>
      <c r="C11069" s="73" t="s">
        <v>18840</v>
      </c>
      <c r="D11069" s="71" t="s">
        <v>184</v>
      </c>
      <c r="E11069" s="173" t="s">
        <v>30555</v>
      </c>
      <c r="F11069" s="72" t="s">
        <v>6</v>
      </c>
      <c r="G11069" s="68" t="s">
        <v>31382</v>
      </c>
      <c r="H11069" s="73"/>
    </row>
    <row r="11070" spans="1:8" hidden="1">
      <c r="A11070" s="67">
        <v>11069</v>
      </c>
      <c r="B11070" s="72" t="s">
        <v>18841</v>
      </c>
      <c r="C11070" s="73" t="s">
        <v>18842</v>
      </c>
      <c r="D11070" s="71" t="s">
        <v>184</v>
      </c>
      <c r="E11070" s="173" t="s">
        <v>30555</v>
      </c>
      <c r="F11070" s="72" t="s">
        <v>6</v>
      </c>
      <c r="G11070" s="68" t="s">
        <v>31382</v>
      </c>
      <c r="H11070" s="73"/>
    </row>
    <row r="11071" spans="1:8" hidden="1">
      <c r="A11071" s="67">
        <v>11070</v>
      </c>
      <c r="B11071" s="72" t="s">
        <v>18843</v>
      </c>
      <c r="C11071" s="73" t="s">
        <v>18844</v>
      </c>
      <c r="D11071" s="71" t="s">
        <v>184</v>
      </c>
      <c r="E11071" s="173" t="s">
        <v>30555</v>
      </c>
      <c r="F11071" s="72" t="s">
        <v>6</v>
      </c>
      <c r="G11071" s="68" t="s">
        <v>31382</v>
      </c>
      <c r="H11071" s="73"/>
    </row>
    <row r="11072" spans="1:8" hidden="1">
      <c r="A11072" s="67">
        <v>11071</v>
      </c>
      <c r="B11072" s="72" t="s">
        <v>18845</v>
      </c>
      <c r="C11072" s="73" t="s">
        <v>18846</v>
      </c>
      <c r="D11072" s="71" t="s">
        <v>184</v>
      </c>
      <c r="E11072" s="173" t="s">
        <v>30555</v>
      </c>
      <c r="F11072" s="72" t="s">
        <v>6</v>
      </c>
      <c r="G11072" s="68" t="s">
        <v>31382</v>
      </c>
      <c r="H11072" s="73"/>
    </row>
    <row r="11073" spans="1:8" hidden="1">
      <c r="A11073" s="67">
        <v>11072</v>
      </c>
      <c r="B11073" s="72" t="s">
        <v>18847</v>
      </c>
      <c r="C11073" s="73" t="s">
        <v>18848</v>
      </c>
      <c r="D11073" s="71" t="s">
        <v>184</v>
      </c>
      <c r="E11073" s="173" t="s">
        <v>30555</v>
      </c>
      <c r="F11073" s="72" t="s">
        <v>6</v>
      </c>
      <c r="G11073" s="68" t="s">
        <v>31382</v>
      </c>
      <c r="H11073" s="73"/>
    </row>
    <row r="11074" spans="1:8" hidden="1">
      <c r="A11074" s="67">
        <v>11073</v>
      </c>
      <c r="B11074" s="72" t="s">
        <v>18849</v>
      </c>
      <c r="C11074" s="73" t="s">
        <v>18850</v>
      </c>
      <c r="D11074" s="71" t="s">
        <v>184</v>
      </c>
      <c r="E11074" s="173" t="s">
        <v>30555</v>
      </c>
      <c r="F11074" s="72" t="s">
        <v>6</v>
      </c>
      <c r="G11074" s="68" t="s">
        <v>31382</v>
      </c>
      <c r="H11074" s="73"/>
    </row>
    <row r="11075" spans="1:8" hidden="1">
      <c r="A11075" s="67">
        <v>11074</v>
      </c>
      <c r="B11075" s="72" t="s">
        <v>18851</v>
      </c>
      <c r="C11075" s="73" t="s">
        <v>18852</v>
      </c>
      <c r="D11075" s="71" t="s">
        <v>184</v>
      </c>
      <c r="E11075" s="173" t="s">
        <v>30555</v>
      </c>
      <c r="F11075" s="72" t="s">
        <v>6</v>
      </c>
      <c r="G11075" s="68" t="s">
        <v>31382</v>
      </c>
      <c r="H11075" s="73"/>
    </row>
    <row r="11076" spans="1:8" hidden="1">
      <c r="A11076" s="67">
        <v>11075</v>
      </c>
      <c r="B11076" s="72" t="s">
        <v>18853</v>
      </c>
      <c r="C11076" s="73" t="s">
        <v>18854</v>
      </c>
      <c r="D11076" s="71" t="s">
        <v>184</v>
      </c>
      <c r="E11076" s="173" t="s">
        <v>30555</v>
      </c>
      <c r="F11076" s="72" t="s">
        <v>6</v>
      </c>
      <c r="G11076" s="68" t="s">
        <v>31382</v>
      </c>
      <c r="H11076" s="73"/>
    </row>
    <row r="11077" spans="1:8" hidden="1">
      <c r="A11077" s="67">
        <v>11076</v>
      </c>
      <c r="B11077" s="72" t="s">
        <v>18855</v>
      </c>
      <c r="C11077" s="73" t="s">
        <v>18856</v>
      </c>
      <c r="D11077" s="71" t="s">
        <v>184</v>
      </c>
      <c r="E11077" s="173" t="s">
        <v>30555</v>
      </c>
      <c r="F11077" s="72" t="s">
        <v>6</v>
      </c>
      <c r="G11077" s="68" t="s">
        <v>31382</v>
      </c>
      <c r="H11077" s="73"/>
    </row>
    <row r="11078" spans="1:8" hidden="1">
      <c r="A11078" s="67">
        <v>11077</v>
      </c>
      <c r="B11078" s="72" t="s">
        <v>18857</v>
      </c>
      <c r="C11078" s="73" t="s">
        <v>18858</v>
      </c>
      <c r="D11078" s="71" t="s">
        <v>184</v>
      </c>
      <c r="E11078" s="173" t="s">
        <v>30555</v>
      </c>
      <c r="F11078" s="72" t="s">
        <v>6</v>
      </c>
      <c r="G11078" s="68" t="s">
        <v>31382</v>
      </c>
      <c r="H11078" s="73"/>
    </row>
    <row r="11079" spans="1:8" hidden="1">
      <c r="A11079" s="67">
        <v>11078</v>
      </c>
      <c r="B11079" s="72" t="s">
        <v>18859</v>
      </c>
      <c r="C11079" s="73" t="s">
        <v>18860</v>
      </c>
      <c r="D11079" s="71" t="s">
        <v>184</v>
      </c>
      <c r="E11079" s="173" t="s">
        <v>30555</v>
      </c>
      <c r="F11079" s="72" t="s">
        <v>6</v>
      </c>
      <c r="G11079" s="68" t="s">
        <v>31382</v>
      </c>
      <c r="H11079" s="73"/>
    </row>
    <row r="11080" spans="1:8" hidden="1">
      <c r="A11080" s="67">
        <v>11079</v>
      </c>
      <c r="B11080" s="72" t="s">
        <v>18861</v>
      </c>
      <c r="C11080" s="73" t="s">
        <v>18862</v>
      </c>
      <c r="D11080" s="71" t="s">
        <v>184</v>
      </c>
      <c r="E11080" s="173" t="s">
        <v>30555</v>
      </c>
      <c r="F11080" s="72" t="s">
        <v>6</v>
      </c>
      <c r="G11080" s="68" t="s">
        <v>31382</v>
      </c>
      <c r="H11080" s="73"/>
    </row>
    <row r="11081" spans="1:8" hidden="1">
      <c r="A11081" s="67">
        <v>11080</v>
      </c>
      <c r="B11081" s="72" t="s">
        <v>18863</v>
      </c>
      <c r="C11081" s="73" t="s">
        <v>18864</v>
      </c>
      <c r="D11081" s="71" t="s">
        <v>184</v>
      </c>
      <c r="E11081" s="173" t="s">
        <v>30555</v>
      </c>
      <c r="F11081" s="72" t="s">
        <v>6</v>
      </c>
      <c r="G11081" s="68" t="s">
        <v>31382</v>
      </c>
      <c r="H11081" s="73"/>
    </row>
    <row r="11082" spans="1:8" hidden="1">
      <c r="A11082" s="67">
        <v>11081</v>
      </c>
      <c r="B11082" s="72" t="s">
        <v>18865</v>
      </c>
      <c r="C11082" s="73" t="s">
        <v>18866</v>
      </c>
      <c r="D11082" s="71" t="s">
        <v>184</v>
      </c>
      <c r="E11082" s="173" t="s">
        <v>30555</v>
      </c>
      <c r="F11082" s="72" t="s">
        <v>6</v>
      </c>
      <c r="G11082" s="68" t="s">
        <v>31382</v>
      </c>
      <c r="H11082" s="73"/>
    </row>
    <row r="11083" spans="1:8" hidden="1">
      <c r="A11083" s="67">
        <v>11082</v>
      </c>
      <c r="B11083" s="72" t="s">
        <v>18867</v>
      </c>
      <c r="C11083" s="73" t="s">
        <v>18868</v>
      </c>
      <c r="D11083" s="71" t="s">
        <v>184</v>
      </c>
      <c r="E11083" s="173" t="s">
        <v>30555</v>
      </c>
      <c r="F11083" s="72" t="s">
        <v>6</v>
      </c>
      <c r="G11083" s="68" t="s">
        <v>31382</v>
      </c>
      <c r="H11083" s="73"/>
    </row>
    <row r="11084" spans="1:8" hidden="1">
      <c r="A11084" s="67">
        <v>11083</v>
      </c>
      <c r="B11084" s="72" t="s">
        <v>18869</v>
      </c>
      <c r="C11084" s="73" t="s">
        <v>18870</v>
      </c>
      <c r="D11084" s="71" t="s">
        <v>184</v>
      </c>
      <c r="E11084" s="173" t="s">
        <v>30555</v>
      </c>
      <c r="F11084" s="72" t="s">
        <v>6</v>
      </c>
      <c r="G11084" s="68" t="s">
        <v>31382</v>
      </c>
      <c r="H11084" s="73"/>
    </row>
    <row r="11085" spans="1:8" hidden="1">
      <c r="A11085" s="67">
        <v>11084</v>
      </c>
      <c r="B11085" s="72" t="s">
        <v>18871</v>
      </c>
      <c r="C11085" s="73" t="s">
        <v>18872</v>
      </c>
      <c r="D11085" s="71" t="s">
        <v>184</v>
      </c>
      <c r="E11085" s="173" t="s">
        <v>30555</v>
      </c>
      <c r="F11085" s="72" t="s">
        <v>6</v>
      </c>
      <c r="G11085" s="68" t="s">
        <v>31382</v>
      </c>
      <c r="H11085" s="73"/>
    </row>
    <row r="11086" spans="1:8" hidden="1">
      <c r="A11086" s="67">
        <v>11085</v>
      </c>
      <c r="B11086" s="72" t="s">
        <v>18873</v>
      </c>
      <c r="C11086" s="73" t="s">
        <v>18874</v>
      </c>
      <c r="D11086" s="71" t="s">
        <v>184</v>
      </c>
      <c r="E11086" s="173" t="s">
        <v>30555</v>
      </c>
      <c r="F11086" s="72" t="s">
        <v>6</v>
      </c>
      <c r="G11086" s="68" t="s">
        <v>31382</v>
      </c>
      <c r="H11086" s="73"/>
    </row>
    <row r="11087" spans="1:8" hidden="1">
      <c r="A11087" s="67">
        <v>11086</v>
      </c>
      <c r="B11087" s="72" t="s">
        <v>18875</v>
      </c>
      <c r="C11087" s="73" t="s">
        <v>18876</v>
      </c>
      <c r="D11087" s="71" t="s">
        <v>184</v>
      </c>
      <c r="E11087" s="173" t="s">
        <v>30555</v>
      </c>
      <c r="F11087" s="72" t="s">
        <v>6</v>
      </c>
      <c r="G11087" s="68" t="s">
        <v>31382</v>
      </c>
      <c r="H11087" s="73"/>
    </row>
    <row r="11088" spans="1:8" hidden="1">
      <c r="A11088" s="67">
        <v>11087</v>
      </c>
      <c r="B11088" s="72" t="s">
        <v>18877</v>
      </c>
      <c r="C11088" s="73" t="s">
        <v>18878</v>
      </c>
      <c r="D11088" s="71" t="s">
        <v>184</v>
      </c>
      <c r="E11088" s="173" t="s">
        <v>30555</v>
      </c>
      <c r="F11088" s="72" t="s">
        <v>6</v>
      </c>
      <c r="G11088" s="68" t="s">
        <v>31382</v>
      </c>
      <c r="H11088" s="73"/>
    </row>
    <row r="11089" spans="1:8" hidden="1">
      <c r="A11089" s="67">
        <v>11088</v>
      </c>
      <c r="B11089" s="72" t="s">
        <v>18879</v>
      </c>
      <c r="C11089" s="73" t="s">
        <v>18880</v>
      </c>
      <c r="D11089" s="71" t="s">
        <v>184</v>
      </c>
      <c r="E11089" s="173" t="s">
        <v>30555</v>
      </c>
      <c r="F11089" s="72" t="s">
        <v>6</v>
      </c>
      <c r="G11089" s="68" t="s">
        <v>31382</v>
      </c>
      <c r="H11089" s="73"/>
    </row>
    <row r="11090" spans="1:8" hidden="1">
      <c r="A11090" s="67">
        <v>11089</v>
      </c>
      <c r="B11090" s="72" t="s">
        <v>18881</v>
      </c>
      <c r="C11090" s="73" t="s">
        <v>18882</v>
      </c>
      <c r="D11090" s="71" t="s">
        <v>184</v>
      </c>
      <c r="E11090" s="173" t="s">
        <v>30555</v>
      </c>
      <c r="F11090" s="72" t="s">
        <v>6</v>
      </c>
      <c r="G11090" s="68" t="s">
        <v>31382</v>
      </c>
      <c r="H11090" s="73"/>
    </row>
    <row r="11091" spans="1:8" hidden="1">
      <c r="A11091" s="67">
        <v>11090</v>
      </c>
      <c r="B11091" s="72" t="s">
        <v>18883</v>
      </c>
      <c r="C11091" s="73" t="s">
        <v>18884</v>
      </c>
      <c r="D11091" s="71" t="s">
        <v>184</v>
      </c>
      <c r="E11091" s="173" t="s">
        <v>30555</v>
      </c>
      <c r="F11091" s="72" t="s">
        <v>6</v>
      </c>
      <c r="G11091" s="68" t="s">
        <v>31382</v>
      </c>
      <c r="H11091" s="73"/>
    </row>
    <row r="11092" spans="1:8" hidden="1">
      <c r="A11092" s="67">
        <v>11091</v>
      </c>
      <c r="B11092" s="72" t="s">
        <v>18885</v>
      </c>
      <c r="C11092" s="73" t="s">
        <v>18886</v>
      </c>
      <c r="D11092" s="71" t="s">
        <v>184</v>
      </c>
      <c r="E11092" s="173" t="s">
        <v>30555</v>
      </c>
      <c r="F11092" s="72" t="s">
        <v>6</v>
      </c>
      <c r="G11092" s="68" t="s">
        <v>31382</v>
      </c>
      <c r="H11092" s="73"/>
    </row>
    <row r="11093" spans="1:8" hidden="1">
      <c r="A11093" s="67">
        <v>11092</v>
      </c>
      <c r="B11093" s="72" t="s">
        <v>18887</v>
      </c>
      <c r="C11093" s="73" t="s">
        <v>18888</v>
      </c>
      <c r="D11093" s="71" t="s">
        <v>184</v>
      </c>
      <c r="E11093" s="173" t="s">
        <v>30555</v>
      </c>
      <c r="F11093" s="72" t="s">
        <v>6</v>
      </c>
      <c r="G11093" s="68" t="s">
        <v>31382</v>
      </c>
      <c r="H11093" s="73"/>
    </row>
    <row r="11094" spans="1:8" hidden="1">
      <c r="A11094" s="67">
        <v>11093</v>
      </c>
      <c r="B11094" s="72" t="s">
        <v>18889</v>
      </c>
      <c r="C11094" s="73" t="s">
        <v>18890</v>
      </c>
      <c r="D11094" s="71" t="s">
        <v>184</v>
      </c>
      <c r="E11094" s="173" t="s">
        <v>30555</v>
      </c>
      <c r="F11094" s="72" t="s">
        <v>6</v>
      </c>
      <c r="G11094" s="68" t="s">
        <v>31382</v>
      </c>
      <c r="H11094" s="73"/>
    </row>
    <row r="11095" spans="1:8" hidden="1">
      <c r="A11095" s="67">
        <v>11094</v>
      </c>
      <c r="B11095" s="72" t="s">
        <v>18891</v>
      </c>
      <c r="C11095" s="73" t="s">
        <v>18892</v>
      </c>
      <c r="D11095" s="71" t="s">
        <v>184</v>
      </c>
      <c r="E11095" s="173" t="s">
        <v>30555</v>
      </c>
      <c r="F11095" s="72" t="s">
        <v>6</v>
      </c>
      <c r="G11095" s="68" t="s">
        <v>31382</v>
      </c>
      <c r="H11095" s="73"/>
    </row>
    <row r="11096" spans="1:8" hidden="1">
      <c r="A11096" s="67">
        <v>11095</v>
      </c>
      <c r="B11096" s="72" t="s">
        <v>18893</v>
      </c>
      <c r="C11096" s="73" t="s">
        <v>18894</v>
      </c>
      <c r="D11096" s="71" t="s">
        <v>184</v>
      </c>
      <c r="E11096" s="173" t="s">
        <v>30555</v>
      </c>
      <c r="F11096" s="72" t="s">
        <v>6</v>
      </c>
      <c r="G11096" s="68" t="s">
        <v>31382</v>
      </c>
      <c r="H11096" s="73"/>
    </row>
    <row r="11097" spans="1:8" hidden="1">
      <c r="A11097" s="67">
        <v>11096</v>
      </c>
      <c r="B11097" s="72" t="s">
        <v>18895</v>
      </c>
      <c r="C11097" s="73" t="s">
        <v>18896</v>
      </c>
      <c r="D11097" s="71" t="s">
        <v>184</v>
      </c>
      <c r="E11097" s="173" t="s">
        <v>30555</v>
      </c>
      <c r="F11097" s="72" t="s">
        <v>6</v>
      </c>
      <c r="G11097" s="68" t="s">
        <v>31382</v>
      </c>
      <c r="H11097" s="73"/>
    </row>
    <row r="11098" spans="1:8" hidden="1">
      <c r="A11098" s="67">
        <v>11097</v>
      </c>
      <c r="B11098" s="72" t="s">
        <v>18897</v>
      </c>
      <c r="C11098" s="73" t="s">
        <v>18898</v>
      </c>
      <c r="D11098" s="71" t="s">
        <v>184</v>
      </c>
      <c r="E11098" s="172">
        <v>341.66</v>
      </c>
      <c r="F11098" s="72" t="s">
        <v>6</v>
      </c>
      <c r="G11098" s="68" t="s">
        <v>31382</v>
      </c>
      <c r="H11098" s="73"/>
    </row>
    <row r="11099" spans="1:8" hidden="1">
      <c r="A11099" s="67">
        <v>11098</v>
      </c>
      <c r="B11099" s="72" t="s">
        <v>18899</v>
      </c>
      <c r="C11099" s="73" t="s">
        <v>18900</v>
      </c>
      <c r="D11099" s="71" t="s">
        <v>184</v>
      </c>
      <c r="E11099" s="172">
        <v>341.66</v>
      </c>
      <c r="F11099" s="72" t="s">
        <v>6</v>
      </c>
      <c r="G11099" s="68" t="s">
        <v>31382</v>
      </c>
      <c r="H11099" s="73"/>
    </row>
    <row r="11100" spans="1:8" hidden="1">
      <c r="A11100" s="67">
        <v>11099</v>
      </c>
      <c r="B11100" s="72" t="s">
        <v>18901</v>
      </c>
      <c r="C11100" s="73" t="s">
        <v>18902</v>
      </c>
      <c r="D11100" s="71" t="s">
        <v>184</v>
      </c>
      <c r="E11100" s="172">
        <v>341.66</v>
      </c>
      <c r="F11100" s="72" t="s">
        <v>6</v>
      </c>
      <c r="G11100" s="68" t="s">
        <v>31382</v>
      </c>
      <c r="H11100" s="73"/>
    </row>
    <row r="11101" spans="1:8" hidden="1">
      <c r="A11101" s="67">
        <v>11100</v>
      </c>
      <c r="B11101" s="72" t="s">
        <v>18903</v>
      </c>
      <c r="C11101" s="73" t="s">
        <v>18904</v>
      </c>
      <c r="D11101" s="71" t="s">
        <v>184</v>
      </c>
      <c r="E11101" s="172">
        <v>423.79</v>
      </c>
      <c r="F11101" s="72" t="s">
        <v>6</v>
      </c>
      <c r="G11101" s="68" t="s">
        <v>31382</v>
      </c>
      <c r="H11101" s="73"/>
    </row>
    <row r="11102" spans="1:8" hidden="1">
      <c r="A11102" s="67">
        <v>11101</v>
      </c>
      <c r="B11102" s="72" t="s">
        <v>18905</v>
      </c>
      <c r="C11102" s="73" t="s">
        <v>18906</v>
      </c>
      <c r="D11102" s="71" t="s">
        <v>184</v>
      </c>
      <c r="E11102" s="172">
        <v>423.79</v>
      </c>
      <c r="F11102" s="72" t="s">
        <v>6</v>
      </c>
      <c r="G11102" s="68" t="s">
        <v>31382</v>
      </c>
      <c r="H11102" s="73"/>
    </row>
    <row r="11103" spans="1:8" hidden="1">
      <c r="A11103" s="67">
        <v>11102</v>
      </c>
      <c r="B11103" s="72" t="s">
        <v>18907</v>
      </c>
      <c r="C11103" s="73" t="s">
        <v>18908</v>
      </c>
      <c r="D11103" s="71" t="s">
        <v>184</v>
      </c>
      <c r="E11103" s="172">
        <v>423.79</v>
      </c>
      <c r="F11103" s="72" t="s">
        <v>6</v>
      </c>
      <c r="G11103" s="68" t="s">
        <v>31382</v>
      </c>
      <c r="H11103" s="73"/>
    </row>
    <row r="11104" spans="1:8" hidden="1">
      <c r="A11104" s="67">
        <v>11103</v>
      </c>
      <c r="B11104" s="72" t="s">
        <v>18909</v>
      </c>
      <c r="C11104" s="73" t="s">
        <v>18910</v>
      </c>
      <c r="D11104" s="71" t="s">
        <v>184</v>
      </c>
      <c r="E11104" s="172">
        <v>423.79</v>
      </c>
      <c r="F11104" s="72" t="s">
        <v>6</v>
      </c>
      <c r="G11104" s="68" t="s">
        <v>31382</v>
      </c>
      <c r="H11104" s="73"/>
    </row>
    <row r="11105" spans="1:8" hidden="1">
      <c r="A11105" s="67">
        <v>11104</v>
      </c>
      <c r="B11105" s="72" t="s">
        <v>18911</v>
      </c>
      <c r="C11105" s="73" t="s">
        <v>18912</v>
      </c>
      <c r="D11105" s="71" t="s">
        <v>184</v>
      </c>
      <c r="E11105" s="172">
        <v>462.37</v>
      </c>
      <c r="F11105" s="72" t="s">
        <v>6</v>
      </c>
      <c r="G11105" s="68" t="s">
        <v>31382</v>
      </c>
      <c r="H11105" s="73"/>
    </row>
    <row r="11106" spans="1:8" hidden="1">
      <c r="A11106" s="67">
        <v>11105</v>
      </c>
      <c r="B11106" s="72" t="s">
        <v>18913</v>
      </c>
      <c r="C11106" s="73" t="s">
        <v>18914</v>
      </c>
      <c r="D11106" s="71" t="s">
        <v>184</v>
      </c>
      <c r="E11106" s="172">
        <v>462.37</v>
      </c>
      <c r="F11106" s="72" t="s">
        <v>6</v>
      </c>
      <c r="G11106" s="68" t="s">
        <v>31382</v>
      </c>
      <c r="H11106" s="73"/>
    </row>
    <row r="11107" spans="1:8" hidden="1">
      <c r="A11107" s="67">
        <v>11106</v>
      </c>
      <c r="B11107" s="72" t="s">
        <v>18915</v>
      </c>
      <c r="C11107" s="73" t="s">
        <v>18916</v>
      </c>
      <c r="D11107" s="71" t="s">
        <v>184</v>
      </c>
      <c r="E11107" s="172">
        <v>462.37</v>
      </c>
      <c r="F11107" s="72" t="s">
        <v>6</v>
      </c>
      <c r="G11107" s="68" t="s">
        <v>31382</v>
      </c>
      <c r="H11107" s="73"/>
    </row>
    <row r="11108" spans="1:8" hidden="1">
      <c r="A11108" s="67">
        <v>11107</v>
      </c>
      <c r="B11108" s="72" t="s">
        <v>18917</v>
      </c>
      <c r="C11108" s="73" t="s">
        <v>18918</v>
      </c>
      <c r="D11108" s="71" t="s">
        <v>184</v>
      </c>
      <c r="E11108" s="172">
        <v>462.37</v>
      </c>
      <c r="F11108" s="72" t="s">
        <v>6</v>
      </c>
      <c r="G11108" s="68" t="s">
        <v>31382</v>
      </c>
      <c r="H11108" s="73"/>
    </row>
    <row r="11109" spans="1:8" hidden="1">
      <c r="A11109" s="67">
        <v>11108</v>
      </c>
      <c r="B11109" s="72" t="s">
        <v>18919</v>
      </c>
      <c r="C11109" s="73" t="s">
        <v>18920</v>
      </c>
      <c r="D11109" s="71" t="s">
        <v>184</v>
      </c>
      <c r="E11109" s="172">
        <v>565.05999999999995</v>
      </c>
      <c r="F11109" s="72" t="s">
        <v>6</v>
      </c>
      <c r="G11109" s="68" t="s">
        <v>31382</v>
      </c>
      <c r="H11109" s="73"/>
    </row>
    <row r="11110" spans="1:8" hidden="1">
      <c r="A11110" s="67">
        <v>11109</v>
      </c>
      <c r="B11110" s="72" t="s">
        <v>18921</v>
      </c>
      <c r="C11110" s="73" t="s">
        <v>18922</v>
      </c>
      <c r="D11110" s="71" t="s">
        <v>184</v>
      </c>
      <c r="E11110" s="172">
        <v>565.05999999999995</v>
      </c>
      <c r="F11110" s="72" t="s">
        <v>6</v>
      </c>
      <c r="G11110" s="68" t="s">
        <v>31382</v>
      </c>
      <c r="H11110" s="73"/>
    </row>
    <row r="11111" spans="1:8" hidden="1">
      <c r="A11111" s="67">
        <v>11110</v>
      </c>
      <c r="B11111" s="72" t="s">
        <v>18923</v>
      </c>
      <c r="C11111" s="73" t="s">
        <v>18924</v>
      </c>
      <c r="D11111" s="71" t="s">
        <v>184</v>
      </c>
      <c r="E11111" s="172">
        <v>565.05999999999995</v>
      </c>
      <c r="F11111" s="72" t="s">
        <v>6</v>
      </c>
      <c r="G11111" s="68" t="s">
        <v>31382</v>
      </c>
      <c r="H11111" s="73"/>
    </row>
    <row r="11112" spans="1:8" hidden="1">
      <c r="A11112" s="67">
        <v>11111</v>
      </c>
      <c r="B11112" s="72" t="s">
        <v>18925</v>
      </c>
      <c r="C11112" s="73" t="s">
        <v>18926</v>
      </c>
      <c r="D11112" s="71" t="s">
        <v>184</v>
      </c>
      <c r="E11112" s="172">
        <v>565.05999999999995</v>
      </c>
      <c r="F11112" s="72" t="s">
        <v>6</v>
      </c>
      <c r="G11112" s="68" t="s">
        <v>31382</v>
      </c>
      <c r="H11112" s="73"/>
    </row>
    <row r="11113" spans="1:8" hidden="1">
      <c r="A11113" s="67">
        <v>11112</v>
      </c>
      <c r="B11113" s="72" t="s">
        <v>18927</v>
      </c>
      <c r="C11113" s="73" t="s">
        <v>18928</v>
      </c>
      <c r="D11113" s="71" t="s">
        <v>184</v>
      </c>
      <c r="E11113" s="172">
        <v>721.78</v>
      </c>
      <c r="F11113" s="72" t="s">
        <v>6</v>
      </c>
      <c r="G11113" s="68" t="s">
        <v>31382</v>
      </c>
      <c r="H11113" s="73"/>
    </row>
    <row r="11114" spans="1:8" hidden="1">
      <c r="A11114" s="67">
        <v>11113</v>
      </c>
      <c r="B11114" s="72" t="s">
        <v>18929</v>
      </c>
      <c r="C11114" s="73" t="s">
        <v>18930</v>
      </c>
      <c r="D11114" s="71" t="s">
        <v>184</v>
      </c>
      <c r="E11114" s="172">
        <v>721.78</v>
      </c>
      <c r="F11114" s="72" t="s">
        <v>6</v>
      </c>
      <c r="G11114" s="68" t="s">
        <v>31382</v>
      </c>
      <c r="H11114" s="73"/>
    </row>
    <row r="11115" spans="1:8" hidden="1">
      <c r="A11115" s="67">
        <v>11114</v>
      </c>
      <c r="B11115" s="72" t="s">
        <v>18931</v>
      </c>
      <c r="C11115" s="73" t="s">
        <v>18932</v>
      </c>
      <c r="D11115" s="71" t="s">
        <v>184</v>
      </c>
      <c r="E11115" s="172">
        <v>721.78</v>
      </c>
      <c r="F11115" s="72" t="s">
        <v>6</v>
      </c>
      <c r="G11115" s="68" t="s">
        <v>31382</v>
      </c>
      <c r="H11115" s="73"/>
    </row>
    <row r="11116" spans="1:8" hidden="1">
      <c r="A11116" s="67">
        <v>11115</v>
      </c>
      <c r="B11116" s="72" t="s">
        <v>18933</v>
      </c>
      <c r="C11116" s="73" t="s">
        <v>18934</v>
      </c>
      <c r="D11116" s="71" t="s">
        <v>184</v>
      </c>
      <c r="E11116" s="172">
        <v>721.78</v>
      </c>
      <c r="F11116" s="72" t="s">
        <v>6</v>
      </c>
      <c r="G11116" s="68" t="s">
        <v>31382</v>
      </c>
      <c r="H11116" s="73"/>
    </row>
    <row r="11117" spans="1:8" hidden="1">
      <c r="A11117" s="67">
        <v>11116</v>
      </c>
      <c r="B11117" s="72" t="s">
        <v>18935</v>
      </c>
      <c r="C11117" s="73" t="s">
        <v>18936</v>
      </c>
      <c r="D11117" s="71" t="s">
        <v>184</v>
      </c>
      <c r="E11117" s="173" t="s">
        <v>30555</v>
      </c>
      <c r="F11117" s="72" t="s">
        <v>6</v>
      </c>
      <c r="G11117" s="68" t="s">
        <v>31382</v>
      </c>
      <c r="H11117" s="73"/>
    </row>
    <row r="11118" spans="1:8" hidden="1">
      <c r="A11118" s="67">
        <v>11117</v>
      </c>
      <c r="B11118" s="72" t="s">
        <v>18937</v>
      </c>
      <c r="C11118" s="73" t="s">
        <v>18938</v>
      </c>
      <c r="D11118" s="71" t="s">
        <v>184</v>
      </c>
      <c r="E11118" s="173" t="s">
        <v>30555</v>
      </c>
      <c r="F11118" s="72" t="s">
        <v>6</v>
      </c>
      <c r="G11118" s="68" t="s">
        <v>31382</v>
      </c>
      <c r="H11118" s="73"/>
    </row>
    <row r="11119" spans="1:8" hidden="1">
      <c r="A11119" s="67">
        <v>11118</v>
      </c>
      <c r="B11119" s="72" t="s">
        <v>18939</v>
      </c>
      <c r="C11119" s="73" t="s">
        <v>18940</v>
      </c>
      <c r="D11119" s="71" t="s">
        <v>184</v>
      </c>
      <c r="E11119" s="173" t="s">
        <v>30555</v>
      </c>
      <c r="F11119" s="72" t="s">
        <v>6</v>
      </c>
      <c r="G11119" s="68" t="s">
        <v>31382</v>
      </c>
      <c r="H11119" s="73"/>
    </row>
    <row r="11120" spans="1:8" hidden="1">
      <c r="A11120" s="67">
        <v>11119</v>
      </c>
      <c r="B11120" s="72" t="s">
        <v>18941</v>
      </c>
      <c r="C11120" s="73" t="s">
        <v>18942</v>
      </c>
      <c r="D11120" s="71" t="s">
        <v>184</v>
      </c>
      <c r="E11120" s="173" t="s">
        <v>30555</v>
      </c>
      <c r="F11120" s="72" t="s">
        <v>6</v>
      </c>
      <c r="G11120" s="68" t="s">
        <v>31382</v>
      </c>
      <c r="H11120" s="73"/>
    </row>
    <row r="11121" spans="1:8" hidden="1">
      <c r="A11121" s="67">
        <v>11120</v>
      </c>
      <c r="B11121" s="72" t="s">
        <v>18943</v>
      </c>
      <c r="C11121" s="73" t="s">
        <v>18944</v>
      </c>
      <c r="D11121" s="71" t="s">
        <v>184</v>
      </c>
      <c r="E11121" s="173" t="s">
        <v>30555</v>
      </c>
      <c r="F11121" s="72" t="s">
        <v>6</v>
      </c>
      <c r="G11121" s="68" t="s">
        <v>31382</v>
      </c>
      <c r="H11121" s="73"/>
    </row>
    <row r="11122" spans="1:8" hidden="1">
      <c r="A11122" s="67">
        <v>11121</v>
      </c>
      <c r="B11122" s="72" t="s">
        <v>18945</v>
      </c>
      <c r="C11122" s="73" t="s">
        <v>18946</v>
      </c>
      <c r="D11122" s="71" t="s">
        <v>184</v>
      </c>
      <c r="E11122" s="173" t="s">
        <v>30555</v>
      </c>
      <c r="F11122" s="72" t="s">
        <v>6</v>
      </c>
      <c r="G11122" s="68" t="s">
        <v>31382</v>
      </c>
      <c r="H11122" s="73"/>
    </row>
    <row r="11123" spans="1:8" hidden="1">
      <c r="A11123" s="67">
        <v>11122</v>
      </c>
      <c r="B11123" s="72" t="s">
        <v>18947</v>
      </c>
      <c r="C11123" s="73" t="s">
        <v>18948</v>
      </c>
      <c r="D11123" s="71" t="s">
        <v>184</v>
      </c>
      <c r="E11123" s="173" t="s">
        <v>30555</v>
      </c>
      <c r="F11123" s="72" t="s">
        <v>6</v>
      </c>
      <c r="G11123" s="68" t="s">
        <v>31382</v>
      </c>
      <c r="H11123" s="73"/>
    </row>
    <row r="11124" spans="1:8" hidden="1">
      <c r="A11124" s="67">
        <v>11123</v>
      </c>
      <c r="B11124" s="72" t="s">
        <v>18949</v>
      </c>
      <c r="C11124" s="73" t="s">
        <v>18950</v>
      </c>
      <c r="D11124" s="71" t="s">
        <v>184</v>
      </c>
      <c r="E11124" s="173" t="s">
        <v>30555</v>
      </c>
      <c r="F11124" s="72" t="s">
        <v>6</v>
      </c>
      <c r="G11124" s="68" t="s">
        <v>31382</v>
      </c>
      <c r="H11124" s="73"/>
    </row>
    <row r="11125" spans="1:8" hidden="1">
      <c r="A11125" s="67">
        <v>11124</v>
      </c>
      <c r="B11125" s="72" t="s">
        <v>18951</v>
      </c>
      <c r="C11125" s="73" t="s">
        <v>18952</v>
      </c>
      <c r="D11125" s="71" t="s">
        <v>184</v>
      </c>
      <c r="E11125" s="173" t="s">
        <v>30555</v>
      </c>
      <c r="F11125" s="72" t="s">
        <v>6</v>
      </c>
      <c r="G11125" s="68" t="s">
        <v>31382</v>
      </c>
      <c r="H11125" s="73"/>
    </row>
    <row r="11126" spans="1:8" hidden="1">
      <c r="A11126" s="67">
        <v>11125</v>
      </c>
      <c r="B11126" s="72" t="s">
        <v>18953</v>
      </c>
      <c r="C11126" s="73" t="s">
        <v>18954</v>
      </c>
      <c r="D11126" s="71" t="s">
        <v>184</v>
      </c>
      <c r="E11126" s="173" t="s">
        <v>30555</v>
      </c>
      <c r="F11126" s="72" t="s">
        <v>6</v>
      </c>
      <c r="G11126" s="68" t="s">
        <v>31382</v>
      </c>
      <c r="H11126" s="73"/>
    </row>
    <row r="11127" spans="1:8" hidden="1">
      <c r="A11127" s="67">
        <v>11126</v>
      </c>
      <c r="B11127" s="72" t="s">
        <v>18955</v>
      </c>
      <c r="C11127" s="73" t="s">
        <v>18956</v>
      </c>
      <c r="D11127" s="71" t="s">
        <v>184</v>
      </c>
      <c r="E11127" s="173" t="s">
        <v>30555</v>
      </c>
      <c r="F11127" s="72" t="s">
        <v>6</v>
      </c>
      <c r="G11127" s="68" t="s">
        <v>31382</v>
      </c>
      <c r="H11127" s="73"/>
    </row>
    <row r="11128" spans="1:8" hidden="1">
      <c r="A11128" s="67">
        <v>11127</v>
      </c>
      <c r="B11128" s="72" t="s">
        <v>18957</v>
      </c>
      <c r="C11128" s="73" t="s">
        <v>18958</v>
      </c>
      <c r="D11128" s="71" t="s">
        <v>184</v>
      </c>
      <c r="E11128" s="173" t="s">
        <v>30555</v>
      </c>
      <c r="F11128" s="72" t="s">
        <v>6</v>
      </c>
      <c r="G11128" s="68" t="s">
        <v>31382</v>
      </c>
      <c r="H11128" s="73"/>
    </row>
    <row r="11129" spans="1:8" hidden="1">
      <c r="A11129" s="67">
        <v>11128</v>
      </c>
      <c r="B11129" s="72" t="s">
        <v>18959</v>
      </c>
      <c r="C11129" s="73" t="s">
        <v>18960</v>
      </c>
      <c r="D11129" s="71" t="s">
        <v>184</v>
      </c>
      <c r="E11129" s="172">
        <v>729.49</v>
      </c>
      <c r="F11129" s="72" t="s">
        <v>6</v>
      </c>
      <c r="G11129" s="68" t="s">
        <v>31382</v>
      </c>
      <c r="H11129" s="73"/>
    </row>
    <row r="11130" spans="1:8" hidden="1">
      <c r="A11130" s="67">
        <v>11129</v>
      </c>
      <c r="B11130" s="72" t="s">
        <v>18961</v>
      </c>
      <c r="C11130" s="73" t="s">
        <v>18962</v>
      </c>
      <c r="D11130" s="71" t="s">
        <v>184</v>
      </c>
      <c r="E11130" s="172">
        <v>729.49</v>
      </c>
      <c r="F11130" s="72" t="s">
        <v>6</v>
      </c>
      <c r="G11130" s="68" t="s">
        <v>31382</v>
      </c>
      <c r="H11130" s="73"/>
    </row>
    <row r="11131" spans="1:8" hidden="1">
      <c r="A11131" s="67">
        <v>11130</v>
      </c>
      <c r="B11131" s="72" t="s">
        <v>18963</v>
      </c>
      <c r="C11131" s="73" t="s">
        <v>18964</v>
      </c>
      <c r="D11131" s="71" t="s">
        <v>184</v>
      </c>
      <c r="E11131" s="172">
        <v>881.06</v>
      </c>
      <c r="F11131" s="72" t="s">
        <v>6</v>
      </c>
      <c r="G11131" s="68" t="s">
        <v>31382</v>
      </c>
      <c r="H11131" s="73"/>
    </row>
    <row r="11132" spans="1:8" hidden="1">
      <c r="A11132" s="67">
        <v>11131</v>
      </c>
      <c r="B11132" s="72" t="s">
        <v>18965</v>
      </c>
      <c r="C11132" s="73" t="s">
        <v>18966</v>
      </c>
      <c r="D11132" s="71" t="s">
        <v>184</v>
      </c>
      <c r="E11132" s="172">
        <v>881.06</v>
      </c>
      <c r="F11132" s="72" t="s">
        <v>6</v>
      </c>
      <c r="G11132" s="68" t="s">
        <v>31382</v>
      </c>
      <c r="H11132" s="73"/>
    </row>
    <row r="11133" spans="1:8" hidden="1">
      <c r="A11133" s="67">
        <v>11132</v>
      </c>
      <c r="B11133" s="72" t="s">
        <v>18967</v>
      </c>
      <c r="C11133" s="73" t="s">
        <v>18968</v>
      </c>
      <c r="D11133" s="71" t="s">
        <v>184</v>
      </c>
      <c r="E11133" s="173" t="s">
        <v>30555</v>
      </c>
      <c r="F11133" s="72" t="s">
        <v>6</v>
      </c>
      <c r="G11133" s="68" t="s">
        <v>31382</v>
      </c>
      <c r="H11133" s="73"/>
    </row>
    <row r="11134" spans="1:8" hidden="1">
      <c r="A11134" s="67">
        <v>11133</v>
      </c>
      <c r="B11134" s="72" t="s">
        <v>18969</v>
      </c>
      <c r="C11134" s="73" t="s">
        <v>18970</v>
      </c>
      <c r="D11134" s="71" t="s">
        <v>184</v>
      </c>
      <c r="E11134" s="173" t="s">
        <v>30555</v>
      </c>
      <c r="F11134" s="72" t="s">
        <v>6</v>
      </c>
      <c r="G11134" s="68" t="s">
        <v>31382</v>
      </c>
      <c r="H11134" s="73"/>
    </row>
    <row r="11135" spans="1:8" hidden="1">
      <c r="A11135" s="67">
        <v>11134</v>
      </c>
      <c r="B11135" s="72" t="s">
        <v>18971</v>
      </c>
      <c r="C11135" s="73" t="s">
        <v>18972</v>
      </c>
      <c r="D11135" s="71" t="s">
        <v>184</v>
      </c>
      <c r="E11135" s="173" t="s">
        <v>30555</v>
      </c>
      <c r="F11135" s="72" t="s">
        <v>6</v>
      </c>
      <c r="G11135" s="68" t="s">
        <v>31382</v>
      </c>
      <c r="H11135" s="73"/>
    </row>
    <row r="11136" spans="1:8" hidden="1">
      <c r="A11136" s="67">
        <v>11135</v>
      </c>
      <c r="B11136" s="72" t="s">
        <v>18973</v>
      </c>
      <c r="C11136" s="73" t="s">
        <v>18974</v>
      </c>
      <c r="D11136" s="71" t="s">
        <v>184</v>
      </c>
      <c r="E11136" s="173" t="s">
        <v>30555</v>
      </c>
      <c r="F11136" s="72" t="s">
        <v>6</v>
      </c>
      <c r="G11136" s="68" t="s">
        <v>31382</v>
      </c>
      <c r="H11136" s="73"/>
    </row>
    <row r="11137" spans="1:8" hidden="1">
      <c r="A11137" s="67">
        <v>11136</v>
      </c>
      <c r="B11137" s="72" t="s">
        <v>18975</v>
      </c>
      <c r="C11137" s="73" t="s">
        <v>18976</v>
      </c>
      <c r="D11137" s="71" t="s">
        <v>184</v>
      </c>
      <c r="E11137" s="173" t="s">
        <v>30555</v>
      </c>
      <c r="F11137" s="72" t="s">
        <v>6</v>
      </c>
      <c r="G11137" s="68" t="s">
        <v>31382</v>
      </c>
      <c r="H11137" s="73"/>
    </row>
    <row r="11138" spans="1:8" hidden="1">
      <c r="A11138" s="67">
        <v>11137</v>
      </c>
      <c r="B11138" s="72" t="s">
        <v>18977</v>
      </c>
      <c r="C11138" s="73" t="s">
        <v>18978</v>
      </c>
      <c r="D11138" s="71" t="s">
        <v>184</v>
      </c>
      <c r="E11138" s="173" t="s">
        <v>30555</v>
      </c>
      <c r="F11138" s="72" t="s">
        <v>6</v>
      </c>
      <c r="G11138" s="68" t="s">
        <v>31382</v>
      </c>
      <c r="H11138" s="73"/>
    </row>
    <row r="11139" spans="1:8" hidden="1">
      <c r="A11139" s="67">
        <v>11138</v>
      </c>
      <c r="B11139" s="72" t="s">
        <v>18979</v>
      </c>
      <c r="C11139" s="73" t="s">
        <v>18980</v>
      </c>
      <c r="D11139" s="71" t="s">
        <v>184</v>
      </c>
      <c r="E11139" s="172">
        <v>680.68</v>
      </c>
      <c r="F11139" s="72" t="s">
        <v>6</v>
      </c>
      <c r="G11139" s="68" t="s">
        <v>31382</v>
      </c>
      <c r="H11139" s="73"/>
    </row>
    <row r="11140" spans="1:8" hidden="1">
      <c r="A11140" s="67">
        <v>11139</v>
      </c>
      <c r="B11140" s="72" t="s">
        <v>18981</v>
      </c>
      <c r="C11140" s="73" t="s">
        <v>18982</v>
      </c>
      <c r="D11140" s="71" t="s">
        <v>184</v>
      </c>
      <c r="E11140" s="172">
        <v>680.68</v>
      </c>
      <c r="F11140" s="72" t="s">
        <v>6</v>
      </c>
      <c r="G11140" s="68" t="s">
        <v>31382</v>
      </c>
      <c r="H11140" s="73"/>
    </row>
    <row r="11141" spans="1:8" hidden="1">
      <c r="A11141" s="67">
        <v>11140</v>
      </c>
      <c r="B11141" s="72" t="s">
        <v>18983</v>
      </c>
      <c r="C11141" s="73" t="s">
        <v>18984</v>
      </c>
      <c r="D11141" s="71" t="s">
        <v>184</v>
      </c>
      <c r="E11141" s="172">
        <v>825.97</v>
      </c>
      <c r="F11141" s="72" t="s">
        <v>6</v>
      </c>
      <c r="G11141" s="68" t="s">
        <v>31382</v>
      </c>
      <c r="H11141" s="73"/>
    </row>
    <row r="11142" spans="1:8" hidden="1">
      <c r="A11142" s="67">
        <v>11141</v>
      </c>
      <c r="B11142" s="72" t="s">
        <v>18985</v>
      </c>
      <c r="C11142" s="73" t="s">
        <v>18986</v>
      </c>
      <c r="D11142" s="71" t="s">
        <v>184</v>
      </c>
      <c r="E11142" s="172">
        <v>825.97</v>
      </c>
      <c r="F11142" s="72" t="s">
        <v>6</v>
      </c>
      <c r="G11142" s="68" t="s">
        <v>31382</v>
      </c>
      <c r="H11142" s="73"/>
    </row>
    <row r="11143" spans="1:8" hidden="1">
      <c r="A11143" s="67">
        <v>11142</v>
      </c>
      <c r="B11143" s="72" t="s">
        <v>18987</v>
      </c>
      <c r="C11143" s="73" t="s">
        <v>18988</v>
      </c>
      <c r="D11143" s="71" t="s">
        <v>184</v>
      </c>
      <c r="E11143" s="173" t="s">
        <v>30555</v>
      </c>
      <c r="F11143" s="72" t="s">
        <v>6</v>
      </c>
      <c r="G11143" s="68" t="s">
        <v>31382</v>
      </c>
      <c r="H11143" s="73"/>
    </row>
    <row r="11144" spans="1:8" hidden="1">
      <c r="A11144" s="67">
        <v>11143</v>
      </c>
      <c r="B11144" s="72" t="s">
        <v>18989</v>
      </c>
      <c r="C11144" s="73" t="s">
        <v>18990</v>
      </c>
      <c r="D11144" s="71" t="s">
        <v>184</v>
      </c>
      <c r="E11144" s="173" t="s">
        <v>30555</v>
      </c>
      <c r="F11144" s="72" t="s">
        <v>6</v>
      </c>
      <c r="G11144" s="68" t="s">
        <v>31382</v>
      </c>
      <c r="H11144" s="73"/>
    </row>
    <row r="11145" spans="1:8" hidden="1">
      <c r="A11145" s="67">
        <v>11144</v>
      </c>
      <c r="B11145" s="72" t="s">
        <v>18991</v>
      </c>
      <c r="C11145" s="73" t="s">
        <v>18992</v>
      </c>
      <c r="D11145" s="71" t="s">
        <v>184</v>
      </c>
      <c r="E11145" s="173" t="s">
        <v>30555</v>
      </c>
      <c r="F11145" s="72" t="s">
        <v>6</v>
      </c>
      <c r="G11145" s="68" t="s">
        <v>31382</v>
      </c>
      <c r="H11145" s="73"/>
    </row>
    <row r="11146" spans="1:8" hidden="1">
      <c r="A11146" s="67">
        <v>11145</v>
      </c>
      <c r="B11146" s="72" t="s">
        <v>18993</v>
      </c>
      <c r="C11146" s="73" t="s">
        <v>18994</v>
      </c>
      <c r="D11146" s="71" t="s">
        <v>184</v>
      </c>
      <c r="E11146" s="173" t="s">
        <v>30555</v>
      </c>
      <c r="F11146" s="72" t="s">
        <v>6</v>
      </c>
      <c r="G11146" s="68" t="s">
        <v>31382</v>
      </c>
      <c r="H11146" s="73"/>
    </row>
    <row r="11147" spans="1:8" hidden="1">
      <c r="A11147" s="67">
        <v>11146</v>
      </c>
      <c r="B11147" s="72" t="s">
        <v>18995</v>
      </c>
      <c r="C11147" s="73" t="s">
        <v>18996</v>
      </c>
      <c r="D11147" s="71" t="s">
        <v>184</v>
      </c>
      <c r="E11147" s="173" t="s">
        <v>30555</v>
      </c>
      <c r="F11147" s="72" t="s">
        <v>6</v>
      </c>
      <c r="G11147" s="68" t="s">
        <v>31382</v>
      </c>
      <c r="H11147" s="73"/>
    </row>
    <row r="11148" spans="1:8" hidden="1">
      <c r="A11148" s="67">
        <v>11147</v>
      </c>
      <c r="B11148" s="72" t="s">
        <v>18997</v>
      </c>
      <c r="C11148" s="73" t="s">
        <v>18998</v>
      </c>
      <c r="D11148" s="71" t="s">
        <v>184</v>
      </c>
      <c r="E11148" s="173" t="s">
        <v>30555</v>
      </c>
      <c r="F11148" s="72" t="s">
        <v>6</v>
      </c>
      <c r="G11148" s="68" t="s">
        <v>31382</v>
      </c>
      <c r="H11148" s="73"/>
    </row>
    <row r="11149" spans="1:8" hidden="1">
      <c r="A11149" s="67">
        <v>11148</v>
      </c>
      <c r="B11149" s="72" t="s">
        <v>18999</v>
      </c>
      <c r="C11149" s="73" t="s">
        <v>19000</v>
      </c>
      <c r="D11149" s="71" t="s">
        <v>184</v>
      </c>
      <c r="E11149" s="172">
        <v>1146.4000000000001</v>
      </c>
      <c r="F11149" s="72" t="s">
        <v>6</v>
      </c>
      <c r="G11149" s="68" t="s">
        <v>31382</v>
      </c>
      <c r="H11149" s="73"/>
    </row>
    <row r="11150" spans="1:8" hidden="1">
      <c r="A11150" s="67">
        <v>11149</v>
      </c>
      <c r="B11150" s="72" t="s">
        <v>19001</v>
      </c>
      <c r="C11150" s="73" t="s">
        <v>19002</v>
      </c>
      <c r="D11150" s="71" t="s">
        <v>184</v>
      </c>
      <c r="E11150" s="172">
        <v>1146.4000000000001</v>
      </c>
      <c r="F11150" s="72" t="s">
        <v>6</v>
      </c>
      <c r="G11150" s="68" t="s">
        <v>31382</v>
      </c>
      <c r="H11150" s="73"/>
    </row>
    <row r="11151" spans="1:8" hidden="1">
      <c r="A11151" s="67">
        <v>11150</v>
      </c>
      <c r="B11151" s="72" t="s">
        <v>19003</v>
      </c>
      <c r="C11151" s="73" t="s">
        <v>19004</v>
      </c>
      <c r="D11151" s="71" t="s">
        <v>184</v>
      </c>
      <c r="E11151" s="172">
        <v>1146.4000000000001</v>
      </c>
      <c r="F11151" s="72" t="s">
        <v>6</v>
      </c>
      <c r="G11151" s="68" t="s">
        <v>31382</v>
      </c>
      <c r="H11151" s="73"/>
    </row>
    <row r="11152" spans="1:8" hidden="1">
      <c r="A11152" s="67">
        <v>11151</v>
      </c>
      <c r="B11152" s="72" t="s">
        <v>19005</v>
      </c>
      <c r="C11152" s="73" t="s">
        <v>19006</v>
      </c>
      <c r="D11152" s="71" t="s">
        <v>184</v>
      </c>
      <c r="E11152" s="172">
        <v>1146.4000000000001</v>
      </c>
      <c r="F11152" s="72" t="s">
        <v>6</v>
      </c>
      <c r="G11152" s="68" t="s">
        <v>31382</v>
      </c>
      <c r="H11152" s="73"/>
    </row>
    <row r="11153" spans="1:8" hidden="1">
      <c r="A11153" s="67">
        <v>11152</v>
      </c>
      <c r="B11153" s="72" t="s">
        <v>19007</v>
      </c>
      <c r="C11153" s="73" t="s">
        <v>19008</v>
      </c>
      <c r="D11153" s="71" t="s">
        <v>184</v>
      </c>
      <c r="E11153" s="172">
        <v>1255.55</v>
      </c>
      <c r="F11153" s="72" t="s">
        <v>6</v>
      </c>
      <c r="G11153" s="68" t="s">
        <v>31382</v>
      </c>
      <c r="H11153" s="73"/>
    </row>
    <row r="11154" spans="1:8" hidden="1">
      <c r="A11154" s="67">
        <v>11153</v>
      </c>
      <c r="B11154" s="72" t="s">
        <v>19009</v>
      </c>
      <c r="C11154" s="73" t="s">
        <v>19010</v>
      </c>
      <c r="D11154" s="71" t="s">
        <v>184</v>
      </c>
      <c r="E11154" s="172">
        <v>1255.55</v>
      </c>
      <c r="F11154" s="72" t="s">
        <v>6</v>
      </c>
      <c r="G11154" s="68" t="s">
        <v>31382</v>
      </c>
      <c r="H11154" s="73"/>
    </row>
    <row r="11155" spans="1:8" hidden="1">
      <c r="A11155" s="67">
        <v>11154</v>
      </c>
      <c r="B11155" s="72" t="s">
        <v>19011</v>
      </c>
      <c r="C11155" s="73" t="s">
        <v>19012</v>
      </c>
      <c r="D11155" s="71" t="s">
        <v>184</v>
      </c>
      <c r="E11155" s="172">
        <v>1255.55</v>
      </c>
      <c r="F11155" s="72" t="s">
        <v>6</v>
      </c>
      <c r="G11155" s="68" t="s">
        <v>31382</v>
      </c>
      <c r="H11155" s="73"/>
    </row>
    <row r="11156" spans="1:8" hidden="1">
      <c r="A11156" s="67">
        <v>11155</v>
      </c>
      <c r="B11156" s="72" t="s">
        <v>19013</v>
      </c>
      <c r="C11156" s="73" t="s">
        <v>19014</v>
      </c>
      <c r="D11156" s="71" t="s">
        <v>184</v>
      </c>
      <c r="E11156" s="172">
        <v>1255.55</v>
      </c>
      <c r="F11156" s="72" t="s">
        <v>6</v>
      </c>
      <c r="G11156" s="68" t="s">
        <v>31382</v>
      </c>
      <c r="H11156" s="73"/>
    </row>
    <row r="11157" spans="1:8" hidden="1">
      <c r="A11157" s="67">
        <v>11156</v>
      </c>
      <c r="B11157" s="72" t="s">
        <v>19015</v>
      </c>
      <c r="C11157" s="73" t="s">
        <v>19016</v>
      </c>
      <c r="D11157" s="71" t="s">
        <v>184</v>
      </c>
      <c r="E11157" s="172">
        <v>1512.38</v>
      </c>
      <c r="F11157" s="72" t="s">
        <v>6</v>
      </c>
      <c r="G11157" s="68" t="s">
        <v>31382</v>
      </c>
      <c r="H11157" s="73"/>
    </row>
    <row r="11158" spans="1:8" hidden="1">
      <c r="A11158" s="67">
        <v>11157</v>
      </c>
      <c r="B11158" s="72" t="s">
        <v>19017</v>
      </c>
      <c r="C11158" s="73" t="s">
        <v>19018</v>
      </c>
      <c r="D11158" s="71" t="s">
        <v>184</v>
      </c>
      <c r="E11158" s="172">
        <v>1512.38</v>
      </c>
      <c r="F11158" s="72" t="s">
        <v>6</v>
      </c>
      <c r="G11158" s="68" t="s">
        <v>31382</v>
      </c>
      <c r="H11158" s="73"/>
    </row>
    <row r="11159" spans="1:8" hidden="1">
      <c r="A11159" s="67">
        <v>11158</v>
      </c>
      <c r="B11159" s="72" t="s">
        <v>19019</v>
      </c>
      <c r="C11159" s="73" t="s">
        <v>19020</v>
      </c>
      <c r="D11159" s="71" t="s">
        <v>184</v>
      </c>
      <c r="E11159" s="172">
        <v>1512.38</v>
      </c>
      <c r="F11159" s="72" t="s">
        <v>6</v>
      </c>
      <c r="G11159" s="68" t="s">
        <v>31382</v>
      </c>
      <c r="H11159" s="73"/>
    </row>
    <row r="11160" spans="1:8" hidden="1">
      <c r="A11160" s="67">
        <v>11159</v>
      </c>
      <c r="B11160" s="72" t="s">
        <v>19021</v>
      </c>
      <c r="C11160" s="73" t="s">
        <v>19022</v>
      </c>
      <c r="D11160" s="71" t="s">
        <v>184</v>
      </c>
      <c r="E11160" s="172">
        <v>1512.38</v>
      </c>
      <c r="F11160" s="72" t="s">
        <v>6</v>
      </c>
      <c r="G11160" s="68" t="s">
        <v>31382</v>
      </c>
      <c r="H11160" s="73"/>
    </row>
    <row r="11161" spans="1:8" hidden="1">
      <c r="A11161" s="67">
        <v>11160</v>
      </c>
      <c r="B11161" s="72" t="s">
        <v>19023</v>
      </c>
      <c r="C11161" s="73" t="s">
        <v>19024</v>
      </c>
      <c r="D11161" s="71" t="s">
        <v>184</v>
      </c>
      <c r="E11161" s="172">
        <v>1440.33</v>
      </c>
      <c r="F11161" s="72" t="s">
        <v>6</v>
      </c>
      <c r="G11161" s="68" t="s">
        <v>31382</v>
      </c>
      <c r="H11161" s="73"/>
    </row>
    <row r="11162" spans="1:8" hidden="1">
      <c r="A11162" s="67">
        <v>11161</v>
      </c>
      <c r="B11162" s="72" t="s">
        <v>19025</v>
      </c>
      <c r="C11162" s="73" t="s">
        <v>19026</v>
      </c>
      <c r="D11162" s="71" t="s">
        <v>184</v>
      </c>
      <c r="E11162" s="172">
        <v>1440.33</v>
      </c>
      <c r="F11162" s="72" t="s">
        <v>6</v>
      </c>
      <c r="G11162" s="68" t="s">
        <v>31382</v>
      </c>
      <c r="H11162" s="73"/>
    </row>
    <row r="11163" spans="1:8" hidden="1">
      <c r="A11163" s="67">
        <v>11162</v>
      </c>
      <c r="B11163" s="72" t="s">
        <v>19027</v>
      </c>
      <c r="C11163" s="73" t="s">
        <v>19028</v>
      </c>
      <c r="D11163" s="71" t="s">
        <v>184</v>
      </c>
      <c r="E11163" s="172">
        <v>1440.33</v>
      </c>
      <c r="F11163" s="72" t="s">
        <v>6</v>
      </c>
      <c r="G11163" s="68" t="s">
        <v>31382</v>
      </c>
      <c r="H11163" s="73"/>
    </row>
    <row r="11164" spans="1:8" hidden="1">
      <c r="A11164" s="67">
        <v>11163</v>
      </c>
      <c r="B11164" s="72" t="s">
        <v>19029</v>
      </c>
      <c r="C11164" s="73" t="s">
        <v>19030</v>
      </c>
      <c r="D11164" s="71" t="s">
        <v>184</v>
      </c>
      <c r="E11164" s="172">
        <v>1440.33</v>
      </c>
      <c r="F11164" s="72" t="s">
        <v>6</v>
      </c>
      <c r="G11164" s="68" t="s">
        <v>31382</v>
      </c>
      <c r="H11164" s="73"/>
    </row>
    <row r="11165" spans="1:8" hidden="1">
      <c r="A11165" s="67">
        <v>11164</v>
      </c>
      <c r="B11165" s="72" t="s">
        <v>19031</v>
      </c>
      <c r="C11165" s="73" t="s">
        <v>19032</v>
      </c>
      <c r="D11165" s="71" t="s">
        <v>184</v>
      </c>
      <c r="E11165" s="172">
        <v>2607.8200000000002</v>
      </c>
      <c r="F11165" s="72" t="s">
        <v>6</v>
      </c>
      <c r="G11165" s="68" t="s">
        <v>31382</v>
      </c>
      <c r="H11165" s="73"/>
    </row>
    <row r="11166" spans="1:8" hidden="1">
      <c r="A11166" s="67">
        <v>11165</v>
      </c>
      <c r="B11166" s="72" t="s">
        <v>19033</v>
      </c>
      <c r="C11166" s="73" t="s">
        <v>19034</v>
      </c>
      <c r="D11166" s="71" t="s">
        <v>184</v>
      </c>
      <c r="E11166" s="172">
        <v>2607.8200000000002</v>
      </c>
      <c r="F11166" s="72" t="s">
        <v>6</v>
      </c>
      <c r="G11166" s="68" t="s">
        <v>31382</v>
      </c>
      <c r="H11166" s="73"/>
    </row>
    <row r="11167" spans="1:8" hidden="1">
      <c r="A11167" s="67">
        <v>11166</v>
      </c>
      <c r="B11167" s="72" t="s">
        <v>19035</v>
      </c>
      <c r="C11167" s="73" t="s">
        <v>19036</v>
      </c>
      <c r="D11167" s="71" t="s">
        <v>184</v>
      </c>
      <c r="E11167" s="172">
        <v>2483.6</v>
      </c>
      <c r="F11167" s="72" t="s">
        <v>6</v>
      </c>
      <c r="G11167" s="68" t="s">
        <v>31382</v>
      </c>
      <c r="H11167" s="73"/>
    </row>
    <row r="11168" spans="1:8" hidden="1">
      <c r="A11168" s="67">
        <v>11167</v>
      </c>
      <c r="B11168" s="72" t="s">
        <v>19037</v>
      </c>
      <c r="C11168" s="73" t="s">
        <v>19038</v>
      </c>
      <c r="D11168" s="71" t="s">
        <v>184</v>
      </c>
      <c r="E11168" s="172">
        <v>2483.6</v>
      </c>
      <c r="F11168" s="72" t="s">
        <v>6</v>
      </c>
      <c r="G11168" s="68" t="s">
        <v>31382</v>
      </c>
      <c r="H11168" s="73"/>
    </row>
    <row r="11169" spans="1:8" hidden="1">
      <c r="A11169" s="67">
        <v>11168</v>
      </c>
      <c r="B11169" s="72" t="s">
        <v>19039</v>
      </c>
      <c r="C11169" s="73" t="s">
        <v>19040</v>
      </c>
      <c r="D11169" s="71" t="s">
        <v>184</v>
      </c>
      <c r="E11169" s="172">
        <v>2607.8200000000002</v>
      </c>
      <c r="F11169" s="72" t="s">
        <v>6</v>
      </c>
      <c r="G11169" s="68" t="s">
        <v>31382</v>
      </c>
      <c r="H11169" s="73"/>
    </row>
    <row r="11170" spans="1:8" hidden="1">
      <c r="A11170" s="67">
        <v>11169</v>
      </c>
      <c r="B11170" s="72" t="s">
        <v>19041</v>
      </c>
      <c r="C11170" s="73" t="s">
        <v>19042</v>
      </c>
      <c r="D11170" s="71" t="s">
        <v>184</v>
      </c>
      <c r="E11170" s="172">
        <v>2607.8200000000002</v>
      </c>
      <c r="F11170" s="72" t="s">
        <v>6</v>
      </c>
      <c r="G11170" s="68" t="s">
        <v>31382</v>
      </c>
      <c r="H11170" s="73"/>
    </row>
    <row r="11171" spans="1:8" hidden="1">
      <c r="A11171" s="67">
        <v>11170</v>
      </c>
      <c r="B11171" s="72" t="s">
        <v>19043</v>
      </c>
      <c r="C11171" s="73" t="s">
        <v>19044</v>
      </c>
      <c r="D11171" s="71" t="s">
        <v>184</v>
      </c>
      <c r="E11171" s="172">
        <v>2483.6</v>
      </c>
      <c r="F11171" s="72" t="s">
        <v>6</v>
      </c>
      <c r="G11171" s="68" t="s">
        <v>31382</v>
      </c>
      <c r="H11171" s="73"/>
    </row>
    <row r="11172" spans="1:8" hidden="1">
      <c r="A11172" s="67">
        <v>11171</v>
      </c>
      <c r="B11172" s="72" t="s">
        <v>19045</v>
      </c>
      <c r="C11172" s="73" t="s">
        <v>19046</v>
      </c>
      <c r="D11172" s="71" t="s">
        <v>184</v>
      </c>
      <c r="E11172" s="172">
        <v>2483.6</v>
      </c>
      <c r="F11172" s="72" t="s">
        <v>6</v>
      </c>
      <c r="G11172" s="68" t="s">
        <v>31382</v>
      </c>
      <c r="H11172" s="73"/>
    </row>
    <row r="11173" spans="1:8" hidden="1">
      <c r="A11173" s="67">
        <v>11172</v>
      </c>
      <c r="B11173" s="72" t="s">
        <v>19047</v>
      </c>
      <c r="C11173" s="73" t="s">
        <v>19048</v>
      </c>
      <c r="D11173" s="71" t="s">
        <v>184</v>
      </c>
      <c r="E11173" s="173" t="s">
        <v>30555</v>
      </c>
      <c r="F11173" s="72" t="s">
        <v>6</v>
      </c>
      <c r="G11173" s="68" t="s">
        <v>31382</v>
      </c>
      <c r="H11173" s="73"/>
    </row>
    <row r="11174" spans="1:8" hidden="1">
      <c r="A11174" s="67">
        <v>11173</v>
      </c>
      <c r="B11174" s="72" t="s">
        <v>19049</v>
      </c>
      <c r="C11174" s="73" t="s">
        <v>19050</v>
      </c>
      <c r="D11174" s="71" t="s">
        <v>184</v>
      </c>
      <c r="E11174" s="172">
        <v>1844.57</v>
      </c>
      <c r="F11174" s="72" t="s">
        <v>6</v>
      </c>
      <c r="G11174" s="68" t="s">
        <v>31382</v>
      </c>
      <c r="H11174" s="73"/>
    </row>
    <row r="11175" spans="1:8" hidden="1">
      <c r="A11175" s="67">
        <v>11174</v>
      </c>
      <c r="B11175" s="72" t="s">
        <v>19051</v>
      </c>
      <c r="C11175" s="73" t="s">
        <v>19052</v>
      </c>
      <c r="D11175" s="71" t="s">
        <v>184</v>
      </c>
      <c r="E11175" s="173" t="s">
        <v>30555</v>
      </c>
      <c r="F11175" s="72" t="s">
        <v>6</v>
      </c>
      <c r="G11175" s="68" t="s">
        <v>31382</v>
      </c>
      <c r="H11175" s="73"/>
    </row>
    <row r="11176" spans="1:8" hidden="1">
      <c r="A11176" s="67">
        <v>11175</v>
      </c>
      <c r="B11176" s="72" t="s">
        <v>19053</v>
      </c>
      <c r="C11176" s="73" t="s">
        <v>19054</v>
      </c>
      <c r="D11176" s="71" t="s">
        <v>184</v>
      </c>
      <c r="E11176" s="172">
        <v>2013.81</v>
      </c>
      <c r="F11176" s="72" t="s">
        <v>6</v>
      </c>
      <c r="G11176" s="68" t="s">
        <v>31382</v>
      </c>
      <c r="H11176" s="73"/>
    </row>
    <row r="11177" spans="1:8" hidden="1">
      <c r="A11177" s="67">
        <v>11176</v>
      </c>
      <c r="B11177" s="72" t="s">
        <v>19055</v>
      </c>
      <c r="C11177" s="73" t="s">
        <v>19056</v>
      </c>
      <c r="D11177" s="71" t="s">
        <v>184</v>
      </c>
      <c r="E11177" s="172">
        <v>2393.69</v>
      </c>
      <c r="F11177" s="72" t="s">
        <v>6</v>
      </c>
      <c r="G11177" s="68" t="s">
        <v>31382</v>
      </c>
      <c r="H11177" s="73"/>
    </row>
    <row r="11178" spans="1:8" hidden="1">
      <c r="A11178" s="67">
        <v>11177</v>
      </c>
      <c r="B11178" s="72" t="s">
        <v>19057</v>
      </c>
      <c r="C11178" s="73" t="s">
        <v>19058</v>
      </c>
      <c r="D11178" s="71" t="s">
        <v>184</v>
      </c>
      <c r="E11178" s="172">
        <v>2359.04</v>
      </c>
      <c r="F11178" s="72" t="s">
        <v>6</v>
      </c>
      <c r="G11178" s="68" t="s">
        <v>31382</v>
      </c>
      <c r="H11178" s="73"/>
    </row>
    <row r="11179" spans="1:8" hidden="1">
      <c r="A11179" s="67">
        <v>11178</v>
      </c>
      <c r="B11179" s="72" t="s">
        <v>19059</v>
      </c>
      <c r="C11179" s="73" t="s">
        <v>19060</v>
      </c>
      <c r="D11179" s="71" t="s">
        <v>184</v>
      </c>
      <c r="E11179" s="172">
        <v>3692.78</v>
      </c>
      <c r="F11179" s="72" t="s">
        <v>6</v>
      </c>
      <c r="G11179" s="68" t="s">
        <v>31382</v>
      </c>
      <c r="H11179" s="73"/>
    </row>
    <row r="11180" spans="1:8" hidden="1">
      <c r="A11180" s="67">
        <v>11179</v>
      </c>
      <c r="B11180" s="72" t="s">
        <v>19061</v>
      </c>
      <c r="C11180" s="73" t="s">
        <v>19062</v>
      </c>
      <c r="D11180" s="71" t="s">
        <v>184</v>
      </c>
      <c r="E11180" s="172">
        <v>2621.61</v>
      </c>
      <c r="F11180" s="72" t="s">
        <v>6</v>
      </c>
      <c r="G11180" s="68" t="s">
        <v>31382</v>
      </c>
      <c r="H11180" s="73"/>
    </row>
    <row r="11181" spans="1:8" hidden="1">
      <c r="A11181" s="67">
        <v>11180</v>
      </c>
      <c r="B11181" s="72" t="s">
        <v>19063</v>
      </c>
      <c r="C11181" s="73" t="s">
        <v>19064</v>
      </c>
      <c r="D11181" s="71" t="s">
        <v>184</v>
      </c>
      <c r="E11181" s="173" t="s">
        <v>30555</v>
      </c>
      <c r="F11181" s="72" t="s">
        <v>6</v>
      </c>
      <c r="G11181" s="68" t="s">
        <v>31382</v>
      </c>
      <c r="H11181" s="73"/>
    </row>
    <row r="11182" spans="1:8" hidden="1">
      <c r="A11182" s="67">
        <v>11181</v>
      </c>
      <c r="B11182" s="72" t="s">
        <v>19065</v>
      </c>
      <c r="C11182" s="73" t="s">
        <v>19066</v>
      </c>
      <c r="D11182" s="71" t="s">
        <v>184</v>
      </c>
      <c r="E11182" s="172">
        <v>3212.42</v>
      </c>
      <c r="F11182" s="72" t="s">
        <v>6</v>
      </c>
      <c r="G11182" s="68" t="s">
        <v>31382</v>
      </c>
      <c r="H11182" s="73"/>
    </row>
    <row r="11183" spans="1:8" hidden="1">
      <c r="A11183" s="67">
        <v>11182</v>
      </c>
      <c r="B11183" s="72" t="s">
        <v>19067</v>
      </c>
      <c r="C11183" s="73" t="s">
        <v>19068</v>
      </c>
      <c r="D11183" s="71" t="s">
        <v>184</v>
      </c>
      <c r="E11183" s="173" t="s">
        <v>30555</v>
      </c>
      <c r="F11183" s="72" t="s">
        <v>6</v>
      </c>
      <c r="G11183" s="68" t="s">
        <v>31382</v>
      </c>
      <c r="H11183" s="73"/>
    </row>
    <row r="11184" spans="1:8" hidden="1">
      <c r="A11184" s="67">
        <v>11183</v>
      </c>
      <c r="B11184" s="72" t="s">
        <v>19069</v>
      </c>
      <c r="C11184" s="73" t="s">
        <v>19070</v>
      </c>
      <c r="D11184" s="71" t="s">
        <v>184</v>
      </c>
      <c r="E11184" s="173" t="s">
        <v>30555</v>
      </c>
      <c r="F11184" s="72" t="s">
        <v>6</v>
      </c>
      <c r="G11184" s="68" t="s">
        <v>31382</v>
      </c>
      <c r="H11184" s="73"/>
    </row>
    <row r="11185" spans="1:8" hidden="1">
      <c r="A11185" s="67">
        <v>11184</v>
      </c>
      <c r="B11185" s="72" t="s">
        <v>19071</v>
      </c>
      <c r="C11185" s="73" t="s">
        <v>19072</v>
      </c>
      <c r="D11185" s="71" t="s">
        <v>184</v>
      </c>
      <c r="E11185" s="173" t="s">
        <v>30555</v>
      </c>
      <c r="F11185" s="72" t="s">
        <v>6</v>
      </c>
      <c r="G11185" s="68" t="s">
        <v>31382</v>
      </c>
      <c r="H11185" s="73"/>
    </row>
    <row r="11186" spans="1:8" hidden="1">
      <c r="A11186" s="67">
        <v>11185</v>
      </c>
      <c r="B11186" s="72" t="s">
        <v>19073</v>
      </c>
      <c r="C11186" s="73" t="s">
        <v>19074</v>
      </c>
      <c r="D11186" s="71" t="s">
        <v>184</v>
      </c>
      <c r="E11186" s="173" t="s">
        <v>30555</v>
      </c>
      <c r="F11186" s="72" t="s">
        <v>6</v>
      </c>
      <c r="G11186" s="68" t="s">
        <v>31382</v>
      </c>
      <c r="H11186" s="73"/>
    </row>
    <row r="11187" spans="1:8" hidden="1">
      <c r="A11187" s="67">
        <v>11186</v>
      </c>
      <c r="B11187" s="72" t="s">
        <v>19075</v>
      </c>
      <c r="C11187" s="73" t="s">
        <v>19076</v>
      </c>
      <c r="D11187" s="71" t="s">
        <v>184</v>
      </c>
      <c r="E11187" s="173" t="s">
        <v>30555</v>
      </c>
      <c r="F11187" s="72" t="s">
        <v>6</v>
      </c>
      <c r="G11187" s="68" t="s">
        <v>31382</v>
      </c>
      <c r="H11187" s="73"/>
    </row>
    <row r="11188" spans="1:8" hidden="1">
      <c r="A11188" s="67">
        <v>11187</v>
      </c>
      <c r="B11188" s="72" t="s">
        <v>19077</v>
      </c>
      <c r="C11188" s="73" t="s">
        <v>19078</v>
      </c>
      <c r="D11188" s="71" t="s">
        <v>184</v>
      </c>
      <c r="E11188" s="173" t="s">
        <v>30555</v>
      </c>
      <c r="F11188" s="72" t="s">
        <v>6</v>
      </c>
      <c r="G11188" s="68" t="s">
        <v>31382</v>
      </c>
      <c r="H11188" s="73"/>
    </row>
    <row r="11189" spans="1:8" hidden="1">
      <c r="A11189" s="67">
        <v>11188</v>
      </c>
      <c r="B11189" s="72" t="s">
        <v>19079</v>
      </c>
      <c r="C11189" s="73" t="s">
        <v>19080</v>
      </c>
      <c r="D11189" s="71" t="s">
        <v>184</v>
      </c>
      <c r="E11189" s="173" t="s">
        <v>30555</v>
      </c>
      <c r="F11189" s="72" t="s">
        <v>6</v>
      </c>
      <c r="G11189" s="68" t="s">
        <v>31382</v>
      </c>
      <c r="H11189" s="73"/>
    </row>
    <row r="11190" spans="1:8" hidden="1">
      <c r="A11190" s="67">
        <v>11189</v>
      </c>
      <c r="B11190" s="72" t="s">
        <v>19081</v>
      </c>
      <c r="C11190" s="73" t="s">
        <v>19082</v>
      </c>
      <c r="D11190" s="71" t="s">
        <v>184</v>
      </c>
      <c r="E11190" s="173" t="s">
        <v>30555</v>
      </c>
      <c r="F11190" s="72" t="s">
        <v>6</v>
      </c>
      <c r="G11190" s="68" t="s">
        <v>31382</v>
      </c>
      <c r="H11190" s="73"/>
    </row>
    <row r="11191" spans="1:8" hidden="1">
      <c r="A11191" s="67">
        <v>11190</v>
      </c>
      <c r="B11191" s="72" t="s">
        <v>19083</v>
      </c>
      <c r="C11191" s="73" t="s">
        <v>19084</v>
      </c>
      <c r="D11191" s="71" t="s">
        <v>184</v>
      </c>
      <c r="E11191" s="173" t="s">
        <v>30555</v>
      </c>
      <c r="F11191" s="72" t="s">
        <v>6</v>
      </c>
      <c r="G11191" s="68" t="s">
        <v>31382</v>
      </c>
      <c r="H11191" s="73"/>
    </row>
    <row r="11192" spans="1:8" hidden="1">
      <c r="A11192" s="67">
        <v>11191</v>
      </c>
      <c r="B11192" s="72" t="s">
        <v>19085</v>
      </c>
      <c r="C11192" s="73" t="s">
        <v>19086</v>
      </c>
      <c r="D11192" s="71" t="s">
        <v>184</v>
      </c>
      <c r="E11192" s="173" t="s">
        <v>30555</v>
      </c>
      <c r="F11192" s="72" t="s">
        <v>6</v>
      </c>
      <c r="G11192" s="68" t="s">
        <v>31382</v>
      </c>
      <c r="H11192" s="73"/>
    </row>
    <row r="11193" spans="1:8" hidden="1">
      <c r="A11193" s="67">
        <v>11192</v>
      </c>
      <c r="B11193" s="72" t="s">
        <v>19087</v>
      </c>
      <c r="C11193" s="73" t="s">
        <v>19088</v>
      </c>
      <c r="D11193" s="71" t="s">
        <v>184</v>
      </c>
      <c r="E11193" s="173" t="s">
        <v>30555</v>
      </c>
      <c r="F11193" s="72" t="s">
        <v>6</v>
      </c>
      <c r="G11193" s="68" t="s">
        <v>31382</v>
      </c>
      <c r="H11193" s="73"/>
    </row>
    <row r="11194" spans="1:8" hidden="1">
      <c r="A11194" s="67">
        <v>11193</v>
      </c>
      <c r="B11194" s="72" t="s">
        <v>19089</v>
      </c>
      <c r="C11194" s="73" t="s">
        <v>19090</v>
      </c>
      <c r="D11194" s="71" t="s">
        <v>184</v>
      </c>
      <c r="E11194" s="173" t="s">
        <v>30555</v>
      </c>
      <c r="F11194" s="72" t="s">
        <v>6</v>
      </c>
      <c r="G11194" s="68" t="s">
        <v>31382</v>
      </c>
      <c r="H11194" s="73"/>
    </row>
    <row r="11195" spans="1:8" hidden="1">
      <c r="A11195" s="67">
        <v>11194</v>
      </c>
      <c r="B11195" s="72" t="s">
        <v>19091</v>
      </c>
      <c r="C11195" s="73" t="s">
        <v>19092</v>
      </c>
      <c r="D11195" s="71" t="s">
        <v>184</v>
      </c>
      <c r="E11195" s="173" t="s">
        <v>30555</v>
      </c>
      <c r="F11195" s="72" t="s">
        <v>6</v>
      </c>
      <c r="G11195" s="68" t="s">
        <v>31382</v>
      </c>
      <c r="H11195" s="73"/>
    </row>
    <row r="11196" spans="1:8" hidden="1">
      <c r="A11196" s="67">
        <v>11195</v>
      </c>
      <c r="B11196" s="72" t="s">
        <v>19093</v>
      </c>
      <c r="C11196" s="73" t="s">
        <v>19094</v>
      </c>
      <c r="D11196" s="71" t="s">
        <v>184</v>
      </c>
      <c r="E11196" s="173" t="s">
        <v>30555</v>
      </c>
      <c r="F11196" s="72" t="s">
        <v>6</v>
      </c>
      <c r="G11196" s="68" t="s">
        <v>31382</v>
      </c>
      <c r="H11196" s="73"/>
    </row>
    <row r="11197" spans="1:8" hidden="1">
      <c r="A11197" s="67">
        <v>11196</v>
      </c>
      <c r="B11197" s="72" t="s">
        <v>19095</v>
      </c>
      <c r="C11197" s="73" t="s">
        <v>19096</v>
      </c>
      <c r="D11197" s="71" t="s">
        <v>184</v>
      </c>
      <c r="E11197" s="173" t="s">
        <v>30555</v>
      </c>
      <c r="F11197" s="72" t="s">
        <v>6</v>
      </c>
      <c r="G11197" s="68" t="s">
        <v>31382</v>
      </c>
      <c r="H11197" s="73"/>
    </row>
    <row r="11198" spans="1:8" hidden="1">
      <c r="A11198" s="67">
        <v>11197</v>
      </c>
      <c r="B11198" s="72" t="s">
        <v>19097</v>
      </c>
      <c r="C11198" s="73" t="s">
        <v>19098</v>
      </c>
      <c r="D11198" s="71" t="s">
        <v>184</v>
      </c>
      <c r="E11198" s="173" t="s">
        <v>30555</v>
      </c>
      <c r="F11198" s="72" t="s">
        <v>6</v>
      </c>
      <c r="G11198" s="68" t="s">
        <v>31382</v>
      </c>
      <c r="H11198" s="73"/>
    </row>
    <row r="11199" spans="1:8" hidden="1">
      <c r="A11199" s="67">
        <v>11198</v>
      </c>
      <c r="B11199" s="72" t="s">
        <v>19099</v>
      </c>
      <c r="C11199" s="73" t="s">
        <v>19100</v>
      </c>
      <c r="D11199" s="71" t="s">
        <v>184</v>
      </c>
      <c r="E11199" s="173" t="s">
        <v>30555</v>
      </c>
      <c r="F11199" s="72" t="s">
        <v>6</v>
      </c>
      <c r="G11199" s="68" t="s">
        <v>31382</v>
      </c>
      <c r="H11199" s="73"/>
    </row>
    <row r="11200" spans="1:8" hidden="1">
      <c r="A11200" s="67">
        <v>11199</v>
      </c>
      <c r="B11200" s="72" t="s">
        <v>19101</v>
      </c>
      <c r="C11200" s="73" t="s">
        <v>19102</v>
      </c>
      <c r="D11200" s="71" t="s">
        <v>184</v>
      </c>
      <c r="E11200" s="173" t="s">
        <v>30555</v>
      </c>
      <c r="F11200" s="72" t="s">
        <v>6</v>
      </c>
      <c r="G11200" s="68" t="s">
        <v>31382</v>
      </c>
      <c r="H11200" s="73"/>
    </row>
    <row r="11201" spans="1:8" hidden="1">
      <c r="A11201" s="67">
        <v>11200</v>
      </c>
      <c r="B11201" s="72" t="s">
        <v>19103</v>
      </c>
      <c r="C11201" s="73" t="s">
        <v>19104</v>
      </c>
      <c r="D11201" s="71" t="s">
        <v>184</v>
      </c>
      <c r="E11201" s="173" t="s">
        <v>30555</v>
      </c>
      <c r="F11201" s="72" t="s">
        <v>6</v>
      </c>
      <c r="G11201" s="68" t="s">
        <v>31382</v>
      </c>
      <c r="H11201" s="73"/>
    </row>
    <row r="11202" spans="1:8" hidden="1">
      <c r="A11202" s="67">
        <v>11201</v>
      </c>
      <c r="B11202" s="72" t="s">
        <v>19105</v>
      </c>
      <c r="C11202" s="73" t="s">
        <v>19106</v>
      </c>
      <c r="D11202" s="71" t="s">
        <v>184</v>
      </c>
      <c r="E11202" s="173" t="s">
        <v>30555</v>
      </c>
      <c r="F11202" s="72" t="s">
        <v>6</v>
      </c>
      <c r="G11202" s="68" t="s">
        <v>31382</v>
      </c>
      <c r="H11202" s="73"/>
    </row>
    <row r="11203" spans="1:8" hidden="1">
      <c r="A11203" s="67">
        <v>11202</v>
      </c>
      <c r="B11203" s="72" t="s">
        <v>19107</v>
      </c>
      <c r="C11203" s="73" t="s">
        <v>19108</v>
      </c>
      <c r="D11203" s="71" t="s">
        <v>184</v>
      </c>
      <c r="E11203" s="172">
        <v>5.69</v>
      </c>
      <c r="F11203" s="72" t="s">
        <v>6</v>
      </c>
      <c r="G11203" s="68" t="s">
        <v>31382</v>
      </c>
      <c r="H11203" s="73"/>
    </row>
    <row r="11204" spans="1:8" hidden="1">
      <c r="A11204" s="67">
        <v>11203</v>
      </c>
      <c r="B11204" s="72" t="s">
        <v>19109</v>
      </c>
      <c r="C11204" s="73" t="s">
        <v>19110</v>
      </c>
      <c r="D11204" s="71" t="s">
        <v>184</v>
      </c>
      <c r="E11204" s="172">
        <v>5.69</v>
      </c>
      <c r="F11204" s="72" t="s">
        <v>6</v>
      </c>
      <c r="G11204" s="68" t="s">
        <v>31382</v>
      </c>
      <c r="H11204" s="73"/>
    </row>
    <row r="11205" spans="1:8" hidden="1">
      <c r="A11205" s="67">
        <v>11204</v>
      </c>
      <c r="B11205" s="72" t="s">
        <v>19111</v>
      </c>
      <c r="C11205" s="73" t="s">
        <v>19112</v>
      </c>
      <c r="D11205" s="71" t="s">
        <v>184</v>
      </c>
      <c r="E11205" s="173" t="s">
        <v>30555</v>
      </c>
      <c r="F11205" s="72" t="s">
        <v>6</v>
      </c>
      <c r="G11205" s="68" t="s">
        <v>31382</v>
      </c>
      <c r="H11205" s="73"/>
    </row>
    <row r="11206" spans="1:8" hidden="1">
      <c r="A11206" s="67">
        <v>11205</v>
      </c>
      <c r="B11206" s="72" t="s">
        <v>19113</v>
      </c>
      <c r="C11206" s="73" t="s">
        <v>19114</v>
      </c>
      <c r="D11206" s="71" t="s">
        <v>184</v>
      </c>
      <c r="E11206" s="173" t="s">
        <v>30555</v>
      </c>
      <c r="F11206" s="72" t="s">
        <v>6</v>
      </c>
      <c r="G11206" s="68" t="s">
        <v>31382</v>
      </c>
      <c r="H11206" s="73"/>
    </row>
    <row r="11207" spans="1:8" hidden="1">
      <c r="A11207" s="67">
        <v>11206</v>
      </c>
      <c r="B11207" s="72" t="s">
        <v>19115</v>
      </c>
      <c r="C11207" s="73" t="s">
        <v>19116</v>
      </c>
      <c r="D11207" s="71" t="s">
        <v>184</v>
      </c>
      <c r="E11207" s="173" t="s">
        <v>30555</v>
      </c>
      <c r="F11207" s="72" t="s">
        <v>6</v>
      </c>
      <c r="G11207" s="68" t="s">
        <v>31382</v>
      </c>
      <c r="H11207" s="73"/>
    </row>
    <row r="11208" spans="1:8" hidden="1">
      <c r="A11208" s="67">
        <v>11207</v>
      </c>
      <c r="B11208" s="72" t="s">
        <v>19117</v>
      </c>
      <c r="C11208" s="73" t="s">
        <v>19118</v>
      </c>
      <c r="D11208" s="71" t="s">
        <v>184</v>
      </c>
      <c r="E11208" s="173" t="s">
        <v>30555</v>
      </c>
      <c r="F11208" s="72" t="s">
        <v>6</v>
      </c>
      <c r="G11208" s="68" t="s">
        <v>31382</v>
      </c>
      <c r="H11208" s="73"/>
    </row>
    <row r="11209" spans="1:8" hidden="1">
      <c r="A11209" s="67">
        <v>11208</v>
      </c>
      <c r="B11209" s="72" t="s">
        <v>19119</v>
      </c>
      <c r="C11209" s="73" t="s">
        <v>19120</v>
      </c>
      <c r="D11209" s="71" t="s">
        <v>184</v>
      </c>
      <c r="E11209" s="173" t="s">
        <v>30555</v>
      </c>
      <c r="F11209" s="72" t="s">
        <v>6</v>
      </c>
      <c r="G11209" s="68" t="s">
        <v>31382</v>
      </c>
      <c r="H11209" s="73"/>
    </row>
    <row r="11210" spans="1:8" hidden="1">
      <c r="A11210" s="67">
        <v>11209</v>
      </c>
      <c r="B11210" s="72" t="s">
        <v>19121</v>
      </c>
      <c r="C11210" s="73" t="s">
        <v>19122</v>
      </c>
      <c r="D11210" s="71" t="s">
        <v>184</v>
      </c>
      <c r="E11210" s="173" t="s">
        <v>30555</v>
      </c>
      <c r="F11210" s="72" t="s">
        <v>6</v>
      </c>
      <c r="G11210" s="68" t="s">
        <v>31382</v>
      </c>
      <c r="H11210" s="73"/>
    </row>
    <row r="11211" spans="1:8" hidden="1">
      <c r="A11211" s="67">
        <v>11210</v>
      </c>
      <c r="B11211" s="72" t="s">
        <v>19123</v>
      </c>
      <c r="C11211" s="73" t="s">
        <v>19124</v>
      </c>
      <c r="D11211" s="71" t="s">
        <v>184</v>
      </c>
      <c r="E11211" s="173" t="s">
        <v>30555</v>
      </c>
      <c r="F11211" s="72" t="s">
        <v>6</v>
      </c>
      <c r="G11211" s="68" t="s">
        <v>31382</v>
      </c>
      <c r="H11211" s="73"/>
    </row>
    <row r="11212" spans="1:8" hidden="1">
      <c r="A11212" s="67">
        <v>11211</v>
      </c>
      <c r="B11212" s="72" t="s">
        <v>19125</v>
      </c>
      <c r="C11212" s="73" t="s">
        <v>19126</v>
      </c>
      <c r="D11212" s="71" t="s">
        <v>184</v>
      </c>
      <c r="E11212" s="173" t="s">
        <v>30555</v>
      </c>
      <c r="F11212" s="72" t="s">
        <v>6</v>
      </c>
      <c r="G11212" s="68" t="s">
        <v>31382</v>
      </c>
      <c r="H11212" s="73"/>
    </row>
    <row r="11213" spans="1:8" hidden="1">
      <c r="A11213" s="67">
        <v>11212</v>
      </c>
      <c r="B11213" s="72" t="s">
        <v>19127</v>
      </c>
      <c r="C11213" s="73" t="s">
        <v>19128</v>
      </c>
      <c r="D11213" s="71" t="s">
        <v>184</v>
      </c>
      <c r="E11213" s="173" t="s">
        <v>30555</v>
      </c>
      <c r="F11213" s="72" t="s">
        <v>6</v>
      </c>
      <c r="G11213" s="68" t="s">
        <v>31382</v>
      </c>
      <c r="H11213" s="73"/>
    </row>
    <row r="11214" spans="1:8" hidden="1">
      <c r="A11214" s="67">
        <v>11213</v>
      </c>
      <c r="B11214" s="72" t="s">
        <v>19129</v>
      </c>
      <c r="C11214" s="73" t="s">
        <v>19130</v>
      </c>
      <c r="D11214" s="71" t="s">
        <v>184</v>
      </c>
      <c r="E11214" s="173" t="s">
        <v>30555</v>
      </c>
      <c r="F11214" s="72" t="s">
        <v>6</v>
      </c>
      <c r="G11214" s="68" t="s">
        <v>31382</v>
      </c>
      <c r="H11214" s="73"/>
    </row>
    <row r="11215" spans="1:8" hidden="1">
      <c r="A11215" s="67">
        <v>11214</v>
      </c>
      <c r="B11215" s="72" t="s">
        <v>19131</v>
      </c>
      <c r="C11215" s="73" t="s">
        <v>19132</v>
      </c>
      <c r="D11215" s="71" t="s">
        <v>184</v>
      </c>
      <c r="E11215" s="173" t="s">
        <v>30555</v>
      </c>
      <c r="F11215" s="72" t="s">
        <v>6</v>
      </c>
      <c r="G11215" s="68" t="s">
        <v>31382</v>
      </c>
      <c r="H11215" s="73"/>
    </row>
    <row r="11216" spans="1:8" hidden="1">
      <c r="A11216" s="67">
        <v>11215</v>
      </c>
      <c r="B11216" s="72" t="s">
        <v>19133</v>
      </c>
      <c r="C11216" s="73" t="s">
        <v>19134</v>
      </c>
      <c r="D11216" s="71" t="s">
        <v>184</v>
      </c>
      <c r="E11216" s="173" t="s">
        <v>30555</v>
      </c>
      <c r="F11216" s="72" t="s">
        <v>6</v>
      </c>
      <c r="G11216" s="68" t="s">
        <v>31382</v>
      </c>
      <c r="H11216" s="73"/>
    </row>
    <row r="11217" spans="1:8" hidden="1">
      <c r="A11217" s="67">
        <v>11216</v>
      </c>
      <c r="B11217" s="72" t="s">
        <v>19135</v>
      </c>
      <c r="C11217" s="73" t="s">
        <v>19136</v>
      </c>
      <c r="D11217" s="71" t="s">
        <v>184</v>
      </c>
      <c r="E11217" s="173" t="s">
        <v>30555</v>
      </c>
      <c r="F11217" s="72" t="s">
        <v>6</v>
      </c>
      <c r="G11217" s="68" t="s">
        <v>31382</v>
      </c>
      <c r="H11217" s="73"/>
    </row>
    <row r="11218" spans="1:8" hidden="1">
      <c r="A11218" s="67">
        <v>11217</v>
      </c>
      <c r="B11218" s="72" t="s">
        <v>19137</v>
      </c>
      <c r="C11218" s="73" t="s">
        <v>19138</v>
      </c>
      <c r="D11218" s="71" t="s">
        <v>184</v>
      </c>
      <c r="E11218" s="173" t="s">
        <v>30555</v>
      </c>
      <c r="F11218" s="72" t="s">
        <v>6</v>
      </c>
      <c r="G11218" s="68" t="s">
        <v>31382</v>
      </c>
      <c r="H11218" s="73"/>
    </row>
    <row r="11219" spans="1:8" hidden="1">
      <c r="A11219" s="67">
        <v>11218</v>
      </c>
      <c r="B11219" s="72" t="s">
        <v>19139</v>
      </c>
      <c r="C11219" s="73" t="s">
        <v>19140</v>
      </c>
      <c r="D11219" s="71" t="s">
        <v>184</v>
      </c>
      <c r="E11219" s="173" t="s">
        <v>30555</v>
      </c>
      <c r="F11219" s="72" t="s">
        <v>6</v>
      </c>
      <c r="G11219" s="68" t="s">
        <v>31382</v>
      </c>
      <c r="H11219" s="73"/>
    </row>
    <row r="11220" spans="1:8" hidden="1">
      <c r="A11220" s="67">
        <v>11219</v>
      </c>
      <c r="B11220" s="72" t="s">
        <v>19141</v>
      </c>
      <c r="C11220" s="73" t="s">
        <v>19142</v>
      </c>
      <c r="D11220" s="71" t="s">
        <v>184</v>
      </c>
      <c r="E11220" s="173" t="s">
        <v>30555</v>
      </c>
      <c r="F11220" s="72" t="s">
        <v>6</v>
      </c>
      <c r="G11220" s="68" t="s">
        <v>31382</v>
      </c>
      <c r="H11220" s="73"/>
    </row>
    <row r="11221" spans="1:8" hidden="1">
      <c r="A11221" s="67">
        <v>11220</v>
      </c>
      <c r="B11221" s="72" t="s">
        <v>19143</v>
      </c>
      <c r="C11221" s="73" t="s">
        <v>19144</v>
      </c>
      <c r="D11221" s="71" t="s">
        <v>184</v>
      </c>
      <c r="E11221" s="173" t="s">
        <v>30555</v>
      </c>
      <c r="F11221" s="72" t="s">
        <v>6</v>
      </c>
      <c r="G11221" s="68" t="s">
        <v>31382</v>
      </c>
      <c r="H11221" s="73"/>
    </row>
    <row r="11222" spans="1:8" hidden="1">
      <c r="A11222" s="67">
        <v>11221</v>
      </c>
      <c r="B11222" s="72" t="s">
        <v>19145</v>
      </c>
      <c r="C11222" s="73" t="s">
        <v>19146</v>
      </c>
      <c r="D11222" s="71" t="s">
        <v>184</v>
      </c>
      <c r="E11222" s="173" t="s">
        <v>30555</v>
      </c>
      <c r="F11222" s="72" t="s">
        <v>6</v>
      </c>
      <c r="G11222" s="68" t="s">
        <v>31382</v>
      </c>
      <c r="H11222" s="73"/>
    </row>
    <row r="11223" spans="1:8" hidden="1">
      <c r="A11223" s="67">
        <v>11222</v>
      </c>
      <c r="B11223" s="72" t="s">
        <v>19147</v>
      </c>
      <c r="C11223" s="73" t="s">
        <v>19148</v>
      </c>
      <c r="D11223" s="71" t="s">
        <v>184</v>
      </c>
      <c r="E11223" s="173" t="s">
        <v>30555</v>
      </c>
      <c r="F11223" s="72" t="s">
        <v>6</v>
      </c>
      <c r="G11223" s="68" t="s">
        <v>31382</v>
      </c>
      <c r="H11223" s="73"/>
    </row>
    <row r="11224" spans="1:8" hidden="1">
      <c r="A11224" s="67">
        <v>11223</v>
      </c>
      <c r="B11224" s="72" t="s">
        <v>19149</v>
      </c>
      <c r="C11224" s="73" t="s">
        <v>19150</v>
      </c>
      <c r="D11224" s="71" t="s">
        <v>184</v>
      </c>
      <c r="E11224" s="173" t="s">
        <v>30555</v>
      </c>
      <c r="F11224" s="72" t="s">
        <v>6</v>
      </c>
      <c r="G11224" s="68" t="s">
        <v>31382</v>
      </c>
      <c r="H11224" s="73"/>
    </row>
    <row r="11225" spans="1:8" hidden="1">
      <c r="A11225" s="67">
        <v>11224</v>
      </c>
      <c r="B11225" s="72" t="s">
        <v>19151</v>
      </c>
      <c r="C11225" s="73" t="s">
        <v>19152</v>
      </c>
      <c r="D11225" s="71" t="s">
        <v>184</v>
      </c>
      <c r="E11225" s="173" t="s">
        <v>30555</v>
      </c>
      <c r="F11225" s="72" t="s">
        <v>6</v>
      </c>
      <c r="G11225" s="68" t="s">
        <v>31382</v>
      </c>
      <c r="H11225" s="73"/>
    </row>
    <row r="11226" spans="1:8" hidden="1">
      <c r="A11226" s="67">
        <v>11225</v>
      </c>
      <c r="B11226" s="72" t="s">
        <v>19153</v>
      </c>
      <c r="C11226" s="73" t="s">
        <v>19154</v>
      </c>
      <c r="D11226" s="71" t="s">
        <v>184</v>
      </c>
      <c r="E11226" s="173" t="s">
        <v>30555</v>
      </c>
      <c r="F11226" s="72" t="s">
        <v>6</v>
      </c>
      <c r="G11226" s="68" t="s">
        <v>31382</v>
      </c>
      <c r="H11226" s="73"/>
    </row>
    <row r="11227" spans="1:8" hidden="1">
      <c r="A11227" s="67">
        <v>11226</v>
      </c>
      <c r="B11227" s="72" t="s">
        <v>19155</v>
      </c>
      <c r="C11227" s="73" t="s">
        <v>19156</v>
      </c>
      <c r="D11227" s="71" t="s">
        <v>184</v>
      </c>
      <c r="E11227" s="173" t="s">
        <v>30555</v>
      </c>
      <c r="F11227" s="72" t="s">
        <v>6</v>
      </c>
      <c r="G11227" s="68" t="s">
        <v>31382</v>
      </c>
      <c r="H11227" s="73"/>
    </row>
    <row r="11228" spans="1:8" hidden="1">
      <c r="A11228" s="67">
        <v>11227</v>
      </c>
      <c r="B11228" s="72" t="s">
        <v>19157</v>
      </c>
      <c r="C11228" s="73" t="s">
        <v>19158</v>
      </c>
      <c r="D11228" s="71" t="s">
        <v>184</v>
      </c>
      <c r="E11228" s="173" t="s">
        <v>30555</v>
      </c>
      <c r="F11228" s="72" t="s">
        <v>6</v>
      </c>
      <c r="G11228" s="68" t="s">
        <v>31382</v>
      </c>
      <c r="H11228" s="73"/>
    </row>
    <row r="11229" spans="1:8" hidden="1">
      <c r="A11229" s="67">
        <v>11228</v>
      </c>
      <c r="B11229" s="72" t="s">
        <v>19159</v>
      </c>
      <c r="C11229" s="73" t="s">
        <v>19160</v>
      </c>
      <c r="D11229" s="71" t="s">
        <v>184</v>
      </c>
      <c r="E11229" s="173" t="s">
        <v>30555</v>
      </c>
      <c r="F11229" s="72" t="s">
        <v>6</v>
      </c>
      <c r="G11229" s="68" t="s">
        <v>31382</v>
      </c>
      <c r="H11229" s="73"/>
    </row>
    <row r="11230" spans="1:8" hidden="1">
      <c r="A11230" s="67">
        <v>11229</v>
      </c>
      <c r="B11230" s="72" t="s">
        <v>19161</v>
      </c>
      <c r="C11230" s="73" t="s">
        <v>19162</v>
      </c>
      <c r="D11230" s="71" t="s">
        <v>184</v>
      </c>
      <c r="E11230" s="173" t="s">
        <v>30555</v>
      </c>
      <c r="F11230" s="72" t="s">
        <v>6</v>
      </c>
      <c r="G11230" s="68" t="s">
        <v>31382</v>
      </c>
      <c r="H11230" s="73"/>
    </row>
    <row r="11231" spans="1:8" hidden="1">
      <c r="A11231" s="67">
        <v>11230</v>
      </c>
      <c r="B11231" s="72" t="s">
        <v>19163</v>
      </c>
      <c r="C11231" s="73" t="s">
        <v>19164</v>
      </c>
      <c r="D11231" s="71" t="s">
        <v>184</v>
      </c>
      <c r="E11231" s="173" t="s">
        <v>30555</v>
      </c>
      <c r="F11231" s="72" t="s">
        <v>6</v>
      </c>
      <c r="G11231" s="68" t="s">
        <v>31382</v>
      </c>
      <c r="H11231" s="73"/>
    </row>
    <row r="11232" spans="1:8" hidden="1">
      <c r="A11232" s="67">
        <v>11231</v>
      </c>
      <c r="B11232" s="72" t="s">
        <v>19165</v>
      </c>
      <c r="C11232" s="73" t="s">
        <v>19166</v>
      </c>
      <c r="D11232" s="71" t="s">
        <v>184</v>
      </c>
      <c r="E11232" s="173" t="s">
        <v>30555</v>
      </c>
      <c r="F11232" s="72" t="s">
        <v>6</v>
      </c>
      <c r="G11232" s="68" t="s">
        <v>31382</v>
      </c>
      <c r="H11232" s="73"/>
    </row>
    <row r="11233" spans="1:8" hidden="1">
      <c r="A11233" s="67">
        <v>11232</v>
      </c>
      <c r="B11233" s="72" t="s">
        <v>19167</v>
      </c>
      <c r="C11233" s="73" t="s">
        <v>19168</v>
      </c>
      <c r="D11233" s="71" t="s">
        <v>184</v>
      </c>
      <c r="E11233" s="173" t="s">
        <v>30555</v>
      </c>
      <c r="F11233" s="72" t="s">
        <v>6</v>
      </c>
      <c r="G11233" s="68" t="s">
        <v>31382</v>
      </c>
      <c r="H11233" s="73"/>
    </row>
    <row r="11234" spans="1:8" hidden="1">
      <c r="A11234" s="67">
        <v>11233</v>
      </c>
      <c r="B11234" s="72" t="s">
        <v>19169</v>
      </c>
      <c r="C11234" s="73" t="s">
        <v>19170</v>
      </c>
      <c r="D11234" s="71" t="s">
        <v>184</v>
      </c>
      <c r="E11234" s="173" t="s">
        <v>30555</v>
      </c>
      <c r="F11234" s="72" t="s">
        <v>6</v>
      </c>
      <c r="G11234" s="68" t="s">
        <v>31382</v>
      </c>
      <c r="H11234" s="73"/>
    </row>
    <row r="11235" spans="1:8" hidden="1">
      <c r="A11235" s="67">
        <v>11234</v>
      </c>
      <c r="B11235" s="72" t="s">
        <v>19171</v>
      </c>
      <c r="C11235" s="73" t="s">
        <v>19172</v>
      </c>
      <c r="D11235" s="71" t="s">
        <v>184</v>
      </c>
      <c r="E11235" s="173" t="s">
        <v>30555</v>
      </c>
      <c r="F11235" s="72" t="s">
        <v>6</v>
      </c>
      <c r="G11235" s="68" t="s">
        <v>31382</v>
      </c>
      <c r="H11235" s="73"/>
    </row>
    <row r="11236" spans="1:8" hidden="1">
      <c r="A11236" s="67">
        <v>11235</v>
      </c>
      <c r="B11236" s="72" t="s">
        <v>19173</v>
      </c>
      <c r="C11236" s="73" t="s">
        <v>19174</v>
      </c>
      <c r="D11236" s="71" t="s">
        <v>184</v>
      </c>
      <c r="E11236" s="173" t="s">
        <v>30555</v>
      </c>
      <c r="F11236" s="72" t="s">
        <v>6</v>
      </c>
      <c r="G11236" s="68" t="s">
        <v>31382</v>
      </c>
      <c r="H11236" s="73"/>
    </row>
    <row r="11237" spans="1:8" hidden="1">
      <c r="A11237" s="67">
        <v>11236</v>
      </c>
      <c r="B11237" s="72" t="s">
        <v>19175</v>
      </c>
      <c r="C11237" s="73" t="s">
        <v>19176</v>
      </c>
      <c r="D11237" s="71" t="s">
        <v>184</v>
      </c>
      <c r="E11237" s="173" t="s">
        <v>30555</v>
      </c>
      <c r="F11237" s="72" t="s">
        <v>6</v>
      </c>
      <c r="G11237" s="68" t="s">
        <v>31382</v>
      </c>
      <c r="H11237" s="73"/>
    </row>
    <row r="11238" spans="1:8" hidden="1">
      <c r="A11238" s="67">
        <v>11237</v>
      </c>
      <c r="B11238" s="72" t="s">
        <v>19177</v>
      </c>
      <c r="C11238" s="73" t="s">
        <v>19178</v>
      </c>
      <c r="D11238" s="71" t="s">
        <v>184</v>
      </c>
      <c r="E11238" s="173" t="s">
        <v>30555</v>
      </c>
      <c r="F11238" s="72" t="s">
        <v>6</v>
      </c>
      <c r="G11238" s="68" t="s">
        <v>31382</v>
      </c>
      <c r="H11238" s="73"/>
    </row>
    <row r="11239" spans="1:8" hidden="1">
      <c r="A11239" s="67">
        <v>11238</v>
      </c>
      <c r="B11239" s="72" t="s">
        <v>19179</v>
      </c>
      <c r="C11239" s="73" t="s">
        <v>19180</v>
      </c>
      <c r="D11239" s="71" t="s">
        <v>184</v>
      </c>
      <c r="E11239" s="173" t="s">
        <v>30555</v>
      </c>
      <c r="F11239" s="72" t="s">
        <v>6</v>
      </c>
      <c r="G11239" s="68" t="s">
        <v>31382</v>
      </c>
      <c r="H11239" s="73"/>
    </row>
    <row r="11240" spans="1:8" hidden="1">
      <c r="A11240" s="67">
        <v>11239</v>
      </c>
      <c r="B11240" s="72" t="s">
        <v>19181</v>
      </c>
      <c r="C11240" s="73" t="s">
        <v>19182</v>
      </c>
      <c r="D11240" s="71" t="s">
        <v>184</v>
      </c>
      <c r="E11240" s="173" t="s">
        <v>30555</v>
      </c>
      <c r="F11240" s="72" t="s">
        <v>6</v>
      </c>
      <c r="G11240" s="68" t="s">
        <v>31382</v>
      </c>
      <c r="H11240" s="73"/>
    </row>
    <row r="11241" spans="1:8" hidden="1">
      <c r="A11241" s="67">
        <v>11240</v>
      </c>
      <c r="B11241" s="72" t="s">
        <v>19183</v>
      </c>
      <c r="C11241" s="73" t="s">
        <v>19184</v>
      </c>
      <c r="D11241" s="71" t="s">
        <v>184</v>
      </c>
      <c r="E11241" s="173" t="s">
        <v>30555</v>
      </c>
      <c r="F11241" s="72" t="s">
        <v>6</v>
      </c>
      <c r="G11241" s="68" t="s">
        <v>31382</v>
      </c>
      <c r="H11241" s="73"/>
    </row>
    <row r="11242" spans="1:8" hidden="1">
      <c r="A11242" s="67">
        <v>11241</v>
      </c>
      <c r="B11242" s="72" t="s">
        <v>19185</v>
      </c>
      <c r="C11242" s="73" t="s">
        <v>19186</v>
      </c>
      <c r="D11242" s="71" t="s">
        <v>184</v>
      </c>
      <c r="E11242" s="173" t="s">
        <v>30555</v>
      </c>
      <c r="F11242" s="72" t="s">
        <v>6</v>
      </c>
      <c r="G11242" s="68" t="s">
        <v>31382</v>
      </c>
      <c r="H11242" s="73"/>
    </row>
    <row r="11243" spans="1:8" hidden="1">
      <c r="A11243" s="67">
        <v>11242</v>
      </c>
      <c r="B11243" s="72" t="s">
        <v>19187</v>
      </c>
      <c r="C11243" s="73" t="s">
        <v>19188</v>
      </c>
      <c r="D11243" s="71" t="s">
        <v>184</v>
      </c>
      <c r="E11243" s="173" t="s">
        <v>30555</v>
      </c>
      <c r="F11243" s="72" t="s">
        <v>6</v>
      </c>
      <c r="G11243" s="68" t="s">
        <v>31382</v>
      </c>
      <c r="H11243" s="73"/>
    </row>
    <row r="11244" spans="1:8" hidden="1">
      <c r="A11244" s="67">
        <v>11243</v>
      </c>
      <c r="B11244" s="72" t="s">
        <v>19189</v>
      </c>
      <c r="C11244" s="73" t="s">
        <v>19190</v>
      </c>
      <c r="D11244" s="71" t="s">
        <v>184</v>
      </c>
      <c r="E11244" s="173" t="s">
        <v>30555</v>
      </c>
      <c r="F11244" s="72" t="s">
        <v>6</v>
      </c>
      <c r="G11244" s="68" t="s">
        <v>31382</v>
      </c>
      <c r="H11244" s="73"/>
    </row>
    <row r="11245" spans="1:8" hidden="1">
      <c r="A11245" s="67">
        <v>11244</v>
      </c>
      <c r="B11245" s="72" t="s">
        <v>19191</v>
      </c>
      <c r="C11245" s="73" t="s">
        <v>19192</v>
      </c>
      <c r="D11245" s="71" t="s">
        <v>184</v>
      </c>
      <c r="E11245" s="173" t="s">
        <v>30555</v>
      </c>
      <c r="F11245" s="72" t="s">
        <v>6</v>
      </c>
      <c r="G11245" s="68" t="s">
        <v>31382</v>
      </c>
      <c r="H11245" s="73"/>
    </row>
    <row r="11246" spans="1:8" hidden="1">
      <c r="A11246" s="67">
        <v>11245</v>
      </c>
      <c r="B11246" s="72" t="s">
        <v>19193</v>
      </c>
      <c r="C11246" s="73" t="s">
        <v>19194</v>
      </c>
      <c r="D11246" s="71" t="s">
        <v>184</v>
      </c>
      <c r="E11246" s="173" t="s">
        <v>30555</v>
      </c>
      <c r="F11246" s="72" t="s">
        <v>6</v>
      </c>
      <c r="G11246" s="68" t="s">
        <v>31382</v>
      </c>
      <c r="H11246" s="73"/>
    </row>
    <row r="11247" spans="1:8" hidden="1">
      <c r="A11247" s="67">
        <v>11246</v>
      </c>
      <c r="B11247" s="72" t="s">
        <v>19195</v>
      </c>
      <c r="C11247" s="73" t="s">
        <v>19196</v>
      </c>
      <c r="D11247" s="71" t="s">
        <v>184</v>
      </c>
      <c r="E11247" s="173" t="s">
        <v>30555</v>
      </c>
      <c r="F11247" s="72" t="s">
        <v>6</v>
      </c>
      <c r="G11247" s="68" t="s">
        <v>31382</v>
      </c>
      <c r="H11247" s="73"/>
    </row>
    <row r="11248" spans="1:8" hidden="1">
      <c r="A11248" s="67">
        <v>11247</v>
      </c>
      <c r="B11248" s="72" t="s">
        <v>19197</v>
      </c>
      <c r="C11248" s="73" t="s">
        <v>19198</v>
      </c>
      <c r="D11248" s="71" t="s">
        <v>184</v>
      </c>
      <c r="E11248" s="173" t="s">
        <v>30555</v>
      </c>
      <c r="F11248" s="72" t="s">
        <v>6</v>
      </c>
      <c r="G11248" s="68" t="s">
        <v>31382</v>
      </c>
      <c r="H11248" s="73"/>
    </row>
    <row r="11249" spans="1:8" hidden="1">
      <c r="A11249" s="67">
        <v>11248</v>
      </c>
      <c r="B11249" s="72" t="s">
        <v>19199</v>
      </c>
      <c r="C11249" s="73" t="s">
        <v>19200</v>
      </c>
      <c r="D11249" s="71" t="s">
        <v>184</v>
      </c>
      <c r="E11249" s="173" t="s">
        <v>30555</v>
      </c>
      <c r="F11249" s="72" t="s">
        <v>6</v>
      </c>
      <c r="G11249" s="68" t="s">
        <v>31382</v>
      </c>
      <c r="H11249" s="73"/>
    </row>
    <row r="11250" spans="1:8" hidden="1">
      <c r="A11250" s="67">
        <v>11249</v>
      </c>
      <c r="B11250" s="72" t="s">
        <v>19201</v>
      </c>
      <c r="C11250" s="73" t="s">
        <v>19202</v>
      </c>
      <c r="D11250" s="71" t="s">
        <v>184</v>
      </c>
      <c r="E11250" s="173" t="s">
        <v>30555</v>
      </c>
      <c r="F11250" s="72" t="s">
        <v>6</v>
      </c>
      <c r="G11250" s="68" t="s">
        <v>31382</v>
      </c>
      <c r="H11250" s="73"/>
    </row>
    <row r="11251" spans="1:8" hidden="1">
      <c r="A11251" s="67">
        <v>11250</v>
      </c>
      <c r="B11251" s="72" t="s">
        <v>19203</v>
      </c>
      <c r="C11251" s="73" t="s">
        <v>19204</v>
      </c>
      <c r="D11251" s="71" t="s">
        <v>184</v>
      </c>
      <c r="E11251" s="173" t="s">
        <v>30555</v>
      </c>
      <c r="F11251" s="72" t="s">
        <v>6</v>
      </c>
      <c r="G11251" s="68" t="s">
        <v>31382</v>
      </c>
      <c r="H11251" s="73"/>
    </row>
    <row r="11252" spans="1:8" hidden="1">
      <c r="A11252" s="67">
        <v>11251</v>
      </c>
      <c r="B11252" s="72" t="s">
        <v>19205</v>
      </c>
      <c r="C11252" s="73" t="s">
        <v>19206</v>
      </c>
      <c r="D11252" s="71" t="s">
        <v>184</v>
      </c>
      <c r="E11252" s="173" t="s">
        <v>30555</v>
      </c>
      <c r="F11252" s="72" t="s">
        <v>6</v>
      </c>
      <c r="G11252" s="68" t="s">
        <v>31382</v>
      </c>
      <c r="H11252" s="73"/>
    </row>
    <row r="11253" spans="1:8" hidden="1">
      <c r="A11253" s="67">
        <v>11252</v>
      </c>
      <c r="B11253" s="72" t="s">
        <v>19207</v>
      </c>
      <c r="C11253" s="73" t="s">
        <v>19208</v>
      </c>
      <c r="D11253" s="71" t="s">
        <v>184</v>
      </c>
      <c r="E11253" s="173" t="s">
        <v>30555</v>
      </c>
      <c r="F11253" s="72" t="s">
        <v>6</v>
      </c>
      <c r="G11253" s="68" t="s">
        <v>31382</v>
      </c>
      <c r="H11253" s="73"/>
    </row>
    <row r="11254" spans="1:8" hidden="1">
      <c r="A11254" s="67">
        <v>11253</v>
      </c>
      <c r="B11254" s="72" t="s">
        <v>19209</v>
      </c>
      <c r="C11254" s="73" t="s">
        <v>19210</v>
      </c>
      <c r="D11254" s="71" t="s">
        <v>184</v>
      </c>
      <c r="E11254" s="173" t="s">
        <v>30555</v>
      </c>
      <c r="F11254" s="72" t="s">
        <v>6</v>
      </c>
      <c r="G11254" s="68" t="s">
        <v>31382</v>
      </c>
      <c r="H11254" s="73"/>
    </row>
    <row r="11255" spans="1:8" hidden="1">
      <c r="A11255" s="67">
        <v>11254</v>
      </c>
      <c r="B11255" s="72" t="s">
        <v>19211</v>
      </c>
      <c r="C11255" s="73" t="s">
        <v>19212</v>
      </c>
      <c r="D11255" s="71" t="s">
        <v>184</v>
      </c>
      <c r="E11255" s="173" t="s">
        <v>30555</v>
      </c>
      <c r="F11255" s="72" t="s">
        <v>6</v>
      </c>
      <c r="G11255" s="68" t="s">
        <v>31382</v>
      </c>
      <c r="H11255" s="73"/>
    </row>
    <row r="11256" spans="1:8" hidden="1">
      <c r="A11256" s="67">
        <v>11255</v>
      </c>
      <c r="B11256" s="72" t="s">
        <v>19213</v>
      </c>
      <c r="C11256" s="73" t="s">
        <v>19214</v>
      </c>
      <c r="D11256" s="71" t="s">
        <v>184</v>
      </c>
      <c r="E11256" s="173" t="s">
        <v>30555</v>
      </c>
      <c r="F11256" s="72" t="s">
        <v>6</v>
      </c>
      <c r="G11256" s="68" t="s">
        <v>31382</v>
      </c>
      <c r="H11256" s="73"/>
    </row>
    <row r="11257" spans="1:8" hidden="1">
      <c r="A11257" s="67">
        <v>11256</v>
      </c>
      <c r="B11257" s="72" t="s">
        <v>19215</v>
      </c>
      <c r="C11257" s="73" t="s">
        <v>19216</v>
      </c>
      <c r="D11257" s="71" t="s">
        <v>184</v>
      </c>
      <c r="E11257" s="173" t="s">
        <v>30555</v>
      </c>
      <c r="F11257" s="72" t="s">
        <v>6</v>
      </c>
      <c r="G11257" s="68" t="s">
        <v>31382</v>
      </c>
      <c r="H11257" s="73"/>
    </row>
    <row r="11258" spans="1:8" hidden="1">
      <c r="A11258" s="67">
        <v>11257</v>
      </c>
      <c r="B11258" s="72" t="s">
        <v>19217</v>
      </c>
      <c r="C11258" s="73" t="s">
        <v>19218</v>
      </c>
      <c r="D11258" s="71" t="s">
        <v>184</v>
      </c>
      <c r="E11258" s="173" t="s">
        <v>30555</v>
      </c>
      <c r="F11258" s="72" t="s">
        <v>6</v>
      </c>
      <c r="G11258" s="68" t="s">
        <v>31382</v>
      </c>
      <c r="H11258" s="73"/>
    </row>
    <row r="11259" spans="1:8" hidden="1">
      <c r="A11259" s="67">
        <v>11258</v>
      </c>
      <c r="B11259" s="72" t="s">
        <v>19219</v>
      </c>
      <c r="C11259" s="73" t="s">
        <v>19220</v>
      </c>
      <c r="D11259" s="71" t="s">
        <v>184</v>
      </c>
      <c r="E11259" s="173" t="s">
        <v>30555</v>
      </c>
      <c r="F11259" s="72" t="s">
        <v>6</v>
      </c>
      <c r="G11259" s="68" t="s">
        <v>31382</v>
      </c>
      <c r="H11259" s="73"/>
    </row>
    <row r="11260" spans="1:8" hidden="1">
      <c r="A11260" s="67">
        <v>11259</v>
      </c>
      <c r="B11260" s="72" t="s">
        <v>19221</v>
      </c>
      <c r="C11260" s="73" t="s">
        <v>19222</v>
      </c>
      <c r="D11260" s="71" t="s">
        <v>184</v>
      </c>
      <c r="E11260" s="173" t="s">
        <v>30555</v>
      </c>
      <c r="F11260" s="72" t="s">
        <v>6</v>
      </c>
      <c r="G11260" s="68" t="s">
        <v>31382</v>
      </c>
      <c r="H11260" s="73"/>
    </row>
    <row r="11261" spans="1:8" hidden="1">
      <c r="A11261" s="67">
        <v>11260</v>
      </c>
      <c r="B11261" s="72" t="s">
        <v>19223</v>
      </c>
      <c r="C11261" s="73" t="s">
        <v>19224</v>
      </c>
      <c r="D11261" s="71" t="s">
        <v>184</v>
      </c>
      <c r="E11261" s="173" t="s">
        <v>30555</v>
      </c>
      <c r="F11261" s="72" t="s">
        <v>6</v>
      </c>
      <c r="G11261" s="68" t="s">
        <v>31382</v>
      </c>
      <c r="H11261" s="73"/>
    </row>
    <row r="11262" spans="1:8" hidden="1">
      <c r="A11262" s="67">
        <v>11261</v>
      </c>
      <c r="B11262" s="72" t="s">
        <v>19225</v>
      </c>
      <c r="C11262" s="73" t="s">
        <v>19226</v>
      </c>
      <c r="D11262" s="71" t="s">
        <v>184</v>
      </c>
      <c r="E11262" s="173" t="s">
        <v>30555</v>
      </c>
      <c r="F11262" s="72" t="s">
        <v>6</v>
      </c>
      <c r="G11262" s="68" t="s">
        <v>31382</v>
      </c>
      <c r="H11262" s="73"/>
    </row>
    <row r="11263" spans="1:8" hidden="1">
      <c r="A11263" s="67">
        <v>11262</v>
      </c>
      <c r="B11263" s="72" t="s">
        <v>19227</v>
      </c>
      <c r="C11263" s="73" t="s">
        <v>19228</v>
      </c>
      <c r="D11263" s="71" t="s">
        <v>184</v>
      </c>
      <c r="E11263" s="173" t="s">
        <v>30555</v>
      </c>
      <c r="F11263" s="72" t="s">
        <v>6</v>
      </c>
      <c r="G11263" s="68" t="s">
        <v>31382</v>
      </c>
      <c r="H11263" s="73"/>
    </row>
    <row r="11264" spans="1:8" hidden="1">
      <c r="A11264" s="67">
        <v>11263</v>
      </c>
      <c r="B11264" s="72" t="s">
        <v>19229</v>
      </c>
      <c r="C11264" s="73" t="s">
        <v>19230</v>
      </c>
      <c r="D11264" s="71" t="s">
        <v>184</v>
      </c>
      <c r="E11264" s="172">
        <v>8.8699999999999992</v>
      </c>
      <c r="F11264" s="72" t="s">
        <v>6</v>
      </c>
      <c r="G11264" s="68" t="s">
        <v>31382</v>
      </c>
      <c r="H11264" s="73"/>
    </row>
    <row r="11265" spans="1:8" hidden="1">
      <c r="A11265" s="67">
        <v>11264</v>
      </c>
      <c r="B11265" s="72" t="s">
        <v>19231</v>
      </c>
      <c r="C11265" s="73" t="s">
        <v>19232</v>
      </c>
      <c r="D11265" s="71" t="s">
        <v>184</v>
      </c>
      <c r="E11265" s="172">
        <v>8.86</v>
      </c>
      <c r="F11265" s="72" t="s">
        <v>6</v>
      </c>
      <c r="G11265" s="68" t="s">
        <v>31382</v>
      </c>
      <c r="H11265" s="73"/>
    </row>
    <row r="11266" spans="1:8" hidden="1">
      <c r="A11266" s="67">
        <v>11265</v>
      </c>
      <c r="B11266" s="72" t="s">
        <v>19233</v>
      </c>
      <c r="C11266" s="73" t="s">
        <v>19234</v>
      </c>
      <c r="D11266" s="71" t="s">
        <v>184</v>
      </c>
      <c r="E11266" s="172">
        <v>12.94</v>
      </c>
      <c r="F11266" s="72" t="s">
        <v>6</v>
      </c>
      <c r="G11266" s="68" t="s">
        <v>31382</v>
      </c>
      <c r="H11266" s="73"/>
    </row>
    <row r="11267" spans="1:8" hidden="1">
      <c r="A11267" s="67">
        <v>11266</v>
      </c>
      <c r="B11267" s="72" t="s">
        <v>19235</v>
      </c>
      <c r="C11267" s="73" t="s">
        <v>19236</v>
      </c>
      <c r="D11267" s="71" t="s">
        <v>184</v>
      </c>
      <c r="E11267" s="172">
        <v>12.94</v>
      </c>
      <c r="F11267" s="72" t="s">
        <v>6</v>
      </c>
      <c r="G11267" s="68" t="s">
        <v>31382</v>
      </c>
      <c r="H11267" s="73"/>
    </row>
    <row r="11268" spans="1:8" hidden="1">
      <c r="A11268" s="67">
        <v>11267</v>
      </c>
      <c r="B11268" s="72" t="s">
        <v>19237</v>
      </c>
      <c r="C11268" s="73" t="s">
        <v>19238</v>
      </c>
      <c r="D11268" s="71" t="s">
        <v>184</v>
      </c>
      <c r="E11268" s="173" t="s">
        <v>30555</v>
      </c>
      <c r="F11268" s="72" t="s">
        <v>6</v>
      </c>
      <c r="G11268" s="68" t="s">
        <v>31382</v>
      </c>
      <c r="H11268" s="73"/>
    </row>
    <row r="11269" spans="1:8" hidden="1">
      <c r="A11269" s="67">
        <v>11268</v>
      </c>
      <c r="B11269" s="72" t="s">
        <v>19239</v>
      </c>
      <c r="C11269" s="73" t="s">
        <v>19240</v>
      </c>
      <c r="D11269" s="71" t="s">
        <v>184</v>
      </c>
      <c r="E11269" s="173" t="s">
        <v>30555</v>
      </c>
      <c r="F11269" s="72" t="s">
        <v>6</v>
      </c>
      <c r="G11269" s="68" t="s">
        <v>31382</v>
      </c>
      <c r="H11269" s="73"/>
    </row>
    <row r="11270" spans="1:8" hidden="1">
      <c r="A11270" s="67">
        <v>11269</v>
      </c>
      <c r="B11270" s="72" t="s">
        <v>19241</v>
      </c>
      <c r="C11270" s="73" t="s">
        <v>19242</v>
      </c>
      <c r="D11270" s="71" t="s">
        <v>184</v>
      </c>
      <c r="E11270" s="173" t="s">
        <v>30555</v>
      </c>
      <c r="F11270" s="72" t="s">
        <v>6</v>
      </c>
      <c r="G11270" s="68" t="s">
        <v>31382</v>
      </c>
      <c r="H11270" s="73"/>
    </row>
    <row r="11271" spans="1:8" hidden="1">
      <c r="A11271" s="67">
        <v>11270</v>
      </c>
      <c r="B11271" s="72" t="s">
        <v>19243</v>
      </c>
      <c r="C11271" s="73" t="s">
        <v>19244</v>
      </c>
      <c r="D11271" s="71" t="s">
        <v>184</v>
      </c>
      <c r="E11271" s="173" t="s">
        <v>30555</v>
      </c>
      <c r="F11271" s="72" t="s">
        <v>6</v>
      </c>
      <c r="G11271" s="68" t="s">
        <v>31382</v>
      </c>
      <c r="H11271" s="73"/>
    </row>
    <row r="11272" spans="1:8" hidden="1">
      <c r="A11272" s="67">
        <v>11271</v>
      </c>
      <c r="B11272" s="72" t="s">
        <v>19245</v>
      </c>
      <c r="C11272" s="73" t="s">
        <v>19246</v>
      </c>
      <c r="D11272" s="71" t="s">
        <v>184</v>
      </c>
      <c r="E11272" s="173" t="s">
        <v>30555</v>
      </c>
      <c r="F11272" s="72" t="s">
        <v>6</v>
      </c>
      <c r="G11272" s="68" t="s">
        <v>31382</v>
      </c>
      <c r="H11272" s="73"/>
    </row>
    <row r="11273" spans="1:8" hidden="1">
      <c r="A11273" s="67">
        <v>11272</v>
      </c>
      <c r="B11273" s="72" t="s">
        <v>19247</v>
      </c>
      <c r="C11273" s="73" t="s">
        <v>19248</v>
      </c>
      <c r="D11273" s="71" t="s">
        <v>184</v>
      </c>
      <c r="E11273" s="173" t="s">
        <v>30555</v>
      </c>
      <c r="F11273" s="72" t="s">
        <v>6</v>
      </c>
      <c r="G11273" s="68" t="s">
        <v>31382</v>
      </c>
      <c r="H11273" s="73"/>
    </row>
    <row r="11274" spans="1:8" hidden="1">
      <c r="A11274" s="67">
        <v>11273</v>
      </c>
      <c r="B11274" s="72" t="s">
        <v>19249</v>
      </c>
      <c r="C11274" s="73" t="s">
        <v>19250</v>
      </c>
      <c r="D11274" s="71" t="s">
        <v>184</v>
      </c>
      <c r="E11274" s="173" t="s">
        <v>30555</v>
      </c>
      <c r="F11274" s="72" t="s">
        <v>6</v>
      </c>
      <c r="G11274" s="68" t="s">
        <v>31382</v>
      </c>
      <c r="H11274" s="73"/>
    </row>
    <row r="11275" spans="1:8" hidden="1">
      <c r="A11275" s="67">
        <v>11274</v>
      </c>
      <c r="B11275" s="72" t="s">
        <v>19251</v>
      </c>
      <c r="C11275" s="73" t="s">
        <v>19252</v>
      </c>
      <c r="D11275" s="71" t="s">
        <v>184</v>
      </c>
      <c r="E11275" s="173" t="s">
        <v>30555</v>
      </c>
      <c r="F11275" s="72" t="s">
        <v>6</v>
      </c>
      <c r="G11275" s="68" t="s">
        <v>31382</v>
      </c>
      <c r="H11275" s="73"/>
    </row>
    <row r="11276" spans="1:8" hidden="1">
      <c r="A11276" s="67">
        <v>11275</v>
      </c>
      <c r="B11276" s="72" t="s">
        <v>19253</v>
      </c>
      <c r="C11276" s="73" t="s">
        <v>19254</v>
      </c>
      <c r="D11276" s="71" t="s">
        <v>184</v>
      </c>
      <c r="E11276" s="173" t="s">
        <v>30555</v>
      </c>
      <c r="F11276" s="72" t="s">
        <v>6</v>
      </c>
      <c r="G11276" s="68" t="s">
        <v>31382</v>
      </c>
      <c r="H11276" s="73"/>
    </row>
    <row r="11277" spans="1:8" hidden="1">
      <c r="A11277" s="67">
        <v>11276</v>
      </c>
      <c r="B11277" s="72" t="s">
        <v>19255</v>
      </c>
      <c r="C11277" s="73" t="s">
        <v>19256</v>
      </c>
      <c r="D11277" s="71" t="s">
        <v>184</v>
      </c>
      <c r="E11277" s="173" t="s">
        <v>30555</v>
      </c>
      <c r="F11277" s="72" t="s">
        <v>6</v>
      </c>
      <c r="G11277" s="68" t="s">
        <v>31382</v>
      </c>
      <c r="H11277" s="73"/>
    </row>
    <row r="11278" spans="1:8" hidden="1">
      <c r="A11278" s="67">
        <v>11277</v>
      </c>
      <c r="B11278" s="72" t="s">
        <v>19257</v>
      </c>
      <c r="C11278" s="73" t="s">
        <v>19258</v>
      </c>
      <c r="D11278" s="71" t="s">
        <v>184</v>
      </c>
      <c r="E11278" s="173" t="s">
        <v>30555</v>
      </c>
      <c r="F11278" s="72" t="s">
        <v>6</v>
      </c>
      <c r="G11278" s="68" t="s">
        <v>31382</v>
      </c>
      <c r="H11278" s="73"/>
    </row>
    <row r="11279" spans="1:8" hidden="1">
      <c r="A11279" s="67">
        <v>11278</v>
      </c>
      <c r="B11279" s="72" t="s">
        <v>19259</v>
      </c>
      <c r="C11279" s="73" t="s">
        <v>19260</v>
      </c>
      <c r="D11279" s="71" t="s">
        <v>184</v>
      </c>
      <c r="E11279" s="173" t="s">
        <v>30555</v>
      </c>
      <c r="F11279" s="72" t="s">
        <v>6</v>
      </c>
      <c r="G11279" s="68" t="s">
        <v>31382</v>
      </c>
      <c r="H11279" s="73"/>
    </row>
    <row r="11280" spans="1:8" hidden="1">
      <c r="A11280" s="67">
        <v>11279</v>
      </c>
      <c r="B11280" s="72" t="s">
        <v>19261</v>
      </c>
      <c r="C11280" s="73" t="s">
        <v>19262</v>
      </c>
      <c r="D11280" s="71" t="s">
        <v>184</v>
      </c>
      <c r="E11280" s="173" t="s">
        <v>30555</v>
      </c>
      <c r="F11280" s="72" t="s">
        <v>6</v>
      </c>
      <c r="G11280" s="68" t="s">
        <v>31382</v>
      </c>
      <c r="H11280" s="73"/>
    </row>
    <row r="11281" spans="1:8" hidden="1">
      <c r="A11281" s="67">
        <v>11280</v>
      </c>
      <c r="B11281" s="72" t="s">
        <v>19263</v>
      </c>
      <c r="C11281" s="73" t="s">
        <v>19264</v>
      </c>
      <c r="D11281" s="71" t="s">
        <v>184</v>
      </c>
      <c r="E11281" s="173" t="s">
        <v>30555</v>
      </c>
      <c r="F11281" s="72" t="s">
        <v>6</v>
      </c>
      <c r="G11281" s="68" t="s">
        <v>31382</v>
      </c>
      <c r="H11281" s="73"/>
    </row>
    <row r="11282" spans="1:8" hidden="1">
      <c r="A11282" s="67">
        <v>11281</v>
      </c>
      <c r="B11282" s="72" t="s">
        <v>19265</v>
      </c>
      <c r="C11282" s="73" t="s">
        <v>19266</v>
      </c>
      <c r="D11282" s="71" t="s">
        <v>184</v>
      </c>
      <c r="E11282" s="173" t="s">
        <v>30555</v>
      </c>
      <c r="F11282" s="72" t="s">
        <v>6</v>
      </c>
      <c r="G11282" s="68" t="s">
        <v>31382</v>
      </c>
      <c r="H11282" s="73"/>
    </row>
    <row r="11283" spans="1:8" hidden="1">
      <c r="A11283" s="67">
        <v>11282</v>
      </c>
      <c r="B11283" s="72" t="s">
        <v>19267</v>
      </c>
      <c r="C11283" s="73" t="s">
        <v>19268</v>
      </c>
      <c r="D11283" s="71" t="s">
        <v>184</v>
      </c>
      <c r="E11283" s="173" t="s">
        <v>30555</v>
      </c>
      <c r="F11283" s="72" t="s">
        <v>6</v>
      </c>
      <c r="G11283" s="68" t="s">
        <v>31382</v>
      </c>
      <c r="H11283" s="73"/>
    </row>
    <row r="11284" spans="1:8" hidden="1">
      <c r="A11284" s="67">
        <v>11283</v>
      </c>
      <c r="B11284" s="72" t="s">
        <v>19269</v>
      </c>
      <c r="C11284" s="73" t="s">
        <v>19270</v>
      </c>
      <c r="D11284" s="71" t="s">
        <v>184</v>
      </c>
      <c r="E11284" s="173" t="s">
        <v>30555</v>
      </c>
      <c r="F11284" s="72" t="s">
        <v>6</v>
      </c>
      <c r="G11284" s="68" t="s">
        <v>31382</v>
      </c>
      <c r="H11284" s="73"/>
    </row>
    <row r="11285" spans="1:8" hidden="1">
      <c r="A11285" s="67">
        <v>11284</v>
      </c>
      <c r="B11285" s="72" t="s">
        <v>19271</v>
      </c>
      <c r="C11285" s="73" t="s">
        <v>19272</v>
      </c>
      <c r="D11285" s="71" t="s">
        <v>184</v>
      </c>
      <c r="E11285" s="173" t="s">
        <v>30555</v>
      </c>
      <c r="F11285" s="72" t="s">
        <v>6</v>
      </c>
      <c r="G11285" s="68" t="s">
        <v>31382</v>
      </c>
      <c r="H11285" s="73"/>
    </row>
    <row r="11286" spans="1:8" hidden="1">
      <c r="A11286" s="67">
        <v>11285</v>
      </c>
      <c r="B11286" s="72" t="s">
        <v>19273</v>
      </c>
      <c r="C11286" s="73" t="s">
        <v>19274</v>
      </c>
      <c r="D11286" s="71" t="s">
        <v>184</v>
      </c>
      <c r="E11286" s="173" t="s">
        <v>30555</v>
      </c>
      <c r="F11286" s="72" t="s">
        <v>6</v>
      </c>
      <c r="G11286" s="68" t="s">
        <v>31382</v>
      </c>
      <c r="H11286" s="73"/>
    </row>
    <row r="11287" spans="1:8" hidden="1">
      <c r="A11287" s="67">
        <v>11286</v>
      </c>
      <c r="B11287" s="72" t="s">
        <v>19275</v>
      </c>
      <c r="C11287" s="73" t="s">
        <v>19276</v>
      </c>
      <c r="D11287" s="71" t="s">
        <v>184</v>
      </c>
      <c r="E11287" s="173" t="s">
        <v>30555</v>
      </c>
      <c r="F11287" s="72" t="s">
        <v>6</v>
      </c>
      <c r="G11287" s="68" t="s">
        <v>31382</v>
      </c>
      <c r="H11287" s="73"/>
    </row>
    <row r="11288" spans="1:8" hidden="1">
      <c r="A11288" s="67">
        <v>11287</v>
      </c>
      <c r="B11288" s="72" t="s">
        <v>19277</v>
      </c>
      <c r="C11288" s="73" t="s">
        <v>19278</v>
      </c>
      <c r="D11288" s="71" t="s">
        <v>184</v>
      </c>
      <c r="E11288" s="172">
        <v>19.98</v>
      </c>
      <c r="F11288" s="72" t="s">
        <v>6</v>
      </c>
      <c r="G11288" s="68" t="s">
        <v>31382</v>
      </c>
      <c r="H11288" s="73"/>
    </row>
    <row r="11289" spans="1:8" hidden="1">
      <c r="A11289" s="67">
        <v>11288</v>
      </c>
      <c r="B11289" s="72" t="s">
        <v>19279</v>
      </c>
      <c r="C11289" s="73" t="s">
        <v>19280</v>
      </c>
      <c r="D11289" s="71" t="s">
        <v>184</v>
      </c>
      <c r="E11289" s="172">
        <v>19.98</v>
      </c>
      <c r="F11289" s="72" t="s">
        <v>6</v>
      </c>
      <c r="G11289" s="68" t="s">
        <v>31382</v>
      </c>
      <c r="H11289" s="73"/>
    </row>
    <row r="11290" spans="1:8" hidden="1">
      <c r="A11290" s="67">
        <v>11289</v>
      </c>
      <c r="B11290" s="72" t="s">
        <v>19281</v>
      </c>
      <c r="C11290" s="73" t="s">
        <v>19282</v>
      </c>
      <c r="D11290" s="71" t="s">
        <v>184</v>
      </c>
      <c r="E11290" s="173" t="s">
        <v>30555</v>
      </c>
      <c r="F11290" s="72" t="s">
        <v>6</v>
      </c>
      <c r="G11290" s="68" t="s">
        <v>31382</v>
      </c>
      <c r="H11290" s="73"/>
    </row>
    <row r="11291" spans="1:8" hidden="1">
      <c r="A11291" s="67">
        <v>11290</v>
      </c>
      <c r="B11291" s="72" t="s">
        <v>19283</v>
      </c>
      <c r="C11291" s="73" t="s">
        <v>19284</v>
      </c>
      <c r="D11291" s="71" t="s">
        <v>184</v>
      </c>
      <c r="E11291" s="173" t="s">
        <v>30555</v>
      </c>
      <c r="F11291" s="72" t="s">
        <v>6</v>
      </c>
      <c r="G11291" s="68" t="s">
        <v>31382</v>
      </c>
      <c r="H11291" s="73"/>
    </row>
    <row r="11292" spans="1:8" hidden="1">
      <c r="A11292" s="67">
        <v>11291</v>
      </c>
      <c r="B11292" s="72" t="s">
        <v>19285</v>
      </c>
      <c r="C11292" s="73" t="s">
        <v>19286</v>
      </c>
      <c r="D11292" s="71" t="s">
        <v>184</v>
      </c>
      <c r="E11292" s="173" t="s">
        <v>30555</v>
      </c>
      <c r="F11292" s="72" t="s">
        <v>6</v>
      </c>
      <c r="G11292" s="68" t="s">
        <v>31382</v>
      </c>
      <c r="H11292" s="73"/>
    </row>
    <row r="11293" spans="1:8" hidden="1">
      <c r="A11293" s="67">
        <v>11292</v>
      </c>
      <c r="B11293" s="72" t="s">
        <v>19287</v>
      </c>
      <c r="C11293" s="73" t="s">
        <v>19288</v>
      </c>
      <c r="D11293" s="71" t="s">
        <v>184</v>
      </c>
      <c r="E11293" s="173" t="s">
        <v>30555</v>
      </c>
      <c r="F11293" s="72" t="s">
        <v>6</v>
      </c>
      <c r="G11293" s="68" t="s">
        <v>31382</v>
      </c>
      <c r="H11293" s="73"/>
    </row>
    <row r="11294" spans="1:8" hidden="1">
      <c r="A11294" s="67">
        <v>11293</v>
      </c>
      <c r="B11294" s="72" t="s">
        <v>19289</v>
      </c>
      <c r="C11294" s="73" t="s">
        <v>19290</v>
      </c>
      <c r="D11294" s="71" t="s">
        <v>184</v>
      </c>
      <c r="E11294" s="173" t="s">
        <v>30555</v>
      </c>
      <c r="F11294" s="72" t="s">
        <v>6</v>
      </c>
      <c r="G11294" s="68" t="s">
        <v>31382</v>
      </c>
      <c r="H11294" s="73"/>
    </row>
    <row r="11295" spans="1:8" hidden="1">
      <c r="A11295" s="67">
        <v>11294</v>
      </c>
      <c r="B11295" s="72" t="s">
        <v>19291</v>
      </c>
      <c r="C11295" s="73" t="s">
        <v>19292</v>
      </c>
      <c r="D11295" s="71" t="s">
        <v>184</v>
      </c>
      <c r="E11295" s="173" t="s">
        <v>30555</v>
      </c>
      <c r="F11295" s="72" t="s">
        <v>6</v>
      </c>
      <c r="G11295" s="68" t="s">
        <v>31382</v>
      </c>
      <c r="H11295" s="73"/>
    </row>
    <row r="11296" spans="1:8" hidden="1">
      <c r="A11296" s="67">
        <v>11295</v>
      </c>
      <c r="B11296" s="72" t="s">
        <v>19293</v>
      </c>
      <c r="C11296" s="73" t="s">
        <v>19294</v>
      </c>
      <c r="D11296" s="71" t="s">
        <v>184</v>
      </c>
      <c r="E11296" s="173" t="s">
        <v>30555</v>
      </c>
      <c r="F11296" s="72" t="s">
        <v>6</v>
      </c>
      <c r="G11296" s="68" t="s">
        <v>31382</v>
      </c>
      <c r="H11296" s="73"/>
    </row>
    <row r="11297" spans="1:8" hidden="1">
      <c r="A11297" s="67">
        <v>11296</v>
      </c>
      <c r="B11297" s="72" t="s">
        <v>19295</v>
      </c>
      <c r="C11297" s="73" t="s">
        <v>19296</v>
      </c>
      <c r="D11297" s="71" t="s">
        <v>184</v>
      </c>
      <c r="E11297" s="173" t="s">
        <v>30555</v>
      </c>
      <c r="F11297" s="72" t="s">
        <v>6</v>
      </c>
      <c r="G11297" s="68" t="s">
        <v>31382</v>
      </c>
      <c r="H11297" s="73"/>
    </row>
    <row r="11298" spans="1:8" hidden="1">
      <c r="A11298" s="67">
        <v>11297</v>
      </c>
      <c r="B11298" s="72" t="s">
        <v>19297</v>
      </c>
      <c r="C11298" s="73" t="s">
        <v>19298</v>
      </c>
      <c r="D11298" s="71" t="s">
        <v>184</v>
      </c>
      <c r="E11298" s="173" t="s">
        <v>30555</v>
      </c>
      <c r="F11298" s="72" t="s">
        <v>6</v>
      </c>
      <c r="G11298" s="68" t="s">
        <v>31382</v>
      </c>
      <c r="H11298" s="73"/>
    </row>
    <row r="11299" spans="1:8" hidden="1">
      <c r="A11299" s="67">
        <v>11298</v>
      </c>
      <c r="B11299" s="72" t="s">
        <v>19299</v>
      </c>
      <c r="C11299" s="73" t="s">
        <v>19300</v>
      </c>
      <c r="D11299" s="71" t="s">
        <v>184</v>
      </c>
      <c r="E11299" s="173" t="s">
        <v>30555</v>
      </c>
      <c r="F11299" s="72" t="s">
        <v>6</v>
      </c>
      <c r="G11299" s="68" t="s">
        <v>31382</v>
      </c>
      <c r="H11299" s="73"/>
    </row>
    <row r="11300" spans="1:8" hidden="1">
      <c r="A11300" s="67">
        <v>11299</v>
      </c>
      <c r="B11300" s="72" t="s">
        <v>19301</v>
      </c>
      <c r="C11300" s="73" t="s">
        <v>19302</v>
      </c>
      <c r="D11300" s="71" t="s">
        <v>184</v>
      </c>
      <c r="E11300" s="173" t="s">
        <v>30555</v>
      </c>
      <c r="F11300" s="72" t="s">
        <v>6</v>
      </c>
      <c r="G11300" s="68" t="s">
        <v>31382</v>
      </c>
      <c r="H11300" s="73"/>
    </row>
    <row r="11301" spans="1:8" hidden="1">
      <c r="A11301" s="67">
        <v>11300</v>
      </c>
      <c r="B11301" s="72" t="s">
        <v>19303</v>
      </c>
      <c r="C11301" s="73" t="s">
        <v>19304</v>
      </c>
      <c r="D11301" s="71" t="s">
        <v>184</v>
      </c>
      <c r="E11301" s="173" t="s">
        <v>30555</v>
      </c>
      <c r="F11301" s="72" t="s">
        <v>6</v>
      </c>
      <c r="G11301" s="68" t="s">
        <v>31382</v>
      </c>
      <c r="H11301" s="73"/>
    </row>
    <row r="11302" spans="1:8" hidden="1">
      <c r="A11302" s="67">
        <v>11301</v>
      </c>
      <c r="B11302" s="72" t="s">
        <v>19305</v>
      </c>
      <c r="C11302" s="73" t="s">
        <v>19306</v>
      </c>
      <c r="D11302" s="71" t="s">
        <v>184</v>
      </c>
      <c r="E11302" s="173" t="s">
        <v>30555</v>
      </c>
      <c r="F11302" s="72" t="s">
        <v>6</v>
      </c>
      <c r="G11302" s="68" t="s">
        <v>31382</v>
      </c>
      <c r="H11302" s="73"/>
    </row>
    <row r="11303" spans="1:8" hidden="1">
      <c r="A11303" s="67">
        <v>11302</v>
      </c>
      <c r="B11303" s="72" t="s">
        <v>19307</v>
      </c>
      <c r="C11303" s="73" t="s">
        <v>19308</v>
      </c>
      <c r="D11303" s="71" t="s">
        <v>184</v>
      </c>
      <c r="E11303" s="173" t="s">
        <v>30555</v>
      </c>
      <c r="F11303" s="72" t="s">
        <v>6</v>
      </c>
      <c r="G11303" s="68" t="s">
        <v>31382</v>
      </c>
      <c r="H11303" s="73"/>
    </row>
    <row r="11304" spans="1:8" hidden="1">
      <c r="A11304" s="67">
        <v>11303</v>
      </c>
      <c r="B11304" s="72" t="s">
        <v>19309</v>
      </c>
      <c r="C11304" s="73" t="s">
        <v>19310</v>
      </c>
      <c r="D11304" s="71" t="s">
        <v>184</v>
      </c>
      <c r="E11304" s="173" t="s">
        <v>30555</v>
      </c>
      <c r="F11304" s="72" t="s">
        <v>6</v>
      </c>
      <c r="G11304" s="68" t="s">
        <v>31382</v>
      </c>
      <c r="H11304" s="73"/>
    </row>
    <row r="11305" spans="1:8" hidden="1">
      <c r="A11305" s="67">
        <v>11304</v>
      </c>
      <c r="B11305" s="72" t="s">
        <v>19311</v>
      </c>
      <c r="C11305" s="73" t="s">
        <v>19312</v>
      </c>
      <c r="D11305" s="71" t="s">
        <v>184</v>
      </c>
      <c r="E11305" s="173" t="s">
        <v>30555</v>
      </c>
      <c r="F11305" s="72" t="s">
        <v>6</v>
      </c>
      <c r="G11305" s="68" t="s">
        <v>31382</v>
      </c>
      <c r="H11305" s="73"/>
    </row>
    <row r="11306" spans="1:8" hidden="1">
      <c r="A11306" s="67">
        <v>11305</v>
      </c>
      <c r="B11306" s="72" t="s">
        <v>19313</v>
      </c>
      <c r="C11306" s="73" t="s">
        <v>19314</v>
      </c>
      <c r="D11306" s="71" t="s">
        <v>184</v>
      </c>
      <c r="E11306" s="173" t="s">
        <v>30555</v>
      </c>
      <c r="F11306" s="72" t="s">
        <v>6</v>
      </c>
      <c r="G11306" s="68" t="s">
        <v>31382</v>
      </c>
      <c r="H11306" s="73"/>
    </row>
    <row r="11307" spans="1:8" hidden="1">
      <c r="A11307" s="67">
        <v>11306</v>
      </c>
      <c r="B11307" s="72" t="s">
        <v>19315</v>
      </c>
      <c r="C11307" s="73" t="s">
        <v>19316</v>
      </c>
      <c r="D11307" s="71" t="s">
        <v>184</v>
      </c>
      <c r="E11307" s="173" t="s">
        <v>30555</v>
      </c>
      <c r="F11307" s="72" t="s">
        <v>6</v>
      </c>
      <c r="G11307" s="68" t="s">
        <v>31382</v>
      </c>
      <c r="H11307" s="73"/>
    </row>
    <row r="11308" spans="1:8" hidden="1">
      <c r="A11308" s="67">
        <v>11307</v>
      </c>
      <c r="B11308" s="72" t="s">
        <v>19317</v>
      </c>
      <c r="C11308" s="73" t="s">
        <v>19318</v>
      </c>
      <c r="D11308" s="71" t="s">
        <v>184</v>
      </c>
      <c r="E11308" s="173" t="s">
        <v>30555</v>
      </c>
      <c r="F11308" s="72" t="s">
        <v>6</v>
      </c>
      <c r="G11308" s="68" t="s">
        <v>31382</v>
      </c>
      <c r="H11308" s="73"/>
    </row>
    <row r="11309" spans="1:8" hidden="1">
      <c r="A11309" s="67">
        <v>11308</v>
      </c>
      <c r="B11309" s="72" t="s">
        <v>19319</v>
      </c>
      <c r="C11309" s="73" t="s">
        <v>19320</v>
      </c>
      <c r="D11309" s="71" t="s">
        <v>184</v>
      </c>
      <c r="E11309" s="173" t="s">
        <v>30555</v>
      </c>
      <c r="F11309" s="72" t="s">
        <v>6</v>
      </c>
      <c r="G11309" s="68" t="s">
        <v>31382</v>
      </c>
      <c r="H11309" s="73"/>
    </row>
    <row r="11310" spans="1:8" hidden="1">
      <c r="A11310" s="67">
        <v>11309</v>
      </c>
      <c r="B11310" s="72" t="s">
        <v>19321</v>
      </c>
      <c r="C11310" s="73" t="s">
        <v>19322</v>
      </c>
      <c r="D11310" s="71" t="s">
        <v>184</v>
      </c>
      <c r="E11310" s="173" t="s">
        <v>30555</v>
      </c>
      <c r="F11310" s="72" t="s">
        <v>6</v>
      </c>
      <c r="G11310" s="68" t="s">
        <v>31382</v>
      </c>
      <c r="H11310" s="73"/>
    </row>
    <row r="11311" spans="1:8" hidden="1">
      <c r="A11311" s="67">
        <v>11310</v>
      </c>
      <c r="B11311" s="72" t="s">
        <v>19323</v>
      </c>
      <c r="C11311" s="73" t="s">
        <v>19324</v>
      </c>
      <c r="D11311" s="71" t="s">
        <v>184</v>
      </c>
      <c r="E11311" s="173" t="s">
        <v>30555</v>
      </c>
      <c r="F11311" s="72" t="s">
        <v>6</v>
      </c>
      <c r="G11311" s="68" t="s">
        <v>31382</v>
      </c>
      <c r="H11311" s="73"/>
    </row>
    <row r="11312" spans="1:8" hidden="1">
      <c r="A11312" s="67">
        <v>11311</v>
      </c>
      <c r="B11312" s="72" t="s">
        <v>19325</v>
      </c>
      <c r="C11312" s="73" t="s">
        <v>19326</v>
      </c>
      <c r="D11312" s="71" t="s">
        <v>184</v>
      </c>
      <c r="E11312" s="173" t="s">
        <v>30555</v>
      </c>
      <c r="F11312" s="72" t="s">
        <v>6</v>
      </c>
      <c r="G11312" s="68" t="s">
        <v>31382</v>
      </c>
      <c r="H11312" s="73"/>
    </row>
    <row r="11313" spans="1:8" hidden="1">
      <c r="A11313" s="67">
        <v>11312</v>
      </c>
      <c r="B11313" s="72" t="s">
        <v>19327</v>
      </c>
      <c r="C11313" s="73" t="s">
        <v>19328</v>
      </c>
      <c r="D11313" s="71" t="s">
        <v>184</v>
      </c>
      <c r="E11313" s="173" t="s">
        <v>30555</v>
      </c>
      <c r="F11313" s="72" t="s">
        <v>6</v>
      </c>
      <c r="G11313" s="68" t="s">
        <v>31382</v>
      </c>
      <c r="H11313" s="73"/>
    </row>
    <row r="11314" spans="1:8" hidden="1">
      <c r="A11314" s="67">
        <v>11313</v>
      </c>
      <c r="B11314" s="72" t="s">
        <v>19329</v>
      </c>
      <c r="C11314" s="73" t="s">
        <v>19330</v>
      </c>
      <c r="D11314" s="71" t="s">
        <v>184</v>
      </c>
      <c r="E11314" s="173" t="s">
        <v>30555</v>
      </c>
      <c r="F11314" s="72" t="s">
        <v>6</v>
      </c>
      <c r="G11314" s="68" t="s">
        <v>31382</v>
      </c>
      <c r="H11314" s="73"/>
    </row>
    <row r="11315" spans="1:8" hidden="1">
      <c r="A11315" s="67">
        <v>11314</v>
      </c>
      <c r="B11315" s="72" t="s">
        <v>19331</v>
      </c>
      <c r="C11315" s="73" t="s">
        <v>19332</v>
      </c>
      <c r="D11315" s="71" t="s">
        <v>184</v>
      </c>
      <c r="E11315" s="173" t="s">
        <v>30555</v>
      </c>
      <c r="F11315" s="72" t="s">
        <v>6</v>
      </c>
      <c r="G11315" s="68" t="s">
        <v>31382</v>
      </c>
      <c r="H11315" s="73"/>
    </row>
    <row r="11316" spans="1:8" hidden="1">
      <c r="A11316" s="67">
        <v>11315</v>
      </c>
      <c r="B11316" s="72" t="s">
        <v>19333</v>
      </c>
      <c r="C11316" s="73" t="s">
        <v>19334</v>
      </c>
      <c r="D11316" s="71" t="s">
        <v>184</v>
      </c>
      <c r="E11316" s="173" t="s">
        <v>30555</v>
      </c>
      <c r="F11316" s="72" t="s">
        <v>6</v>
      </c>
      <c r="G11316" s="68" t="s">
        <v>31382</v>
      </c>
      <c r="H11316" s="73"/>
    </row>
    <row r="11317" spans="1:8" hidden="1">
      <c r="A11317" s="67">
        <v>11316</v>
      </c>
      <c r="B11317" s="72" t="s">
        <v>19335</v>
      </c>
      <c r="C11317" s="73" t="s">
        <v>19336</v>
      </c>
      <c r="D11317" s="71" t="s">
        <v>184</v>
      </c>
      <c r="E11317" s="173" t="s">
        <v>30555</v>
      </c>
      <c r="F11317" s="72" t="s">
        <v>6</v>
      </c>
      <c r="G11317" s="68" t="s">
        <v>31382</v>
      </c>
      <c r="H11317" s="73"/>
    </row>
    <row r="11318" spans="1:8" hidden="1">
      <c r="A11318" s="67">
        <v>11317</v>
      </c>
      <c r="B11318" s="72" t="s">
        <v>19337</v>
      </c>
      <c r="C11318" s="73" t="s">
        <v>19338</v>
      </c>
      <c r="D11318" s="71" t="s">
        <v>184</v>
      </c>
      <c r="E11318" s="173" t="s">
        <v>30555</v>
      </c>
      <c r="F11318" s="72" t="s">
        <v>6</v>
      </c>
      <c r="G11318" s="68" t="s">
        <v>31382</v>
      </c>
      <c r="H11318" s="73"/>
    </row>
    <row r="11319" spans="1:8" hidden="1">
      <c r="A11319" s="67">
        <v>11318</v>
      </c>
      <c r="B11319" s="72" t="s">
        <v>19339</v>
      </c>
      <c r="C11319" s="73" t="s">
        <v>19340</v>
      </c>
      <c r="D11319" s="71" t="s">
        <v>184</v>
      </c>
      <c r="E11319" s="173" t="s">
        <v>30555</v>
      </c>
      <c r="F11319" s="72" t="s">
        <v>6</v>
      </c>
      <c r="G11319" s="68" t="s">
        <v>31382</v>
      </c>
      <c r="H11319" s="73"/>
    </row>
    <row r="11320" spans="1:8" hidden="1">
      <c r="A11320" s="67">
        <v>11319</v>
      </c>
      <c r="B11320" s="72" t="s">
        <v>19341</v>
      </c>
      <c r="C11320" s="73" t="s">
        <v>19342</v>
      </c>
      <c r="D11320" s="71" t="s">
        <v>184</v>
      </c>
      <c r="E11320" s="173" t="s">
        <v>30555</v>
      </c>
      <c r="F11320" s="72" t="s">
        <v>6</v>
      </c>
      <c r="G11320" s="68" t="s">
        <v>31382</v>
      </c>
      <c r="H11320" s="73"/>
    </row>
    <row r="11321" spans="1:8" hidden="1">
      <c r="A11321" s="67">
        <v>11320</v>
      </c>
      <c r="B11321" s="72" t="s">
        <v>19343</v>
      </c>
      <c r="C11321" s="73" t="s">
        <v>19344</v>
      </c>
      <c r="D11321" s="71" t="s">
        <v>184</v>
      </c>
      <c r="E11321" s="173" t="s">
        <v>30555</v>
      </c>
      <c r="F11321" s="72" t="s">
        <v>6</v>
      </c>
      <c r="G11321" s="68" t="s">
        <v>31382</v>
      </c>
      <c r="H11321" s="73"/>
    </row>
    <row r="11322" spans="1:8" hidden="1">
      <c r="A11322" s="67">
        <v>11321</v>
      </c>
      <c r="B11322" s="72" t="s">
        <v>19345</v>
      </c>
      <c r="C11322" s="73" t="s">
        <v>19346</v>
      </c>
      <c r="D11322" s="71" t="s">
        <v>184</v>
      </c>
      <c r="E11322" s="173" t="s">
        <v>30555</v>
      </c>
      <c r="F11322" s="72" t="s">
        <v>6</v>
      </c>
      <c r="G11322" s="68" t="s">
        <v>31382</v>
      </c>
      <c r="H11322" s="73"/>
    </row>
    <row r="11323" spans="1:8" hidden="1">
      <c r="A11323" s="67">
        <v>11322</v>
      </c>
      <c r="B11323" s="72" t="s">
        <v>19347</v>
      </c>
      <c r="C11323" s="73" t="s">
        <v>19348</v>
      </c>
      <c r="D11323" s="71" t="s">
        <v>184</v>
      </c>
      <c r="E11323" s="173" t="s">
        <v>30555</v>
      </c>
      <c r="F11323" s="72" t="s">
        <v>6</v>
      </c>
      <c r="G11323" s="68" t="s">
        <v>31382</v>
      </c>
      <c r="H11323" s="73"/>
    </row>
    <row r="11324" spans="1:8" hidden="1">
      <c r="A11324" s="67">
        <v>11323</v>
      </c>
      <c r="B11324" s="72" t="s">
        <v>19349</v>
      </c>
      <c r="C11324" s="73" t="s">
        <v>19350</v>
      </c>
      <c r="D11324" s="71" t="s">
        <v>184</v>
      </c>
      <c r="E11324" s="173" t="s">
        <v>30555</v>
      </c>
      <c r="F11324" s="72" t="s">
        <v>6</v>
      </c>
      <c r="G11324" s="68" t="s">
        <v>31382</v>
      </c>
      <c r="H11324" s="73"/>
    </row>
    <row r="11325" spans="1:8" hidden="1">
      <c r="A11325" s="67">
        <v>11324</v>
      </c>
      <c r="B11325" s="72" t="s">
        <v>19351</v>
      </c>
      <c r="C11325" s="73" t="s">
        <v>19352</v>
      </c>
      <c r="D11325" s="71" t="s">
        <v>184</v>
      </c>
      <c r="E11325" s="173" t="s">
        <v>30555</v>
      </c>
      <c r="F11325" s="72" t="s">
        <v>6</v>
      </c>
      <c r="G11325" s="68" t="s">
        <v>31382</v>
      </c>
      <c r="H11325" s="73"/>
    </row>
    <row r="11326" spans="1:8" hidden="1">
      <c r="A11326" s="67">
        <v>11325</v>
      </c>
      <c r="B11326" s="72" t="s">
        <v>19353</v>
      </c>
      <c r="C11326" s="73" t="s">
        <v>19354</v>
      </c>
      <c r="D11326" s="71" t="s">
        <v>184</v>
      </c>
      <c r="E11326" s="173" t="s">
        <v>30555</v>
      </c>
      <c r="F11326" s="72" t="s">
        <v>6</v>
      </c>
      <c r="G11326" s="68" t="s">
        <v>31382</v>
      </c>
      <c r="H11326" s="73"/>
    </row>
    <row r="11327" spans="1:8" hidden="1">
      <c r="A11327" s="67">
        <v>11326</v>
      </c>
      <c r="B11327" s="72" t="s">
        <v>19355</v>
      </c>
      <c r="C11327" s="73" t="s">
        <v>19356</v>
      </c>
      <c r="D11327" s="71" t="s">
        <v>184</v>
      </c>
      <c r="E11327" s="173" t="s">
        <v>30555</v>
      </c>
      <c r="F11327" s="72" t="s">
        <v>6</v>
      </c>
      <c r="G11327" s="68" t="s">
        <v>31382</v>
      </c>
      <c r="H11327" s="73"/>
    </row>
    <row r="11328" spans="1:8" hidden="1">
      <c r="A11328" s="67">
        <v>11327</v>
      </c>
      <c r="B11328" s="72" t="s">
        <v>19357</v>
      </c>
      <c r="C11328" s="73" t="s">
        <v>19358</v>
      </c>
      <c r="D11328" s="71" t="s">
        <v>184</v>
      </c>
      <c r="E11328" s="173" t="s">
        <v>30555</v>
      </c>
      <c r="F11328" s="72" t="s">
        <v>6</v>
      </c>
      <c r="G11328" s="68" t="s">
        <v>31382</v>
      </c>
      <c r="H11328" s="73"/>
    </row>
    <row r="11329" spans="1:8" hidden="1">
      <c r="A11329" s="67">
        <v>11328</v>
      </c>
      <c r="B11329" s="72" t="s">
        <v>19359</v>
      </c>
      <c r="C11329" s="73" t="s">
        <v>19360</v>
      </c>
      <c r="D11329" s="71" t="s">
        <v>184</v>
      </c>
      <c r="E11329" s="173" t="s">
        <v>30555</v>
      </c>
      <c r="F11329" s="72" t="s">
        <v>6</v>
      </c>
      <c r="G11329" s="68" t="s">
        <v>31382</v>
      </c>
      <c r="H11329" s="73"/>
    </row>
    <row r="11330" spans="1:8" hidden="1">
      <c r="A11330" s="67">
        <v>11329</v>
      </c>
      <c r="B11330" s="72" t="s">
        <v>19361</v>
      </c>
      <c r="C11330" s="73" t="s">
        <v>19362</v>
      </c>
      <c r="D11330" s="71" t="s">
        <v>184</v>
      </c>
      <c r="E11330" s="173" t="s">
        <v>30555</v>
      </c>
      <c r="F11330" s="72" t="s">
        <v>6</v>
      </c>
      <c r="G11330" s="68" t="s">
        <v>31382</v>
      </c>
      <c r="H11330" s="73"/>
    </row>
    <row r="11331" spans="1:8" hidden="1">
      <c r="A11331" s="67">
        <v>11330</v>
      </c>
      <c r="B11331" s="72" t="s">
        <v>19363</v>
      </c>
      <c r="C11331" s="73" t="s">
        <v>19364</v>
      </c>
      <c r="D11331" s="71" t="s">
        <v>184</v>
      </c>
      <c r="E11331" s="173" t="s">
        <v>30555</v>
      </c>
      <c r="F11331" s="72" t="s">
        <v>6</v>
      </c>
      <c r="G11331" s="68" t="s">
        <v>31382</v>
      </c>
      <c r="H11331" s="73"/>
    </row>
    <row r="11332" spans="1:8" hidden="1">
      <c r="A11332" s="67">
        <v>11331</v>
      </c>
      <c r="B11332" s="72" t="s">
        <v>19365</v>
      </c>
      <c r="C11332" s="73" t="s">
        <v>19366</v>
      </c>
      <c r="D11332" s="71" t="s">
        <v>184</v>
      </c>
      <c r="E11332" s="173" t="s">
        <v>30555</v>
      </c>
      <c r="F11332" s="72" t="s">
        <v>6</v>
      </c>
      <c r="G11332" s="68" t="s">
        <v>31382</v>
      </c>
      <c r="H11332" s="73"/>
    </row>
    <row r="11333" spans="1:8" hidden="1">
      <c r="A11333" s="67">
        <v>11332</v>
      </c>
      <c r="B11333" s="72" t="s">
        <v>19367</v>
      </c>
      <c r="C11333" s="73" t="s">
        <v>19368</v>
      </c>
      <c r="D11333" s="71" t="s">
        <v>184</v>
      </c>
      <c r="E11333" s="173" t="s">
        <v>30555</v>
      </c>
      <c r="F11333" s="72" t="s">
        <v>6</v>
      </c>
      <c r="G11333" s="68" t="s">
        <v>31382</v>
      </c>
      <c r="H11333" s="73"/>
    </row>
    <row r="11334" spans="1:8" hidden="1">
      <c r="A11334" s="67">
        <v>11333</v>
      </c>
      <c r="B11334" s="72" t="s">
        <v>19369</v>
      </c>
      <c r="C11334" s="73" t="s">
        <v>19370</v>
      </c>
      <c r="D11334" s="71" t="s">
        <v>184</v>
      </c>
      <c r="E11334" s="173" t="s">
        <v>30555</v>
      </c>
      <c r="F11334" s="72" t="s">
        <v>6</v>
      </c>
      <c r="G11334" s="68" t="s">
        <v>31382</v>
      </c>
      <c r="H11334" s="73"/>
    </row>
    <row r="11335" spans="1:8" hidden="1">
      <c r="A11335" s="67">
        <v>11334</v>
      </c>
      <c r="B11335" s="72" t="s">
        <v>19371</v>
      </c>
      <c r="C11335" s="73" t="s">
        <v>19372</v>
      </c>
      <c r="D11335" s="71" t="s">
        <v>184</v>
      </c>
      <c r="E11335" s="173" t="s">
        <v>30555</v>
      </c>
      <c r="F11335" s="72" t="s">
        <v>6</v>
      </c>
      <c r="G11335" s="68" t="s">
        <v>31382</v>
      </c>
      <c r="H11335" s="73"/>
    </row>
    <row r="11336" spans="1:8" hidden="1">
      <c r="A11336" s="67">
        <v>11335</v>
      </c>
      <c r="B11336" s="72" t="s">
        <v>19373</v>
      </c>
      <c r="C11336" s="73" t="s">
        <v>19374</v>
      </c>
      <c r="D11336" s="71" t="s">
        <v>184</v>
      </c>
      <c r="E11336" s="173" t="s">
        <v>30555</v>
      </c>
      <c r="F11336" s="72" t="s">
        <v>6</v>
      </c>
      <c r="G11336" s="68" t="s">
        <v>31382</v>
      </c>
      <c r="H11336" s="73"/>
    </row>
    <row r="11337" spans="1:8" hidden="1">
      <c r="A11337" s="67">
        <v>11336</v>
      </c>
      <c r="B11337" s="72" t="s">
        <v>19375</v>
      </c>
      <c r="C11337" s="73" t="s">
        <v>19376</v>
      </c>
      <c r="D11337" s="71" t="s">
        <v>184</v>
      </c>
      <c r="E11337" s="173" t="s">
        <v>30555</v>
      </c>
      <c r="F11337" s="72" t="s">
        <v>6</v>
      </c>
      <c r="G11337" s="68" t="s">
        <v>31382</v>
      </c>
      <c r="H11337" s="73"/>
    </row>
    <row r="11338" spans="1:8" hidden="1">
      <c r="A11338" s="67">
        <v>11337</v>
      </c>
      <c r="B11338" s="72" t="s">
        <v>19377</v>
      </c>
      <c r="C11338" s="73" t="s">
        <v>19378</v>
      </c>
      <c r="D11338" s="71" t="s">
        <v>184</v>
      </c>
      <c r="E11338" s="173" t="s">
        <v>30555</v>
      </c>
      <c r="F11338" s="72" t="s">
        <v>6</v>
      </c>
      <c r="G11338" s="68" t="s">
        <v>31382</v>
      </c>
      <c r="H11338" s="73"/>
    </row>
    <row r="11339" spans="1:8" hidden="1">
      <c r="A11339" s="67">
        <v>11338</v>
      </c>
      <c r="B11339" s="72" t="s">
        <v>19379</v>
      </c>
      <c r="C11339" s="73" t="s">
        <v>19380</v>
      </c>
      <c r="D11339" s="71" t="s">
        <v>184</v>
      </c>
      <c r="E11339" s="173" t="s">
        <v>30555</v>
      </c>
      <c r="F11339" s="72" t="s">
        <v>6</v>
      </c>
      <c r="G11339" s="68" t="s">
        <v>31382</v>
      </c>
      <c r="H11339" s="73"/>
    </row>
    <row r="11340" spans="1:8" hidden="1">
      <c r="A11340" s="67">
        <v>11339</v>
      </c>
      <c r="B11340" s="72" t="s">
        <v>19381</v>
      </c>
      <c r="C11340" s="73" t="s">
        <v>19382</v>
      </c>
      <c r="D11340" s="71" t="s">
        <v>184</v>
      </c>
      <c r="E11340" s="173" t="s">
        <v>30555</v>
      </c>
      <c r="F11340" s="72" t="s">
        <v>6</v>
      </c>
      <c r="G11340" s="68" t="s">
        <v>31382</v>
      </c>
      <c r="H11340" s="73"/>
    </row>
    <row r="11341" spans="1:8" hidden="1">
      <c r="A11341" s="67">
        <v>11340</v>
      </c>
      <c r="B11341" s="72" t="s">
        <v>19383</v>
      </c>
      <c r="C11341" s="73" t="s">
        <v>19384</v>
      </c>
      <c r="D11341" s="71" t="s">
        <v>184</v>
      </c>
      <c r="E11341" s="173" t="s">
        <v>30555</v>
      </c>
      <c r="F11341" s="72" t="s">
        <v>6</v>
      </c>
      <c r="G11341" s="68" t="s">
        <v>31382</v>
      </c>
      <c r="H11341" s="73"/>
    </row>
    <row r="11342" spans="1:8" hidden="1">
      <c r="A11342" s="67">
        <v>11341</v>
      </c>
      <c r="B11342" s="72" t="s">
        <v>19385</v>
      </c>
      <c r="C11342" s="73" t="s">
        <v>19386</v>
      </c>
      <c r="D11342" s="71" t="s">
        <v>184</v>
      </c>
      <c r="E11342" s="173" t="s">
        <v>30555</v>
      </c>
      <c r="F11342" s="72" t="s">
        <v>6</v>
      </c>
      <c r="G11342" s="68" t="s">
        <v>31382</v>
      </c>
      <c r="H11342" s="73"/>
    </row>
    <row r="11343" spans="1:8" hidden="1">
      <c r="A11343" s="67">
        <v>11342</v>
      </c>
      <c r="B11343" s="72" t="s">
        <v>19387</v>
      </c>
      <c r="C11343" s="73" t="s">
        <v>19388</v>
      </c>
      <c r="D11343" s="71" t="s">
        <v>184</v>
      </c>
      <c r="E11343" s="173" t="s">
        <v>30555</v>
      </c>
      <c r="F11343" s="72" t="s">
        <v>6</v>
      </c>
      <c r="G11343" s="68" t="s">
        <v>31382</v>
      </c>
      <c r="H11343" s="73"/>
    </row>
    <row r="11344" spans="1:8" hidden="1">
      <c r="A11344" s="67">
        <v>11343</v>
      </c>
      <c r="B11344" s="72" t="s">
        <v>19389</v>
      </c>
      <c r="C11344" s="73" t="s">
        <v>19390</v>
      </c>
      <c r="D11344" s="71" t="s">
        <v>184</v>
      </c>
      <c r="E11344" s="173" t="s">
        <v>30555</v>
      </c>
      <c r="F11344" s="72" t="s">
        <v>6</v>
      </c>
      <c r="G11344" s="68" t="s">
        <v>31382</v>
      </c>
      <c r="H11344" s="73"/>
    </row>
    <row r="11345" spans="1:8" hidden="1">
      <c r="A11345" s="67">
        <v>11344</v>
      </c>
      <c r="B11345" s="72" t="s">
        <v>19391</v>
      </c>
      <c r="C11345" s="73" t="s">
        <v>19392</v>
      </c>
      <c r="D11345" s="71" t="s">
        <v>184</v>
      </c>
      <c r="E11345" s="173" t="s">
        <v>30555</v>
      </c>
      <c r="F11345" s="72" t="s">
        <v>6</v>
      </c>
      <c r="G11345" s="68" t="s">
        <v>31382</v>
      </c>
      <c r="H11345" s="73"/>
    </row>
    <row r="11346" spans="1:8" hidden="1">
      <c r="A11346" s="67">
        <v>11345</v>
      </c>
      <c r="B11346" s="72" t="s">
        <v>19393</v>
      </c>
      <c r="C11346" s="73" t="s">
        <v>19394</v>
      </c>
      <c r="D11346" s="71" t="s">
        <v>184</v>
      </c>
      <c r="E11346" s="173" t="s">
        <v>30555</v>
      </c>
      <c r="F11346" s="72" t="s">
        <v>6</v>
      </c>
      <c r="G11346" s="68" t="s">
        <v>31382</v>
      </c>
      <c r="H11346" s="73"/>
    </row>
    <row r="11347" spans="1:8" hidden="1">
      <c r="A11347" s="67">
        <v>11346</v>
      </c>
      <c r="B11347" s="72" t="s">
        <v>19395</v>
      </c>
      <c r="C11347" s="73" t="s">
        <v>19396</v>
      </c>
      <c r="D11347" s="71" t="s">
        <v>184</v>
      </c>
      <c r="E11347" s="173" t="s">
        <v>30555</v>
      </c>
      <c r="F11347" s="72" t="s">
        <v>6</v>
      </c>
      <c r="G11347" s="68" t="s">
        <v>31382</v>
      </c>
      <c r="H11347" s="73"/>
    </row>
    <row r="11348" spans="1:8" hidden="1">
      <c r="A11348" s="67">
        <v>11347</v>
      </c>
      <c r="B11348" s="72" t="s">
        <v>19397</v>
      </c>
      <c r="C11348" s="73" t="s">
        <v>19398</v>
      </c>
      <c r="D11348" s="71" t="s">
        <v>184</v>
      </c>
      <c r="E11348" s="173" t="s">
        <v>30555</v>
      </c>
      <c r="F11348" s="72" t="s">
        <v>6</v>
      </c>
      <c r="G11348" s="68" t="s">
        <v>31382</v>
      </c>
      <c r="H11348" s="73"/>
    </row>
    <row r="11349" spans="1:8" hidden="1">
      <c r="A11349" s="67">
        <v>11348</v>
      </c>
      <c r="B11349" s="72" t="s">
        <v>19399</v>
      </c>
      <c r="C11349" s="73" t="s">
        <v>19400</v>
      </c>
      <c r="D11349" s="71" t="s">
        <v>184</v>
      </c>
      <c r="E11349" s="173" t="s">
        <v>30555</v>
      </c>
      <c r="F11349" s="72" t="s">
        <v>6</v>
      </c>
      <c r="G11349" s="68" t="s">
        <v>31382</v>
      </c>
      <c r="H11349" s="73"/>
    </row>
    <row r="11350" spans="1:8" hidden="1">
      <c r="A11350" s="67">
        <v>11349</v>
      </c>
      <c r="B11350" s="72" t="s">
        <v>19401</v>
      </c>
      <c r="C11350" s="73" t="s">
        <v>19402</v>
      </c>
      <c r="D11350" s="71" t="s">
        <v>184</v>
      </c>
      <c r="E11350" s="173" t="s">
        <v>30555</v>
      </c>
      <c r="F11350" s="72" t="s">
        <v>6</v>
      </c>
      <c r="G11350" s="68" t="s">
        <v>31382</v>
      </c>
      <c r="H11350" s="73"/>
    </row>
    <row r="11351" spans="1:8" hidden="1">
      <c r="A11351" s="67">
        <v>11350</v>
      </c>
      <c r="B11351" s="72" t="s">
        <v>19403</v>
      </c>
      <c r="C11351" s="73" t="s">
        <v>19404</v>
      </c>
      <c r="D11351" s="71" t="s">
        <v>184</v>
      </c>
      <c r="E11351" s="173" t="s">
        <v>30555</v>
      </c>
      <c r="F11351" s="72" t="s">
        <v>6</v>
      </c>
      <c r="G11351" s="68" t="s">
        <v>31382</v>
      </c>
      <c r="H11351" s="73"/>
    </row>
    <row r="11352" spans="1:8" hidden="1">
      <c r="A11352" s="67">
        <v>11351</v>
      </c>
      <c r="B11352" s="72" t="s">
        <v>19405</v>
      </c>
      <c r="C11352" s="73" t="s">
        <v>19406</v>
      </c>
      <c r="D11352" s="71" t="s">
        <v>184</v>
      </c>
      <c r="E11352" s="173" t="s">
        <v>30555</v>
      </c>
      <c r="F11352" s="72" t="s">
        <v>6</v>
      </c>
      <c r="G11352" s="68" t="s">
        <v>31382</v>
      </c>
      <c r="H11352" s="73"/>
    </row>
    <row r="11353" spans="1:8" hidden="1">
      <c r="A11353" s="67">
        <v>11352</v>
      </c>
      <c r="B11353" s="72" t="s">
        <v>19407</v>
      </c>
      <c r="C11353" s="73" t="s">
        <v>19408</v>
      </c>
      <c r="D11353" s="71" t="s">
        <v>184</v>
      </c>
      <c r="E11353" s="173" t="s">
        <v>30555</v>
      </c>
      <c r="F11353" s="72" t="s">
        <v>6</v>
      </c>
      <c r="G11353" s="68" t="s">
        <v>31382</v>
      </c>
      <c r="H11353" s="73"/>
    </row>
    <row r="11354" spans="1:8" hidden="1">
      <c r="A11354" s="67">
        <v>11353</v>
      </c>
      <c r="B11354" s="72" t="s">
        <v>19409</v>
      </c>
      <c r="C11354" s="73" t="s">
        <v>19410</v>
      </c>
      <c r="D11354" s="71" t="s">
        <v>184</v>
      </c>
      <c r="E11354" s="173" t="s">
        <v>30555</v>
      </c>
      <c r="F11354" s="72" t="s">
        <v>6</v>
      </c>
      <c r="G11354" s="68" t="s">
        <v>31382</v>
      </c>
      <c r="H11354" s="73"/>
    </row>
    <row r="11355" spans="1:8" hidden="1">
      <c r="A11355" s="67">
        <v>11354</v>
      </c>
      <c r="B11355" s="72" t="s">
        <v>19411</v>
      </c>
      <c r="C11355" s="73" t="s">
        <v>19412</v>
      </c>
      <c r="D11355" s="71" t="s">
        <v>184</v>
      </c>
      <c r="E11355" s="173" t="s">
        <v>30555</v>
      </c>
      <c r="F11355" s="72" t="s">
        <v>6</v>
      </c>
      <c r="G11355" s="68" t="s">
        <v>31382</v>
      </c>
      <c r="H11355" s="73"/>
    </row>
    <row r="11356" spans="1:8" hidden="1">
      <c r="A11356" s="67">
        <v>11355</v>
      </c>
      <c r="B11356" s="72" t="s">
        <v>19413</v>
      </c>
      <c r="C11356" s="73" t="s">
        <v>19414</v>
      </c>
      <c r="D11356" s="71" t="s">
        <v>184</v>
      </c>
      <c r="E11356" s="173" t="s">
        <v>30555</v>
      </c>
      <c r="F11356" s="72" t="s">
        <v>6</v>
      </c>
      <c r="G11356" s="68" t="s">
        <v>31382</v>
      </c>
      <c r="H11356" s="73"/>
    </row>
    <row r="11357" spans="1:8" hidden="1">
      <c r="A11357" s="67">
        <v>11356</v>
      </c>
      <c r="B11357" s="72" t="s">
        <v>19415</v>
      </c>
      <c r="C11357" s="73" t="s">
        <v>19416</v>
      </c>
      <c r="D11357" s="71" t="s">
        <v>184</v>
      </c>
      <c r="E11357" s="172">
        <v>21.48</v>
      </c>
      <c r="F11357" s="72" t="s">
        <v>6</v>
      </c>
      <c r="G11357" s="68" t="s">
        <v>31382</v>
      </c>
      <c r="H11357" s="73"/>
    </row>
    <row r="11358" spans="1:8" hidden="1">
      <c r="A11358" s="67">
        <v>11357</v>
      </c>
      <c r="B11358" s="72" t="s">
        <v>19417</v>
      </c>
      <c r="C11358" s="73" t="s">
        <v>19418</v>
      </c>
      <c r="D11358" s="71" t="s">
        <v>184</v>
      </c>
      <c r="E11358" s="172">
        <v>21.48</v>
      </c>
      <c r="F11358" s="72" t="s">
        <v>6</v>
      </c>
      <c r="G11358" s="68" t="s">
        <v>31382</v>
      </c>
      <c r="H11358" s="73"/>
    </row>
    <row r="11359" spans="1:8" hidden="1">
      <c r="A11359" s="67">
        <v>11358</v>
      </c>
      <c r="B11359" s="72" t="s">
        <v>19419</v>
      </c>
      <c r="C11359" s="73" t="s">
        <v>19420</v>
      </c>
      <c r="D11359" s="71" t="s">
        <v>184</v>
      </c>
      <c r="E11359" s="172">
        <v>26.25</v>
      </c>
      <c r="F11359" s="72" t="s">
        <v>6</v>
      </c>
      <c r="G11359" s="68" t="s">
        <v>31382</v>
      </c>
      <c r="H11359" s="73"/>
    </row>
    <row r="11360" spans="1:8" hidden="1">
      <c r="A11360" s="67">
        <v>11359</v>
      </c>
      <c r="B11360" s="72" t="s">
        <v>19421</v>
      </c>
      <c r="C11360" s="73" t="s">
        <v>19422</v>
      </c>
      <c r="D11360" s="71" t="s">
        <v>184</v>
      </c>
      <c r="E11360" s="172">
        <v>26.25</v>
      </c>
      <c r="F11360" s="72" t="s">
        <v>6</v>
      </c>
      <c r="G11360" s="68" t="s">
        <v>31382</v>
      </c>
      <c r="H11360" s="73"/>
    </row>
    <row r="11361" spans="1:8" hidden="1">
      <c r="A11361" s="67">
        <v>11360</v>
      </c>
      <c r="B11361" s="72" t="s">
        <v>19423</v>
      </c>
      <c r="C11361" s="73" t="s">
        <v>19424</v>
      </c>
      <c r="D11361" s="71" t="s">
        <v>184</v>
      </c>
      <c r="E11361" s="173" t="s">
        <v>30555</v>
      </c>
      <c r="F11361" s="72" t="s">
        <v>6</v>
      </c>
      <c r="G11361" s="68" t="s">
        <v>31382</v>
      </c>
      <c r="H11361" s="73"/>
    </row>
    <row r="11362" spans="1:8" hidden="1">
      <c r="A11362" s="67">
        <v>11361</v>
      </c>
      <c r="B11362" s="72" t="s">
        <v>19425</v>
      </c>
      <c r="C11362" s="73" t="s">
        <v>19426</v>
      </c>
      <c r="D11362" s="71" t="s">
        <v>184</v>
      </c>
      <c r="E11362" s="173" t="s">
        <v>30555</v>
      </c>
      <c r="F11362" s="72" t="s">
        <v>6</v>
      </c>
      <c r="G11362" s="68" t="s">
        <v>31382</v>
      </c>
      <c r="H11362" s="73"/>
    </row>
    <row r="11363" spans="1:8" hidden="1">
      <c r="A11363" s="67">
        <v>11362</v>
      </c>
      <c r="B11363" s="72" t="s">
        <v>19427</v>
      </c>
      <c r="C11363" s="73" t="s">
        <v>19428</v>
      </c>
      <c r="D11363" s="71" t="s">
        <v>184</v>
      </c>
      <c r="E11363" s="173" t="s">
        <v>30555</v>
      </c>
      <c r="F11363" s="72" t="s">
        <v>6</v>
      </c>
      <c r="G11363" s="68" t="s">
        <v>31382</v>
      </c>
      <c r="H11363" s="73"/>
    </row>
    <row r="11364" spans="1:8" hidden="1">
      <c r="A11364" s="67">
        <v>11363</v>
      </c>
      <c r="B11364" s="72" t="s">
        <v>19429</v>
      </c>
      <c r="C11364" s="73" t="s">
        <v>19430</v>
      </c>
      <c r="D11364" s="71" t="s">
        <v>184</v>
      </c>
      <c r="E11364" s="172">
        <v>64.58</v>
      </c>
      <c r="F11364" s="72" t="s">
        <v>6</v>
      </c>
      <c r="G11364" s="68" t="s">
        <v>31382</v>
      </c>
      <c r="H11364" s="73"/>
    </row>
    <row r="11365" spans="1:8" hidden="1">
      <c r="A11365" s="67">
        <v>11364</v>
      </c>
      <c r="B11365" s="72" t="s">
        <v>19431</v>
      </c>
      <c r="C11365" s="73" t="s">
        <v>19432</v>
      </c>
      <c r="D11365" s="71" t="s">
        <v>184</v>
      </c>
      <c r="E11365" s="173" t="s">
        <v>30555</v>
      </c>
      <c r="F11365" s="72" t="s">
        <v>6</v>
      </c>
      <c r="G11365" s="68" t="s">
        <v>31382</v>
      </c>
      <c r="H11365" s="73"/>
    </row>
    <row r="11366" spans="1:8" hidden="1">
      <c r="A11366" s="67">
        <v>11365</v>
      </c>
      <c r="B11366" s="72" t="s">
        <v>19433</v>
      </c>
      <c r="C11366" s="73" t="s">
        <v>19434</v>
      </c>
      <c r="D11366" s="71" t="s">
        <v>184</v>
      </c>
      <c r="E11366" s="173" t="s">
        <v>30555</v>
      </c>
      <c r="F11366" s="72" t="s">
        <v>6</v>
      </c>
      <c r="G11366" s="68" t="s">
        <v>31382</v>
      </c>
      <c r="H11366" s="73"/>
    </row>
    <row r="11367" spans="1:8" hidden="1">
      <c r="A11367" s="67">
        <v>11366</v>
      </c>
      <c r="B11367" s="72" t="s">
        <v>19435</v>
      </c>
      <c r="C11367" s="73" t="s">
        <v>19436</v>
      </c>
      <c r="D11367" s="71" t="s">
        <v>184</v>
      </c>
      <c r="E11367" s="173" t="s">
        <v>30555</v>
      </c>
      <c r="F11367" s="72" t="s">
        <v>6</v>
      </c>
      <c r="G11367" s="68" t="s">
        <v>31382</v>
      </c>
      <c r="H11367" s="73"/>
    </row>
    <row r="11368" spans="1:8" hidden="1">
      <c r="A11368" s="67">
        <v>11367</v>
      </c>
      <c r="B11368" s="72" t="s">
        <v>19437</v>
      </c>
      <c r="C11368" s="73" t="s">
        <v>19438</v>
      </c>
      <c r="D11368" s="71" t="s">
        <v>184</v>
      </c>
      <c r="E11368" s="173" t="s">
        <v>30555</v>
      </c>
      <c r="F11368" s="72" t="s">
        <v>6</v>
      </c>
      <c r="G11368" s="68" t="s">
        <v>31382</v>
      </c>
      <c r="H11368" s="73"/>
    </row>
    <row r="11369" spans="1:8" hidden="1">
      <c r="A11369" s="67">
        <v>11368</v>
      </c>
      <c r="B11369" s="72" t="s">
        <v>19439</v>
      </c>
      <c r="C11369" s="73" t="s">
        <v>19440</v>
      </c>
      <c r="D11369" s="71" t="s">
        <v>184</v>
      </c>
      <c r="E11369" s="173" t="s">
        <v>30555</v>
      </c>
      <c r="F11369" s="72" t="s">
        <v>6</v>
      </c>
      <c r="G11369" s="68" t="s">
        <v>31382</v>
      </c>
      <c r="H11369" s="73"/>
    </row>
    <row r="11370" spans="1:8" hidden="1">
      <c r="A11370" s="67">
        <v>11369</v>
      </c>
      <c r="B11370" s="72" t="s">
        <v>19441</v>
      </c>
      <c r="C11370" s="73" t="s">
        <v>19442</v>
      </c>
      <c r="D11370" s="71" t="s">
        <v>184</v>
      </c>
      <c r="E11370" s="173" t="s">
        <v>30555</v>
      </c>
      <c r="F11370" s="72" t="s">
        <v>6</v>
      </c>
      <c r="G11370" s="68" t="s">
        <v>31382</v>
      </c>
      <c r="H11370" s="73"/>
    </row>
    <row r="11371" spans="1:8" hidden="1">
      <c r="A11371" s="67">
        <v>11370</v>
      </c>
      <c r="B11371" s="72" t="s">
        <v>19443</v>
      </c>
      <c r="C11371" s="73" t="s">
        <v>19444</v>
      </c>
      <c r="D11371" s="71" t="s">
        <v>184</v>
      </c>
      <c r="E11371" s="173" t="s">
        <v>30555</v>
      </c>
      <c r="F11371" s="72" t="s">
        <v>6</v>
      </c>
      <c r="G11371" s="68" t="s">
        <v>31382</v>
      </c>
      <c r="H11371" s="73"/>
    </row>
    <row r="11372" spans="1:8" hidden="1">
      <c r="A11372" s="67">
        <v>11371</v>
      </c>
      <c r="B11372" s="72" t="s">
        <v>19445</v>
      </c>
      <c r="C11372" s="73" t="s">
        <v>19446</v>
      </c>
      <c r="D11372" s="71" t="s">
        <v>184</v>
      </c>
      <c r="E11372" s="173" t="s">
        <v>30555</v>
      </c>
      <c r="F11372" s="72" t="s">
        <v>6</v>
      </c>
      <c r="G11372" s="68" t="s">
        <v>31382</v>
      </c>
      <c r="H11372" s="73"/>
    </row>
    <row r="11373" spans="1:8" hidden="1">
      <c r="A11373" s="67">
        <v>11372</v>
      </c>
      <c r="B11373" s="72" t="s">
        <v>19447</v>
      </c>
      <c r="C11373" s="73" t="s">
        <v>19448</v>
      </c>
      <c r="D11373" s="71" t="s">
        <v>184</v>
      </c>
      <c r="E11373" s="173" t="s">
        <v>30555</v>
      </c>
      <c r="F11373" s="72" t="s">
        <v>6</v>
      </c>
      <c r="G11373" s="68" t="s">
        <v>31382</v>
      </c>
      <c r="H11373" s="73"/>
    </row>
    <row r="11374" spans="1:8" hidden="1">
      <c r="A11374" s="67">
        <v>11373</v>
      </c>
      <c r="B11374" s="72" t="s">
        <v>19449</v>
      </c>
      <c r="C11374" s="73" t="s">
        <v>19450</v>
      </c>
      <c r="D11374" s="71" t="s">
        <v>184</v>
      </c>
      <c r="E11374" s="173" t="s">
        <v>30555</v>
      </c>
      <c r="F11374" s="72" t="s">
        <v>6</v>
      </c>
      <c r="G11374" s="68" t="s">
        <v>31382</v>
      </c>
      <c r="H11374" s="73"/>
    </row>
    <row r="11375" spans="1:8" hidden="1">
      <c r="A11375" s="67">
        <v>11374</v>
      </c>
      <c r="B11375" s="72" t="s">
        <v>19451</v>
      </c>
      <c r="C11375" s="73" t="s">
        <v>19452</v>
      </c>
      <c r="D11375" s="71" t="s">
        <v>184</v>
      </c>
      <c r="E11375" s="173" t="s">
        <v>30555</v>
      </c>
      <c r="F11375" s="72" t="s">
        <v>6</v>
      </c>
      <c r="G11375" s="68" t="s">
        <v>31382</v>
      </c>
      <c r="H11375" s="73"/>
    </row>
    <row r="11376" spans="1:8" hidden="1">
      <c r="A11376" s="67">
        <v>11375</v>
      </c>
      <c r="B11376" s="72" t="s">
        <v>19453</v>
      </c>
      <c r="C11376" s="73" t="s">
        <v>19454</v>
      </c>
      <c r="D11376" s="71" t="s">
        <v>184</v>
      </c>
      <c r="E11376" s="173" t="s">
        <v>30555</v>
      </c>
      <c r="F11376" s="72" t="s">
        <v>6</v>
      </c>
      <c r="G11376" s="68" t="s">
        <v>31382</v>
      </c>
      <c r="H11376" s="73"/>
    </row>
    <row r="11377" spans="1:8" hidden="1">
      <c r="A11377" s="67">
        <v>11376</v>
      </c>
      <c r="B11377" s="72" t="s">
        <v>19455</v>
      </c>
      <c r="C11377" s="73" t="s">
        <v>19456</v>
      </c>
      <c r="D11377" s="71" t="s">
        <v>184</v>
      </c>
      <c r="E11377" s="173" t="s">
        <v>30555</v>
      </c>
      <c r="F11377" s="72" t="s">
        <v>6</v>
      </c>
      <c r="G11377" s="68" t="s">
        <v>31382</v>
      </c>
      <c r="H11377" s="73"/>
    </row>
    <row r="11378" spans="1:8" hidden="1">
      <c r="A11378" s="67">
        <v>11377</v>
      </c>
      <c r="B11378" s="72" t="s">
        <v>19457</v>
      </c>
      <c r="C11378" s="73" t="s">
        <v>19458</v>
      </c>
      <c r="D11378" s="71" t="s">
        <v>184</v>
      </c>
      <c r="E11378" s="173" t="s">
        <v>30555</v>
      </c>
      <c r="F11378" s="72" t="s">
        <v>6</v>
      </c>
      <c r="G11378" s="68" t="s">
        <v>31382</v>
      </c>
      <c r="H11378" s="73"/>
    </row>
    <row r="11379" spans="1:8" hidden="1">
      <c r="A11379" s="67">
        <v>11378</v>
      </c>
      <c r="B11379" s="72" t="s">
        <v>19459</v>
      </c>
      <c r="C11379" s="73" t="s">
        <v>19460</v>
      </c>
      <c r="D11379" s="71" t="s">
        <v>184</v>
      </c>
      <c r="E11379" s="173" t="s">
        <v>30555</v>
      </c>
      <c r="F11379" s="72" t="s">
        <v>6</v>
      </c>
      <c r="G11379" s="68" t="s">
        <v>31382</v>
      </c>
      <c r="H11379" s="73"/>
    </row>
    <row r="11380" spans="1:8" hidden="1">
      <c r="A11380" s="67">
        <v>11379</v>
      </c>
      <c r="B11380" s="72" t="s">
        <v>19461</v>
      </c>
      <c r="C11380" s="73" t="s">
        <v>19462</v>
      </c>
      <c r="D11380" s="71" t="s">
        <v>184</v>
      </c>
      <c r="E11380" s="172">
        <v>108.16</v>
      </c>
      <c r="F11380" s="72" t="s">
        <v>6</v>
      </c>
      <c r="G11380" s="68" t="s">
        <v>31382</v>
      </c>
      <c r="H11380" s="73"/>
    </row>
    <row r="11381" spans="1:8" hidden="1">
      <c r="A11381" s="67">
        <v>11380</v>
      </c>
      <c r="B11381" s="72" t="s">
        <v>19463</v>
      </c>
      <c r="C11381" s="73" t="s">
        <v>19464</v>
      </c>
      <c r="D11381" s="71" t="s">
        <v>184</v>
      </c>
      <c r="E11381" s="173" t="s">
        <v>30555</v>
      </c>
      <c r="F11381" s="72" t="s">
        <v>6</v>
      </c>
      <c r="G11381" s="68" t="s">
        <v>31382</v>
      </c>
      <c r="H11381" s="73"/>
    </row>
    <row r="11382" spans="1:8" hidden="1">
      <c r="A11382" s="67">
        <v>11381</v>
      </c>
      <c r="B11382" s="72" t="s">
        <v>19465</v>
      </c>
      <c r="C11382" s="73" t="s">
        <v>19466</v>
      </c>
      <c r="D11382" s="71" t="s">
        <v>184</v>
      </c>
      <c r="E11382" s="173" t="s">
        <v>30555</v>
      </c>
      <c r="F11382" s="72" t="s">
        <v>6</v>
      </c>
      <c r="G11382" s="68" t="s">
        <v>31382</v>
      </c>
      <c r="H11382" s="73"/>
    </row>
    <row r="11383" spans="1:8" hidden="1">
      <c r="A11383" s="67">
        <v>11382</v>
      </c>
      <c r="B11383" s="72" t="s">
        <v>19467</v>
      </c>
      <c r="C11383" s="73" t="s">
        <v>19468</v>
      </c>
      <c r="D11383" s="71" t="s">
        <v>184</v>
      </c>
      <c r="E11383" s="173" t="s">
        <v>30555</v>
      </c>
      <c r="F11383" s="72" t="s">
        <v>6</v>
      </c>
      <c r="G11383" s="68" t="s">
        <v>31382</v>
      </c>
      <c r="H11383" s="73"/>
    </row>
    <row r="11384" spans="1:8" hidden="1">
      <c r="A11384" s="67">
        <v>11383</v>
      </c>
      <c r="B11384" s="72" t="s">
        <v>19469</v>
      </c>
      <c r="C11384" s="73" t="s">
        <v>19470</v>
      </c>
      <c r="D11384" s="71" t="s">
        <v>184</v>
      </c>
      <c r="E11384" s="173" t="s">
        <v>30555</v>
      </c>
      <c r="F11384" s="72" t="s">
        <v>6</v>
      </c>
      <c r="G11384" s="68" t="s">
        <v>31382</v>
      </c>
      <c r="H11384" s="73"/>
    </row>
    <row r="11385" spans="1:8" hidden="1">
      <c r="A11385" s="67">
        <v>11384</v>
      </c>
      <c r="B11385" s="72" t="s">
        <v>19471</v>
      </c>
      <c r="C11385" s="73" t="s">
        <v>19472</v>
      </c>
      <c r="D11385" s="71" t="s">
        <v>184</v>
      </c>
      <c r="E11385" s="173" t="s">
        <v>30555</v>
      </c>
      <c r="F11385" s="72" t="s">
        <v>6</v>
      </c>
      <c r="G11385" s="68" t="s">
        <v>31382</v>
      </c>
      <c r="H11385" s="73"/>
    </row>
    <row r="11386" spans="1:8" hidden="1">
      <c r="A11386" s="67">
        <v>11385</v>
      </c>
      <c r="B11386" s="72" t="s">
        <v>19473</v>
      </c>
      <c r="C11386" s="73" t="s">
        <v>19474</v>
      </c>
      <c r="D11386" s="71" t="s">
        <v>184</v>
      </c>
      <c r="E11386" s="173" t="s">
        <v>30555</v>
      </c>
      <c r="F11386" s="72" t="s">
        <v>6</v>
      </c>
      <c r="G11386" s="68" t="s">
        <v>31382</v>
      </c>
      <c r="H11386" s="73"/>
    </row>
    <row r="11387" spans="1:8" hidden="1">
      <c r="A11387" s="67">
        <v>11386</v>
      </c>
      <c r="B11387" s="72" t="s">
        <v>19475</v>
      </c>
      <c r="C11387" s="73" t="s">
        <v>19476</v>
      </c>
      <c r="D11387" s="71" t="s">
        <v>184</v>
      </c>
      <c r="E11387" s="173" t="s">
        <v>30555</v>
      </c>
      <c r="F11387" s="72" t="s">
        <v>6</v>
      </c>
      <c r="G11387" s="68" t="s">
        <v>31382</v>
      </c>
      <c r="H11387" s="73"/>
    </row>
    <row r="11388" spans="1:8" hidden="1">
      <c r="A11388" s="67">
        <v>11387</v>
      </c>
      <c r="B11388" s="72" t="s">
        <v>19477</v>
      </c>
      <c r="C11388" s="73" t="s">
        <v>19478</v>
      </c>
      <c r="D11388" s="71" t="s">
        <v>184</v>
      </c>
      <c r="E11388" s="172">
        <v>44.81</v>
      </c>
      <c r="F11388" s="72" t="s">
        <v>6</v>
      </c>
      <c r="G11388" s="68" t="s">
        <v>31382</v>
      </c>
      <c r="H11388" s="73"/>
    </row>
    <row r="11389" spans="1:8" hidden="1">
      <c r="A11389" s="67">
        <v>11388</v>
      </c>
      <c r="B11389" s="72" t="s">
        <v>19479</v>
      </c>
      <c r="C11389" s="73" t="s">
        <v>19480</v>
      </c>
      <c r="D11389" s="71" t="s">
        <v>184</v>
      </c>
      <c r="E11389" s="172">
        <v>44.81</v>
      </c>
      <c r="F11389" s="72" t="s">
        <v>6</v>
      </c>
      <c r="G11389" s="68" t="s">
        <v>31382</v>
      </c>
      <c r="H11389" s="73"/>
    </row>
    <row r="11390" spans="1:8" hidden="1">
      <c r="A11390" s="67">
        <v>11389</v>
      </c>
      <c r="B11390" s="72" t="s">
        <v>19481</v>
      </c>
      <c r="C11390" s="73" t="s">
        <v>19482</v>
      </c>
      <c r="D11390" s="71" t="s">
        <v>184</v>
      </c>
      <c r="E11390" s="172">
        <v>44.81</v>
      </c>
      <c r="F11390" s="72" t="s">
        <v>6</v>
      </c>
      <c r="G11390" s="68" t="s">
        <v>31382</v>
      </c>
      <c r="H11390" s="73"/>
    </row>
    <row r="11391" spans="1:8" hidden="1">
      <c r="A11391" s="67">
        <v>11390</v>
      </c>
      <c r="B11391" s="72" t="s">
        <v>19483</v>
      </c>
      <c r="C11391" s="73" t="s">
        <v>19484</v>
      </c>
      <c r="D11391" s="71" t="s">
        <v>184</v>
      </c>
      <c r="E11391" s="172">
        <v>44.81</v>
      </c>
      <c r="F11391" s="72" t="s">
        <v>6</v>
      </c>
      <c r="G11391" s="68" t="s">
        <v>31382</v>
      </c>
      <c r="H11391" s="73"/>
    </row>
    <row r="11392" spans="1:8" hidden="1">
      <c r="A11392" s="67">
        <v>11391</v>
      </c>
      <c r="B11392" s="72" t="s">
        <v>19485</v>
      </c>
      <c r="C11392" s="73" t="s">
        <v>19486</v>
      </c>
      <c r="D11392" s="71" t="s">
        <v>184</v>
      </c>
      <c r="E11392" s="172">
        <v>44.81</v>
      </c>
      <c r="F11392" s="72" t="s">
        <v>6</v>
      </c>
      <c r="G11392" s="68" t="s">
        <v>31382</v>
      </c>
      <c r="H11392" s="73"/>
    </row>
    <row r="11393" spans="1:8" hidden="1">
      <c r="A11393" s="67">
        <v>11392</v>
      </c>
      <c r="B11393" s="72" t="s">
        <v>19487</v>
      </c>
      <c r="C11393" s="73" t="s">
        <v>19488</v>
      </c>
      <c r="D11393" s="71" t="s">
        <v>184</v>
      </c>
      <c r="E11393" s="172">
        <v>44.81</v>
      </c>
      <c r="F11393" s="72" t="s">
        <v>6</v>
      </c>
      <c r="G11393" s="68" t="s">
        <v>31382</v>
      </c>
      <c r="H11393" s="73"/>
    </row>
    <row r="11394" spans="1:8" hidden="1">
      <c r="A11394" s="67">
        <v>11393</v>
      </c>
      <c r="B11394" s="72" t="s">
        <v>19489</v>
      </c>
      <c r="C11394" s="73" t="s">
        <v>19490</v>
      </c>
      <c r="D11394" s="71" t="s">
        <v>184</v>
      </c>
      <c r="E11394" s="172">
        <v>44.81</v>
      </c>
      <c r="F11394" s="72" t="s">
        <v>6</v>
      </c>
      <c r="G11394" s="68" t="s">
        <v>31382</v>
      </c>
      <c r="H11394" s="73"/>
    </row>
    <row r="11395" spans="1:8" hidden="1">
      <c r="A11395" s="67">
        <v>11394</v>
      </c>
      <c r="B11395" s="72" t="s">
        <v>19491</v>
      </c>
      <c r="C11395" s="73" t="s">
        <v>19492</v>
      </c>
      <c r="D11395" s="71" t="s">
        <v>184</v>
      </c>
      <c r="E11395" s="172">
        <v>44.81</v>
      </c>
      <c r="F11395" s="72" t="s">
        <v>6</v>
      </c>
      <c r="G11395" s="68" t="s">
        <v>31382</v>
      </c>
      <c r="H11395" s="73"/>
    </row>
    <row r="11396" spans="1:8" hidden="1">
      <c r="A11396" s="67">
        <v>11395</v>
      </c>
      <c r="B11396" s="72" t="s">
        <v>19493</v>
      </c>
      <c r="C11396" s="73" t="s">
        <v>19494</v>
      </c>
      <c r="D11396" s="71" t="s">
        <v>184</v>
      </c>
      <c r="E11396" s="172">
        <v>44.81</v>
      </c>
      <c r="F11396" s="72" t="s">
        <v>6</v>
      </c>
      <c r="G11396" s="68" t="s">
        <v>31382</v>
      </c>
      <c r="H11396" s="73"/>
    </row>
    <row r="11397" spans="1:8" hidden="1">
      <c r="A11397" s="67">
        <v>11396</v>
      </c>
      <c r="B11397" s="72" t="s">
        <v>19495</v>
      </c>
      <c r="C11397" s="73" t="s">
        <v>19496</v>
      </c>
      <c r="D11397" s="71" t="s">
        <v>184</v>
      </c>
      <c r="E11397" s="172">
        <v>44.81</v>
      </c>
      <c r="F11397" s="72" t="s">
        <v>6</v>
      </c>
      <c r="G11397" s="68" t="s">
        <v>31382</v>
      </c>
      <c r="H11397" s="73"/>
    </row>
    <row r="11398" spans="1:8" hidden="1">
      <c r="A11398" s="67">
        <v>11397</v>
      </c>
      <c r="B11398" s="72" t="s">
        <v>19497</v>
      </c>
      <c r="C11398" s="73" t="s">
        <v>19498</v>
      </c>
      <c r="D11398" s="71" t="s">
        <v>184</v>
      </c>
      <c r="E11398" s="172">
        <v>44.81</v>
      </c>
      <c r="F11398" s="72" t="s">
        <v>6</v>
      </c>
      <c r="G11398" s="68" t="s">
        <v>31382</v>
      </c>
      <c r="H11398" s="73"/>
    </row>
    <row r="11399" spans="1:8" hidden="1">
      <c r="A11399" s="67">
        <v>11398</v>
      </c>
      <c r="B11399" s="72" t="s">
        <v>19499</v>
      </c>
      <c r="C11399" s="73" t="s">
        <v>19500</v>
      </c>
      <c r="D11399" s="71" t="s">
        <v>184</v>
      </c>
      <c r="E11399" s="172">
        <v>44.81</v>
      </c>
      <c r="F11399" s="72" t="s">
        <v>6</v>
      </c>
      <c r="G11399" s="68" t="s">
        <v>31382</v>
      </c>
      <c r="H11399" s="73"/>
    </row>
    <row r="11400" spans="1:8" hidden="1">
      <c r="A11400" s="67">
        <v>11399</v>
      </c>
      <c r="B11400" s="72" t="s">
        <v>19501</v>
      </c>
      <c r="C11400" s="73" t="s">
        <v>19502</v>
      </c>
      <c r="D11400" s="71" t="s">
        <v>184</v>
      </c>
      <c r="E11400" s="172">
        <v>44.81</v>
      </c>
      <c r="F11400" s="72" t="s">
        <v>6</v>
      </c>
      <c r="G11400" s="68" t="s">
        <v>31382</v>
      </c>
      <c r="H11400" s="73"/>
    </row>
    <row r="11401" spans="1:8" hidden="1">
      <c r="A11401" s="67">
        <v>11400</v>
      </c>
      <c r="B11401" s="72" t="s">
        <v>19503</v>
      </c>
      <c r="C11401" s="73" t="s">
        <v>19504</v>
      </c>
      <c r="D11401" s="71" t="s">
        <v>184</v>
      </c>
      <c r="E11401" s="172">
        <v>44.81</v>
      </c>
      <c r="F11401" s="72" t="s">
        <v>6</v>
      </c>
      <c r="G11401" s="68" t="s">
        <v>31382</v>
      </c>
      <c r="H11401" s="73"/>
    </row>
    <row r="11402" spans="1:8" hidden="1">
      <c r="A11402" s="67">
        <v>11401</v>
      </c>
      <c r="B11402" s="72" t="s">
        <v>19505</v>
      </c>
      <c r="C11402" s="73" t="s">
        <v>19506</v>
      </c>
      <c r="D11402" s="71" t="s">
        <v>184</v>
      </c>
      <c r="E11402" s="172">
        <v>44.81</v>
      </c>
      <c r="F11402" s="72" t="s">
        <v>6</v>
      </c>
      <c r="G11402" s="68" t="s">
        <v>31382</v>
      </c>
      <c r="H11402" s="73"/>
    </row>
    <row r="11403" spans="1:8" hidden="1">
      <c r="A11403" s="67">
        <v>11402</v>
      </c>
      <c r="B11403" s="72" t="s">
        <v>19507</v>
      </c>
      <c r="C11403" s="73" t="s">
        <v>19508</v>
      </c>
      <c r="D11403" s="71" t="s">
        <v>184</v>
      </c>
      <c r="E11403" s="172">
        <v>44.81</v>
      </c>
      <c r="F11403" s="72" t="s">
        <v>6</v>
      </c>
      <c r="G11403" s="68" t="s">
        <v>31382</v>
      </c>
      <c r="H11403" s="73"/>
    </row>
    <row r="11404" spans="1:8" hidden="1">
      <c r="A11404" s="67">
        <v>11403</v>
      </c>
      <c r="B11404" s="72" t="s">
        <v>19509</v>
      </c>
      <c r="C11404" s="73" t="s">
        <v>19510</v>
      </c>
      <c r="D11404" s="71" t="s">
        <v>184</v>
      </c>
      <c r="E11404" s="172">
        <v>44.81</v>
      </c>
      <c r="F11404" s="72" t="s">
        <v>6</v>
      </c>
      <c r="G11404" s="68" t="s">
        <v>31382</v>
      </c>
      <c r="H11404" s="73"/>
    </row>
    <row r="11405" spans="1:8" hidden="1">
      <c r="A11405" s="67">
        <v>11404</v>
      </c>
      <c r="B11405" s="72" t="s">
        <v>19511</v>
      </c>
      <c r="C11405" s="73" t="s">
        <v>19512</v>
      </c>
      <c r="D11405" s="71" t="s">
        <v>184</v>
      </c>
      <c r="E11405" s="172">
        <v>44.81</v>
      </c>
      <c r="F11405" s="72" t="s">
        <v>6</v>
      </c>
      <c r="G11405" s="68" t="s">
        <v>31382</v>
      </c>
      <c r="H11405" s="73"/>
    </row>
    <row r="11406" spans="1:8" hidden="1">
      <c r="A11406" s="67">
        <v>11405</v>
      </c>
      <c r="B11406" s="72" t="s">
        <v>19513</v>
      </c>
      <c r="C11406" s="73" t="s">
        <v>19514</v>
      </c>
      <c r="D11406" s="71" t="s">
        <v>184</v>
      </c>
      <c r="E11406" s="172">
        <v>44.81</v>
      </c>
      <c r="F11406" s="72" t="s">
        <v>6</v>
      </c>
      <c r="G11406" s="68" t="s">
        <v>31382</v>
      </c>
      <c r="H11406" s="73"/>
    </row>
    <row r="11407" spans="1:8" hidden="1">
      <c r="A11407" s="67">
        <v>11406</v>
      </c>
      <c r="B11407" s="72" t="s">
        <v>19515</v>
      </c>
      <c r="C11407" s="73" t="s">
        <v>19516</v>
      </c>
      <c r="D11407" s="71" t="s">
        <v>184</v>
      </c>
      <c r="E11407" s="172">
        <v>44.81</v>
      </c>
      <c r="F11407" s="72" t="s">
        <v>6</v>
      </c>
      <c r="G11407" s="68" t="s">
        <v>31382</v>
      </c>
      <c r="H11407" s="73"/>
    </row>
    <row r="11408" spans="1:8" hidden="1">
      <c r="A11408" s="67">
        <v>11407</v>
      </c>
      <c r="B11408" s="72" t="s">
        <v>19517</v>
      </c>
      <c r="C11408" s="73" t="s">
        <v>19518</v>
      </c>
      <c r="D11408" s="71" t="s">
        <v>184</v>
      </c>
      <c r="E11408" s="172">
        <v>44.81</v>
      </c>
      <c r="F11408" s="72" t="s">
        <v>6</v>
      </c>
      <c r="G11408" s="68" t="s">
        <v>31382</v>
      </c>
      <c r="H11408" s="73"/>
    </row>
    <row r="11409" spans="1:8" hidden="1">
      <c r="A11409" s="67">
        <v>11408</v>
      </c>
      <c r="B11409" s="72" t="s">
        <v>19519</v>
      </c>
      <c r="C11409" s="73" t="s">
        <v>19520</v>
      </c>
      <c r="D11409" s="71" t="s">
        <v>184</v>
      </c>
      <c r="E11409" s="172">
        <v>44.81</v>
      </c>
      <c r="F11409" s="72" t="s">
        <v>6</v>
      </c>
      <c r="G11409" s="68" t="s">
        <v>31382</v>
      </c>
      <c r="H11409" s="73"/>
    </row>
    <row r="11410" spans="1:8" hidden="1">
      <c r="A11410" s="67">
        <v>11409</v>
      </c>
      <c r="B11410" s="72" t="s">
        <v>19521</v>
      </c>
      <c r="C11410" s="73" t="s">
        <v>19522</v>
      </c>
      <c r="D11410" s="71" t="s">
        <v>184</v>
      </c>
      <c r="E11410" s="172">
        <v>44.81</v>
      </c>
      <c r="F11410" s="72" t="s">
        <v>6</v>
      </c>
      <c r="G11410" s="68" t="s">
        <v>31382</v>
      </c>
      <c r="H11410" s="73"/>
    </row>
    <row r="11411" spans="1:8" hidden="1">
      <c r="A11411" s="67">
        <v>11410</v>
      </c>
      <c r="B11411" s="72" t="s">
        <v>19523</v>
      </c>
      <c r="C11411" s="73" t="s">
        <v>19524</v>
      </c>
      <c r="D11411" s="71" t="s">
        <v>184</v>
      </c>
      <c r="E11411" s="172">
        <v>44.81</v>
      </c>
      <c r="F11411" s="72" t="s">
        <v>6</v>
      </c>
      <c r="G11411" s="68" t="s">
        <v>31382</v>
      </c>
      <c r="H11411" s="73"/>
    </row>
    <row r="11412" spans="1:8" hidden="1">
      <c r="A11412" s="67">
        <v>11411</v>
      </c>
      <c r="B11412" s="72" t="s">
        <v>19525</v>
      </c>
      <c r="C11412" s="73" t="s">
        <v>19526</v>
      </c>
      <c r="D11412" s="71" t="s">
        <v>184</v>
      </c>
      <c r="E11412" s="172">
        <v>44.81</v>
      </c>
      <c r="F11412" s="72" t="s">
        <v>6</v>
      </c>
      <c r="G11412" s="68" t="s">
        <v>31382</v>
      </c>
      <c r="H11412" s="73"/>
    </row>
    <row r="11413" spans="1:8" hidden="1">
      <c r="A11413" s="67">
        <v>11412</v>
      </c>
      <c r="B11413" s="72" t="s">
        <v>19527</v>
      </c>
      <c r="C11413" s="73" t="s">
        <v>19528</v>
      </c>
      <c r="D11413" s="71" t="s">
        <v>184</v>
      </c>
      <c r="E11413" s="172">
        <v>91.86</v>
      </c>
      <c r="F11413" s="72" t="s">
        <v>6</v>
      </c>
      <c r="G11413" s="68" t="s">
        <v>31382</v>
      </c>
      <c r="H11413" s="73"/>
    </row>
    <row r="11414" spans="1:8" hidden="1">
      <c r="A11414" s="67">
        <v>11413</v>
      </c>
      <c r="B11414" s="72" t="s">
        <v>19529</v>
      </c>
      <c r="C11414" s="73" t="s">
        <v>19530</v>
      </c>
      <c r="D11414" s="71" t="s">
        <v>184</v>
      </c>
      <c r="E11414" s="172">
        <v>91.86</v>
      </c>
      <c r="F11414" s="72" t="s">
        <v>6</v>
      </c>
      <c r="G11414" s="68" t="s">
        <v>31382</v>
      </c>
      <c r="H11414" s="73"/>
    </row>
    <row r="11415" spans="1:8" hidden="1">
      <c r="A11415" s="67">
        <v>11414</v>
      </c>
      <c r="B11415" s="72" t="s">
        <v>19531</v>
      </c>
      <c r="C11415" s="73" t="s">
        <v>19532</v>
      </c>
      <c r="D11415" s="71" t="s">
        <v>184</v>
      </c>
      <c r="E11415" s="172">
        <v>91.86</v>
      </c>
      <c r="F11415" s="72" t="s">
        <v>6</v>
      </c>
      <c r="G11415" s="68" t="s">
        <v>31382</v>
      </c>
      <c r="H11415" s="73"/>
    </row>
    <row r="11416" spans="1:8" hidden="1">
      <c r="A11416" s="67">
        <v>11415</v>
      </c>
      <c r="B11416" s="72" t="s">
        <v>19533</v>
      </c>
      <c r="C11416" s="73" t="s">
        <v>19534</v>
      </c>
      <c r="D11416" s="71" t="s">
        <v>184</v>
      </c>
      <c r="E11416" s="172">
        <v>91.86</v>
      </c>
      <c r="F11416" s="72" t="s">
        <v>6</v>
      </c>
      <c r="G11416" s="68" t="s">
        <v>31382</v>
      </c>
      <c r="H11416" s="73"/>
    </row>
    <row r="11417" spans="1:8" hidden="1">
      <c r="A11417" s="67">
        <v>11416</v>
      </c>
      <c r="B11417" s="72" t="s">
        <v>19535</v>
      </c>
      <c r="C11417" s="73" t="s">
        <v>19536</v>
      </c>
      <c r="D11417" s="71" t="s">
        <v>184</v>
      </c>
      <c r="E11417" s="172">
        <v>91.86</v>
      </c>
      <c r="F11417" s="72" t="s">
        <v>6</v>
      </c>
      <c r="G11417" s="68" t="s">
        <v>31382</v>
      </c>
      <c r="H11417" s="73"/>
    </row>
    <row r="11418" spans="1:8" hidden="1">
      <c r="A11418" s="67">
        <v>11417</v>
      </c>
      <c r="B11418" s="72" t="s">
        <v>19537</v>
      </c>
      <c r="C11418" s="73" t="s">
        <v>19538</v>
      </c>
      <c r="D11418" s="71" t="s">
        <v>184</v>
      </c>
      <c r="E11418" s="172">
        <v>91.86</v>
      </c>
      <c r="F11418" s="72" t="s">
        <v>6</v>
      </c>
      <c r="G11418" s="68" t="s">
        <v>31382</v>
      </c>
      <c r="H11418" s="73"/>
    </row>
    <row r="11419" spans="1:8" hidden="1">
      <c r="A11419" s="67">
        <v>11418</v>
      </c>
      <c r="B11419" s="72" t="s">
        <v>19539</v>
      </c>
      <c r="C11419" s="73" t="s">
        <v>19540</v>
      </c>
      <c r="D11419" s="71" t="s">
        <v>184</v>
      </c>
      <c r="E11419" s="172">
        <v>91.86</v>
      </c>
      <c r="F11419" s="72" t="s">
        <v>6</v>
      </c>
      <c r="G11419" s="68" t="s">
        <v>31382</v>
      </c>
      <c r="H11419" s="73"/>
    </row>
    <row r="11420" spans="1:8" hidden="1">
      <c r="A11420" s="67">
        <v>11419</v>
      </c>
      <c r="B11420" s="72" t="s">
        <v>19541</v>
      </c>
      <c r="C11420" s="73" t="s">
        <v>19542</v>
      </c>
      <c r="D11420" s="71" t="s">
        <v>184</v>
      </c>
      <c r="E11420" s="172">
        <v>91.86</v>
      </c>
      <c r="F11420" s="72" t="s">
        <v>6</v>
      </c>
      <c r="G11420" s="68" t="s">
        <v>31382</v>
      </c>
      <c r="H11420" s="73"/>
    </row>
    <row r="11421" spans="1:8" hidden="1">
      <c r="A11421" s="67">
        <v>11420</v>
      </c>
      <c r="B11421" s="72" t="s">
        <v>19543</v>
      </c>
      <c r="C11421" s="73" t="s">
        <v>19544</v>
      </c>
      <c r="D11421" s="71" t="s">
        <v>184</v>
      </c>
      <c r="E11421" s="172">
        <v>91.86</v>
      </c>
      <c r="F11421" s="72" t="s">
        <v>6</v>
      </c>
      <c r="G11421" s="68" t="s">
        <v>31382</v>
      </c>
      <c r="H11421" s="73"/>
    </row>
    <row r="11422" spans="1:8" hidden="1">
      <c r="A11422" s="67">
        <v>11421</v>
      </c>
      <c r="B11422" s="72" t="s">
        <v>19545</v>
      </c>
      <c r="C11422" s="73" t="s">
        <v>19546</v>
      </c>
      <c r="D11422" s="71" t="s">
        <v>184</v>
      </c>
      <c r="E11422" s="172">
        <v>91.86</v>
      </c>
      <c r="F11422" s="72" t="s">
        <v>6</v>
      </c>
      <c r="G11422" s="68" t="s">
        <v>31382</v>
      </c>
      <c r="H11422" s="73"/>
    </row>
    <row r="11423" spans="1:8" hidden="1">
      <c r="A11423" s="67">
        <v>11422</v>
      </c>
      <c r="B11423" s="72" t="s">
        <v>19547</v>
      </c>
      <c r="C11423" s="73" t="s">
        <v>19548</v>
      </c>
      <c r="D11423" s="71" t="s">
        <v>184</v>
      </c>
      <c r="E11423" s="172">
        <v>91.86</v>
      </c>
      <c r="F11423" s="72" t="s">
        <v>6</v>
      </c>
      <c r="G11423" s="68" t="s">
        <v>31382</v>
      </c>
      <c r="H11423" s="73"/>
    </row>
    <row r="11424" spans="1:8" hidden="1">
      <c r="A11424" s="67">
        <v>11423</v>
      </c>
      <c r="B11424" s="72" t="s">
        <v>19549</v>
      </c>
      <c r="C11424" s="73" t="s">
        <v>19550</v>
      </c>
      <c r="D11424" s="71" t="s">
        <v>184</v>
      </c>
      <c r="E11424" s="172">
        <v>91.86</v>
      </c>
      <c r="F11424" s="72" t="s">
        <v>6</v>
      </c>
      <c r="G11424" s="68" t="s">
        <v>31382</v>
      </c>
      <c r="H11424" s="73"/>
    </row>
    <row r="11425" spans="1:8" hidden="1">
      <c r="A11425" s="67">
        <v>11424</v>
      </c>
      <c r="B11425" s="72" t="s">
        <v>19551</v>
      </c>
      <c r="C11425" s="73" t="s">
        <v>19552</v>
      </c>
      <c r="D11425" s="71" t="s">
        <v>184</v>
      </c>
      <c r="E11425" s="172">
        <v>91.86</v>
      </c>
      <c r="F11425" s="72" t="s">
        <v>6</v>
      </c>
      <c r="G11425" s="68" t="s">
        <v>31382</v>
      </c>
      <c r="H11425" s="73"/>
    </row>
    <row r="11426" spans="1:8" hidden="1">
      <c r="A11426" s="67">
        <v>11425</v>
      </c>
      <c r="B11426" s="72" t="s">
        <v>19553</v>
      </c>
      <c r="C11426" s="73" t="s">
        <v>19554</v>
      </c>
      <c r="D11426" s="71" t="s">
        <v>184</v>
      </c>
      <c r="E11426" s="172">
        <v>91.86</v>
      </c>
      <c r="F11426" s="72" t="s">
        <v>6</v>
      </c>
      <c r="G11426" s="68" t="s">
        <v>31382</v>
      </c>
      <c r="H11426" s="73"/>
    </row>
    <row r="11427" spans="1:8" hidden="1">
      <c r="A11427" s="67">
        <v>11426</v>
      </c>
      <c r="B11427" s="72" t="s">
        <v>19555</v>
      </c>
      <c r="C11427" s="73" t="s">
        <v>19556</v>
      </c>
      <c r="D11427" s="71" t="s">
        <v>184</v>
      </c>
      <c r="E11427" s="172">
        <v>91.86</v>
      </c>
      <c r="F11427" s="72" t="s">
        <v>6</v>
      </c>
      <c r="G11427" s="68" t="s">
        <v>31382</v>
      </c>
      <c r="H11427" s="73"/>
    </row>
    <row r="11428" spans="1:8" hidden="1">
      <c r="A11428" s="67">
        <v>11427</v>
      </c>
      <c r="B11428" s="72" t="s">
        <v>19557</v>
      </c>
      <c r="C11428" s="73" t="s">
        <v>19558</v>
      </c>
      <c r="D11428" s="71" t="s">
        <v>184</v>
      </c>
      <c r="E11428" s="172">
        <v>91.86</v>
      </c>
      <c r="F11428" s="72" t="s">
        <v>6</v>
      </c>
      <c r="G11428" s="68" t="s">
        <v>31382</v>
      </c>
      <c r="H11428" s="73"/>
    </row>
    <row r="11429" spans="1:8" hidden="1">
      <c r="A11429" s="67">
        <v>11428</v>
      </c>
      <c r="B11429" s="72" t="s">
        <v>19559</v>
      </c>
      <c r="C11429" s="73" t="s">
        <v>19560</v>
      </c>
      <c r="D11429" s="71" t="s">
        <v>184</v>
      </c>
      <c r="E11429" s="172">
        <v>91.86</v>
      </c>
      <c r="F11429" s="72" t="s">
        <v>6</v>
      </c>
      <c r="G11429" s="68" t="s">
        <v>31382</v>
      </c>
      <c r="H11429" s="73"/>
    </row>
    <row r="11430" spans="1:8" hidden="1">
      <c r="A11430" s="67">
        <v>11429</v>
      </c>
      <c r="B11430" s="72" t="s">
        <v>19561</v>
      </c>
      <c r="C11430" s="73" t="s">
        <v>19562</v>
      </c>
      <c r="D11430" s="71" t="s">
        <v>184</v>
      </c>
      <c r="E11430" s="172">
        <v>91.86</v>
      </c>
      <c r="F11430" s="72" t="s">
        <v>6</v>
      </c>
      <c r="G11430" s="68" t="s">
        <v>31382</v>
      </c>
      <c r="H11430" s="73"/>
    </row>
    <row r="11431" spans="1:8" hidden="1">
      <c r="A11431" s="67">
        <v>11430</v>
      </c>
      <c r="B11431" s="72" t="s">
        <v>19563</v>
      </c>
      <c r="C11431" s="73" t="s">
        <v>19564</v>
      </c>
      <c r="D11431" s="71" t="s">
        <v>184</v>
      </c>
      <c r="E11431" s="172">
        <v>91.86</v>
      </c>
      <c r="F11431" s="72" t="s">
        <v>6</v>
      </c>
      <c r="G11431" s="68" t="s">
        <v>31382</v>
      </c>
      <c r="H11431" s="73"/>
    </row>
    <row r="11432" spans="1:8" hidden="1">
      <c r="A11432" s="67">
        <v>11431</v>
      </c>
      <c r="B11432" s="72" t="s">
        <v>19565</v>
      </c>
      <c r="C11432" s="73" t="s">
        <v>19566</v>
      </c>
      <c r="D11432" s="71" t="s">
        <v>184</v>
      </c>
      <c r="E11432" s="172">
        <v>91.86</v>
      </c>
      <c r="F11432" s="72" t="s">
        <v>6</v>
      </c>
      <c r="G11432" s="68" t="s">
        <v>31382</v>
      </c>
      <c r="H11432" s="73"/>
    </row>
    <row r="11433" spans="1:8" hidden="1">
      <c r="A11433" s="67">
        <v>11432</v>
      </c>
      <c r="B11433" s="72" t="s">
        <v>19567</v>
      </c>
      <c r="C11433" s="73" t="s">
        <v>19568</v>
      </c>
      <c r="D11433" s="71" t="s">
        <v>184</v>
      </c>
      <c r="E11433" s="172">
        <v>91.86</v>
      </c>
      <c r="F11433" s="72" t="s">
        <v>6</v>
      </c>
      <c r="G11433" s="68" t="s">
        <v>31382</v>
      </c>
      <c r="H11433" s="73"/>
    </row>
    <row r="11434" spans="1:8" hidden="1">
      <c r="A11434" s="67">
        <v>11433</v>
      </c>
      <c r="B11434" s="72" t="s">
        <v>19569</v>
      </c>
      <c r="C11434" s="73" t="s">
        <v>19570</v>
      </c>
      <c r="D11434" s="71" t="s">
        <v>184</v>
      </c>
      <c r="E11434" s="172">
        <v>91.86</v>
      </c>
      <c r="F11434" s="72" t="s">
        <v>6</v>
      </c>
      <c r="G11434" s="68" t="s">
        <v>31382</v>
      </c>
      <c r="H11434" s="73"/>
    </row>
    <row r="11435" spans="1:8" hidden="1">
      <c r="A11435" s="67">
        <v>11434</v>
      </c>
      <c r="B11435" s="72" t="s">
        <v>19571</v>
      </c>
      <c r="C11435" s="73" t="s">
        <v>19572</v>
      </c>
      <c r="D11435" s="71" t="s">
        <v>184</v>
      </c>
      <c r="E11435" s="172">
        <v>91.86</v>
      </c>
      <c r="F11435" s="72" t="s">
        <v>6</v>
      </c>
      <c r="G11435" s="68" t="s">
        <v>31382</v>
      </c>
      <c r="H11435" s="73"/>
    </row>
    <row r="11436" spans="1:8" hidden="1">
      <c r="A11436" s="67">
        <v>11435</v>
      </c>
      <c r="B11436" s="72" t="s">
        <v>19573</v>
      </c>
      <c r="C11436" s="73" t="s">
        <v>19574</v>
      </c>
      <c r="D11436" s="71" t="s">
        <v>184</v>
      </c>
      <c r="E11436" s="172">
        <v>91.86</v>
      </c>
      <c r="F11436" s="72" t="s">
        <v>6</v>
      </c>
      <c r="G11436" s="68" t="s">
        <v>31382</v>
      </c>
      <c r="H11436" s="73"/>
    </row>
    <row r="11437" spans="1:8" hidden="1">
      <c r="A11437" s="67">
        <v>11436</v>
      </c>
      <c r="B11437" s="72" t="s">
        <v>19575</v>
      </c>
      <c r="C11437" s="73" t="s">
        <v>19576</v>
      </c>
      <c r="D11437" s="71" t="s">
        <v>184</v>
      </c>
      <c r="E11437" s="172">
        <v>91.86</v>
      </c>
      <c r="F11437" s="72" t="s">
        <v>6</v>
      </c>
      <c r="G11437" s="68" t="s">
        <v>31382</v>
      </c>
      <c r="H11437" s="73"/>
    </row>
    <row r="11438" spans="1:8" hidden="1">
      <c r="A11438" s="67">
        <v>11437</v>
      </c>
      <c r="B11438" s="72" t="s">
        <v>19577</v>
      </c>
      <c r="C11438" s="73" t="s">
        <v>19578</v>
      </c>
      <c r="D11438" s="71" t="s">
        <v>184</v>
      </c>
      <c r="E11438" s="172">
        <v>91.86</v>
      </c>
      <c r="F11438" s="72" t="s">
        <v>6</v>
      </c>
      <c r="G11438" s="68" t="s">
        <v>31382</v>
      </c>
      <c r="H11438" s="73"/>
    </row>
    <row r="11439" spans="1:8" hidden="1">
      <c r="A11439" s="67">
        <v>11438</v>
      </c>
      <c r="B11439" s="72" t="s">
        <v>19579</v>
      </c>
      <c r="C11439" s="73" t="s">
        <v>19580</v>
      </c>
      <c r="D11439" s="71" t="s">
        <v>184</v>
      </c>
      <c r="E11439" s="172">
        <v>138.9</v>
      </c>
      <c r="F11439" s="72" t="s">
        <v>6</v>
      </c>
      <c r="G11439" s="68" t="s">
        <v>31382</v>
      </c>
      <c r="H11439" s="73"/>
    </row>
    <row r="11440" spans="1:8" hidden="1">
      <c r="A11440" s="67">
        <v>11439</v>
      </c>
      <c r="B11440" s="72" t="s">
        <v>19581</v>
      </c>
      <c r="C11440" s="73" t="s">
        <v>19582</v>
      </c>
      <c r="D11440" s="71" t="s">
        <v>184</v>
      </c>
      <c r="E11440" s="172">
        <v>138.9</v>
      </c>
      <c r="F11440" s="72" t="s">
        <v>6</v>
      </c>
      <c r="G11440" s="68" t="s">
        <v>31382</v>
      </c>
      <c r="H11440" s="73"/>
    </row>
    <row r="11441" spans="1:8" hidden="1">
      <c r="A11441" s="67">
        <v>11440</v>
      </c>
      <c r="B11441" s="72" t="s">
        <v>19583</v>
      </c>
      <c r="C11441" s="73" t="s">
        <v>19584</v>
      </c>
      <c r="D11441" s="71" t="s">
        <v>184</v>
      </c>
      <c r="E11441" s="172">
        <v>138.9</v>
      </c>
      <c r="F11441" s="72" t="s">
        <v>6</v>
      </c>
      <c r="G11441" s="68" t="s">
        <v>31382</v>
      </c>
      <c r="H11441" s="73"/>
    </row>
    <row r="11442" spans="1:8" hidden="1">
      <c r="A11442" s="67">
        <v>11441</v>
      </c>
      <c r="B11442" s="72" t="s">
        <v>19585</v>
      </c>
      <c r="C11442" s="73" t="s">
        <v>19586</v>
      </c>
      <c r="D11442" s="71" t="s">
        <v>184</v>
      </c>
      <c r="E11442" s="172">
        <v>138.9</v>
      </c>
      <c r="F11442" s="72" t="s">
        <v>6</v>
      </c>
      <c r="G11442" s="68" t="s">
        <v>31382</v>
      </c>
      <c r="H11442" s="73"/>
    </row>
    <row r="11443" spans="1:8" hidden="1">
      <c r="A11443" s="67">
        <v>11442</v>
      </c>
      <c r="B11443" s="72" t="s">
        <v>19587</v>
      </c>
      <c r="C11443" s="73" t="s">
        <v>19588</v>
      </c>
      <c r="D11443" s="71" t="s">
        <v>184</v>
      </c>
      <c r="E11443" s="172">
        <v>138.9</v>
      </c>
      <c r="F11443" s="72" t="s">
        <v>6</v>
      </c>
      <c r="G11443" s="68" t="s">
        <v>31382</v>
      </c>
      <c r="H11443" s="73"/>
    </row>
    <row r="11444" spans="1:8" hidden="1">
      <c r="A11444" s="67">
        <v>11443</v>
      </c>
      <c r="B11444" s="72" t="s">
        <v>19589</v>
      </c>
      <c r="C11444" s="73" t="s">
        <v>19590</v>
      </c>
      <c r="D11444" s="71" t="s">
        <v>184</v>
      </c>
      <c r="E11444" s="172">
        <v>138.9</v>
      </c>
      <c r="F11444" s="72" t="s">
        <v>6</v>
      </c>
      <c r="G11444" s="68" t="s">
        <v>31382</v>
      </c>
      <c r="H11444" s="73"/>
    </row>
    <row r="11445" spans="1:8" hidden="1">
      <c r="A11445" s="67">
        <v>11444</v>
      </c>
      <c r="B11445" s="72" t="s">
        <v>19591</v>
      </c>
      <c r="C11445" s="73" t="s">
        <v>19592</v>
      </c>
      <c r="D11445" s="71" t="s">
        <v>184</v>
      </c>
      <c r="E11445" s="172">
        <v>138.9</v>
      </c>
      <c r="F11445" s="72" t="s">
        <v>6</v>
      </c>
      <c r="G11445" s="68" t="s">
        <v>31382</v>
      </c>
      <c r="H11445" s="73"/>
    </row>
    <row r="11446" spans="1:8" hidden="1">
      <c r="A11446" s="67">
        <v>11445</v>
      </c>
      <c r="B11446" s="72" t="s">
        <v>19593</v>
      </c>
      <c r="C11446" s="73" t="s">
        <v>19594</v>
      </c>
      <c r="D11446" s="71" t="s">
        <v>184</v>
      </c>
      <c r="E11446" s="172">
        <v>138.9</v>
      </c>
      <c r="F11446" s="72" t="s">
        <v>6</v>
      </c>
      <c r="G11446" s="68" t="s">
        <v>31382</v>
      </c>
      <c r="H11446" s="73"/>
    </row>
    <row r="11447" spans="1:8" hidden="1">
      <c r="A11447" s="67">
        <v>11446</v>
      </c>
      <c r="B11447" s="72" t="s">
        <v>19595</v>
      </c>
      <c r="C11447" s="73" t="s">
        <v>19596</v>
      </c>
      <c r="D11447" s="71" t="s">
        <v>184</v>
      </c>
      <c r="E11447" s="172">
        <v>138.9</v>
      </c>
      <c r="F11447" s="72" t="s">
        <v>6</v>
      </c>
      <c r="G11447" s="68" t="s">
        <v>31382</v>
      </c>
      <c r="H11447" s="73"/>
    </row>
    <row r="11448" spans="1:8" hidden="1">
      <c r="A11448" s="67">
        <v>11447</v>
      </c>
      <c r="B11448" s="72" t="s">
        <v>19597</v>
      </c>
      <c r="C11448" s="73" t="s">
        <v>19598</v>
      </c>
      <c r="D11448" s="71" t="s">
        <v>184</v>
      </c>
      <c r="E11448" s="172">
        <v>138.9</v>
      </c>
      <c r="F11448" s="72" t="s">
        <v>6</v>
      </c>
      <c r="G11448" s="68" t="s">
        <v>31382</v>
      </c>
      <c r="H11448" s="73"/>
    </row>
    <row r="11449" spans="1:8" hidden="1">
      <c r="A11449" s="67">
        <v>11448</v>
      </c>
      <c r="B11449" s="72" t="s">
        <v>19599</v>
      </c>
      <c r="C11449" s="73" t="s">
        <v>19600</v>
      </c>
      <c r="D11449" s="71" t="s">
        <v>184</v>
      </c>
      <c r="E11449" s="172">
        <v>138.9</v>
      </c>
      <c r="F11449" s="72" t="s">
        <v>6</v>
      </c>
      <c r="G11449" s="68" t="s">
        <v>31382</v>
      </c>
      <c r="H11449" s="73"/>
    </row>
    <row r="11450" spans="1:8" hidden="1">
      <c r="A11450" s="67">
        <v>11449</v>
      </c>
      <c r="B11450" s="72" t="s">
        <v>19601</v>
      </c>
      <c r="C11450" s="73" t="s">
        <v>19602</v>
      </c>
      <c r="D11450" s="71" t="s">
        <v>184</v>
      </c>
      <c r="E11450" s="172">
        <v>138.9</v>
      </c>
      <c r="F11450" s="72" t="s">
        <v>6</v>
      </c>
      <c r="G11450" s="68" t="s">
        <v>31382</v>
      </c>
      <c r="H11450" s="73"/>
    </row>
    <row r="11451" spans="1:8" hidden="1">
      <c r="A11451" s="67">
        <v>11450</v>
      </c>
      <c r="B11451" s="72" t="s">
        <v>19603</v>
      </c>
      <c r="C11451" s="73" t="s">
        <v>19604</v>
      </c>
      <c r="D11451" s="71" t="s">
        <v>184</v>
      </c>
      <c r="E11451" s="172">
        <v>138.9</v>
      </c>
      <c r="F11451" s="72" t="s">
        <v>6</v>
      </c>
      <c r="G11451" s="68" t="s">
        <v>31382</v>
      </c>
      <c r="H11451" s="73"/>
    </row>
    <row r="11452" spans="1:8" hidden="1">
      <c r="A11452" s="67">
        <v>11451</v>
      </c>
      <c r="B11452" s="72" t="s">
        <v>19605</v>
      </c>
      <c r="C11452" s="73" t="s">
        <v>19606</v>
      </c>
      <c r="D11452" s="71" t="s">
        <v>184</v>
      </c>
      <c r="E11452" s="172">
        <v>138.9</v>
      </c>
      <c r="F11452" s="72" t="s">
        <v>6</v>
      </c>
      <c r="G11452" s="68" t="s">
        <v>31382</v>
      </c>
      <c r="H11452" s="73"/>
    </row>
    <row r="11453" spans="1:8" hidden="1">
      <c r="A11453" s="67">
        <v>11452</v>
      </c>
      <c r="B11453" s="72" t="s">
        <v>19607</v>
      </c>
      <c r="C11453" s="73" t="s">
        <v>19608</v>
      </c>
      <c r="D11453" s="71" t="s">
        <v>184</v>
      </c>
      <c r="E11453" s="172">
        <v>138.9</v>
      </c>
      <c r="F11453" s="72" t="s">
        <v>6</v>
      </c>
      <c r="G11453" s="68" t="s">
        <v>31382</v>
      </c>
      <c r="H11453" s="73"/>
    </row>
    <row r="11454" spans="1:8" hidden="1">
      <c r="A11454" s="67">
        <v>11453</v>
      </c>
      <c r="B11454" s="72" t="s">
        <v>19609</v>
      </c>
      <c r="C11454" s="73" t="s">
        <v>19610</v>
      </c>
      <c r="D11454" s="71" t="s">
        <v>184</v>
      </c>
      <c r="E11454" s="172">
        <v>138.9</v>
      </c>
      <c r="F11454" s="72" t="s">
        <v>6</v>
      </c>
      <c r="G11454" s="68" t="s">
        <v>31382</v>
      </c>
      <c r="H11454" s="73"/>
    </row>
    <row r="11455" spans="1:8" hidden="1">
      <c r="A11455" s="67">
        <v>11454</v>
      </c>
      <c r="B11455" s="72" t="s">
        <v>19611</v>
      </c>
      <c r="C11455" s="73" t="s">
        <v>19612</v>
      </c>
      <c r="D11455" s="71" t="s">
        <v>184</v>
      </c>
      <c r="E11455" s="172">
        <v>138.9</v>
      </c>
      <c r="F11455" s="72" t="s">
        <v>6</v>
      </c>
      <c r="G11455" s="68" t="s">
        <v>31382</v>
      </c>
      <c r="H11455" s="73"/>
    </row>
    <row r="11456" spans="1:8" hidden="1">
      <c r="A11456" s="67">
        <v>11455</v>
      </c>
      <c r="B11456" s="72" t="s">
        <v>19613</v>
      </c>
      <c r="C11456" s="73" t="s">
        <v>19614</v>
      </c>
      <c r="D11456" s="71" t="s">
        <v>184</v>
      </c>
      <c r="E11456" s="172">
        <v>138.9</v>
      </c>
      <c r="F11456" s="72" t="s">
        <v>6</v>
      </c>
      <c r="G11456" s="68" t="s">
        <v>31382</v>
      </c>
      <c r="H11456" s="73"/>
    </row>
    <row r="11457" spans="1:8" hidden="1">
      <c r="A11457" s="67">
        <v>11456</v>
      </c>
      <c r="B11457" s="72" t="s">
        <v>19615</v>
      </c>
      <c r="C11457" s="73" t="s">
        <v>19616</v>
      </c>
      <c r="D11457" s="71" t="s">
        <v>184</v>
      </c>
      <c r="E11457" s="172">
        <v>138.9</v>
      </c>
      <c r="F11457" s="72" t="s">
        <v>6</v>
      </c>
      <c r="G11457" s="68" t="s">
        <v>31382</v>
      </c>
      <c r="H11457" s="73"/>
    </row>
    <row r="11458" spans="1:8" hidden="1">
      <c r="A11458" s="67">
        <v>11457</v>
      </c>
      <c r="B11458" s="72" t="s">
        <v>19617</v>
      </c>
      <c r="C11458" s="73" t="s">
        <v>19618</v>
      </c>
      <c r="D11458" s="71" t="s">
        <v>184</v>
      </c>
      <c r="E11458" s="172">
        <v>138.9</v>
      </c>
      <c r="F11458" s="72" t="s">
        <v>6</v>
      </c>
      <c r="G11458" s="68" t="s">
        <v>31382</v>
      </c>
      <c r="H11458" s="73"/>
    </row>
    <row r="11459" spans="1:8" hidden="1">
      <c r="A11459" s="67">
        <v>11458</v>
      </c>
      <c r="B11459" s="72" t="s">
        <v>19619</v>
      </c>
      <c r="C11459" s="73" t="s">
        <v>19620</v>
      </c>
      <c r="D11459" s="71" t="s">
        <v>184</v>
      </c>
      <c r="E11459" s="172">
        <v>138.9</v>
      </c>
      <c r="F11459" s="72" t="s">
        <v>6</v>
      </c>
      <c r="G11459" s="68" t="s">
        <v>31382</v>
      </c>
      <c r="H11459" s="73"/>
    </row>
    <row r="11460" spans="1:8" hidden="1">
      <c r="A11460" s="67">
        <v>11459</v>
      </c>
      <c r="B11460" s="72" t="s">
        <v>19621</v>
      </c>
      <c r="C11460" s="73" t="s">
        <v>19622</v>
      </c>
      <c r="D11460" s="71" t="s">
        <v>184</v>
      </c>
      <c r="E11460" s="172">
        <v>138.9</v>
      </c>
      <c r="F11460" s="72" t="s">
        <v>6</v>
      </c>
      <c r="G11460" s="68" t="s">
        <v>31382</v>
      </c>
      <c r="H11460" s="73"/>
    </row>
    <row r="11461" spans="1:8" hidden="1">
      <c r="A11461" s="67">
        <v>11460</v>
      </c>
      <c r="B11461" s="72" t="s">
        <v>19623</v>
      </c>
      <c r="C11461" s="73" t="s">
        <v>19624</v>
      </c>
      <c r="D11461" s="71" t="s">
        <v>184</v>
      </c>
      <c r="E11461" s="172">
        <v>138.9</v>
      </c>
      <c r="F11461" s="72" t="s">
        <v>6</v>
      </c>
      <c r="G11461" s="68" t="s">
        <v>31382</v>
      </c>
      <c r="H11461" s="73"/>
    </row>
    <row r="11462" spans="1:8" hidden="1">
      <c r="A11462" s="67">
        <v>11461</v>
      </c>
      <c r="B11462" s="72" t="s">
        <v>19625</v>
      </c>
      <c r="C11462" s="73" t="s">
        <v>19626</v>
      </c>
      <c r="D11462" s="71" t="s">
        <v>184</v>
      </c>
      <c r="E11462" s="172">
        <v>138.9</v>
      </c>
      <c r="F11462" s="72" t="s">
        <v>6</v>
      </c>
      <c r="G11462" s="68" t="s">
        <v>31382</v>
      </c>
      <c r="H11462" s="73"/>
    </row>
    <row r="11463" spans="1:8" hidden="1">
      <c r="A11463" s="67">
        <v>11462</v>
      </c>
      <c r="B11463" s="72" t="s">
        <v>19627</v>
      </c>
      <c r="C11463" s="73" t="s">
        <v>19628</v>
      </c>
      <c r="D11463" s="71" t="s">
        <v>184</v>
      </c>
      <c r="E11463" s="172">
        <v>138.9</v>
      </c>
      <c r="F11463" s="72" t="s">
        <v>6</v>
      </c>
      <c r="G11463" s="68" t="s">
        <v>31382</v>
      </c>
      <c r="H11463" s="73"/>
    </row>
    <row r="11464" spans="1:8" hidden="1">
      <c r="A11464" s="67">
        <v>11463</v>
      </c>
      <c r="B11464" s="72" t="s">
        <v>19629</v>
      </c>
      <c r="C11464" s="73" t="s">
        <v>19630</v>
      </c>
      <c r="D11464" s="71" t="s">
        <v>184</v>
      </c>
      <c r="E11464" s="172">
        <v>138.9</v>
      </c>
      <c r="F11464" s="72" t="s">
        <v>6</v>
      </c>
      <c r="G11464" s="68" t="s">
        <v>31382</v>
      </c>
      <c r="H11464" s="73"/>
    </row>
    <row r="11465" spans="1:8" hidden="1">
      <c r="A11465" s="67">
        <v>11464</v>
      </c>
      <c r="B11465" s="72" t="s">
        <v>19631</v>
      </c>
      <c r="C11465" s="73" t="s">
        <v>19632</v>
      </c>
      <c r="D11465" s="71" t="s">
        <v>184</v>
      </c>
      <c r="E11465" s="172">
        <v>188.28</v>
      </c>
      <c r="F11465" s="72" t="s">
        <v>6</v>
      </c>
      <c r="G11465" s="68" t="s">
        <v>31382</v>
      </c>
      <c r="H11465" s="73"/>
    </row>
    <row r="11466" spans="1:8" hidden="1">
      <c r="A11466" s="67">
        <v>11465</v>
      </c>
      <c r="B11466" s="72" t="s">
        <v>19633</v>
      </c>
      <c r="C11466" s="73" t="s">
        <v>19634</v>
      </c>
      <c r="D11466" s="71" t="s">
        <v>184</v>
      </c>
      <c r="E11466" s="172">
        <v>188.28</v>
      </c>
      <c r="F11466" s="72" t="s">
        <v>6</v>
      </c>
      <c r="G11466" s="68" t="s">
        <v>31382</v>
      </c>
      <c r="H11466" s="73"/>
    </row>
    <row r="11467" spans="1:8" hidden="1">
      <c r="A11467" s="67">
        <v>11466</v>
      </c>
      <c r="B11467" s="72" t="s">
        <v>19635</v>
      </c>
      <c r="C11467" s="73" t="s">
        <v>19636</v>
      </c>
      <c r="D11467" s="71" t="s">
        <v>184</v>
      </c>
      <c r="E11467" s="172">
        <v>188.28</v>
      </c>
      <c r="F11467" s="72" t="s">
        <v>6</v>
      </c>
      <c r="G11467" s="68" t="s">
        <v>31382</v>
      </c>
      <c r="H11467" s="73"/>
    </row>
    <row r="11468" spans="1:8" hidden="1">
      <c r="A11468" s="67">
        <v>11467</v>
      </c>
      <c r="B11468" s="72" t="s">
        <v>19637</v>
      </c>
      <c r="C11468" s="73" t="s">
        <v>19638</v>
      </c>
      <c r="D11468" s="71" t="s">
        <v>184</v>
      </c>
      <c r="E11468" s="172">
        <v>188.28</v>
      </c>
      <c r="F11468" s="72" t="s">
        <v>6</v>
      </c>
      <c r="G11468" s="68" t="s">
        <v>31382</v>
      </c>
      <c r="H11468" s="73"/>
    </row>
    <row r="11469" spans="1:8" hidden="1">
      <c r="A11469" s="67">
        <v>11468</v>
      </c>
      <c r="B11469" s="72" t="s">
        <v>19639</v>
      </c>
      <c r="C11469" s="73" t="s">
        <v>19640</v>
      </c>
      <c r="D11469" s="71" t="s">
        <v>184</v>
      </c>
      <c r="E11469" s="172">
        <v>188.28</v>
      </c>
      <c r="F11469" s="72" t="s">
        <v>6</v>
      </c>
      <c r="G11469" s="68" t="s">
        <v>31382</v>
      </c>
      <c r="H11469" s="73"/>
    </row>
    <row r="11470" spans="1:8" hidden="1">
      <c r="A11470" s="67">
        <v>11469</v>
      </c>
      <c r="B11470" s="72" t="s">
        <v>19641</v>
      </c>
      <c r="C11470" s="73" t="s">
        <v>19642</v>
      </c>
      <c r="D11470" s="71" t="s">
        <v>184</v>
      </c>
      <c r="E11470" s="172">
        <v>188.28</v>
      </c>
      <c r="F11470" s="72" t="s">
        <v>6</v>
      </c>
      <c r="G11470" s="68" t="s">
        <v>31382</v>
      </c>
      <c r="H11470" s="73"/>
    </row>
    <row r="11471" spans="1:8" hidden="1">
      <c r="A11471" s="67">
        <v>11470</v>
      </c>
      <c r="B11471" s="72" t="s">
        <v>19643</v>
      </c>
      <c r="C11471" s="73" t="s">
        <v>19644</v>
      </c>
      <c r="D11471" s="71" t="s">
        <v>184</v>
      </c>
      <c r="E11471" s="172">
        <v>188.28</v>
      </c>
      <c r="F11471" s="72" t="s">
        <v>6</v>
      </c>
      <c r="G11471" s="68" t="s">
        <v>31382</v>
      </c>
      <c r="H11471" s="73"/>
    </row>
    <row r="11472" spans="1:8" hidden="1">
      <c r="A11472" s="67">
        <v>11471</v>
      </c>
      <c r="B11472" s="72" t="s">
        <v>19645</v>
      </c>
      <c r="C11472" s="73" t="s">
        <v>19646</v>
      </c>
      <c r="D11472" s="71" t="s">
        <v>184</v>
      </c>
      <c r="E11472" s="172">
        <v>188.28</v>
      </c>
      <c r="F11472" s="72" t="s">
        <v>6</v>
      </c>
      <c r="G11472" s="68" t="s">
        <v>31382</v>
      </c>
      <c r="H11472" s="73"/>
    </row>
    <row r="11473" spans="1:8" hidden="1">
      <c r="A11473" s="67">
        <v>11472</v>
      </c>
      <c r="B11473" s="72" t="s">
        <v>19647</v>
      </c>
      <c r="C11473" s="73" t="s">
        <v>19648</v>
      </c>
      <c r="D11473" s="71" t="s">
        <v>184</v>
      </c>
      <c r="E11473" s="172">
        <v>188.28</v>
      </c>
      <c r="F11473" s="72" t="s">
        <v>6</v>
      </c>
      <c r="G11473" s="68" t="s">
        <v>31382</v>
      </c>
      <c r="H11473" s="73"/>
    </row>
    <row r="11474" spans="1:8" hidden="1">
      <c r="A11474" s="67">
        <v>11473</v>
      </c>
      <c r="B11474" s="72" t="s">
        <v>19649</v>
      </c>
      <c r="C11474" s="73" t="s">
        <v>19650</v>
      </c>
      <c r="D11474" s="71" t="s">
        <v>184</v>
      </c>
      <c r="E11474" s="172">
        <v>188.28</v>
      </c>
      <c r="F11474" s="72" t="s">
        <v>6</v>
      </c>
      <c r="G11474" s="68" t="s">
        <v>31382</v>
      </c>
      <c r="H11474" s="73"/>
    </row>
    <row r="11475" spans="1:8" hidden="1">
      <c r="A11475" s="67">
        <v>11474</v>
      </c>
      <c r="B11475" s="72" t="s">
        <v>19651</v>
      </c>
      <c r="C11475" s="73" t="s">
        <v>19652</v>
      </c>
      <c r="D11475" s="71" t="s">
        <v>184</v>
      </c>
      <c r="E11475" s="172">
        <v>188.28</v>
      </c>
      <c r="F11475" s="72" t="s">
        <v>6</v>
      </c>
      <c r="G11475" s="68" t="s">
        <v>31382</v>
      </c>
      <c r="H11475" s="73"/>
    </row>
    <row r="11476" spans="1:8" hidden="1">
      <c r="A11476" s="67">
        <v>11475</v>
      </c>
      <c r="B11476" s="72" t="s">
        <v>19653</v>
      </c>
      <c r="C11476" s="73" t="s">
        <v>19654</v>
      </c>
      <c r="D11476" s="71" t="s">
        <v>184</v>
      </c>
      <c r="E11476" s="172">
        <v>188.28</v>
      </c>
      <c r="F11476" s="72" t="s">
        <v>6</v>
      </c>
      <c r="G11476" s="68" t="s">
        <v>31382</v>
      </c>
      <c r="H11476" s="73"/>
    </row>
    <row r="11477" spans="1:8" hidden="1">
      <c r="A11477" s="67">
        <v>11476</v>
      </c>
      <c r="B11477" s="72" t="s">
        <v>19655</v>
      </c>
      <c r="C11477" s="73" t="s">
        <v>19656</v>
      </c>
      <c r="D11477" s="71" t="s">
        <v>184</v>
      </c>
      <c r="E11477" s="172">
        <v>188.28</v>
      </c>
      <c r="F11477" s="72" t="s">
        <v>6</v>
      </c>
      <c r="G11477" s="68" t="s">
        <v>31382</v>
      </c>
      <c r="H11477" s="73"/>
    </row>
    <row r="11478" spans="1:8" hidden="1">
      <c r="A11478" s="67">
        <v>11477</v>
      </c>
      <c r="B11478" s="72" t="s">
        <v>19657</v>
      </c>
      <c r="C11478" s="73" t="s">
        <v>19658</v>
      </c>
      <c r="D11478" s="71" t="s">
        <v>184</v>
      </c>
      <c r="E11478" s="172">
        <v>188.28</v>
      </c>
      <c r="F11478" s="72" t="s">
        <v>6</v>
      </c>
      <c r="G11478" s="68" t="s">
        <v>31382</v>
      </c>
      <c r="H11478" s="73"/>
    </row>
    <row r="11479" spans="1:8" hidden="1">
      <c r="A11479" s="67">
        <v>11478</v>
      </c>
      <c r="B11479" s="72" t="s">
        <v>19659</v>
      </c>
      <c r="C11479" s="73" t="s">
        <v>19660</v>
      </c>
      <c r="D11479" s="71" t="s">
        <v>184</v>
      </c>
      <c r="E11479" s="172">
        <v>188.28</v>
      </c>
      <c r="F11479" s="72" t="s">
        <v>6</v>
      </c>
      <c r="G11479" s="68" t="s">
        <v>31382</v>
      </c>
      <c r="H11479" s="73"/>
    </row>
    <row r="11480" spans="1:8" hidden="1">
      <c r="A11480" s="67">
        <v>11479</v>
      </c>
      <c r="B11480" s="72" t="s">
        <v>19661</v>
      </c>
      <c r="C11480" s="73" t="s">
        <v>19662</v>
      </c>
      <c r="D11480" s="71" t="s">
        <v>184</v>
      </c>
      <c r="E11480" s="172">
        <v>188.28</v>
      </c>
      <c r="F11480" s="72" t="s">
        <v>6</v>
      </c>
      <c r="G11480" s="68" t="s">
        <v>31382</v>
      </c>
      <c r="H11480" s="73"/>
    </row>
    <row r="11481" spans="1:8" hidden="1">
      <c r="A11481" s="67">
        <v>11480</v>
      </c>
      <c r="B11481" s="72" t="s">
        <v>19663</v>
      </c>
      <c r="C11481" s="73" t="s">
        <v>19664</v>
      </c>
      <c r="D11481" s="71" t="s">
        <v>184</v>
      </c>
      <c r="E11481" s="172">
        <v>188.28</v>
      </c>
      <c r="F11481" s="72" t="s">
        <v>6</v>
      </c>
      <c r="G11481" s="68" t="s">
        <v>31382</v>
      </c>
      <c r="H11481" s="73"/>
    </row>
    <row r="11482" spans="1:8" hidden="1">
      <c r="A11482" s="67">
        <v>11481</v>
      </c>
      <c r="B11482" s="72" t="s">
        <v>19665</v>
      </c>
      <c r="C11482" s="73" t="s">
        <v>19666</v>
      </c>
      <c r="D11482" s="71" t="s">
        <v>184</v>
      </c>
      <c r="E11482" s="172">
        <v>188.28</v>
      </c>
      <c r="F11482" s="72" t="s">
        <v>6</v>
      </c>
      <c r="G11482" s="68" t="s">
        <v>31382</v>
      </c>
      <c r="H11482" s="73"/>
    </row>
    <row r="11483" spans="1:8" hidden="1">
      <c r="A11483" s="67">
        <v>11482</v>
      </c>
      <c r="B11483" s="72" t="s">
        <v>19667</v>
      </c>
      <c r="C11483" s="73" t="s">
        <v>19668</v>
      </c>
      <c r="D11483" s="71" t="s">
        <v>184</v>
      </c>
      <c r="E11483" s="172">
        <v>188.28</v>
      </c>
      <c r="F11483" s="72" t="s">
        <v>6</v>
      </c>
      <c r="G11483" s="68" t="s">
        <v>31382</v>
      </c>
      <c r="H11483" s="73"/>
    </row>
    <row r="11484" spans="1:8" hidden="1">
      <c r="A11484" s="67">
        <v>11483</v>
      </c>
      <c r="B11484" s="72" t="s">
        <v>19669</v>
      </c>
      <c r="C11484" s="73" t="s">
        <v>19670</v>
      </c>
      <c r="D11484" s="71" t="s">
        <v>184</v>
      </c>
      <c r="E11484" s="172">
        <v>188.28</v>
      </c>
      <c r="F11484" s="72" t="s">
        <v>6</v>
      </c>
      <c r="G11484" s="68" t="s">
        <v>31382</v>
      </c>
      <c r="H11484" s="73"/>
    </row>
    <row r="11485" spans="1:8" hidden="1">
      <c r="A11485" s="67">
        <v>11484</v>
      </c>
      <c r="B11485" s="72" t="s">
        <v>19671</v>
      </c>
      <c r="C11485" s="73" t="s">
        <v>19672</v>
      </c>
      <c r="D11485" s="71" t="s">
        <v>184</v>
      </c>
      <c r="E11485" s="172">
        <v>188.28</v>
      </c>
      <c r="F11485" s="72" t="s">
        <v>6</v>
      </c>
      <c r="G11485" s="68" t="s">
        <v>31382</v>
      </c>
      <c r="H11485" s="73"/>
    </row>
    <row r="11486" spans="1:8" hidden="1">
      <c r="A11486" s="67">
        <v>11485</v>
      </c>
      <c r="B11486" s="72" t="s">
        <v>19673</v>
      </c>
      <c r="C11486" s="73" t="s">
        <v>19674</v>
      </c>
      <c r="D11486" s="71" t="s">
        <v>184</v>
      </c>
      <c r="E11486" s="172">
        <v>188.28</v>
      </c>
      <c r="F11486" s="72" t="s">
        <v>6</v>
      </c>
      <c r="G11486" s="68" t="s">
        <v>31382</v>
      </c>
      <c r="H11486" s="73"/>
    </row>
    <row r="11487" spans="1:8" hidden="1">
      <c r="A11487" s="67">
        <v>11486</v>
      </c>
      <c r="B11487" s="72" t="s">
        <v>19675</v>
      </c>
      <c r="C11487" s="73" t="s">
        <v>19676</v>
      </c>
      <c r="D11487" s="71" t="s">
        <v>184</v>
      </c>
      <c r="E11487" s="172">
        <v>188.28</v>
      </c>
      <c r="F11487" s="72" t="s">
        <v>6</v>
      </c>
      <c r="G11487" s="68" t="s">
        <v>31382</v>
      </c>
      <c r="H11487" s="73"/>
    </row>
    <row r="11488" spans="1:8" hidden="1">
      <c r="A11488" s="67">
        <v>11487</v>
      </c>
      <c r="B11488" s="72" t="s">
        <v>19677</v>
      </c>
      <c r="C11488" s="73" t="s">
        <v>19678</v>
      </c>
      <c r="D11488" s="71" t="s">
        <v>184</v>
      </c>
      <c r="E11488" s="172">
        <v>188.28</v>
      </c>
      <c r="F11488" s="72" t="s">
        <v>6</v>
      </c>
      <c r="G11488" s="68" t="s">
        <v>31382</v>
      </c>
      <c r="H11488" s="73"/>
    </row>
    <row r="11489" spans="1:8" hidden="1">
      <c r="A11489" s="67">
        <v>11488</v>
      </c>
      <c r="B11489" s="72" t="s">
        <v>19679</v>
      </c>
      <c r="C11489" s="73" t="s">
        <v>19680</v>
      </c>
      <c r="D11489" s="71" t="s">
        <v>184</v>
      </c>
      <c r="E11489" s="172">
        <v>188.28</v>
      </c>
      <c r="F11489" s="72" t="s">
        <v>6</v>
      </c>
      <c r="G11489" s="68" t="s">
        <v>31382</v>
      </c>
      <c r="H11489" s="73"/>
    </row>
    <row r="11490" spans="1:8" hidden="1">
      <c r="A11490" s="67">
        <v>11489</v>
      </c>
      <c r="B11490" s="72" t="s">
        <v>19681</v>
      </c>
      <c r="C11490" s="73" t="s">
        <v>19682</v>
      </c>
      <c r="D11490" s="71" t="s">
        <v>184</v>
      </c>
      <c r="E11490" s="172">
        <v>188.28</v>
      </c>
      <c r="F11490" s="72" t="s">
        <v>6</v>
      </c>
      <c r="G11490" s="68" t="s">
        <v>31382</v>
      </c>
      <c r="H11490" s="73"/>
    </row>
    <row r="11491" spans="1:8" hidden="1">
      <c r="A11491" s="67">
        <v>11490</v>
      </c>
      <c r="B11491" s="72" t="s">
        <v>19683</v>
      </c>
      <c r="C11491" s="73" t="s">
        <v>19684</v>
      </c>
      <c r="D11491" s="71" t="s">
        <v>184</v>
      </c>
      <c r="E11491" s="172">
        <v>17.100000000000001</v>
      </c>
      <c r="F11491" s="72" t="s">
        <v>6</v>
      </c>
      <c r="G11491" s="68" t="s">
        <v>31382</v>
      </c>
      <c r="H11491" s="73"/>
    </row>
    <row r="11492" spans="1:8" hidden="1">
      <c r="A11492" s="67">
        <v>11491</v>
      </c>
      <c r="B11492" s="72" t="s">
        <v>19685</v>
      </c>
      <c r="C11492" s="73" t="s">
        <v>19686</v>
      </c>
      <c r="D11492" s="71" t="s">
        <v>184</v>
      </c>
      <c r="E11492" s="172">
        <v>20.14</v>
      </c>
      <c r="F11492" s="72" t="s">
        <v>6</v>
      </c>
      <c r="G11492" s="68" t="s">
        <v>31382</v>
      </c>
      <c r="H11492" s="73"/>
    </row>
    <row r="11493" spans="1:8" hidden="1">
      <c r="A11493" s="67">
        <v>11492</v>
      </c>
      <c r="B11493" s="72" t="s">
        <v>19687</v>
      </c>
      <c r="C11493" s="73" t="s">
        <v>19688</v>
      </c>
      <c r="D11493" s="71" t="s">
        <v>184</v>
      </c>
      <c r="E11493" s="173" t="s">
        <v>30555</v>
      </c>
      <c r="F11493" s="72" t="s">
        <v>6</v>
      </c>
      <c r="G11493" s="68" t="s">
        <v>31382</v>
      </c>
      <c r="H11493" s="73"/>
    </row>
    <row r="11494" spans="1:8" hidden="1">
      <c r="A11494" s="67">
        <v>11493</v>
      </c>
      <c r="B11494" s="72" t="s">
        <v>19689</v>
      </c>
      <c r="C11494" s="73" t="s">
        <v>19690</v>
      </c>
      <c r="D11494" s="71" t="s">
        <v>184</v>
      </c>
      <c r="E11494" s="172">
        <v>32.54</v>
      </c>
      <c r="F11494" s="72" t="s">
        <v>6</v>
      </c>
      <c r="G11494" s="68" t="s">
        <v>31382</v>
      </c>
      <c r="H11494" s="73"/>
    </row>
    <row r="11495" spans="1:8" hidden="1">
      <c r="A11495" s="67">
        <v>11494</v>
      </c>
      <c r="B11495" s="72" t="s">
        <v>19691</v>
      </c>
      <c r="C11495" s="73" t="s">
        <v>19692</v>
      </c>
      <c r="D11495" s="71" t="s">
        <v>184</v>
      </c>
      <c r="E11495" s="172">
        <v>285.33</v>
      </c>
      <c r="F11495" s="72" t="s">
        <v>6</v>
      </c>
      <c r="G11495" s="68" t="s">
        <v>31382</v>
      </c>
      <c r="H11495" s="73"/>
    </row>
    <row r="11496" spans="1:8" hidden="1">
      <c r="A11496" s="67">
        <v>11495</v>
      </c>
      <c r="B11496" s="72" t="s">
        <v>19693</v>
      </c>
      <c r="C11496" s="73" t="s">
        <v>19694</v>
      </c>
      <c r="D11496" s="71" t="s">
        <v>184</v>
      </c>
      <c r="E11496" s="172">
        <v>84.97</v>
      </c>
      <c r="F11496" s="72" t="s">
        <v>6</v>
      </c>
      <c r="G11496" s="68" t="s">
        <v>31382</v>
      </c>
      <c r="H11496" s="73"/>
    </row>
    <row r="11497" spans="1:8" hidden="1">
      <c r="A11497" s="67">
        <v>11496</v>
      </c>
      <c r="B11497" s="72" t="s">
        <v>19695</v>
      </c>
      <c r="C11497" s="73" t="s">
        <v>19696</v>
      </c>
      <c r="D11497" s="71" t="s">
        <v>184</v>
      </c>
      <c r="E11497" s="172">
        <v>98.29</v>
      </c>
      <c r="F11497" s="72" t="s">
        <v>6</v>
      </c>
      <c r="G11497" s="68" t="s">
        <v>31382</v>
      </c>
      <c r="H11497" s="73"/>
    </row>
    <row r="11498" spans="1:8" hidden="1">
      <c r="A11498" s="67">
        <v>11497</v>
      </c>
      <c r="B11498" s="72" t="s">
        <v>19697</v>
      </c>
      <c r="C11498" s="73" t="s">
        <v>19698</v>
      </c>
      <c r="D11498" s="71" t="s">
        <v>184</v>
      </c>
      <c r="E11498" s="172">
        <v>128.28</v>
      </c>
      <c r="F11498" s="72" t="s">
        <v>6</v>
      </c>
      <c r="G11498" s="68" t="s">
        <v>31382</v>
      </c>
      <c r="H11498" s="73"/>
    </row>
    <row r="11499" spans="1:8" hidden="1">
      <c r="A11499" s="67">
        <v>11498</v>
      </c>
      <c r="B11499" s="72" t="s">
        <v>19699</v>
      </c>
      <c r="C11499" s="73" t="s">
        <v>19700</v>
      </c>
      <c r="D11499" s="71" t="s">
        <v>184</v>
      </c>
      <c r="E11499" s="172">
        <v>169.85</v>
      </c>
      <c r="F11499" s="72" t="s">
        <v>6</v>
      </c>
      <c r="G11499" s="68" t="s">
        <v>31382</v>
      </c>
      <c r="H11499" s="73"/>
    </row>
    <row r="11500" spans="1:8" hidden="1">
      <c r="A11500" s="67">
        <v>11499</v>
      </c>
      <c r="B11500" s="72" t="s">
        <v>19701</v>
      </c>
      <c r="C11500" s="73" t="s">
        <v>19702</v>
      </c>
      <c r="D11500" s="71" t="s">
        <v>184</v>
      </c>
      <c r="E11500" s="172">
        <v>479.64</v>
      </c>
      <c r="F11500" s="72" t="s">
        <v>6</v>
      </c>
      <c r="G11500" s="68" t="s">
        <v>31382</v>
      </c>
      <c r="H11500" s="73"/>
    </row>
    <row r="11501" spans="1:8" hidden="1">
      <c r="A11501" s="67">
        <v>11500</v>
      </c>
      <c r="B11501" s="72" t="s">
        <v>19703</v>
      </c>
      <c r="C11501" s="73" t="s">
        <v>19704</v>
      </c>
      <c r="D11501" s="71" t="s">
        <v>184</v>
      </c>
      <c r="E11501" s="172">
        <v>144.37</v>
      </c>
      <c r="F11501" s="72" t="s">
        <v>6</v>
      </c>
      <c r="G11501" s="68" t="s">
        <v>31382</v>
      </c>
      <c r="H11501" s="73"/>
    </row>
    <row r="11502" spans="1:8" hidden="1">
      <c r="A11502" s="67">
        <v>11501</v>
      </c>
      <c r="B11502" s="72" t="s">
        <v>19705</v>
      </c>
      <c r="C11502" s="73" t="s">
        <v>19706</v>
      </c>
      <c r="D11502" s="71" t="s">
        <v>184</v>
      </c>
      <c r="E11502" s="172">
        <v>161.53</v>
      </c>
      <c r="F11502" s="72" t="s">
        <v>6</v>
      </c>
      <c r="G11502" s="68" t="s">
        <v>31382</v>
      </c>
      <c r="H11502" s="73"/>
    </row>
    <row r="11503" spans="1:8" hidden="1">
      <c r="A11503" s="67">
        <v>11502</v>
      </c>
      <c r="B11503" s="72" t="s">
        <v>19707</v>
      </c>
      <c r="C11503" s="73" t="s">
        <v>19708</v>
      </c>
      <c r="D11503" s="71" t="s">
        <v>184</v>
      </c>
      <c r="E11503" s="172">
        <v>184.68</v>
      </c>
      <c r="F11503" s="72" t="s">
        <v>6</v>
      </c>
      <c r="G11503" s="68" t="s">
        <v>31382</v>
      </c>
      <c r="H11503" s="73"/>
    </row>
    <row r="11504" spans="1:8" hidden="1">
      <c r="A11504" s="67">
        <v>11503</v>
      </c>
      <c r="B11504" s="72" t="s">
        <v>19709</v>
      </c>
      <c r="C11504" s="73" t="s">
        <v>19710</v>
      </c>
      <c r="D11504" s="71" t="s">
        <v>184</v>
      </c>
      <c r="E11504" s="172">
        <v>206.71</v>
      </c>
      <c r="F11504" s="72" t="s">
        <v>6</v>
      </c>
      <c r="G11504" s="68" t="s">
        <v>31382</v>
      </c>
      <c r="H11504" s="73"/>
    </row>
    <row r="11505" spans="1:8" hidden="1">
      <c r="A11505" s="67">
        <v>11504</v>
      </c>
      <c r="B11505" s="72" t="s">
        <v>19711</v>
      </c>
      <c r="C11505" s="73" t="s">
        <v>19712</v>
      </c>
      <c r="D11505" s="71" t="s">
        <v>184</v>
      </c>
      <c r="E11505" s="172">
        <v>233.34</v>
      </c>
      <c r="F11505" s="72" t="s">
        <v>6</v>
      </c>
      <c r="G11505" s="68" t="s">
        <v>31382</v>
      </c>
      <c r="H11505" s="73"/>
    </row>
    <row r="11506" spans="1:8" hidden="1">
      <c r="A11506" s="67">
        <v>11505</v>
      </c>
      <c r="B11506" s="72" t="s">
        <v>19713</v>
      </c>
      <c r="C11506" s="73" t="s">
        <v>19714</v>
      </c>
      <c r="D11506" s="71" t="s">
        <v>184</v>
      </c>
      <c r="E11506" s="172">
        <v>687.54</v>
      </c>
      <c r="F11506" s="72" t="s">
        <v>6</v>
      </c>
      <c r="G11506" s="68" t="s">
        <v>31382</v>
      </c>
      <c r="H11506" s="73"/>
    </row>
    <row r="11507" spans="1:8" hidden="1">
      <c r="A11507" s="67">
        <v>11506</v>
      </c>
      <c r="B11507" s="72" t="s">
        <v>19715</v>
      </c>
      <c r="C11507" s="73" t="s">
        <v>19716</v>
      </c>
      <c r="D11507" s="71" t="s">
        <v>184</v>
      </c>
      <c r="E11507" s="172">
        <v>186.32</v>
      </c>
      <c r="F11507" s="72" t="s">
        <v>6</v>
      </c>
      <c r="G11507" s="68" t="s">
        <v>31382</v>
      </c>
      <c r="H11507" s="73"/>
    </row>
    <row r="11508" spans="1:8" hidden="1">
      <c r="A11508" s="67">
        <v>11507</v>
      </c>
      <c r="B11508" s="72" t="s">
        <v>19717</v>
      </c>
      <c r="C11508" s="73" t="s">
        <v>19718</v>
      </c>
      <c r="D11508" s="71" t="s">
        <v>184</v>
      </c>
      <c r="E11508" s="172">
        <v>208.17</v>
      </c>
      <c r="F11508" s="72" t="s">
        <v>6</v>
      </c>
      <c r="G11508" s="68" t="s">
        <v>31382</v>
      </c>
      <c r="H11508" s="73"/>
    </row>
    <row r="11509" spans="1:8" hidden="1">
      <c r="A11509" s="67">
        <v>11508</v>
      </c>
      <c r="B11509" s="72" t="s">
        <v>19719</v>
      </c>
      <c r="C11509" s="73" t="s">
        <v>19720</v>
      </c>
      <c r="D11509" s="71" t="s">
        <v>184</v>
      </c>
      <c r="E11509" s="172">
        <v>265.06</v>
      </c>
      <c r="F11509" s="72" t="s">
        <v>6</v>
      </c>
      <c r="G11509" s="68" t="s">
        <v>31382</v>
      </c>
      <c r="H11509" s="73"/>
    </row>
    <row r="11510" spans="1:8" hidden="1">
      <c r="A11510" s="67">
        <v>11509</v>
      </c>
      <c r="B11510" s="72" t="s">
        <v>19721</v>
      </c>
      <c r="C11510" s="73" t="s">
        <v>19722</v>
      </c>
      <c r="D11510" s="71" t="s">
        <v>184</v>
      </c>
      <c r="E11510" s="172">
        <v>362.83</v>
      </c>
      <c r="F11510" s="72" t="s">
        <v>6</v>
      </c>
      <c r="G11510" s="68" t="s">
        <v>31382</v>
      </c>
      <c r="H11510" s="73"/>
    </row>
    <row r="11511" spans="1:8" hidden="1">
      <c r="A11511" s="67">
        <v>11510</v>
      </c>
      <c r="B11511" s="72" t="s">
        <v>19723</v>
      </c>
      <c r="C11511" s="73" t="s">
        <v>19724</v>
      </c>
      <c r="D11511" s="71" t="s">
        <v>184</v>
      </c>
      <c r="E11511" s="172">
        <v>1445.53</v>
      </c>
      <c r="F11511" s="72" t="s">
        <v>6</v>
      </c>
      <c r="G11511" s="68" t="s">
        <v>31382</v>
      </c>
      <c r="H11511" s="73"/>
    </row>
    <row r="11512" spans="1:8" hidden="1">
      <c r="A11512" s="67">
        <v>11511</v>
      </c>
      <c r="B11512" s="72" t="s">
        <v>19725</v>
      </c>
      <c r="C11512" s="73" t="s">
        <v>19726</v>
      </c>
      <c r="D11512" s="71" t="s">
        <v>184</v>
      </c>
      <c r="E11512" s="172">
        <v>1879.22</v>
      </c>
      <c r="F11512" s="72" t="s">
        <v>6</v>
      </c>
      <c r="G11512" s="68" t="s">
        <v>31382</v>
      </c>
      <c r="H11512" s="73"/>
    </row>
    <row r="11513" spans="1:8" hidden="1">
      <c r="A11513" s="67">
        <v>11512</v>
      </c>
      <c r="B11513" s="72" t="s">
        <v>19727</v>
      </c>
      <c r="C11513" s="73" t="s">
        <v>19728</v>
      </c>
      <c r="D11513" s="71" t="s">
        <v>184</v>
      </c>
      <c r="E11513" s="172">
        <v>837.68</v>
      </c>
      <c r="F11513" s="72" t="s">
        <v>6</v>
      </c>
      <c r="G11513" s="68" t="s">
        <v>31382</v>
      </c>
      <c r="H11513" s="73"/>
    </row>
    <row r="11514" spans="1:8" hidden="1">
      <c r="A11514" s="67">
        <v>11513</v>
      </c>
      <c r="B11514" s="72" t="s">
        <v>19729</v>
      </c>
      <c r="C11514" s="73" t="s">
        <v>19730</v>
      </c>
      <c r="D11514" s="71" t="s">
        <v>184</v>
      </c>
      <c r="E11514" s="172">
        <v>1138.3800000000001</v>
      </c>
      <c r="F11514" s="72" t="s">
        <v>6</v>
      </c>
      <c r="G11514" s="68" t="s">
        <v>31382</v>
      </c>
      <c r="H11514" s="73"/>
    </row>
    <row r="11515" spans="1:8" hidden="1">
      <c r="A11515" s="67">
        <v>11514</v>
      </c>
      <c r="B11515" s="72" t="s">
        <v>19731</v>
      </c>
      <c r="C11515" s="73" t="s">
        <v>19732</v>
      </c>
      <c r="D11515" s="71" t="s">
        <v>184</v>
      </c>
      <c r="E11515" s="172">
        <v>1296.6199999999999</v>
      </c>
      <c r="F11515" s="72" t="s">
        <v>6</v>
      </c>
      <c r="G11515" s="68" t="s">
        <v>31382</v>
      </c>
      <c r="H11515" s="73"/>
    </row>
    <row r="11516" spans="1:8" hidden="1">
      <c r="A11516" s="67">
        <v>11515</v>
      </c>
      <c r="B11516" s="72" t="s">
        <v>19733</v>
      </c>
      <c r="C11516" s="73" t="s">
        <v>19734</v>
      </c>
      <c r="D11516" s="71" t="s">
        <v>184</v>
      </c>
      <c r="E11516" s="172">
        <v>1626.27</v>
      </c>
      <c r="F11516" s="72" t="s">
        <v>6</v>
      </c>
      <c r="G11516" s="68" t="s">
        <v>31382</v>
      </c>
      <c r="H11516" s="73"/>
    </row>
    <row r="11517" spans="1:8" hidden="1">
      <c r="A11517" s="67">
        <v>11516</v>
      </c>
      <c r="B11517" s="72" t="s">
        <v>19735</v>
      </c>
      <c r="C11517" s="73" t="s">
        <v>19736</v>
      </c>
      <c r="D11517" s="71" t="s">
        <v>184</v>
      </c>
      <c r="E11517" s="172">
        <v>837.68</v>
      </c>
      <c r="F11517" s="72" t="s">
        <v>6</v>
      </c>
      <c r="G11517" s="68" t="s">
        <v>31382</v>
      </c>
      <c r="H11517" s="73"/>
    </row>
    <row r="11518" spans="1:8" hidden="1">
      <c r="A11518" s="67">
        <v>11517</v>
      </c>
      <c r="B11518" s="72" t="s">
        <v>19737</v>
      </c>
      <c r="C11518" s="73" t="s">
        <v>19738</v>
      </c>
      <c r="D11518" s="71" t="s">
        <v>184</v>
      </c>
      <c r="E11518" s="172">
        <v>1138.3800000000001</v>
      </c>
      <c r="F11518" s="72" t="s">
        <v>6</v>
      </c>
      <c r="G11518" s="68" t="s">
        <v>31382</v>
      </c>
      <c r="H11518" s="73"/>
    </row>
    <row r="11519" spans="1:8" hidden="1">
      <c r="A11519" s="67">
        <v>11518</v>
      </c>
      <c r="B11519" s="72" t="s">
        <v>19739</v>
      </c>
      <c r="C11519" s="73" t="s">
        <v>19740</v>
      </c>
      <c r="D11519" s="71" t="s">
        <v>184</v>
      </c>
      <c r="E11519" s="172">
        <v>1296.6199999999999</v>
      </c>
      <c r="F11519" s="72" t="s">
        <v>6</v>
      </c>
      <c r="G11519" s="68" t="s">
        <v>31382</v>
      </c>
      <c r="H11519" s="73"/>
    </row>
    <row r="11520" spans="1:8" hidden="1">
      <c r="A11520" s="67">
        <v>11519</v>
      </c>
      <c r="B11520" s="72" t="s">
        <v>19741</v>
      </c>
      <c r="C11520" s="73" t="s">
        <v>19742</v>
      </c>
      <c r="D11520" s="71" t="s">
        <v>184</v>
      </c>
      <c r="E11520" s="172">
        <v>1626.27</v>
      </c>
      <c r="F11520" s="72" t="s">
        <v>6</v>
      </c>
      <c r="G11520" s="68" t="s">
        <v>31382</v>
      </c>
      <c r="H11520" s="73"/>
    </row>
    <row r="11521" spans="1:8" hidden="1">
      <c r="A11521" s="67">
        <v>11520</v>
      </c>
      <c r="B11521" s="72" t="s">
        <v>19743</v>
      </c>
      <c r="C11521" s="73" t="s">
        <v>19744</v>
      </c>
      <c r="D11521" s="71" t="s">
        <v>184</v>
      </c>
      <c r="E11521" s="172">
        <v>903.48</v>
      </c>
      <c r="F11521" s="72" t="s">
        <v>6</v>
      </c>
      <c r="G11521" s="68" t="s">
        <v>31382</v>
      </c>
      <c r="H11521" s="73"/>
    </row>
    <row r="11522" spans="1:8" hidden="1">
      <c r="A11522" s="67">
        <v>11521</v>
      </c>
      <c r="B11522" s="72" t="s">
        <v>19745</v>
      </c>
      <c r="C11522" s="73" t="s">
        <v>19746</v>
      </c>
      <c r="D11522" s="71" t="s">
        <v>184</v>
      </c>
      <c r="E11522" s="172">
        <v>1264.8499999999999</v>
      </c>
      <c r="F11522" s="72" t="s">
        <v>6</v>
      </c>
      <c r="G11522" s="68" t="s">
        <v>31382</v>
      </c>
      <c r="H11522" s="73"/>
    </row>
    <row r="11523" spans="1:8" hidden="1">
      <c r="A11523" s="67">
        <v>11522</v>
      </c>
      <c r="B11523" s="72" t="s">
        <v>19747</v>
      </c>
      <c r="C11523" s="73" t="s">
        <v>19748</v>
      </c>
      <c r="D11523" s="71" t="s">
        <v>184</v>
      </c>
      <c r="E11523" s="172">
        <v>905.04</v>
      </c>
      <c r="F11523" s="72" t="s">
        <v>6</v>
      </c>
      <c r="G11523" s="68" t="s">
        <v>31382</v>
      </c>
      <c r="H11523" s="73"/>
    </row>
    <row r="11524" spans="1:8" hidden="1">
      <c r="A11524" s="67">
        <v>11523</v>
      </c>
      <c r="B11524" s="72" t="s">
        <v>19749</v>
      </c>
      <c r="C11524" s="73" t="s">
        <v>19750</v>
      </c>
      <c r="D11524" s="71" t="s">
        <v>184</v>
      </c>
      <c r="E11524" s="173" t="s">
        <v>30555</v>
      </c>
      <c r="F11524" s="72" t="s">
        <v>6</v>
      </c>
      <c r="G11524" s="68" t="s">
        <v>31382</v>
      </c>
      <c r="H11524" s="73"/>
    </row>
    <row r="11525" spans="1:8" hidden="1">
      <c r="A11525" s="67">
        <v>11524</v>
      </c>
      <c r="B11525" s="72" t="s">
        <v>19751</v>
      </c>
      <c r="C11525" s="73" t="s">
        <v>19752</v>
      </c>
      <c r="D11525" s="71" t="s">
        <v>184</v>
      </c>
      <c r="E11525" s="172">
        <v>320.93</v>
      </c>
      <c r="F11525" s="72" t="s">
        <v>6</v>
      </c>
      <c r="G11525" s="68" t="s">
        <v>31382</v>
      </c>
      <c r="H11525" s="73"/>
    </row>
    <row r="11526" spans="1:8" hidden="1">
      <c r="A11526" s="67">
        <v>11525</v>
      </c>
      <c r="B11526" s="72" t="s">
        <v>19753</v>
      </c>
      <c r="C11526" s="73" t="s">
        <v>19754</v>
      </c>
      <c r="D11526" s="71" t="s">
        <v>184</v>
      </c>
      <c r="E11526" s="172">
        <v>451.18</v>
      </c>
      <c r="F11526" s="72" t="s">
        <v>6</v>
      </c>
      <c r="G11526" s="68" t="s">
        <v>31382</v>
      </c>
      <c r="H11526" s="73"/>
    </row>
    <row r="11527" spans="1:8" hidden="1">
      <c r="A11527" s="67">
        <v>11526</v>
      </c>
      <c r="B11527" s="72" t="s">
        <v>19755</v>
      </c>
      <c r="C11527" s="73" t="s">
        <v>19756</v>
      </c>
      <c r="D11527" s="71" t="s">
        <v>184</v>
      </c>
      <c r="E11527" s="172">
        <v>480.64</v>
      </c>
      <c r="F11527" s="72" t="s">
        <v>6</v>
      </c>
      <c r="G11527" s="68" t="s">
        <v>31382</v>
      </c>
      <c r="H11527" s="73"/>
    </row>
    <row r="11528" spans="1:8" hidden="1">
      <c r="A11528" s="67">
        <v>11527</v>
      </c>
      <c r="B11528" s="72" t="s">
        <v>19757</v>
      </c>
      <c r="C11528" s="73" t="s">
        <v>19758</v>
      </c>
      <c r="D11528" s="71" t="s">
        <v>184</v>
      </c>
      <c r="E11528" s="172">
        <v>562.33000000000004</v>
      </c>
      <c r="F11528" s="72" t="s">
        <v>6</v>
      </c>
      <c r="G11528" s="68" t="s">
        <v>31382</v>
      </c>
      <c r="H11528" s="73"/>
    </row>
    <row r="11529" spans="1:8" hidden="1">
      <c r="A11529" s="67">
        <v>11528</v>
      </c>
      <c r="B11529" s="72" t="s">
        <v>19759</v>
      </c>
      <c r="C11529" s="73" t="s">
        <v>19760</v>
      </c>
      <c r="D11529" s="71" t="s">
        <v>184</v>
      </c>
      <c r="E11529" s="172">
        <v>487.19</v>
      </c>
      <c r="F11529" s="72" t="s">
        <v>6</v>
      </c>
      <c r="G11529" s="68" t="s">
        <v>31382</v>
      </c>
      <c r="H11529" s="73"/>
    </row>
    <row r="11530" spans="1:8" hidden="1">
      <c r="A11530" s="67">
        <v>11529</v>
      </c>
      <c r="B11530" s="72" t="s">
        <v>19761</v>
      </c>
      <c r="C11530" s="73" t="s">
        <v>19762</v>
      </c>
      <c r="D11530" s="71" t="s">
        <v>184</v>
      </c>
      <c r="E11530" s="172">
        <v>169.15</v>
      </c>
      <c r="F11530" s="72" t="s">
        <v>6</v>
      </c>
      <c r="G11530" s="68" t="s">
        <v>31382</v>
      </c>
      <c r="H11530" s="73"/>
    </row>
    <row r="11531" spans="1:8" hidden="1">
      <c r="A11531" s="67">
        <v>11530</v>
      </c>
      <c r="B11531" s="72" t="s">
        <v>19763</v>
      </c>
      <c r="C11531" s="73" t="s">
        <v>19764</v>
      </c>
      <c r="D11531" s="71" t="s">
        <v>184</v>
      </c>
      <c r="E11531" s="172">
        <v>189.76</v>
      </c>
      <c r="F11531" s="72" t="s">
        <v>6</v>
      </c>
      <c r="G11531" s="68" t="s">
        <v>31382</v>
      </c>
      <c r="H11531" s="73"/>
    </row>
    <row r="11532" spans="1:8" hidden="1">
      <c r="A11532" s="67">
        <v>11531</v>
      </c>
      <c r="B11532" s="72" t="s">
        <v>19765</v>
      </c>
      <c r="C11532" s="73" t="s">
        <v>19766</v>
      </c>
      <c r="D11532" s="71" t="s">
        <v>184</v>
      </c>
      <c r="E11532" s="173" t="s">
        <v>30555</v>
      </c>
      <c r="F11532" s="72" t="s">
        <v>6</v>
      </c>
      <c r="G11532" s="68" t="s">
        <v>31382</v>
      </c>
      <c r="H11532" s="73"/>
    </row>
    <row r="11533" spans="1:8" hidden="1">
      <c r="A11533" s="67">
        <v>11532</v>
      </c>
      <c r="B11533" s="72" t="s">
        <v>19767</v>
      </c>
      <c r="C11533" s="73" t="s">
        <v>19768</v>
      </c>
      <c r="D11533" s="71" t="s">
        <v>184</v>
      </c>
      <c r="E11533" s="172">
        <v>240.99</v>
      </c>
      <c r="F11533" s="72" t="s">
        <v>6</v>
      </c>
      <c r="G11533" s="68" t="s">
        <v>31382</v>
      </c>
      <c r="H11533" s="73"/>
    </row>
    <row r="11534" spans="1:8" hidden="1">
      <c r="A11534" s="67">
        <v>11533</v>
      </c>
      <c r="B11534" s="72" t="s">
        <v>19769</v>
      </c>
      <c r="C11534" s="73" t="s">
        <v>19770</v>
      </c>
      <c r="D11534" s="71" t="s">
        <v>184</v>
      </c>
      <c r="E11534" s="172">
        <v>650.47</v>
      </c>
      <c r="F11534" s="72" t="s">
        <v>6</v>
      </c>
      <c r="G11534" s="68" t="s">
        <v>31382</v>
      </c>
      <c r="H11534" s="73"/>
    </row>
    <row r="11535" spans="1:8" hidden="1">
      <c r="A11535" s="67">
        <v>11534</v>
      </c>
      <c r="B11535" s="72" t="s">
        <v>19771</v>
      </c>
      <c r="C11535" s="73" t="s">
        <v>19772</v>
      </c>
      <c r="D11535" s="71" t="s">
        <v>184</v>
      </c>
      <c r="E11535" s="172">
        <v>831.21</v>
      </c>
      <c r="F11535" s="72" t="s">
        <v>6</v>
      </c>
      <c r="G11535" s="68" t="s">
        <v>31382</v>
      </c>
      <c r="H11535" s="73"/>
    </row>
    <row r="11536" spans="1:8" hidden="1">
      <c r="A11536" s="67">
        <v>11535</v>
      </c>
      <c r="B11536" s="72" t="s">
        <v>19773</v>
      </c>
      <c r="C11536" s="73" t="s">
        <v>19774</v>
      </c>
      <c r="D11536" s="71" t="s">
        <v>184</v>
      </c>
      <c r="E11536" s="172">
        <v>912.6</v>
      </c>
      <c r="F11536" s="72" t="s">
        <v>6</v>
      </c>
      <c r="G11536" s="68" t="s">
        <v>31382</v>
      </c>
      <c r="H11536" s="73"/>
    </row>
    <row r="11537" spans="1:8" hidden="1">
      <c r="A11537" s="67">
        <v>11536</v>
      </c>
      <c r="B11537" s="72" t="s">
        <v>19775</v>
      </c>
      <c r="C11537" s="73" t="s">
        <v>19776</v>
      </c>
      <c r="D11537" s="71" t="s">
        <v>184</v>
      </c>
      <c r="E11537" s="172">
        <v>328.44</v>
      </c>
      <c r="F11537" s="72" t="s">
        <v>6</v>
      </c>
      <c r="G11537" s="68" t="s">
        <v>31382</v>
      </c>
      <c r="H11537" s="73"/>
    </row>
    <row r="11538" spans="1:8" hidden="1">
      <c r="A11538" s="67">
        <v>11537</v>
      </c>
      <c r="B11538" s="72" t="s">
        <v>19777</v>
      </c>
      <c r="C11538" s="73" t="s">
        <v>19778</v>
      </c>
      <c r="D11538" s="71" t="s">
        <v>184</v>
      </c>
      <c r="E11538" s="172">
        <v>458.75</v>
      </c>
      <c r="F11538" s="72" t="s">
        <v>6</v>
      </c>
      <c r="G11538" s="68" t="s">
        <v>31382</v>
      </c>
      <c r="H11538" s="73"/>
    </row>
    <row r="11539" spans="1:8" hidden="1">
      <c r="A11539" s="67">
        <v>11538</v>
      </c>
      <c r="B11539" s="72" t="s">
        <v>19779</v>
      </c>
      <c r="C11539" s="73" t="s">
        <v>19780</v>
      </c>
      <c r="D11539" s="71" t="s">
        <v>184</v>
      </c>
      <c r="E11539" s="172">
        <v>488.26</v>
      </c>
      <c r="F11539" s="72" t="s">
        <v>6</v>
      </c>
      <c r="G11539" s="68" t="s">
        <v>31382</v>
      </c>
      <c r="H11539" s="73"/>
    </row>
    <row r="11540" spans="1:8" hidden="1">
      <c r="A11540" s="67">
        <v>11539</v>
      </c>
      <c r="B11540" s="72" t="s">
        <v>19781</v>
      </c>
      <c r="C11540" s="73" t="s">
        <v>19782</v>
      </c>
      <c r="D11540" s="71" t="s">
        <v>184</v>
      </c>
      <c r="E11540" s="172">
        <v>569.94000000000005</v>
      </c>
      <c r="F11540" s="72" t="s">
        <v>6</v>
      </c>
      <c r="G11540" s="68" t="s">
        <v>31382</v>
      </c>
      <c r="H11540" s="73"/>
    </row>
    <row r="11541" spans="1:8" hidden="1">
      <c r="A11541" s="67">
        <v>11540</v>
      </c>
      <c r="B11541" s="72" t="s">
        <v>19783</v>
      </c>
      <c r="C11541" s="73" t="s">
        <v>19784</v>
      </c>
      <c r="D11541" s="71" t="s">
        <v>184</v>
      </c>
      <c r="E11541" s="172">
        <v>1296.6199999999999</v>
      </c>
      <c r="F11541" s="72" t="s">
        <v>6</v>
      </c>
      <c r="G11541" s="68" t="s">
        <v>31382</v>
      </c>
      <c r="H11541" s="73"/>
    </row>
    <row r="11542" spans="1:8" hidden="1">
      <c r="A11542" s="67">
        <v>11541</v>
      </c>
      <c r="B11542" s="72" t="s">
        <v>19785</v>
      </c>
      <c r="C11542" s="73" t="s">
        <v>19786</v>
      </c>
      <c r="D11542" s="71" t="s">
        <v>184</v>
      </c>
      <c r="E11542" s="172">
        <v>837.68</v>
      </c>
      <c r="F11542" s="72" t="s">
        <v>6</v>
      </c>
      <c r="G11542" s="68" t="s">
        <v>31382</v>
      </c>
      <c r="H11542" s="73"/>
    </row>
    <row r="11543" spans="1:8" hidden="1">
      <c r="A11543" s="67">
        <v>11542</v>
      </c>
      <c r="B11543" s="72" t="s">
        <v>19787</v>
      </c>
      <c r="C11543" s="73" t="s">
        <v>19788</v>
      </c>
      <c r="D11543" s="71" t="s">
        <v>184</v>
      </c>
      <c r="E11543" s="172">
        <v>1138.3800000000001</v>
      </c>
      <c r="F11543" s="72" t="s">
        <v>6</v>
      </c>
      <c r="G11543" s="68" t="s">
        <v>31382</v>
      </c>
      <c r="H11543" s="73"/>
    </row>
    <row r="11544" spans="1:8" hidden="1">
      <c r="A11544" s="67">
        <v>11543</v>
      </c>
      <c r="B11544" s="72" t="s">
        <v>19789</v>
      </c>
      <c r="C11544" s="73" t="s">
        <v>19790</v>
      </c>
      <c r="D11544" s="71" t="s">
        <v>184</v>
      </c>
      <c r="E11544" s="172">
        <v>1296.6199999999999</v>
      </c>
      <c r="F11544" s="72" t="s">
        <v>6</v>
      </c>
      <c r="G11544" s="68" t="s">
        <v>31382</v>
      </c>
      <c r="H11544" s="73"/>
    </row>
    <row r="11545" spans="1:8" hidden="1">
      <c r="A11545" s="67">
        <v>11544</v>
      </c>
      <c r="B11545" s="72" t="s">
        <v>19791</v>
      </c>
      <c r="C11545" s="73" t="s">
        <v>19792</v>
      </c>
      <c r="D11545" s="71" t="s">
        <v>184</v>
      </c>
      <c r="E11545" s="172">
        <v>1626.27</v>
      </c>
      <c r="F11545" s="72" t="s">
        <v>6</v>
      </c>
      <c r="G11545" s="68" t="s">
        <v>31382</v>
      </c>
      <c r="H11545" s="73"/>
    </row>
    <row r="11546" spans="1:8" hidden="1">
      <c r="A11546" s="67">
        <v>11545</v>
      </c>
      <c r="B11546" s="72" t="s">
        <v>19793</v>
      </c>
      <c r="C11546" s="73" t="s">
        <v>19794</v>
      </c>
      <c r="D11546" s="71" t="s">
        <v>184</v>
      </c>
      <c r="E11546" s="172">
        <v>1987.64</v>
      </c>
      <c r="F11546" s="72" t="s">
        <v>6</v>
      </c>
      <c r="G11546" s="68" t="s">
        <v>31382</v>
      </c>
      <c r="H11546" s="73"/>
    </row>
    <row r="11547" spans="1:8" hidden="1">
      <c r="A11547" s="67">
        <v>11546</v>
      </c>
      <c r="B11547" s="72" t="s">
        <v>19795</v>
      </c>
      <c r="C11547" s="73" t="s">
        <v>19796</v>
      </c>
      <c r="D11547" s="71" t="s">
        <v>184</v>
      </c>
      <c r="E11547" s="172">
        <v>837.68</v>
      </c>
      <c r="F11547" s="72" t="s">
        <v>6</v>
      </c>
      <c r="G11547" s="68" t="s">
        <v>31382</v>
      </c>
      <c r="H11547" s="73"/>
    </row>
    <row r="11548" spans="1:8" hidden="1">
      <c r="A11548" s="67">
        <v>11547</v>
      </c>
      <c r="B11548" s="72" t="s">
        <v>19797</v>
      </c>
      <c r="C11548" s="73" t="s">
        <v>19798</v>
      </c>
      <c r="D11548" s="71" t="s">
        <v>184</v>
      </c>
      <c r="E11548" s="172">
        <v>1138.3800000000001</v>
      </c>
      <c r="F11548" s="72" t="s">
        <v>6</v>
      </c>
      <c r="G11548" s="68" t="s">
        <v>31382</v>
      </c>
      <c r="H11548" s="73"/>
    </row>
    <row r="11549" spans="1:8" hidden="1">
      <c r="A11549" s="67">
        <v>11548</v>
      </c>
      <c r="B11549" s="72" t="s">
        <v>19799</v>
      </c>
      <c r="C11549" s="73" t="s">
        <v>19800</v>
      </c>
      <c r="D11549" s="71" t="s">
        <v>184</v>
      </c>
      <c r="E11549" s="172">
        <v>1626.27</v>
      </c>
      <c r="F11549" s="72" t="s">
        <v>6</v>
      </c>
      <c r="G11549" s="68" t="s">
        <v>31382</v>
      </c>
      <c r="H11549" s="73"/>
    </row>
    <row r="11550" spans="1:8" hidden="1">
      <c r="A11550" s="67">
        <v>11549</v>
      </c>
      <c r="B11550" s="72" t="s">
        <v>19801</v>
      </c>
      <c r="C11550" s="73" t="s">
        <v>19802</v>
      </c>
      <c r="D11550" s="71" t="s">
        <v>184</v>
      </c>
      <c r="E11550" s="172">
        <v>1987.64</v>
      </c>
      <c r="F11550" s="72" t="s">
        <v>6</v>
      </c>
      <c r="G11550" s="68" t="s">
        <v>31382</v>
      </c>
      <c r="H11550" s="73"/>
    </row>
    <row r="11551" spans="1:8" hidden="1">
      <c r="A11551" s="67">
        <v>11550</v>
      </c>
      <c r="B11551" s="72" t="s">
        <v>19803</v>
      </c>
      <c r="C11551" s="73" t="s">
        <v>19804</v>
      </c>
      <c r="D11551" s="71" t="s">
        <v>184</v>
      </c>
      <c r="E11551" s="173" t="s">
        <v>30555</v>
      </c>
      <c r="F11551" s="72" t="s">
        <v>6</v>
      </c>
      <c r="G11551" s="68" t="s">
        <v>31382</v>
      </c>
      <c r="H11551" s="73"/>
    </row>
    <row r="11552" spans="1:8" hidden="1">
      <c r="A11552" s="67">
        <v>11551</v>
      </c>
      <c r="B11552" s="72" t="s">
        <v>19805</v>
      </c>
      <c r="C11552" s="73" t="s">
        <v>19806</v>
      </c>
      <c r="D11552" s="71" t="s">
        <v>184</v>
      </c>
      <c r="E11552" s="173" t="s">
        <v>30555</v>
      </c>
      <c r="F11552" s="72" t="s">
        <v>6</v>
      </c>
      <c r="G11552" s="68" t="s">
        <v>31382</v>
      </c>
      <c r="H11552" s="73"/>
    </row>
    <row r="11553" spans="1:8" hidden="1">
      <c r="A11553" s="67">
        <v>11552</v>
      </c>
      <c r="B11553" s="72" t="s">
        <v>19807</v>
      </c>
      <c r="C11553" s="73" t="s">
        <v>19808</v>
      </c>
      <c r="D11553" s="71" t="s">
        <v>184</v>
      </c>
      <c r="E11553" s="173" t="s">
        <v>30555</v>
      </c>
      <c r="F11553" s="72" t="s">
        <v>6</v>
      </c>
      <c r="G11553" s="68" t="s">
        <v>31382</v>
      </c>
      <c r="H11553" s="73"/>
    </row>
    <row r="11554" spans="1:8" hidden="1">
      <c r="A11554" s="67">
        <v>11553</v>
      </c>
      <c r="B11554" s="72" t="s">
        <v>19809</v>
      </c>
      <c r="C11554" s="73" t="s">
        <v>19810</v>
      </c>
      <c r="D11554" s="71" t="s">
        <v>184</v>
      </c>
      <c r="E11554" s="173" t="s">
        <v>30555</v>
      </c>
      <c r="F11554" s="72" t="s">
        <v>6</v>
      </c>
      <c r="G11554" s="68" t="s">
        <v>31382</v>
      </c>
      <c r="H11554" s="73"/>
    </row>
    <row r="11555" spans="1:8" hidden="1">
      <c r="A11555" s="67">
        <v>11554</v>
      </c>
      <c r="B11555" s="72" t="s">
        <v>19811</v>
      </c>
      <c r="C11555" s="73" t="s">
        <v>19812</v>
      </c>
      <c r="D11555" s="71" t="s">
        <v>184</v>
      </c>
      <c r="E11555" s="173" t="s">
        <v>30555</v>
      </c>
      <c r="F11555" s="72" t="s">
        <v>6</v>
      </c>
      <c r="G11555" s="68" t="s">
        <v>31382</v>
      </c>
      <c r="H11555" s="73"/>
    </row>
    <row r="11556" spans="1:8" hidden="1">
      <c r="A11556" s="67">
        <v>11555</v>
      </c>
      <c r="B11556" s="72" t="s">
        <v>19813</v>
      </c>
      <c r="C11556" s="73" t="s">
        <v>19814</v>
      </c>
      <c r="D11556" s="71" t="s">
        <v>184</v>
      </c>
      <c r="E11556" s="173" t="s">
        <v>30555</v>
      </c>
      <c r="F11556" s="72" t="s">
        <v>6</v>
      </c>
      <c r="G11556" s="68" t="s">
        <v>31382</v>
      </c>
      <c r="H11556" s="73"/>
    </row>
    <row r="11557" spans="1:8" hidden="1">
      <c r="A11557" s="67">
        <v>11556</v>
      </c>
      <c r="B11557" s="72" t="s">
        <v>19815</v>
      </c>
      <c r="C11557" s="73" t="s">
        <v>19816</v>
      </c>
      <c r="D11557" s="71" t="s">
        <v>184</v>
      </c>
      <c r="E11557" s="173" t="s">
        <v>30555</v>
      </c>
      <c r="F11557" s="72" t="s">
        <v>6</v>
      </c>
      <c r="G11557" s="68" t="s">
        <v>31382</v>
      </c>
      <c r="H11557" s="73"/>
    </row>
    <row r="11558" spans="1:8" hidden="1">
      <c r="A11558" s="67">
        <v>11557</v>
      </c>
      <c r="B11558" s="72" t="s">
        <v>19817</v>
      </c>
      <c r="C11558" s="73" t="s">
        <v>19818</v>
      </c>
      <c r="D11558" s="71" t="s">
        <v>184</v>
      </c>
      <c r="E11558" s="173" t="s">
        <v>30555</v>
      </c>
      <c r="F11558" s="72" t="s">
        <v>6</v>
      </c>
      <c r="G11558" s="68" t="s">
        <v>31382</v>
      </c>
      <c r="H11558" s="73"/>
    </row>
    <row r="11559" spans="1:8" hidden="1">
      <c r="A11559" s="67">
        <v>11558</v>
      </c>
      <c r="B11559" s="72" t="s">
        <v>19819</v>
      </c>
      <c r="C11559" s="73" t="s">
        <v>19820</v>
      </c>
      <c r="D11559" s="71" t="s">
        <v>184</v>
      </c>
      <c r="E11559" s="173" t="s">
        <v>30555</v>
      </c>
      <c r="F11559" s="72" t="s">
        <v>6</v>
      </c>
      <c r="G11559" s="68" t="s">
        <v>31382</v>
      </c>
      <c r="H11559" s="73"/>
    </row>
    <row r="11560" spans="1:8" hidden="1">
      <c r="A11560" s="67">
        <v>11559</v>
      </c>
      <c r="B11560" s="72" t="s">
        <v>19821</v>
      </c>
      <c r="C11560" s="73" t="s">
        <v>19822</v>
      </c>
      <c r="D11560" s="71" t="s">
        <v>184</v>
      </c>
      <c r="E11560" s="173" t="s">
        <v>30555</v>
      </c>
      <c r="F11560" s="72" t="s">
        <v>6</v>
      </c>
      <c r="G11560" s="68" t="s">
        <v>31382</v>
      </c>
      <c r="H11560" s="73"/>
    </row>
    <row r="11561" spans="1:8" hidden="1">
      <c r="A11561" s="67">
        <v>11560</v>
      </c>
      <c r="B11561" s="72" t="s">
        <v>19823</v>
      </c>
      <c r="C11561" s="73" t="s">
        <v>19824</v>
      </c>
      <c r="D11561" s="71" t="s">
        <v>184</v>
      </c>
      <c r="E11561" s="173" t="s">
        <v>30555</v>
      </c>
      <c r="F11561" s="72" t="s">
        <v>6</v>
      </c>
      <c r="G11561" s="68" t="s">
        <v>31382</v>
      </c>
      <c r="H11561" s="73"/>
    </row>
    <row r="11562" spans="1:8" hidden="1">
      <c r="A11562" s="67">
        <v>11561</v>
      </c>
      <c r="B11562" s="72" t="s">
        <v>19825</v>
      </c>
      <c r="C11562" s="73" t="s">
        <v>19826</v>
      </c>
      <c r="D11562" s="71" t="s">
        <v>184</v>
      </c>
      <c r="E11562" s="173" t="s">
        <v>30555</v>
      </c>
      <c r="F11562" s="72" t="s">
        <v>6</v>
      </c>
      <c r="G11562" s="68" t="s">
        <v>31382</v>
      </c>
      <c r="H11562" s="73"/>
    </row>
    <row r="11563" spans="1:8" hidden="1">
      <c r="A11563" s="67">
        <v>11562</v>
      </c>
      <c r="B11563" s="72" t="s">
        <v>19827</v>
      </c>
      <c r="C11563" s="73" t="s">
        <v>19828</v>
      </c>
      <c r="D11563" s="71" t="s">
        <v>184</v>
      </c>
      <c r="E11563" s="173" t="s">
        <v>30555</v>
      </c>
      <c r="F11563" s="72" t="s">
        <v>6</v>
      </c>
      <c r="G11563" s="68" t="s">
        <v>31382</v>
      </c>
      <c r="H11563" s="73"/>
    </row>
    <row r="11564" spans="1:8" hidden="1">
      <c r="A11564" s="67">
        <v>11563</v>
      </c>
      <c r="B11564" s="72" t="s">
        <v>19829</v>
      </c>
      <c r="C11564" s="73" t="s">
        <v>19830</v>
      </c>
      <c r="D11564" s="71" t="s">
        <v>184</v>
      </c>
      <c r="E11564" s="173" t="s">
        <v>30555</v>
      </c>
      <c r="F11564" s="72" t="s">
        <v>6</v>
      </c>
      <c r="G11564" s="68" t="s">
        <v>31382</v>
      </c>
      <c r="H11564" s="73"/>
    </row>
    <row r="11565" spans="1:8" hidden="1">
      <c r="A11565" s="67">
        <v>11564</v>
      </c>
      <c r="B11565" s="72" t="s">
        <v>19831</v>
      </c>
      <c r="C11565" s="73" t="s">
        <v>19832</v>
      </c>
      <c r="D11565" s="71" t="s">
        <v>184</v>
      </c>
      <c r="E11565" s="173" t="s">
        <v>30555</v>
      </c>
      <c r="F11565" s="72" t="s">
        <v>6</v>
      </c>
      <c r="G11565" s="68" t="s">
        <v>31382</v>
      </c>
      <c r="H11565" s="73"/>
    </row>
    <row r="11566" spans="1:8" hidden="1">
      <c r="A11566" s="67">
        <v>11565</v>
      </c>
      <c r="B11566" s="72" t="s">
        <v>19833</v>
      </c>
      <c r="C11566" s="73" t="s">
        <v>19834</v>
      </c>
      <c r="D11566" s="71" t="s">
        <v>184</v>
      </c>
      <c r="E11566" s="173" t="s">
        <v>30555</v>
      </c>
      <c r="F11566" s="72" t="s">
        <v>6</v>
      </c>
      <c r="G11566" s="68" t="s">
        <v>31382</v>
      </c>
      <c r="H11566" s="73"/>
    </row>
    <row r="11567" spans="1:8" hidden="1">
      <c r="A11567" s="67">
        <v>11566</v>
      </c>
      <c r="B11567" s="72" t="s">
        <v>19835</v>
      </c>
      <c r="C11567" s="73" t="s">
        <v>19836</v>
      </c>
      <c r="D11567" s="71" t="s">
        <v>184</v>
      </c>
      <c r="E11567" s="173" t="s">
        <v>30555</v>
      </c>
      <c r="F11567" s="72" t="s">
        <v>6</v>
      </c>
      <c r="G11567" s="68" t="s">
        <v>31382</v>
      </c>
      <c r="H11567" s="73"/>
    </row>
    <row r="11568" spans="1:8" hidden="1">
      <c r="A11568" s="67">
        <v>11567</v>
      </c>
      <c r="B11568" s="72" t="s">
        <v>19837</v>
      </c>
      <c r="C11568" s="73" t="s">
        <v>19838</v>
      </c>
      <c r="D11568" s="71" t="s">
        <v>184</v>
      </c>
      <c r="E11568" s="173" t="s">
        <v>30555</v>
      </c>
      <c r="F11568" s="72" t="s">
        <v>6</v>
      </c>
      <c r="G11568" s="68" t="s">
        <v>31382</v>
      </c>
      <c r="H11568" s="73"/>
    </row>
    <row r="11569" spans="1:8" hidden="1">
      <c r="A11569" s="67">
        <v>11568</v>
      </c>
      <c r="B11569" s="72" t="s">
        <v>19839</v>
      </c>
      <c r="C11569" s="73" t="s">
        <v>19840</v>
      </c>
      <c r="D11569" s="71" t="s">
        <v>184</v>
      </c>
      <c r="E11569" s="173" t="s">
        <v>30555</v>
      </c>
      <c r="F11569" s="72" t="s">
        <v>6</v>
      </c>
      <c r="G11569" s="68" t="s">
        <v>31382</v>
      </c>
      <c r="H11569" s="73"/>
    </row>
    <row r="11570" spans="1:8" hidden="1">
      <c r="A11570" s="67">
        <v>11569</v>
      </c>
      <c r="B11570" s="72" t="s">
        <v>19841</v>
      </c>
      <c r="C11570" s="73" t="s">
        <v>19842</v>
      </c>
      <c r="D11570" s="71" t="s">
        <v>184</v>
      </c>
      <c r="E11570" s="173" t="s">
        <v>30555</v>
      </c>
      <c r="F11570" s="72" t="s">
        <v>6</v>
      </c>
      <c r="G11570" s="68" t="s">
        <v>31382</v>
      </c>
      <c r="H11570" s="73"/>
    </row>
    <row r="11571" spans="1:8" hidden="1">
      <c r="A11571" s="67">
        <v>11570</v>
      </c>
      <c r="B11571" s="72" t="s">
        <v>19843</v>
      </c>
      <c r="C11571" s="73" t="s">
        <v>19844</v>
      </c>
      <c r="D11571" s="71" t="s">
        <v>184</v>
      </c>
      <c r="E11571" s="173" t="s">
        <v>30555</v>
      </c>
      <c r="F11571" s="72" t="s">
        <v>6</v>
      </c>
      <c r="G11571" s="68" t="s">
        <v>31382</v>
      </c>
      <c r="H11571" s="73"/>
    </row>
    <row r="11572" spans="1:8" hidden="1">
      <c r="A11572" s="67">
        <v>11571</v>
      </c>
      <c r="B11572" s="72" t="s">
        <v>19845</v>
      </c>
      <c r="C11572" s="73" t="s">
        <v>19846</v>
      </c>
      <c r="D11572" s="71" t="s">
        <v>184</v>
      </c>
      <c r="E11572" s="173" t="s">
        <v>30555</v>
      </c>
      <c r="F11572" s="72" t="s">
        <v>6</v>
      </c>
      <c r="G11572" s="68" t="s">
        <v>31382</v>
      </c>
      <c r="H11572" s="73"/>
    </row>
    <row r="11573" spans="1:8" hidden="1">
      <c r="A11573" s="67">
        <v>11572</v>
      </c>
      <c r="B11573" s="72" t="s">
        <v>19847</v>
      </c>
      <c r="C11573" s="73" t="s">
        <v>19848</v>
      </c>
      <c r="D11573" s="71" t="s">
        <v>184</v>
      </c>
      <c r="E11573" s="173" t="s">
        <v>30555</v>
      </c>
      <c r="F11573" s="72" t="s">
        <v>6</v>
      </c>
      <c r="G11573" s="68" t="s">
        <v>31382</v>
      </c>
      <c r="H11573" s="73"/>
    </row>
    <row r="11574" spans="1:8" hidden="1">
      <c r="A11574" s="67">
        <v>11573</v>
      </c>
      <c r="B11574" s="72" t="s">
        <v>19849</v>
      </c>
      <c r="C11574" s="73" t="s">
        <v>19850</v>
      </c>
      <c r="D11574" s="71" t="s">
        <v>184</v>
      </c>
      <c r="E11574" s="173" t="s">
        <v>30555</v>
      </c>
      <c r="F11574" s="72" t="s">
        <v>6</v>
      </c>
      <c r="G11574" s="68" t="s">
        <v>31382</v>
      </c>
      <c r="H11574" s="73"/>
    </row>
    <row r="11575" spans="1:8" hidden="1">
      <c r="A11575" s="67">
        <v>11574</v>
      </c>
      <c r="B11575" s="72" t="s">
        <v>19851</v>
      </c>
      <c r="C11575" s="73" t="s">
        <v>19852</v>
      </c>
      <c r="D11575" s="71" t="s">
        <v>184</v>
      </c>
      <c r="E11575" s="173" t="s">
        <v>30555</v>
      </c>
      <c r="F11575" s="72" t="s">
        <v>6</v>
      </c>
      <c r="G11575" s="68" t="s">
        <v>31382</v>
      </c>
      <c r="H11575" s="73"/>
    </row>
    <row r="11576" spans="1:8" hidden="1">
      <c r="A11576" s="67">
        <v>11575</v>
      </c>
      <c r="B11576" s="72" t="s">
        <v>19853</v>
      </c>
      <c r="C11576" s="73" t="s">
        <v>19854</v>
      </c>
      <c r="D11576" s="71" t="s">
        <v>184</v>
      </c>
      <c r="E11576" s="173" t="s">
        <v>30555</v>
      </c>
      <c r="F11576" s="72" t="s">
        <v>6</v>
      </c>
      <c r="G11576" s="68" t="s">
        <v>31382</v>
      </c>
      <c r="H11576" s="73"/>
    </row>
    <row r="11577" spans="1:8" hidden="1">
      <c r="A11577" s="67">
        <v>11576</v>
      </c>
      <c r="B11577" s="72" t="s">
        <v>19855</v>
      </c>
      <c r="C11577" s="73" t="s">
        <v>19856</v>
      </c>
      <c r="D11577" s="71" t="s">
        <v>184</v>
      </c>
      <c r="E11577" s="173" t="s">
        <v>30555</v>
      </c>
      <c r="F11577" s="72" t="s">
        <v>6</v>
      </c>
      <c r="G11577" s="68" t="s">
        <v>31382</v>
      </c>
      <c r="H11577" s="73"/>
    </row>
    <row r="11578" spans="1:8" hidden="1">
      <c r="A11578" s="67">
        <v>11577</v>
      </c>
      <c r="B11578" s="72" t="s">
        <v>19857</v>
      </c>
      <c r="C11578" s="73" t="s">
        <v>19858</v>
      </c>
      <c r="D11578" s="71" t="s">
        <v>184</v>
      </c>
      <c r="E11578" s="173" t="s">
        <v>30555</v>
      </c>
      <c r="F11578" s="72" t="s">
        <v>6</v>
      </c>
      <c r="G11578" s="68" t="s">
        <v>31382</v>
      </c>
      <c r="H11578" s="73"/>
    </row>
    <row r="11579" spans="1:8" hidden="1">
      <c r="A11579" s="67">
        <v>11578</v>
      </c>
      <c r="B11579" s="72" t="s">
        <v>19859</v>
      </c>
      <c r="C11579" s="73" t="s">
        <v>19860</v>
      </c>
      <c r="D11579" s="71" t="s">
        <v>184</v>
      </c>
      <c r="E11579" s="173" t="s">
        <v>30555</v>
      </c>
      <c r="F11579" s="72" t="s">
        <v>6</v>
      </c>
      <c r="G11579" s="68" t="s">
        <v>31382</v>
      </c>
      <c r="H11579" s="73"/>
    </row>
    <row r="11580" spans="1:8" hidden="1">
      <c r="A11580" s="67">
        <v>11579</v>
      </c>
      <c r="B11580" s="72" t="s">
        <v>19861</v>
      </c>
      <c r="C11580" s="73" t="s">
        <v>19862</v>
      </c>
      <c r="D11580" s="71" t="s">
        <v>184</v>
      </c>
      <c r="E11580" s="173" t="s">
        <v>30555</v>
      </c>
      <c r="F11580" s="72" t="s">
        <v>6</v>
      </c>
      <c r="G11580" s="68" t="s">
        <v>31382</v>
      </c>
      <c r="H11580" s="73"/>
    </row>
    <row r="11581" spans="1:8" hidden="1">
      <c r="A11581" s="67">
        <v>11580</v>
      </c>
      <c r="B11581" s="72" t="s">
        <v>19863</v>
      </c>
      <c r="C11581" s="73" t="s">
        <v>19864</v>
      </c>
      <c r="D11581" s="71" t="s">
        <v>184</v>
      </c>
      <c r="E11581" s="173" t="s">
        <v>30555</v>
      </c>
      <c r="F11581" s="72" t="s">
        <v>6</v>
      </c>
      <c r="G11581" s="68" t="s">
        <v>31382</v>
      </c>
      <c r="H11581" s="73"/>
    </row>
    <row r="11582" spans="1:8" hidden="1">
      <c r="A11582" s="67">
        <v>11581</v>
      </c>
      <c r="B11582" s="72" t="s">
        <v>19865</v>
      </c>
      <c r="C11582" s="73" t="s">
        <v>19866</v>
      </c>
      <c r="D11582" s="71" t="s">
        <v>184</v>
      </c>
      <c r="E11582" s="173" t="s">
        <v>30555</v>
      </c>
      <c r="F11582" s="72" t="s">
        <v>6</v>
      </c>
      <c r="G11582" s="68" t="s">
        <v>31382</v>
      </c>
      <c r="H11582" s="73"/>
    </row>
    <row r="11583" spans="1:8" hidden="1">
      <c r="A11583" s="67">
        <v>11582</v>
      </c>
      <c r="B11583" s="72" t="s">
        <v>19867</v>
      </c>
      <c r="C11583" s="73" t="s">
        <v>19868</v>
      </c>
      <c r="D11583" s="71" t="s">
        <v>184</v>
      </c>
      <c r="E11583" s="173" t="s">
        <v>30555</v>
      </c>
      <c r="F11583" s="72" t="s">
        <v>6</v>
      </c>
      <c r="G11583" s="68" t="s">
        <v>31382</v>
      </c>
      <c r="H11583" s="73"/>
    </row>
    <row r="11584" spans="1:8" hidden="1">
      <c r="A11584" s="67">
        <v>11583</v>
      </c>
      <c r="B11584" s="72" t="s">
        <v>19869</v>
      </c>
      <c r="C11584" s="73" t="s">
        <v>19870</v>
      </c>
      <c r="D11584" s="71" t="s">
        <v>184</v>
      </c>
      <c r="E11584" s="173" t="s">
        <v>30555</v>
      </c>
      <c r="F11584" s="72" t="s">
        <v>6</v>
      </c>
      <c r="G11584" s="68" t="s">
        <v>31382</v>
      </c>
      <c r="H11584" s="73"/>
    </row>
    <row r="11585" spans="1:8" hidden="1">
      <c r="A11585" s="67">
        <v>11584</v>
      </c>
      <c r="B11585" s="72" t="s">
        <v>19871</v>
      </c>
      <c r="C11585" s="73" t="s">
        <v>19872</v>
      </c>
      <c r="D11585" s="71" t="s">
        <v>184</v>
      </c>
      <c r="E11585" s="173" t="s">
        <v>30555</v>
      </c>
      <c r="F11585" s="72" t="s">
        <v>6</v>
      </c>
      <c r="G11585" s="68" t="s">
        <v>31382</v>
      </c>
      <c r="H11585" s="73"/>
    </row>
    <row r="11586" spans="1:8" hidden="1">
      <c r="A11586" s="67">
        <v>11585</v>
      </c>
      <c r="B11586" s="72" t="s">
        <v>19873</v>
      </c>
      <c r="C11586" s="73" t="s">
        <v>19874</v>
      </c>
      <c r="D11586" s="71" t="s">
        <v>184</v>
      </c>
      <c r="E11586" s="173" t="s">
        <v>30555</v>
      </c>
      <c r="F11586" s="72" t="s">
        <v>6</v>
      </c>
      <c r="G11586" s="68" t="s">
        <v>31382</v>
      </c>
      <c r="H11586" s="73"/>
    </row>
    <row r="11587" spans="1:8" hidden="1">
      <c r="A11587" s="67">
        <v>11586</v>
      </c>
      <c r="B11587" s="72" t="s">
        <v>19875</v>
      </c>
      <c r="C11587" s="73" t="s">
        <v>19876</v>
      </c>
      <c r="D11587" s="71" t="s">
        <v>184</v>
      </c>
      <c r="E11587" s="173" t="s">
        <v>30555</v>
      </c>
      <c r="F11587" s="72" t="s">
        <v>6</v>
      </c>
      <c r="G11587" s="68" t="s">
        <v>31382</v>
      </c>
      <c r="H11587" s="73"/>
    </row>
    <row r="11588" spans="1:8" hidden="1">
      <c r="A11588" s="67">
        <v>11587</v>
      </c>
      <c r="B11588" s="72" t="s">
        <v>19877</v>
      </c>
      <c r="C11588" s="73" t="s">
        <v>19878</v>
      </c>
      <c r="D11588" s="71" t="s">
        <v>184</v>
      </c>
      <c r="E11588" s="173" t="s">
        <v>30555</v>
      </c>
      <c r="F11588" s="72" t="s">
        <v>6</v>
      </c>
      <c r="G11588" s="68" t="s">
        <v>31382</v>
      </c>
      <c r="H11588" s="73"/>
    </row>
    <row r="11589" spans="1:8" hidden="1">
      <c r="A11589" s="67">
        <v>11588</v>
      </c>
      <c r="B11589" s="72" t="s">
        <v>19879</v>
      </c>
      <c r="C11589" s="73" t="s">
        <v>19880</v>
      </c>
      <c r="D11589" s="71" t="s">
        <v>184</v>
      </c>
      <c r="E11589" s="173" t="s">
        <v>30555</v>
      </c>
      <c r="F11589" s="72" t="s">
        <v>6</v>
      </c>
      <c r="G11589" s="68" t="s">
        <v>31382</v>
      </c>
      <c r="H11589" s="73"/>
    </row>
    <row r="11590" spans="1:8" hidden="1">
      <c r="A11590" s="67">
        <v>11589</v>
      </c>
      <c r="B11590" s="72" t="s">
        <v>19881</v>
      </c>
      <c r="C11590" s="73" t="s">
        <v>19882</v>
      </c>
      <c r="D11590" s="71" t="s">
        <v>184</v>
      </c>
      <c r="E11590" s="173" t="s">
        <v>30555</v>
      </c>
      <c r="F11590" s="72" t="s">
        <v>6</v>
      </c>
      <c r="G11590" s="68" t="s">
        <v>31382</v>
      </c>
      <c r="H11590" s="73"/>
    </row>
    <row r="11591" spans="1:8" hidden="1">
      <c r="A11591" s="67">
        <v>11590</v>
      </c>
      <c r="B11591" s="72" t="s">
        <v>19883</v>
      </c>
      <c r="C11591" s="73" t="s">
        <v>19884</v>
      </c>
      <c r="D11591" s="71" t="s">
        <v>184</v>
      </c>
      <c r="E11591" s="173" t="s">
        <v>30555</v>
      </c>
      <c r="F11591" s="72" t="s">
        <v>6</v>
      </c>
      <c r="G11591" s="68" t="s">
        <v>31382</v>
      </c>
      <c r="H11591" s="73"/>
    </row>
    <row r="11592" spans="1:8" hidden="1">
      <c r="A11592" s="67">
        <v>11591</v>
      </c>
      <c r="B11592" s="72" t="s">
        <v>19885</v>
      </c>
      <c r="C11592" s="73" t="s">
        <v>19886</v>
      </c>
      <c r="D11592" s="71" t="s">
        <v>184</v>
      </c>
      <c r="E11592" s="173" t="s">
        <v>30555</v>
      </c>
      <c r="F11592" s="72" t="s">
        <v>6</v>
      </c>
      <c r="G11592" s="68" t="s">
        <v>31382</v>
      </c>
      <c r="H11592" s="73"/>
    </row>
    <row r="11593" spans="1:8" hidden="1">
      <c r="A11593" s="67">
        <v>11592</v>
      </c>
      <c r="B11593" s="72" t="s">
        <v>19887</v>
      </c>
      <c r="C11593" s="73" t="s">
        <v>19888</v>
      </c>
      <c r="D11593" s="71" t="s">
        <v>184</v>
      </c>
      <c r="E11593" s="173" t="s">
        <v>30555</v>
      </c>
      <c r="F11593" s="72" t="s">
        <v>6</v>
      </c>
      <c r="G11593" s="68" t="s">
        <v>31382</v>
      </c>
      <c r="H11593" s="73"/>
    </row>
    <row r="11594" spans="1:8" hidden="1">
      <c r="A11594" s="67">
        <v>11593</v>
      </c>
      <c r="B11594" s="72" t="s">
        <v>19889</v>
      </c>
      <c r="C11594" s="73" t="s">
        <v>19890</v>
      </c>
      <c r="D11594" s="71" t="s">
        <v>184</v>
      </c>
      <c r="E11594" s="173" t="s">
        <v>30555</v>
      </c>
      <c r="F11594" s="72" t="s">
        <v>6</v>
      </c>
      <c r="G11594" s="68" t="s">
        <v>31382</v>
      </c>
      <c r="H11594" s="73"/>
    </row>
    <row r="11595" spans="1:8" hidden="1">
      <c r="A11595" s="67">
        <v>11594</v>
      </c>
      <c r="B11595" s="72" t="s">
        <v>19891</v>
      </c>
      <c r="C11595" s="73" t="s">
        <v>19892</v>
      </c>
      <c r="D11595" s="71" t="s">
        <v>184</v>
      </c>
      <c r="E11595" s="173" t="s">
        <v>30555</v>
      </c>
      <c r="F11595" s="72" t="s">
        <v>6</v>
      </c>
      <c r="G11595" s="68" t="s">
        <v>31382</v>
      </c>
      <c r="H11595" s="73"/>
    </row>
    <row r="11596" spans="1:8" hidden="1">
      <c r="A11596" s="67">
        <v>11595</v>
      </c>
      <c r="B11596" s="72" t="s">
        <v>19893</v>
      </c>
      <c r="C11596" s="73" t="s">
        <v>19894</v>
      </c>
      <c r="D11596" s="71" t="s">
        <v>184</v>
      </c>
      <c r="E11596" s="173" t="s">
        <v>30555</v>
      </c>
      <c r="F11596" s="72" t="s">
        <v>6</v>
      </c>
      <c r="G11596" s="68" t="s">
        <v>31382</v>
      </c>
      <c r="H11596" s="73"/>
    </row>
    <row r="11597" spans="1:8" hidden="1">
      <c r="A11597" s="67">
        <v>11596</v>
      </c>
      <c r="B11597" s="72" t="s">
        <v>19895</v>
      </c>
      <c r="C11597" s="73" t="s">
        <v>19896</v>
      </c>
      <c r="D11597" s="71" t="s">
        <v>184</v>
      </c>
      <c r="E11597" s="173" t="s">
        <v>30555</v>
      </c>
      <c r="F11597" s="72" t="s">
        <v>6</v>
      </c>
      <c r="G11597" s="68" t="s">
        <v>31382</v>
      </c>
      <c r="H11597" s="73"/>
    </row>
    <row r="11598" spans="1:8" hidden="1">
      <c r="A11598" s="67">
        <v>11597</v>
      </c>
      <c r="B11598" s="72" t="s">
        <v>19897</v>
      </c>
      <c r="C11598" s="73" t="s">
        <v>19898</v>
      </c>
      <c r="D11598" s="71" t="s">
        <v>184</v>
      </c>
      <c r="E11598" s="173" t="s">
        <v>30555</v>
      </c>
      <c r="F11598" s="72" t="s">
        <v>6</v>
      </c>
      <c r="G11598" s="68" t="s">
        <v>31382</v>
      </c>
      <c r="H11598" s="73"/>
    </row>
    <row r="11599" spans="1:8" hidden="1">
      <c r="A11599" s="67">
        <v>11598</v>
      </c>
      <c r="B11599" s="72" t="s">
        <v>19899</v>
      </c>
      <c r="C11599" s="73" t="s">
        <v>19900</v>
      </c>
      <c r="D11599" s="71" t="s">
        <v>184</v>
      </c>
      <c r="E11599" s="172">
        <v>9.15</v>
      </c>
      <c r="F11599" s="72" t="s">
        <v>6</v>
      </c>
      <c r="G11599" s="68" t="s">
        <v>31382</v>
      </c>
      <c r="H11599" s="73"/>
    </row>
    <row r="11600" spans="1:8" hidden="1">
      <c r="A11600" s="67">
        <v>11599</v>
      </c>
      <c r="B11600" s="72" t="s">
        <v>19901</v>
      </c>
      <c r="C11600" s="73" t="s">
        <v>19902</v>
      </c>
      <c r="D11600" s="71" t="s">
        <v>184</v>
      </c>
      <c r="E11600" s="172">
        <v>9.15</v>
      </c>
      <c r="F11600" s="72" t="s">
        <v>6</v>
      </c>
      <c r="G11600" s="68" t="s">
        <v>31382</v>
      </c>
      <c r="H11600" s="73"/>
    </row>
    <row r="11601" spans="1:8" hidden="1">
      <c r="A11601" s="67">
        <v>11600</v>
      </c>
      <c r="B11601" s="72" t="s">
        <v>19903</v>
      </c>
      <c r="C11601" s="73" t="s">
        <v>19904</v>
      </c>
      <c r="D11601" s="71" t="s">
        <v>184</v>
      </c>
      <c r="E11601" s="172">
        <v>8.2799999999999994</v>
      </c>
      <c r="F11601" s="72" t="s">
        <v>6</v>
      </c>
      <c r="G11601" s="68" t="s">
        <v>31382</v>
      </c>
      <c r="H11601" s="73"/>
    </row>
    <row r="11602" spans="1:8" hidden="1">
      <c r="A11602" s="67">
        <v>11601</v>
      </c>
      <c r="B11602" s="72" t="s">
        <v>19905</v>
      </c>
      <c r="C11602" s="73" t="s">
        <v>19906</v>
      </c>
      <c r="D11602" s="71" t="s">
        <v>184</v>
      </c>
      <c r="E11602" s="172">
        <v>8.2799999999999994</v>
      </c>
      <c r="F11602" s="72" t="s">
        <v>6</v>
      </c>
      <c r="G11602" s="68" t="s">
        <v>31382</v>
      </c>
      <c r="H11602" s="73"/>
    </row>
    <row r="11603" spans="1:8" hidden="1">
      <c r="A11603" s="67">
        <v>11602</v>
      </c>
      <c r="B11603" s="72" t="s">
        <v>19907</v>
      </c>
      <c r="C11603" s="73" t="s">
        <v>19908</v>
      </c>
      <c r="D11603" s="71" t="s">
        <v>184</v>
      </c>
      <c r="E11603" s="172">
        <v>8.2799999999999994</v>
      </c>
      <c r="F11603" s="72" t="s">
        <v>6</v>
      </c>
      <c r="G11603" s="68" t="s">
        <v>31382</v>
      </c>
      <c r="H11603" s="73"/>
    </row>
    <row r="11604" spans="1:8" hidden="1">
      <c r="A11604" s="67">
        <v>11603</v>
      </c>
      <c r="B11604" s="72" t="s">
        <v>19909</v>
      </c>
      <c r="C11604" s="73" t="s">
        <v>19910</v>
      </c>
      <c r="D11604" s="71" t="s">
        <v>184</v>
      </c>
      <c r="E11604" s="172">
        <v>8.2799999999999994</v>
      </c>
      <c r="F11604" s="72" t="s">
        <v>6</v>
      </c>
      <c r="G11604" s="68" t="s">
        <v>31382</v>
      </c>
      <c r="H11604" s="73"/>
    </row>
    <row r="11605" spans="1:8" hidden="1">
      <c r="A11605" s="67">
        <v>11604</v>
      </c>
      <c r="B11605" s="72" t="s">
        <v>19911</v>
      </c>
      <c r="C11605" s="73" t="s">
        <v>19912</v>
      </c>
      <c r="D11605" s="71" t="s">
        <v>184</v>
      </c>
      <c r="E11605" s="172">
        <v>8.2799999999999994</v>
      </c>
      <c r="F11605" s="72" t="s">
        <v>6</v>
      </c>
      <c r="G11605" s="68" t="s">
        <v>31382</v>
      </c>
      <c r="H11605" s="73"/>
    </row>
    <row r="11606" spans="1:8" hidden="1">
      <c r="A11606" s="67">
        <v>11605</v>
      </c>
      <c r="B11606" s="72" t="s">
        <v>19913</v>
      </c>
      <c r="C11606" s="73" t="s">
        <v>19914</v>
      </c>
      <c r="D11606" s="71" t="s">
        <v>184</v>
      </c>
      <c r="E11606" s="172">
        <v>8.2799999999999994</v>
      </c>
      <c r="F11606" s="72" t="s">
        <v>6</v>
      </c>
      <c r="G11606" s="68" t="s">
        <v>31382</v>
      </c>
      <c r="H11606" s="73"/>
    </row>
    <row r="11607" spans="1:8" hidden="1">
      <c r="A11607" s="67">
        <v>11606</v>
      </c>
      <c r="B11607" s="72" t="s">
        <v>19915</v>
      </c>
      <c r="C11607" s="73" t="s">
        <v>19916</v>
      </c>
      <c r="D11607" s="71" t="s">
        <v>184</v>
      </c>
      <c r="E11607" s="172">
        <v>9.74</v>
      </c>
      <c r="F11607" s="72" t="s">
        <v>6</v>
      </c>
      <c r="G11607" s="68" t="s">
        <v>31382</v>
      </c>
      <c r="H11607" s="73"/>
    </row>
    <row r="11608" spans="1:8" hidden="1">
      <c r="A11608" s="67">
        <v>11607</v>
      </c>
      <c r="B11608" s="72" t="s">
        <v>19917</v>
      </c>
      <c r="C11608" s="73" t="s">
        <v>19918</v>
      </c>
      <c r="D11608" s="71" t="s">
        <v>184</v>
      </c>
      <c r="E11608" s="172">
        <v>9.74</v>
      </c>
      <c r="F11608" s="72" t="s">
        <v>6</v>
      </c>
      <c r="G11608" s="68" t="s">
        <v>31382</v>
      </c>
      <c r="H11608" s="73"/>
    </row>
    <row r="11609" spans="1:8" hidden="1">
      <c r="A11609" s="67">
        <v>11608</v>
      </c>
      <c r="B11609" s="72" t="s">
        <v>19919</v>
      </c>
      <c r="C11609" s="73" t="s">
        <v>19920</v>
      </c>
      <c r="D11609" s="71" t="s">
        <v>184</v>
      </c>
      <c r="E11609" s="172">
        <v>9.74</v>
      </c>
      <c r="F11609" s="72" t="s">
        <v>6</v>
      </c>
      <c r="G11609" s="68" t="s">
        <v>31382</v>
      </c>
      <c r="H11609" s="73"/>
    </row>
    <row r="11610" spans="1:8" hidden="1">
      <c r="A11610" s="67">
        <v>11609</v>
      </c>
      <c r="B11610" s="72" t="s">
        <v>19921</v>
      </c>
      <c r="C11610" s="73" t="s">
        <v>19922</v>
      </c>
      <c r="D11610" s="71" t="s">
        <v>184</v>
      </c>
      <c r="E11610" s="173" t="s">
        <v>30555</v>
      </c>
      <c r="F11610" s="72" t="s">
        <v>6</v>
      </c>
      <c r="G11610" s="68" t="s">
        <v>31382</v>
      </c>
      <c r="H11610" s="73"/>
    </row>
    <row r="11611" spans="1:8" hidden="1">
      <c r="A11611" s="67">
        <v>11610</v>
      </c>
      <c r="B11611" s="72" t="s">
        <v>19923</v>
      </c>
      <c r="C11611" s="73" t="s">
        <v>19924</v>
      </c>
      <c r="D11611" s="71" t="s">
        <v>184</v>
      </c>
      <c r="E11611" s="172">
        <v>969.4</v>
      </c>
      <c r="F11611" s="72" t="s">
        <v>6</v>
      </c>
      <c r="G11611" s="68" t="s">
        <v>31382</v>
      </c>
      <c r="H11611" s="73"/>
    </row>
    <row r="11612" spans="1:8" hidden="1">
      <c r="A11612" s="67">
        <v>11611</v>
      </c>
      <c r="B11612" s="72" t="s">
        <v>19925</v>
      </c>
      <c r="C11612" s="73" t="s">
        <v>19926</v>
      </c>
      <c r="D11612" s="71" t="s">
        <v>184</v>
      </c>
      <c r="E11612" s="172">
        <v>1070.19</v>
      </c>
      <c r="F11612" s="72" t="s">
        <v>6</v>
      </c>
      <c r="G11612" s="68" t="s">
        <v>31382</v>
      </c>
      <c r="H11612" s="73"/>
    </row>
    <row r="11613" spans="1:8" hidden="1">
      <c r="A11613" s="67">
        <v>11612</v>
      </c>
      <c r="B11613" s="72" t="s">
        <v>19927</v>
      </c>
      <c r="C11613" s="73" t="s">
        <v>19928</v>
      </c>
      <c r="D11613" s="71" t="s">
        <v>184</v>
      </c>
      <c r="E11613" s="172">
        <v>1070.19</v>
      </c>
      <c r="F11613" s="72" t="s">
        <v>6</v>
      </c>
      <c r="G11613" s="68" t="s">
        <v>31382</v>
      </c>
      <c r="H11613" s="73"/>
    </row>
    <row r="11614" spans="1:8" hidden="1">
      <c r="A11614" s="67">
        <v>11613</v>
      </c>
      <c r="B11614" s="72" t="s">
        <v>19929</v>
      </c>
      <c r="C11614" s="73" t="s">
        <v>19930</v>
      </c>
      <c r="D11614" s="71" t="s">
        <v>184</v>
      </c>
      <c r="E11614" s="172">
        <v>1290.21</v>
      </c>
      <c r="F11614" s="72" t="s">
        <v>6</v>
      </c>
      <c r="G11614" s="68" t="s">
        <v>31382</v>
      </c>
      <c r="H11614" s="73"/>
    </row>
    <row r="11615" spans="1:8" hidden="1">
      <c r="A11615" s="67">
        <v>11614</v>
      </c>
      <c r="B11615" s="72" t="s">
        <v>19931</v>
      </c>
      <c r="C11615" s="73" t="s">
        <v>19932</v>
      </c>
      <c r="D11615" s="71" t="s">
        <v>184</v>
      </c>
      <c r="E11615" s="173" t="s">
        <v>30555</v>
      </c>
      <c r="F11615" s="72" t="s">
        <v>6</v>
      </c>
      <c r="G11615" s="68" t="s">
        <v>31382</v>
      </c>
      <c r="H11615" s="73"/>
    </row>
    <row r="11616" spans="1:8" hidden="1">
      <c r="A11616" s="67">
        <v>11615</v>
      </c>
      <c r="B11616" s="72" t="s">
        <v>19933</v>
      </c>
      <c r="C11616" s="73" t="s">
        <v>19934</v>
      </c>
      <c r="D11616" s="71" t="s">
        <v>184</v>
      </c>
      <c r="E11616" s="173" t="s">
        <v>30555</v>
      </c>
      <c r="F11616" s="72" t="s">
        <v>6</v>
      </c>
      <c r="G11616" s="68" t="s">
        <v>31382</v>
      </c>
      <c r="H11616" s="73"/>
    </row>
    <row r="11617" spans="1:8" hidden="1">
      <c r="A11617" s="67">
        <v>11616</v>
      </c>
      <c r="B11617" s="72" t="s">
        <v>19935</v>
      </c>
      <c r="C11617" s="73" t="s">
        <v>19936</v>
      </c>
      <c r="D11617" s="71" t="s">
        <v>184</v>
      </c>
      <c r="E11617" s="173" t="s">
        <v>30555</v>
      </c>
      <c r="F11617" s="72" t="s">
        <v>6</v>
      </c>
      <c r="G11617" s="68" t="s">
        <v>31382</v>
      </c>
      <c r="H11617" s="73"/>
    </row>
    <row r="11618" spans="1:8" hidden="1">
      <c r="A11618" s="67">
        <v>11617</v>
      </c>
      <c r="B11618" s="72" t="s">
        <v>19937</v>
      </c>
      <c r="C11618" s="73" t="s">
        <v>19938</v>
      </c>
      <c r="D11618" s="71" t="s">
        <v>184</v>
      </c>
      <c r="E11618" s="173" t="s">
        <v>30555</v>
      </c>
      <c r="F11618" s="72" t="s">
        <v>6</v>
      </c>
      <c r="G11618" s="68" t="s">
        <v>31382</v>
      </c>
      <c r="H11618" s="73"/>
    </row>
    <row r="11619" spans="1:8" hidden="1">
      <c r="A11619" s="67">
        <v>11618</v>
      </c>
      <c r="B11619" s="72" t="s">
        <v>19939</v>
      </c>
      <c r="C11619" s="73" t="s">
        <v>19940</v>
      </c>
      <c r="D11619" s="71" t="s">
        <v>184</v>
      </c>
      <c r="E11619" s="173" t="s">
        <v>30555</v>
      </c>
      <c r="F11619" s="72" t="s">
        <v>6</v>
      </c>
      <c r="G11619" s="68" t="s">
        <v>31382</v>
      </c>
      <c r="H11619" s="73"/>
    </row>
    <row r="11620" spans="1:8" hidden="1">
      <c r="A11620" s="67">
        <v>11619</v>
      </c>
      <c r="B11620" s="72" t="s">
        <v>19941</v>
      </c>
      <c r="C11620" s="73" t="s">
        <v>19942</v>
      </c>
      <c r="D11620" s="71" t="s">
        <v>184</v>
      </c>
      <c r="E11620" s="173" t="s">
        <v>30555</v>
      </c>
      <c r="F11620" s="72" t="s">
        <v>6</v>
      </c>
      <c r="G11620" s="68" t="s">
        <v>31382</v>
      </c>
      <c r="H11620" s="73"/>
    </row>
    <row r="11621" spans="1:8" hidden="1">
      <c r="A11621" s="67">
        <v>11620</v>
      </c>
      <c r="B11621" s="72" t="s">
        <v>19943</v>
      </c>
      <c r="C11621" s="73" t="s">
        <v>19944</v>
      </c>
      <c r="D11621" s="71" t="s">
        <v>184</v>
      </c>
      <c r="E11621" s="173" t="s">
        <v>30555</v>
      </c>
      <c r="F11621" s="72" t="s">
        <v>6</v>
      </c>
      <c r="G11621" s="68" t="s">
        <v>31382</v>
      </c>
      <c r="H11621" s="73"/>
    </row>
    <row r="11622" spans="1:8" hidden="1">
      <c r="A11622" s="67">
        <v>11621</v>
      </c>
      <c r="B11622" s="72" t="s">
        <v>19945</v>
      </c>
      <c r="C11622" s="73" t="s">
        <v>19946</v>
      </c>
      <c r="D11622" s="71" t="s">
        <v>184</v>
      </c>
      <c r="E11622" s="173" t="s">
        <v>30555</v>
      </c>
      <c r="F11622" s="72" t="s">
        <v>6</v>
      </c>
      <c r="G11622" s="68" t="s">
        <v>31382</v>
      </c>
      <c r="H11622" s="73"/>
    </row>
    <row r="11623" spans="1:8" hidden="1">
      <c r="A11623" s="67">
        <v>11622</v>
      </c>
      <c r="B11623" s="72" t="s">
        <v>19947</v>
      </c>
      <c r="C11623" s="73" t="s">
        <v>19948</v>
      </c>
      <c r="D11623" s="71" t="s">
        <v>184</v>
      </c>
      <c r="E11623" s="173" t="s">
        <v>30555</v>
      </c>
      <c r="F11623" s="72" t="s">
        <v>6</v>
      </c>
      <c r="G11623" s="68" t="s">
        <v>31382</v>
      </c>
      <c r="H11623" s="73"/>
    </row>
    <row r="11624" spans="1:8" hidden="1">
      <c r="A11624" s="67">
        <v>11623</v>
      </c>
      <c r="B11624" s="72" t="s">
        <v>19949</v>
      </c>
      <c r="C11624" s="73" t="s">
        <v>19950</v>
      </c>
      <c r="D11624" s="71" t="s">
        <v>184</v>
      </c>
      <c r="E11624" s="173" t="s">
        <v>30555</v>
      </c>
      <c r="F11624" s="72" t="s">
        <v>6</v>
      </c>
      <c r="G11624" s="68" t="s">
        <v>31382</v>
      </c>
      <c r="H11624" s="73"/>
    </row>
    <row r="11625" spans="1:8" hidden="1">
      <c r="A11625" s="67">
        <v>11624</v>
      </c>
      <c r="B11625" s="72" t="s">
        <v>19951</v>
      </c>
      <c r="C11625" s="73" t="s">
        <v>19952</v>
      </c>
      <c r="D11625" s="71" t="s">
        <v>184</v>
      </c>
      <c r="E11625" s="173" t="s">
        <v>30555</v>
      </c>
      <c r="F11625" s="72" t="s">
        <v>6</v>
      </c>
      <c r="G11625" s="68" t="s">
        <v>31382</v>
      </c>
      <c r="H11625" s="73"/>
    </row>
    <row r="11626" spans="1:8" hidden="1">
      <c r="A11626" s="67">
        <v>11625</v>
      </c>
      <c r="B11626" s="72" t="s">
        <v>19953</v>
      </c>
      <c r="C11626" s="73" t="s">
        <v>19954</v>
      </c>
      <c r="D11626" s="71" t="s">
        <v>184</v>
      </c>
      <c r="E11626" s="173" t="s">
        <v>30555</v>
      </c>
      <c r="F11626" s="72" t="s">
        <v>6</v>
      </c>
      <c r="G11626" s="68" t="s">
        <v>31382</v>
      </c>
      <c r="H11626" s="73"/>
    </row>
    <row r="11627" spans="1:8" hidden="1">
      <c r="A11627" s="67">
        <v>11626</v>
      </c>
      <c r="B11627" s="72" t="s">
        <v>19955</v>
      </c>
      <c r="C11627" s="73" t="s">
        <v>19956</v>
      </c>
      <c r="D11627" s="71" t="s">
        <v>184</v>
      </c>
      <c r="E11627" s="173" t="s">
        <v>30555</v>
      </c>
      <c r="F11627" s="72" t="s">
        <v>6</v>
      </c>
      <c r="G11627" s="68" t="s">
        <v>31382</v>
      </c>
      <c r="H11627" s="73"/>
    </row>
    <row r="11628" spans="1:8" hidden="1">
      <c r="A11628" s="67">
        <v>11627</v>
      </c>
      <c r="B11628" s="72" t="s">
        <v>19957</v>
      </c>
      <c r="C11628" s="73" t="s">
        <v>19958</v>
      </c>
      <c r="D11628" s="71" t="s">
        <v>184</v>
      </c>
      <c r="E11628" s="173" t="s">
        <v>30555</v>
      </c>
      <c r="F11628" s="72" t="s">
        <v>6</v>
      </c>
      <c r="G11628" s="68" t="s">
        <v>31382</v>
      </c>
      <c r="H11628" s="73"/>
    </row>
    <row r="11629" spans="1:8" hidden="1">
      <c r="A11629" s="67">
        <v>11628</v>
      </c>
      <c r="B11629" s="72" t="s">
        <v>19959</v>
      </c>
      <c r="C11629" s="73" t="s">
        <v>19960</v>
      </c>
      <c r="D11629" s="71" t="s">
        <v>184</v>
      </c>
      <c r="E11629" s="173" t="s">
        <v>30555</v>
      </c>
      <c r="F11629" s="72" t="s">
        <v>6</v>
      </c>
      <c r="G11629" s="68" t="s">
        <v>31382</v>
      </c>
      <c r="H11629" s="73"/>
    </row>
    <row r="11630" spans="1:8" hidden="1">
      <c r="A11630" s="67">
        <v>11629</v>
      </c>
      <c r="B11630" s="72" t="s">
        <v>19961</v>
      </c>
      <c r="C11630" s="73" t="s">
        <v>19962</v>
      </c>
      <c r="D11630" s="71" t="s">
        <v>184</v>
      </c>
      <c r="E11630" s="173" t="s">
        <v>30555</v>
      </c>
      <c r="F11630" s="72" t="s">
        <v>6</v>
      </c>
      <c r="G11630" s="68" t="s">
        <v>31382</v>
      </c>
      <c r="H11630" s="73"/>
    </row>
    <row r="11631" spans="1:8" hidden="1">
      <c r="A11631" s="67">
        <v>11630</v>
      </c>
      <c r="B11631" s="72" t="s">
        <v>19963</v>
      </c>
      <c r="C11631" s="73" t="s">
        <v>19964</v>
      </c>
      <c r="D11631" s="71" t="s">
        <v>184</v>
      </c>
      <c r="E11631" s="173" t="s">
        <v>30555</v>
      </c>
      <c r="F11631" s="72" t="s">
        <v>6</v>
      </c>
      <c r="G11631" s="68" t="s">
        <v>31382</v>
      </c>
      <c r="H11631" s="73"/>
    </row>
    <row r="11632" spans="1:8" hidden="1">
      <c r="A11632" s="67">
        <v>11631</v>
      </c>
      <c r="B11632" s="72" t="s">
        <v>19965</v>
      </c>
      <c r="C11632" s="73" t="s">
        <v>19966</v>
      </c>
      <c r="D11632" s="71" t="s">
        <v>184</v>
      </c>
      <c r="E11632" s="173" t="s">
        <v>30555</v>
      </c>
      <c r="F11632" s="72" t="s">
        <v>6</v>
      </c>
      <c r="G11632" s="68" t="s">
        <v>31382</v>
      </c>
      <c r="H11632" s="73"/>
    </row>
    <row r="11633" spans="1:8" hidden="1">
      <c r="A11633" s="67">
        <v>11632</v>
      </c>
      <c r="B11633" s="72" t="s">
        <v>19967</v>
      </c>
      <c r="C11633" s="73" t="s">
        <v>19968</v>
      </c>
      <c r="D11633" s="71" t="s">
        <v>184</v>
      </c>
      <c r="E11633" s="173" t="s">
        <v>30555</v>
      </c>
      <c r="F11633" s="72" t="s">
        <v>6</v>
      </c>
      <c r="G11633" s="68" t="s">
        <v>31382</v>
      </c>
      <c r="H11633" s="73"/>
    </row>
    <row r="11634" spans="1:8" hidden="1">
      <c r="A11634" s="67">
        <v>11633</v>
      </c>
      <c r="B11634" s="72" t="s">
        <v>19969</v>
      </c>
      <c r="C11634" s="73" t="s">
        <v>19970</v>
      </c>
      <c r="D11634" s="71" t="s">
        <v>184</v>
      </c>
      <c r="E11634" s="173" t="s">
        <v>30555</v>
      </c>
      <c r="F11634" s="72" t="s">
        <v>6</v>
      </c>
      <c r="G11634" s="68" t="s">
        <v>31382</v>
      </c>
      <c r="H11634" s="73"/>
    </row>
    <row r="11635" spans="1:8" hidden="1">
      <c r="A11635" s="67">
        <v>11634</v>
      </c>
      <c r="B11635" s="72" t="s">
        <v>19971</v>
      </c>
      <c r="C11635" s="73" t="s">
        <v>19972</v>
      </c>
      <c r="D11635" s="71" t="s">
        <v>184</v>
      </c>
      <c r="E11635" s="173" t="s">
        <v>30555</v>
      </c>
      <c r="F11635" s="72" t="s">
        <v>6</v>
      </c>
      <c r="G11635" s="68" t="s">
        <v>31382</v>
      </c>
      <c r="H11635" s="73"/>
    </row>
    <row r="11636" spans="1:8" hidden="1">
      <c r="A11636" s="67">
        <v>11635</v>
      </c>
      <c r="B11636" s="72" t="s">
        <v>19973</v>
      </c>
      <c r="C11636" s="73" t="s">
        <v>19974</v>
      </c>
      <c r="D11636" s="71" t="s">
        <v>184</v>
      </c>
      <c r="E11636" s="173" t="s">
        <v>30555</v>
      </c>
      <c r="F11636" s="72" t="s">
        <v>6</v>
      </c>
      <c r="G11636" s="68" t="s">
        <v>31382</v>
      </c>
      <c r="H11636" s="73"/>
    </row>
    <row r="11637" spans="1:8" hidden="1">
      <c r="A11637" s="67">
        <v>11636</v>
      </c>
      <c r="B11637" s="72" t="s">
        <v>19975</v>
      </c>
      <c r="C11637" s="73" t="s">
        <v>19976</v>
      </c>
      <c r="D11637" s="71" t="s">
        <v>184</v>
      </c>
      <c r="E11637" s="173" t="s">
        <v>30555</v>
      </c>
      <c r="F11637" s="72" t="s">
        <v>6</v>
      </c>
      <c r="G11637" s="68" t="s">
        <v>31382</v>
      </c>
      <c r="H11637" s="73"/>
    </row>
    <row r="11638" spans="1:8" hidden="1">
      <c r="A11638" s="67">
        <v>11637</v>
      </c>
      <c r="B11638" s="72" t="s">
        <v>19977</v>
      </c>
      <c r="C11638" s="73" t="s">
        <v>19978</v>
      </c>
      <c r="D11638" s="71" t="s">
        <v>184</v>
      </c>
      <c r="E11638" s="172">
        <v>21.81</v>
      </c>
      <c r="F11638" s="72" t="s">
        <v>6</v>
      </c>
      <c r="G11638" s="68" t="s">
        <v>31382</v>
      </c>
      <c r="H11638" s="73"/>
    </row>
    <row r="11639" spans="1:8" hidden="1">
      <c r="A11639" s="67">
        <v>11638</v>
      </c>
      <c r="B11639" s="72" t="s">
        <v>19979</v>
      </c>
      <c r="C11639" s="73" t="s">
        <v>19980</v>
      </c>
      <c r="D11639" s="71" t="s">
        <v>184</v>
      </c>
      <c r="E11639" s="173" t="s">
        <v>30555</v>
      </c>
      <c r="F11639" s="72" t="s">
        <v>6</v>
      </c>
      <c r="G11639" s="68" t="s">
        <v>31382</v>
      </c>
      <c r="H11639" s="73"/>
    </row>
    <row r="11640" spans="1:8" hidden="1">
      <c r="A11640" s="67">
        <v>11639</v>
      </c>
      <c r="B11640" s="72" t="s">
        <v>19981</v>
      </c>
      <c r="C11640" s="73" t="s">
        <v>19982</v>
      </c>
      <c r="D11640" s="71" t="s">
        <v>184</v>
      </c>
      <c r="E11640" s="173" t="s">
        <v>30555</v>
      </c>
      <c r="F11640" s="72" t="s">
        <v>6</v>
      </c>
      <c r="G11640" s="68" t="s">
        <v>31382</v>
      </c>
      <c r="H11640" s="73"/>
    </row>
    <row r="11641" spans="1:8" hidden="1">
      <c r="A11641" s="67">
        <v>11640</v>
      </c>
      <c r="B11641" s="72" t="s">
        <v>19983</v>
      </c>
      <c r="C11641" s="73" t="s">
        <v>19984</v>
      </c>
      <c r="D11641" s="71" t="s">
        <v>184</v>
      </c>
      <c r="E11641" s="173" t="s">
        <v>30555</v>
      </c>
      <c r="F11641" s="72" t="s">
        <v>6</v>
      </c>
      <c r="G11641" s="68" t="s">
        <v>31382</v>
      </c>
      <c r="H11641" s="73"/>
    </row>
    <row r="11642" spans="1:8" hidden="1">
      <c r="A11642" s="67">
        <v>11641</v>
      </c>
      <c r="B11642" s="72" t="s">
        <v>19985</v>
      </c>
      <c r="C11642" s="73" t="s">
        <v>19986</v>
      </c>
      <c r="D11642" s="71" t="s">
        <v>184</v>
      </c>
      <c r="E11642" s="173" t="s">
        <v>30555</v>
      </c>
      <c r="F11642" s="72" t="s">
        <v>6</v>
      </c>
      <c r="G11642" s="68" t="s">
        <v>31382</v>
      </c>
      <c r="H11642" s="73"/>
    </row>
    <row r="11643" spans="1:8" hidden="1">
      <c r="A11643" s="67">
        <v>11642</v>
      </c>
      <c r="B11643" s="72" t="s">
        <v>19987</v>
      </c>
      <c r="C11643" s="73" t="s">
        <v>19988</v>
      </c>
      <c r="D11643" s="71" t="s">
        <v>184</v>
      </c>
      <c r="E11643" s="173" t="s">
        <v>30555</v>
      </c>
      <c r="F11643" s="72" t="s">
        <v>6</v>
      </c>
      <c r="G11643" s="68" t="s">
        <v>31382</v>
      </c>
      <c r="H11643" s="73"/>
    </row>
    <row r="11644" spans="1:8" hidden="1">
      <c r="A11644" s="67">
        <v>11643</v>
      </c>
      <c r="B11644" s="72" t="s">
        <v>19989</v>
      </c>
      <c r="C11644" s="73" t="s">
        <v>19990</v>
      </c>
      <c r="D11644" s="71" t="s">
        <v>184</v>
      </c>
      <c r="E11644" s="173" t="s">
        <v>30555</v>
      </c>
      <c r="F11644" s="72" t="s">
        <v>6</v>
      </c>
      <c r="G11644" s="68" t="s">
        <v>31382</v>
      </c>
      <c r="H11644" s="73"/>
    </row>
    <row r="11645" spans="1:8" hidden="1">
      <c r="A11645" s="67">
        <v>11644</v>
      </c>
      <c r="B11645" s="72" t="s">
        <v>19991</v>
      </c>
      <c r="C11645" s="73" t="s">
        <v>19992</v>
      </c>
      <c r="D11645" s="71" t="s">
        <v>184</v>
      </c>
      <c r="E11645" s="173" t="s">
        <v>30555</v>
      </c>
      <c r="F11645" s="72" t="s">
        <v>6</v>
      </c>
      <c r="G11645" s="68" t="s">
        <v>31382</v>
      </c>
      <c r="H11645" s="73"/>
    </row>
    <row r="11646" spans="1:8" hidden="1">
      <c r="A11646" s="67">
        <v>11645</v>
      </c>
      <c r="B11646" s="72" t="s">
        <v>19993</v>
      </c>
      <c r="C11646" s="73" t="s">
        <v>19994</v>
      </c>
      <c r="D11646" s="71" t="s">
        <v>184</v>
      </c>
      <c r="E11646" s="173" t="s">
        <v>30555</v>
      </c>
      <c r="F11646" s="72" t="s">
        <v>6</v>
      </c>
      <c r="G11646" s="68" t="s">
        <v>31382</v>
      </c>
      <c r="H11646" s="73"/>
    </row>
    <row r="11647" spans="1:8" hidden="1">
      <c r="A11647" s="67">
        <v>11646</v>
      </c>
      <c r="B11647" s="72" t="s">
        <v>19995</v>
      </c>
      <c r="C11647" s="73" t="s">
        <v>19996</v>
      </c>
      <c r="D11647" s="71" t="s">
        <v>184</v>
      </c>
      <c r="E11647" s="173" t="s">
        <v>30555</v>
      </c>
      <c r="F11647" s="72" t="s">
        <v>6</v>
      </c>
      <c r="G11647" s="68" t="s">
        <v>31382</v>
      </c>
      <c r="H11647" s="73"/>
    </row>
    <row r="11648" spans="1:8" hidden="1">
      <c r="A11648" s="67">
        <v>11647</v>
      </c>
      <c r="B11648" s="72" t="s">
        <v>19997</v>
      </c>
      <c r="C11648" s="73" t="s">
        <v>19998</v>
      </c>
      <c r="D11648" s="71" t="s">
        <v>184</v>
      </c>
      <c r="E11648" s="173" t="s">
        <v>30555</v>
      </c>
      <c r="F11648" s="72" t="s">
        <v>6</v>
      </c>
      <c r="G11648" s="68" t="s">
        <v>31382</v>
      </c>
      <c r="H11648" s="73"/>
    </row>
    <row r="11649" spans="1:8" hidden="1">
      <c r="A11649" s="67">
        <v>11648</v>
      </c>
      <c r="B11649" s="72" t="s">
        <v>19999</v>
      </c>
      <c r="C11649" s="73" t="s">
        <v>20000</v>
      </c>
      <c r="D11649" s="71" t="s">
        <v>184</v>
      </c>
      <c r="E11649" s="173" t="s">
        <v>30555</v>
      </c>
      <c r="F11649" s="72" t="s">
        <v>6</v>
      </c>
      <c r="G11649" s="68" t="s">
        <v>31382</v>
      </c>
      <c r="H11649" s="73"/>
    </row>
    <row r="11650" spans="1:8" hidden="1">
      <c r="A11650" s="67">
        <v>11649</v>
      </c>
      <c r="B11650" s="72" t="s">
        <v>20001</v>
      </c>
      <c r="C11650" s="73" t="s">
        <v>20002</v>
      </c>
      <c r="D11650" s="71" t="s">
        <v>184</v>
      </c>
      <c r="E11650" s="173" t="s">
        <v>30555</v>
      </c>
      <c r="F11650" s="72" t="s">
        <v>6</v>
      </c>
      <c r="G11650" s="68" t="s">
        <v>31382</v>
      </c>
      <c r="H11650" s="73"/>
    </row>
    <row r="11651" spans="1:8" hidden="1">
      <c r="A11651" s="67">
        <v>11650</v>
      </c>
      <c r="B11651" s="72" t="s">
        <v>20003</v>
      </c>
      <c r="C11651" s="73" t="s">
        <v>20004</v>
      </c>
      <c r="D11651" s="71" t="s">
        <v>184</v>
      </c>
      <c r="E11651" s="173" t="s">
        <v>30555</v>
      </c>
      <c r="F11651" s="72" t="s">
        <v>6</v>
      </c>
      <c r="G11651" s="68" t="s">
        <v>31382</v>
      </c>
      <c r="H11651" s="73"/>
    </row>
    <row r="11652" spans="1:8" hidden="1">
      <c r="A11652" s="67">
        <v>11651</v>
      </c>
      <c r="B11652" s="72" t="s">
        <v>20005</v>
      </c>
      <c r="C11652" s="73" t="s">
        <v>20006</v>
      </c>
      <c r="D11652" s="71" t="s">
        <v>184</v>
      </c>
      <c r="E11652" s="173" t="s">
        <v>30555</v>
      </c>
      <c r="F11652" s="72" t="s">
        <v>6</v>
      </c>
      <c r="G11652" s="68" t="s">
        <v>31382</v>
      </c>
      <c r="H11652" s="73"/>
    </row>
    <row r="11653" spans="1:8" hidden="1">
      <c r="A11653" s="67">
        <v>11652</v>
      </c>
      <c r="B11653" s="72" t="s">
        <v>20007</v>
      </c>
      <c r="C11653" s="73" t="s">
        <v>20008</v>
      </c>
      <c r="D11653" s="71" t="s">
        <v>184</v>
      </c>
      <c r="E11653" s="173" t="s">
        <v>30555</v>
      </c>
      <c r="F11653" s="72" t="s">
        <v>6</v>
      </c>
      <c r="G11653" s="68" t="s">
        <v>31382</v>
      </c>
      <c r="H11653" s="73"/>
    </row>
    <row r="11654" spans="1:8" hidden="1">
      <c r="A11654" s="67">
        <v>11653</v>
      </c>
      <c r="B11654" s="72" t="s">
        <v>20009</v>
      </c>
      <c r="C11654" s="73" t="s">
        <v>20010</v>
      </c>
      <c r="D11654" s="71" t="s">
        <v>184</v>
      </c>
      <c r="E11654" s="173" t="s">
        <v>30555</v>
      </c>
      <c r="F11654" s="72" t="s">
        <v>6</v>
      </c>
      <c r="G11654" s="68" t="s">
        <v>31382</v>
      </c>
      <c r="H11654" s="73"/>
    </row>
    <row r="11655" spans="1:8" hidden="1">
      <c r="A11655" s="67">
        <v>11654</v>
      </c>
      <c r="B11655" s="72" t="s">
        <v>20011</v>
      </c>
      <c r="C11655" s="73" t="s">
        <v>20012</v>
      </c>
      <c r="D11655" s="71" t="s">
        <v>184</v>
      </c>
      <c r="E11655" s="173" t="s">
        <v>30555</v>
      </c>
      <c r="F11655" s="72" t="s">
        <v>6</v>
      </c>
      <c r="G11655" s="68" t="s">
        <v>31382</v>
      </c>
      <c r="H11655" s="73"/>
    </row>
    <row r="11656" spans="1:8" hidden="1">
      <c r="A11656" s="67">
        <v>11655</v>
      </c>
      <c r="B11656" s="72" t="s">
        <v>20013</v>
      </c>
      <c r="C11656" s="73" t="s">
        <v>20014</v>
      </c>
      <c r="D11656" s="71" t="s">
        <v>184</v>
      </c>
      <c r="E11656" s="173" t="s">
        <v>30555</v>
      </c>
      <c r="F11656" s="72" t="s">
        <v>6</v>
      </c>
      <c r="G11656" s="68" t="s">
        <v>31382</v>
      </c>
      <c r="H11656" s="73"/>
    </row>
    <row r="11657" spans="1:8" hidden="1">
      <c r="A11657" s="67">
        <v>11656</v>
      </c>
      <c r="B11657" s="72" t="s">
        <v>20015</v>
      </c>
      <c r="C11657" s="73" t="s">
        <v>20016</v>
      </c>
      <c r="D11657" s="71" t="s">
        <v>184</v>
      </c>
      <c r="E11657" s="173" t="s">
        <v>30555</v>
      </c>
      <c r="F11657" s="72" t="s">
        <v>6</v>
      </c>
      <c r="G11657" s="68" t="s">
        <v>31382</v>
      </c>
      <c r="H11657" s="73"/>
    </row>
    <row r="11658" spans="1:8" hidden="1">
      <c r="A11658" s="67">
        <v>11657</v>
      </c>
      <c r="B11658" s="72" t="s">
        <v>20017</v>
      </c>
      <c r="C11658" s="73" t="s">
        <v>20018</v>
      </c>
      <c r="D11658" s="71" t="s">
        <v>184</v>
      </c>
      <c r="E11658" s="173" t="s">
        <v>30555</v>
      </c>
      <c r="F11658" s="72" t="s">
        <v>6</v>
      </c>
      <c r="G11658" s="68" t="s">
        <v>31382</v>
      </c>
      <c r="H11658" s="73"/>
    </row>
    <row r="11659" spans="1:8" hidden="1">
      <c r="A11659" s="67">
        <v>11658</v>
      </c>
      <c r="B11659" s="72" t="s">
        <v>20019</v>
      </c>
      <c r="C11659" s="73" t="s">
        <v>20020</v>
      </c>
      <c r="D11659" s="71" t="s">
        <v>184</v>
      </c>
      <c r="E11659" s="173" t="s">
        <v>30555</v>
      </c>
      <c r="F11659" s="72" t="s">
        <v>6</v>
      </c>
      <c r="G11659" s="68" t="s">
        <v>31382</v>
      </c>
      <c r="H11659" s="73"/>
    </row>
    <row r="11660" spans="1:8" hidden="1">
      <c r="A11660" s="67">
        <v>11659</v>
      </c>
      <c r="B11660" s="72" t="s">
        <v>20021</v>
      </c>
      <c r="C11660" s="73" t="s">
        <v>20022</v>
      </c>
      <c r="D11660" s="71" t="s">
        <v>184</v>
      </c>
      <c r="E11660" s="173" t="s">
        <v>30555</v>
      </c>
      <c r="F11660" s="72" t="s">
        <v>6</v>
      </c>
      <c r="G11660" s="68" t="s">
        <v>31382</v>
      </c>
      <c r="H11660" s="73"/>
    </row>
    <row r="11661" spans="1:8" hidden="1">
      <c r="A11661" s="67">
        <v>11660</v>
      </c>
      <c r="B11661" s="72" t="s">
        <v>20023</v>
      </c>
      <c r="C11661" s="73" t="s">
        <v>20024</v>
      </c>
      <c r="D11661" s="71" t="s">
        <v>184</v>
      </c>
      <c r="E11661" s="173" t="s">
        <v>30555</v>
      </c>
      <c r="F11661" s="72" t="s">
        <v>6</v>
      </c>
      <c r="G11661" s="68" t="s">
        <v>31382</v>
      </c>
      <c r="H11661" s="73"/>
    </row>
    <row r="11662" spans="1:8" hidden="1">
      <c r="A11662" s="67">
        <v>11661</v>
      </c>
      <c r="B11662" s="72" t="s">
        <v>20025</v>
      </c>
      <c r="C11662" s="73" t="s">
        <v>20026</v>
      </c>
      <c r="D11662" s="71" t="s">
        <v>184</v>
      </c>
      <c r="E11662" s="173" t="s">
        <v>30555</v>
      </c>
      <c r="F11662" s="72" t="s">
        <v>6</v>
      </c>
      <c r="G11662" s="68" t="s">
        <v>31382</v>
      </c>
      <c r="H11662" s="73"/>
    </row>
    <row r="11663" spans="1:8" hidden="1">
      <c r="A11663" s="67">
        <v>11662</v>
      </c>
      <c r="B11663" s="72" t="s">
        <v>20027</v>
      </c>
      <c r="C11663" s="73" t="s">
        <v>20028</v>
      </c>
      <c r="D11663" s="71" t="s">
        <v>184</v>
      </c>
      <c r="E11663" s="173" t="s">
        <v>30555</v>
      </c>
      <c r="F11663" s="72" t="s">
        <v>6</v>
      </c>
      <c r="G11663" s="68" t="s">
        <v>31382</v>
      </c>
      <c r="H11663" s="73"/>
    </row>
    <row r="11664" spans="1:8" hidden="1">
      <c r="A11664" s="67">
        <v>11663</v>
      </c>
      <c r="B11664" s="72" t="s">
        <v>20029</v>
      </c>
      <c r="C11664" s="73" t="s">
        <v>20030</v>
      </c>
      <c r="D11664" s="71" t="s">
        <v>184</v>
      </c>
      <c r="E11664" s="173" t="s">
        <v>30555</v>
      </c>
      <c r="F11664" s="72" t="s">
        <v>6</v>
      </c>
      <c r="G11664" s="68" t="s">
        <v>31382</v>
      </c>
      <c r="H11664" s="73"/>
    </row>
    <row r="11665" spans="1:8" hidden="1">
      <c r="A11665" s="67">
        <v>11664</v>
      </c>
      <c r="B11665" s="72" t="s">
        <v>20031</v>
      </c>
      <c r="C11665" s="73" t="s">
        <v>20032</v>
      </c>
      <c r="D11665" s="71" t="s">
        <v>184</v>
      </c>
      <c r="E11665" s="173" t="s">
        <v>30555</v>
      </c>
      <c r="F11665" s="72" t="s">
        <v>6</v>
      </c>
      <c r="G11665" s="68" t="s">
        <v>31382</v>
      </c>
      <c r="H11665" s="73"/>
    </row>
    <row r="11666" spans="1:8" hidden="1">
      <c r="A11666" s="67">
        <v>11665</v>
      </c>
      <c r="B11666" s="72" t="s">
        <v>20033</v>
      </c>
      <c r="C11666" s="73" t="s">
        <v>20034</v>
      </c>
      <c r="D11666" s="71" t="s">
        <v>184</v>
      </c>
      <c r="E11666" s="173" t="s">
        <v>30555</v>
      </c>
      <c r="F11666" s="72" t="s">
        <v>6</v>
      </c>
      <c r="G11666" s="68" t="s">
        <v>31382</v>
      </c>
      <c r="H11666" s="73"/>
    </row>
    <row r="11667" spans="1:8" hidden="1">
      <c r="A11667" s="67">
        <v>11666</v>
      </c>
      <c r="B11667" s="72" t="s">
        <v>20035</v>
      </c>
      <c r="C11667" s="73" t="s">
        <v>20036</v>
      </c>
      <c r="D11667" s="71" t="s">
        <v>184</v>
      </c>
      <c r="E11667" s="173" t="s">
        <v>30555</v>
      </c>
      <c r="F11667" s="72" t="s">
        <v>6</v>
      </c>
      <c r="G11667" s="68" t="s">
        <v>31382</v>
      </c>
      <c r="H11667" s="73"/>
    </row>
    <row r="11668" spans="1:8" hidden="1">
      <c r="A11668" s="67">
        <v>11667</v>
      </c>
      <c r="B11668" s="72" t="s">
        <v>20037</v>
      </c>
      <c r="C11668" s="73" t="s">
        <v>20038</v>
      </c>
      <c r="D11668" s="71" t="s">
        <v>184</v>
      </c>
      <c r="E11668" s="173" t="s">
        <v>30555</v>
      </c>
      <c r="F11668" s="72" t="s">
        <v>6</v>
      </c>
      <c r="G11668" s="68" t="s">
        <v>31382</v>
      </c>
      <c r="H11668" s="73"/>
    </row>
    <row r="11669" spans="1:8" hidden="1">
      <c r="A11669" s="67">
        <v>11668</v>
      </c>
      <c r="B11669" s="72" t="s">
        <v>20039</v>
      </c>
      <c r="C11669" s="73" t="s">
        <v>20040</v>
      </c>
      <c r="D11669" s="71" t="s">
        <v>184</v>
      </c>
      <c r="E11669" s="173" t="s">
        <v>30555</v>
      </c>
      <c r="F11669" s="72" t="s">
        <v>6</v>
      </c>
      <c r="G11669" s="68" t="s">
        <v>31382</v>
      </c>
      <c r="H11669" s="73"/>
    </row>
    <row r="11670" spans="1:8" hidden="1">
      <c r="A11670" s="67">
        <v>11669</v>
      </c>
      <c r="B11670" s="72" t="s">
        <v>20041</v>
      </c>
      <c r="C11670" s="73" t="s">
        <v>20042</v>
      </c>
      <c r="D11670" s="71" t="s">
        <v>184</v>
      </c>
      <c r="E11670" s="173" t="s">
        <v>30555</v>
      </c>
      <c r="F11670" s="72" t="s">
        <v>6</v>
      </c>
      <c r="G11670" s="68" t="s">
        <v>31382</v>
      </c>
      <c r="H11670" s="73"/>
    </row>
    <row r="11671" spans="1:8" hidden="1">
      <c r="A11671" s="67">
        <v>11670</v>
      </c>
      <c r="B11671" s="72" t="s">
        <v>20043</v>
      </c>
      <c r="C11671" s="73" t="s">
        <v>20044</v>
      </c>
      <c r="D11671" s="71" t="s">
        <v>184</v>
      </c>
      <c r="E11671" s="173" t="s">
        <v>30555</v>
      </c>
      <c r="F11671" s="72" t="s">
        <v>6</v>
      </c>
      <c r="G11671" s="68" t="s">
        <v>31382</v>
      </c>
      <c r="H11671" s="73"/>
    </row>
    <row r="11672" spans="1:8" hidden="1">
      <c r="A11672" s="67">
        <v>11671</v>
      </c>
      <c r="B11672" s="72" t="s">
        <v>20045</v>
      </c>
      <c r="C11672" s="73" t="s">
        <v>20046</v>
      </c>
      <c r="D11672" s="71" t="s">
        <v>184</v>
      </c>
      <c r="E11672" s="173" t="s">
        <v>30555</v>
      </c>
      <c r="F11672" s="72" t="s">
        <v>6</v>
      </c>
      <c r="G11672" s="68" t="s">
        <v>31382</v>
      </c>
      <c r="H11672" s="73"/>
    </row>
    <row r="11673" spans="1:8" hidden="1">
      <c r="A11673" s="67">
        <v>11672</v>
      </c>
      <c r="B11673" s="72" t="s">
        <v>20047</v>
      </c>
      <c r="C11673" s="73" t="s">
        <v>20048</v>
      </c>
      <c r="D11673" s="71" t="s">
        <v>184</v>
      </c>
      <c r="E11673" s="173" t="s">
        <v>30555</v>
      </c>
      <c r="F11673" s="72" t="s">
        <v>6</v>
      </c>
      <c r="G11673" s="68" t="s">
        <v>31382</v>
      </c>
      <c r="H11673" s="73"/>
    </row>
    <row r="11674" spans="1:8" hidden="1">
      <c r="A11674" s="67">
        <v>11673</v>
      </c>
      <c r="B11674" s="72" t="s">
        <v>20049</v>
      </c>
      <c r="C11674" s="73" t="s">
        <v>20050</v>
      </c>
      <c r="D11674" s="71" t="s">
        <v>184</v>
      </c>
      <c r="E11674" s="173" t="s">
        <v>30555</v>
      </c>
      <c r="F11674" s="72" t="s">
        <v>6</v>
      </c>
      <c r="G11674" s="68" t="s">
        <v>31382</v>
      </c>
      <c r="H11674" s="73"/>
    </row>
    <row r="11675" spans="1:8" hidden="1">
      <c r="A11675" s="67">
        <v>11674</v>
      </c>
      <c r="B11675" s="72" t="s">
        <v>20051</v>
      </c>
      <c r="C11675" s="73" t="s">
        <v>20052</v>
      </c>
      <c r="D11675" s="71" t="s">
        <v>184</v>
      </c>
      <c r="E11675" s="173" t="s">
        <v>30555</v>
      </c>
      <c r="F11675" s="72" t="s">
        <v>6</v>
      </c>
      <c r="G11675" s="68" t="s">
        <v>31382</v>
      </c>
      <c r="H11675" s="73"/>
    </row>
    <row r="11676" spans="1:8" hidden="1">
      <c r="A11676" s="67">
        <v>11675</v>
      </c>
      <c r="B11676" s="72" t="s">
        <v>20053</v>
      </c>
      <c r="C11676" s="73" t="s">
        <v>20054</v>
      </c>
      <c r="D11676" s="71" t="s">
        <v>184</v>
      </c>
      <c r="E11676" s="173" t="s">
        <v>30555</v>
      </c>
      <c r="F11676" s="72" t="s">
        <v>6</v>
      </c>
      <c r="G11676" s="68" t="s">
        <v>31382</v>
      </c>
      <c r="H11676" s="73"/>
    </row>
    <row r="11677" spans="1:8" hidden="1">
      <c r="A11677" s="67">
        <v>11676</v>
      </c>
      <c r="B11677" s="72" t="s">
        <v>20055</v>
      </c>
      <c r="C11677" s="73" t="s">
        <v>20056</v>
      </c>
      <c r="D11677" s="71" t="s">
        <v>184</v>
      </c>
      <c r="E11677" s="173" t="s">
        <v>30555</v>
      </c>
      <c r="F11677" s="72" t="s">
        <v>6</v>
      </c>
      <c r="G11677" s="68" t="s">
        <v>31382</v>
      </c>
      <c r="H11677" s="73"/>
    </row>
    <row r="11678" spans="1:8" hidden="1">
      <c r="A11678" s="67">
        <v>11677</v>
      </c>
      <c r="B11678" s="72" t="s">
        <v>20057</v>
      </c>
      <c r="C11678" s="73" t="s">
        <v>20058</v>
      </c>
      <c r="D11678" s="71" t="s">
        <v>184</v>
      </c>
      <c r="E11678" s="173" t="s">
        <v>30555</v>
      </c>
      <c r="F11678" s="72" t="s">
        <v>6</v>
      </c>
      <c r="G11678" s="68" t="s">
        <v>31382</v>
      </c>
      <c r="H11678" s="73"/>
    </row>
    <row r="11679" spans="1:8" hidden="1">
      <c r="A11679" s="67">
        <v>11678</v>
      </c>
      <c r="B11679" s="72" t="s">
        <v>20059</v>
      </c>
      <c r="C11679" s="73" t="s">
        <v>20060</v>
      </c>
      <c r="D11679" s="71" t="s">
        <v>184</v>
      </c>
      <c r="E11679" s="173" t="s">
        <v>30555</v>
      </c>
      <c r="F11679" s="72" t="s">
        <v>6</v>
      </c>
      <c r="G11679" s="68" t="s">
        <v>31382</v>
      </c>
      <c r="H11679" s="73"/>
    </row>
    <row r="11680" spans="1:8" hidden="1">
      <c r="A11680" s="67">
        <v>11679</v>
      </c>
      <c r="B11680" s="72" t="s">
        <v>20061</v>
      </c>
      <c r="C11680" s="73" t="s">
        <v>20062</v>
      </c>
      <c r="D11680" s="71" t="s">
        <v>184</v>
      </c>
      <c r="E11680" s="173" t="s">
        <v>30555</v>
      </c>
      <c r="F11680" s="72" t="s">
        <v>6</v>
      </c>
      <c r="G11680" s="68" t="s">
        <v>31382</v>
      </c>
      <c r="H11680" s="73"/>
    </row>
    <row r="11681" spans="1:8" hidden="1">
      <c r="A11681" s="67">
        <v>11680</v>
      </c>
      <c r="B11681" s="72" t="s">
        <v>20063</v>
      </c>
      <c r="C11681" s="73" t="s">
        <v>20064</v>
      </c>
      <c r="D11681" s="71" t="s">
        <v>184</v>
      </c>
      <c r="E11681" s="173" t="s">
        <v>30555</v>
      </c>
      <c r="F11681" s="72" t="s">
        <v>6</v>
      </c>
      <c r="G11681" s="68" t="s">
        <v>31382</v>
      </c>
      <c r="H11681" s="73"/>
    </row>
    <row r="11682" spans="1:8" hidden="1">
      <c r="A11682" s="67">
        <v>11681</v>
      </c>
      <c r="B11682" s="72" t="s">
        <v>20065</v>
      </c>
      <c r="C11682" s="73" t="s">
        <v>20066</v>
      </c>
      <c r="D11682" s="71" t="s">
        <v>184</v>
      </c>
      <c r="E11682" s="173" t="s">
        <v>30555</v>
      </c>
      <c r="F11682" s="72" t="s">
        <v>6</v>
      </c>
      <c r="G11682" s="68" t="s">
        <v>31382</v>
      </c>
      <c r="H11682" s="73"/>
    </row>
    <row r="11683" spans="1:8" hidden="1">
      <c r="A11683" s="67">
        <v>11682</v>
      </c>
      <c r="B11683" s="72" t="s">
        <v>20067</v>
      </c>
      <c r="C11683" s="73" t="s">
        <v>20068</v>
      </c>
      <c r="D11683" s="71" t="s">
        <v>184</v>
      </c>
      <c r="E11683" s="173" t="s">
        <v>30555</v>
      </c>
      <c r="F11683" s="72" t="s">
        <v>6</v>
      </c>
      <c r="G11683" s="68" t="s">
        <v>31382</v>
      </c>
      <c r="H11683" s="73"/>
    </row>
    <row r="11684" spans="1:8" hidden="1">
      <c r="A11684" s="67">
        <v>11683</v>
      </c>
      <c r="B11684" s="72" t="s">
        <v>20069</v>
      </c>
      <c r="C11684" s="73" t="s">
        <v>20070</v>
      </c>
      <c r="D11684" s="71" t="s">
        <v>184</v>
      </c>
      <c r="E11684" s="173" t="s">
        <v>30555</v>
      </c>
      <c r="F11684" s="72" t="s">
        <v>6</v>
      </c>
      <c r="G11684" s="68" t="s">
        <v>31382</v>
      </c>
      <c r="H11684" s="73"/>
    </row>
    <row r="11685" spans="1:8" hidden="1">
      <c r="A11685" s="67">
        <v>11684</v>
      </c>
      <c r="B11685" s="72" t="s">
        <v>20071</v>
      </c>
      <c r="C11685" s="73" t="s">
        <v>20072</v>
      </c>
      <c r="D11685" s="71" t="s">
        <v>184</v>
      </c>
      <c r="E11685" s="173" t="s">
        <v>30555</v>
      </c>
      <c r="F11685" s="72" t="s">
        <v>6</v>
      </c>
      <c r="G11685" s="68" t="s">
        <v>31382</v>
      </c>
      <c r="H11685" s="73"/>
    </row>
    <row r="11686" spans="1:8" hidden="1">
      <c r="A11686" s="67">
        <v>11685</v>
      </c>
      <c r="B11686" s="72" t="s">
        <v>20073</v>
      </c>
      <c r="C11686" s="73" t="s">
        <v>20074</v>
      </c>
      <c r="D11686" s="71" t="s">
        <v>184</v>
      </c>
      <c r="E11686" s="173" t="s">
        <v>30555</v>
      </c>
      <c r="F11686" s="72" t="s">
        <v>6</v>
      </c>
      <c r="G11686" s="68" t="s">
        <v>31382</v>
      </c>
      <c r="H11686" s="73"/>
    </row>
    <row r="11687" spans="1:8" hidden="1">
      <c r="A11687" s="67">
        <v>11686</v>
      </c>
      <c r="B11687" s="72" t="s">
        <v>20075</v>
      </c>
      <c r="C11687" s="73" t="s">
        <v>20076</v>
      </c>
      <c r="D11687" s="71" t="s">
        <v>184</v>
      </c>
      <c r="E11687" s="173" t="s">
        <v>30555</v>
      </c>
      <c r="F11687" s="72" t="s">
        <v>6</v>
      </c>
      <c r="G11687" s="68" t="s">
        <v>31382</v>
      </c>
      <c r="H11687" s="73"/>
    </row>
    <row r="11688" spans="1:8" hidden="1">
      <c r="A11688" s="67">
        <v>11687</v>
      </c>
      <c r="B11688" s="72" t="s">
        <v>20077</v>
      </c>
      <c r="C11688" s="73" t="s">
        <v>20078</v>
      </c>
      <c r="D11688" s="71" t="s">
        <v>184</v>
      </c>
      <c r="E11688" s="173" t="s">
        <v>30555</v>
      </c>
      <c r="F11688" s="72" t="s">
        <v>6</v>
      </c>
      <c r="G11688" s="68" t="s">
        <v>31382</v>
      </c>
      <c r="H11688" s="73"/>
    </row>
    <row r="11689" spans="1:8" hidden="1">
      <c r="A11689" s="67">
        <v>11688</v>
      </c>
      <c r="B11689" s="72" t="s">
        <v>20079</v>
      </c>
      <c r="C11689" s="73" t="s">
        <v>20080</v>
      </c>
      <c r="D11689" s="71" t="s">
        <v>184</v>
      </c>
      <c r="E11689" s="173" t="s">
        <v>30555</v>
      </c>
      <c r="F11689" s="72" t="s">
        <v>6</v>
      </c>
      <c r="G11689" s="68" t="s">
        <v>31382</v>
      </c>
      <c r="H11689" s="73"/>
    </row>
    <row r="11690" spans="1:8" hidden="1">
      <c r="A11690" s="67">
        <v>11689</v>
      </c>
      <c r="B11690" s="72" t="s">
        <v>20081</v>
      </c>
      <c r="C11690" s="73" t="s">
        <v>20082</v>
      </c>
      <c r="D11690" s="71" t="s">
        <v>184</v>
      </c>
      <c r="E11690" s="173" t="s">
        <v>30555</v>
      </c>
      <c r="F11690" s="72" t="s">
        <v>6</v>
      </c>
      <c r="G11690" s="68" t="s">
        <v>31382</v>
      </c>
      <c r="H11690" s="73"/>
    </row>
    <row r="11691" spans="1:8" hidden="1">
      <c r="A11691" s="67">
        <v>11690</v>
      </c>
      <c r="B11691" s="72" t="s">
        <v>20083</v>
      </c>
      <c r="C11691" s="73" t="s">
        <v>20084</v>
      </c>
      <c r="D11691" s="71" t="s">
        <v>184</v>
      </c>
      <c r="E11691" s="173" t="s">
        <v>30555</v>
      </c>
      <c r="F11691" s="72" t="s">
        <v>6</v>
      </c>
      <c r="G11691" s="68" t="s">
        <v>31382</v>
      </c>
      <c r="H11691" s="73"/>
    </row>
    <row r="11692" spans="1:8" hidden="1">
      <c r="A11692" s="67">
        <v>11691</v>
      </c>
      <c r="B11692" s="72" t="s">
        <v>20085</v>
      </c>
      <c r="C11692" s="73" t="s">
        <v>20086</v>
      </c>
      <c r="D11692" s="71" t="s">
        <v>184</v>
      </c>
      <c r="E11692" s="173" t="s">
        <v>30555</v>
      </c>
      <c r="F11692" s="72" t="s">
        <v>6</v>
      </c>
      <c r="G11692" s="68" t="s">
        <v>31382</v>
      </c>
      <c r="H11692" s="73"/>
    </row>
    <row r="11693" spans="1:8" hidden="1">
      <c r="A11693" s="67">
        <v>11692</v>
      </c>
      <c r="B11693" s="72" t="s">
        <v>20087</v>
      </c>
      <c r="C11693" s="73" t="s">
        <v>20088</v>
      </c>
      <c r="D11693" s="71" t="s">
        <v>184</v>
      </c>
      <c r="E11693" s="173" t="s">
        <v>30555</v>
      </c>
      <c r="F11693" s="72" t="s">
        <v>6</v>
      </c>
      <c r="G11693" s="68" t="s">
        <v>31382</v>
      </c>
      <c r="H11693" s="73"/>
    </row>
    <row r="11694" spans="1:8" hidden="1">
      <c r="A11694" s="67">
        <v>11693</v>
      </c>
      <c r="B11694" s="72" t="s">
        <v>20089</v>
      </c>
      <c r="C11694" s="73" t="s">
        <v>20090</v>
      </c>
      <c r="D11694" s="71" t="s">
        <v>184</v>
      </c>
      <c r="E11694" s="173" t="s">
        <v>30555</v>
      </c>
      <c r="F11694" s="72" t="s">
        <v>6</v>
      </c>
      <c r="G11694" s="68" t="s">
        <v>31382</v>
      </c>
      <c r="H11694" s="73"/>
    </row>
    <row r="11695" spans="1:8" hidden="1">
      <c r="A11695" s="67">
        <v>11694</v>
      </c>
      <c r="B11695" s="72" t="s">
        <v>20091</v>
      </c>
      <c r="C11695" s="73" t="s">
        <v>20092</v>
      </c>
      <c r="D11695" s="71" t="s">
        <v>184</v>
      </c>
      <c r="E11695" s="173" t="s">
        <v>30555</v>
      </c>
      <c r="F11695" s="72" t="s">
        <v>6</v>
      </c>
      <c r="G11695" s="68" t="s">
        <v>31382</v>
      </c>
      <c r="H11695" s="73"/>
    </row>
    <row r="11696" spans="1:8" hidden="1">
      <c r="A11696" s="67">
        <v>11695</v>
      </c>
      <c r="B11696" s="72" t="s">
        <v>20093</v>
      </c>
      <c r="C11696" s="73" t="s">
        <v>20094</v>
      </c>
      <c r="D11696" s="71" t="s">
        <v>184</v>
      </c>
      <c r="E11696" s="173" t="s">
        <v>30555</v>
      </c>
      <c r="F11696" s="72" t="s">
        <v>6</v>
      </c>
      <c r="G11696" s="68" t="s">
        <v>31382</v>
      </c>
      <c r="H11696" s="73"/>
    </row>
    <row r="11697" spans="1:8" hidden="1">
      <c r="A11697" s="67">
        <v>11696</v>
      </c>
      <c r="B11697" s="72" t="s">
        <v>20095</v>
      </c>
      <c r="C11697" s="73" t="s">
        <v>20096</v>
      </c>
      <c r="D11697" s="71" t="s">
        <v>184</v>
      </c>
      <c r="E11697" s="173" t="s">
        <v>30555</v>
      </c>
      <c r="F11697" s="72" t="s">
        <v>6</v>
      </c>
      <c r="G11697" s="68" t="s">
        <v>31382</v>
      </c>
      <c r="H11697" s="73"/>
    </row>
    <row r="11698" spans="1:8" hidden="1">
      <c r="A11698" s="67">
        <v>11697</v>
      </c>
      <c r="B11698" s="72" t="s">
        <v>20097</v>
      </c>
      <c r="C11698" s="73" t="s">
        <v>20098</v>
      </c>
      <c r="D11698" s="71" t="s">
        <v>184</v>
      </c>
      <c r="E11698" s="173" t="s">
        <v>30555</v>
      </c>
      <c r="F11698" s="72" t="s">
        <v>6</v>
      </c>
      <c r="G11698" s="68" t="s">
        <v>31382</v>
      </c>
      <c r="H11698" s="73"/>
    </row>
    <row r="11699" spans="1:8" hidden="1">
      <c r="A11699" s="67">
        <v>11698</v>
      </c>
      <c r="B11699" s="72" t="s">
        <v>20099</v>
      </c>
      <c r="C11699" s="73" t="s">
        <v>20100</v>
      </c>
      <c r="D11699" s="71" t="s">
        <v>184</v>
      </c>
      <c r="E11699" s="173" t="s">
        <v>30555</v>
      </c>
      <c r="F11699" s="72" t="s">
        <v>6</v>
      </c>
      <c r="G11699" s="68" t="s">
        <v>31382</v>
      </c>
      <c r="H11699" s="73"/>
    </row>
    <row r="11700" spans="1:8" hidden="1">
      <c r="A11700" s="67">
        <v>11699</v>
      </c>
      <c r="B11700" s="72" t="s">
        <v>20101</v>
      </c>
      <c r="C11700" s="73" t="s">
        <v>20102</v>
      </c>
      <c r="D11700" s="71" t="s">
        <v>184</v>
      </c>
      <c r="E11700" s="173" t="s">
        <v>30555</v>
      </c>
      <c r="F11700" s="72" t="s">
        <v>6</v>
      </c>
      <c r="G11700" s="68" t="s">
        <v>31382</v>
      </c>
      <c r="H11700" s="73"/>
    </row>
    <row r="11701" spans="1:8" hidden="1">
      <c r="A11701" s="67">
        <v>11700</v>
      </c>
      <c r="B11701" s="72" t="s">
        <v>20103</v>
      </c>
      <c r="C11701" s="73" t="s">
        <v>20104</v>
      </c>
      <c r="D11701" s="71" t="s">
        <v>184</v>
      </c>
      <c r="E11701" s="173" t="s">
        <v>30555</v>
      </c>
      <c r="F11701" s="72" t="s">
        <v>6</v>
      </c>
      <c r="G11701" s="68" t="s">
        <v>31382</v>
      </c>
      <c r="H11701" s="73"/>
    </row>
    <row r="11702" spans="1:8" hidden="1">
      <c r="A11702" s="67">
        <v>11701</v>
      </c>
      <c r="B11702" s="72" t="s">
        <v>20105</v>
      </c>
      <c r="C11702" s="73" t="s">
        <v>20106</v>
      </c>
      <c r="D11702" s="71" t="s">
        <v>184</v>
      </c>
      <c r="E11702" s="173" t="s">
        <v>30555</v>
      </c>
      <c r="F11702" s="72" t="s">
        <v>6</v>
      </c>
      <c r="G11702" s="68" t="s">
        <v>31382</v>
      </c>
      <c r="H11702" s="73"/>
    </row>
    <row r="11703" spans="1:8" hidden="1">
      <c r="A11703" s="67">
        <v>11702</v>
      </c>
      <c r="B11703" s="72" t="s">
        <v>20107</v>
      </c>
      <c r="C11703" s="73" t="s">
        <v>20108</v>
      </c>
      <c r="D11703" s="71" t="s">
        <v>184</v>
      </c>
      <c r="E11703" s="173" t="s">
        <v>30555</v>
      </c>
      <c r="F11703" s="72" t="s">
        <v>6</v>
      </c>
      <c r="G11703" s="68" t="s">
        <v>31382</v>
      </c>
      <c r="H11703" s="73"/>
    </row>
    <row r="11704" spans="1:8" hidden="1">
      <c r="A11704" s="67">
        <v>11703</v>
      </c>
      <c r="B11704" s="72" t="s">
        <v>20109</v>
      </c>
      <c r="C11704" s="73" t="s">
        <v>20110</v>
      </c>
      <c r="D11704" s="71" t="s">
        <v>184</v>
      </c>
      <c r="E11704" s="173" t="s">
        <v>30555</v>
      </c>
      <c r="F11704" s="72" t="s">
        <v>6</v>
      </c>
      <c r="G11704" s="68" t="s">
        <v>31382</v>
      </c>
      <c r="H11704" s="73"/>
    </row>
    <row r="11705" spans="1:8" hidden="1">
      <c r="A11705" s="67">
        <v>11704</v>
      </c>
      <c r="B11705" s="72" t="s">
        <v>20111</v>
      </c>
      <c r="C11705" s="73" t="s">
        <v>20112</v>
      </c>
      <c r="D11705" s="71" t="s">
        <v>184</v>
      </c>
      <c r="E11705" s="173" t="s">
        <v>30555</v>
      </c>
      <c r="F11705" s="72" t="s">
        <v>6</v>
      </c>
      <c r="G11705" s="68" t="s">
        <v>31382</v>
      </c>
      <c r="H11705" s="73"/>
    </row>
    <row r="11706" spans="1:8" hidden="1">
      <c r="A11706" s="67">
        <v>11705</v>
      </c>
      <c r="B11706" s="72" t="s">
        <v>20113</v>
      </c>
      <c r="C11706" s="73" t="s">
        <v>20114</v>
      </c>
      <c r="D11706" s="71" t="s">
        <v>184</v>
      </c>
      <c r="E11706" s="173" t="s">
        <v>30555</v>
      </c>
      <c r="F11706" s="72" t="s">
        <v>6</v>
      </c>
      <c r="G11706" s="68" t="s">
        <v>31382</v>
      </c>
      <c r="H11706" s="73"/>
    </row>
    <row r="11707" spans="1:8" hidden="1">
      <c r="A11707" s="67">
        <v>11706</v>
      </c>
      <c r="B11707" s="72" t="s">
        <v>20115</v>
      </c>
      <c r="C11707" s="73" t="s">
        <v>20116</v>
      </c>
      <c r="D11707" s="71" t="s">
        <v>184</v>
      </c>
      <c r="E11707" s="173" t="s">
        <v>30555</v>
      </c>
      <c r="F11707" s="72" t="s">
        <v>6</v>
      </c>
      <c r="G11707" s="68" t="s">
        <v>31382</v>
      </c>
      <c r="H11707" s="73"/>
    </row>
    <row r="11708" spans="1:8" hidden="1">
      <c r="A11708" s="67">
        <v>11707</v>
      </c>
      <c r="B11708" s="72" t="s">
        <v>20117</v>
      </c>
      <c r="C11708" s="73" t="s">
        <v>20118</v>
      </c>
      <c r="D11708" s="71" t="s">
        <v>184</v>
      </c>
      <c r="E11708" s="173" t="s">
        <v>30555</v>
      </c>
      <c r="F11708" s="72" t="s">
        <v>6</v>
      </c>
      <c r="G11708" s="68" t="s">
        <v>31382</v>
      </c>
      <c r="H11708" s="73"/>
    </row>
    <row r="11709" spans="1:8" hidden="1">
      <c r="A11709" s="67">
        <v>11708</v>
      </c>
      <c r="B11709" s="72" t="s">
        <v>20119</v>
      </c>
      <c r="C11709" s="73" t="s">
        <v>20120</v>
      </c>
      <c r="D11709" s="71" t="s">
        <v>184</v>
      </c>
      <c r="E11709" s="173" t="s">
        <v>30555</v>
      </c>
      <c r="F11709" s="72" t="s">
        <v>6</v>
      </c>
      <c r="G11709" s="68" t="s">
        <v>31382</v>
      </c>
      <c r="H11709" s="73"/>
    </row>
    <row r="11710" spans="1:8" hidden="1">
      <c r="A11710" s="67">
        <v>11709</v>
      </c>
      <c r="B11710" s="72" t="s">
        <v>20121</v>
      </c>
      <c r="C11710" s="73" t="s">
        <v>20122</v>
      </c>
      <c r="D11710" s="71" t="s">
        <v>184</v>
      </c>
      <c r="E11710" s="173" t="s">
        <v>30555</v>
      </c>
      <c r="F11710" s="72" t="s">
        <v>6</v>
      </c>
      <c r="G11710" s="68" t="s">
        <v>31382</v>
      </c>
      <c r="H11710" s="73"/>
    </row>
    <row r="11711" spans="1:8" hidden="1">
      <c r="A11711" s="67">
        <v>11710</v>
      </c>
      <c r="B11711" s="72" t="s">
        <v>20123</v>
      </c>
      <c r="C11711" s="73" t="s">
        <v>20124</v>
      </c>
      <c r="D11711" s="71" t="s">
        <v>184</v>
      </c>
      <c r="E11711" s="173" t="s">
        <v>30555</v>
      </c>
      <c r="F11711" s="72" t="s">
        <v>6</v>
      </c>
      <c r="G11711" s="68" t="s">
        <v>31382</v>
      </c>
      <c r="H11711" s="73"/>
    </row>
    <row r="11712" spans="1:8" hidden="1">
      <c r="A11712" s="67">
        <v>11711</v>
      </c>
      <c r="B11712" s="72" t="s">
        <v>20125</v>
      </c>
      <c r="C11712" s="73" t="s">
        <v>20126</v>
      </c>
      <c r="D11712" s="71" t="s">
        <v>184</v>
      </c>
      <c r="E11712" s="172">
        <v>23.24</v>
      </c>
      <c r="F11712" s="72" t="s">
        <v>6</v>
      </c>
      <c r="G11712" s="68" t="s">
        <v>31382</v>
      </c>
      <c r="H11712" s="73"/>
    </row>
    <row r="11713" spans="1:8" hidden="1">
      <c r="A11713" s="67">
        <v>11712</v>
      </c>
      <c r="B11713" s="72" t="s">
        <v>20127</v>
      </c>
      <c r="C11713" s="73" t="s">
        <v>20128</v>
      </c>
      <c r="D11713" s="71" t="s">
        <v>184</v>
      </c>
      <c r="E11713" s="173" t="s">
        <v>30555</v>
      </c>
      <c r="F11713" s="72" t="s">
        <v>6</v>
      </c>
      <c r="G11713" s="68" t="s">
        <v>31382</v>
      </c>
      <c r="H11713" s="73"/>
    </row>
    <row r="11714" spans="1:8" hidden="1">
      <c r="A11714" s="67">
        <v>11713</v>
      </c>
      <c r="B11714" s="72" t="s">
        <v>20129</v>
      </c>
      <c r="C11714" s="73" t="s">
        <v>20130</v>
      </c>
      <c r="D11714" s="71" t="s">
        <v>184</v>
      </c>
      <c r="E11714" s="173" t="s">
        <v>30555</v>
      </c>
      <c r="F11714" s="72" t="s">
        <v>6</v>
      </c>
      <c r="G11714" s="68" t="s">
        <v>31382</v>
      </c>
      <c r="H11714" s="73"/>
    </row>
    <row r="11715" spans="1:8" hidden="1">
      <c r="A11715" s="67">
        <v>11714</v>
      </c>
      <c r="B11715" s="72" t="s">
        <v>20131</v>
      </c>
      <c r="C11715" s="73" t="s">
        <v>20132</v>
      </c>
      <c r="D11715" s="71" t="s">
        <v>184</v>
      </c>
      <c r="E11715" s="173" t="s">
        <v>30555</v>
      </c>
      <c r="F11715" s="72" t="s">
        <v>6</v>
      </c>
      <c r="G11715" s="68" t="s">
        <v>31382</v>
      </c>
      <c r="H11715" s="73"/>
    </row>
    <row r="11716" spans="1:8" hidden="1">
      <c r="A11716" s="67">
        <v>11715</v>
      </c>
      <c r="B11716" s="72" t="s">
        <v>20133</v>
      </c>
      <c r="C11716" s="73" t="s">
        <v>20134</v>
      </c>
      <c r="D11716" s="71" t="s">
        <v>184</v>
      </c>
      <c r="E11716" s="173" t="s">
        <v>30555</v>
      </c>
      <c r="F11716" s="72" t="s">
        <v>6</v>
      </c>
      <c r="G11716" s="68" t="s">
        <v>31382</v>
      </c>
      <c r="H11716" s="73"/>
    </row>
    <row r="11717" spans="1:8" hidden="1">
      <c r="A11717" s="67">
        <v>11716</v>
      </c>
      <c r="B11717" s="72" t="s">
        <v>20135</v>
      </c>
      <c r="C11717" s="73" t="s">
        <v>20136</v>
      </c>
      <c r="D11717" s="71" t="s">
        <v>184</v>
      </c>
      <c r="E11717" s="173" t="s">
        <v>30555</v>
      </c>
      <c r="F11717" s="72" t="s">
        <v>6</v>
      </c>
      <c r="G11717" s="68" t="s">
        <v>31382</v>
      </c>
      <c r="H11717" s="73"/>
    </row>
    <row r="11718" spans="1:8" hidden="1">
      <c r="A11718" s="67">
        <v>11717</v>
      </c>
      <c r="B11718" s="72" t="s">
        <v>20137</v>
      </c>
      <c r="C11718" s="73" t="s">
        <v>20138</v>
      </c>
      <c r="D11718" s="71" t="s">
        <v>184</v>
      </c>
      <c r="E11718" s="173" t="s">
        <v>30555</v>
      </c>
      <c r="F11718" s="72" t="s">
        <v>6</v>
      </c>
      <c r="G11718" s="68" t="s">
        <v>31382</v>
      </c>
      <c r="H11718" s="73"/>
    </row>
    <row r="11719" spans="1:8" hidden="1">
      <c r="A11719" s="67">
        <v>11718</v>
      </c>
      <c r="B11719" s="72" t="s">
        <v>20139</v>
      </c>
      <c r="C11719" s="73" t="s">
        <v>20140</v>
      </c>
      <c r="D11719" s="71" t="s">
        <v>184</v>
      </c>
      <c r="E11719" s="173" t="s">
        <v>30555</v>
      </c>
      <c r="F11719" s="72" t="s">
        <v>6</v>
      </c>
      <c r="G11719" s="68" t="s">
        <v>31382</v>
      </c>
      <c r="H11719" s="73"/>
    </row>
    <row r="11720" spans="1:8" hidden="1">
      <c r="A11720" s="67">
        <v>11719</v>
      </c>
      <c r="B11720" s="72" t="s">
        <v>20141</v>
      </c>
      <c r="C11720" s="73" t="s">
        <v>20142</v>
      </c>
      <c r="D11720" s="71" t="s">
        <v>184</v>
      </c>
      <c r="E11720" s="173" t="s">
        <v>30555</v>
      </c>
      <c r="F11720" s="72" t="s">
        <v>6</v>
      </c>
      <c r="G11720" s="68" t="s">
        <v>31382</v>
      </c>
      <c r="H11720" s="73"/>
    </row>
    <row r="11721" spans="1:8" hidden="1">
      <c r="A11721" s="67">
        <v>11720</v>
      </c>
      <c r="B11721" s="72" t="s">
        <v>20143</v>
      </c>
      <c r="C11721" s="73" t="s">
        <v>20144</v>
      </c>
      <c r="D11721" s="71" t="s">
        <v>184</v>
      </c>
      <c r="E11721" s="173" t="s">
        <v>30555</v>
      </c>
      <c r="F11721" s="72" t="s">
        <v>6</v>
      </c>
      <c r="G11721" s="68" t="s">
        <v>31382</v>
      </c>
      <c r="H11721" s="73"/>
    </row>
    <row r="11722" spans="1:8" hidden="1">
      <c r="A11722" s="67">
        <v>11721</v>
      </c>
      <c r="B11722" s="72" t="s">
        <v>20145</v>
      </c>
      <c r="C11722" s="73" t="s">
        <v>20146</v>
      </c>
      <c r="D11722" s="71" t="s">
        <v>184</v>
      </c>
      <c r="E11722" s="173" t="s">
        <v>30555</v>
      </c>
      <c r="F11722" s="72" t="s">
        <v>6</v>
      </c>
      <c r="G11722" s="68" t="s">
        <v>31382</v>
      </c>
      <c r="H11722" s="73"/>
    </row>
    <row r="11723" spans="1:8" hidden="1">
      <c r="A11723" s="67">
        <v>11722</v>
      </c>
      <c r="B11723" s="72" t="s">
        <v>20147</v>
      </c>
      <c r="C11723" s="73" t="s">
        <v>20148</v>
      </c>
      <c r="D11723" s="71" t="s">
        <v>184</v>
      </c>
      <c r="E11723" s="173" t="s">
        <v>30555</v>
      </c>
      <c r="F11723" s="72" t="s">
        <v>6</v>
      </c>
      <c r="G11723" s="68" t="s">
        <v>31382</v>
      </c>
      <c r="H11723" s="73"/>
    </row>
    <row r="11724" spans="1:8" hidden="1">
      <c r="A11724" s="67">
        <v>11723</v>
      </c>
      <c r="B11724" s="72" t="s">
        <v>20149</v>
      </c>
      <c r="C11724" s="73" t="s">
        <v>20150</v>
      </c>
      <c r="D11724" s="71" t="s">
        <v>184</v>
      </c>
      <c r="E11724" s="173" t="s">
        <v>30555</v>
      </c>
      <c r="F11724" s="72" t="s">
        <v>6</v>
      </c>
      <c r="G11724" s="68" t="s">
        <v>31382</v>
      </c>
      <c r="H11724" s="73"/>
    </row>
    <row r="11725" spans="1:8" hidden="1">
      <c r="A11725" s="67">
        <v>11724</v>
      </c>
      <c r="B11725" s="72" t="s">
        <v>20151</v>
      </c>
      <c r="C11725" s="73" t="s">
        <v>20152</v>
      </c>
      <c r="D11725" s="71" t="s">
        <v>184</v>
      </c>
      <c r="E11725" s="173" t="s">
        <v>30555</v>
      </c>
      <c r="F11725" s="72" t="s">
        <v>6</v>
      </c>
      <c r="G11725" s="68" t="s">
        <v>31382</v>
      </c>
      <c r="H11725" s="73"/>
    </row>
    <row r="11726" spans="1:8" hidden="1">
      <c r="A11726" s="67">
        <v>11725</v>
      </c>
      <c r="B11726" s="72" t="s">
        <v>20153</v>
      </c>
      <c r="C11726" s="73" t="s">
        <v>20154</v>
      </c>
      <c r="D11726" s="71" t="s">
        <v>184</v>
      </c>
      <c r="E11726" s="173" t="s">
        <v>30555</v>
      </c>
      <c r="F11726" s="72" t="s">
        <v>6</v>
      </c>
      <c r="G11726" s="68" t="s">
        <v>31382</v>
      </c>
      <c r="H11726" s="73"/>
    </row>
    <row r="11727" spans="1:8" hidden="1">
      <c r="A11727" s="67">
        <v>11726</v>
      </c>
      <c r="B11727" s="72" t="s">
        <v>20155</v>
      </c>
      <c r="C11727" s="73" t="s">
        <v>20156</v>
      </c>
      <c r="D11727" s="71" t="s">
        <v>184</v>
      </c>
      <c r="E11727" s="173" t="s">
        <v>30555</v>
      </c>
      <c r="F11727" s="72" t="s">
        <v>6</v>
      </c>
      <c r="G11727" s="68" t="s">
        <v>31382</v>
      </c>
      <c r="H11727" s="73"/>
    </row>
    <row r="11728" spans="1:8" hidden="1">
      <c r="A11728" s="67">
        <v>11727</v>
      </c>
      <c r="B11728" s="72" t="s">
        <v>20157</v>
      </c>
      <c r="C11728" s="73" t="s">
        <v>20158</v>
      </c>
      <c r="D11728" s="71" t="s">
        <v>184</v>
      </c>
      <c r="E11728" s="173" t="s">
        <v>30555</v>
      </c>
      <c r="F11728" s="72" t="s">
        <v>6</v>
      </c>
      <c r="G11728" s="68" t="s">
        <v>31382</v>
      </c>
      <c r="H11728" s="73"/>
    </row>
    <row r="11729" spans="1:8" hidden="1">
      <c r="A11729" s="67">
        <v>11728</v>
      </c>
      <c r="B11729" s="72" t="s">
        <v>20159</v>
      </c>
      <c r="C11729" s="73" t="s">
        <v>20160</v>
      </c>
      <c r="D11729" s="71" t="s">
        <v>184</v>
      </c>
      <c r="E11729" s="173" t="s">
        <v>30555</v>
      </c>
      <c r="F11729" s="72" t="s">
        <v>6</v>
      </c>
      <c r="G11729" s="68" t="s">
        <v>31382</v>
      </c>
      <c r="H11729" s="73"/>
    </row>
    <row r="11730" spans="1:8" hidden="1">
      <c r="A11730" s="67">
        <v>11729</v>
      </c>
      <c r="B11730" s="72" t="s">
        <v>20161</v>
      </c>
      <c r="C11730" s="73" t="s">
        <v>20162</v>
      </c>
      <c r="D11730" s="71" t="s">
        <v>184</v>
      </c>
      <c r="E11730" s="173" t="s">
        <v>30555</v>
      </c>
      <c r="F11730" s="72" t="s">
        <v>6</v>
      </c>
      <c r="G11730" s="68" t="s">
        <v>31382</v>
      </c>
      <c r="H11730" s="73"/>
    </row>
    <row r="11731" spans="1:8" hidden="1">
      <c r="A11731" s="67">
        <v>11730</v>
      </c>
      <c r="B11731" s="72" t="s">
        <v>20163</v>
      </c>
      <c r="C11731" s="73" t="s">
        <v>20164</v>
      </c>
      <c r="D11731" s="71" t="s">
        <v>184</v>
      </c>
      <c r="E11731" s="173" t="s">
        <v>30555</v>
      </c>
      <c r="F11731" s="72" t="s">
        <v>6</v>
      </c>
      <c r="G11731" s="68" t="s">
        <v>31382</v>
      </c>
      <c r="H11731" s="73"/>
    </row>
    <row r="11732" spans="1:8" hidden="1">
      <c r="A11732" s="67">
        <v>11731</v>
      </c>
      <c r="B11732" s="72" t="s">
        <v>20165</v>
      </c>
      <c r="C11732" s="73" t="s">
        <v>20166</v>
      </c>
      <c r="D11732" s="71" t="s">
        <v>184</v>
      </c>
      <c r="E11732" s="173" t="s">
        <v>30555</v>
      </c>
      <c r="F11732" s="72" t="s">
        <v>6</v>
      </c>
      <c r="G11732" s="68" t="s">
        <v>31382</v>
      </c>
      <c r="H11732" s="73"/>
    </row>
    <row r="11733" spans="1:8" hidden="1">
      <c r="A11733" s="67">
        <v>11732</v>
      </c>
      <c r="B11733" s="72" t="s">
        <v>20167</v>
      </c>
      <c r="C11733" s="73" t="s">
        <v>20168</v>
      </c>
      <c r="D11733" s="71" t="s">
        <v>184</v>
      </c>
      <c r="E11733" s="173" t="s">
        <v>30555</v>
      </c>
      <c r="F11733" s="72" t="s">
        <v>6</v>
      </c>
      <c r="G11733" s="68" t="s">
        <v>31382</v>
      </c>
      <c r="H11733" s="73"/>
    </row>
    <row r="11734" spans="1:8" hidden="1">
      <c r="A11734" s="67">
        <v>11733</v>
      </c>
      <c r="B11734" s="72" t="s">
        <v>20169</v>
      </c>
      <c r="C11734" s="73" t="s">
        <v>20170</v>
      </c>
      <c r="D11734" s="71" t="s">
        <v>184</v>
      </c>
      <c r="E11734" s="173" t="s">
        <v>30555</v>
      </c>
      <c r="F11734" s="72" t="s">
        <v>6</v>
      </c>
      <c r="G11734" s="68" t="s">
        <v>31382</v>
      </c>
      <c r="H11734" s="73"/>
    </row>
    <row r="11735" spans="1:8" hidden="1">
      <c r="A11735" s="67">
        <v>11734</v>
      </c>
      <c r="B11735" s="72" t="s">
        <v>20171</v>
      </c>
      <c r="C11735" s="73" t="s">
        <v>20172</v>
      </c>
      <c r="D11735" s="71" t="s">
        <v>184</v>
      </c>
      <c r="E11735" s="173" t="s">
        <v>30555</v>
      </c>
      <c r="F11735" s="72" t="s">
        <v>6</v>
      </c>
      <c r="G11735" s="68" t="s">
        <v>31382</v>
      </c>
      <c r="H11735" s="73"/>
    </row>
    <row r="11736" spans="1:8" hidden="1">
      <c r="A11736" s="67">
        <v>11735</v>
      </c>
      <c r="B11736" s="72" t="s">
        <v>20173</v>
      </c>
      <c r="C11736" s="73" t="s">
        <v>20174</v>
      </c>
      <c r="D11736" s="71" t="s">
        <v>184</v>
      </c>
      <c r="E11736" s="173" t="s">
        <v>30555</v>
      </c>
      <c r="F11736" s="72" t="s">
        <v>6</v>
      </c>
      <c r="G11736" s="68" t="s">
        <v>31382</v>
      </c>
      <c r="H11736" s="73"/>
    </row>
    <row r="11737" spans="1:8" hidden="1">
      <c r="A11737" s="67">
        <v>11736</v>
      </c>
      <c r="B11737" s="72" t="s">
        <v>20175</v>
      </c>
      <c r="C11737" s="73" t="s">
        <v>20176</v>
      </c>
      <c r="D11737" s="71" t="s">
        <v>184</v>
      </c>
      <c r="E11737" s="173" t="s">
        <v>30555</v>
      </c>
      <c r="F11737" s="72" t="s">
        <v>6</v>
      </c>
      <c r="G11737" s="68" t="s">
        <v>31382</v>
      </c>
      <c r="H11737" s="73"/>
    </row>
    <row r="11738" spans="1:8" hidden="1">
      <c r="A11738" s="67">
        <v>11737</v>
      </c>
      <c r="B11738" s="72" t="s">
        <v>20177</v>
      </c>
      <c r="C11738" s="73" t="s">
        <v>20178</v>
      </c>
      <c r="D11738" s="71" t="s">
        <v>184</v>
      </c>
      <c r="E11738" s="173" t="s">
        <v>30555</v>
      </c>
      <c r="F11738" s="72" t="s">
        <v>6</v>
      </c>
      <c r="G11738" s="68" t="s">
        <v>31382</v>
      </c>
      <c r="H11738" s="73"/>
    </row>
    <row r="11739" spans="1:8" hidden="1">
      <c r="A11739" s="67">
        <v>11738</v>
      </c>
      <c r="B11739" s="72" t="s">
        <v>20179</v>
      </c>
      <c r="C11739" s="73" t="s">
        <v>20180</v>
      </c>
      <c r="D11739" s="71" t="s">
        <v>184</v>
      </c>
      <c r="E11739" s="173" t="s">
        <v>30555</v>
      </c>
      <c r="F11739" s="72" t="s">
        <v>6</v>
      </c>
      <c r="G11739" s="68" t="s">
        <v>31382</v>
      </c>
      <c r="H11739" s="73"/>
    </row>
    <row r="11740" spans="1:8" hidden="1">
      <c r="A11740" s="67">
        <v>11739</v>
      </c>
      <c r="B11740" s="72" t="s">
        <v>20181</v>
      </c>
      <c r="C11740" s="73" t="s">
        <v>20182</v>
      </c>
      <c r="D11740" s="71" t="s">
        <v>184</v>
      </c>
      <c r="E11740" s="173" t="s">
        <v>30555</v>
      </c>
      <c r="F11740" s="72" t="s">
        <v>6</v>
      </c>
      <c r="G11740" s="68" t="s">
        <v>31382</v>
      </c>
      <c r="H11740" s="73"/>
    </row>
    <row r="11741" spans="1:8" hidden="1">
      <c r="A11741" s="67">
        <v>11740</v>
      </c>
      <c r="B11741" s="72" t="s">
        <v>20183</v>
      </c>
      <c r="C11741" s="73" t="s">
        <v>20184</v>
      </c>
      <c r="D11741" s="71" t="s">
        <v>184</v>
      </c>
      <c r="E11741" s="173" t="s">
        <v>30555</v>
      </c>
      <c r="F11741" s="72" t="s">
        <v>6</v>
      </c>
      <c r="G11741" s="68" t="s">
        <v>31382</v>
      </c>
      <c r="H11741" s="73"/>
    </row>
    <row r="11742" spans="1:8" hidden="1">
      <c r="A11742" s="67">
        <v>11741</v>
      </c>
      <c r="B11742" s="72" t="s">
        <v>20185</v>
      </c>
      <c r="C11742" s="73" t="s">
        <v>20186</v>
      </c>
      <c r="D11742" s="71" t="s">
        <v>184</v>
      </c>
      <c r="E11742" s="173" t="s">
        <v>30555</v>
      </c>
      <c r="F11742" s="72" t="s">
        <v>6</v>
      </c>
      <c r="G11742" s="68" t="s">
        <v>31382</v>
      </c>
      <c r="H11742" s="73"/>
    </row>
    <row r="11743" spans="1:8" hidden="1">
      <c r="A11743" s="67">
        <v>11742</v>
      </c>
      <c r="B11743" s="72" t="s">
        <v>20187</v>
      </c>
      <c r="C11743" s="73" t="s">
        <v>20188</v>
      </c>
      <c r="D11743" s="71" t="s">
        <v>184</v>
      </c>
      <c r="E11743" s="173" t="s">
        <v>30555</v>
      </c>
      <c r="F11743" s="72" t="s">
        <v>6</v>
      </c>
      <c r="G11743" s="68" t="s">
        <v>31382</v>
      </c>
      <c r="H11743" s="73"/>
    </row>
    <row r="11744" spans="1:8" hidden="1">
      <c r="A11744" s="67">
        <v>11743</v>
      </c>
      <c r="B11744" s="72" t="s">
        <v>20189</v>
      </c>
      <c r="C11744" s="73" t="s">
        <v>20190</v>
      </c>
      <c r="D11744" s="71" t="s">
        <v>184</v>
      </c>
      <c r="E11744" s="173" t="s">
        <v>30555</v>
      </c>
      <c r="F11744" s="72" t="s">
        <v>6</v>
      </c>
      <c r="G11744" s="68" t="s">
        <v>31382</v>
      </c>
      <c r="H11744" s="73"/>
    </row>
    <row r="11745" spans="1:8" hidden="1">
      <c r="A11745" s="67">
        <v>11744</v>
      </c>
      <c r="B11745" s="72" t="s">
        <v>20191</v>
      </c>
      <c r="C11745" s="73" t="s">
        <v>20192</v>
      </c>
      <c r="D11745" s="71" t="s">
        <v>184</v>
      </c>
      <c r="E11745" s="173" t="s">
        <v>30555</v>
      </c>
      <c r="F11745" s="72" t="s">
        <v>6</v>
      </c>
      <c r="G11745" s="68" t="s">
        <v>31382</v>
      </c>
      <c r="H11745" s="73"/>
    </row>
    <row r="11746" spans="1:8" hidden="1">
      <c r="A11746" s="67">
        <v>11745</v>
      </c>
      <c r="B11746" s="72" t="s">
        <v>20193</v>
      </c>
      <c r="C11746" s="73" t="s">
        <v>20194</v>
      </c>
      <c r="D11746" s="71" t="s">
        <v>184</v>
      </c>
      <c r="E11746" s="173" t="s">
        <v>30555</v>
      </c>
      <c r="F11746" s="72" t="s">
        <v>6</v>
      </c>
      <c r="G11746" s="68" t="s">
        <v>31382</v>
      </c>
      <c r="H11746" s="73"/>
    </row>
    <row r="11747" spans="1:8" hidden="1">
      <c r="A11747" s="67">
        <v>11746</v>
      </c>
      <c r="B11747" s="72" t="s">
        <v>20195</v>
      </c>
      <c r="C11747" s="73" t="s">
        <v>20196</v>
      </c>
      <c r="D11747" s="71" t="s">
        <v>184</v>
      </c>
      <c r="E11747" s="173" t="s">
        <v>30555</v>
      </c>
      <c r="F11747" s="72" t="s">
        <v>6</v>
      </c>
      <c r="G11747" s="68" t="s">
        <v>31382</v>
      </c>
      <c r="H11747" s="73"/>
    </row>
    <row r="11748" spans="1:8" hidden="1">
      <c r="A11748" s="67">
        <v>11747</v>
      </c>
      <c r="B11748" s="72" t="s">
        <v>20197</v>
      </c>
      <c r="C11748" s="73" t="s">
        <v>20198</v>
      </c>
      <c r="D11748" s="71" t="s">
        <v>184</v>
      </c>
      <c r="E11748" s="173" t="s">
        <v>30555</v>
      </c>
      <c r="F11748" s="72" t="s">
        <v>6</v>
      </c>
      <c r="G11748" s="68" t="s">
        <v>31382</v>
      </c>
      <c r="H11748" s="73"/>
    </row>
    <row r="11749" spans="1:8" hidden="1">
      <c r="A11749" s="67">
        <v>11748</v>
      </c>
      <c r="B11749" s="72" t="s">
        <v>20199</v>
      </c>
      <c r="C11749" s="73" t="s">
        <v>20200</v>
      </c>
      <c r="D11749" s="71" t="s">
        <v>184</v>
      </c>
      <c r="E11749" s="173" t="s">
        <v>30555</v>
      </c>
      <c r="F11749" s="72" t="s">
        <v>6</v>
      </c>
      <c r="G11749" s="68" t="s">
        <v>31382</v>
      </c>
      <c r="H11749" s="73"/>
    </row>
    <row r="11750" spans="1:8" hidden="1">
      <c r="A11750" s="67">
        <v>11749</v>
      </c>
      <c r="B11750" s="72" t="s">
        <v>20201</v>
      </c>
      <c r="C11750" s="73" t="s">
        <v>20202</v>
      </c>
      <c r="D11750" s="71" t="s">
        <v>184</v>
      </c>
      <c r="E11750" s="173" t="s">
        <v>30555</v>
      </c>
      <c r="F11750" s="72" t="s">
        <v>6</v>
      </c>
      <c r="G11750" s="68" t="s">
        <v>31382</v>
      </c>
      <c r="H11750" s="73"/>
    </row>
    <row r="11751" spans="1:8" hidden="1">
      <c r="A11751" s="67">
        <v>11750</v>
      </c>
      <c r="B11751" s="72" t="s">
        <v>20203</v>
      </c>
      <c r="C11751" s="73" t="s">
        <v>20204</v>
      </c>
      <c r="D11751" s="71" t="s">
        <v>184</v>
      </c>
      <c r="E11751" s="173" t="s">
        <v>30555</v>
      </c>
      <c r="F11751" s="72" t="s">
        <v>6</v>
      </c>
      <c r="G11751" s="68" t="s">
        <v>31382</v>
      </c>
      <c r="H11751" s="73"/>
    </row>
    <row r="11752" spans="1:8" hidden="1">
      <c r="A11752" s="67">
        <v>11751</v>
      </c>
      <c r="B11752" s="72" t="s">
        <v>20205</v>
      </c>
      <c r="C11752" s="73" t="s">
        <v>20206</v>
      </c>
      <c r="D11752" s="71" t="s">
        <v>184</v>
      </c>
      <c r="E11752" s="173" t="s">
        <v>30555</v>
      </c>
      <c r="F11752" s="72" t="s">
        <v>6</v>
      </c>
      <c r="G11752" s="68" t="s">
        <v>31382</v>
      </c>
      <c r="H11752" s="73"/>
    </row>
    <row r="11753" spans="1:8" hidden="1">
      <c r="A11753" s="67">
        <v>11752</v>
      </c>
      <c r="B11753" s="72" t="s">
        <v>20207</v>
      </c>
      <c r="C11753" s="73" t="s">
        <v>20208</v>
      </c>
      <c r="D11753" s="71" t="s">
        <v>184</v>
      </c>
      <c r="E11753" s="173" t="s">
        <v>30555</v>
      </c>
      <c r="F11753" s="72" t="s">
        <v>6</v>
      </c>
      <c r="G11753" s="68" t="s">
        <v>31382</v>
      </c>
      <c r="H11753" s="73"/>
    </row>
    <row r="11754" spans="1:8" hidden="1">
      <c r="A11754" s="67">
        <v>11753</v>
      </c>
      <c r="B11754" s="72" t="s">
        <v>20209</v>
      </c>
      <c r="C11754" s="73" t="s">
        <v>20210</v>
      </c>
      <c r="D11754" s="71" t="s">
        <v>184</v>
      </c>
      <c r="E11754" s="173" t="s">
        <v>30555</v>
      </c>
      <c r="F11754" s="72" t="s">
        <v>6</v>
      </c>
      <c r="G11754" s="68" t="s">
        <v>31382</v>
      </c>
      <c r="H11754" s="73"/>
    </row>
    <row r="11755" spans="1:8" hidden="1">
      <c r="A11755" s="67">
        <v>11754</v>
      </c>
      <c r="B11755" s="72" t="s">
        <v>20211</v>
      </c>
      <c r="C11755" s="73" t="s">
        <v>20212</v>
      </c>
      <c r="D11755" s="71" t="s">
        <v>184</v>
      </c>
      <c r="E11755" s="173" t="s">
        <v>30555</v>
      </c>
      <c r="F11755" s="72" t="s">
        <v>6</v>
      </c>
      <c r="G11755" s="68" t="s">
        <v>31382</v>
      </c>
      <c r="H11755" s="73"/>
    </row>
    <row r="11756" spans="1:8" hidden="1">
      <c r="A11756" s="67">
        <v>11755</v>
      </c>
      <c r="B11756" s="72" t="s">
        <v>20213</v>
      </c>
      <c r="C11756" s="73" t="s">
        <v>20214</v>
      </c>
      <c r="D11756" s="71" t="s">
        <v>184</v>
      </c>
      <c r="E11756" s="173" t="s">
        <v>30555</v>
      </c>
      <c r="F11756" s="72" t="s">
        <v>6</v>
      </c>
      <c r="G11756" s="68" t="s">
        <v>31382</v>
      </c>
      <c r="H11756" s="73"/>
    </row>
    <row r="11757" spans="1:8" hidden="1">
      <c r="A11757" s="67">
        <v>11756</v>
      </c>
      <c r="B11757" s="72" t="s">
        <v>20215</v>
      </c>
      <c r="C11757" s="73" t="s">
        <v>20216</v>
      </c>
      <c r="D11757" s="71" t="s">
        <v>184</v>
      </c>
      <c r="E11757" s="173" t="s">
        <v>30555</v>
      </c>
      <c r="F11757" s="72" t="s">
        <v>6</v>
      </c>
      <c r="G11757" s="68" t="s">
        <v>31382</v>
      </c>
      <c r="H11757" s="73"/>
    </row>
    <row r="11758" spans="1:8" hidden="1">
      <c r="A11758" s="67">
        <v>11757</v>
      </c>
      <c r="B11758" s="72" t="s">
        <v>20217</v>
      </c>
      <c r="C11758" s="73" t="s">
        <v>20218</v>
      </c>
      <c r="D11758" s="71" t="s">
        <v>184</v>
      </c>
      <c r="E11758" s="173" t="s">
        <v>30555</v>
      </c>
      <c r="F11758" s="72" t="s">
        <v>6</v>
      </c>
      <c r="G11758" s="68" t="s">
        <v>31382</v>
      </c>
      <c r="H11758" s="73"/>
    </row>
    <row r="11759" spans="1:8" hidden="1">
      <c r="A11759" s="67">
        <v>11758</v>
      </c>
      <c r="B11759" s="72" t="s">
        <v>20219</v>
      </c>
      <c r="C11759" s="73" t="s">
        <v>20220</v>
      </c>
      <c r="D11759" s="71" t="s">
        <v>184</v>
      </c>
      <c r="E11759" s="173" t="s">
        <v>30555</v>
      </c>
      <c r="F11759" s="72" t="s">
        <v>6</v>
      </c>
      <c r="G11759" s="68" t="s">
        <v>31382</v>
      </c>
      <c r="H11759" s="73"/>
    </row>
    <row r="11760" spans="1:8" hidden="1">
      <c r="A11760" s="67">
        <v>11759</v>
      </c>
      <c r="B11760" s="72" t="s">
        <v>20221</v>
      </c>
      <c r="C11760" s="73" t="s">
        <v>20222</v>
      </c>
      <c r="D11760" s="71" t="s">
        <v>184</v>
      </c>
      <c r="E11760" s="173" t="s">
        <v>30555</v>
      </c>
      <c r="F11760" s="72" t="s">
        <v>6</v>
      </c>
      <c r="G11760" s="68" t="s">
        <v>31382</v>
      </c>
      <c r="H11760" s="73"/>
    </row>
    <row r="11761" spans="1:8" hidden="1">
      <c r="A11761" s="67">
        <v>11760</v>
      </c>
      <c r="B11761" s="72" t="s">
        <v>20223</v>
      </c>
      <c r="C11761" s="73" t="s">
        <v>20224</v>
      </c>
      <c r="D11761" s="71" t="s">
        <v>184</v>
      </c>
      <c r="E11761" s="173" t="s">
        <v>30555</v>
      </c>
      <c r="F11761" s="72" t="s">
        <v>6</v>
      </c>
      <c r="G11761" s="68" t="s">
        <v>31382</v>
      </c>
      <c r="H11761" s="73"/>
    </row>
    <row r="11762" spans="1:8" hidden="1">
      <c r="A11762" s="67">
        <v>11761</v>
      </c>
      <c r="B11762" s="72" t="s">
        <v>20225</v>
      </c>
      <c r="C11762" s="73" t="s">
        <v>20226</v>
      </c>
      <c r="D11762" s="71" t="s">
        <v>184</v>
      </c>
      <c r="E11762" s="173" t="s">
        <v>30555</v>
      </c>
      <c r="F11762" s="72" t="s">
        <v>6</v>
      </c>
      <c r="G11762" s="68" t="s">
        <v>31382</v>
      </c>
      <c r="H11762" s="73"/>
    </row>
    <row r="11763" spans="1:8" hidden="1">
      <c r="A11763" s="67">
        <v>11762</v>
      </c>
      <c r="B11763" s="72" t="s">
        <v>20227</v>
      </c>
      <c r="C11763" s="73" t="s">
        <v>20228</v>
      </c>
      <c r="D11763" s="71" t="s">
        <v>184</v>
      </c>
      <c r="E11763" s="173" t="s">
        <v>30555</v>
      </c>
      <c r="F11763" s="72" t="s">
        <v>6</v>
      </c>
      <c r="G11763" s="68" t="s">
        <v>31382</v>
      </c>
      <c r="H11763" s="73"/>
    </row>
    <row r="11764" spans="1:8" hidden="1">
      <c r="A11764" s="67">
        <v>11763</v>
      </c>
      <c r="B11764" s="72" t="s">
        <v>20229</v>
      </c>
      <c r="C11764" s="73" t="s">
        <v>20230</v>
      </c>
      <c r="D11764" s="71" t="s">
        <v>184</v>
      </c>
      <c r="E11764" s="173" t="s">
        <v>30555</v>
      </c>
      <c r="F11764" s="72" t="s">
        <v>6</v>
      </c>
      <c r="G11764" s="68" t="s">
        <v>31382</v>
      </c>
      <c r="H11764" s="73"/>
    </row>
    <row r="11765" spans="1:8" hidden="1">
      <c r="A11765" s="67">
        <v>11764</v>
      </c>
      <c r="B11765" s="72" t="s">
        <v>20231</v>
      </c>
      <c r="C11765" s="73" t="s">
        <v>20232</v>
      </c>
      <c r="D11765" s="71" t="s">
        <v>184</v>
      </c>
      <c r="E11765" s="173" t="s">
        <v>30555</v>
      </c>
      <c r="F11765" s="72" t="s">
        <v>6</v>
      </c>
      <c r="G11765" s="68" t="s">
        <v>31382</v>
      </c>
      <c r="H11765" s="73"/>
    </row>
    <row r="11766" spans="1:8" hidden="1">
      <c r="A11766" s="67">
        <v>11765</v>
      </c>
      <c r="B11766" s="72" t="s">
        <v>20233</v>
      </c>
      <c r="C11766" s="73" t="s">
        <v>20234</v>
      </c>
      <c r="D11766" s="71" t="s">
        <v>184</v>
      </c>
      <c r="E11766" s="173" t="s">
        <v>30555</v>
      </c>
      <c r="F11766" s="72" t="s">
        <v>6</v>
      </c>
      <c r="G11766" s="68" t="s">
        <v>31382</v>
      </c>
      <c r="H11766" s="73"/>
    </row>
    <row r="11767" spans="1:8" hidden="1">
      <c r="A11767" s="67">
        <v>11766</v>
      </c>
      <c r="B11767" s="72" t="s">
        <v>20235</v>
      </c>
      <c r="C11767" s="73" t="s">
        <v>20236</v>
      </c>
      <c r="D11767" s="71" t="s">
        <v>184</v>
      </c>
      <c r="E11767" s="173" t="s">
        <v>30555</v>
      </c>
      <c r="F11767" s="72" t="s">
        <v>6</v>
      </c>
      <c r="G11767" s="68" t="s">
        <v>31382</v>
      </c>
      <c r="H11767" s="73"/>
    </row>
    <row r="11768" spans="1:8" hidden="1">
      <c r="A11768" s="67">
        <v>11767</v>
      </c>
      <c r="B11768" s="72" t="s">
        <v>20237</v>
      </c>
      <c r="C11768" s="73" t="s">
        <v>20238</v>
      </c>
      <c r="D11768" s="71" t="s">
        <v>184</v>
      </c>
      <c r="E11768" s="173" t="s">
        <v>30555</v>
      </c>
      <c r="F11768" s="72" t="s">
        <v>6</v>
      </c>
      <c r="G11768" s="68" t="s">
        <v>31382</v>
      </c>
      <c r="H11768" s="73"/>
    </row>
    <row r="11769" spans="1:8" hidden="1">
      <c r="A11769" s="67">
        <v>11768</v>
      </c>
      <c r="B11769" s="72" t="s">
        <v>20239</v>
      </c>
      <c r="C11769" s="73" t="s">
        <v>20240</v>
      </c>
      <c r="D11769" s="71" t="s">
        <v>184</v>
      </c>
      <c r="E11769" s="173" t="s">
        <v>30555</v>
      </c>
      <c r="F11769" s="72" t="s">
        <v>6</v>
      </c>
      <c r="G11769" s="68" t="s">
        <v>31382</v>
      </c>
      <c r="H11769" s="73"/>
    </row>
    <row r="11770" spans="1:8" hidden="1">
      <c r="A11770" s="67">
        <v>11769</v>
      </c>
      <c r="B11770" s="72" t="s">
        <v>20241</v>
      </c>
      <c r="C11770" s="73" t="s">
        <v>20242</v>
      </c>
      <c r="D11770" s="71" t="s">
        <v>184</v>
      </c>
      <c r="E11770" s="173" t="s">
        <v>30555</v>
      </c>
      <c r="F11770" s="72" t="s">
        <v>6</v>
      </c>
      <c r="G11770" s="68" t="s">
        <v>31382</v>
      </c>
      <c r="H11770" s="73"/>
    </row>
    <row r="11771" spans="1:8" hidden="1">
      <c r="A11771" s="67">
        <v>11770</v>
      </c>
      <c r="B11771" s="72" t="s">
        <v>20243</v>
      </c>
      <c r="C11771" s="73" t="s">
        <v>20244</v>
      </c>
      <c r="D11771" s="71" t="s">
        <v>184</v>
      </c>
      <c r="E11771" s="173" t="s">
        <v>30555</v>
      </c>
      <c r="F11771" s="72" t="s">
        <v>6</v>
      </c>
      <c r="G11771" s="68" t="s">
        <v>31382</v>
      </c>
      <c r="H11771" s="73"/>
    </row>
    <row r="11772" spans="1:8" hidden="1">
      <c r="A11772" s="67">
        <v>11771</v>
      </c>
      <c r="B11772" s="72" t="s">
        <v>20245</v>
      </c>
      <c r="C11772" s="73" t="s">
        <v>20246</v>
      </c>
      <c r="D11772" s="71" t="s">
        <v>184</v>
      </c>
      <c r="E11772" s="173" t="s">
        <v>30555</v>
      </c>
      <c r="F11772" s="72" t="s">
        <v>6</v>
      </c>
      <c r="G11772" s="68" t="s">
        <v>31382</v>
      </c>
      <c r="H11772" s="73"/>
    </row>
    <row r="11773" spans="1:8" hidden="1">
      <c r="A11773" s="67">
        <v>11772</v>
      </c>
      <c r="B11773" s="72" t="s">
        <v>20247</v>
      </c>
      <c r="C11773" s="73" t="s">
        <v>20248</v>
      </c>
      <c r="D11773" s="71" t="s">
        <v>184</v>
      </c>
      <c r="E11773" s="173" t="s">
        <v>30555</v>
      </c>
      <c r="F11773" s="72" t="s">
        <v>6</v>
      </c>
      <c r="G11773" s="68" t="s">
        <v>31382</v>
      </c>
      <c r="H11773" s="73"/>
    </row>
    <row r="11774" spans="1:8" hidden="1">
      <c r="A11774" s="67">
        <v>11773</v>
      </c>
      <c r="B11774" s="72" t="s">
        <v>20249</v>
      </c>
      <c r="C11774" s="73" t="s">
        <v>20250</v>
      </c>
      <c r="D11774" s="71" t="s">
        <v>184</v>
      </c>
      <c r="E11774" s="173" t="s">
        <v>30555</v>
      </c>
      <c r="F11774" s="72" t="s">
        <v>6</v>
      </c>
      <c r="G11774" s="68" t="s">
        <v>31382</v>
      </c>
      <c r="H11774" s="73"/>
    </row>
    <row r="11775" spans="1:8" hidden="1">
      <c r="A11775" s="67">
        <v>11774</v>
      </c>
      <c r="B11775" s="72" t="s">
        <v>20251</v>
      </c>
      <c r="C11775" s="73" t="s">
        <v>20252</v>
      </c>
      <c r="D11775" s="71" t="s">
        <v>184</v>
      </c>
      <c r="E11775" s="173" t="s">
        <v>30555</v>
      </c>
      <c r="F11775" s="72" t="s">
        <v>6</v>
      </c>
      <c r="G11775" s="68" t="s">
        <v>31382</v>
      </c>
      <c r="H11775" s="73"/>
    </row>
    <row r="11776" spans="1:8" hidden="1">
      <c r="A11776" s="67">
        <v>11775</v>
      </c>
      <c r="B11776" s="72" t="s">
        <v>20253</v>
      </c>
      <c r="C11776" s="73" t="s">
        <v>20254</v>
      </c>
      <c r="D11776" s="71" t="s">
        <v>184</v>
      </c>
      <c r="E11776" s="173" t="s">
        <v>30555</v>
      </c>
      <c r="F11776" s="72" t="s">
        <v>6</v>
      </c>
      <c r="G11776" s="68" t="s">
        <v>31382</v>
      </c>
      <c r="H11776" s="73"/>
    </row>
    <row r="11777" spans="1:8" hidden="1">
      <c r="A11777" s="67">
        <v>11776</v>
      </c>
      <c r="B11777" s="72" t="s">
        <v>20255</v>
      </c>
      <c r="C11777" s="73" t="s">
        <v>20256</v>
      </c>
      <c r="D11777" s="71" t="s">
        <v>184</v>
      </c>
      <c r="E11777" s="173" t="s">
        <v>30555</v>
      </c>
      <c r="F11777" s="72" t="s">
        <v>6</v>
      </c>
      <c r="G11777" s="68" t="s">
        <v>31382</v>
      </c>
      <c r="H11777" s="73"/>
    </row>
    <row r="11778" spans="1:8" hidden="1">
      <c r="A11778" s="67">
        <v>11777</v>
      </c>
      <c r="B11778" s="72" t="s">
        <v>20257</v>
      </c>
      <c r="C11778" s="73" t="s">
        <v>20258</v>
      </c>
      <c r="D11778" s="71" t="s">
        <v>184</v>
      </c>
      <c r="E11778" s="173" t="s">
        <v>30555</v>
      </c>
      <c r="F11778" s="72" t="s">
        <v>6</v>
      </c>
      <c r="G11778" s="68" t="s">
        <v>31382</v>
      </c>
      <c r="H11778" s="73"/>
    </row>
    <row r="11779" spans="1:8" hidden="1">
      <c r="A11779" s="67">
        <v>11778</v>
      </c>
      <c r="B11779" s="72" t="s">
        <v>20259</v>
      </c>
      <c r="C11779" s="73" t="s">
        <v>20260</v>
      </c>
      <c r="D11779" s="71" t="s">
        <v>184</v>
      </c>
      <c r="E11779" s="173" t="s">
        <v>30555</v>
      </c>
      <c r="F11779" s="72" t="s">
        <v>6</v>
      </c>
      <c r="G11779" s="68" t="s">
        <v>31382</v>
      </c>
      <c r="H11779" s="73"/>
    </row>
    <row r="11780" spans="1:8" hidden="1">
      <c r="A11780" s="67">
        <v>11779</v>
      </c>
      <c r="B11780" s="72" t="s">
        <v>20261</v>
      </c>
      <c r="C11780" s="73" t="s">
        <v>20262</v>
      </c>
      <c r="D11780" s="71" t="s">
        <v>184</v>
      </c>
      <c r="E11780" s="173" t="s">
        <v>30555</v>
      </c>
      <c r="F11780" s="72" t="s">
        <v>6</v>
      </c>
      <c r="G11780" s="68" t="s">
        <v>31382</v>
      </c>
      <c r="H11780" s="73"/>
    </row>
    <row r="11781" spans="1:8" hidden="1">
      <c r="A11781" s="67">
        <v>11780</v>
      </c>
      <c r="B11781" s="72" t="s">
        <v>20263</v>
      </c>
      <c r="C11781" s="73" t="s">
        <v>20264</v>
      </c>
      <c r="D11781" s="71" t="s">
        <v>184</v>
      </c>
      <c r="E11781" s="173" t="s">
        <v>30555</v>
      </c>
      <c r="F11781" s="72" t="s">
        <v>6</v>
      </c>
      <c r="G11781" s="68" t="s">
        <v>31382</v>
      </c>
      <c r="H11781" s="73"/>
    </row>
    <row r="11782" spans="1:8" hidden="1">
      <c r="A11782" s="67">
        <v>11781</v>
      </c>
      <c r="B11782" s="72" t="s">
        <v>20265</v>
      </c>
      <c r="C11782" s="73" t="s">
        <v>20266</v>
      </c>
      <c r="D11782" s="71" t="s">
        <v>184</v>
      </c>
      <c r="E11782" s="173" t="s">
        <v>30555</v>
      </c>
      <c r="F11782" s="72" t="s">
        <v>6</v>
      </c>
      <c r="G11782" s="68" t="s">
        <v>31382</v>
      </c>
      <c r="H11782" s="73"/>
    </row>
    <row r="11783" spans="1:8" hidden="1">
      <c r="A11783" s="67">
        <v>11782</v>
      </c>
      <c r="B11783" s="72" t="s">
        <v>20267</v>
      </c>
      <c r="C11783" s="73" t="s">
        <v>20268</v>
      </c>
      <c r="D11783" s="71" t="s">
        <v>184</v>
      </c>
      <c r="E11783" s="173" t="s">
        <v>30555</v>
      </c>
      <c r="F11783" s="72" t="s">
        <v>6</v>
      </c>
      <c r="G11783" s="68" t="s">
        <v>31382</v>
      </c>
      <c r="H11783" s="73"/>
    </row>
    <row r="11784" spans="1:8" hidden="1">
      <c r="A11784" s="67">
        <v>11783</v>
      </c>
      <c r="B11784" s="72" t="s">
        <v>20269</v>
      </c>
      <c r="C11784" s="73" t="s">
        <v>20270</v>
      </c>
      <c r="D11784" s="71" t="s">
        <v>184</v>
      </c>
      <c r="E11784" s="173" t="s">
        <v>30555</v>
      </c>
      <c r="F11784" s="72" t="s">
        <v>6</v>
      </c>
      <c r="G11784" s="68" t="s">
        <v>31382</v>
      </c>
      <c r="H11784" s="73"/>
    </row>
    <row r="11785" spans="1:8" hidden="1">
      <c r="A11785" s="67">
        <v>11784</v>
      </c>
      <c r="B11785" s="72" t="s">
        <v>20271</v>
      </c>
      <c r="C11785" s="73" t="s">
        <v>20272</v>
      </c>
      <c r="D11785" s="71" t="s">
        <v>184</v>
      </c>
      <c r="E11785" s="173" t="s">
        <v>30555</v>
      </c>
      <c r="F11785" s="72" t="s">
        <v>6</v>
      </c>
      <c r="G11785" s="68" t="s">
        <v>31382</v>
      </c>
      <c r="H11785" s="73"/>
    </row>
    <row r="11786" spans="1:8" hidden="1">
      <c r="A11786" s="67">
        <v>11785</v>
      </c>
      <c r="B11786" s="72" t="s">
        <v>20273</v>
      </c>
      <c r="C11786" s="73" t="s">
        <v>20274</v>
      </c>
      <c r="D11786" s="71" t="s">
        <v>184</v>
      </c>
      <c r="E11786" s="173" t="s">
        <v>30555</v>
      </c>
      <c r="F11786" s="72" t="s">
        <v>6</v>
      </c>
      <c r="G11786" s="68" t="s">
        <v>31382</v>
      </c>
      <c r="H11786" s="73"/>
    </row>
    <row r="11787" spans="1:8" hidden="1">
      <c r="A11787" s="67">
        <v>11786</v>
      </c>
      <c r="B11787" s="72" t="s">
        <v>20275</v>
      </c>
      <c r="C11787" s="73" t="s">
        <v>20276</v>
      </c>
      <c r="D11787" s="71" t="s">
        <v>184</v>
      </c>
      <c r="E11787" s="173" t="s">
        <v>30555</v>
      </c>
      <c r="F11787" s="72" t="s">
        <v>6</v>
      </c>
      <c r="G11787" s="68" t="s">
        <v>31382</v>
      </c>
      <c r="H11787" s="73"/>
    </row>
    <row r="11788" spans="1:8" hidden="1">
      <c r="A11788" s="67">
        <v>11787</v>
      </c>
      <c r="B11788" s="72" t="s">
        <v>20277</v>
      </c>
      <c r="C11788" s="73" t="s">
        <v>20278</v>
      </c>
      <c r="D11788" s="71" t="s">
        <v>184</v>
      </c>
      <c r="E11788" s="173" t="s">
        <v>30555</v>
      </c>
      <c r="F11788" s="72" t="s">
        <v>6</v>
      </c>
      <c r="G11788" s="68" t="s">
        <v>31382</v>
      </c>
      <c r="H11788" s="73"/>
    </row>
    <row r="11789" spans="1:8" hidden="1">
      <c r="A11789" s="67">
        <v>11788</v>
      </c>
      <c r="B11789" s="72" t="s">
        <v>20279</v>
      </c>
      <c r="C11789" s="73" t="s">
        <v>20280</v>
      </c>
      <c r="D11789" s="71" t="s">
        <v>184</v>
      </c>
      <c r="E11789" s="173" t="s">
        <v>30555</v>
      </c>
      <c r="F11789" s="72" t="s">
        <v>6</v>
      </c>
      <c r="G11789" s="68" t="s">
        <v>31382</v>
      </c>
      <c r="H11789" s="73"/>
    </row>
    <row r="11790" spans="1:8" hidden="1">
      <c r="A11790" s="67">
        <v>11789</v>
      </c>
      <c r="B11790" s="72" t="s">
        <v>20281</v>
      </c>
      <c r="C11790" s="73" t="s">
        <v>20282</v>
      </c>
      <c r="D11790" s="71" t="s">
        <v>184</v>
      </c>
      <c r="E11790" s="173" t="s">
        <v>30555</v>
      </c>
      <c r="F11790" s="72" t="s">
        <v>6</v>
      </c>
      <c r="G11790" s="68" t="s">
        <v>31382</v>
      </c>
      <c r="H11790" s="73"/>
    </row>
    <row r="11791" spans="1:8" hidden="1">
      <c r="A11791" s="67">
        <v>11790</v>
      </c>
      <c r="B11791" s="72" t="s">
        <v>20283</v>
      </c>
      <c r="C11791" s="73" t="s">
        <v>20284</v>
      </c>
      <c r="D11791" s="71" t="s">
        <v>184</v>
      </c>
      <c r="E11791" s="173" t="s">
        <v>30555</v>
      </c>
      <c r="F11791" s="72" t="s">
        <v>6</v>
      </c>
      <c r="G11791" s="68" t="s">
        <v>31382</v>
      </c>
      <c r="H11791" s="73"/>
    </row>
    <row r="11792" spans="1:8" hidden="1">
      <c r="A11792" s="67">
        <v>11791</v>
      </c>
      <c r="B11792" s="72" t="s">
        <v>20285</v>
      </c>
      <c r="C11792" s="73" t="s">
        <v>20286</v>
      </c>
      <c r="D11792" s="71" t="s">
        <v>184</v>
      </c>
      <c r="E11792" s="173" t="s">
        <v>30555</v>
      </c>
      <c r="F11792" s="72" t="s">
        <v>6</v>
      </c>
      <c r="G11792" s="68" t="s">
        <v>31382</v>
      </c>
      <c r="H11792" s="73"/>
    </row>
    <row r="11793" spans="1:8" hidden="1">
      <c r="A11793" s="67">
        <v>11792</v>
      </c>
      <c r="B11793" s="72" t="s">
        <v>20287</v>
      </c>
      <c r="C11793" s="73" t="s">
        <v>20288</v>
      </c>
      <c r="D11793" s="71" t="s">
        <v>184</v>
      </c>
      <c r="E11793" s="173" t="s">
        <v>30555</v>
      </c>
      <c r="F11793" s="72" t="s">
        <v>6</v>
      </c>
      <c r="G11793" s="68" t="s">
        <v>31382</v>
      </c>
      <c r="H11793" s="73"/>
    </row>
    <row r="11794" spans="1:8" hidden="1">
      <c r="A11794" s="67">
        <v>11793</v>
      </c>
      <c r="B11794" s="72" t="s">
        <v>20289</v>
      </c>
      <c r="C11794" s="73" t="s">
        <v>20290</v>
      </c>
      <c r="D11794" s="71" t="s">
        <v>184</v>
      </c>
      <c r="E11794" s="173" t="s">
        <v>30555</v>
      </c>
      <c r="F11794" s="72" t="s">
        <v>6</v>
      </c>
      <c r="G11794" s="68" t="s">
        <v>31382</v>
      </c>
      <c r="H11794" s="73"/>
    </row>
    <row r="11795" spans="1:8" hidden="1">
      <c r="A11795" s="67">
        <v>11794</v>
      </c>
      <c r="B11795" s="72" t="s">
        <v>20291</v>
      </c>
      <c r="C11795" s="73" t="s">
        <v>20292</v>
      </c>
      <c r="D11795" s="71" t="s">
        <v>184</v>
      </c>
      <c r="E11795" s="173" t="s">
        <v>30555</v>
      </c>
      <c r="F11795" s="72" t="s">
        <v>6</v>
      </c>
      <c r="G11795" s="68" t="s">
        <v>31382</v>
      </c>
      <c r="H11795" s="73"/>
    </row>
    <row r="11796" spans="1:8" hidden="1">
      <c r="A11796" s="67">
        <v>11795</v>
      </c>
      <c r="B11796" s="72" t="s">
        <v>20293</v>
      </c>
      <c r="C11796" s="73" t="s">
        <v>20294</v>
      </c>
      <c r="D11796" s="71" t="s">
        <v>184</v>
      </c>
      <c r="E11796" s="173" t="s">
        <v>30555</v>
      </c>
      <c r="F11796" s="72" t="s">
        <v>6</v>
      </c>
      <c r="G11796" s="68" t="s">
        <v>31382</v>
      </c>
      <c r="H11796" s="73"/>
    </row>
    <row r="11797" spans="1:8" hidden="1">
      <c r="A11797" s="67">
        <v>11796</v>
      </c>
      <c r="B11797" s="72" t="s">
        <v>20295</v>
      </c>
      <c r="C11797" s="73" t="s">
        <v>20296</v>
      </c>
      <c r="D11797" s="71" t="s">
        <v>184</v>
      </c>
      <c r="E11797" s="173" t="s">
        <v>30555</v>
      </c>
      <c r="F11797" s="72" t="s">
        <v>6</v>
      </c>
      <c r="G11797" s="68" t="s">
        <v>31382</v>
      </c>
      <c r="H11797" s="73"/>
    </row>
    <row r="11798" spans="1:8" hidden="1">
      <c r="A11798" s="67">
        <v>11797</v>
      </c>
      <c r="B11798" s="72" t="s">
        <v>20297</v>
      </c>
      <c r="C11798" s="73" t="s">
        <v>20298</v>
      </c>
      <c r="D11798" s="71" t="s">
        <v>184</v>
      </c>
      <c r="E11798" s="173" t="s">
        <v>30555</v>
      </c>
      <c r="F11798" s="72" t="s">
        <v>6</v>
      </c>
      <c r="G11798" s="68" t="s">
        <v>31382</v>
      </c>
      <c r="H11798" s="73"/>
    </row>
    <row r="11799" spans="1:8" hidden="1">
      <c r="A11799" s="67">
        <v>11798</v>
      </c>
      <c r="B11799" s="72" t="s">
        <v>20299</v>
      </c>
      <c r="C11799" s="73" t="s">
        <v>20300</v>
      </c>
      <c r="D11799" s="71" t="s">
        <v>184</v>
      </c>
      <c r="E11799" s="173" t="s">
        <v>30555</v>
      </c>
      <c r="F11799" s="72" t="s">
        <v>6</v>
      </c>
      <c r="G11799" s="68" t="s">
        <v>31382</v>
      </c>
      <c r="H11799" s="73"/>
    </row>
    <row r="11800" spans="1:8" hidden="1">
      <c r="A11800" s="67">
        <v>11799</v>
      </c>
      <c r="B11800" s="72" t="s">
        <v>20301</v>
      </c>
      <c r="C11800" s="73" t="s">
        <v>20302</v>
      </c>
      <c r="D11800" s="71" t="s">
        <v>184</v>
      </c>
      <c r="E11800" s="173" t="s">
        <v>30555</v>
      </c>
      <c r="F11800" s="72" t="s">
        <v>6</v>
      </c>
      <c r="G11800" s="68" t="s">
        <v>31382</v>
      </c>
      <c r="H11800" s="73"/>
    </row>
    <row r="11801" spans="1:8" hidden="1">
      <c r="A11801" s="67">
        <v>11800</v>
      </c>
      <c r="B11801" s="72" t="s">
        <v>20303</v>
      </c>
      <c r="C11801" s="73" t="s">
        <v>20304</v>
      </c>
      <c r="D11801" s="71" t="s">
        <v>184</v>
      </c>
      <c r="E11801" s="173" t="s">
        <v>30555</v>
      </c>
      <c r="F11801" s="72" t="s">
        <v>6</v>
      </c>
      <c r="G11801" s="68" t="s">
        <v>31382</v>
      </c>
      <c r="H11801" s="73"/>
    </row>
    <row r="11802" spans="1:8" hidden="1">
      <c r="A11802" s="67">
        <v>11801</v>
      </c>
      <c r="B11802" s="72" t="s">
        <v>20305</v>
      </c>
      <c r="C11802" s="73" t="s">
        <v>20306</v>
      </c>
      <c r="D11802" s="71" t="s">
        <v>184</v>
      </c>
      <c r="E11802" s="173" t="s">
        <v>30555</v>
      </c>
      <c r="F11802" s="72" t="s">
        <v>6</v>
      </c>
      <c r="G11802" s="68" t="s">
        <v>31382</v>
      </c>
      <c r="H11802" s="73"/>
    </row>
    <row r="11803" spans="1:8" hidden="1">
      <c r="A11803" s="67">
        <v>11802</v>
      </c>
      <c r="B11803" s="72" t="s">
        <v>20307</v>
      </c>
      <c r="C11803" s="73" t="s">
        <v>20308</v>
      </c>
      <c r="D11803" s="71" t="s">
        <v>184</v>
      </c>
      <c r="E11803" s="173" t="s">
        <v>30555</v>
      </c>
      <c r="F11803" s="72" t="s">
        <v>6</v>
      </c>
      <c r="G11803" s="68" t="s">
        <v>31382</v>
      </c>
      <c r="H11803" s="73"/>
    </row>
    <row r="11804" spans="1:8" hidden="1">
      <c r="A11804" s="67">
        <v>11803</v>
      </c>
      <c r="B11804" s="72" t="s">
        <v>20309</v>
      </c>
      <c r="C11804" s="73" t="s">
        <v>20310</v>
      </c>
      <c r="D11804" s="71" t="s">
        <v>184</v>
      </c>
      <c r="E11804" s="173" t="s">
        <v>30555</v>
      </c>
      <c r="F11804" s="72" t="s">
        <v>6</v>
      </c>
      <c r="G11804" s="68" t="s">
        <v>31382</v>
      </c>
      <c r="H11804" s="73"/>
    </row>
    <row r="11805" spans="1:8" hidden="1">
      <c r="A11805" s="67">
        <v>11804</v>
      </c>
      <c r="B11805" s="72" t="s">
        <v>20311</v>
      </c>
      <c r="C11805" s="73" t="s">
        <v>20312</v>
      </c>
      <c r="D11805" s="71" t="s">
        <v>184</v>
      </c>
      <c r="E11805" s="173" t="s">
        <v>30555</v>
      </c>
      <c r="F11805" s="72" t="s">
        <v>6</v>
      </c>
      <c r="G11805" s="68" t="s">
        <v>31382</v>
      </c>
      <c r="H11805" s="73"/>
    </row>
    <row r="11806" spans="1:8" hidden="1">
      <c r="A11806" s="67">
        <v>11805</v>
      </c>
      <c r="B11806" s="72" t="s">
        <v>20313</v>
      </c>
      <c r="C11806" s="73" t="s">
        <v>20314</v>
      </c>
      <c r="D11806" s="71" t="s">
        <v>184</v>
      </c>
      <c r="E11806" s="173" t="s">
        <v>30555</v>
      </c>
      <c r="F11806" s="72" t="s">
        <v>6</v>
      </c>
      <c r="G11806" s="68" t="s">
        <v>31382</v>
      </c>
      <c r="H11806" s="73"/>
    </row>
    <row r="11807" spans="1:8" hidden="1">
      <c r="A11807" s="67">
        <v>11806</v>
      </c>
      <c r="B11807" s="72" t="s">
        <v>20315</v>
      </c>
      <c r="C11807" s="73" t="s">
        <v>20316</v>
      </c>
      <c r="D11807" s="71" t="s">
        <v>184</v>
      </c>
      <c r="E11807" s="173" t="s">
        <v>30555</v>
      </c>
      <c r="F11807" s="72" t="s">
        <v>6</v>
      </c>
      <c r="G11807" s="68" t="s">
        <v>31382</v>
      </c>
      <c r="H11807" s="73"/>
    </row>
    <row r="11808" spans="1:8" hidden="1">
      <c r="A11808" s="67">
        <v>11807</v>
      </c>
      <c r="B11808" s="72" t="s">
        <v>20317</v>
      </c>
      <c r="C11808" s="73" t="s">
        <v>20318</v>
      </c>
      <c r="D11808" s="71" t="s">
        <v>184</v>
      </c>
      <c r="E11808" s="173" t="s">
        <v>30555</v>
      </c>
      <c r="F11808" s="72" t="s">
        <v>6</v>
      </c>
      <c r="G11808" s="68" t="s">
        <v>31382</v>
      </c>
      <c r="H11808" s="73"/>
    </row>
    <row r="11809" spans="1:8" hidden="1">
      <c r="A11809" s="67">
        <v>11808</v>
      </c>
      <c r="B11809" s="72" t="s">
        <v>20319</v>
      </c>
      <c r="C11809" s="73" t="s">
        <v>20320</v>
      </c>
      <c r="D11809" s="71" t="s">
        <v>184</v>
      </c>
      <c r="E11809" s="173" t="s">
        <v>30555</v>
      </c>
      <c r="F11809" s="72" t="s">
        <v>6</v>
      </c>
      <c r="G11809" s="68" t="s">
        <v>31382</v>
      </c>
      <c r="H11809" s="73"/>
    </row>
    <row r="11810" spans="1:8" hidden="1">
      <c r="A11810" s="67">
        <v>11809</v>
      </c>
      <c r="B11810" s="72" t="s">
        <v>20321</v>
      </c>
      <c r="C11810" s="73" t="s">
        <v>20322</v>
      </c>
      <c r="D11810" s="71" t="s">
        <v>184</v>
      </c>
      <c r="E11810" s="173" t="s">
        <v>30555</v>
      </c>
      <c r="F11810" s="72" t="s">
        <v>6</v>
      </c>
      <c r="G11810" s="68" t="s">
        <v>31382</v>
      </c>
      <c r="H11810" s="73"/>
    </row>
    <row r="11811" spans="1:8" hidden="1">
      <c r="A11811" s="67">
        <v>11810</v>
      </c>
      <c r="B11811" s="72" t="s">
        <v>20323</v>
      </c>
      <c r="C11811" s="73" t="s">
        <v>20324</v>
      </c>
      <c r="D11811" s="71" t="s">
        <v>184</v>
      </c>
      <c r="E11811" s="173" t="s">
        <v>30555</v>
      </c>
      <c r="F11811" s="72" t="s">
        <v>6</v>
      </c>
      <c r="G11811" s="68" t="s">
        <v>31382</v>
      </c>
      <c r="H11811" s="73"/>
    </row>
    <row r="11812" spans="1:8" hidden="1">
      <c r="A11812" s="67">
        <v>11811</v>
      </c>
      <c r="B11812" s="72" t="s">
        <v>20325</v>
      </c>
      <c r="C11812" s="73" t="s">
        <v>20326</v>
      </c>
      <c r="D11812" s="71" t="s">
        <v>184</v>
      </c>
      <c r="E11812" s="173" t="s">
        <v>30555</v>
      </c>
      <c r="F11812" s="72" t="s">
        <v>6</v>
      </c>
      <c r="G11812" s="68" t="s">
        <v>31382</v>
      </c>
      <c r="H11812" s="73"/>
    </row>
    <row r="11813" spans="1:8" hidden="1">
      <c r="A11813" s="67">
        <v>11812</v>
      </c>
      <c r="B11813" s="72" t="s">
        <v>20327</v>
      </c>
      <c r="C11813" s="73" t="s">
        <v>20328</v>
      </c>
      <c r="D11813" s="71" t="s">
        <v>184</v>
      </c>
      <c r="E11813" s="173" t="s">
        <v>30555</v>
      </c>
      <c r="F11813" s="72" t="s">
        <v>6</v>
      </c>
      <c r="G11813" s="68" t="s">
        <v>31382</v>
      </c>
      <c r="H11813" s="73"/>
    </row>
    <row r="11814" spans="1:8" hidden="1">
      <c r="A11814" s="67">
        <v>11813</v>
      </c>
      <c r="B11814" s="72" t="s">
        <v>20329</v>
      </c>
      <c r="C11814" s="73" t="s">
        <v>20330</v>
      </c>
      <c r="D11814" s="71" t="s">
        <v>184</v>
      </c>
      <c r="E11814" s="173" t="s">
        <v>30555</v>
      </c>
      <c r="F11814" s="72" t="s">
        <v>6</v>
      </c>
      <c r="G11814" s="68" t="s">
        <v>31382</v>
      </c>
      <c r="H11814" s="73"/>
    </row>
    <row r="11815" spans="1:8" hidden="1">
      <c r="A11815" s="67">
        <v>11814</v>
      </c>
      <c r="B11815" s="72" t="s">
        <v>20331</v>
      </c>
      <c r="C11815" s="73" t="s">
        <v>20332</v>
      </c>
      <c r="D11815" s="71" t="s">
        <v>184</v>
      </c>
      <c r="E11815" s="173" t="s">
        <v>30555</v>
      </c>
      <c r="F11815" s="72" t="s">
        <v>6</v>
      </c>
      <c r="G11815" s="68" t="s">
        <v>31382</v>
      </c>
      <c r="H11815" s="73"/>
    </row>
    <row r="11816" spans="1:8" hidden="1">
      <c r="A11816" s="67">
        <v>11815</v>
      </c>
      <c r="B11816" s="72" t="s">
        <v>20333</v>
      </c>
      <c r="C11816" s="73" t="s">
        <v>20334</v>
      </c>
      <c r="D11816" s="71" t="s">
        <v>184</v>
      </c>
      <c r="E11816" s="173" t="s">
        <v>30555</v>
      </c>
      <c r="F11816" s="72" t="s">
        <v>6</v>
      </c>
      <c r="G11816" s="68" t="s">
        <v>31382</v>
      </c>
      <c r="H11816" s="73"/>
    </row>
    <row r="11817" spans="1:8" hidden="1">
      <c r="A11817" s="67">
        <v>11816</v>
      </c>
      <c r="B11817" s="72" t="s">
        <v>20335</v>
      </c>
      <c r="C11817" s="73" t="s">
        <v>20336</v>
      </c>
      <c r="D11817" s="71" t="s">
        <v>184</v>
      </c>
      <c r="E11817" s="173" t="s">
        <v>30555</v>
      </c>
      <c r="F11817" s="72" t="s">
        <v>6</v>
      </c>
      <c r="G11817" s="68" t="s">
        <v>31382</v>
      </c>
      <c r="H11817" s="73"/>
    </row>
    <row r="11818" spans="1:8" hidden="1">
      <c r="A11818" s="67">
        <v>11817</v>
      </c>
      <c r="B11818" s="72" t="s">
        <v>20337</v>
      </c>
      <c r="C11818" s="73" t="s">
        <v>20338</v>
      </c>
      <c r="D11818" s="71" t="s">
        <v>184</v>
      </c>
      <c r="E11818" s="173" t="s">
        <v>30555</v>
      </c>
      <c r="F11818" s="72" t="s">
        <v>6</v>
      </c>
      <c r="G11818" s="68" t="s">
        <v>31382</v>
      </c>
      <c r="H11818" s="73"/>
    </row>
    <row r="11819" spans="1:8" hidden="1">
      <c r="A11819" s="67">
        <v>11818</v>
      </c>
      <c r="B11819" s="72" t="s">
        <v>20339</v>
      </c>
      <c r="C11819" s="73" t="s">
        <v>20340</v>
      </c>
      <c r="D11819" s="71" t="s">
        <v>184</v>
      </c>
      <c r="E11819" s="173" t="s">
        <v>30555</v>
      </c>
      <c r="F11819" s="72" t="s">
        <v>6</v>
      </c>
      <c r="G11819" s="68" t="s">
        <v>31382</v>
      </c>
      <c r="H11819" s="73"/>
    </row>
    <row r="11820" spans="1:8" hidden="1">
      <c r="A11820" s="67">
        <v>11819</v>
      </c>
      <c r="B11820" s="72" t="s">
        <v>20341</v>
      </c>
      <c r="C11820" s="73" t="s">
        <v>20342</v>
      </c>
      <c r="D11820" s="71" t="s">
        <v>184</v>
      </c>
      <c r="E11820" s="173" t="s">
        <v>30555</v>
      </c>
      <c r="F11820" s="72" t="s">
        <v>6</v>
      </c>
      <c r="G11820" s="68" t="s">
        <v>31382</v>
      </c>
      <c r="H11820" s="73"/>
    </row>
    <row r="11821" spans="1:8" hidden="1">
      <c r="A11821" s="67">
        <v>11820</v>
      </c>
      <c r="B11821" s="72" t="s">
        <v>20343</v>
      </c>
      <c r="C11821" s="73" t="s">
        <v>20344</v>
      </c>
      <c r="D11821" s="71" t="s">
        <v>184</v>
      </c>
      <c r="E11821" s="173" t="s">
        <v>30555</v>
      </c>
      <c r="F11821" s="72" t="s">
        <v>6</v>
      </c>
      <c r="G11821" s="68" t="s">
        <v>31382</v>
      </c>
      <c r="H11821" s="73"/>
    </row>
    <row r="11822" spans="1:8" hidden="1">
      <c r="A11822" s="67">
        <v>11821</v>
      </c>
      <c r="B11822" s="72" t="s">
        <v>20345</v>
      </c>
      <c r="C11822" s="73" t="s">
        <v>20346</v>
      </c>
      <c r="D11822" s="71" t="s">
        <v>184</v>
      </c>
      <c r="E11822" s="173" t="s">
        <v>30555</v>
      </c>
      <c r="F11822" s="72" t="s">
        <v>6</v>
      </c>
      <c r="G11822" s="68" t="s">
        <v>31382</v>
      </c>
      <c r="H11822" s="73"/>
    </row>
    <row r="11823" spans="1:8" hidden="1">
      <c r="A11823" s="67">
        <v>11822</v>
      </c>
      <c r="B11823" s="72" t="s">
        <v>20347</v>
      </c>
      <c r="C11823" s="73" t="s">
        <v>20348</v>
      </c>
      <c r="D11823" s="71" t="s">
        <v>184</v>
      </c>
      <c r="E11823" s="173" t="s">
        <v>30555</v>
      </c>
      <c r="F11823" s="72" t="s">
        <v>6</v>
      </c>
      <c r="G11823" s="68" t="s">
        <v>31382</v>
      </c>
      <c r="H11823" s="73"/>
    </row>
    <row r="11824" spans="1:8" hidden="1">
      <c r="A11824" s="67">
        <v>11823</v>
      </c>
      <c r="B11824" s="72" t="s">
        <v>20349</v>
      </c>
      <c r="C11824" s="73" t="s">
        <v>20350</v>
      </c>
      <c r="D11824" s="71" t="s">
        <v>184</v>
      </c>
      <c r="E11824" s="173" t="s">
        <v>30555</v>
      </c>
      <c r="F11824" s="72" t="s">
        <v>6</v>
      </c>
      <c r="G11824" s="68" t="s">
        <v>31382</v>
      </c>
      <c r="H11824" s="73"/>
    </row>
    <row r="11825" spans="1:8" hidden="1">
      <c r="A11825" s="67">
        <v>11824</v>
      </c>
      <c r="B11825" s="72" t="s">
        <v>20351</v>
      </c>
      <c r="C11825" s="73" t="s">
        <v>20352</v>
      </c>
      <c r="D11825" s="71" t="s">
        <v>184</v>
      </c>
      <c r="E11825" s="173" t="s">
        <v>30555</v>
      </c>
      <c r="F11825" s="72" t="s">
        <v>6</v>
      </c>
      <c r="G11825" s="68" t="s">
        <v>31382</v>
      </c>
      <c r="H11825" s="73"/>
    </row>
    <row r="11826" spans="1:8" hidden="1">
      <c r="A11826" s="67">
        <v>11825</v>
      </c>
      <c r="B11826" s="72" t="s">
        <v>20353</v>
      </c>
      <c r="C11826" s="73" t="s">
        <v>20354</v>
      </c>
      <c r="D11826" s="71" t="s">
        <v>184</v>
      </c>
      <c r="E11826" s="173" t="s">
        <v>30555</v>
      </c>
      <c r="F11826" s="72" t="s">
        <v>6</v>
      </c>
      <c r="G11826" s="68" t="s">
        <v>31382</v>
      </c>
      <c r="H11826" s="73"/>
    </row>
    <row r="11827" spans="1:8" hidden="1">
      <c r="A11827" s="67">
        <v>11826</v>
      </c>
      <c r="B11827" s="72" t="s">
        <v>20355</v>
      </c>
      <c r="C11827" s="73" t="s">
        <v>20356</v>
      </c>
      <c r="D11827" s="71" t="s">
        <v>184</v>
      </c>
      <c r="E11827" s="173" t="s">
        <v>30555</v>
      </c>
      <c r="F11827" s="72" t="s">
        <v>6</v>
      </c>
      <c r="G11827" s="68" t="s">
        <v>31382</v>
      </c>
      <c r="H11827" s="73"/>
    </row>
    <row r="11828" spans="1:8" hidden="1">
      <c r="A11828" s="67">
        <v>11827</v>
      </c>
      <c r="B11828" s="72" t="s">
        <v>20357</v>
      </c>
      <c r="C11828" s="73" t="s">
        <v>20358</v>
      </c>
      <c r="D11828" s="71" t="s">
        <v>184</v>
      </c>
      <c r="E11828" s="173" t="s">
        <v>30555</v>
      </c>
      <c r="F11828" s="72" t="s">
        <v>6</v>
      </c>
      <c r="G11828" s="68" t="s">
        <v>31382</v>
      </c>
      <c r="H11828" s="73"/>
    </row>
    <row r="11829" spans="1:8" hidden="1">
      <c r="A11829" s="67">
        <v>11828</v>
      </c>
      <c r="B11829" s="72" t="s">
        <v>20359</v>
      </c>
      <c r="C11829" s="73" t="s">
        <v>20360</v>
      </c>
      <c r="D11829" s="71" t="s">
        <v>184</v>
      </c>
      <c r="E11829" s="173" t="s">
        <v>30555</v>
      </c>
      <c r="F11829" s="72" t="s">
        <v>6</v>
      </c>
      <c r="G11829" s="68" t="s">
        <v>31382</v>
      </c>
      <c r="H11829" s="73"/>
    </row>
    <row r="11830" spans="1:8" hidden="1">
      <c r="A11830" s="67">
        <v>11829</v>
      </c>
      <c r="B11830" s="72" t="s">
        <v>20361</v>
      </c>
      <c r="C11830" s="73" t="s">
        <v>20362</v>
      </c>
      <c r="D11830" s="71" t="s">
        <v>184</v>
      </c>
      <c r="E11830" s="173" t="s">
        <v>30555</v>
      </c>
      <c r="F11830" s="72" t="s">
        <v>6</v>
      </c>
      <c r="G11830" s="68" t="s">
        <v>31382</v>
      </c>
      <c r="H11830" s="73"/>
    </row>
    <row r="11831" spans="1:8" hidden="1">
      <c r="A11831" s="67">
        <v>11830</v>
      </c>
      <c r="B11831" s="72" t="s">
        <v>20363</v>
      </c>
      <c r="C11831" s="73" t="s">
        <v>20364</v>
      </c>
      <c r="D11831" s="71" t="s">
        <v>184</v>
      </c>
      <c r="E11831" s="173" t="s">
        <v>30555</v>
      </c>
      <c r="F11831" s="72" t="s">
        <v>6</v>
      </c>
      <c r="G11831" s="68" t="s">
        <v>31382</v>
      </c>
      <c r="H11831" s="73"/>
    </row>
    <row r="11832" spans="1:8" hidden="1">
      <c r="A11832" s="67">
        <v>11831</v>
      </c>
      <c r="B11832" s="72" t="s">
        <v>20365</v>
      </c>
      <c r="C11832" s="73" t="s">
        <v>20366</v>
      </c>
      <c r="D11832" s="71" t="s">
        <v>184</v>
      </c>
      <c r="E11832" s="173" t="s">
        <v>30555</v>
      </c>
      <c r="F11832" s="72" t="s">
        <v>6</v>
      </c>
      <c r="G11832" s="68" t="s">
        <v>31382</v>
      </c>
      <c r="H11832" s="73"/>
    </row>
    <row r="11833" spans="1:8" hidden="1">
      <c r="A11833" s="67">
        <v>11832</v>
      </c>
      <c r="B11833" s="72" t="s">
        <v>20367</v>
      </c>
      <c r="C11833" s="73" t="s">
        <v>20368</v>
      </c>
      <c r="D11833" s="71" t="s">
        <v>184</v>
      </c>
      <c r="E11833" s="173" t="s">
        <v>30555</v>
      </c>
      <c r="F11833" s="72" t="s">
        <v>6</v>
      </c>
      <c r="G11833" s="68" t="s">
        <v>31382</v>
      </c>
      <c r="H11833" s="73"/>
    </row>
    <row r="11834" spans="1:8" hidden="1">
      <c r="A11834" s="67">
        <v>11833</v>
      </c>
      <c r="B11834" s="72" t="s">
        <v>20369</v>
      </c>
      <c r="C11834" s="73" t="s">
        <v>20370</v>
      </c>
      <c r="D11834" s="71" t="s">
        <v>184</v>
      </c>
      <c r="E11834" s="173" t="s">
        <v>30555</v>
      </c>
      <c r="F11834" s="72" t="s">
        <v>6</v>
      </c>
      <c r="G11834" s="68" t="s">
        <v>31382</v>
      </c>
      <c r="H11834" s="73"/>
    </row>
    <row r="11835" spans="1:8" hidden="1">
      <c r="A11835" s="67">
        <v>11834</v>
      </c>
      <c r="B11835" s="72" t="s">
        <v>20371</v>
      </c>
      <c r="C11835" s="73" t="s">
        <v>20372</v>
      </c>
      <c r="D11835" s="71" t="s">
        <v>184</v>
      </c>
      <c r="E11835" s="173" t="s">
        <v>30555</v>
      </c>
      <c r="F11835" s="72" t="s">
        <v>6</v>
      </c>
      <c r="G11835" s="68" t="s">
        <v>31382</v>
      </c>
      <c r="H11835" s="73"/>
    </row>
    <row r="11836" spans="1:8" hidden="1">
      <c r="A11836" s="67">
        <v>11835</v>
      </c>
      <c r="B11836" s="72" t="s">
        <v>20373</v>
      </c>
      <c r="C11836" s="73" t="s">
        <v>20374</v>
      </c>
      <c r="D11836" s="71" t="s">
        <v>184</v>
      </c>
      <c r="E11836" s="173" t="s">
        <v>30555</v>
      </c>
      <c r="F11836" s="72" t="s">
        <v>6</v>
      </c>
      <c r="G11836" s="68" t="s">
        <v>31382</v>
      </c>
      <c r="H11836" s="73"/>
    </row>
    <row r="11837" spans="1:8" hidden="1">
      <c r="A11837" s="67">
        <v>11836</v>
      </c>
      <c r="B11837" s="72" t="s">
        <v>20375</v>
      </c>
      <c r="C11837" s="73" t="s">
        <v>20376</v>
      </c>
      <c r="D11837" s="71" t="s">
        <v>184</v>
      </c>
      <c r="E11837" s="173" t="s">
        <v>30555</v>
      </c>
      <c r="F11837" s="72" t="s">
        <v>6</v>
      </c>
      <c r="G11837" s="68" t="s">
        <v>31382</v>
      </c>
      <c r="H11837" s="73"/>
    </row>
    <row r="11838" spans="1:8" hidden="1">
      <c r="A11838" s="67">
        <v>11837</v>
      </c>
      <c r="B11838" s="72" t="s">
        <v>20377</v>
      </c>
      <c r="C11838" s="73" t="s">
        <v>20378</v>
      </c>
      <c r="D11838" s="71" t="s">
        <v>184</v>
      </c>
      <c r="E11838" s="173" t="s">
        <v>30555</v>
      </c>
      <c r="F11838" s="72" t="s">
        <v>6</v>
      </c>
      <c r="G11838" s="68" t="s">
        <v>31382</v>
      </c>
      <c r="H11838" s="73"/>
    </row>
    <row r="11839" spans="1:8" hidden="1">
      <c r="A11839" s="67">
        <v>11838</v>
      </c>
      <c r="B11839" s="72" t="s">
        <v>20379</v>
      </c>
      <c r="C11839" s="73" t="s">
        <v>20380</v>
      </c>
      <c r="D11839" s="71" t="s">
        <v>184</v>
      </c>
      <c r="E11839" s="173" t="s">
        <v>30555</v>
      </c>
      <c r="F11839" s="72" t="s">
        <v>6</v>
      </c>
      <c r="G11839" s="68" t="s">
        <v>31382</v>
      </c>
      <c r="H11839" s="73"/>
    </row>
    <row r="11840" spans="1:8" hidden="1">
      <c r="A11840" s="67">
        <v>11839</v>
      </c>
      <c r="B11840" s="72" t="s">
        <v>20381</v>
      </c>
      <c r="C11840" s="73" t="s">
        <v>20382</v>
      </c>
      <c r="D11840" s="71" t="s">
        <v>184</v>
      </c>
      <c r="E11840" s="173" t="s">
        <v>30555</v>
      </c>
      <c r="F11840" s="72" t="s">
        <v>6</v>
      </c>
      <c r="G11840" s="68" t="s">
        <v>31382</v>
      </c>
      <c r="H11840" s="73"/>
    </row>
    <row r="11841" spans="1:8" hidden="1">
      <c r="A11841" s="67">
        <v>11840</v>
      </c>
      <c r="B11841" s="72" t="s">
        <v>20383</v>
      </c>
      <c r="C11841" s="73" t="s">
        <v>20384</v>
      </c>
      <c r="D11841" s="71" t="s">
        <v>184</v>
      </c>
      <c r="E11841" s="173" t="s">
        <v>30555</v>
      </c>
      <c r="F11841" s="72" t="s">
        <v>6</v>
      </c>
      <c r="G11841" s="68" t="s">
        <v>31382</v>
      </c>
      <c r="H11841" s="73"/>
    </row>
    <row r="11842" spans="1:8" hidden="1">
      <c r="A11842" s="67">
        <v>11841</v>
      </c>
      <c r="B11842" s="72" t="s">
        <v>20385</v>
      </c>
      <c r="C11842" s="73" t="s">
        <v>20386</v>
      </c>
      <c r="D11842" s="71" t="s">
        <v>184</v>
      </c>
      <c r="E11842" s="173" t="s">
        <v>30555</v>
      </c>
      <c r="F11842" s="72" t="s">
        <v>6</v>
      </c>
      <c r="G11842" s="68" t="s">
        <v>31382</v>
      </c>
      <c r="H11842" s="73"/>
    </row>
    <row r="11843" spans="1:8" hidden="1">
      <c r="A11843" s="67">
        <v>11842</v>
      </c>
      <c r="B11843" s="72" t="s">
        <v>20387</v>
      </c>
      <c r="C11843" s="73" t="s">
        <v>20388</v>
      </c>
      <c r="D11843" s="71" t="s">
        <v>184</v>
      </c>
      <c r="E11843" s="173" t="s">
        <v>30555</v>
      </c>
      <c r="F11843" s="72" t="s">
        <v>6</v>
      </c>
      <c r="G11843" s="68" t="s">
        <v>31382</v>
      </c>
      <c r="H11843" s="73"/>
    </row>
    <row r="11844" spans="1:8" hidden="1">
      <c r="A11844" s="67">
        <v>11843</v>
      </c>
      <c r="B11844" s="72" t="s">
        <v>20389</v>
      </c>
      <c r="C11844" s="73" t="s">
        <v>20390</v>
      </c>
      <c r="D11844" s="71" t="s">
        <v>184</v>
      </c>
      <c r="E11844" s="173" t="s">
        <v>30555</v>
      </c>
      <c r="F11844" s="72" t="s">
        <v>6</v>
      </c>
      <c r="G11844" s="68" t="s">
        <v>31382</v>
      </c>
      <c r="H11844" s="73"/>
    </row>
    <row r="11845" spans="1:8" hidden="1">
      <c r="A11845" s="67">
        <v>11844</v>
      </c>
      <c r="B11845" s="72" t="s">
        <v>20391</v>
      </c>
      <c r="C11845" s="73" t="s">
        <v>20392</v>
      </c>
      <c r="D11845" s="71" t="s">
        <v>184</v>
      </c>
      <c r="E11845" s="173" t="s">
        <v>30555</v>
      </c>
      <c r="F11845" s="72" t="s">
        <v>6</v>
      </c>
      <c r="G11845" s="68" t="s">
        <v>31382</v>
      </c>
      <c r="H11845" s="73"/>
    </row>
    <row r="11846" spans="1:8" hidden="1">
      <c r="A11846" s="67">
        <v>11845</v>
      </c>
      <c r="B11846" s="72" t="s">
        <v>20393</v>
      </c>
      <c r="C11846" s="73" t="s">
        <v>20394</v>
      </c>
      <c r="D11846" s="71" t="s">
        <v>184</v>
      </c>
      <c r="E11846" s="173" t="s">
        <v>30555</v>
      </c>
      <c r="F11846" s="72" t="s">
        <v>6</v>
      </c>
      <c r="G11846" s="68" t="s">
        <v>31382</v>
      </c>
      <c r="H11846" s="73"/>
    </row>
    <row r="11847" spans="1:8" hidden="1">
      <c r="A11847" s="67">
        <v>11846</v>
      </c>
      <c r="B11847" s="72" t="s">
        <v>20395</v>
      </c>
      <c r="C11847" s="73" t="s">
        <v>20396</v>
      </c>
      <c r="D11847" s="71" t="s">
        <v>184</v>
      </c>
      <c r="E11847" s="173" t="s">
        <v>30555</v>
      </c>
      <c r="F11847" s="72" t="s">
        <v>6</v>
      </c>
      <c r="G11847" s="68" t="s">
        <v>31382</v>
      </c>
      <c r="H11847" s="73"/>
    </row>
    <row r="11848" spans="1:8" hidden="1">
      <c r="A11848" s="67">
        <v>11847</v>
      </c>
      <c r="B11848" s="72" t="s">
        <v>20397</v>
      </c>
      <c r="C11848" s="73" t="s">
        <v>20398</v>
      </c>
      <c r="D11848" s="71" t="s">
        <v>184</v>
      </c>
      <c r="E11848" s="173" t="s">
        <v>30555</v>
      </c>
      <c r="F11848" s="72" t="s">
        <v>6</v>
      </c>
      <c r="G11848" s="68" t="s">
        <v>31382</v>
      </c>
      <c r="H11848" s="73"/>
    </row>
    <row r="11849" spans="1:8" hidden="1">
      <c r="A11849" s="67">
        <v>11848</v>
      </c>
      <c r="B11849" s="72" t="s">
        <v>20399</v>
      </c>
      <c r="C11849" s="73" t="s">
        <v>20400</v>
      </c>
      <c r="D11849" s="71" t="s">
        <v>184</v>
      </c>
      <c r="E11849" s="173" t="s">
        <v>30555</v>
      </c>
      <c r="F11849" s="72" t="s">
        <v>6</v>
      </c>
      <c r="G11849" s="68" t="s">
        <v>31382</v>
      </c>
      <c r="H11849" s="73"/>
    </row>
    <row r="11850" spans="1:8" hidden="1">
      <c r="A11850" s="67">
        <v>11849</v>
      </c>
      <c r="B11850" s="72" t="s">
        <v>20401</v>
      </c>
      <c r="C11850" s="73" t="s">
        <v>20402</v>
      </c>
      <c r="D11850" s="71" t="s">
        <v>184</v>
      </c>
      <c r="E11850" s="173" t="s">
        <v>30555</v>
      </c>
      <c r="F11850" s="72" t="s">
        <v>6</v>
      </c>
      <c r="G11850" s="68" t="s">
        <v>31382</v>
      </c>
      <c r="H11850" s="73"/>
    </row>
    <row r="11851" spans="1:8" hidden="1">
      <c r="A11851" s="67">
        <v>11850</v>
      </c>
      <c r="B11851" s="72" t="s">
        <v>20403</v>
      </c>
      <c r="C11851" s="73" t="s">
        <v>20404</v>
      </c>
      <c r="D11851" s="71" t="s">
        <v>184</v>
      </c>
      <c r="E11851" s="173" t="s">
        <v>30555</v>
      </c>
      <c r="F11851" s="72" t="s">
        <v>6</v>
      </c>
      <c r="G11851" s="68" t="s">
        <v>31382</v>
      </c>
      <c r="H11851" s="73"/>
    </row>
    <row r="11852" spans="1:8" hidden="1">
      <c r="A11852" s="67">
        <v>11851</v>
      </c>
      <c r="B11852" s="72" t="s">
        <v>20405</v>
      </c>
      <c r="C11852" s="73" t="s">
        <v>20406</v>
      </c>
      <c r="D11852" s="71" t="s">
        <v>184</v>
      </c>
      <c r="E11852" s="173" t="s">
        <v>30555</v>
      </c>
      <c r="F11852" s="72" t="s">
        <v>6</v>
      </c>
      <c r="G11852" s="68" t="s">
        <v>31382</v>
      </c>
      <c r="H11852" s="73"/>
    </row>
    <row r="11853" spans="1:8" hidden="1">
      <c r="A11853" s="67">
        <v>11852</v>
      </c>
      <c r="B11853" s="72" t="s">
        <v>20407</v>
      </c>
      <c r="C11853" s="73" t="s">
        <v>20408</v>
      </c>
      <c r="D11853" s="71" t="s">
        <v>184</v>
      </c>
      <c r="E11853" s="173" t="s">
        <v>30555</v>
      </c>
      <c r="F11853" s="72" t="s">
        <v>6</v>
      </c>
      <c r="G11853" s="68" t="s">
        <v>31382</v>
      </c>
      <c r="H11853" s="73"/>
    </row>
    <row r="11854" spans="1:8" hidden="1">
      <c r="A11854" s="67">
        <v>11853</v>
      </c>
      <c r="B11854" s="72" t="s">
        <v>20409</v>
      </c>
      <c r="C11854" s="73" t="s">
        <v>20410</v>
      </c>
      <c r="D11854" s="71" t="s">
        <v>184</v>
      </c>
      <c r="E11854" s="173" t="s">
        <v>30555</v>
      </c>
      <c r="F11854" s="72" t="s">
        <v>6</v>
      </c>
      <c r="G11854" s="68" t="s">
        <v>31382</v>
      </c>
      <c r="H11854" s="73"/>
    </row>
    <row r="11855" spans="1:8" hidden="1">
      <c r="A11855" s="67">
        <v>11854</v>
      </c>
      <c r="B11855" s="72" t="s">
        <v>20411</v>
      </c>
      <c r="C11855" s="73" t="s">
        <v>20412</v>
      </c>
      <c r="D11855" s="71" t="s">
        <v>184</v>
      </c>
      <c r="E11855" s="173" t="s">
        <v>30555</v>
      </c>
      <c r="F11855" s="72" t="s">
        <v>6</v>
      </c>
      <c r="G11855" s="68" t="s">
        <v>31382</v>
      </c>
      <c r="H11855" s="73"/>
    </row>
    <row r="11856" spans="1:8" hidden="1">
      <c r="A11856" s="67">
        <v>11855</v>
      </c>
      <c r="B11856" s="72" t="s">
        <v>20413</v>
      </c>
      <c r="C11856" s="73" t="s">
        <v>20414</v>
      </c>
      <c r="D11856" s="71" t="s">
        <v>184</v>
      </c>
      <c r="E11856" s="173" t="s">
        <v>30555</v>
      </c>
      <c r="F11856" s="72" t="s">
        <v>6</v>
      </c>
      <c r="G11856" s="68" t="s">
        <v>31382</v>
      </c>
      <c r="H11856" s="73"/>
    </row>
    <row r="11857" spans="1:8" hidden="1">
      <c r="A11857" s="67">
        <v>11856</v>
      </c>
      <c r="B11857" s="72" t="s">
        <v>20415</v>
      </c>
      <c r="C11857" s="73" t="s">
        <v>20416</v>
      </c>
      <c r="D11857" s="71" t="s">
        <v>184</v>
      </c>
      <c r="E11857" s="173" t="s">
        <v>30555</v>
      </c>
      <c r="F11857" s="72" t="s">
        <v>6</v>
      </c>
      <c r="G11857" s="68" t="s">
        <v>31382</v>
      </c>
      <c r="H11857" s="73"/>
    </row>
    <row r="11858" spans="1:8" hidden="1">
      <c r="A11858" s="67">
        <v>11857</v>
      </c>
      <c r="B11858" s="72" t="s">
        <v>20417</v>
      </c>
      <c r="C11858" s="73" t="s">
        <v>20418</v>
      </c>
      <c r="D11858" s="71" t="s">
        <v>184</v>
      </c>
      <c r="E11858" s="173" t="s">
        <v>30555</v>
      </c>
      <c r="F11858" s="72" t="s">
        <v>6</v>
      </c>
      <c r="G11858" s="68" t="s">
        <v>31382</v>
      </c>
      <c r="H11858" s="73"/>
    </row>
    <row r="11859" spans="1:8" hidden="1">
      <c r="A11859" s="67">
        <v>11858</v>
      </c>
      <c r="B11859" s="72" t="s">
        <v>20419</v>
      </c>
      <c r="C11859" s="73" t="s">
        <v>20420</v>
      </c>
      <c r="D11859" s="71" t="s">
        <v>184</v>
      </c>
      <c r="E11859" s="173" t="s">
        <v>30555</v>
      </c>
      <c r="F11859" s="72" t="s">
        <v>6</v>
      </c>
      <c r="G11859" s="68" t="s">
        <v>31382</v>
      </c>
      <c r="H11859" s="73"/>
    </row>
    <row r="11860" spans="1:8" hidden="1">
      <c r="A11860" s="67">
        <v>11859</v>
      </c>
      <c r="B11860" s="72" t="s">
        <v>20421</v>
      </c>
      <c r="C11860" s="73" t="s">
        <v>20422</v>
      </c>
      <c r="D11860" s="71" t="s">
        <v>184</v>
      </c>
      <c r="E11860" s="173" t="s">
        <v>30555</v>
      </c>
      <c r="F11860" s="72" t="s">
        <v>6</v>
      </c>
      <c r="G11860" s="68" t="s">
        <v>31382</v>
      </c>
      <c r="H11860" s="73"/>
    </row>
    <row r="11861" spans="1:8" hidden="1">
      <c r="A11861" s="67">
        <v>11860</v>
      </c>
      <c r="B11861" s="72" t="s">
        <v>20423</v>
      </c>
      <c r="C11861" s="73" t="s">
        <v>20424</v>
      </c>
      <c r="D11861" s="71" t="s">
        <v>184</v>
      </c>
      <c r="E11861" s="173" t="s">
        <v>30555</v>
      </c>
      <c r="F11861" s="72" t="s">
        <v>6</v>
      </c>
      <c r="G11861" s="68" t="s">
        <v>31382</v>
      </c>
      <c r="H11861" s="73"/>
    </row>
    <row r="11862" spans="1:8" hidden="1">
      <c r="A11862" s="67">
        <v>11861</v>
      </c>
      <c r="B11862" s="72" t="s">
        <v>20425</v>
      </c>
      <c r="C11862" s="73" t="s">
        <v>20426</v>
      </c>
      <c r="D11862" s="71" t="s">
        <v>184</v>
      </c>
      <c r="E11862" s="173" t="s">
        <v>30555</v>
      </c>
      <c r="F11862" s="72" t="s">
        <v>6</v>
      </c>
      <c r="G11862" s="68" t="s">
        <v>31382</v>
      </c>
      <c r="H11862" s="73"/>
    </row>
    <row r="11863" spans="1:8" hidden="1">
      <c r="A11863" s="67">
        <v>11862</v>
      </c>
      <c r="B11863" s="72" t="s">
        <v>20427</v>
      </c>
      <c r="C11863" s="73" t="s">
        <v>20428</v>
      </c>
      <c r="D11863" s="71" t="s">
        <v>184</v>
      </c>
      <c r="E11863" s="173" t="s">
        <v>30555</v>
      </c>
      <c r="F11863" s="72" t="s">
        <v>6</v>
      </c>
      <c r="G11863" s="68" t="s">
        <v>31382</v>
      </c>
      <c r="H11863" s="73"/>
    </row>
    <row r="11864" spans="1:8" hidden="1">
      <c r="A11864" s="67">
        <v>11863</v>
      </c>
      <c r="B11864" s="72" t="s">
        <v>20429</v>
      </c>
      <c r="C11864" s="73" t="s">
        <v>20430</v>
      </c>
      <c r="D11864" s="71" t="s">
        <v>184</v>
      </c>
      <c r="E11864" s="173" t="s">
        <v>30555</v>
      </c>
      <c r="F11864" s="72" t="s">
        <v>6</v>
      </c>
      <c r="G11864" s="68" t="s">
        <v>31382</v>
      </c>
      <c r="H11864" s="73"/>
    </row>
    <row r="11865" spans="1:8" hidden="1">
      <c r="A11865" s="67">
        <v>11864</v>
      </c>
      <c r="B11865" s="72" t="s">
        <v>20431</v>
      </c>
      <c r="C11865" s="73" t="s">
        <v>20432</v>
      </c>
      <c r="D11865" s="71" t="s">
        <v>184</v>
      </c>
      <c r="E11865" s="173" t="s">
        <v>30555</v>
      </c>
      <c r="F11865" s="72" t="s">
        <v>6</v>
      </c>
      <c r="G11865" s="68" t="s">
        <v>31382</v>
      </c>
      <c r="H11865" s="73"/>
    </row>
    <row r="11866" spans="1:8" hidden="1">
      <c r="A11866" s="67">
        <v>11865</v>
      </c>
      <c r="B11866" s="72" t="s">
        <v>20433</v>
      </c>
      <c r="C11866" s="73" t="s">
        <v>20434</v>
      </c>
      <c r="D11866" s="71" t="s">
        <v>184</v>
      </c>
      <c r="E11866" s="173" t="s">
        <v>30555</v>
      </c>
      <c r="F11866" s="72" t="s">
        <v>6</v>
      </c>
      <c r="G11866" s="68" t="s">
        <v>31382</v>
      </c>
      <c r="H11866" s="73"/>
    </row>
    <row r="11867" spans="1:8" hidden="1">
      <c r="A11867" s="67">
        <v>11866</v>
      </c>
      <c r="B11867" s="72" t="s">
        <v>20435</v>
      </c>
      <c r="C11867" s="73" t="s">
        <v>20436</v>
      </c>
      <c r="D11867" s="71" t="s">
        <v>184</v>
      </c>
      <c r="E11867" s="173" t="s">
        <v>30555</v>
      </c>
      <c r="F11867" s="72" t="s">
        <v>6</v>
      </c>
      <c r="G11867" s="68" t="s">
        <v>31382</v>
      </c>
      <c r="H11867" s="73"/>
    </row>
    <row r="11868" spans="1:8" hidden="1">
      <c r="A11868" s="67">
        <v>11867</v>
      </c>
      <c r="B11868" s="72" t="s">
        <v>20437</v>
      </c>
      <c r="C11868" s="73" t="s">
        <v>20438</v>
      </c>
      <c r="D11868" s="71" t="s">
        <v>184</v>
      </c>
      <c r="E11868" s="173" t="s">
        <v>30555</v>
      </c>
      <c r="F11868" s="72" t="s">
        <v>6</v>
      </c>
      <c r="G11868" s="68" t="s">
        <v>31382</v>
      </c>
      <c r="H11868" s="73"/>
    </row>
    <row r="11869" spans="1:8" hidden="1">
      <c r="A11869" s="67">
        <v>11868</v>
      </c>
      <c r="B11869" s="72" t="s">
        <v>20439</v>
      </c>
      <c r="C11869" s="73" t="s">
        <v>20440</v>
      </c>
      <c r="D11869" s="71" t="s">
        <v>184</v>
      </c>
      <c r="E11869" s="173" t="s">
        <v>30555</v>
      </c>
      <c r="F11869" s="72" t="s">
        <v>6</v>
      </c>
      <c r="G11869" s="68" t="s">
        <v>31382</v>
      </c>
      <c r="H11869" s="73"/>
    </row>
    <row r="11870" spans="1:8" hidden="1">
      <c r="A11870" s="67">
        <v>11869</v>
      </c>
      <c r="B11870" s="72" t="s">
        <v>20441</v>
      </c>
      <c r="C11870" s="73" t="s">
        <v>20442</v>
      </c>
      <c r="D11870" s="71" t="s">
        <v>184</v>
      </c>
      <c r="E11870" s="173" t="s">
        <v>30555</v>
      </c>
      <c r="F11870" s="72" t="s">
        <v>6</v>
      </c>
      <c r="G11870" s="68" t="s">
        <v>31382</v>
      </c>
      <c r="H11870" s="73"/>
    </row>
    <row r="11871" spans="1:8" hidden="1">
      <c r="A11871" s="67">
        <v>11870</v>
      </c>
      <c r="B11871" s="72" t="s">
        <v>20443</v>
      </c>
      <c r="C11871" s="73" t="s">
        <v>20444</v>
      </c>
      <c r="D11871" s="71" t="s">
        <v>184</v>
      </c>
      <c r="E11871" s="173" t="s">
        <v>30555</v>
      </c>
      <c r="F11871" s="72" t="s">
        <v>6</v>
      </c>
      <c r="G11871" s="68" t="s">
        <v>31382</v>
      </c>
      <c r="H11871" s="73"/>
    </row>
    <row r="11872" spans="1:8" hidden="1">
      <c r="A11872" s="67">
        <v>11871</v>
      </c>
      <c r="B11872" s="72" t="s">
        <v>20445</v>
      </c>
      <c r="C11872" s="73" t="s">
        <v>20446</v>
      </c>
      <c r="D11872" s="71" t="s">
        <v>184</v>
      </c>
      <c r="E11872" s="173" t="s">
        <v>30555</v>
      </c>
      <c r="F11872" s="72" t="s">
        <v>6</v>
      </c>
      <c r="G11872" s="68" t="s">
        <v>31382</v>
      </c>
      <c r="H11872" s="73"/>
    </row>
    <row r="11873" spans="1:8" hidden="1">
      <c r="A11873" s="67">
        <v>11872</v>
      </c>
      <c r="B11873" s="72" t="s">
        <v>20447</v>
      </c>
      <c r="C11873" s="73" t="s">
        <v>20448</v>
      </c>
      <c r="D11873" s="71" t="s">
        <v>184</v>
      </c>
      <c r="E11873" s="173" t="s">
        <v>30555</v>
      </c>
      <c r="F11873" s="72" t="s">
        <v>6</v>
      </c>
      <c r="G11873" s="68" t="s">
        <v>31382</v>
      </c>
      <c r="H11873" s="73"/>
    </row>
    <row r="11874" spans="1:8" hidden="1">
      <c r="A11874" s="67">
        <v>11873</v>
      </c>
      <c r="B11874" s="72" t="s">
        <v>20449</v>
      </c>
      <c r="C11874" s="73" t="s">
        <v>20450</v>
      </c>
      <c r="D11874" s="71" t="s">
        <v>184</v>
      </c>
      <c r="E11874" s="173" t="s">
        <v>30555</v>
      </c>
      <c r="F11874" s="72" t="s">
        <v>6</v>
      </c>
      <c r="G11874" s="68" t="s">
        <v>31382</v>
      </c>
      <c r="H11874" s="73"/>
    </row>
    <row r="11875" spans="1:8" hidden="1">
      <c r="A11875" s="67">
        <v>11874</v>
      </c>
      <c r="B11875" s="72" t="s">
        <v>20451</v>
      </c>
      <c r="C11875" s="73" t="s">
        <v>20452</v>
      </c>
      <c r="D11875" s="71" t="s">
        <v>184</v>
      </c>
      <c r="E11875" s="173" t="s">
        <v>30555</v>
      </c>
      <c r="F11875" s="72" t="s">
        <v>6</v>
      </c>
      <c r="G11875" s="68" t="s">
        <v>31382</v>
      </c>
      <c r="H11875" s="73"/>
    </row>
    <row r="11876" spans="1:8" hidden="1">
      <c r="A11876" s="67">
        <v>11875</v>
      </c>
      <c r="B11876" s="72" t="s">
        <v>20453</v>
      </c>
      <c r="C11876" s="73" t="s">
        <v>20454</v>
      </c>
      <c r="D11876" s="71" t="s">
        <v>184</v>
      </c>
      <c r="E11876" s="173" t="s">
        <v>30555</v>
      </c>
      <c r="F11876" s="72" t="s">
        <v>6</v>
      </c>
      <c r="G11876" s="68" t="s">
        <v>31382</v>
      </c>
      <c r="H11876" s="73"/>
    </row>
    <row r="11877" spans="1:8" hidden="1">
      <c r="A11877" s="67">
        <v>11876</v>
      </c>
      <c r="B11877" s="72" t="s">
        <v>20455</v>
      </c>
      <c r="C11877" s="73" t="s">
        <v>20456</v>
      </c>
      <c r="D11877" s="71" t="s">
        <v>184</v>
      </c>
      <c r="E11877" s="173" t="s">
        <v>30555</v>
      </c>
      <c r="F11877" s="72" t="s">
        <v>6</v>
      </c>
      <c r="G11877" s="68" t="s">
        <v>31382</v>
      </c>
      <c r="H11877" s="73"/>
    </row>
    <row r="11878" spans="1:8" hidden="1">
      <c r="A11878" s="67">
        <v>11877</v>
      </c>
      <c r="B11878" s="72" t="s">
        <v>20457</v>
      </c>
      <c r="C11878" s="73" t="s">
        <v>20458</v>
      </c>
      <c r="D11878" s="71" t="s">
        <v>184</v>
      </c>
      <c r="E11878" s="173" t="s">
        <v>30555</v>
      </c>
      <c r="F11878" s="72" t="s">
        <v>6</v>
      </c>
      <c r="G11878" s="68" t="s">
        <v>31382</v>
      </c>
      <c r="H11878" s="73"/>
    </row>
    <row r="11879" spans="1:8" hidden="1">
      <c r="A11879" s="67">
        <v>11878</v>
      </c>
      <c r="B11879" s="72" t="s">
        <v>20459</v>
      </c>
      <c r="C11879" s="73" t="s">
        <v>20460</v>
      </c>
      <c r="D11879" s="71" t="s">
        <v>184</v>
      </c>
      <c r="E11879" s="173" t="s">
        <v>30555</v>
      </c>
      <c r="F11879" s="72" t="s">
        <v>6</v>
      </c>
      <c r="G11879" s="68" t="s">
        <v>31382</v>
      </c>
      <c r="H11879" s="73"/>
    </row>
    <row r="11880" spans="1:8" hidden="1">
      <c r="A11880" s="67">
        <v>11879</v>
      </c>
      <c r="B11880" s="72" t="s">
        <v>20461</v>
      </c>
      <c r="C11880" s="73" t="s">
        <v>20462</v>
      </c>
      <c r="D11880" s="71" t="s">
        <v>184</v>
      </c>
      <c r="E11880" s="173" t="s">
        <v>30555</v>
      </c>
      <c r="F11880" s="72" t="s">
        <v>6</v>
      </c>
      <c r="G11880" s="68" t="s">
        <v>31382</v>
      </c>
      <c r="H11880" s="73"/>
    </row>
    <row r="11881" spans="1:8" hidden="1">
      <c r="A11881" s="67">
        <v>11880</v>
      </c>
      <c r="B11881" s="72" t="s">
        <v>20463</v>
      </c>
      <c r="C11881" s="73" t="s">
        <v>20464</v>
      </c>
      <c r="D11881" s="71" t="s">
        <v>184</v>
      </c>
      <c r="E11881" s="173" t="s">
        <v>30555</v>
      </c>
      <c r="F11881" s="72" t="s">
        <v>6</v>
      </c>
      <c r="G11881" s="68" t="s">
        <v>31382</v>
      </c>
      <c r="H11881" s="73"/>
    </row>
    <row r="11882" spans="1:8" hidden="1">
      <c r="A11882" s="67">
        <v>11881</v>
      </c>
      <c r="B11882" s="72" t="s">
        <v>20465</v>
      </c>
      <c r="C11882" s="73" t="s">
        <v>20466</v>
      </c>
      <c r="D11882" s="71" t="s">
        <v>184</v>
      </c>
      <c r="E11882" s="173" t="s">
        <v>30555</v>
      </c>
      <c r="F11882" s="72" t="s">
        <v>6</v>
      </c>
      <c r="G11882" s="68" t="s">
        <v>31382</v>
      </c>
      <c r="H11882" s="73"/>
    </row>
    <row r="11883" spans="1:8" hidden="1">
      <c r="A11883" s="67">
        <v>11882</v>
      </c>
      <c r="B11883" s="72" t="s">
        <v>20467</v>
      </c>
      <c r="C11883" s="73" t="s">
        <v>20468</v>
      </c>
      <c r="D11883" s="71" t="s">
        <v>184</v>
      </c>
      <c r="E11883" s="173" t="s">
        <v>30555</v>
      </c>
      <c r="F11883" s="72" t="s">
        <v>6</v>
      </c>
      <c r="G11883" s="68" t="s">
        <v>31382</v>
      </c>
      <c r="H11883" s="73"/>
    </row>
    <row r="11884" spans="1:8" hidden="1">
      <c r="A11884" s="67">
        <v>11883</v>
      </c>
      <c r="B11884" s="72" t="s">
        <v>20469</v>
      </c>
      <c r="C11884" s="73" t="s">
        <v>20470</v>
      </c>
      <c r="D11884" s="71" t="s">
        <v>184</v>
      </c>
      <c r="E11884" s="173" t="s">
        <v>30555</v>
      </c>
      <c r="F11884" s="72" t="s">
        <v>6</v>
      </c>
      <c r="G11884" s="68" t="s">
        <v>31382</v>
      </c>
      <c r="H11884" s="73"/>
    </row>
    <row r="11885" spans="1:8" hidden="1">
      <c r="A11885" s="67">
        <v>11884</v>
      </c>
      <c r="B11885" s="72" t="s">
        <v>20471</v>
      </c>
      <c r="C11885" s="73" t="s">
        <v>20472</v>
      </c>
      <c r="D11885" s="71" t="s">
        <v>184</v>
      </c>
      <c r="E11885" s="173" t="s">
        <v>30555</v>
      </c>
      <c r="F11885" s="72" t="s">
        <v>6</v>
      </c>
      <c r="G11885" s="68" t="s">
        <v>31382</v>
      </c>
      <c r="H11885" s="73"/>
    </row>
    <row r="11886" spans="1:8" hidden="1">
      <c r="A11886" s="67">
        <v>11885</v>
      </c>
      <c r="B11886" s="72" t="s">
        <v>20473</v>
      </c>
      <c r="C11886" s="73" t="s">
        <v>20474</v>
      </c>
      <c r="D11886" s="71" t="s">
        <v>184</v>
      </c>
      <c r="E11886" s="173" t="s">
        <v>30555</v>
      </c>
      <c r="F11886" s="72" t="s">
        <v>6</v>
      </c>
      <c r="G11886" s="68" t="s">
        <v>31382</v>
      </c>
      <c r="H11886" s="73"/>
    </row>
    <row r="11887" spans="1:8" hidden="1">
      <c r="A11887" s="67">
        <v>11886</v>
      </c>
      <c r="B11887" s="72" t="s">
        <v>20475</v>
      </c>
      <c r="C11887" s="73" t="s">
        <v>20476</v>
      </c>
      <c r="D11887" s="71" t="s">
        <v>184</v>
      </c>
      <c r="E11887" s="173" t="s">
        <v>30555</v>
      </c>
      <c r="F11887" s="72" t="s">
        <v>6</v>
      </c>
      <c r="G11887" s="68" t="s">
        <v>31382</v>
      </c>
      <c r="H11887" s="73"/>
    </row>
    <row r="11888" spans="1:8" hidden="1">
      <c r="A11888" s="67">
        <v>11887</v>
      </c>
      <c r="B11888" s="72" t="s">
        <v>20477</v>
      </c>
      <c r="C11888" s="73" t="s">
        <v>20478</v>
      </c>
      <c r="D11888" s="71" t="s">
        <v>184</v>
      </c>
      <c r="E11888" s="173" t="s">
        <v>30555</v>
      </c>
      <c r="F11888" s="72" t="s">
        <v>6</v>
      </c>
      <c r="G11888" s="68" t="s">
        <v>31382</v>
      </c>
      <c r="H11888" s="73"/>
    </row>
    <row r="11889" spans="1:8" hidden="1">
      <c r="A11889" s="67">
        <v>11888</v>
      </c>
      <c r="B11889" s="72" t="s">
        <v>20479</v>
      </c>
      <c r="C11889" s="73" t="s">
        <v>20480</v>
      </c>
      <c r="D11889" s="71" t="s">
        <v>184</v>
      </c>
      <c r="E11889" s="173" t="s">
        <v>30555</v>
      </c>
      <c r="F11889" s="72" t="s">
        <v>6</v>
      </c>
      <c r="G11889" s="68" t="s">
        <v>31382</v>
      </c>
      <c r="H11889" s="73"/>
    </row>
    <row r="11890" spans="1:8" hidden="1">
      <c r="A11890" s="67">
        <v>11889</v>
      </c>
      <c r="B11890" s="72" t="s">
        <v>20481</v>
      </c>
      <c r="C11890" s="73" t="s">
        <v>20482</v>
      </c>
      <c r="D11890" s="71" t="s">
        <v>184</v>
      </c>
      <c r="E11890" s="173" t="s">
        <v>30555</v>
      </c>
      <c r="F11890" s="72" t="s">
        <v>6</v>
      </c>
      <c r="G11890" s="68" t="s">
        <v>31382</v>
      </c>
      <c r="H11890" s="73"/>
    </row>
    <row r="11891" spans="1:8" hidden="1">
      <c r="A11891" s="67">
        <v>11890</v>
      </c>
      <c r="B11891" s="72" t="s">
        <v>20483</v>
      </c>
      <c r="C11891" s="73" t="s">
        <v>20484</v>
      </c>
      <c r="D11891" s="71" t="s">
        <v>184</v>
      </c>
      <c r="E11891" s="173" t="s">
        <v>30555</v>
      </c>
      <c r="F11891" s="72" t="s">
        <v>6</v>
      </c>
      <c r="G11891" s="68" t="s">
        <v>31382</v>
      </c>
      <c r="H11891" s="73"/>
    </row>
    <row r="11892" spans="1:8" hidden="1">
      <c r="A11892" s="67">
        <v>11891</v>
      </c>
      <c r="B11892" s="72" t="s">
        <v>20485</v>
      </c>
      <c r="C11892" s="73" t="s">
        <v>20486</v>
      </c>
      <c r="D11892" s="71" t="s">
        <v>184</v>
      </c>
      <c r="E11892" s="173" t="s">
        <v>30555</v>
      </c>
      <c r="F11892" s="72" t="s">
        <v>6</v>
      </c>
      <c r="G11892" s="68" t="s">
        <v>31382</v>
      </c>
      <c r="H11892" s="73"/>
    </row>
    <row r="11893" spans="1:8" hidden="1">
      <c r="A11893" s="67">
        <v>11892</v>
      </c>
      <c r="B11893" s="72" t="s">
        <v>20487</v>
      </c>
      <c r="C11893" s="73" t="s">
        <v>20488</v>
      </c>
      <c r="D11893" s="71" t="s">
        <v>184</v>
      </c>
      <c r="E11893" s="173" t="s">
        <v>30555</v>
      </c>
      <c r="F11893" s="72" t="s">
        <v>6</v>
      </c>
      <c r="G11893" s="68" t="s">
        <v>31382</v>
      </c>
      <c r="H11893" s="73"/>
    </row>
    <row r="11894" spans="1:8" hidden="1">
      <c r="A11894" s="67">
        <v>11893</v>
      </c>
      <c r="B11894" s="72" t="s">
        <v>20489</v>
      </c>
      <c r="C11894" s="73" t="s">
        <v>20490</v>
      </c>
      <c r="D11894" s="71" t="s">
        <v>184</v>
      </c>
      <c r="E11894" s="173" t="s">
        <v>30555</v>
      </c>
      <c r="F11894" s="72" t="s">
        <v>6</v>
      </c>
      <c r="G11894" s="68" t="s">
        <v>31382</v>
      </c>
      <c r="H11894" s="73"/>
    </row>
    <row r="11895" spans="1:8" hidden="1">
      <c r="A11895" s="67">
        <v>11894</v>
      </c>
      <c r="B11895" s="72" t="s">
        <v>20491</v>
      </c>
      <c r="C11895" s="73" t="s">
        <v>20492</v>
      </c>
      <c r="D11895" s="71" t="s">
        <v>184</v>
      </c>
      <c r="E11895" s="173" t="s">
        <v>30555</v>
      </c>
      <c r="F11895" s="72" t="s">
        <v>6</v>
      </c>
      <c r="G11895" s="68" t="s">
        <v>31382</v>
      </c>
      <c r="H11895" s="73"/>
    </row>
    <row r="11896" spans="1:8" hidden="1">
      <c r="A11896" s="67">
        <v>11895</v>
      </c>
      <c r="B11896" s="72" t="s">
        <v>20493</v>
      </c>
      <c r="C11896" s="73" t="s">
        <v>20494</v>
      </c>
      <c r="D11896" s="71" t="s">
        <v>184</v>
      </c>
      <c r="E11896" s="173" t="s">
        <v>30555</v>
      </c>
      <c r="F11896" s="72" t="s">
        <v>6</v>
      </c>
      <c r="G11896" s="68" t="s">
        <v>31382</v>
      </c>
      <c r="H11896" s="73"/>
    </row>
    <row r="11897" spans="1:8" hidden="1">
      <c r="A11897" s="67">
        <v>11896</v>
      </c>
      <c r="B11897" s="72" t="s">
        <v>20495</v>
      </c>
      <c r="C11897" s="73" t="s">
        <v>20496</v>
      </c>
      <c r="D11897" s="71" t="s">
        <v>184</v>
      </c>
      <c r="E11897" s="173" t="s">
        <v>30555</v>
      </c>
      <c r="F11897" s="72" t="s">
        <v>6</v>
      </c>
      <c r="G11897" s="68" t="s">
        <v>31382</v>
      </c>
      <c r="H11897" s="73"/>
    </row>
    <row r="11898" spans="1:8" hidden="1">
      <c r="A11898" s="67">
        <v>11897</v>
      </c>
      <c r="B11898" s="72" t="s">
        <v>20497</v>
      </c>
      <c r="C11898" s="73" t="s">
        <v>20498</v>
      </c>
      <c r="D11898" s="71" t="s">
        <v>184</v>
      </c>
      <c r="E11898" s="173" t="s">
        <v>30555</v>
      </c>
      <c r="F11898" s="72" t="s">
        <v>6</v>
      </c>
      <c r="G11898" s="68" t="s">
        <v>31382</v>
      </c>
      <c r="H11898" s="73"/>
    </row>
    <row r="11899" spans="1:8" hidden="1">
      <c r="A11899" s="67">
        <v>11898</v>
      </c>
      <c r="B11899" s="72" t="s">
        <v>20499</v>
      </c>
      <c r="C11899" s="73" t="s">
        <v>20500</v>
      </c>
      <c r="D11899" s="71" t="s">
        <v>184</v>
      </c>
      <c r="E11899" s="173" t="s">
        <v>30555</v>
      </c>
      <c r="F11899" s="72" t="s">
        <v>6</v>
      </c>
      <c r="G11899" s="68" t="s">
        <v>31382</v>
      </c>
      <c r="H11899" s="73"/>
    </row>
    <row r="11900" spans="1:8" hidden="1">
      <c r="A11900" s="67">
        <v>11899</v>
      </c>
      <c r="B11900" s="72" t="s">
        <v>20501</v>
      </c>
      <c r="C11900" s="73" t="s">
        <v>20502</v>
      </c>
      <c r="D11900" s="71" t="s">
        <v>184</v>
      </c>
      <c r="E11900" s="173" t="s">
        <v>30555</v>
      </c>
      <c r="F11900" s="72" t="s">
        <v>6</v>
      </c>
      <c r="G11900" s="68" t="s">
        <v>31382</v>
      </c>
      <c r="H11900" s="73"/>
    </row>
    <row r="11901" spans="1:8" hidden="1">
      <c r="A11901" s="67">
        <v>11900</v>
      </c>
      <c r="B11901" s="72" t="s">
        <v>20503</v>
      </c>
      <c r="C11901" s="73" t="s">
        <v>20504</v>
      </c>
      <c r="D11901" s="71" t="s">
        <v>184</v>
      </c>
      <c r="E11901" s="173" t="s">
        <v>30555</v>
      </c>
      <c r="F11901" s="72" t="s">
        <v>6</v>
      </c>
      <c r="G11901" s="68" t="s">
        <v>31382</v>
      </c>
      <c r="H11901" s="73"/>
    </row>
    <row r="11902" spans="1:8" hidden="1">
      <c r="A11902" s="67">
        <v>11901</v>
      </c>
      <c r="B11902" s="72" t="s">
        <v>20505</v>
      </c>
      <c r="C11902" s="73" t="s">
        <v>20506</v>
      </c>
      <c r="D11902" s="71" t="s">
        <v>184</v>
      </c>
      <c r="E11902" s="173" t="s">
        <v>30555</v>
      </c>
      <c r="F11902" s="72" t="s">
        <v>6</v>
      </c>
      <c r="G11902" s="68" t="s">
        <v>31382</v>
      </c>
      <c r="H11902" s="73"/>
    </row>
    <row r="11903" spans="1:8" hidden="1">
      <c r="A11903" s="67">
        <v>11902</v>
      </c>
      <c r="B11903" s="72" t="s">
        <v>20507</v>
      </c>
      <c r="C11903" s="73" t="s">
        <v>20508</v>
      </c>
      <c r="D11903" s="71" t="s">
        <v>184</v>
      </c>
      <c r="E11903" s="173" t="s">
        <v>30555</v>
      </c>
      <c r="F11903" s="72" t="s">
        <v>6</v>
      </c>
      <c r="G11903" s="68" t="s">
        <v>31382</v>
      </c>
      <c r="H11903" s="73"/>
    </row>
    <row r="11904" spans="1:8" hidden="1">
      <c r="A11904" s="67">
        <v>11903</v>
      </c>
      <c r="B11904" s="72" t="s">
        <v>20509</v>
      </c>
      <c r="C11904" s="73" t="s">
        <v>20510</v>
      </c>
      <c r="D11904" s="71" t="s">
        <v>184</v>
      </c>
      <c r="E11904" s="173" t="s">
        <v>30555</v>
      </c>
      <c r="F11904" s="72" t="s">
        <v>6</v>
      </c>
      <c r="G11904" s="68" t="s">
        <v>31382</v>
      </c>
      <c r="H11904" s="73"/>
    </row>
    <row r="11905" spans="1:8" hidden="1">
      <c r="A11905" s="67">
        <v>11904</v>
      </c>
      <c r="B11905" s="72" t="s">
        <v>20511</v>
      </c>
      <c r="C11905" s="73" t="s">
        <v>20512</v>
      </c>
      <c r="D11905" s="71" t="s">
        <v>184</v>
      </c>
      <c r="E11905" s="173" t="s">
        <v>30555</v>
      </c>
      <c r="F11905" s="72" t="s">
        <v>6</v>
      </c>
      <c r="G11905" s="68" t="s">
        <v>31382</v>
      </c>
      <c r="H11905" s="73"/>
    </row>
    <row r="11906" spans="1:8" hidden="1">
      <c r="A11906" s="67">
        <v>11905</v>
      </c>
      <c r="B11906" s="72" t="s">
        <v>20513</v>
      </c>
      <c r="C11906" s="73" t="s">
        <v>20514</v>
      </c>
      <c r="D11906" s="71" t="s">
        <v>184</v>
      </c>
      <c r="E11906" s="173" t="s">
        <v>30555</v>
      </c>
      <c r="F11906" s="72" t="s">
        <v>6</v>
      </c>
      <c r="G11906" s="68" t="s">
        <v>31382</v>
      </c>
      <c r="H11906" s="73"/>
    </row>
    <row r="11907" spans="1:8" hidden="1">
      <c r="A11907" s="67">
        <v>11906</v>
      </c>
      <c r="B11907" s="72" t="s">
        <v>20515</v>
      </c>
      <c r="C11907" s="73" t="s">
        <v>20516</v>
      </c>
      <c r="D11907" s="71" t="s">
        <v>184</v>
      </c>
      <c r="E11907" s="173" t="s">
        <v>30555</v>
      </c>
      <c r="F11907" s="72" t="s">
        <v>6</v>
      </c>
      <c r="G11907" s="68" t="s">
        <v>31382</v>
      </c>
      <c r="H11907" s="73"/>
    </row>
    <row r="11908" spans="1:8" hidden="1">
      <c r="A11908" s="67">
        <v>11907</v>
      </c>
      <c r="B11908" s="72" t="s">
        <v>20517</v>
      </c>
      <c r="C11908" s="73" t="s">
        <v>20518</v>
      </c>
      <c r="D11908" s="71" t="s">
        <v>184</v>
      </c>
      <c r="E11908" s="173" t="s">
        <v>30555</v>
      </c>
      <c r="F11908" s="72" t="s">
        <v>6</v>
      </c>
      <c r="G11908" s="68" t="s">
        <v>31382</v>
      </c>
      <c r="H11908" s="73"/>
    </row>
    <row r="11909" spans="1:8" hidden="1">
      <c r="A11909" s="67">
        <v>11908</v>
      </c>
      <c r="B11909" s="72" t="s">
        <v>20519</v>
      </c>
      <c r="C11909" s="73" t="s">
        <v>20520</v>
      </c>
      <c r="D11909" s="71" t="s">
        <v>184</v>
      </c>
      <c r="E11909" s="173" t="s">
        <v>30555</v>
      </c>
      <c r="F11909" s="72" t="s">
        <v>6</v>
      </c>
      <c r="G11909" s="68" t="s">
        <v>31382</v>
      </c>
      <c r="H11909" s="73"/>
    </row>
    <row r="11910" spans="1:8" hidden="1">
      <c r="A11910" s="67">
        <v>11909</v>
      </c>
      <c r="B11910" s="72" t="s">
        <v>20521</v>
      </c>
      <c r="C11910" s="73" t="s">
        <v>20522</v>
      </c>
      <c r="D11910" s="71" t="s">
        <v>184</v>
      </c>
      <c r="E11910" s="173" t="s">
        <v>30555</v>
      </c>
      <c r="F11910" s="72" t="s">
        <v>6</v>
      </c>
      <c r="G11910" s="68" t="s">
        <v>31382</v>
      </c>
      <c r="H11910" s="73"/>
    </row>
    <row r="11911" spans="1:8" hidden="1">
      <c r="A11911" s="67">
        <v>11910</v>
      </c>
      <c r="B11911" s="72" t="s">
        <v>20523</v>
      </c>
      <c r="C11911" s="73" t="s">
        <v>20524</v>
      </c>
      <c r="D11911" s="71" t="s">
        <v>184</v>
      </c>
      <c r="E11911" s="173" t="s">
        <v>30555</v>
      </c>
      <c r="F11911" s="72" t="s">
        <v>6</v>
      </c>
      <c r="G11911" s="68" t="s">
        <v>31382</v>
      </c>
      <c r="H11911" s="73"/>
    </row>
    <row r="11912" spans="1:8" hidden="1">
      <c r="A11912" s="67">
        <v>11911</v>
      </c>
      <c r="B11912" s="72" t="s">
        <v>20525</v>
      </c>
      <c r="C11912" s="73" t="s">
        <v>20526</v>
      </c>
      <c r="D11912" s="71" t="s">
        <v>184</v>
      </c>
      <c r="E11912" s="173" t="s">
        <v>30555</v>
      </c>
      <c r="F11912" s="72" t="s">
        <v>6</v>
      </c>
      <c r="G11912" s="68" t="s">
        <v>31382</v>
      </c>
      <c r="H11912" s="73"/>
    </row>
    <row r="11913" spans="1:8" hidden="1">
      <c r="A11913" s="67">
        <v>11912</v>
      </c>
      <c r="B11913" s="72" t="s">
        <v>20527</v>
      </c>
      <c r="C11913" s="73" t="s">
        <v>20528</v>
      </c>
      <c r="D11913" s="71" t="s">
        <v>184</v>
      </c>
      <c r="E11913" s="173" t="s">
        <v>30555</v>
      </c>
      <c r="F11913" s="72" t="s">
        <v>6</v>
      </c>
      <c r="G11913" s="68" t="s">
        <v>31382</v>
      </c>
      <c r="H11913" s="73"/>
    </row>
    <row r="11914" spans="1:8" hidden="1">
      <c r="A11914" s="67">
        <v>11913</v>
      </c>
      <c r="B11914" s="72" t="s">
        <v>20529</v>
      </c>
      <c r="C11914" s="73" t="s">
        <v>20530</v>
      </c>
      <c r="D11914" s="71" t="s">
        <v>184</v>
      </c>
      <c r="E11914" s="173" t="s">
        <v>30555</v>
      </c>
      <c r="F11914" s="72" t="s">
        <v>6</v>
      </c>
      <c r="G11914" s="68" t="s">
        <v>31382</v>
      </c>
      <c r="H11914" s="73"/>
    </row>
    <row r="11915" spans="1:8" hidden="1">
      <c r="A11915" s="67">
        <v>11914</v>
      </c>
      <c r="B11915" s="72" t="s">
        <v>20531</v>
      </c>
      <c r="C11915" s="73" t="s">
        <v>20532</v>
      </c>
      <c r="D11915" s="71" t="s">
        <v>184</v>
      </c>
      <c r="E11915" s="173" t="s">
        <v>30555</v>
      </c>
      <c r="F11915" s="72" t="s">
        <v>6</v>
      </c>
      <c r="G11915" s="68" t="s">
        <v>31382</v>
      </c>
      <c r="H11915" s="73"/>
    </row>
    <row r="11916" spans="1:8" hidden="1">
      <c r="A11916" s="67">
        <v>11915</v>
      </c>
      <c r="B11916" s="72" t="s">
        <v>20533</v>
      </c>
      <c r="C11916" s="73" t="s">
        <v>20534</v>
      </c>
      <c r="D11916" s="71" t="s">
        <v>184</v>
      </c>
      <c r="E11916" s="173" t="s">
        <v>30555</v>
      </c>
      <c r="F11916" s="72" t="s">
        <v>6</v>
      </c>
      <c r="G11916" s="68" t="s">
        <v>31382</v>
      </c>
      <c r="H11916" s="73"/>
    </row>
    <row r="11917" spans="1:8" hidden="1">
      <c r="A11917" s="67">
        <v>11916</v>
      </c>
      <c r="B11917" s="72" t="s">
        <v>20535</v>
      </c>
      <c r="C11917" s="73" t="s">
        <v>20536</v>
      </c>
      <c r="D11917" s="71" t="s">
        <v>184</v>
      </c>
      <c r="E11917" s="173" t="s">
        <v>30555</v>
      </c>
      <c r="F11917" s="72" t="s">
        <v>6</v>
      </c>
      <c r="G11917" s="68" t="s">
        <v>31382</v>
      </c>
      <c r="H11917" s="73"/>
    </row>
    <row r="11918" spans="1:8" hidden="1">
      <c r="A11918" s="67">
        <v>11917</v>
      </c>
      <c r="B11918" s="72" t="s">
        <v>20537</v>
      </c>
      <c r="C11918" s="73" t="s">
        <v>20538</v>
      </c>
      <c r="D11918" s="71" t="s">
        <v>184</v>
      </c>
      <c r="E11918" s="173" t="s">
        <v>30555</v>
      </c>
      <c r="F11918" s="72" t="s">
        <v>6</v>
      </c>
      <c r="G11918" s="68" t="s">
        <v>31382</v>
      </c>
      <c r="H11918" s="73"/>
    </row>
    <row r="11919" spans="1:8" hidden="1">
      <c r="A11919" s="67">
        <v>11918</v>
      </c>
      <c r="B11919" s="72" t="s">
        <v>20539</v>
      </c>
      <c r="C11919" s="73" t="s">
        <v>20540</v>
      </c>
      <c r="D11919" s="71" t="s">
        <v>184</v>
      </c>
      <c r="E11919" s="173" t="s">
        <v>30555</v>
      </c>
      <c r="F11919" s="72" t="s">
        <v>6</v>
      </c>
      <c r="G11919" s="68" t="s">
        <v>31382</v>
      </c>
      <c r="H11919" s="73"/>
    </row>
    <row r="11920" spans="1:8" hidden="1">
      <c r="A11920" s="67">
        <v>11919</v>
      </c>
      <c r="B11920" s="72" t="s">
        <v>20541</v>
      </c>
      <c r="C11920" s="73" t="s">
        <v>20542</v>
      </c>
      <c r="D11920" s="71" t="s">
        <v>184</v>
      </c>
      <c r="E11920" s="173" t="s">
        <v>30555</v>
      </c>
      <c r="F11920" s="72" t="s">
        <v>6</v>
      </c>
      <c r="G11920" s="68" t="s">
        <v>31382</v>
      </c>
      <c r="H11920" s="73"/>
    </row>
    <row r="11921" spans="1:8" hidden="1">
      <c r="A11921" s="67">
        <v>11920</v>
      </c>
      <c r="B11921" s="72" t="s">
        <v>20543</v>
      </c>
      <c r="C11921" s="73" t="s">
        <v>20544</v>
      </c>
      <c r="D11921" s="71" t="s">
        <v>184</v>
      </c>
      <c r="E11921" s="173" t="s">
        <v>30555</v>
      </c>
      <c r="F11921" s="72" t="s">
        <v>6</v>
      </c>
      <c r="G11921" s="68" t="s">
        <v>31382</v>
      </c>
      <c r="H11921" s="73"/>
    </row>
    <row r="11922" spans="1:8" hidden="1">
      <c r="A11922" s="67">
        <v>11921</v>
      </c>
      <c r="B11922" s="72" t="s">
        <v>20545</v>
      </c>
      <c r="C11922" s="73" t="s">
        <v>20546</v>
      </c>
      <c r="D11922" s="71" t="s">
        <v>184</v>
      </c>
      <c r="E11922" s="173" t="s">
        <v>30555</v>
      </c>
      <c r="F11922" s="72" t="s">
        <v>6</v>
      </c>
      <c r="G11922" s="68" t="s">
        <v>31382</v>
      </c>
      <c r="H11922" s="73"/>
    </row>
    <row r="11923" spans="1:8" hidden="1">
      <c r="A11923" s="67">
        <v>11922</v>
      </c>
      <c r="B11923" s="72" t="s">
        <v>20547</v>
      </c>
      <c r="C11923" s="73" t="s">
        <v>20548</v>
      </c>
      <c r="D11923" s="71" t="s">
        <v>184</v>
      </c>
      <c r="E11923" s="173" t="s">
        <v>30555</v>
      </c>
      <c r="F11923" s="72" t="s">
        <v>6</v>
      </c>
      <c r="G11923" s="68" t="s">
        <v>31382</v>
      </c>
      <c r="H11923" s="73"/>
    </row>
    <row r="11924" spans="1:8" hidden="1">
      <c r="A11924" s="67">
        <v>11923</v>
      </c>
      <c r="B11924" s="72" t="s">
        <v>20549</v>
      </c>
      <c r="C11924" s="73" t="s">
        <v>20550</v>
      </c>
      <c r="D11924" s="71" t="s">
        <v>184</v>
      </c>
      <c r="E11924" s="173" t="s">
        <v>30555</v>
      </c>
      <c r="F11924" s="72" t="s">
        <v>6</v>
      </c>
      <c r="G11924" s="68" t="s">
        <v>31382</v>
      </c>
      <c r="H11924" s="73"/>
    </row>
    <row r="11925" spans="1:8" hidden="1">
      <c r="A11925" s="67">
        <v>11924</v>
      </c>
      <c r="B11925" s="72" t="s">
        <v>20551</v>
      </c>
      <c r="C11925" s="73" t="s">
        <v>20552</v>
      </c>
      <c r="D11925" s="71" t="s">
        <v>184</v>
      </c>
      <c r="E11925" s="173" t="s">
        <v>30555</v>
      </c>
      <c r="F11925" s="72" t="s">
        <v>6</v>
      </c>
      <c r="G11925" s="68" t="s">
        <v>31382</v>
      </c>
      <c r="H11925" s="73"/>
    </row>
    <row r="11926" spans="1:8" hidden="1">
      <c r="A11926" s="67">
        <v>11925</v>
      </c>
      <c r="B11926" s="72" t="s">
        <v>20553</v>
      </c>
      <c r="C11926" s="73" t="s">
        <v>20554</v>
      </c>
      <c r="D11926" s="71" t="s">
        <v>184</v>
      </c>
      <c r="E11926" s="173" t="s">
        <v>30555</v>
      </c>
      <c r="F11926" s="72" t="s">
        <v>6</v>
      </c>
      <c r="G11926" s="68" t="s">
        <v>31382</v>
      </c>
      <c r="H11926" s="73"/>
    </row>
    <row r="11927" spans="1:8" hidden="1">
      <c r="A11927" s="67">
        <v>11926</v>
      </c>
      <c r="B11927" s="72" t="s">
        <v>20555</v>
      </c>
      <c r="C11927" s="73" t="s">
        <v>20556</v>
      </c>
      <c r="D11927" s="71" t="s">
        <v>184</v>
      </c>
      <c r="E11927" s="173" t="s">
        <v>30555</v>
      </c>
      <c r="F11927" s="72" t="s">
        <v>6</v>
      </c>
      <c r="G11927" s="68" t="s">
        <v>31382</v>
      </c>
      <c r="H11927" s="73"/>
    </row>
    <row r="11928" spans="1:8" hidden="1">
      <c r="A11928" s="67">
        <v>11927</v>
      </c>
      <c r="B11928" s="72" t="s">
        <v>20557</v>
      </c>
      <c r="C11928" s="73" t="s">
        <v>20558</v>
      </c>
      <c r="D11928" s="71" t="s">
        <v>184</v>
      </c>
      <c r="E11928" s="173" t="s">
        <v>30555</v>
      </c>
      <c r="F11928" s="72" t="s">
        <v>6</v>
      </c>
      <c r="G11928" s="68" t="s">
        <v>31382</v>
      </c>
      <c r="H11928" s="73"/>
    </row>
    <row r="11929" spans="1:8" hidden="1">
      <c r="A11929" s="67">
        <v>11928</v>
      </c>
      <c r="B11929" s="72" t="s">
        <v>20559</v>
      </c>
      <c r="C11929" s="73" t="s">
        <v>20560</v>
      </c>
      <c r="D11929" s="71" t="s">
        <v>184</v>
      </c>
      <c r="E11929" s="173" t="s">
        <v>30555</v>
      </c>
      <c r="F11929" s="72" t="s">
        <v>6</v>
      </c>
      <c r="G11929" s="68" t="s">
        <v>31382</v>
      </c>
      <c r="H11929" s="73"/>
    </row>
    <row r="11930" spans="1:8" hidden="1">
      <c r="A11930" s="67">
        <v>11929</v>
      </c>
      <c r="B11930" s="72" t="s">
        <v>20561</v>
      </c>
      <c r="C11930" s="73" t="s">
        <v>20562</v>
      </c>
      <c r="D11930" s="71" t="s">
        <v>184</v>
      </c>
      <c r="E11930" s="173" t="s">
        <v>30555</v>
      </c>
      <c r="F11930" s="72" t="s">
        <v>6</v>
      </c>
      <c r="G11930" s="68" t="s">
        <v>31382</v>
      </c>
      <c r="H11930" s="73"/>
    </row>
    <row r="11931" spans="1:8" hidden="1">
      <c r="A11931" s="67">
        <v>11930</v>
      </c>
      <c r="B11931" s="72" t="s">
        <v>20563</v>
      </c>
      <c r="C11931" s="73" t="s">
        <v>20564</v>
      </c>
      <c r="D11931" s="71" t="s">
        <v>184</v>
      </c>
      <c r="E11931" s="173" t="s">
        <v>30555</v>
      </c>
      <c r="F11931" s="72" t="s">
        <v>6</v>
      </c>
      <c r="G11931" s="68" t="s">
        <v>31382</v>
      </c>
      <c r="H11931" s="73"/>
    </row>
    <row r="11932" spans="1:8" hidden="1">
      <c r="A11932" s="67">
        <v>11931</v>
      </c>
      <c r="B11932" s="72" t="s">
        <v>20565</v>
      </c>
      <c r="C11932" s="73" t="s">
        <v>20566</v>
      </c>
      <c r="D11932" s="71" t="s">
        <v>184</v>
      </c>
      <c r="E11932" s="173" t="s">
        <v>30555</v>
      </c>
      <c r="F11932" s="72" t="s">
        <v>6</v>
      </c>
      <c r="G11932" s="68" t="s">
        <v>31382</v>
      </c>
      <c r="H11932" s="73"/>
    </row>
    <row r="11933" spans="1:8" hidden="1">
      <c r="A11933" s="67">
        <v>11932</v>
      </c>
      <c r="B11933" s="72" t="s">
        <v>20567</v>
      </c>
      <c r="C11933" s="73" t="s">
        <v>20568</v>
      </c>
      <c r="D11933" s="71" t="s">
        <v>184</v>
      </c>
      <c r="E11933" s="173" t="s">
        <v>30555</v>
      </c>
      <c r="F11933" s="72" t="s">
        <v>6</v>
      </c>
      <c r="G11933" s="68" t="s">
        <v>31382</v>
      </c>
      <c r="H11933" s="73"/>
    </row>
    <row r="11934" spans="1:8" hidden="1">
      <c r="A11934" s="67">
        <v>11933</v>
      </c>
      <c r="B11934" s="72" t="s">
        <v>20569</v>
      </c>
      <c r="C11934" s="73" t="s">
        <v>20570</v>
      </c>
      <c r="D11934" s="71" t="s">
        <v>184</v>
      </c>
      <c r="E11934" s="173" t="s">
        <v>30555</v>
      </c>
      <c r="F11934" s="72" t="s">
        <v>6</v>
      </c>
      <c r="G11934" s="68" t="s">
        <v>31382</v>
      </c>
      <c r="H11934" s="73"/>
    </row>
    <row r="11935" spans="1:8" hidden="1">
      <c r="A11935" s="67">
        <v>11934</v>
      </c>
      <c r="B11935" s="72" t="s">
        <v>20571</v>
      </c>
      <c r="C11935" s="73" t="s">
        <v>20572</v>
      </c>
      <c r="D11935" s="71" t="s">
        <v>184</v>
      </c>
      <c r="E11935" s="173" t="s">
        <v>30555</v>
      </c>
      <c r="F11935" s="72" t="s">
        <v>6</v>
      </c>
      <c r="G11935" s="68" t="s">
        <v>31382</v>
      </c>
      <c r="H11935" s="73"/>
    </row>
    <row r="11936" spans="1:8" hidden="1">
      <c r="A11936" s="67">
        <v>11935</v>
      </c>
      <c r="B11936" s="72" t="s">
        <v>20573</v>
      </c>
      <c r="C11936" s="73" t="s">
        <v>20574</v>
      </c>
      <c r="D11936" s="71" t="s">
        <v>184</v>
      </c>
      <c r="E11936" s="173" t="s">
        <v>30555</v>
      </c>
      <c r="F11936" s="72" t="s">
        <v>6</v>
      </c>
      <c r="G11936" s="68" t="s">
        <v>31382</v>
      </c>
      <c r="H11936" s="73"/>
    </row>
    <row r="11937" spans="1:8" hidden="1">
      <c r="A11937" s="67">
        <v>11936</v>
      </c>
      <c r="B11937" s="72" t="s">
        <v>20575</v>
      </c>
      <c r="C11937" s="73" t="s">
        <v>20576</v>
      </c>
      <c r="D11937" s="71" t="s">
        <v>184</v>
      </c>
      <c r="E11937" s="173" t="s">
        <v>30555</v>
      </c>
      <c r="F11937" s="72" t="s">
        <v>6</v>
      </c>
      <c r="G11937" s="68" t="s">
        <v>31382</v>
      </c>
      <c r="H11937" s="73"/>
    </row>
    <row r="11938" spans="1:8" hidden="1">
      <c r="A11938" s="67">
        <v>11937</v>
      </c>
      <c r="B11938" s="72" t="s">
        <v>20577</v>
      </c>
      <c r="C11938" s="73" t="s">
        <v>20578</v>
      </c>
      <c r="D11938" s="71" t="s">
        <v>184</v>
      </c>
      <c r="E11938" s="173" t="s">
        <v>30555</v>
      </c>
      <c r="F11938" s="72" t="s">
        <v>6</v>
      </c>
      <c r="G11938" s="68" t="s">
        <v>31382</v>
      </c>
      <c r="H11938" s="73"/>
    </row>
    <row r="11939" spans="1:8" hidden="1">
      <c r="A11939" s="67">
        <v>11938</v>
      </c>
      <c r="B11939" s="72" t="s">
        <v>20579</v>
      </c>
      <c r="C11939" s="73" t="s">
        <v>20580</v>
      </c>
      <c r="D11939" s="71" t="s">
        <v>184</v>
      </c>
      <c r="E11939" s="173" t="s">
        <v>30555</v>
      </c>
      <c r="F11939" s="72" t="s">
        <v>6</v>
      </c>
      <c r="G11939" s="68" t="s">
        <v>31382</v>
      </c>
      <c r="H11939" s="73"/>
    </row>
    <row r="11940" spans="1:8" hidden="1">
      <c r="A11940" s="67">
        <v>11939</v>
      </c>
      <c r="B11940" s="72" t="s">
        <v>20581</v>
      </c>
      <c r="C11940" s="73" t="s">
        <v>20582</v>
      </c>
      <c r="D11940" s="71" t="s">
        <v>184</v>
      </c>
      <c r="E11940" s="173" t="s">
        <v>30555</v>
      </c>
      <c r="F11940" s="72" t="s">
        <v>6</v>
      </c>
      <c r="G11940" s="68" t="s">
        <v>31382</v>
      </c>
      <c r="H11940" s="73"/>
    </row>
    <row r="11941" spans="1:8" hidden="1">
      <c r="A11941" s="67">
        <v>11940</v>
      </c>
      <c r="B11941" s="72" t="s">
        <v>20583</v>
      </c>
      <c r="C11941" s="73" t="s">
        <v>20584</v>
      </c>
      <c r="D11941" s="71" t="s">
        <v>184</v>
      </c>
      <c r="E11941" s="173" t="s">
        <v>30555</v>
      </c>
      <c r="F11941" s="72" t="s">
        <v>6</v>
      </c>
      <c r="G11941" s="68" t="s">
        <v>31382</v>
      </c>
      <c r="H11941" s="73"/>
    </row>
    <row r="11942" spans="1:8" hidden="1">
      <c r="A11942" s="67">
        <v>11941</v>
      </c>
      <c r="B11942" s="72" t="s">
        <v>20585</v>
      </c>
      <c r="C11942" s="73" t="s">
        <v>20586</v>
      </c>
      <c r="D11942" s="71" t="s">
        <v>184</v>
      </c>
      <c r="E11942" s="173" t="s">
        <v>30555</v>
      </c>
      <c r="F11942" s="72" t="s">
        <v>6</v>
      </c>
      <c r="G11942" s="68" t="s">
        <v>31382</v>
      </c>
      <c r="H11942" s="73"/>
    </row>
    <row r="11943" spans="1:8" hidden="1">
      <c r="A11943" s="67">
        <v>11942</v>
      </c>
      <c r="B11943" s="72" t="s">
        <v>20587</v>
      </c>
      <c r="C11943" s="73" t="s">
        <v>20588</v>
      </c>
      <c r="D11943" s="71" t="s">
        <v>184</v>
      </c>
      <c r="E11943" s="173" t="s">
        <v>30555</v>
      </c>
      <c r="F11943" s="72" t="s">
        <v>6</v>
      </c>
      <c r="G11943" s="68" t="s">
        <v>31382</v>
      </c>
      <c r="H11943" s="73"/>
    </row>
    <row r="11944" spans="1:8" hidden="1">
      <c r="A11944" s="67">
        <v>11943</v>
      </c>
      <c r="B11944" s="72" t="s">
        <v>20589</v>
      </c>
      <c r="C11944" s="73" t="s">
        <v>20590</v>
      </c>
      <c r="D11944" s="71" t="s">
        <v>184</v>
      </c>
      <c r="E11944" s="173" t="s">
        <v>30555</v>
      </c>
      <c r="F11944" s="72" t="s">
        <v>6</v>
      </c>
      <c r="G11944" s="68" t="s">
        <v>31382</v>
      </c>
      <c r="H11944" s="73"/>
    </row>
    <row r="11945" spans="1:8" hidden="1">
      <c r="A11945" s="67">
        <v>11944</v>
      </c>
      <c r="B11945" s="72" t="s">
        <v>20591</v>
      </c>
      <c r="C11945" s="73" t="s">
        <v>20592</v>
      </c>
      <c r="D11945" s="71" t="s">
        <v>184</v>
      </c>
      <c r="E11945" s="173" t="s">
        <v>30555</v>
      </c>
      <c r="F11945" s="72" t="s">
        <v>6</v>
      </c>
      <c r="G11945" s="68" t="s">
        <v>31382</v>
      </c>
      <c r="H11945" s="73"/>
    </row>
    <row r="11946" spans="1:8" hidden="1">
      <c r="A11946" s="67">
        <v>11945</v>
      </c>
      <c r="B11946" s="72" t="s">
        <v>20593</v>
      </c>
      <c r="C11946" s="73" t="s">
        <v>20594</v>
      </c>
      <c r="D11946" s="71" t="s">
        <v>184</v>
      </c>
      <c r="E11946" s="173" t="s">
        <v>30555</v>
      </c>
      <c r="F11946" s="72" t="s">
        <v>6</v>
      </c>
      <c r="G11946" s="68" t="s">
        <v>31382</v>
      </c>
      <c r="H11946" s="73"/>
    </row>
    <row r="11947" spans="1:8" hidden="1">
      <c r="A11947" s="67">
        <v>11946</v>
      </c>
      <c r="B11947" s="72" t="s">
        <v>20595</v>
      </c>
      <c r="C11947" s="73" t="s">
        <v>20596</v>
      </c>
      <c r="D11947" s="71" t="s">
        <v>184</v>
      </c>
      <c r="E11947" s="173" t="s">
        <v>30555</v>
      </c>
      <c r="F11947" s="72" t="s">
        <v>6</v>
      </c>
      <c r="G11947" s="68" t="s">
        <v>31382</v>
      </c>
      <c r="H11947" s="73"/>
    </row>
    <row r="11948" spans="1:8" hidden="1">
      <c r="A11948" s="67">
        <v>11947</v>
      </c>
      <c r="B11948" s="72" t="s">
        <v>20597</v>
      </c>
      <c r="C11948" s="73" t="s">
        <v>20598</v>
      </c>
      <c r="D11948" s="71" t="s">
        <v>184</v>
      </c>
      <c r="E11948" s="173" t="s">
        <v>30555</v>
      </c>
      <c r="F11948" s="72" t="s">
        <v>6</v>
      </c>
      <c r="G11948" s="68" t="s">
        <v>31382</v>
      </c>
      <c r="H11948" s="73"/>
    </row>
    <row r="11949" spans="1:8" hidden="1">
      <c r="A11949" s="67">
        <v>11948</v>
      </c>
      <c r="B11949" s="72" t="s">
        <v>20599</v>
      </c>
      <c r="C11949" s="73" t="s">
        <v>20600</v>
      </c>
      <c r="D11949" s="71" t="s">
        <v>184</v>
      </c>
      <c r="E11949" s="173" t="s">
        <v>30555</v>
      </c>
      <c r="F11949" s="72" t="s">
        <v>6</v>
      </c>
      <c r="G11949" s="68" t="s">
        <v>31382</v>
      </c>
      <c r="H11949" s="73"/>
    </row>
    <row r="11950" spans="1:8" hidden="1">
      <c r="A11950" s="67">
        <v>11949</v>
      </c>
      <c r="B11950" s="72" t="s">
        <v>20601</v>
      </c>
      <c r="C11950" s="73" t="s">
        <v>20602</v>
      </c>
      <c r="D11950" s="71" t="s">
        <v>184</v>
      </c>
      <c r="E11950" s="173" t="s">
        <v>30555</v>
      </c>
      <c r="F11950" s="72" t="s">
        <v>6</v>
      </c>
      <c r="G11950" s="68" t="s">
        <v>31382</v>
      </c>
      <c r="H11950" s="73"/>
    </row>
    <row r="11951" spans="1:8" hidden="1">
      <c r="A11951" s="67">
        <v>11950</v>
      </c>
      <c r="B11951" s="72" t="s">
        <v>20603</v>
      </c>
      <c r="C11951" s="73" t="s">
        <v>20604</v>
      </c>
      <c r="D11951" s="71" t="s">
        <v>184</v>
      </c>
      <c r="E11951" s="173" t="s">
        <v>30555</v>
      </c>
      <c r="F11951" s="72" t="s">
        <v>6</v>
      </c>
      <c r="G11951" s="68" t="s">
        <v>31382</v>
      </c>
      <c r="H11951" s="73"/>
    </row>
    <row r="11952" spans="1:8" hidden="1">
      <c r="A11952" s="67">
        <v>11951</v>
      </c>
      <c r="B11952" s="72" t="s">
        <v>20605</v>
      </c>
      <c r="C11952" s="73" t="s">
        <v>20606</v>
      </c>
      <c r="D11952" s="71" t="s">
        <v>184</v>
      </c>
      <c r="E11952" s="173" t="s">
        <v>30555</v>
      </c>
      <c r="F11952" s="72" t="s">
        <v>6</v>
      </c>
      <c r="G11952" s="68" t="s">
        <v>31382</v>
      </c>
      <c r="H11952" s="73"/>
    </row>
    <row r="11953" spans="1:8" hidden="1">
      <c r="A11953" s="67">
        <v>11952</v>
      </c>
      <c r="B11953" s="72" t="s">
        <v>20607</v>
      </c>
      <c r="C11953" s="73" t="s">
        <v>20608</v>
      </c>
      <c r="D11953" s="71" t="s">
        <v>184</v>
      </c>
      <c r="E11953" s="173" t="s">
        <v>30555</v>
      </c>
      <c r="F11953" s="72" t="s">
        <v>6</v>
      </c>
      <c r="G11953" s="68" t="s">
        <v>31382</v>
      </c>
      <c r="H11953" s="73"/>
    </row>
    <row r="11954" spans="1:8" hidden="1">
      <c r="A11954" s="67">
        <v>11953</v>
      </c>
      <c r="B11954" s="72" t="s">
        <v>20609</v>
      </c>
      <c r="C11954" s="73" t="s">
        <v>20610</v>
      </c>
      <c r="D11954" s="71" t="s">
        <v>184</v>
      </c>
      <c r="E11954" s="173" t="s">
        <v>30555</v>
      </c>
      <c r="F11954" s="72" t="s">
        <v>6</v>
      </c>
      <c r="G11954" s="68" t="s">
        <v>31382</v>
      </c>
      <c r="H11954" s="73"/>
    </row>
    <row r="11955" spans="1:8" hidden="1">
      <c r="A11955" s="67">
        <v>11954</v>
      </c>
      <c r="B11955" s="72" t="s">
        <v>20611</v>
      </c>
      <c r="C11955" s="73" t="s">
        <v>20612</v>
      </c>
      <c r="D11955" s="71" t="s">
        <v>184</v>
      </c>
      <c r="E11955" s="173" t="s">
        <v>30555</v>
      </c>
      <c r="F11955" s="72" t="s">
        <v>6</v>
      </c>
      <c r="G11955" s="68" t="s">
        <v>31382</v>
      </c>
      <c r="H11955" s="73"/>
    </row>
    <row r="11956" spans="1:8" hidden="1">
      <c r="A11956" s="67">
        <v>11955</v>
      </c>
      <c r="B11956" s="72" t="s">
        <v>20613</v>
      </c>
      <c r="C11956" s="73" t="s">
        <v>20614</v>
      </c>
      <c r="D11956" s="71" t="s">
        <v>184</v>
      </c>
      <c r="E11956" s="173" t="s">
        <v>30555</v>
      </c>
      <c r="F11956" s="72" t="s">
        <v>6</v>
      </c>
      <c r="G11956" s="68" t="s">
        <v>31382</v>
      </c>
      <c r="H11956" s="73"/>
    </row>
    <row r="11957" spans="1:8" hidden="1">
      <c r="A11957" s="67">
        <v>11956</v>
      </c>
      <c r="B11957" s="72" t="s">
        <v>20615</v>
      </c>
      <c r="C11957" s="73" t="s">
        <v>20616</v>
      </c>
      <c r="D11957" s="71" t="s">
        <v>184</v>
      </c>
      <c r="E11957" s="173" t="s">
        <v>30555</v>
      </c>
      <c r="F11957" s="72" t="s">
        <v>6</v>
      </c>
      <c r="G11957" s="68" t="s">
        <v>31382</v>
      </c>
      <c r="H11957" s="73"/>
    </row>
    <row r="11958" spans="1:8" hidden="1">
      <c r="A11958" s="67">
        <v>11957</v>
      </c>
      <c r="B11958" s="72" t="s">
        <v>20617</v>
      </c>
      <c r="C11958" s="73" t="s">
        <v>20618</v>
      </c>
      <c r="D11958" s="71" t="s">
        <v>184</v>
      </c>
      <c r="E11958" s="173" t="s">
        <v>30555</v>
      </c>
      <c r="F11958" s="72" t="s">
        <v>6</v>
      </c>
      <c r="G11958" s="68" t="s">
        <v>31382</v>
      </c>
      <c r="H11958" s="73"/>
    </row>
    <row r="11959" spans="1:8" hidden="1">
      <c r="A11959" s="67">
        <v>11958</v>
      </c>
      <c r="B11959" s="72" t="s">
        <v>20619</v>
      </c>
      <c r="C11959" s="73" t="s">
        <v>20620</v>
      </c>
      <c r="D11959" s="71" t="s">
        <v>184</v>
      </c>
      <c r="E11959" s="173" t="s">
        <v>30555</v>
      </c>
      <c r="F11959" s="72" t="s">
        <v>6</v>
      </c>
      <c r="G11959" s="68" t="s">
        <v>31382</v>
      </c>
      <c r="H11959" s="73"/>
    </row>
    <row r="11960" spans="1:8" hidden="1">
      <c r="A11960" s="67">
        <v>11959</v>
      </c>
      <c r="B11960" s="72" t="s">
        <v>20621</v>
      </c>
      <c r="C11960" s="73" t="s">
        <v>20622</v>
      </c>
      <c r="D11960" s="71" t="s">
        <v>184</v>
      </c>
      <c r="E11960" s="173" t="s">
        <v>30555</v>
      </c>
      <c r="F11960" s="72" t="s">
        <v>6</v>
      </c>
      <c r="G11960" s="68" t="s">
        <v>31382</v>
      </c>
      <c r="H11960" s="73"/>
    </row>
    <row r="11961" spans="1:8" hidden="1">
      <c r="A11961" s="67">
        <v>11960</v>
      </c>
      <c r="B11961" s="72" t="s">
        <v>20623</v>
      </c>
      <c r="C11961" s="73" t="s">
        <v>20624</v>
      </c>
      <c r="D11961" s="71" t="s">
        <v>184</v>
      </c>
      <c r="E11961" s="173" t="s">
        <v>30555</v>
      </c>
      <c r="F11961" s="72" t="s">
        <v>6</v>
      </c>
      <c r="G11961" s="68" t="s">
        <v>31382</v>
      </c>
      <c r="H11961" s="73"/>
    </row>
    <row r="11962" spans="1:8" hidden="1">
      <c r="A11962" s="67">
        <v>11961</v>
      </c>
      <c r="B11962" s="72" t="s">
        <v>20625</v>
      </c>
      <c r="C11962" s="73" t="s">
        <v>20626</v>
      </c>
      <c r="D11962" s="71" t="s">
        <v>184</v>
      </c>
      <c r="E11962" s="173" t="s">
        <v>30555</v>
      </c>
      <c r="F11962" s="72" t="s">
        <v>6</v>
      </c>
      <c r="G11962" s="68" t="s">
        <v>31382</v>
      </c>
      <c r="H11962" s="73"/>
    </row>
    <row r="11963" spans="1:8" hidden="1">
      <c r="A11963" s="67">
        <v>11962</v>
      </c>
      <c r="B11963" s="72" t="s">
        <v>20627</v>
      </c>
      <c r="C11963" s="73" t="s">
        <v>20628</v>
      </c>
      <c r="D11963" s="71" t="s">
        <v>184</v>
      </c>
      <c r="E11963" s="173" t="s">
        <v>30555</v>
      </c>
      <c r="F11963" s="72" t="s">
        <v>6</v>
      </c>
      <c r="G11963" s="68" t="s">
        <v>31382</v>
      </c>
      <c r="H11963" s="73"/>
    </row>
    <row r="11964" spans="1:8" hidden="1">
      <c r="A11964" s="67">
        <v>11963</v>
      </c>
      <c r="B11964" s="72" t="s">
        <v>20629</v>
      </c>
      <c r="C11964" s="73" t="s">
        <v>20630</v>
      </c>
      <c r="D11964" s="71" t="s">
        <v>184</v>
      </c>
      <c r="E11964" s="173" t="s">
        <v>30555</v>
      </c>
      <c r="F11964" s="72" t="s">
        <v>6</v>
      </c>
      <c r="G11964" s="68" t="s">
        <v>31382</v>
      </c>
      <c r="H11964" s="73"/>
    </row>
    <row r="11965" spans="1:8" hidden="1">
      <c r="A11965" s="67">
        <v>11964</v>
      </c>
      <c r="B11965" s="72" t="s">
        <v>20631</v>
      </c>
      <c r="C11965" s="73" t="s">
        <v>20632</v>
      </c>
      <c r="D11965" s="71" t="s">
        <v>184</v>
      </c>
      <c r="E11965" s="173" t="s">
        <v>30555</v>
      </c>
      <c r="F11965" s="72" t="s">
        <v>6</v>
      </c>
      <c r="G11965" s="68" t="s">
        <v>31382</v>
      </c>
      <c r="H11965" s="73"/>
    </row>
    <row r="11966" spans="1:8" hidden="1">
      <c r="A11966" s="67">
        <v>11965</v>
      </c>
      <c r="B11966" s="72" t="s">
        <v>20633</v>
      </c>
      <c r="C11966" s="73" t="s">
        <v>20634</v>
      </c>
      <c r="D11966" s="71" t="s">
        <v>184</v>
      </c>
      <c r="E11966" s="173" t="s">
        <v>30555</v>
      </c>
      <c r="F11966" s="72" t="s">
        <v>6</v>
      </c>
      <c r="G11966" s="68" t="s">
        <v>31382</v>
      </c>
      <c r="H11966" s="73"/>
    </row>
    <row r="11967" spans="1:8" hidden="1">
      <c r="A11967" s="67">
        <v>11966</v>
      </c>
      <c r="B11967" s="72" t="s">
        <v>20635</v>
      </c>
      <c r="C11967" s="73" t="s">
        <v>20636</v>
      </c>
      <c r="D11967" s="71" t="s">
        <v>184</v>
      </c>
      <c r="E11967" s="173" t="s">
        <v>30555</v>
      </c>
      <c r="F11967" s="72" t="s">
        <v>6</v>
      </c>
      <c r="G11967" s="68" t="s">
        <v>31382</v>
      </c>
      <c r="H11967" s="73"/>
    </row>
    <row r="11968" spans="1:8" hidden="1">
      <c r="A11968" s="67">
        <v>11967</v>
      </c>
      <c r="B11968" s="72" t="s">
        <v>20637</v>
      </c>
      <c r="C11968" s="73" t="s">
        <v>20638</v>
      </c>
      <c r="D11968" s="71" t="s">
        <v>184</v>
      </c>
      <c r="E11968" s="173" t="s">
        <v>30555</v>
      </c>
      <c r="F11968" s="72" t="s">
        <v>6</v>
      </c>
      <c r="G11968" s="68" t="s">
        <v>31382</v>
      </c>
      <c r="H11968" s="73"/>
    </row>
    <row r="11969" spans="1:8" hidden="1">
      <c r="A11969" s="67">
        <v>11968</v>
      </c>
      <c r="B11969" s="72" t="s">
        <v>20639</v>
      </c>
      <c r="C11969" s="73" t="s">
        <v>20640</v>
      </c>
      <c r="D11969" s="71" t="s">
        <v>184</v>
      </c>
      <c r="E11969" s="173" t="s">
        <v>30555</v>
      </c>
      <c r="F11969" s="72" t="s">
        <v>6</v>
      </c>
      <c r="G11969" s="68" t="s">
        <v>31382</v>
      </c>
      <c r="H11969" s="73"/>
    </row>
    <row r="11970" spans="1:8" hidden="1">
      <c r="A11970" s="67">
        <v>11969</v>
      </c>
      <c r="B11970" s="72" t="s">
        <v>20641</v>
      </c>
      <c r="C11970" s="73" t="s">
        <v>20642</v>
      </c>
      <c r="D11970" s="71" t="s">
        <v>184</v>
      </c>
      <c r="E11970" s="173" t="s">
        <v>30555</v>
      </c>
      <c r="F11970" s="72" t="s">
        <v>6</v>
      </c>
      <c r="G11970" s="68" t="s">
        <v>31382</v>
      </c>
      <c r="H11970" s="73"/>
    </row>
    <row r="11971" spans="1:8" hidden="1">
      <c r="A11971" s="67">
        <v>11970</v>
      </c>
      <c r="B11971" s="72" t="s">
        <v>20643</v>
      </c>
      <c r="C11971" s="73" t="s">
        <v>20644</v>
      </c>
      <c r="D11971" s="71" t="s">
        <v>184</v>
      </c>
      <c r="E11971" s="173" t="s">
        <v>30555</v>
      </c>
      <c r="F11971" s="72" t="s">
        <v>6</v>
      </c>
      <c r="G11971" s="68" t="s">
        <v>31382</v>
      </c>
      <c r="H11971" s="73"/>
    </row>
    <row r="11972" spans="1:8" hidden="1">
      <c r="A11972" s="67">
        <v>11971</v>
      </c>
      <c r="B11972" s="72" t="s">
        <v>20645</v>
      </c>
      <c r="C11972" s="73" t="s">
        <v>20646</v>
      </c>
      <c r="D11972" s="71" t="s">
        <v>184</v>
      </c>
      <c r="E11972" s="173" t="s">
        <v>30555</v>
      </c>
      <c r="F11972" s="72" t="s">
        <v>6</v>
      </c>
      <c r="G11972" s="68" t="s">
        <v>31382</v>
      </c>
      <c r="H11972" s="73"/>
    </row>
    <row r="11973" spans="1:8" hidden="1">
      <c r="A11973" s="67">
        <v>11972</v>
      </c>
      <c r="B11973" s="72" t="s">
        <v>20647</v>
      </c>
      <c r="C11973" s="73" t="s">
        <v>20648</v>
      </c>
      <c r="D11973" s="71" t="s">
        <v>184</v>
      </c>
      <c r="E11973" s="173" t="s">
        <v>30555</v>
      </c>
      <c r="F11973" s="72" t="s">
        <v>6</v>
      </c>
      <c r="G11973" s="68" t="s">
        <v>31382</v>
      </c>
      <c r="H11973" s="73"/>
    </row>
    <row r="11974" spans="1:8" hidden="1">
      <c r="A11974" s="67">
        <v>11973</v>
      </c>
      <c r="B11974" s="72" t="s">
        <v>20649</v>
      </c>
      <c r="C11974" s="73" t="s">
        <v>20650</v>
      </c>
      <c r="D11974" s="71" t="s">
        <v>184</v>
      </c>
      <c r="E11974" s="173" t="s">
        <v>30555</v>
      </c>
      <c r="F11974" s="72" t="s">
        <v>6</v>
      </c>
      <c r="G11974" s="68" t="s">
        <v>31382</v>
      </c>
      <c r="H11974" s="73"/>
    </row>
    <row r="11975" spans="1:8" hidden="1">
      <c r="A11975" s="67">
        <v>11974</v>
      </c>
      <c r="B11975" s="72" t="s">
        <v>20651</v>
      </c>
      <c r="C11975" s="73" t="s">
        <v>20652</v>
      </c>
      <c r="D11975" s="71" t="s">
        <v>184</v>
      </c>
      <c r="E11975" s="173" t="s">
        <v>30555</v>
      </c>
      <c r="F11975" s="72" t="s">
        <v>6</v>
      </c>
      <c r="G11975" s="68" t="s">
        <v>31382</v>
      </c>
      <c r="H11975" s="73"/>
    </row>
    <row r="11976" spans="1:8" hidden="1">
      <c r="A11976" s="67">
        <v>11975</v>
      </c>
      <c r="B11976" s="72" t="s">
        <v>20653</v>
      </c>
      <c r="C11976" s="73" t="s">
        <v>20654</v>
      </c>
      <c r="D11976" s="71" t="s">
        <v>184</v>
      </c>
      <c r="E11976" s="173" t="s">
        <v>30555</v>
      </c>
      <c r="F11976" s="72" t="s">
        <v>6</v>
      </c>
      <c r="G11976" s="68" t="s">
        <v>31382</v>
      </c>
      <c r="H11976" s="73"/>
    </row>
    <row r="11977" spans="1:8" hidden="1">
      <c r="A11977" s="67">
        <v>11976</v>
      </c>
      <c r="B11977" s="72" t="s">
        <v>20655</v>
      </c>
      <c r="C11977" s="73" t="s">
        <v>20656</v>
      </c>
      <c r="D11977" s="71" t="s">
        <v>184</v>
      </c>
      <c r="E11977" s="173" t="s">
        <v>30555</v>
      </c>
      <c r="F11977" s="72" t="s">
        <v>6</v>
      </c>
      <c r="G11977" s="68" t="s">
        <v>31382</v>
      </c>
      <c r="H11977" s="73"/>
    </row>
    <row r="11978" spans="1:8" hidden="1">
      <c r="A11978" s="67">
        <v>11977</v>
      </c>
      <c r="B11978" s="72" t="s">
        <v>20657</v>
      </c>
      <c r="C11978" s="73" t="s">
        <v>20658</v>
      </c>
      <c r="D11978" s="71" t="s">
        <v>184</v>
      </c>
      <c r="E11978" s="173" t="s">
        <v>30555</v>
      </c>
      <c r="F11978" s="72" t="s">
        <v>6</v>
      </c>
      <c r="G11978" s="68" t="s">
        <v>31382</v>
      </c>
      <c r="H11978" s="73"/>
    </row>
    <row r="11979" spans="1:8" hidden="1">
      <c r="A11979" s="67">
        <v>11978</v>
      </c>
      <c r="B11979" s="72" t="s">
        <v>20659</v>
      </c>
      <c r="C11979" s="73" t="s">
        <v>20660</v>
      </c>
      <c r="D11979" s="71" t="s">
        <v>184</v>
      </c>
      <c r="E11979" s="173" t="s">
        <v>30555</v>
      </c>
      <c r="F11979" s="72" t="s">
        <v>6</v>
      </c>
      <c r="G11979" s="68" t="s">
        <v>31382</v>
      </c>
      <c r="H11979" s="73"/>
    </row>
    <row r="11980" spans="1:8" hidden="1">
      <c r="A11980" s="67">
        <v>11979</v>
      </c>
      <c r="B11980" s="72" t="s">
        <v>20661</v>
      </c>
      <c r="C11980" s="73" t="s">
        <v>20662</v>
      </c>
      <c r="D11980" s="71" t="s">
        <v>184</v>
      </c>
      <c r="E11980" s="173" t="s">
        <v>30555</v>
      </c>
      <c r="F11980" s="72" t="s">
        <v>6</v>
      </c>
      <c r="G11980" s="68" t="s">
        <v>31382</v>
      </c>
      <c r="H11980" s="73"/>
    </row>
    <row r="11981" spans="1:8" hidden="1">
      <c r="A11981" s="67">
        <v>11980</v>
      </c>
      <c r="B11981" s="72" t="s">
        <v>20663</v>
      </c>
      <c r="C11981" s="73" t="s">
        <v>20664</v>
      </c>
      <c r="D11981" s="71" t="s">
        <v>184</v>
      </c>
      <c r="E11981" s="173" t="s">
        <v>30555</v>
      </c>
      <c r="F11981" s="72" t="s">
        <v>6</v>
      </c>
      <c r="G11981" s="68" t="s">
        <v>31382</v>
      </c>
      <c r="H11981" s="73"/>
    </row>
    <row r="11982" spans="1:8" hidden="1">
      <c r="A11982" s="67">
        <v>11981</v>
      </c>
      <c r="B11982" s="72" t="s">
        <v>20665</v>
      </c>
      <c r="C11982" s="73" t="s">
        <v>20666</v>
      </c>
      <c r="D11982" s="71" t="s">
        <v>184</v>
      </c>
      <c r="E11982" s="173" t="s">
        <v>30555</v>
      </c>
      <c r="F11982" s="72" t="s">
        <v>6</v>
      </c>
      <c r="G11982" s="68" t="s">
        <v>31382</v>
      </c>
      <c r="H11982" s="73"/>
    </row>
    <row r="11983" spans="1:8" hidden="1">
      <c r="A11983" s="67">
        <v>11982</v>
      </c>
      <c r="B11983" s="72" t="s">
        <v>20667</v>
      </c>
      <c r="C11983" s="73" t="s">
        <v>20668</v>
      </c>
      <c r="D11983" s="71" t="s">
        <v>184</v>
      </c>
      <c r="E11983" s="173" t="s">
        <v>30555</v>
      </c>
      <c r="F11983" s="72" t="s">
        <v>6</v>
      </c>
      <c r="G11983" s="68" t="s">
        <v>31382</v>
      </c>
      <c r="H11983" s="73"/>
    </row>
    <row r="11984" spans="1:8" hidden="1">
      <c r="A11984" s="67">
        <v>11983</v>
      </c>
      <c r="B11984" s="72" t="s">
        <v>20669</v>
      </c>
      <c r="C11984" s="73" t="s">
        <v>20670</v>
      </c>
      <c r="D11984" s="71" t="s">
        <v>184</v>
      </c>
      <c r="E11984" s="173" t="s">
        <v>30555</v>
      </c>
      <c r="F11984" s="72" t="s">
        <v>6</v>
      </c>
      <c r="G11984" s="68" t="s">
        <v>31382</v>
      </c>
      <c r="H11984" s="73"/>
    </row>
    <row r="11985" spans="1:8" hidden="1">
      <c r="A11985" s="67">
        <v>11984</v>
      </c>
      <c r="B11985" s="72" t="s">
        <v>20671</v>
      </c>
      <c r="C11985" s="73" t="s">
        <v>20672</v>
      </c>
      <c r="D11985" s="71" t="s">
        <v>184</v>
      </c>
      <c r="E11985" s="173" t="s">
        <v>30555</v>
      </c>
      <c r="F11985" s="72" t="s">
        <v>6</v>
      </c>
      <c r="G11985" s="68" t="s">
        <v>31382</v>
      </c>
      <c r="H11985" s="73"/>
    </row>
    <row r="11986" spans="1:8" hidden="1">
      <c r="A11986" s="67">
        <v>11985</v>
      </c>
      <c r="B11986" s="72" t="s">
        <v>20673</v>
      </c>
      <c r="C11986" s="73" t="s">
        <v>20674</v>
      </c>
      <c r="D11986" s="71" t="s">
        <v>184</v>
      </c>
      <c r="E11986" s="173" t="s">
        <v>30555</v>
      </c>
      <c r="F11986" s="72" t="s">
        <v>6</v>
      </c>
      <c r="G11986" s="68" t="s">
        <v>31382</v>
      </c>
      <c r="H11986" s="73"/>
    </row>
    <row r="11987" spans="1:8" hidden="1">
      <c r="A11987" s="67">
        <v>11986</v>
      </c>
      <c r="B11987" s="72" t="s">
        <v>20675</v>
      </c>
      <c r="C11987" s="73" t="s">
        <v>20676</v>
      </c>
      <c r="D11987" s="71" t="s">
        <v>184</v>
      </c>
      <c r="E11987" s="173" t="s">
        <v>30555</v>
      </c>
      <c r="F11987" s="72" t="s">
        <v>6</v>
      </c>
      <c r="G11987" s="68" t="s">
        <v>31382</v>
      </c>
      <c r="H11987" s="73"/>
    </row>
    <row r="11988" spans="1:8" hidden="1">
      <c r="A11988" s="67">
        <v>11987</v>
      </c>
      <c r="B11988" s="72" t="s">
        <v>20677</v>
      </c>
      <c r="C11988" s="73" t="s">
        <v>20678</v>
      </c>
      <c r="D11988" s="71" t="s">
        <v>184</v>
      </c>
      <c r="E11988" s="173" t="s">
        <v>30555</v>
      </c>
      <c r="F11988" s="72" t="s">
        <v>6</v>
      </c>
      <c r="G11988" s="68" t="s">
        <v>31382</v>
      </c>
      <c r="H11988" s="73"/>
    </row>
    <row r="11989" spans="1:8" hidden="1">
      <c r="A11989" s="67">
        <v>11988</v>
      </c>
      <c r="B11989" s="72" t="s">
        <v>20679</v>
      </c>
      <c r="C11989" s="73" t="s">
        <v>20680</v>
      </c>
      <c r="D11989" s="71" t="s">
        <v>184</v>
      </c>
      <c r="E11989" s="173" t="s">
        <v>30555</v>
      </c>
      <c r="F11989" s="72" t="s">
        <v>6</v>
      </c>
      <c r="G11989" s="68" t="s">
        <v>31382</v>
      </c>
      <c r="H11989" s="73"/>
    </row>
    <row r="11990" spans="1:8" hidden="1">
      <c r="A11990" s="67">
        <v>11989</v>
      </c>
      <c r="B11990" s="72" t="s">
        <v>20681</v>
      </c>
      <c r="C11990" s="73" t="s">
        <v>20682</v>
      </c>
      <c r="D11990" s="71" t="s">
        <v>184</v>
      </c>
      <c r="E11990" s="173" t="s">
        <v>30555</v>
      </c>
      <c r="F11990" s="72" t="s">
        <v>6</v>
      </c>
      <c r="G11990" s="68" t="s">
        <v>31382</v>
      </c>
      <c r="H11990" s="73"/>
    </row>
    <row r="11991" spans="1:8" hidden="1">
      <c r="A11991" s="67">
        <v>11990</v>
      </c>
      <c r="B11991" s="72" t="s">
        <v>20683</v>
      </c>
      <c r="C11991" s="73" t="s">
        <v>20684</v>
      </c>
      <c r="D11991" s="71" t="s">
        <v>184</v>
      </c>
      <c r="E11991" s="173" t="s">
        <v>30555</v>
      </c>
      <c r="F11991" s="72" t="s">
        <v>6</v>
      </c>
      <c r="G11991" s="68" t="s">
        <v>31382</v>
      </c>
      <c r="H11991" s="73"/>
    </row>
    <row r="11992" spans="1:8" hidden="1">
      <c r="A11992" s="67">
        <v>11991</v>
      </c>
      <c r="B11992" s="72" t="s">
        <v>20685</v>
      </c>
      <c r="C11992" s="73" t="s">
        <v>20686</v>
      </c>
      <c r="D11992" s="71" t="s">
        <v>184</v>
      </c>
      <c r="E11992" s="173" t="s">
        <v>30555</v>
      </c>
      <c r="F11992" s="72" t="s">
        <v>6</v>
      </c>
      <c r="G11992" s="68" t="s">
        <v>31382</v>
      </c>
      <c r="H11992" s="73"/>
    </row>
    <row r="11993" spans="1:8" hidden="1">
      <c r="A11993" s="67">
        <v>11992</v>
      </c>
      <c r="B11993" s="72" t="s">
        <v>20687</v>
      </c>
      <c r="C11993" s="73" t="s">
        <v>20688</v>
      </c>
      <c r="D11993" s="71" t="s">
        <v>184</v>
      </c>
      <c r="E11993" s="173" t="s">
        <v>30555</v>
      </c>
      <c r="F11993" s="72" t="s">
        <v>6</v>
      </c>
      <c r="G11993" s="68" t="s">
        <v>31382</v>
      </c>
      <c r="H11993" s="73"/>
    </row>
    <row r="11994" spans="1:8" hidden="1">
      <c r="A11994" s="67">
        <v>11993</v>
      </c>
      <c r="B11994" s="72" t="s">
        <v>20689</v>
      </c>
      <c r="C11994" s="73" t="s">
        <v>20690</v>
      </c>
      <c r="D11994" s="71" t="s">
        <v>184</v>
      </c>
      <c r="E11994" s="173" t="s">
        <v>30555</v>
      </c>
      <c r="F11994" s="72" t="s">
        <v>6</v>
      </c>
      <c r="G11994" s="68" t="s">
        <v>31382</v>
      </c>
      <c r="H11994" s="73"/>
    </row>
    <row r="11995" spans="1:8" hidden="1">
      <c r="A11995" s="67">
        <v>11994</v>
      </c>
      <c r="B11995" s="72" t="s">
        <v>20691</v>
      </c>
      <c r="C11995" s="73" t="s">
        <v>20692</v>
      </c>
      <c r="D11995" s="71" t="s">
        <v>184</v>
      </c>
      <c r="E11995" s="173" t="s">
        <v>30555</v>
      </c>
      <c r="F11995" s="72" t="s">
        <v>6</v>
      </c>
      <c r="G11995" s="68" t="s">
        <v>31382</v>
      </c>
      <c r="H11995" s="73"/>
    </row>
    <row r="11996" spans="1:8" hidden="1">
      <c r="A11996" s="67">
        <v>11995</v>
      </c>
      <c r="B11996" s="72" t="s">
        <v>20693</v>
      </c>
      <c r="C11996" s="73" t="s">
        <v>20694</v>
      </c>
      <c r="D11996" s="71" t="s">
        <v>184</v>
      </c>
      <c r="E11996" s="173" t="s">
        <v>30555</v>
      </c>
      <c r="F11996" s="72" t="s">
        <v>6</v>
      </c>
      <c r="G11996" s="68" t="s">
        <v>31382</v>
      </c>
      <c r="H11996" s="73"/>
    </row>
    <row r="11997" spans="1:8" hidden="1">
      <c r="A11997" s="67">
        <v>11996</v>
      </c>
      <c r="B11997" s="72" t="s">
        <v>20695</v>
      </c>
      <c r="C11997" s="73" t="s">
        <v>20696</v>
      </c>
      <c r="D11997" s="71" t="s">
        <v>184</v>
      </c>
      <c r="E11997" s="173" t="s">
        <v>30555</v>
      </c>
      <c r="F11997" s="72" t="s">
        <v>6</v>
      </c>
      <c r="G11997" s="68" t="s">
        <v>31382</v>
      </c>
      <c r="H11997" s="73"/>
    </row>
    <row r="11998" spans="1:8" hidden="1">
      <c r="A11998" s="67">
        <v>11997</v>
      </c>
      <c r="B11998" s="72" t="s">
        <v>20697</v>
      </c>
      <c r="C11998" s="73" t="s">
        <v>20698</v>
      </c>
      <c r="D11998" s="71" t="s">
        <v>184</v>
      </c>
      <c r="E11998" s="173" t="s">
        <v>30555</v>
      </c>
      <c r="F11998" s="72" t="s">
        <v>6</v>
      </c>
      <c r="G11998" s="68" t="s">
        <v>31382</v>
      </c>
      <c r="H11998" s="73"/>
    </row>
    <row r="11999" spans="1:8" hidden="1">
      <c r="A11999" s="67">
        <v>11998</v>
      </c>
      <c r="B11999" s="72" t="s">
        <v>20699</v>
      </c>
      <c r="C11999" s="73" t="s">
        <v>20700</v>
      </c>
      <c r="D11999" s="71" t="s">
        <v>184</v>
      </c>
      <c r="E11999" s="173" t="s">
        <v>30555</v>
      </c>
      <c r="F11999" s="72" t="s">
        <v>6</v>
      </c>
      <c r="G11999" s="68" t="s">
        <v>31382</v>
      </c>
      <c r="H11999" s="73"/>
    </row>
    <row r="12000" spans="1:8" hidden="1">
      <c r="A12000" s="67">
        <v>11999</v>
      </c>
      <c r="B12000" s="72" t="s">
        <v>20701</v>
      </c>
      <c r="C12000" s="73" t="s">
        <v>20702</v>
      </c>
      <c r="D12000" s="71" t="s">
        <v>184</v>
      </c>
      <c r="E12000" s="173" t="s">
        <v>30555</v>
      </c>
      <c r="F12000" s="72" t="s">
        <v>6</v>
      </c>
      <c r="G12000" s="68" t="s">
        <v>31382</v>
      </c>
      <c r="H12000" s="73"/>
    </row>
    <row r="12001" spans="1:8" hidden="1">
      <c r="A12001" s="67">
        <v>12000</v>
      </c>
      <c r="B12001" s="72" t="s">
        <v>20703</v>
      </c>
      <c r="C12001" s="73" t="s">
        <v>20704</v>
      </c>
      <c r="D12001" s="71" t="s">
        <v>184</v>
      </c>
      <c r="E12001" s="173" t="s">
        <v>30555</v>
      </c>
      <c r="F12001" s="72" t="s">
        <v>6</v>
      </c>
      <c r="G12001" s="68" t="s">
        <v>31382</v>
      </c>
      <c r="H12001" s="73"/>
    </row>
    <row r="12002" spans="1:8" hidden="1">
      <c r="A12002" s="67">
        <v>12001</v>
      </c>
      <c r="B12002" s="72" t="s">
        <v>20705</v>
      </c>
      <c r="C12002" s="73" t="s">
        <v>20706</v>
      </c>
      <c r="D12002" s="71" t="s">
        <v>184</v>
      </c>
      <c r="E12002" s="173" t="s">
        <v>30555</v>
      </c>
      <c r="F12002" s="72" t="s">
        <v>6</v>
      </c>
      <c r="G12002" s="68" t="s">
        <v>31382</v>
      </c>
      <c r="H12002" s="73"/>
    </row>
    <row r="12003" spans="1:8" hidden="1">
      <c r="A12003" s="67">
        <v>12002</v>
      </c>
      <c r="B12003" s="72" t="s">
        <v>20707</v>
      </c>
      <c r="C12003" s="73" t="s">
        <v>20708</v>
      </c>
      <c r="D12003" s="71" t="s">
        <v>184</v>
      </c>
      <c r="E12003" s="173" t="s">
        <v>30555</v>
      </c>
      <c r="F12003" s="72" t="s">
        <v>6</v>
      </c>
      <c r="G12003" s="68" t="s">
        <v>31382</v>
      </c>
      <c r="H12003" s="73"/>
    </row>
    <row r="12004" spans="1:8" hidden="1">
      <c r="A12004" s="67">
        <v>12003</v>
      </c>
      <c r="B12004" s="72" t="s">
        <v>20709</v>
      </c>
      <c r="C12004" s="73" t="s">
        <v>20710</v>
      </c>
      <c r="D12004" s="71" t="s">
        <v>184</v>
      </c>
      <c r="E12004" s="173" t="s">
        <v>30555</v>
      </c>
      <c r="F12004" s="72" t="s">
        <v>6</v>
      </c>
      <c r="G12004" s="68" t="s">
        <v>31382</v>
      </c>
      <c r="H12004" s="73"/>
    </row>
    <row r="12005" spans="1:8" hidden="1">
      <c r="A12005" s="67">
        <v>12004</v>
      </c>
      <c r="B12005" s="72" t="s">
        <v>20711</v>
      </c>
      <c r="C12005" s="73" t="s">
        <v>20712</v>
      </c>
      <c r="D12005" s="71" t="s">
        <v>184</v>
      </c>
      <c r="E12005" s="173" t="s">
        <v>30555</v>
      </c>
      <c r="F12005" s="72" t="s">
        <v>6</v>
      </c>
      <c r="G12005" s="68" t="s">
        <v>31382</v>
      </c>
      <c r="H12005" s="73"/>
    </row>
    <row r="12006" spans="1:8" hidden="1">
      <c r="A12006" s="67">
        <v>12005</v>
      </c>
      <c r="B12006" s="72" t="s">
        <v>20713</v>
      </c>
      <c r="C12006" s="73" t="s">
        <v>20714</v>
      </c>
      <c r="D12006" s="71" t="s">
        <v>184</v>
      </c>
      <c r="E12006" s="173" t="s">
        <v>30555</v>
      </c>
      <c r="F12006" s="72" t="s">
        <v>6</v>
      </c>
      <c r="G12006" s="68" t="s">
        <v>31382</v>
      </c>
      <c r="H12006" s="73"/>
    </row>
    <row r="12007" spans="1:8" hidden="1">
      <c r="A12007" s="67">
        <v>12006</v>
      </c>
      <c r="B12007" s="72" t="s">
        <v>20715</v>
      </c>
      <c r="C12007" s="73" t="s">
        <v>20716</v>
      </c>
      <c r="D12007" s="71" t="s">
        <v>184</v>
      </c>
      <c r="E12007" s="173" t="s">
        <v>30555</v>
      </c>
      <c r="F12007" s="72" t="s">
        <v>6</v>
      </c>
      <c r="G12007" s="68" t="s">
        <v>31382</v>
      </c>
      <c r="H12007" s="73"/>
    </row>
    <row r="12008" spans="1:8" hidden="1">
      <c r="A12008" s="67">
        <v>12007</v>
      </c>
      <c r="B12008" s="72" t="s">
        <v>20717</v>
      </c>
      <c r="C12008" s="73" t="s">
        <v>20718</v>
      </c>
      <c r="D12008" s="71" t="s">
        <v>184</v>
      </c>
      <c r="E12008" s="173" t="s">
        <v>30555</v>
      </c>
      <c r="F12008" s="72" t="s">
        <v>6</v>
      </c>
      <c r="G12008" s="68" t="s">
        <v>31382</v>
      </c>
      <c r="H12008" s="73"/>
    </row>
    <row r="12009" spans="1:8" hidden="1">
      <c r="A12009" s="67">
        <v>12008</v>
      </c>
      <c r="B12009" s="72" t="s">
        <v>20719</v>
      </c>
      <c r="C12009" s="73" t="s">
        <v>20720</v>
      </c>
      <c r="D12009" s="71" t="s">
        <v>184</v>
      </c>
      <c r="E12009" s="173" t="s">
        <v>30555</v>
      </c>
      <c r="F12009" s="72" t="s">
        <v>6</v>
      </c>
      <c r="G12009" s="68" t="s">
        <v>31382</v>
      </c>
      <c r="H12009" s="73"/>
    </row>
    <row r="12010" spans="1:8" hidden="1">
      <c r="A12010" s="67">
        <v>12009</v>
      </c>
      <c r="B12010" s="72" t="s">
        <v>20721</v>
      </c>
      <c r="C12010" s="73" t="s">
        <v>20722</v>
      </c>
      <c r="D12010" s="71" t="s">
        <v>184</v>
      </c>
      <c r="E12010" s="173" t="s">
        <v>30555</v>
      </c>
      <c r="F12010" s="72" t="s">
        <v>6</v>
      </c>
      <c r="G12010" s="68" t="s">
        <v>31382</v>
      </c>
      <c r="H12010" s="73"/>
    </row>
    <row r="12011" spans="1:8" hidden="1">
      <c r="A12011" s="67">
        <v>12010</v>
      </c>
      <c r="B12011" s="72" t="s">
        <v>20723</v>
      </c>
      <c r="C12011" s="73" t="s">
        <v>20724</v>
      </c>
      <c r="D12011" s="71" t="s">
        <v>184</v>
      </c>
      <c r="E12011" s="173" t="s">
        <v>30555</v>
      </c>
      <c r="F12011" s="72" t="s">
        <v>6</v>
      </c>
      <c r="G12011" s="68" t="s">
        <v>31382</v>
      </c>
      <c r="H12011" s="73"/>
    </row>
    <row r="12012" spans="1:8" hidden="1">
      <c r="A12012" s="67">
        <v>12011</v>
      </c>
      <c r="B12012" s="72" t="s">
        <v>20725</v>
      </c>
      <c r="C12012" s="73" t="s">
        <v>20726</v>
      </c>
      <c r="D12012" s="71" t="s">
        <v>184</v>
      </c>
      <c r="E12012" s="173" t="s">
        <v>30555</v>
      </c>
      <c r="F12012" s="72" t="s">
        <v>6</v>
      </c>
      <c r="G12012" s="68" t="s">
        <v>31382</v>
      </c>
      <c r="H12012" s="73"/>
    </row>
    <row r="12013" spans="1:8" hidden="1">
      <c r="A12013" s="67">
        <v>12012</v>
      </c>
      <c r="B12013" s="72" t="s">
        <v>20727</v>
      </c>
      <c r="C12013" s="73" t="s">
        <v>20728</v>
      </c>
      <c r="D12013" s="71" t="s">
        <v>184</v>
      </c>
      <c r="E12013" s="173" t="s">
        <v>30555</v>
      </c>
      <c r="F12013" s="72" t="s">
        <v>6</v>
      </c>
      <c r="G12013" s="68" t="s">
        <v>31382</v>
      </c>
      <c r="H12013" s="73"/>
    </row>
    <row r="12014" spans="1:8" hidden="1">
      <c r="A12014" s="67">
        <v>12013</v>
      </c>
      <c r="B12014" s="72" t="s">
        <v>20729</v>
      </c>
      <c r="C12014" s="73" t="s">
        <v>20730</v>
      </c>
      <c r="D12014" s="71" t="s">
        <v>184</v>
      </c>
      <c r="E12014" s="173" t="s">
        <v>30555</v>
      </c>
      <c r="F12014" s="72" t="s">
        <v>6</v>
      </c>
      <c r="G12014" s="68" t="s">
        <v>31382</v>
      </c>
      <c r="H12014" s="73"/>
    </row>
    <row r="12015" spans="1:8" hidden="1">
      <c r="A12015" s="67">
        <v>12014</v>
      </c>
      <c r="B12015" s="72" t="s">
        <v>20731</v>
      </c>
      <c r="C12015" s="73" t="s">
        <v>20732</v>
      </c>
      <c r="D12015" s="71" t="s">
        <v>184</v>
      </c>
      <c r="E12015" s="173" t="s">
        <v>30555</v>
      </c>
      <c r="F12015" s="72" t="s">
        <v>6</v>
      </c>
      <c r="G12015" s="68" t="s">
        <v>31382</v>
      </c>
      <c r="H12015" s="73"/>
    </row>
    <row r="12016" spans="1:8" hidden="1">
      <c r="A12016" s="67">
        <v>12015</v>
      </c>
      <c r="B12016" s="72" t="s">
        <v>20733</v>
      </c>
      <c r="C12016" s="73" t="s">
        <v>20734</v>
      </c>
      <c r="D12016" s="71" t="s">
        <v>184</v>
      </c>
      <c r="E12016" s="173" t="s">
        <v>30555</v>
      </c>
      <c r="F12016" s="72" t="s">
        <v>6</v>
      </c>
      <c r="G12016" s="68" t="s">
        <v>31382</v>
      </c>
      <c r="H12016" s="73"/>
    </row>
    <row r="12017" spans="1:8" hidden="1">
      <c r="A12017" s="67">
        <v>12016</v>
      </c>
      <c r="B12017" s="72" t="s">
        <v>20735</v>
      </c>
      <c r="C12017" s="73" t="s">
        <v>20736</v>
      </c>
      <c r="D12017" s="71" t="s">
        <v>184</v>
      </c>
      <c r="E12017" s="173" t="s">
        <v>30555</v>
      </c>
      <c r="F12017" s="72" t="s">
        <v>6</v>
      </c>
      <c r="G12017" s="68" t="s">
        <v>31382</v>
      </c>
      <c r="H12017" s="73"/>
    </row>
    <row r="12018" spans="1:8" hidden="1">
      <c r="A12018" s="67">
        <v>12017</v>
      </c>
      <c r="B12018" s="72" t="s">
        <v>20737</v>
      </c>
      <c r="C12018" s="73" t="s">
        <v>20738</v>
      </c>
      <c r="D12018" s="71" t="s">
        <v>184</v>
      </c>
      <c r="E12018" s="173" t="s">
        <v>30555</v>
      </c>
      <c r="F12018" s="72" t="s">
        <v>6</v>
      </c>
      <c r="G12018" s="68" t="s">
        <v>31382</v>
      </c>
      <c r="H12018" s="73"/>
    </row>
    <row r="12019" spans="1:8" hidden="1">
      <c r="A12019" s="67">
        <v>12018</v>
      </c>
      <c r="B12019" s="72" t="s">
        <v>20739</v>
      </c>
      <c r="C12019" s="73" t="s">
        <v>20740</v>
      </c>
      <c r="D12019" s="71" t="s">
        <v>184</v>
      </c>
      <c r="E12019" s="173" t="s">
        <v>30555</v>
      </c>
      <c r="F12019" s="72" t="s">
        <v>6</v>
      </c>
      <c r="G12019" s="68" t="s">
        <v>31382</v>
      </c>
      <c r="H12019" s="73"/>
    </row>
    <row r="12020" spans="1:8" hidden="1">
      <c r="A12020" s="67">
        <v>12019</v>
      </c>
      <c r="B12020" s="72" t="s">
        <v>20741</v>
      </c>
      <c r="C12020" s="73" t="s">
        <v>20742</v>
      </c>
      <c r="D12020" s="71" t="s">
        <v>184</v>
      </c>
      <c r="E12020" s="173" t="s">
        <v>30555</v>
      </c>
      <c r="F12020" s="72" t="s">
        <v>6</v>
      </c>
      <c r="G12020" s="68" t="s">
        <v>31382</v>
      </c>
      <c r="H12020" s="73"/>
    </row>
    <row r="12021" spans="1:8" hidden="1">
      <c r="A12021" s="67">
        <v>12020</v>
      </c>
      <c r="B12021" s="72" t="s">
        <v>20743</v>
      </c>
      <c r="C12021" s="73" t="s">
        <v>20744</v>
      </c>
      <c r="D12021" s="71" t="s">
        <v>184</v>
      </c>
      <c r="E12021" s="173" t="s">
        <v>30555</v>
      </c>
      <c r="F12021" s="72" t="s">
        <v>6</v>
      </c>
      <c r="G12021" s="68" t="s">
        <v>31382</v>
      </c>
      <c r="H12021" s="73"/>
    </row>
    <row r="12022" spans="1:8" hidden="1">
      <c r="A12022" s="67">
        <v>12021</v>
      </c>
      <c r="B12022" s="72" t="s">
        <v>20745</v>
      </c>
      <c r="C12022" s="73" t="s">
        <v>20746</v>
      </c>
      <c r="D12022" s="71" t="s">
        <v>184</v>
      </c>
      <c r="E12022" s="173" t="s">
        <v>30555</v>
      </c>
      <c r="F12022" s="72" t="s">
        <v>6</v>
      </c>
      <c r="G12022" s="68" t="s">
        <v>31382</v>
      </c>
      <c r="H12022" s="73"/>
    </row>
    <row r="12023" spans="1:8" hidden="1">
      <c r="A12023" s="67">
        <v>12022</v>
      </c>
      <c r="B12023" s="72" t="s">
        <v>20747</v>
      </c>
      <c r="C12023" s="73" t="s">
        <v>20748</v>
      </c>
      <c r="D12023" s="71" t="s">
        <v>184</v>
      </c>
      <c r="E12023" s="173" t="s">
        <v>30555</v>
      </c>
      <c r="F12023" s="72" t="s">
        <v>6</v>
      </c>
      <c r="G12023" s="68" t="s">
        <v>31382</v>
      </c>
      <c r="H12023" s="73"/>
    </row>
    <row r="12024" spans="1:8" hidden="1">
      <c r="A12024" s="67">
        <v>12023</v>
      </c>
      <c r="B12024" s="72" t="s">
        <v>20749</v>
      </c>
      <c r="C12024" s="73" t="s">
        <v>20750</v>
      </c>
      <c r="D12024" s="71" t="s">
        <v>184</v>
      </c>
      <c r="E12024" s="173" t="s">
        <v>30555</v>
      </c>
      <c r="F12024" s="72" t="s">
        <v>6</v>
      </c>
      <c r="G12024" s="68" t="s">
        <v>31382</v>
      </c>
      <c r="H12024" s="73"/>
    </row>
    <row r="12025" spans="1:8" hidden="1">
      <c r="A12025" s="67">
        <v>12024</v>
      </c>
      <c r="B12025" s="72" t="s">
        <v>20751</v>
      </c>
      <c r="C12025" s="73" t="s">
        <v>20752</v>
      </c>
      <c r="D12025" s="71" t="s">
        <v>184</v>
      </c>
      <c r="E12025" s="173" t="s">
        <v>30555</v>
      </c>
      <c r="F12025" s="72" t="s">
        <v>6</v>
      </c>
      <c r="G12025" s="68" t="s">
        <v>31382</v>
      </c>
      <c r="H12025" s="73"/>
    </row>
    <row r="12026" spans="1:8" hidden="1">
      <c r="A12026" s="67">
        <v>12025</v>
      </c>
      <c r="B12026" s="72" t="s">
        <v>20753</v>
      </c>
      <c r="C12026" s="73" t="s">
        <v>20754</v>
      </c>
      <c r="D12026" s="71" t="s">
        <v>184</v>
      </c>
      <c r="E12026" s="173" t="s">
        <v>30555</v>
      </c>
      <c r="F12026" s="72" t="s">
        <v>6</v>
      </c>
      <c r="G12026" s="68" t="s">
        <v>31382</v>
      </c>
      <c r="H12026" s="73"/>
    </row>
    <row r="12027" spans="1:8" hidden="1">
      <c r="A12027" s="67">
        <v>12026</v>
      </c>
      <c r="B12027" s="72" t="s">
        <v>20755</v>
      </c>
      <c r="C12027" s="73" t="s">
        <v>20756</v>
      </c>
      <c r="D12027" s="71" t="s">
        <v>184</v>
      </c>
      <c r="E12027" s="173" t="s">
        <v>30555</v>
      </c>
      <c r="F12027" s="72" t="s">
        <v>6</v>
      </c>
      <c r="G12027" s="68" t="s">
        <v>31382</v>
      </c>
      <c r="H12027" s="73"/>
    </row>
    <row r="12028" spans="1:8" hidden="1">
      <c r="A12028" s="67">
        <v>12027</v>
      </c>
      <c r="B12028" s="72" t="s">
        <v>20757</v>
      </c>
      <c r="C12028" s="73" t="s">
        <v>20758</v>
      </c>
      <c r="D12028" s="71" t="s">
        <v>184</v>
      </c>
      <c r="E12028" s="173" t="s">
        <v>30555</v>
      </c>
      <c r="F12028" s="72" t="s">
        <v>6</v>
      </c>
      <c r="G12028" s="68" t="s">
        <v>31382</v>
      </c>
      <c r="H12028" s="73"/>
    </row>
    <row r="12029" spans="1:8" hidden="1">
      <c r="A12029" s="67">
        <v>12028</v>
      </c>
      <c r="B12029" s="72" t="s">
        <v>20759</v>
      </c>
      <c r="C12029" s="73" t="s">
        <v>20760</v>
      </c>
      <c r="D12029" s="71" t="s">
        <v>184</v>
      </c>
      <c r="E12029" s="173" t="s">
        <v>30555</v>
      </c>
      <c r="F12029" s="72" t="s">
        <v>6</v>
      </c>
      <c r="G12029" s="68" t="s">
        <v>31382</v>
      </c>
      <c r="H12029" s="73"/>
    </row>
    <row r="12030" spans="1:8" hidden="1">
      <c r="A12030" s="67">
        <v>12029</v>
      </c>
      <c r="B12030" s="72" t="s">
        <v>20761</v>
      </c>
      <c r="C12030" s="73" t="s">
        <v>20762</v>
      </c>
      <c r="D12030" s="71" t="s">
        <v>184</v>
      </c>
      <c r="E12030" s="173" t="s">
        <v>30555</v>
      </c>
      <c r="F12030" s="72" t="s">
        <v>6</v>
      </c>
      <c r="G12030" s="68" t="s">
        <v>31382</v>
      </c>
      <c r="H12030" s="73"/>
    </row>
    <row r="12031" spans="1:8" hidden="1">
      <c r="A12031" s="67">
        <v>12030</v>
      </c>
      <c r="B12031" s="72" t="s">
        <v>20763</v>
      </c>
      <c r="C12031" s="73" t="s">
        <v>20764</v>
      </c>
      <c r="D12031" s="71" t="s">
        <v>184</v>
      </c>
      <c r="E12031" s="173" t="s">
        <v>30555</v>
      </c>
      <c r="F12031" s="72" t="s">
        <v>6</v>
      </c>
      <c r="G12031" s="68" t="s">
        <v>31382</v>
      </c>
      <c r="H12031" s="73"/>
    </row>
    <row r="12032" spans="1:8" hidden="1">
      <c r="A12032" s="67">
        <v>12031</v>
      </c>
      <c r="B12032" s="72" t="s">
        <v>20765</v>
      </c>
      <c r="C12032" s="73" t="s">
        <v>20766</v>
      </c>
      <c r="D12032" s="71" t="s">
        <v>184</v>
      </c>
      <c r="E12032" s="173" t="s">
        <v>30555</v>
      </c>
      <c r="F12032" s="72" t="s">
        <v>6</v>
      </c>
      <c r="G12032" s="68" t="s">
        <v>31382</v>
      </c>
      <c r="H12032" s="73"/>
    </row>
    <row r="12033" spans="1:8" hidden="1">
      <c r="A12033" s="67">
        <v>12032</v>
      </c>
      <c r="B12033" s="72" t="s">
        <v>20767</v>
      </c>
      <c r="C12033" s="73" t="s">
        <v>20768</v>
      </c>
      <c r="D12033" s="71" t="s">
        <v>184</v>
      </c>
      <c r="E12033" s="173" t="s">
        <v>30555</v>
      </c>
      <c r="F12033" s="72" t="s">
        <v>6</v>
      </c>
      <c r="G12033" s="68" t="s">
        <v>31382</v>
      </c>
      <c r="H12033" s="73"/>
    </row>
    <row r="12034" spans="1:8" hidden="1">
      <c r="A12034" s="67">
        <v>12033</v>
      </c>
      <c r="B12034" s="72" t="s">
        <v>20769</v>
      </c>
      <c r="C12034" s="73" t="s">
        <v>20770</v>
      </c>
      <c r="D12034" s="71" t="s">
        <v>184</v>
      </c>
      <c r="E12034" s="173" t="s">
        <v>30555</v>
      </c>
      <c r="F12034" s="72" t="s">
        <v>6</v>
      </c>
      <c r="G12034" s="68" t="s">
        <v>31382</v>
      </c>
      <c r="H12034" s="73"/>
    </row>
    <row r="12035" spans="1:8" hidden="1">
      <c r="A12035" s="67">
        <v>12034</v>
      </c>
      <c r="B12035" s="72" t="s">
        <v>20771</v>
      </c>
      <c r="C12035" s="73" t="s">
        <v>20772</v>
      </c>
      <c r="D12035" s="71" t="s">
        <v>184</v>
      </c>
      <c r="E12035" s="173" t="s">
        <v>30555</v>
      </c>
      <c r="F12035" s="72" t="s">
        <v>6</v>
      </c>
      <c r="G12035" s="68" t="s">
        <v>31382</v>
      </c>
      <c r="H12035" s="73"/>
    </row>
    <row r="12036" spans="1:8" hidden="1">
      <c r="A12036" s="67">
        <v>12035</v>
      </c>
      <c r="B12036" s="72" t="s">
        <v>20773</v>
      </c>
      <c r="C12036" s="73" t="s">
        <v>20774</v>
      </c>
      <c r="D12036" s="71" t="s">
        <v>184</v>
      </c>
      <c r="E12036" s="173" t="s">
        <v>30555</v>
      </c>
      <c r="F12036" s="72" t="s">
        <v>6</v>
      </c>
      <c r="G12036" s="68" t="s">
        <v>31382</v>
      </c>
      <c r="H12036" s="73"/>
    </row>
    <row r="12037" spans="1:8" hidden="1">
      <c r="A12037" s="67">
        <v>12036</v>
      </c>
      <c r="B12037" s="72" t="s">
        <v>20775</v>
      </c>
      <c r="C12037" s="73" t="s">
        <v>20776</v>
      </c>
      <c r="D12037" s="71" t="s">
        <v>184</v>
      </c>
      <c r="E12037" s="173" t="s">
        <v>30555</v>
      </c>
      <c r="F12037" s="72" t="s">
        <v>6</v>
      </c>
      <c r="G12037" s="68" t="s">
        <v>31382</v>
      </c>
      <c r="H12037" s="73"/>
    </row>
    <row r="12038" spans="1:8" hidden="1">
      <c r="A12038" s="67">
        <v>12037</v>
      </c>
      <c r="B12038" s="72" t="s">
        <v>20777</v>
      </c>
      <c r="C12038" s="73" t="s">
        <v>20778</v>
      </c>
      <c r="D12038" s="71" t="s">
        <v>184</v>
      </c>
      <c r="E12038" s="173" t="s">
        <v>30555</v>
      </c>
      <c r="F12038" s="72" t="s">
        <v>6</v>
      </c>
      <c r="G12038" s="68" t="s">
        <v>31382</v>
      </c>
      <c r="H12038" s="73"/>
    </row>
    <row r="12039" spans="1:8" hidden="1">
      <c r="A12039" s="67">
        <v>12038</v>
      </c>
      <c r="B12039" s="72" t="s">
        <v>20779</v>
      </c>
      <c r="C12039" s="73" t="s">
        <v>20780</v>
      </c>
      <c r="D12039" s="71" t="s">
        <v>184</v>
      </c>
      <c r="E12039" s="173" t="s">
        <v>30555</v>
      </c>
      <c r="F12039" s="72" t="s">
        <v>6</v>
      </c>
      <c r="G12039" s="68" t="s">
        <v>31382</v>
      </c>
      <c r="H12039" s="73"/>
    </row>
    <row r="12040" spans="1:8" hidden="1">
      <c r="A12040" s="67">
        <v>12039</v>
      </c>
      <c r="B12040" s="72" t="s">
        <v>20781</v>
      </c>
      <c r="C12040" s="73" t="s">
        <v>20782</v>
      </c>
      <c r="D12040" s="71" t="s">
        <v>184</v>
      </c>
      <c r="E12040" s="173" t="s">
        <v>30555</v>
      </c>
      <c r="F12040" s="72" t="s">
        <v>6</v>
      </c>
      <c r="G12040" s="68" t="s">
        <v>31382</v>
      </c>
      <c r="H12040" s="73"/>
    </row>
    <row r="12041" spans="1:8" hidden="1">
      <c r="A12041" s="67">
        <v>12040</v>
      </c>
      <c r="B12041" s="72" t="s">
        <v>20783</v>
      </c>
      <c r="C12041" s="73" t="s">
        <v>20784</v>
      </c>
      <c r="D12041" s="71" t="s">
        <v>184</v>
      </c>
      <c r="E12041" s="173" t="s">
        <v>30555</v>
      </c>
      <c r="F12041" s="72" t="s">
        <v>6</v>
      </c>
      <c r="G12041" s="68" t="s">
        <v>31382</v>
      </c>
      <c r="H12041" s="73"/>
    </row>
    <row r="12042" spans="1:8" hidden="1">
      <c r="A12042" s="67">
        <v>12041</v>
      </c>
      <c r="B12042" s="72" t="s">
        <v>20785</v>
      </c>
      <c r="C12042" s="73" t="s">
        <v>20786</v>
      </c>
      <c r="D12042" s="71" t="s">
        <v>184</v>
      </c>
      <c r="E12042" s="173" t="s">
        <v>30555</v>
      </c>
      <c r="F12042" s="72" t="s">
        <v>6</v>
      </c>
      <c r="G12042" s="68" t="s">
        <v>31382</v>
      </c>
      <c r="H12042" s="73"/>
    </row>
    <row r="12043" spans="1:8" hidden="1">
      <c r="A12043" s="67">
        <v>12042</v>
      </c>
      <c r="B12043" s="72" t="s">
        <v>20787</v>
      </c>
      <c r="C12043" s="73" t="s">
        <v>20788</v>
      </c>
      <c r="D12043" s="71" t="s">
        <v>184</v>
      </c>
      <c r="E12043" s="173" t="s">
        <v>30555</v>
      </c>
      <c r="F12043" s="72" t="s">
        <v>6</v>
      </c>
      <c r="G12043" s="68" t="s">
        <v>31382</v>
      </c>
      <c r="H12043" s="73"/>
    </row>
    <row r="12044" spans="1:8" hidden="1">
      <c r="A12044" s="67">
        <v>12043</v>
      </c>
      <c r="B12044" s="72" t="s">
        <v>20789</v>
      </c>
      <c r="C12044" s="73" t="s">
        <v>20790</v>
      </c>
      <c r="D12044" s="71" t="s">
        <v>184</v>
      </c>
      <c r="E12044" s="173" t="s">
        <v>30555</v>
      </c>
      <c r="F12044" s="72" t="s">
        <v>6</v>
      </c>
      <c r="G12044" s="68" t="s">
        <v>31382</v>
      </c>
      <c r="H12044" s="73"/>
    </row>
    <row r="12045" spans="1:8" hidden="1">
      <c r="A12045" s="67">
        <v>12044</v>
      </c>
      <c r="B12045" s="72" t="s">
        <v>20791</v>
      </c>
      <c r="C12045" s="73" t="s">
        <v>20792</v>
      </c>
      <c r="D12045" s="71" t="s">
        <v>184</v>
      </c>
      <c r="E12045" s="173" t="s">
        <v>30555</v>
      </c>
      <c r="F12045" s="72" t="s">
        <v>6</v>
      </c>
      <c r="G12045" s="68" t="s">
        <v>31382</v>
      </c>
      <c r="H12045" s="73"/>
    </row>
    <row r="12046" spans="1:8" hidden="1">
      <c r="A12046" s="67">
        <v>12045</v>
      </c>
      <c r="B12046" s="72" t="s">
        <v>20793</v>
      </c>
      <c r="C12046" s="73" t="s">
        <v>20794</v>
      </c>
      <c r="D12046" s="71" t="s">
        <v>184</v>
      </c>
      <c r="E12046" s="173" t="s">
        <v>30555</v>
      </c>
      <c r="F12046" s="72" t="s">
        <v>6</v>
      </c>
      <c r="G12046" s="68" t="s">
        <v>31382</v>
      </c>
      <c r="H12046" s="73"/>
    </row>
    <row r="12047" spans="1:8" hidden="1">
      <c r="A12047" s="67">
        <v>12046</v>
      </c>
      <c r="B12047" s="72" t="s">
        <v>20795</v>
      </c>
      <c r="C12047" s="73" t="s">
        <v>20796</v>
      </c>
      <c r="D12047" s="71" t="s">
        <v>184</v>
      </c>
      <c r="E12047" s="173" t="s">
        <v>30555</v>
      </c>
      <c r="F12047" s="72" t="s">
        <v>6</v>
      </c>
      <c r="G12047" s="68" t="s">
        <v>31382</v>
      </c>
      <c r="H12047" s="73"/>
    </row>
    <row r="12048" spans="1:8" hidden="1">
      <c r="A12048" s="67">
        <v>12047</v>
      </c>
      <c r="B12048" s="72" t="s">
        <v>20797</v>
      </c>
      <c r="C12048" s="73" t="s">
        <v>20798</v>
      </c>
      <c r="D12048" s="71" t="s">
        <v>184</v>
      </c>
      <c r="E12048" s="173" t="s">
        <v>30555</v>
      </c>
      <c r="F12048" s="72" t="s">
        <v>6</v>
      </c>
      <c r="G12048" s="68" t="s">
        <v>31382</v>
      </c>
      <c r="H12048" s="73"/>
    </row>
    <row r="12049" spans="1:8" hidden="1">
      <c r="A12049" s="67">
        <v>12048</v>
      </c>
      <c r="B12049" s="72" t="s">
        <v>20799</v>
      </c>
      <c r="C12049" s="73" t="s">
        <v>20800</v>
      </c>
      <c r="D12049" s="71" t="s">
        <v>184</v>
      </c>
      <c r="E12049" s="173" t="s">
        <v>30555</v>
      </c>
      <c r="F12049" s="72" t="s">
        <v>6</v>
      </c>
      <c r="G12049" s="68" t="s">
        <v>31382</v>
      </c>
      <c r="H12049" s="73"/>
    </row>
    <row r="12050" spans="1:8" hidden="1">
      <c r="A12050" s="67">
        <v>12049</v>
      </c>
      <c r="B12050" s="72" t="s">
        <v>20801</v>
      </c>
      <c r="C12050" s="73" t="s">
        <v>20802</v>
      </c>
      <c r="D12050" s="71" t="s">
        <v>184</v>
      </c>
      <c r="E12050" s="173" t="s">
        <v>30555</v>
      </c>
      <c r="F12050" s="72" t="s">
        <v>6</v>
      </c>
      <c r="G12050" s="68" t="s">
        <v>31382</v>
      </c>
      <c r="H12050" s="73"/>
    </row>
    <row r="12051" spans="1:8" hidden="1">
      <c r="A12051" s="67">
        <v>12050</v>
      </c>
      <c r="B12051" s="72" t="s">
        <v>20803</v>
      </c>
      <c r="C12051" s="73" t="s">
        <v>20804</v>
      </c>
      <c r="D12051" s="71" t="s">
        <v>184</v>
      </c>
      <c r="E12051" s="173" t="s">
        <v>30555</v>
      </c>
      <c r="F12051" s="72" t="s">
        <v>6</v>
      </c>
      <c r="G12051" s="68" t="s">
        <v>31382</v>
      </c>
      <c r="H12051" s="73"/>
    </row>
    <row r="12052" spans="1:8" hidden="1">
      <c r="A12052" s="67">
        <v>12051</v>
      </c>
      <c r="B12052" s="72" t="s">
        <v>20805</v>
      </c>
      <c r="C12052" s="73" t="s">
        <v>20806</v>
      </c>
      <c r="D12052" s="71" t="s">
        <v>184</v>
      </c>
      <c r="E12052" s="173" t="s">
        <v>30555</v>
      </c>
      <c r="F12052" s="72" t="s">
        <v>6</v>
      </c>
      <c r="G12052" s="68" t="s">
        <v>31382</v>
      </c>
      <c r="H12052" s="73"/>
    </row>
    <row r="12053" spans="1:8" hidden="1">
      <c r="A12053" s="67">
        <v>12052</v>
      </c>
      <c r="B12053" s="72" t="s">
        <v>20807</v>
      </c>
      <c r="C12053" s="73" t="s">
        <v>20808</v>
      </c>
      <c r="D12053" s="71" t="s">
        <v>184</v>
      </c>
      <c r="E12053" s="173" t="s">
        <v>30555</v>
      </c>
      <c r="F12053" s="72" t="s">
        <v>6</v>
      </c>
      <c r="G12053" s="68" t="s">
        <v>31382</v>
      </c>
      <c r="H12053" s="73"/>
    </row>
    <row r="12054" spans="1:8" hidden="1">
      <c r="A12054" s="67">
        <v>12053</v>
      </c>
      <c r="B12054" s="72" t="s">
        <v>20809</v>
      </c>
      <c r="C12054" s="73" t="s">
        <v>20810</v>
      </c>
      <c r="D12054" s="71" t="s">
        <v>184</v>
      </c>
      <c r="E12054" s="173" t="s">
        <v>30555</v>
      </c>
      <c r="F12054" s="72" t="s">
        <v>6</v>
      </c>
      <c r="G12054" s="68" t="s">
        <v>31382</v>
      </c>
      <c r="H12054" s="73"/>
    </row>
    <row r="12055" spans="1:8" hidden="1">
      <c r="A12055" s="67">
        <v>12054</v>
      </c>
      <c r="B12055" s="72" t="s">
        <v>20811</v>
      </c>
      <c r="C12055" s="73" t="s">
        <v>20812</v>
      </c>
      <c r="D12055" s="71" t="s">
        <v>184</v>
      </c>
      <c r="E12055" s="173" t="s">
        <v>30555</v>
      </c>
      <c r="F12055" s="72" t="s">
        <v>6</v>
      </c>
      <c r="G12055" s="68" t="s">
        <v>31382</v>
      </c>
      <c r="H12055" s="73"/>
    </row>
    <row r="12056" spans="1:8" hidden="1">
      <c r="A12056" s="67">
        <v>12055</v>
      </c>
      <c r="B12056" s="72" t="s">
        <v>20813</v>
      </c>
      <c r="C12056" s="73" t="s">
        <v>20814</v>
      </c>
      <c r="D12056" s="71" t="s">
        <v>184</v>
      </c>
      <c r="E12056" s="173" t="s">
        <v>30555</v>
      </c>
      <c r="F12056" s="72" t="s">
        <v>6</v>
      </c>
      <c r="G12056" s="68" t="s">
        <v>31382</v>
      </c>
      <c r="H12056" s="73"/>
    </row>
    <row r="12057" spans="1:8" hidden="1">
      <c r="A12057" s="67">
        <v>12056</v>
      </c>
      <c r="B12057" s="72" t="s">
        <v>20815</v>
      </c>
      <c r="C12057" s="73" t="s">
        <v>20816</v>
      </c>
      <c r="D12057" s="71" t="s">
        <v>184</v>
      </c>
      <c r="E12057" s="173" t="s">
        <v>30555</v>
      </c>
      <c r="F12057" s="72" t="s">
        <v>6</v>
      </c>
      <c r="G12057" s="68" t="s">
        <v>31382</v>
      </c>
      <c r="H12057" s="73"/>
    </row>
    <row r="12058" spans="1:8" hidden="1">
      <c r="A12058" s="67">
        <v>12057</v>
      </c>
      <c r="B12058" s="72" t="s">
        <v>20817</v>
      </c>
      <c r="C12058" s="73" t="s">
        <v>20818</v>
      </c>
      <c r="D12058" s="71" t="s">
        <v>184</v>
      </c>
      <c r="E12058" s="173" t="s">
        <v>30555</v>
      </c>
      <c r="F12058" s="72" t="s">
        <v>6</v>
      </c>
      <c r="G12058" s="68" t="s">
        <v>31382</v>
      </c>
      <c r="H12058" s="73"/>
    </row>
    <row r="12059" spans="1:8" hidden="1">
      <c r="A12059" s="67">
        <v>12058</v>
      </c>
      <c r="B12059" s="72" t="s">
        <v>20819</v>
      </c>
      <c r="C12059" s="73" t="s">
        <v>20820</v>
      </c>
      <c r="D12059" s="71" t="s">
        <v>184</v>
      </c>
      <c r="E12059" s="173" t="s">
        <v>30555</v>
      </c>
      <c r="F12059" s="72" t="s">
        <v>6</v>
      </c>
      <c r="G12059" s="68" t="s">
        <v>31382</v>
      </c>
      <c r="H12059" s="73"/>
    </row>
    <row r="12060" spans="1:8" hidden="1">
      <c r="A12060" s="67">
        <v>12059</v>
      </c>
      <c r="B12060" s="72" t="s">
        <v>20821</v>
      </c>
      <c r="C12060" s="73" t="s">
        <v>20822</v>
      </c>
      <c r="D12060" s="71" t="s">
        <v>184</v>
      </c>
      <c r="E12060" s="173" t="s">
        <v>30555</v>
      </c>
      <c r="F12060" s="72" t="s">
        <v>6</v>
      </c>
      <c r="G12060" s="68" t="s">
        <v>31382</v>
      </c>
      <c r="H12060" s="73"/>
    </row>
    <row r="12061" spans="1:8" hidden="1">
      <c r="A12061" s="67">
        <v>12060</v>
      </c>
      <c r="B12061" s="72" t="s">
        <v>20823</v>
      </c>
      <c r="C12061" s="73" t="s">
        <v>20824</v>
      </c>
      <c r="D12061" s="71" t="s">
        <v>184</v>
      </c>
      <c r="E12061" s="173" t="s">
        <v>30555</v>
      </c>
      <c r="F12061" s="72" t="s">
        <v>6</v>
      </c>
      <c r="G12061" s="68" t="s">
        <v>31382</v>
      </c>
      <c r="H12061" s="73"/>
    </row>
    <row r="12062" spans="1:8" hidden="1">
      <c r="A12062" s="67">
        <v>12061</v>
      </c>
      <c r="B12062" s="72" t="s">
        <v>20825</v>
      </c>
      <c r="C12062" s="73" t="s">
        <v>20826</v>
      </c>
      <c r="D12062" s="71" t="s">
        <v>184</v>
      </c>
      <c r="E12062" s="173" t="s">
        <v>30555</v>
      </c>
      <c r="F12062" s="72" t="s">
        <v>6</v>
      </c>
      <c r="G12062" s="68" t="s">
        <v>31382</v>
      </c>
      <c r="H12062" s="73"/>
    </row>
    <row r="12063" spans="1:8" hidden="1">
      <c r="A12063" s="67">
        <v>12062</v>
      </c>
      <c r="B12063" s="72" t="s">
        <v>20827</v>
      </c>
      <c r="C12063" s="73" t="s">
        <v>20828</v>
      </c>
      <c r="D12063" s="71" t="s">
        <v>184</v>
      </c>
      <c r="E12063" s="173" t="s">
        <v>30555</v>
      </c>
      <c r="F12063" s="72" t="s">
        <v>6</v>
      </c>
      <c r="G12063" s="68" t="s">
        <v>31382</v>
      </c>
      <c r="H12063" s="73"/>
    </row>
    <row r="12064" spans="1:8" hidden="1">
      <c r="A12064" s="67">
        <v>12063</v>
      </c>
      <c r="B12064" s="72" t="s">
        <v>20829</v>
      </c>
      <c r="C12064" s="73" t="s">
        <v>20830</v>
      </c>
      <c r="D12064" s="71" t="s">
        <v>184</v>
      </c>
      <c r="E12064" s="173" t="s">
        <v>30555</v>
      </c>
      <c r="F12064" s="72" t="s">
        <v>6</v>
      </c>
      <c r="G12064" s="68" t="s">
        <v>31382</v>
      </c>
      <c r="H12064" s="73"/>
    </row>
    <row r="12065" spans="1:8" hidden="1">
      <c r="A12065" s="67">
        <v>12064</v>
      </c>
      <c r="B12065" s="72" t="s">
        <v>20831</v>
      </c>
      <c r="C12065" s="73" t="s">
        <v>20832</v>
      </c>
      <c r="D12065" s="71" t="s">
        <v>184</v>
      </c>
      <c r="E12065" s="173" t="s">
        <v>30555</v>
      </c>
      <c r="F12065" s="72" t="s">
        <v>6</v>
      </c>
      <c r="G12065" s="68" t="s">
        <v>31382</v>
      </c>
      <c r="H12065" s="73"/>
    </row>
    <row r="12066" spans="1:8" hidden="1">
      <c r="A12066" s="67">
        <v>12065</v>
      </c>
      <c r="B12066" s="72" t="s">
        <v>20833</v>
      </c>
      <c r="C12066" s="73" t="s">
        <v>20834</v>
      </c>
      <c r="D12066" s="71" t="s">
        <v>184</v>
      </c>
      <c r="E12066" s="173" t="s">
        <v>30555</v>
      </c>
      <c r="F12066" s="72" t="s">
        <v>6</v>
      </c>
      <c r="G12066" s="68" t="s">
        <v>31382</v>
      </c>
      <c r="H12066" s="73"/>
    </row>
    <row r="12067" spans="1:8" hidden="1">
      <c r="A12067" s="67">
        <v>12066</v>
      </c>
      <c r="B12067" s="72" t="s">
        <v>20835</v>
      </c>
      <c r="C12067" s="73" t="s">
        <v>20836</v>
      </c>
      <c r="D12067" s="71" t="s">
        <v>184</v>
      </c>
      <c r="E12067" s="173" t="s">
        <v>30555</v>
      </c>
      <c r="F12067" s="72" t="s">
        <v>6</v>
      </c>
      <c r="G12067" s="68" t="s">
        <v>31382</v>
      </c>
      <c r="H12067" s="73"/>
    </row>
    <row r="12068" spans="1:8" hidden="1">
      <c r="A12068" s="67">
        <v>12067</v>
      </c>
      <c r="B12068" s="72" t="s">
        <v>20837</v>
      </c>
      <c r="C12068" s="73" t="s">
        <v>20838</v>
      </c>
      <c r="D12068" s="71" t="s">
        <v>184</v>
      </c>
      <c r="E12068" s="173" t="s">
        <v>30555</v>
      </c>
      <c r="F12068" s="72" t="s">
        <v>6</v>
      </c>
      <c r="G12068" s="68" t="s">
        <v>31382</v>
      </c>
      <c r="H12068" s="73"/>
    </row>
    <row r="12069" spans="1:8" hidden="1">
      <c r="A12069" s="67">
        <v>12068</v>
      </c>
      <c r="B12069" s="72" t="s">
        <v>20839</v>
      </c>
      <c r="C12069" s="73" t="s">
        <v>20840</v>
      </c>
      <c r="D12069" s="71" t="s">
        <v>184</v>
      </c>
      <c r="E12069" s="173" t="s">
        <v>30555</v>
      </c>
      <c r="F12069" s="72" t="s">
        <v>6</v>
      </c>
      <c r="G12069" s="68" t="s">
        <v>31382</v>
      </c>
      <c r="H12069" s="73"/>
    </row>
    <row r="12070" spans="1:8" hidden="1">
      <c r="A12070" s="67">
        <v>12069</v>
      </c>
      <c r="B12070" s="72" t="s">
        <v>20841</v>
      </c>
      <c r="C12070" s="73" t="s">
        <v>20842</v>
      </c>
      <c r="D12070" s="71" t="s">
        <v>184</v>
      </c>
      <c r="E12070" s="173" t="s">
        <v>30555</v>
      </c>
      <c r="F12070" s="72" t="s">
        <v>6</v>
      </c>
      <c r="G12070" s="68" t="s">
        <v>31382</v>
      </c>
      <c r="H12070" s="73"/>
    </row>
    <row r="12071" spans="1:8" hidden="1">
      <c r="A12071" s="67">
        <v>12070</v>
      </c>
      <c r="B12071" s="72" t="s">
        <v>20843</v>
      </c>
      <c r="C12071" s="73" t="s">
        <v>20844</v>
      </c>
      <c r="D12071" s="71" t="s">
        <v>184</v>
      </c>
      <c r="E12071" s="173" t="s">
        <v>30555</v>
      </c>
      <c r="F12071" s="72" t="s">
        <v>6</v>
      </c>
      <c r="G12071" s="68" t="s">
        <v>31382</v>
      </c>
      <c r="H12071" s="73"/>
    </row>
    <row r="12072" spans="1:8" hidden="1">
      <c r="A12072" s="67">
        <v>12071</v>
      </c>
      <c r="B12072" s="72" t="s">
        <v>20845</v>
      </c>
      <c r="C12072" s="73" t="s">
        <v>20846</v>
      </c>
      <c r="D12072" s="71" t="s">
        <v>184</v>
      </c>
      <c r="E12072" s="173" t="s">
        <v>30555</v>
      </c>
      <c r="F12072" s="72" t="s">
        <v>6</v>
      </c>
      <c r="G12072" s="68" t="s">
        <v>31382</v>
      </c>
      <c r="H12072" s="73"/>
    </row>
    <row r="12073" spans="1:8" hidden="1">
      <c r="A12073" s="67">
        <v>12072</v>
      </c>
      <c r="B12073" s="72" t="s">
        <v>20847</v>
      </c>
      <c r="C12073" s="73" t="s">
        <v>20848</v>
      </c>
      <c r="D12073" s="71" t="s">
        <v>184</v>
      </c>
      <c r="E12073" s="173" t="s">
        <v>30555</v>
      </c>
      <c r="F12073" s="72" t="s">
        <v>6</v>
      </c>
      <c r="G12073" s="68" t="s">
        <v>31382</v>
      </c>
      <c r="H12073" s="73"/>
    </row>
    <row r="12074" spans="1:8" hidden="1">
      <c r="A12074" s="67">
        <v>12073</v>
      </c>
      <c r="B12074" s="72" t="s">
        <v>20849</v>
      </c>
      <c r="C12074" s="73" t="s">
        <v>20850</v>
      </c>
      <c r="D12074" s="71" t="s">
        <v>184</v>
      </c>
      <c r="E12074" s="173" t="s">
        <v>30555</v>
      </c>
      <c r="F12074" s="72" t="s">
        <v>6</v>
      </c>
      <c r="G12074" s="68" t="s">
        <v>31382</v>
      </c>
      <c r="H12074" s="73"/>
    </row>
    <row r="12075" spans="1:8" hidden="1">
      <c r="A12075" s="67">
        <v>12074</v>
      </c>
      <c r="B12075" s="72" t="s">
        <v>20851</v>
      </c>
      <c r="C12075" s="73" t="s">
        <v>20852</v>
      </c>
      <c r="D12075" s="71" t="s">
        <v>184</v>
      </c>
      <c r="E12075" s="172">
        <v>26.77</v>
      </c>
      <c r="F12075" s="72" t="s">
        <v>6</v>
      </c>
      <c r="G12075" s="68" t="s">
        <v>31382</v>
      </c>
      <c r="H12075" s="73"/>
    </row>
    <row r="12076" spans="1:8" hidden="1">
      <c r="A12076" s="67">
        <v>12075</v>
      </c>
      <c r="B12076" s="72" t="s">
        <v>20853</v>
      </c>
      <c r="C12076" s="73" t="s">
        <v>20854</v>
      </c>
      <c r="D12076" s="71" t="s">
        <v>184</v>
      </c>
      <c r="E12076" s="173" t="s">
        <v>30555</v>
      </c>
      <c r="F12076" s="72" t="s">
        <v>6</v>
      </c>
      <c r="G12076" s="68" t="s">
        <v>31382</v>
      </c>
      <c r="H12076" s="73"/>
    </row>
    <row r="12077" spans="1:8" hidden="1">
      <c r="A12077" s="67">
        <v>12076</v>
      </c>
      <c r="B12077" s="72" t="s">
        <v>20855</v>
      </c>
      <c r="C12077" s="73" t="s">
        <v>20856</v>
      </c>
      <c r="D12077" s="71" t="s">
        <v>184</v>
      </c>
      <c r="E12077" s="173" t="s">
        <v>30555</v>
      </c>
      <c r="F12077" s="72" t="s">
        <v>6</v>
      </c>
      <c r="G12077" s="68" t="s">
        <v>31382</v>
      </c>
      <c r="H12077" s="73"/>
    </row>
    <row r="12078" spans="1:8" hidden="1">
      <c r="A12078" s="67">
        <v>12077</v>
      </c>
      <c r="B12078" s="72" t="s">
        <v>20857</v>
      </c>
      <c r="C12078" s="73" t="s">
        <v>20858</v>
      </c>
      <c r="D12078" s="71" t="s">
        <v>184</v>
      </c>
      <c r="E12078" s="173" t="s">
        <v>30555</v>
      </c>
      <c r="F12078" s="72" t="s">
        <v>6</v>
      </c>
      <c r="G12078" s="68" t="s">
        <v>31382</v>
      </c>
      <c r="H12078" s="73"/>
    </row>
    <row r="12079" spans="1:8" hidden="1">
      <c r="A12079" s="67">
        <v>12078</v>
      </c>
      <c r="B12079" s="72" t="s">
        <v>20859</v>
      </c>
      <c r="C12079" s="73" t="s">
        <v>20860</v>
      </c>
      <c r="D12079" s="71" t="s">
        <v>184</v>
      </c>
      <c r="E12079" s="173" t="s">
        <v>30555</v>
      </c>
      <c r="F12079" s="72" t="s">
        <v>6</v>
      </c>
      <c r="G12079" s="68" t="s">
        <v>31382</v>
      </c>
      <c r="H12079" s="73"/>
    </row>
    <row r="12080" spans="1:8" hidden="1">
      <c r="A12080" s="67">
        <v>12079</v>
      </c>
      <c r="B12080" s="72" t="s">
        <v>20861</v>
      </c>
      <c r="C12080" s="73" t="s">
        <v>20862</v>
      </c>
      <c r="D12080" s="71" t="s">
        <v>184</v>
      </c>
      <c r="E12080" s="173" t="s">
        <v>30555</v>
      </c>
      <c r="F12080" s="72" t="s">
        <v>6</v>
      </c>
      <c r="G12080" s="68" t="s">
        <v>31382</v>
      </c>
      <c r="H12080" s="73"/>
    </row>
    <row r="12081" spans="1:8" hidden="1">
      <c r="A12081" s="67">
        <v>12080</v>
      </c>
      <c r="B12081" s="72" t="s">
        <v>20863</v>
      </c>
      <c r="C12081" s="73" t="s">
        <v>20864</v>
      </c>
      <c r="D12081" s="71" t="s">
        <v>184</v>
      </c>
      <c r="E12081" s="173" t="s">
        <v>30555</v>
      </c>
      <c r="F12081" s="72" t="s">
        <v>6</v>
      </c>
      <c r="G12081" s="68" t="s">
        <v>31382</v>
      </c>
      <c r="H12081" s="73"/>
    </row>
    <row r="12082" spans="1:8" hidden="1">
      <c r="A12082" s="67">
        <v>12081</v>
      </c>
      <c r="B12082" s="72" t="s">
        <v>20865</v>
      </c>
      <c r="C12082" s="73" t="s">
        <v>20866</v>
      </c>
      <c r="D12082" s="71" t="s">
        <v>184</v>
      </c>
      <c r="E12082" s="173" t="s">
        <v>30555</v>
      </c>
      <c r="F12082" s="72" t="s">
        <v>6</v>
      </c>
      <c r="G12082" s="68" t="s">
        <v>31382</v>
      </c>
      <c r="H12082" s="73"/>
    </row>
    <row r="12083" spans="1:8" hidden="1">
      <c r="A12083" s="67">
        <v>12082</v>
      </c>
      <c r="B12083" s="72" t="s">
        <v>20867</v>
      </c>
      <c r="C12083" s="73" t="s">
        <v>20868</v>
      </c>
      <c r="D12083" s="71" t="s">
        <v>184</v>
      </c>
      <c r="E12083" s="173" t="s">
        <v>30555</v>
      </c>
      <c r="F12083" s="72" t="s">
        <v>6</v>
      </c>
      <c r="G12083" s="68" t="s">
        <v>31382</v>
      </c>
      <c r="H12083" s="73"/>
    </row>
    <row r="12084" spans="1:8" hidden="1">
      <c r="A12084" s="67">
        <v>12083</v>
      </c>
      <c r="B12084" s="72" t="s">
        <v>20869</v>
      </c>
      <c r="C12084" s="73" t="s">
        <v>20870</v>
      </c>
      <c r="D12084" s="71" t="s">
        <v>184</v>
      </c>
      <c r="E12084" s="173" t="s">
        <v>30555</v>
      </c>
      <c r="F12084" s="72" t="s">
        <v>6</v>
      </c>
      <c r="G12084" s="68" t="s">
        <v>31382</v>
      </c>
      <c r="H12084" s="73"/>
    </row>
    <row r="12085" spans="1:8" hidden="1">
      <c r="A12085" s="67">
        <v>12084</v>
      </c>
      <c r="B12085" s="72" t="s">
        <v>20871</v>
      </c>
      <c r="C12085" s="73" t="s">
        <v>20872</v>
      </c>
      <c r="D12085" s="71" t="s">
        <v>184</v>
      </c>
      <c r="E12085" s="173" t="s">
        <v>30555</v>
      </c>
      <c r="F12085" s="72" t="s">
        <v>6</v>
      </c>
      <c r="G12085" s="68" t="s">
        <v>31382</v>
      </c>
      <c r="H12085" s="73"/>
    </row>
    <row r="12086" spans="1:8" hidden="1">
      <c r="A12086" s="67">
        <v>12085</v>
      </c>
      <c r="B12086" s="72" t="s">
        <v>20873</v>
      </c>
      <c r="C12086" s="73" t="s">
        <v>20874</v>
      </c>
      <c r="D12086" s="71" t="s">
        <v>184</v>
      </c>
      <c r="E12086" s="173" t="s">
        <v>30555</v>
      </c>
      <c r="F12086" s="72" t="s">
        <v>6</v>
      </c>
      <c r="G12086" s="68" t="s">
        <v>31382</v>
      </c>
      <c r="H12086" s="73"/>
    </row>
    <row r="12087" spans="1:8" hidden="1">
      <c r="A12087" s="67">
        <v>12086</v>
      </c>
      <c r="B12087" s="72" t="s">
        <v>20875</v>
      </c>
      <c r="C12087" s="73" t="s">
        <v>20876</v>
      </c>
      <c r="D12087" s="71" t="s">
        <v>184</v>
      </c>
      <c r="E12087" s="173" t="s">
        <v>30555</v>
      </c>
      <c r="F12087" s="72" t="s">
        <v>6</v>
      </c>
      <c r="G12087" s="68" t="s">
        <v>31382</v>
      </c>
      <c r="H12087" s="73"/>
    </row>
    <row r="12088" spans="1:8" hidden="1">
      <c r="A12088" s="67">
        <v>12087</v>
      </c>
      <c r="B12088" s="72" t="s">
        <v>20877</v>
      </c>
      <c r="C12088" s="73" t="s">
        <v>20878</v>
      </c>
      <c r="D12088" s="71" t="s">
        <v>184</v>
      </c>
      <c r="E12088" s="173" t="s">
        <v>30555</v>
      </c>
      <c r="F12088" s="72" t="s">
        <v>6</v>
      </c>
      <c r="G12088" s="68" t="s">
        <v>31382</v>
      </c>
      <c r="H12088" s="73"/>
    </row>
    <row r="12089" spans="1:8" hidden="1">
      <c r="A12089" s="67">
        <v>12088</v>
      </c>
      <c r="B12089" s="72" t="s">
        <v>20879</v>
      </c>
      <c r="C12089" s="73" t="s">
        <v>20880</v>
      </c>
      <c r="D12089" s="71" t="s">
        <v>184</v>
      </c>
      <c r="E12089" s="173" t="s">
        <v>30555</v>
      </c>
      <c r="F12089" s="72" t="s">
        <v>6</v>
      </c>
      <c r="G12089" s="68" t="s">
        <v>31382</v>
      </c>
      <c r="H12089" s="73"/>
    </row>
    <row r="12090" spans="1:8" hidden="1">
      <c r="A12090" s="67">
        <v>12089</v>
      </c>
      <c r="B12090" s="72" t="s">
        <v>20881</v>
      </c>
      <c r="C12090" s="73" t="s">
        <v>20882</v>
      </c>
      <c r="D12090" s="71" t="s">
        <v>184</v>
      </c>
      <c r="E12090" s="173" t="s">
        <v>30555</v>
      </c>
      <c r="F12090" s="72" t="s">
        <v>6</v>
      </c>
      <c r="G12090" s="68" t="s">
        <v>31382</v>
      </c>
      <c r="H12090" s="73"/>
    </row>
    <row r="12091" spans="1:8" hidden="1">
      <c r="A12091" s="67">
        <v>12090</v>
      </c>
      <c r="B12091" s="72" t="s">
        <v>20883</v>
      </c>
      <c r="C12091" s="73" t="s">
        <v>20884</v>
      </c>
      <c r="D12091" s="71" t="s">
        <v>184</v>
      </c>
      <c r="E12091" s="173" t="s">
        <v>30555</v>
      </c>
      <c r="F12091" s="72" t="s">
        <v>6</v>
      </c>
      <c r="G12091" s="68" t="s">
        <v>31382</v>
      </c>
      <c r="H12091" s="73"/>
    </row>
    <row r="12092" spans="1:8" hidden="1">
      <c r="A12092" s="67">
        <v>12091</v>
      </c>
      <c r="B12092" s="72" t="s">
        <v>20885</v>
      </c>
      <c r="C12092" s="73" t="s">
        <v>20886</v>
      </c>
      <c r="D12092" s="71" t="s">
        <v>184</v>
      </c>
      <c r="E12092" s="173" t="s">
        <v>30555</v>
      </c>
      <c r="F12092" s="72" t="s">
        <v>6</v>
      </c>
      <c r="G12092" s="68" t="s">
        <v>31382</v>
      </c>
      <c r="H12092" s="73"/>
    </row>
    <row r="12093" spans="1:8" hidden="1">
      <c r="A12093" s="67">
        <v>12092</v>
      </c>
      <c r="B12093" s="72" t="s">
        <v>20887</v>
      </c>
      <c r="C12093" s="73" t="s">
        <v>20888</v>
      </c>
      <c r="D12093" s="71" t="s">
        <v>184</v>
      </c>
      <c r="E12093" s="173" t="s">
        <v>30555</v>
      </c>
      <c r="F12093" s="72" t="s">
        <v>6</v>
      </c>
      <c r="G12093" s="68" t="s">
        <v>31382</v>
      </c>
      <c r="H12093" s="73"/>
    </row>
    <row r="12094" spans="1:8" hidden="1">
      <c r="A12094" s="67">
        <v>12093</v>
      </c>
      <c r="B12094" s="72" t="s">
        <v>20889</v>
      </c>
      <c r="C12094" s="73" t="s">
        <v>20890</v>
      </c>
      <c r="D12094" s="71" t="s">
        <v>184</v>
      </c>
      <c r="E12094" s="173" t="s">
        <v>30555</v>
      </c>
      <c r="F12094" s="72" t="s">
        <v>6</v>
      </c>
      <c r="G12094" s="68" t="s">
        <v>31382</v>
      </c>
      <c r="H12094" s="73"/>
    </row>
    <row r="12095" spans="1:8" hidden="1">
      <c r="A12095" s="67">
        <v>12094</v>
      </c>
      <c r="B12095" s="72" t="s">
        <v>20891</v>
      </c>
      <c r="C12095" s="73" t="s">
        <v>20892</v>
      </c>
      <c r="D12095" s="71" t="s">
        <v>184</v>
      </c>
      <c r="E12095" s="173" t="s">
        <v>30555</v>
      </c>
      <c r="F12095" s="72" t="s">
        <v>6</v>
      </c>
      <c r="G12095" s="68" t="s">
        <v>31382</v>
      </c>
      <c r="H12095" s="73"/>
    </row>
    <row r="12096" spans="1:8" hidden="1">
      <c r="A12096" s="67">
        <v>12095</v>
      </c>
      <c r="B12096" s="72" t="s">
        <v>20893</v>
      </c>
      <c r="C12096" s="73" t="s">
        <v>20894</v>
      </c>
      <c r="D12096" s="71" t="s">
        <v>184</v>
      </c>
      <c r="E12096" s="173" t="s">
        <v>30555</v>
      </c>
      <c r="F12096" s="72" t="s">
        <v>6</v>
      </c>
      <c r="G12096" s="68" t="s">
        <v>31382</v>
      </c>
      <c r="H12096" s="73"/>
    </row>
    <row r="12097" spans="1:8" hidden="1">
      <c r="A12097" s="67">
        <v>12096</v>
      </c>
      <c r="B12097" s="72" t="s">
        <v>20895</v>
      </c>
      <c r="C12097" s="73" t="s">
        <v>20896</v>
      </c>
      <c r="D12097" s="71" t="s">
        <v>184</v>
      </c>
      <c r="E12097" s="173" t="s">
        <v>30555</v>
      </c>
      <c r="F12097" s="72" t="s">
        <v>6</v>
      </c>
      <c r="G12097" s="68" t="s">
        <v>31382</v>
      </c>
      <c r="H12097" s="73"/>
    </row>
    <row r="12098" spans="1:8" hidden="1">
      <c r="A12098" s="67">
        <v>12097</v>
      </c>
      <c r="B12098" s="72" t="s">
        <v>20897</v>
      </c>
      <c r="C12098" s="73" t="s">
        <v>20898</v>
      </c>
      <c r="D12098" s="71" t="s">
        <v>184</v>
      </c>
      <c r="E12098" s="173" t="s">
        <v>30555</v>
      </c>
      <c r="F12098" s="72" t="s">
        <v>6</v>
      </c>
      <c r="G12098" s="68" t="s">
        <v>31382</v>
      </c>
      <c r="H12098" s="73"/>
    </row>
    <row r="12099" spans="1:8" hidden="1">
      <c r="A12099" s="67">
        <v>12098</v>
      </c>
      <c r="B12099" s="72" t="s">
        <v>20899</v>
      </c>
      <c r="C12099" s="73" t="s">
        <v>20900</v>
      </c>
      <c r="D12099" s="71" t="s">
        <v>184</v>
      </c>
      <c r="E12099" s="173" t="s">
        <v>30555</v>
      </c>
      <c r="F12099" s="72" t="s">
        <v>6</v>
      </c>
      <c r="G12099" s="68" t="s">
        <v>31382</v>
      </c>
      <c r="H12099" s="73"/>
    </row>
    <row r="12100" spans="1:8" hidden="1">
      <c r="A12100" s="67">
        <v>12099</v>
      </c>
      <c r="B12100" s="72" t="s">
        <v>20901</v>
      </c>
      <c r="C12100" s="73" t="s">
        <v>20902</v>
      </c>
      <c r="D12100" s="71" t="s">
        <v>184</v>
      </c>
      <c r="E12100" s="172">
        <v>26.77</v>
      </c>
      <c r="F12100" s="72" t="s">
        <v>6</v>
      </c>
      <c r="G12100" s="68" t="s">
        <v>31382</v>
      </c>
      <c r="H12100" s="73"/>
    </row>
    <row r="12101" spans="1:8" hidden="1">
      <c r="A12101" s="67">
        <v>12100</v>
      </c>
      <c r="B12101" s="72" t="s">
        <v>20903</v>
      </c>
      <c r="C12101" s="73" t="s">
        <v>20904</v>
      </c>
      <c r="D12101" s="71" t="s">
        <v>184</v>
      </c>
      <c r="E12101" s="173" t="s">
        <v>30555</v>
      </c>
      <c r="F12101" s="72" t="s">
        <v>6</v>
      </c>
      <c r="G12101" s="68" t="s">
        <v>31382</v>
      </c>
      <c r="H12101" s="73"/>
    </row>
    <row r="12102" spans="1:8" hidden="1">
      <c r="A12102" s="67">
        <v>12101</v>
      </c>
      <c r="B12102" s="72" t="s">
        <v>20905</v>
      </c>
      <c r="C12102" s="73" t="s">
        <v>20906</v>
      </c>
      <c r="D12102" s="71" t="s">
        <v>184</v>
      </c>
      <c r="E12102" s="173" t="s">
        <v>30555</v>
      </c>
      <c r="F12102" s="72" t="s">
        <v>6</v>
      </c>
      <c r="G12102" s="68" t="s">
        <v>31382</v>
      </c>
      <c r="H12102" s="73"/>
    </row>
    <row r="12103" spans="1:8" hidden="1">
      <c r="A12103" s="67">
        <v>12102</v>
      </c>
      <c r="B12103" s="72" t="s">
        <v>20907</v>
      </c>
      <c r="C12103" s="73" t="s">
        <v>20908</v>
      </c>
      <c r="D12103" s="71" t="s">
        <v>184</v>
      </c>
      <c r="E12103" s="173" t="s">
        <v>30555</v>
      </c>
      <c r="F12103" s="72" t="s">
        <v>6</v>
      </c>
      <c r="G12103" s="68" t="s">
        <v>31382</v>
      </c>
      <c r="H12103" s="73"/>
    </row>
    <row r="12104" spans="1:8" hidden="1">
      <c r="A12104" s="67">
        <v>12103</v>
      </c>
      <c r="B12104" s="72" t="s">
        <v>20909</v>
      </c>
      <c r="C12104" s="73" t="s">
        <v>20910</v>
      </c>
      <c r="D12104" s="71" t="s">
        <v>184</v>
      </c>
      <c r="E12104" s="173" t="s">
        <v>30555</v>
      </c>
      <c r="F12104" s="72" t="s">
        <v>6</v>
      </c>
      <c r="G12104" s="68" t="s">
        <v>31382</v>
      </c>
      <c r="H12104" s="73"/>
    </row>
    <row r="12105" spans="1:8" hidden="1">
      <c r="A12105" s="67">
        <v>12104</v>
      </c>
      <c r="B12105" s="72" t="s">
        <v>20911</v>
      </c>
      <c r="C12105" s="73" t="s">
        <v>20912</v>
      </c>
      <c r="D12105" s="71" t="s">
        <v>184</v>
      </c>
      <c r="E12105" s="173" t="s">
        <v>30555</v>
      </c>
      <c r="F12105" s="72" t="s">
        <v>6</v>
      </c>
      <c r="G12105" s="68" t="s">
        <v>31382</v>
      </c>
      <c r="H12105" s="73"/>
    </row>
    <row r="12106" spans="1:8" hidden="1">
      <c r="A12106" s="67">
        <v>12105</v>
      </c>
      <c r="B12106" s="72" t="s">
        <v>20913</v>
      </c>
      <c r="C12106" s="73" t="s">
        <v>20914</v>
      </c>
      <c r="D12106" s="71" t="s">
        <v>184</v>
      </c>
      <c r="E12106" s="173" t="s">
        <v>30555</v>
      </c>
      <c r="F12106" s="72" t="s">
        <v>6</v>
      </c>
      <c r="G12106" s="68" t="s">
        <v>31382</v>
      </c>
      <c r="H12106" s="73"/>
    </row>
    <row r="12107" spans="1:8" hidden="1">
      <c r="A12107" s="67">
        <v>12106</v>
      </c>
      <c r="B12107" s="72" t="s">
        <v>20915</v>
      </c>
      <c r="C12107" s="73" t="s">
        <v>20916</v>
      </c>
      <c r="D12107" s="71" t="s">
        <v>184</v>
      </c>
      <c r="E12107" s="173" t="s">
        <v>30555</v>
      </c>
      <c r="F12107" s="72" t="s">
        <v>6</v>
      </c>
      <c r="G12107" s="68" t="s">
        <v>31382</v>
      </c>
      <c r="H12107" s="73"/>
    </row>
    <row r="12108" spans="1:8" hidden="1">
      <c r="A12108" s="67">
        <v>12107</v>
      </c>
      <c r="B12108" s="72" t="s">
        <v>20917</v>
      </c>
      <c r="C12108" s="73" t="s">
        <v>20918</v>
      </c>
      <c r="D12108" s="71" t="s">
        <v>184</v>
      </c>
      <c r="E12108" s="173" t="s">
        <v>30555</v>
      </c>
      <c r="F12108" s="72" t="s">
        <v>6</v>
      </c>
      <c r="G12108" s="68" t="s">
        <v>31382</v>
      </c>
      <c r="H12108" s="73"/>
    </row>
    <row r="12109" spans="1:8" hidden="1">
      <c r="A12109" s="67">
        <v>12108</v>
      </c>
      <c r="B12109" s="72" t="s">
        <v>20919</v>
      </c>
      <c r="C12109" s="73" t="s">
        <v>20920</v>
      </c>
      <c r="D12109" s="71" t="s">
        <v>184</v>
      </c>
      <c r="E12109" s="173" t="s">
        <v>30555</v>
      </c>
      <c r="F12109" s="72" t="s">
        <v>6</v>
      </c>
      <c r="G12109" s="68" t="s">
        <v>31382</v>
      </c>
      <c r="H12109" s="73"/>
    </row>
    <row r="12110" spans="1:8" hidden="1">
      <c r="A12110" s="67">
        <v>12109</v>
      </c>
      <c r="B12110" s="72" t="s">
        <v>20921</v>
      </c>
      <c r="C12110" s="73" t="s">
        <v>20922</v>
      </c>
      <c r="D12110" s="71" t="s">
        <v>184</v>
      </c>
      <c r="E12110" s="173" t="s">
        <v>30555</v>
      </c>
      <c r="F12110" s="72" t="s">
        <v>6</v>
      </c>
      <c r="G12110" s="68" t="s">
        <v>31382</v>
      </c>
      <c r="H12110" s="73"/>
    </row>
    <row r="12111" spans="1:8" hidden="1">
      <c r="A12111" s="67">
        <v>12110</v>
      </c>
      <c r="B12111" s="72" t="s">
        <v>20923</v>
      </c>
      <c r="C12111" s="73" t="s">
        <v>20924</v>
      </c>
      <c r="D12111" s="71" t="s">
        <v>184</v>
      </c>
      <c r="E12111" s="173" t="s">
        <v>30555</v>
      </c>
      <c r="F12111" s="72" t="s">
        <v>6</v>
      </c>
      <c r="G12111" s="68" t="s">
        <v>31382</v>
      </c>
      <c r="H12111" s="73"/>
    </row>
    <row r="12112" spans="1:8" hidden="1">
      <c r="A12112" s="67">
        <v>12111</v>
      </c>
      <c r="B12112" s="72" t="s">
        <v>20925</v>
      </c>
      <c r="C12112" s="73" t="s">
        <v>20926</v>
      </c>
      <c r="D12112" s="71" t="s">
        <v>184</v>
      </c>
      <c r="E12112" s="173" t="s">
        <v>30555</v>
      </c>
      <c r="F12112" s="72" t="s">
        <v>6</v>
      </c>
      <c r="G12112" s="68" t="s">
        <v>31382</v>
      </c>
      <c r="H12112" s="73"/>
    </row>
    <row r="12113" spans="1:8" hidden="1">
      <c r="A12113" s="67">
        <v>12112</v>
      </c>
      <c r="B12113" s="72" t="s">
        <v>20927</v>
      </c>
      <c r="C12113" s="73" t="s">
        <v>20928</v>
      </c>
      <c r="D12113" s="71" t="s">
        <v>184</v>
      </c>
      <c r="E12113" s="173" t="s">
        <v>30555</v>
      </c>
      <c r="F12113" s="72" t="s">
        <v>6</v>
      </c>
      <c r="G12113" s="68" t="s">
        <v>31382</v>
      </c>
      <c r="H12113" s="73"/>
    </row>
    <row r="12114" spans="1:8" hidden="1">
      <c r="A12114" s="67">
        <v>12113</v>
      </c>
      <c r="B12114" s="72" t="s">
        <v>20929</v>
      </c>
      <c r="C12114" s="73" t="s">
        <v>20930</v>
      </c>
      <c r="D12114" s="71" t="s">
        <v>184</v>
      </c>
      <c r="E12114" s="173" t="s">
        <v>30555</v>
      </c>
      <c r="F12114" s="72" t="s">
        <v>6</v>
      </c>
      <c r="G12114" s="68" t="s">
        <v>31382</v>
      </c>
      <c r="H12114" s="73"/>
    </row>
    <row r="12115" spans="1:8" hidden="1">
      <c r="A12115" s="67">
        <v>12114</v>
      </c>
      <c r="B12115" s="72" t="s">
        <v>20931</v>
      </c>
      <c r="C12115" s="73" t="s">
        <v>20932</v>
      </c>
      <c r="D12115" s="71" t="s">
        <v>184</v>
      </c>
      <c r="E12115" s="173" t="s">
        <v>30555</v>
      </c>
      <c r="F12115" s="72" t="s">
        <v>6</v>
      </c>
      <c r="G12115" s="68" t="s">
        <v>31382</v>
      </c>
      <c r="H12115" s="73"/>
    </row>
    <row r="12116" spans="1:8" hidden="1">
      <c r="A12116" s="67">
        <v>12115</v>
      </c>
      <c r="B12116" s="72" t="s">
        <v>20933</v>
      </c>
      <c r="C12116" s="73" t="s">
        <v>20934</v>
      </c>
      <c r="D12116" s="71" t="s">
        <v>184</v>
      </c>
      <c r="E12116" s="173" t="s">
        <v>30555</v>
      </c>
      <c r="F12116" s="72" t="s">
        <v>6</v>
      </c>
      <c r="G12116" s="68" t="s">
        <v>31382</v>
      </c>
      <c r="H12116" s="73"/>
    </row>
    <row r="12117" spans="1:8" hidden="1">
      <c r="A12117" s="67">
        <v>12116</v>
      </c>
      <c r="B12117" s="72" t="s">
        <v>20935</v>
      </c>
      <c r="C12117" s="73" t="s">
        <v>20936</v>
      </c>
      <c r="D12117" s="71" t="s">
        <v>184</v>
      </c>
      <c r="E12117" s="173" t="s">
        <v>30555</v>
      </c>
      <c r="F12117" s="72" t="s">
        <v>6</v>
      </c>
      <c r="G12117" s="68" t="s">
        <v>31382</v>
      </c>
      <c r="H12117" s="73"/>
    </row>
    <row r="12118" spans="1:8" hidden="1">
      <c r="A12118" s="67">
        <v>12117</v>
      </c>
      <c r="B12118" s="72" t="s">
        <v>20937</v>
      </c>
      <c r="C12118" s="73" t="s">
        <v>20938</v>
      </c>
      <c r="D12118" s="71" t="s">
        <v>184</v>
      </c>
      <c r="E12118" s="173" t="s">
        <v>30555</v>
      </c>
      <c r="F12118" s="72" t="s">
        <v>6</v>
      </c>
      <c r="G12118" s="68" t="s">
        <v>31382</v>
      </c>
      <c r="H12118" s="73"/>
    </row>
    <row r="12119" spans="1:8" hidden="1">
      <c r="A12119" s="67">
        <v>12118</v>
      </c>
      <c r="B12119" s="72" t="s">
        <v>20939</v>
      </c>
      <c r="C12119" s="73" t="s">
        <v>20940</v>
      </c>
      <c r="D12119" s="71" t="s">
        <v>184</v>
      </c>
      <c r="E12119" s="173" t="s">
        <v>30555</v>
      </c>
      <c r="F12119" s="72" t="s">
        <v>6</v>
      </c>
      <c r="G12119" s="68" t="s">
        <v>31382</v>
      </c>
      <c r="H12119" s="73"/>
    </row>
    <row r="12120" spans="1:8" hidden="1">
      <c r="A12120" s="67">
        <v>12119</v>
      </c>
      <c r="B12120" s="72" t="s">
        <v>20941</v>
      </c>
      <c r="C12120" s="73" t="s">
        <v>20942</v>
      </c>
      <c r="D12120" s="71" t="s">
        <v>184</v>
      </c>
      <c r="E12120" s="173" t="s">
        <v>30555</v>
      </c>
      <c r="F12120" s="72" t="s">
        <v>6</v>
      </c>
      <c r="G12120" s="68" t="s">
        <v>31382</v>
      </c>
      <c r="H12120" s="73"/>
    </row>
    <row r="12121" spans="1:8" hidden="1">
      <c r="A12121" s="67">
        <v>12120</v>
      </c>
      <c r="B12121" s="72" t="s">
        <v>20943</v>
      </c>
      <c r="C12121" s="73" t="s">
        <v>20944</v>
      </c>
      <c r="D12121" s="71" t="s">
        <v>184</v>
      </c>
      <c r="E12121" s="173" t="s">
        <v>30555</v>
      </c>
      <c r="F12121" s="72" t="s">
        <v>6</v>
      </c>
      <c r="G12121" s="68" t="s">
        <v>31382</v>
      </c>
      <c r="H12121" s="73"/>
    </row>
    <row r="12122" spans="1:8" hidden="1">
      <c r="A12122" s="67">
        <v>12121</v>
      </c>
      <c r="B12122" s="72" t="s">
        <v>20945</v>
      </c>
      <c r="C12122" s="73" t="s">
        <v>20946</v>
      </c>
      <c r="D12122" s="71" t="s">
        <v>184</v>
      </c>
      <c r="E12122" s="173" t="s">
        <v>30555</v>
      </c>
      <c r="F12122" s="72" t="s">
        <v>6</v>
      </c>
      <c r="G12122" s="68" t="s">
        <v>31382</v>
      </c>
      <c r="H12122" s="73"/>
    </row>
    <row r="12123" spans="1:8" hidden="1">
      <c r="A12123" s="67">
        <v>12122</v>
      </c>
      <c r="B12123" s="72" t="s">
        <v>20947</v>
      </c>
      <c r="C12123" s="73" t="s">
        <v>20948</v>
      </c>
      <c r="D12123" s="71" t="s">
        <v>184</v>
      </c>
      <c r="E12123" s="173" t="s">
        <v>30555</v>
      </c>
      <c r="F12123" s="72" t="s">
        <v>6</v>
      </c>
      <c r="G12123" s="68" t="s">
        <v>31382</v>
      </c>
      <c r="H12123" s="73"/>
    </row>
    <row r="12124" spans="1:8" hidden="1">
      <c r="A12124" s="67">
        <v>12123</v>
      </c>
      <c r="B12124" s="72" t="s">
        <v>20949</v>
      </c>
      <c r="C12124" s="73" t="s">
        <v>20950</v>
      </c>
      <c r="D12124" s="71" t="s">
        <v>184</v>
      </c>
      <c r="E12124" s="173" t="s">
        <v>30555</v>
      </c>
      <c r="F12124" s="72" t="s">
        <v>6</v>
      </c>
      <c r="G12124" s="68" t="s">
        <v>31382</v>
      </c>
      <c r="H12124" s="73"/>
    </row>
    <row r="12125" spans="1:8" hidden="1">
      <c r="A12125" s="67">
        <v>12124</v>
      </c>
      <c r="B12125" s="72" t="s">
        <v>20951</v>
      </c>
      <c r="C12125" s="73" t="s">
        <v>20952</v>
      </c>
      <c r="D12125" s="71" t="s">
        <v>184</v>
      </c>
      <c r="E12125" s="173" t="s">
        <v>30555</v>
      </c>
      <c r="F12125" s="72" t="s">
        <v>6</v>
      </c>
      <c r="G12125" s="68" t="s">
        <v>31382</v>
      </c>
      <c r="H12125" s="73"/>
    </row>
    <row r="12126" spans="1:8" hidden="1">
      <c r="A12126" s="67">
        <v>12125</v>
      </c>
      <c r="B12126" s="72" t="s">
        <v>20953</v>
      </c>
      <c r="C12126" s="73" t="s">
        <v>20954</v>
      </c>
      <c r="D12126" s="71" t="s">
        <v>184</v>
      </c>
      <c r="E12126" s="173" t="s">
        <v>30555</v>
      </c>
      <c r="F12126" s="72" t="s">
        <v>6</v>
      </c>
      <c r="G12126" s="68" t="s">
        <v>31382</v>
      </c>
      <c r="H12126" s="73"/>
    </row>
    <row r="12127" spans="1:8" hidden="1">
      <c r="A12127" s="67">
        <v>12126</v>
      </c>
      <c r="B12127" s="72" t="s">
        <v>20955</v>
      </c>
      <c r="C12127" s="73" t="s">
        <v>20956</v>
      </c>
      <c r="D12127" s="71" t="s">
        <v>184</v>
      </c>
      <c r="E12127" s="173" t="s">
        <v>30555</v>
      </c>
      <c r="F12127" s="72" t="s">
        <v>6</v>
      </c>
      <c r="G12127" s="68" t="s">
        <v>31382</v>
      </c>
      <c r="H12127" s="73"/>
    </row>
    <row r="12128" spans="1:8" hidden="1">
      <c r="A12128" s="67">
        <v>12127</v>
      </c>
      <c r="B12128" s="72" t="s">
        <v>20957</v>
      </c>
      <c r="C12128" s="73" t="s">
        <v>20958</v>
      </c>
      <c r="D12128" s="71" t="s">
        <v>184</v>
      </c>
      <c r="E12128" s="173" t="s">
        <v>30555</v>
      </c>
      <c r="F12128" s="72" t="s">
        <v>6</v>
      </c>
      <c r="G12128" s="68" t="s">
        <v>31382</v>
      </c>
      <c r="H12128" s="73"/>
    </row>
    <row r="12129" spans="1:8" hidden="1">
      <c r="A12129" s="67">
        <v>12128</v>
      </c>
      <c r="B12129" s="72" t="s">
        <v>20959</v>
      </c>
      <c r="C12129" s="73" t="s">
        <v>20960</v>
      </c>
      <c r="D12129" s="71" t="s">
        <v>184</v>
      </c>
      <c r="E12129" s="173" t="s">
        <v>30555</v>
      </c>
      <c r="F12129" s="72" t="s">
        <v>6</v>
      </c>
      <c r="G12129" s="68" t="s">
        <v>31382</v>
      </c>
      <c r="H12129" s="73"/>
    </row>
    <row r="12130" spans="1:8" hidden="1">
      <c r="A12130" s="67">
        <v>12129</v>
      </c>
      <c r="B12130" s="72" t="s">
        <v>20961</v>
      </c>
      <c r="C12130" s="73" t="s">
        <v>20962</v>
      </c>
      <c r="D12130" s="71" t="s">
        <v>184</v>
      </c>
      <c r="E12130" s="173" t="s">
        <v>30555</v>
      </c>
      <c r="F12130" s="72" t="s">
        <v>6</v>
      </c>
      <c r="G12130" s="68" t="s">
        <v>31382</v>
      </c>
      <c r="H12130" s="73"/>
    </row>
    <row r="12131" spans="1:8" hidden="1">
      <c r="A12131" s="67">
        <v>12130</v>
      </c>
      <c r="B12131" s="72" t="s">
        <v>20963</v>
      </c>
      <c r="C12131" s="73" t="s">
        <v>20964</v>
      </c>
      <c r="D12131" s="71" t="s">
        <v>184</v>
      </c>
      <c r="E12131" s="173" t="s">
        <v>30555</v>
      </c>
      <c r="F12131" s="72" t="s">
        <v>6</v>
      </c>
      <c r="G12131" s="68" t="s">
        <v>31382</v>
      </c>
      <c r="H12131" s="73"/>
    </row>
    <row r="12132" spans="1:8" hidden="1">
      <c r="A12132" s="67">
        <v>12131</v>
      </c>
      <c r="B12132" s="72" t="s">
        <v>20965</v>
      </c>
      <c r="C12132" s="73" t="s">
        <v>20966</v>
      </c>
      <c r="D12132" s="71" t="s">
        <v>184</v>
      </c>
      <c r="E12132" s="173" t="s">
        <v>30555</v>
      </c>
      <c r="F12132" s="72" t="s">
        <v>6</v>
      </c>
      <c r="G12132" s="68" t="s">
        <v>31382</v>
      </c>
      <c r="H12132" s="73"/>
    </row>
    <row r="12133" spans="1:8" hidden="1">
      <c r="A12133" s="67">
        <v>12132</v>
      </c>
      <c r="B12133" s="72" t="s">
        <v>20967</v>
      </c>
      <c r="C12133" s="73" t="s">
        <v>20968</v>
      </c>
      <c r="D12133" s="71" t="s">
        <v>184</v>
      </c>
      <c r="E12133" s="173" t="s">
        <v>30555</v>
      </c>
      <c r="F12133" s="72" t="s">
        <v>6</v>
      </c>
      <c r="G12133" s="68" t="s">
        <v>31382</v>
      </c>
      <c r="H12133" s="73"/>
    </row>
    <row r="12134" spans="1:8" hidden="1">
      <c r="A12134" s="67">
        <v>12133</v>
      </c>
      <c r="B12134" s="72" t="s">
        <v>20969</v>
      </c>
      <c r="C12134" s="73" t="s">
        <v>20970</v>
      </c>
      <c r="D12134" s="71" t="s">
        <v>184</v>
      </c>
      <c r="E12134" s="173" t="s">
        <v>30555</v>
      </c>
      <c r="F12134" s="72" t="s">
        <v>6</v>
      </c>
      <c r="G12134" s="68" t="s">
        <v>31382</v>
      </c>
      <c r="H12134" s="73"/>
    </row>
    <row r="12135" spans="1:8" hidden="1">
      <c r="A12135" s="67">
        <v>12134</v>
      </c>
      <c r="B12135" s="72" t="s">
        <v>20971</v>
      </c>
      <c r="C12135" s="73" t="s">
        <v>20972</v>
      </c>
      <c r="D12135" s="71" t="s">
        <v>184</v>
      </c>
      <c r="E12135" s="173" t="s">
        <v>30555</v>
      </c>
      <c r="F12135" s="72" t="s">
        <v>6</v>
      </c>
      <c r="G12135" s="68" t="s">
        <v>31382</v>
      </c>
      <c r="H12135" s="73"/>
    </row>
    <row r="12136" spans="1:8" hidden="1">
      <c r="A12136" s="67">
        <v>12135</v>
      </c>
      <c r="B12136" s="72" t="s">
        <v>20973</v>
      </c>
      <c r="C12136" s="73" t="s">
        <v>20974</v>
      </c>
      <c r="D12136" s="71" t="s">
        <v>184</v>
      </c>
      <c r="E12136" s="173" t="s">
        <v>30555</v>
      </c>
      <c r="F12136" s="72" t="s">
        <v>6</v>
      </c>
      <c r="G12136" s="68" t="s">
        <v>31382</v>
      </c>
      <c r="H12136" s="73"/>
    </row>
    <row r="12137" spans="1:8" hidden="1">
      <c r="A12137" s="67">
        <v>12136</v>
      </c>
      <c r="B12137" s="72" t="s">
        <v>20975</v>
      </c>
      <c r="C12137" s="73" t="s">
        <v>20976</v>
      </c>
      <c r="D12137" s="71" t="s">
        <v>184</v>
      </c>
      <c r="E12137" s="173" t="s">
        <v>30555</v>
      </c>
      <c r="F12137" s="72" t="s">
        <v>6</v>
      </c>
      <c r="G12137" s="68" t="s">
        <v>31382</v>
      </c>
      <c r="H12137" s="73"/>
    </row>
    <row r="12138" spans="1:8" hidden="1">
      <c r="A12138" s="67">
        <v>12137</v>
      </c>
      <c r="B12138" s="72" t="s">
        <v>20977</v>
      </c>
      <c r="C12138" s="73" t="s">
        <v>20978</v>
      </c>
      <c r="D12138" s="71" t="s">
        <v>184</v>
      </c>
      <c r="E12138" s="173" t="s">
        <v>30555</v>
      </c>
      <c r="F12138" s="72" t="s">
        <v>6</v>
      </c>
      <c r="G12138" s="68" t="s">
        <v>31382</v>
      </c>
      <c r="H12138" s="73"/>
    </row>
    <row r="12139" spans="1:8" hidden="1">
      <c r="A12139" s="67">
        <v>12138</v>
      </c>
      <c r="B12139" s="72" t="s">
        <v>20979</v>
      </c>
      <c r="C12139" s="73" t="s">
        <v>20980</v>
      </c>
      <c r="D12139" s="71" t="s">
        <v>184</v>
      </c>
      <c r="E12139" s="173" t="s">
        <v>30555</v>
      </c>
      <c r="F12139" s="72" t="s">
        <v>6</v>
      </c>
      <c r="G12139" s="68" t="s">
        <v>31382</v>
      </c>
      <c r="H12139" s="73"/>
    </row>
    <row r="12140" spans="1:8" hidden="1">
      <c r="A12140" s="67">
        <v>12139</v>
      </c>
      <c r="B12140" s="72" t="s">
        <v>20981</v>
      </c>
      <c r="C12140" s="73" t="s">
        <v>20982</v>
      </c>
      <c r="D12140" s="71" t="s">
        <v>184</v>
      </c>
      <c r="E12140" s="173" t="s">
        <v>30555</v>
      </c>
      <c r="F12140" s="72" t="s">
        <v>6</v>
      </c>
      <c r="G12140" s="68" t="s">
        <v>31382</v>
      </c>
      <c r="H12140" s="73"/>
    </row>
    <row r="12141" spans="1:8" hidden="1">
      <c r="A12141" s="67">
        <v>12140</v>
      </c>
      <c r="B12141" s="72" t="s">
        <v>20983</v>
      </c>
      <c r="C12141" s="73" t="s">
        <v>20984</v>
      </c>
      <c r="D12141" s="71" t="s">
        <v>184</v>
      </c>
      <c r="E12141" s="173" t="s">
        <v>30555</v>
      </c>
      <c r="F12141" s="72" t="s">
        <v>6</v>
      </c>
      <c r="G12141" s="68" t="s">
        <v>31382</v>
      </c>
      <c r="H12141" s="73"/>
    </row>
    <row r="12142" spans="1:8" hidden="1">
      <c r="A12142" s="67">
        <v>12141</v>
      </c>
      <c r="B12142" s="72" t="s">
        <v>20985</v>
      </c>
      <c r="C12142" s="73" t="s">
        <v>20986</v>
      </c>
      <c r="D12142" s="71" t="s">
        <v>184</v>
      </c>
      <c r="E12142" s="173" t="s">
        <v>30555</v>
      </c>
      <c r="F12142" s="72" t="s">
        <v>6</v>
      </c>
      <c r="G12142" s="68" t="s">
        <v>31382</v>
      </c>
      <c r="H12142" s="73"/>
    </row>
    <row r="12143" spans="1:8" hidden="1">
      <c r="A12143" s="67">
        <v>12142</v>
      </c>
      <c r="B12143" s="72" t="s">
        <v>20987</v>
      </c>
      <c r="C12143" s="73" t="s">
        <v>20988</v>
      </c>
      <c r="D12143" s="71" t="s">
        <v>184</v>
      </c>
      <c r="E12143" s="173" t="s">
        <v>30555</v>
      </c>
      <c r="F12143" s="72" t="s">
        <v>6</v>
      </c>
      <c r="G12143" s="68" t="s">
        <v>31382</v>
      </c>
      <c r="H12143" s="73"/>
    </row>
    <row r="12144" spans="1:8" hidden="1">
      <c r="A12144" s="67">
        <v>12143</v>
      </c>
      <c r="B12144" s="72" t="s">
        <v>20989</v>
      </c>
      <c r="C12144" s="73" t="s">
        <v>20990</v>
      </c>
      <c r="D12144" s="71" t="s">
        <v>184</v>
      </c>
      <c r="E12144" s="173" t="s">
        <v>30555</v>
      </c>
      <c r="F12144" s="72" t="s">
        <v>6</v>
      </c>
      <c r="G12144" s="68" t="s">
        <v>31382</v>
      </c>
      <c r="H12144" s="73"/>
    </row>
    <row r="12145" spans="1:8" hidden="1">
      <c r="A12145" s="67">
        <v>12144</v>
      </c>
      <c r="B12145" s="72" t="s">
        <v>20991</v>
      </c>
      <c r="C12145" s="73" t="s">
        <v>20992</v>
      </c>
      <c r="D12145" s="71" t="s">
        <v>184</v>
      </c>
      <c r="E12145" s="173" t="s">
        <v>30555</v>
      </c>
      <c r="F12145" s="72" t="s">
        <v>6</v>
      </c>
      <c r="G12145" s="68" t="s">
        <v>31382</v>
      </c>
      <c r="H12145" s="73"/>
    </row>
    <row r="12146" spans="1:8" hidden="1">
      <c r="A12146" s="67">
        <v>12145</v>
      </c>
      <c r="B12146" s="72" t="s">
        <v>20993</v>
      </c>
      <c r="C12146" s="73" t="s">
        <v>20994</v>
      </c>
      <c r="D12146" s="71" t="s">
        <v>184</v>
      </c>
      <c r="E12146" s="173" t="s">
        <v>30555</v>
      </c>
      <c r="F12146" s="72" t="s">
        <v>6</v>
      </c>
      <c r="G12146" s="68" t="s">
        <v>31382</v>
      </c>
      <c r="H12146" s="73"/>
    </row>
    <row r="12147" spans="1:8" hidden="1">
      <c r="A12147" s="67">
        <v>12146</v>
      </c>
      <c r="B12147" s="72" t="s">
        <v>20995</v>
      </c>
      <c r="C12147" s="73" t="s">
        <v>20996</v>
      </c>
      <c r="D12147" s="71" t="s">
        <v>184</v>
      </c>
      <c r="E12147" s="173" t="s">
        <v>30555</v>
      </c>
      <c r="F12147" s="72" t="s">
        <v>6</v>
      </c>
      <c r="G12147" s="68" t="s">
        <v>31382</v>
      </c>
      <c r="H12147" s="73"/>
    </row>
    <row r="12148" spans="1:8" hidden="1">
      <c r="A12148" s="67">
        <v>12147</v>
      </c>
      <c r="B12148" s="72" t="s">
        <v>20997</v>
      </c>
      <c r="C12148" s="73" t="s">
        <v>20998</v>
      </c>
      <c r="D12148" s="71" t="s">
        <v>184</v>
      </c>
      <c r="E12148" s="173" t="s">
        <v>30555</v>
      </c>
      <c r="F12148" s="72" t="s">
        <v>6</v>
      </c>
      <c r="G12148" s="68" t="s">
        <v>31382</v>
      </c>
      <c r="H12148" s="73"/>
    </row>
    <row r="12149" spans="1:8" hidden="1">
      <c r="A12149" s="67">
        <v>12148</v>
      </c>
      <c r="B12149" s="72" t="s">
        <v>20999</v>
      </c>
      <c r="C12149" s="73" t="s">
        <v>21000</v>
      </c>
      <c r="D12149" s="71" t="s">
        <v>184</v>
      </c>
      <c r="E12149" s="173" t="s">
        <v>30555</v>
      </c>
      <c r="F12149" s="72" t="s">
        <v>6</v>
      </c>
      <c r="G12149" s="68" t="s">
        <v>31382</v>
      </c>
      <c r="H12149" s="73"/>
    </row>
    <row r="12150" spans="1:8" hidden="1">
      <c r="A12150" s="67">
        <v>12149</v>
      </c>
      <c r="B12150" s="72" t="s">
        <v>21001</v>
      </c>
      <c r="C12150" s="73" t="s">
        <v>21002</v>
      </c>
      <c r="D12150" s="71" t="s">
        <v>184</v>
      </c>
      <c r="E12150" s="173" t="s">
        <v>30555</v>
      </c>
      <c r="F12150" s="72" t="s">
        <v>6</v>
      </c>
      <c r="G12150" s="68" t="s">
        <v>31382</v>
      </c>
      <c r="H12150" s="73"/>
    </row>
    <row r="12151" spans="1:8" hidden="1">
      <c r="A12151" s="67">
        <v>12150</v>
      </c>
      <c r="B12151" s="72" t="s">
        <v>21003</v>
      </c>
      <c r="C12151" s="73" t="s">
        <v>21004</v>
      </c>
      <c r="D12151" s="71" t="s">
        <v>184</v>
      </c>
      <c r="E12151" s="173" t="s">
        <v>30555</v>
      </c>
      <c r="F12151" s="72" t="s">
        <v>6</v>
      </c>
      <c r="G12151" s="68" t="s">
        <v>31382</v>
      </c>
      <c r="H12151" s="73"/>
    </row>
    <row r="12152" spans="1:8" hidden="1">
      <c r="A12152" s="67">
        <v>12151</v>
      </c>
      <c r="B12152" s="72" t="s">
        <v>21005</v>
      </c>
      <c r="C12152" s="73" t="s">
        <v>21006</v>
      </c>
      <c r="D12152" s="71" t="s">
        <v>184</v>
      </c>
      <c r="E12152" s="173" t="s">
        <v>30555</v>
      </c>
      <c r="F12152" s="72" t="s">
        <v>6</v>
      </c>
      <c r="G12152" s="68" t="s">
        <v>31382</v>
      </c>
      <c r="H12152" s="73"/>
    </row>
    <row r="12153" spans="1:8" hidden="1">
      <c r="A12153" s="67">
        <v>12152</v>
      </c>
      <c r="B12153" s="72" t="s">
        <v>21007</v>
      </c>
      <c r="C12153" s="73" t="s">
        <v>21008</v>
      </c>
      <c r="D12153" s="71" t="s">
        <v>184</v>
      </c>
      <c r="E12153" s="173" t="s">
        <v>30555</v>
      </c>
      <c r="F12153" s="72" t="s">
        <v>6</v>
      </c>
      <c r="G12153" s="68" t="s">
        <v>31382</v>
      </c>
      <c r="H12153" s="73"/>
    </row>
    <row r="12154" spans="1:8" hidden="1">
      <c r="A12154" s="67">
        <v>12153</v>
      </c>
      <c r="B12154" s="72" t="s">
        <v>21009</v>
      </c>
      <c r="C12154" s="73" t="s">
        <v>21010</v>
      </c>
      <c r="D12154" s="71" t="s">
        <v>184</v>
      </c>
      <c r="E12154" s="173" t="s">
        <v>30555</v>
      </c>
      <c r="F12154" s="72" t="s">
        <v>6</v>
      </c>
      <c r="G12154" s="68" t="s">
        <v>31382</v>
      </c>
      <c r="H12154" s="73"/>
    </row>
    <row r="12155" spans="1:8" hidden="1">
      <c r="A12155" s="67">
        <v>12154</v>
      </c>
      <c r="B12155" s="72" t="s">
        <v>21011</v>
      </c>
      <c r="C12155" s="73" t="s">
        <v>21012</v>
      </c>
      <c r="D12155" s="71" t="s">
        <v>184</v>
      </c>
      <c r="E12155" s="173" t="s">
        <v>30555</v>
      </c>
      <c r="F12155" s="72" t="s">
        <v>6</v>
      </c>
      <c r="G12155" s="68" t="s">
        <v>31382</v>
      </c>
      <c r="H12155" s="73"/>
    </row>
    <row r="12156" spans="1:8" hidden="1">
      <c r="A12156" s="67">
        <v>12155</v>
      </c>
      <c r="B12156" s="72" t="s">
        <v>21013</v>
      </c>
      <c r="C12156" s="73" t="s">
        <v>21014</v>
      </c>
      <c r="D12156" s="71" t="s">
        <v>184</v>
      </c>
      <c r="E12156" s="173" t="s">
        <v>30555</v>
      </c>
      <c r="F12156" s="72" t="s">
        <v>6</v>
      </c>
      <c r="G12156" s="68" t="s">
        <v>31382</v>
      </c>
      <c r="H12156" s="73"/>
    </row>
    <row r="12157" spans="1:8" hidden="1">
      <c r="A12157" s="67">
        <v>12156</v>
      </c>
      <c r="B12157" s="72" t="s">
        <v>21015</v>
      </c>
      <c r="C12157" s="73" t="s">
        <v>21016</v>
      </c>
      <c r="D12157" s="71" t="s">
        <v>184</v>
      </c>
      <c r="E12157" s="173" t="s">
        <v>30555</v>
      </c>
      <c r="F12157" s="72" t="s">
        <v>6</v>
      </c>
      <c r="G12157" s="68" t="s">
        <v>31382</v>
      </c>
      <c r="H12157" s="73"/>
    </row>
    <row r="12158" spans="1:8" hidden="1">
      <c r="A12158" s="67">
        <v>12157</v>
      </c>
      <c r="B12158" s="72" t="s">
        <v>21017</v>
      </c>
      <c r="C12158" s="73" t="s">
        <v>21018</v>
      </c>
      <c r="D12158" s="71" t="s">
        <v>184</v>
      </c>
      <c r="E12158" s="173" t="s">
        <v>30555</v>
      </c>
      <c r="F12158" s="72" t="s">
        <v>6</v>
      </c>
      <c r="G12158" s="68" t="s">
        <v>31382</v>
      </c>
      <c r="H12158" s="73"/>
    </row>
    <row r="12159" spans="1:8" hidden="1">
      <c r="A12159" s="67">
        <v>12158</v>
      </c>
      <c r="B12159" s="72" t="s">
        <v>21019</v>
      </c>
      <c r="C12159" s="73" t="s">
        <v>21020</v>
      </c>
      <c r="D12159" s="71" t="s">
        <v>184</v>
      </c>
      <c r="E12159" s="173" t="s">
        <v>30555</v>
      </c>
      <c r="F12159" s="72" t="s">
        <v>6</v>
      </c>
      <c r="G12159" s="68" t="s">
        <v>31382</v>
      </c>
      <c r="H12159" s="73"/>
    </row>
    <row r="12160" spans="1:8" hidden="1">
      <c r="A12160" s="67">
        <v>12159</v>
      </c>
      <c r="B12160" s="72" t="s">
        <v>21021</v>
      </c>
      <c r="C12160" s="73" t="s">
        <v>21022</v>
      </c>
      <c r="D12160" s="71" t="s">
        <v>184</v>
      </c>
      <c r="E12160" s="173" t="s">
        <v>30555</v>
      </c>
      <c r="F12160" s="72" t="s">
        <v>6</v>
      </c>
      <c r="G12160" s="68" t="s">
        <v>31382</v>
      </c>
      <c r="H12160" s="73"/>
    </row>
    <row r="12161" spans="1:8" hidden="1">
      <c r="A12161" s="67">
        <v>12160</v>
      </c>
      <c r="B12161" s="72" t="s">
        <v>21023</v>
      </c>
      <c r="C12161" s="73" t="s">
        <v>21024</v>
      </c>
      <c r="D12161" s="71" t="s">
        <v>184</v>
      </c>
      <c r="E12161" s="173" t="s">
        <v>30555</v>
      </c>
      <c r="F12161" s="72" t="s">
        <v>6</v>
      </c>
      <c r="G12161" s="68" t="s">
        <v>31382</v>
      </c>
      <c r="H12161" s="73"/>
    </row>
    <row r="12162" spans="1:8" hidden="1">
      <c r="A12162" s="67">
        <v>12161</v>
      </c>
      <c r="B12162" s="72" t="s">
        <v>21025</v>
      </c>
      <c r="C12162" s="73" t="s">
        <v>21026</v>
      </c>
      <c r="D12162" s="71" t="s">
        <v>184</v>
      </c>
      <c r="E12162" s="173" t="s">
        <v>30555</v>
      </c>
      <c r="F12162" s="72" t="s">
        <v>6</v>
      </c>
      <c r="G12162" s="68" t="s">
        <v>31382</v>
      </c>
      <c r="H12162" s="73"/>
    </row>
    <row r="12163" spans="1:8" hidden="1">
      <c r="A12163" s="67">
        <v>12162</v>
      </c>
      <c r="B12163" s="72" t="s">
        <v>21027</v>
      </c>
      <c r="C12163" s="73" t="s">
        <v>21028</v>
      </c>
      <c r="D12163" s="71" t="s">
        <v>184</v>
      </c>
      <c r="E12163" s="173" t="s">
        <v>30555</v>
      </c>
      <c r="F12163" s="72" t="s">
        <v>6</v>
      </c>
      <c r="G12163" s="68" t="s">
        <v>31382</v>
      </c>
      <c r="H12163" s="73"/>
    </row>
    <row r="12164" spans="1:8" hidden="1">
      <c r="A12164" s="67">
        <v>12163</v>
      </c>
      <c r="B12164" s="72" t="s">
        <v>21029</v>
      </c>
      <c r="C12164" s="73" t="s">
        <v>21030</v>
      </c>
      <c r="D12164" s="71" t="s">
        <v>184</v>
      </c>
      <c r="E12164" s="173" t="s">
        <v>30555</v>
      </c>
      <c r="F12164" s="72" t="s">
        <v>6</v>
      </c>
      <c r="G12164" s="68" t="s">
        <v>31382</v>
      </c>
      <c r="H12164" s="73"/>
    </row>
    <row r="12165" spans="1:8" hidden="1">
      <c r="A12165" s="67">
        <v>12164</v>
      </c>
      <c r="B12165" s="72" t="s">
        <v>21031</v>
      </c>
      <c r="C12165" s="73" t="s">
        <v>21032</v>
      </c>
      <c r="D12165" s="71" t="s">
        <v>184</v>
      </c>
      <c r="E12165" s="173" t="s">
        <v>30555</v>
      </c>
      <c r="F12165" s="72" t="s">
        <v>6</v>
      </c>
      <c r="G12165" s="68" t="s">
        <v>31382</v>
      </c>
      <c r="H12165" s="73"/>
    </row>
    <row r="12166" spans="1:8" hidden="1">
      <c r="A12166" s="67">
        <v>12165</v>
      </c>
      <c r="B12166" s="72" t="s">
        <v>21033</v>
      </c>
      <c r="C12166" s="73" t="s">
        <v>21034</v>
      </c>
      <c r="D12166" s="71" t="s">
        <v>184</v>
      </c>
      <c r="E12166" s="173" t="s">
        <v>30555</v>
      </c>
      <c r="F12166" s="72" t="s">
        <v>6</v>
      </c>
      <c r="G12166" s="68" t="s">
        <v>31382</v>
      </c>
      <c r="H12166" s="73"/>
    </row>
    <row r="12167" spans="1:8" hidden="1">
      <c r="A12167" s="67">
        <v>12166</v>
      </c>
      <c r="B12167" s="72" t="s">
        <v>21035</v>
      </c>
      <c r="C12167" s="73" t="s">
        <v>21036</v>
      </c>
      <c r="D12167" s="71" t="s">
        <v>184</v>
      </c>
      <c r="E12167" s="173" t="s">
        <v>30555</v>
      </c>
      <c r="F12167" s="72" t="s">
        <v>6</v>
      </c>
      <c r="G12167" s="68" t="s">
        <v>31382</v>
      </c>
      <c r="H12167" s="73"/>
    </row>
    <row r="12168" spans="1:8" hidden="1">
      <c r="A12168" s="67">
        <v>12167</v>
      </c>
      <c r="B12168" s="72" t="s">
        <v>21037</v>
      </c>
      <c r="C12168" s="73" t="s">
        <v>21038</v>
      </c>
      <c r="D12168" s="71" t="s">
        <v>184</v>
      </c>
      <c r="E12168" s="173" t="s">
        <v>30555</v>
      </c>
      <c r="F12168" s="72" t="s">
        <v>6</v>
      </c>
      <c r="G12168" s="68" t="s">
        <v>31382</v>
      </c>
      <c r="H12168" s="73"/>
    </row>
    <row r="12169" spans="1:8" hidden="1">
      <c r="A12169" s="67">
        <v>12168</v>
      </c>
      <c r="B12169" s="72" t="s">
        <v>21039</v>
      </c>
      <c r="C12169" s="73" t="s">
        <v>21040</v>
      </c>
      <c r="D12169" s="71" t="s">
        <v>184</v>
      </c>
      <c r="E12169" s="173" t="s">
        <v>30555</v>
      </c>
      <c r="F12169" s="72" t="s">
        <v>6</v>
      </c>
      <c r="G12169" s="68" t="s">
        <v>31382</v>
      </c>
      <c r="H12169" s="73"/>
    </row>
    <row r="12170" spans="1:8" hidden="1">
      <c r="A12170" s="67">
        <v>12169</v>
      </c>
      <c r="B12170" s="72" t="s">
        <v>21041</v>
      </c>
      <c r="C12170" s="73" t="s">
        <v>21042</v>
      </c>
      <c r="D12170" s="71" t="s">
        <v>184</v>
      </c>
      <c r="E12170" s="173" t="s">
        <v>30555</v>
      </c>
      <c r="F12170" s="72" t="s">
        <v>6</v>
      </c>
      <c r="G12170" s="68" t="s">
        <v>31382</v>
      </c>
      <c r="H12170" s="73"/>
    </row>
    <row r="12171" spans="1:8" hidden="1">
      <c r="A12171" s="67">
        <v>12170</v>
      </c>
      <c r="B12171" s="72" t="s">
        <v>21043</v>
      </c>
      <c r="C12171" s="73" t="s">
        <v>21044</v>
      </c>
      <c r="D12171" s="71" t="s">
        <v>184</v>
      </c>
      <c r="E12171" s="173" t="s">
        <v>30555</v>
      </c>
      <c r="F12171" s="72" t="s">
        <v>6</v>
      </c>
      <c r="G12171" s="68" t="s">
        <v>31382</v>
      </c>
      <c r="H12171" s="73"/>
    </row>
    <row r="12172" spans="1:8" hidden="1">
      <c r="A12172" s="67">
        <v>12171</v>
      </c>
      <c r="B12172" s="72" t="s">
        <v>21045</v>
      </c>
      <c r="C12172" s="73" t="s">
        <v>21046</v>
      </c>
      <c r="D12172" s="71" t="s">
        <v>184</v>
      </c>
      <c r="E12172" s="173" t="s">
        <v>30555</v>
      </c>
      <c r="F12172" s="72" t="s">
        <v>6</v>
      </c>
      <c r="G12172" s="68" t="s">
        <v>31382</v>
      </c>
      <c r="H12172" s="73"/>
    </row>
    <row r="12173" spans="1:8" hidden="1">
      <c r="A12173" s="67">
        <v>12172</v>
      </c>
      <c r="B12173" s="72" t="s">
        <v>21047</v>
      </c>
      <c r="C12173" s="73" t="s">
        <v>21048</v>
      </c>
      <c r="D12173" s="71" t="s">
        <v>184</v>
      </c>
      <c r="E12173" s="173" t="s">
        <v>30555</v>
      </c>
      <c r="F12173" s="72" t="s">
        <v>6</v>
      </c>
      <c r="G12173" s="68" t="s">
        <v>31382</v>
      </c>
      <c r="H12173" s="73"/>
    </row>
    <row r="12174" spans="1:8" hidden="1">
      <c r="A12174" s="67">
        <v>12173</v>
      </c>
      <c r="B12174" s="72" t="s">
        <v>21049</v>
      </c>
      <c r="C12174" s="73" t="s">
        <v>21050</v>
      </c>
      <c r="D12174" s="71" t="s">
        <v>184</v>
      </c>
      <c r="E12174" s="173" t="s">
        <v>30555</v>
      </c>
      <c r="F12174" s="72" t="s">
        <v>6</v>
      </c>
      <c r="G12174" s="68" t="s">
        <v>31382</v>
      </c>
      <c r="H12174" s="73"/>
    </row>
    <row r="12175" spans="1:8" hidden="1">
      <c r="A12175" s="67">
        <v>12174</v>
      </c>
      <c r="B12175" s="72" t="s">
        <v>21051</v>
      </c>
      <c r="C12175" s="73" t="s">
        <v>21052</v>
      </c>
      <c r="D12175" s="71" t="s">
        <v>184</v>
      </c>
      <c r="E12175" s="173" t="s">
        <v>30555</v>
      </c>
      <c r="F12175" s="72" t="s">
        <v>6</v>
      </c>
      <c r="G12175" s="68" t="s">
        <v>31382</v>
      </c>
      <c r="H12175" s="73"/>
    </row>
    <row r="12176" spans="1:8" hidden="1">
      <c r="A12176" s="67">
        <v>12175</v>
      </c>
      <c r="B12176" s="72" t="s">
        <v>21053</v>
      </c>
      <c r="C12176" s="73" t="s">
        <v>21054</v>
      </c>
      <c r="D12176" s="71" t="s">
        <v>184</v>
      </c>
      <c r="E12176" s="173" t="s">
        <v>30555</v>
      </c>
      <c r="F12176" s="72" t="s">
        <v>6</v>
      </c>
      <c r="G12176" s="68" t="s">
        <v>31382</v>
      </c>
      <c r="H12176" s="73"/>
    </row>
    <row r="12177" spans="1:8" hidden="1">
      <c r="A12177" s="67">
        <v>12176</v>
      </c>
      <c r="B12177" s="72" t="s">
        <v>21055</v>
      </c>
      <c r="C12177" s="73" t="s">
        <v>21056</v>
      </c>
      <c r="D12177" s="71" t="s">
        <v>184</v>
      </c>
      <c r="E12177" s="173" t="s">
        <v>30555</v>
      </c>
      <c r="F12177" s="72" t="s">
        <v>6</v>
      </c>
      <c r="G12177" s="68" t="s">
        <v>31382</v>
      </c>
      <c r="H12177" s="73"/>
    </row>
    <row r="12178" spans="1:8" hidden="1">
      <c r="A12178" s="67">
        <v>12177</v>
      </c>
      <c r="B12178" s="72" t="s">
        <v>21057</v>
      </c>
      <c r="C12178" s="73" t="s">
        <v>21058</v>
      </c>
      <c r="D12178" s="71" t="s">
        <v>184</v>
      </c>
      <c r="E12178" s="173" t="s">
        <v>30555</v>
      </c>
      <c r="F12178" s="72" t="s">
        <v>6</v>
      </c>
      <c r="G12178" s="68" t="s">
        <v>31382</v>
      </c>
      <c r="H12178" s="73"/>
    </row>
    <row r="12179" spans="1:8" hidden="1">
      <c r="A12179" s="67">
        <v>12178</v>
      </c>
      <c r="B12179" s="72" t="s">
        <v>21059</v>
      </c>
      <c r="C12179" s="73" t="s">
        <v>21060</v>
      </c>
      <c r="D12179" s="71" t="s">
        <v>184</v>
      </c>
      <c r="E12179" s="173" t="s">
        <v>30555</v>
      </c>
      <c r="F12179" s="72" t="s">
        <v>6</v>
      </c>
      <c r="G12179" s="68" t="s">
        <v>31382</v>
      </c>
      <c r="H12179" s="73"/>
    </row>
    <row r="12180" spans="1:8" hidden="1">
      <c r="A12180" s="67">
        <v>12179</v>
      </c>
      <c r="B12180" s="72" t="s">
        <v>21061</v>
      </c>
      <c r="C12180" s="73" t="s">
        <v>21062</v>
      </c>
      <c r="D12180" s="71" t="s">
        <v>184</v>
      </c>
      <c r="E12180" s="173" t="s">
        <v>30555</v>
      </c>
      <c r="F12180" s="72" t="s">
        <v>6</v>
      </c>
      <c r="G12180" s="68" t="s">
        <v>31382</v>
      </c>
      <c r="H12180" s="73"/>
    </row>
    <row r="12181" spans="1:8" hidden="1">
      <c r="A12181" s="67">
        <v>12180</v>
      </c>
      <c r="B12181" s="72" t="s">
        <v>21063</v>
      </c>
      <c r="C12181" s="73" t="s">
        <v>21064</v>
      </c>
      <c r="D12181" s="71" t="s">
        <v>184</v>
      </c>
      <c r="E12181" s="173" t="s">
        <v>30555</v>
      </c>
      <c r="F12181" s="72" t="s">
        <v>6</v>
      </c>
      <c r="G12181" s="68" t="s">
        <v>31382</v>
      </c>
      <c r="H12181" s="73"/>
    </row>
    <row r="12182" spans="1:8" hidden="1">
      <c r="A12182" s="67">
        <v>12181</v>
      </c>
      <c r="B12182" s="72" t="s">
        <v>21065</v>
      </c>
      <c r="C12182" s="73" t="s">
        <v>21066</v>
      </c>
      <c r="D12182" s="71" t="s">
        <v>184</v>
      </c>
      <c r="E12182" s="173" t="s">
        <v>30555</v>
      </c>
      <c r="F12182" s="72" t="s">
        <v>6</v>
      </c>
      <c r="G12182" s="68" t="s">
        <v>31382</v>
      </c>
      <c r="H12182" s="73"/>
    </row>
    <row r="12183" spans="1:8" hidden="1">
      <c r="A12183" s="67">
        <v>12182</v>
      </c>
      <c r="B12183" s="72" t="s">
        <v>21067</v>
      </c>
      <c r="C12183" s="73" t="s">
        <v>21068</v>
      </c>
      <c r="D12183" s="71" t="s">
        <v>184</v>
      </c>
      <c r="E12183" s="173" t="s">
        <v>30555</v>
      </c>
      <c r="F12183" s="72" t="s">
        <v>6</v>
      </c>
      <c r="G12183" s="68" t="s">
        <v>31382</v>
      </c>
      <c r="H12183" s="73"/>
    </row>
    <row r="12184" spans="1:8" hidden="1">
      <c r="A12184" s="67">
        <v>12183</v>
      </c>
      <c r="B12184" s="72" t="s">
        <v>21069</v>
      </c>
      <c r="C12184" s="73" t="s">
        <v>21070</v>
      </c>
      <c r="D12184" s="71" t="s">
        <v>184</v>
      </c>
      <c r="E12184" s="173" t="s">
        <v>30555</v>
      </c>
      <c r="F12184" s="72" t="s">
        <v>6</v>
      </c>
      <c r="G12184" s="68" t="s">
        <v>31382</v>
      </c>
      <c r="H12184" s="73"/>
    </row>
    <row r="12185" spans="1:8" hidden="1">
      <c r="A12185" s="67">
        <v>12184</v>
      </c>
      <c r="B12185" s="72" t="s">
        <v>21071</v>
      </c>
      <c r="C12185" s="73" t="s">
        <v>21072</v>
      </c>
      <c r="D12185" s="71" t="s">
        <v>184</v>
      </c>
      <c r="E12185" s="173" t="s">
        <v>30555</v>
      </c>
      <c r="F12185" s="72" t="s">
        <v>6</v>
      </c>
      <c r="G12185" s="68" t="s">
        <v>31382</v>
      </c>
      <c r="H12185" s="73"/>
    </row>
    <row r="12186" spans="1:8" hidden="1">
      <c r="A12186" s="67">
        <v>12185</v>
      </c>
      <c r="B12186" s="72" t="s">
        <v>21073</v>
      </c>
      <c r="C12186" s="73" t="s">
        <v>21074</v>
      </c>
      <c r="D12186" s="71" t="s">
        <v>184</v>
      </c>
      <c r="E12186" s="173" t="s">
        <v>30555</v>
      </c>
      <c r="F12186" s="72" t="s">
        <v>6</v>
      </c>
      <c r="G12186" s="68" t="s">
        <v>31382</v>
      </c>
      <c r="H12186" s="73"/>
    </row>
    <row r="12187" spans="1:8" hidden="1">
      <c r="A12187" s="67">
        <v>12186</v>
      </c>
      <c r="B12187" s="72" t="s">
        <v>21075</v>
      </c>
      <c r="C12187" s="73" t="s">
        <v>21076</v>
      </c>
      <c r="D12187" s="71" t="s">
        <v>184</v>
      </c>
      <c r="E12187" s="173" t="s">
        <v>30555</v>
      </c>
      <c r="F12187" s="72" t="s">
        <v>6</v>
      </c>
      <c r="G12187" s="68" t="s">
        <v>31382</v>
      </c>
      <c r="H12187" s="73"/>
    </row>
    <row r="12188" spans="1:8" hidden="1">
      <c r="A12188" s="67">
        <v>12187</v>
      </c>
      <c r="B12188" s="72" t="s">
        <v>21077</v>
      </c>
      <c r="C12188" s="73" t="s">
        <v>21078</v>
      </c>
      <c r="D12188" s="71" t="s">
        <v>184</v>
      </c>
      <c r="E12188" s="173" t="s">
        <v>30555</v>
      </c>
      <c r="F12188" s="72" t="s">
        <v>6</v>
      </c>
      <c r="G12188" s="68" t="s">
        <v>31382</v>
      </c>
      <c r="H12188" s="73"/>
    </row>
    <row r="12189" spans="1:8" hidden="1">
      <c r="A12189" s="67">
        <v>12188</v>
      </c>
      <c r="B12189" s="72" t="s">
        <v>21079</v>
      </c>
      <c r="C12189" s="73" t="s">
        <v>21080</v>
      </c>
      <c r="D12189" s="71" t="s">
        <v>184</v>
      </c>
      <c r="E12189" s="173" t="s">
        <v>30555</v>
      </c>
      <c r="F12189" s="72" t="s">
        <v>6</v>
      </c>
      <c r="G12189" s="68" t="s">
        <v>31382</v>
      </c>
      <c r="H12189" s="73"/>
    </row>
    <row r="12190" spans="1:8" hidden="1">
      <c r="A12190" s="67">
        <v>12189</v>
      </c>
      <c r="B12190" s="72" t="s">
        <v>21081</v>
      </c>
      <c r="C12190" s="73" t="s">
        <v>21082</v>
      </c>
      <c r="D12190" s="71" t="s">
        <v>184</v>
      </c>
      <c r="E12190" s="173" t="s">
        <v>30555</v>
      </c>
      <c r="F12190" s="72" t="s">
        <v>6</v>
      </c>
      <c r="G12190" s="68" t="s">
        <v>31382</v>
      </c>
      <c r="H12190" s="73"/>
    </row>
    <row r="12191" spans="1:8" hidden="1">
      <c r="A12191" s="67">
        <v>12190</v>
      </c>
      <c r="B12191" s="72" t="s">
        <v>21083</v>
      </c>
      <c r="C12191" s="73" t="s">
        <v>21084</v>
      </c>
      <c r="D12191" s="71" t="s">
        <v>184</v>
      </c>
      <c r="E12191" s="173" t="s">
        <v>30555</v>
      </c>
      <c r="F12191" s="72" t="s">
        <v>6</v>
      </c>
      <c r="G12191" s="68" t="s">
        <v>31382</v>
      </c>
      <c r="H12191" s="73"/>
    </row>
    <row r="12192" spans="1:8" hidden="1">
      <c r="A12192" s="67">
        <v>12191</v>
      </c>
      <c r="B12192" s="72" t="s">
        <v>21085</v>
      </c>
      <c r="C12192" s="73" t="s">
        <v>21086</v>
      </c>
      <c r="D12192" s="71" t="s">
        <v>184</v>
      </c>
      <c r="E12192" s="173" t="s">
        <v>30555</v>
      </c>
      <c r="F12192" s="72" t="s">
        <v>6</v>
      </c>
      <c r="G12192" s="68" t="s">
        <v>31382</v>
      </c>
      <c r="H12192" s="73"/>
    </row>
    <row r="12193" spans="1:8" hidden="1">
      <c r="A12193" s="67">
        <v>12192</v>
      </c>
      <c r="B12193" s="72" t="s">
        <v>21087</v>
      </c>
      <c r="C12193" s="73" t="s">
        <v>21088</v>
      </c>
      <c r="D12193" s="71" t="s">
        <v>184</v>
      </c>
      <c r="E12193" s="173" t="s">
        <v>30555</v>
      </c>
      <c r="F12193" s="72" t="s">
        <v>6</v>
      </c>
      <c r="G12193" s="68" t="s">
        <v>31382</v>
      </c>
      <c r="H12193" s="73"/>
    </row>
    <row r="12194" spans="1:8" hidden="1">
      <c r="A12194" s="67">
        <v>12193</v>
      </c>
      <c r="B12194" s="72" t="s">
        <v>21089</v>
      </c>
      <c r="C12194" s="73" t="s">
        <v>21090</v>
      </c>
      <c r="D12194" s="71" t="s">
        <v>184</v>
      </c>
      <c r="E12194" s="173" t="s">
        <v>30555</v>
      </c>
      <c r="F12194" s="72" t="s">
        <v>6</v>
      </c>
      <c r="G12194" s="68" t="s">
        <v>31382</v>
      </c>
      <c r="H12194" s="73"/>
    </row>
    <row r="12195" spans="1:8" hidden="1">
      <c r="A12195" s="67">
        <v>12194</v>
      </c>
      <c r="B12195" s="72" t="s">
        <v>21091</v>
      </c>
      <c r="C12195" s="73" t="s">
        <v>21092</v>
      </c>
      <c r="D12195" s="71" t="s">
        <v>184</v>
      </c>
      <c r="E12195" s="173" t="s">
        <v>30555</v>
      </c>
      <c r="F12195" s="72" t="s">
        <v>6</v>
      </c>
      <c r="G12195" s="68" t="s">
        <v>31382</v>
      </c>
      <c r="H12195" s="73"/>
    </row>
    <row r="12196" spans="1:8" hidden="1">
      <c r="A12196" s="67">
        <v>12195</v>
      </c>
      <c r="B12196" s="72" t="s">
        <v>21093</v>
      </c>
      <c r="C12196" s="73" t="s">
        <v>21094</v>
      </c>
      <c r="D12196" s="71" t="s">
        <v>184</v>
      </c>
      <c r="E12196" s="173" t="s">
        <v>30555</v>
      </c>
      <c r="F12196" s="72" t="s">
        <v>6</v>
      </c>
      <c r="G12196" s="68" t="s">
        <v>31382</v>
      </c>
      <c r="H12196" s="73"/>
    </row>
    <row r="12197" spans="1:8" hidden="1">
      <c r="A12197" s="67">
        <v>12196</v>
      </c>
      <c r="B12197" s="72" t="s">
        <v>21095</v>
      </c>
      <c r="C12197" s="73" t="s">
        <v>21096</v>
      </c>
      <c r="D12197" s="71" t="s">
        <v>184</v>
      </c>
      <c r="E12197" s="173" t="s">
        <v>30555</v>
      </c>
      <c r="F12197" s="72" t="s">
        <v>6</v>
      </c>
      <c r="G12197" s="68" t="s">
        <v>31382</v>
      </c>
      <c r="H12197" s="73"/>
    </row>
    <row r="12198" spans="1:8" hidden="1">
      <c r="A12198" s="67">
        <v>12197</v>
      </c>
      <c r="B12198" s="72" t="s">
        <v>21097</v>
      </c>
      <c r="C12198" s="73" t="s">
        <v>21098</v>
      </c>
      <c r="D12198" s="71" t="s">
        <v>184</v>
      </c>
      <c r="E12198" s="173" t="s">
        <v>30555</v>
      </c>
      <c r="F12198" s="72" t="s">
        <v>6</v>
      </c>
      <c r="G12198" s="68" t="s">
        <v>31382</v>
      </c>
      <c r="H12198" s="73"/>
    </row>
    <row r="12199" spans="1:8" hidden="1">
      <c r="A12199" s="67">
        <v>12198</v>
      </c>
      <c r="B12199" s="72" t="s">
        <v>21099</v>
      </c>
      <c r="C12199" s="73" t="s">
        <v>21100</v>
      </c>
      <c r="D12199" s="71" t="s">
        <v>184</v>
      </c>
      <c r="E12199" s="173" t="s">
        <v>30555</v>
      </c>
      <c r="F12199" s="72" t="s">
        <v>6</v>
      </c>
      <c r="G12199" s="68" t="s">
        <v>31382</v>
      </c>
      <c r="H12199" s="73"/>
    </row>
    <row r="12200" spans="1:8" hidden="1">
      <c r="A12200" s="67">
        <v>12199</v>
      </c>
      <c r="B12200" s="72" t="s">
        <v>21101</v>
      </c>
      <c r="C12200" s="73" t="s">
        <v>21102</v>
      </c>
      <c r="D12200" s="71" t="s">
        <v>184</v>
      </c>
      <c r="E12200" s="173" t="s">
        <v>30555</v>
      </c>
      <c r="F12200" s="72" t="s">
        <v>6</v>
      </c>
      <c r="G12200" s="68" t="s">
        <v>31382</v>
      </c>
      <c r="H12200" s="73"/>
    </row>
    <row r="12201" spans="1:8" hidden="1">
      <c r="A12201" s="67">
        <v>12200</v>
      </c>
      <c r="B12201" s="72" t="s">
        <v>21103</v>
      </c>
      <c r="C12201" s="73" t="s">
        <v>21104</v>
      </c>
      <c r="D12201" s="71" t="s">
        <v>184</v>
      </c>
      <c r="E12201" s="173" t="s">
        <v>30555</v>
      </c>
      <c r="F12201" s="72" t="s">
        <v>6</v>
      </c>
      <c r="G12201" s="68" t="s">
        <v>31382</v>
      </c>
      <c r="H12201" s="73"/>
    </row>
    <row r="12202" spans="1:8" hidden="1">
      <c r="A12202" s="67">
        <v>12201</v>
      </c>
      <c r="B12202" s="72" t="s">
        <v>21105</v>
      </c>
      <c r="C12202" s="73" t="s">
        <v>21106</v>
      </c>
      <c r="D12202" s="71" t="s">
        <v>184</v>
      </c>
      <c r="E12202" s="173" t="s">
        <v>30555</v>
      </c>
      <c r="F12202" s="72" t="s">
        <v>6</v>
      </c>
      <c r="G12202" s="68" t="s">
        <v>31382</v>
      </c>
      <c r="H12202" s="73"/>
    </row>
    <row r="12203" spans="1:8" hidden="1">
      <c r="A12203" s="67">
        <v>12202</v>
      </c>
      <c r="B12203" s="72" t="s">
        <v>21107</v>
      </c>
      <c r="C12203" s="73" t="s">
        <v>21108</v>
      </c>
      <c r="D12203" s="71" t="s">
        <v>184</v>
      </c>
      <c r="E12203" s="173" t="s">
        <v>30555</v>
      </c>
      <c r="F12203" s="72" t="s">
        <v>6</v>
      </c>
      <c r="G12203" s="68" t="s">
        <v>31382</v>
      </c>
      <c r="H12203" s="73"/>
    </row>
    <row r="12204" spans="1:8" hidden="1">
      <c r="A12204" s="67">
        <v>12203</v>
      </c>
      <c r="B12204" s="72" t="s">
        <v>21109</v>
      </c>
      <c r="C12204" s="73" t="s">
        <v>21110</v>
      </c>
      <c r="D12204" s="71" t="s">
        <v>184</v>
      </c>
      <c r="E12204" s="173" t="s">
        <v>30555</v>
      </c>
      <c r="F12204" s="72" t="s">
        <v>6</v>
      </c>
      <c r="G12204" s="68" t="s">
        <v>31382</v>
      </c>
      <c r="H12204" s="73"/>
    </row>
    <row r="12205" spans="1:8" hidden="1">
      <c r="A12205" s="67">
        <v>12204</v>
      </c>
      <c r="B12205" s="72" t="s">
        <v>21111</v>
      </c>
      <c r="C12205" s="73" t="s">
        <v>21112</v>
      </c>
      <c r="D12205" s="71" t="s">
        <v>184</v>
      </c>
      <c r="E12205" s="173" t="s">
        <v>30555</v>
      </c>
      <c r="F12205" s="72" t="s">
        <v>6</v>
      </c>
      <c r="G12205" s="68" t="s">
        <v>31382</v>
      </c>
      <c r="H12205" s="73"/>
    </row>
    <row r="12206" spans="1:8" hidden="1">
      <c r="A12206" s="67">
        <v>12205</v>
      </c>
      <c r="B12206" s="72" t="s">
        <v>21113</v>
      </c>
      <c r="C12206" s="73" t="s">
        <v>21114</v>
      </c>
      <c r="D12206" s="71" t="s">
        <v>184</v>
      </c>
      <c r="E12206" s="173" t="s">
        <v>30555</v>
      </c>
      <c r="F12206" s="72" t="s">
        <v>6</v>
      </c>
      <c r="G12206" s="68" t="s">
        <v>31382</v>
      </c>
      <c r="H12206" s="73"/>
    </row>
    <row r="12207" spans="1:8" hidden="1">
      <c r="A12207" s="67">
        <v>12206</v>
      </c>
      <c r="B12207" s="72" t="s">
        <v>21115</v>
      </c>
      <c r="C12207" s="73" t="s">
        <v>21116</v>
      </c>
      <c r="D12207" s="71" t="s">
        <v>184</v>
      </c>
      <c r="E12207" s="173" t="s">
        <v>30555</v>
      </c>
      <c r="F12207" s="72" t="s">
        <v>6</v>
      </c>
      <c r="G12207" s="68" t="s">
        <v>31382</v>
      </c>
      <c r="H12207" s="73"/>
    </row>
    <row r="12208" spans="1:8" hidden="1">
      <c r="A12208" s="67">
        <v>12207</v>
      </c>
      <c r="B12208" s="72" t="s">
        <v>21117</v>
      </c>
      <c r="C12208" s="73" t="s">
        <v>21118</v>
      </c>
      <c r="D12208" s="71" t="s">
        <v>184</v>
      </c>
      <c r="E12208" s="173" t="s">
        <v>30555</v>
      </c>
      <c r="F12208" s="72" t="s">
        <v>6</v>
      </c>
      <c r="G12208" s="68" t="s">
        <v>31382</v>
      </c>
      <c r="H12208" s="73"/>
    </row>
    <row r="12209" spans="1:8" hidden="1">
      <c r="A12209" s="67">
        <v>12208</v>
      </c>
      <c r="B12209" s="72" t="s">
        <v>21119</v>
      </c>
      <c r="C12209" s="73" t="s">
        <v>21120</v>
      </c>
      <c r="D12209" s="71" t="s">
        <v>184</v>
      </c>
      <c r="E12209" s="173" t="s">
        <v>30555</v>
      </c>
      <c r="F12209" s="72" t="s">
        <v>6</v>
      </c>
      <c r="G12209" s="68" t="s">
        <v>31382</v>
      </c>
      <c r="H12209" s="73"/>
    </row>
    <row r="12210" spans="1:8" hidden="1">
      <c r="A12210" s="67">
        <v>12209</v>
      </c>
      <c r="B12210" s="72" t="s">
        <v>21121</v>
      </c>
      <c r="C12210" s="73" t="s">
        <v>21122</v>
      </c>
      <c r="D12210" s="71" t="s">
        <v>184</v>
      </c>
      <c r="E12210" s="173" t="s">
        <v>30555</v>
      </c>
      <c r="F12210" s="72" t="s">
        <v>6</v>
      </c>
      <c r="G12210" s="68" t="s">
        <v>31382</v>
      </c>
      <c r="H12210" s="73"/>
    </row>
    <row r="12211" spans="1:8" hidden="1">
      <c r="A12211" s="67">
        <v>12210</v>
      </c>
      <c r="B12211" s="72" t="s">
        <v>21123</v>
      </c>
      <c r="C12211" s="73" t="s">
        <v>21124</v>
      </c>
      <c r="D12211" s="71" t="s">
        <v>184</v>
      </c>
      <c r="E12211" s="173" t="s">
        <v>30555</v>
      </c>
      <c r="F12211" s="72" t="s">
        <v>6</v>
      </c>
      <c r="G12211" s="68" t="s">
        <v>31382</v>
      </c>
      <c r="H12211" s="73"/>
    </row>
    <row r="12212" spans="1:8" hidden="1">
      <c r="A12212" s="67">
        <v>12211</v>
      </c>
      <c r="B12212" s="72" t="s">
        <v>21125</v>
      </c>
      <c r="C12212" s="73" t="s">
        <v>21126</v>
      </c>
      <c r="D12212" s="71" t="s">
        <v>184</v>
      </c>
      <c r="E12212" s="173" t="s">
        <v>30555</v>
      </c>
      <c r="F12212" s="72" t="s">
        <v>6</v>
      </c>
      <c r="G12212" s="68" t="s">
        <v>31382</v>
      </c>
      <c r="H12212" s="73"/>
    </row>
    <row r="12213" spans="1:8" hidden="1">
      <c r="A12213" s="67">
        <v>12212</v>
      </c>
      <c r="B12213" s="72" t="s">
        <v>21127</v>
      </c>
      <c r="C12213" s="73" t="s">
        <v>21128</v>
      </c>
      <c r="D12213" s="71" t="s">
        <v>184</v>
      </c>
      <c r="E12213" s="173" t="s">
        <v>30555</v>
      </c>
      <c r="F12213" s="72" t="s">
        <v>6</v>
      </c>
      <c r="G12213" s="68" t="s">
        <v>31382</v>
      </c>
      <c r="H12213" s="73"/>
    </row>
    <row r="12214" spans="1:8" hidden="1">
      <c r="A12214" s="67">
        <v>12213</v>
      </c>
      <c r="B12214" s="72" t="s">
        <v>21129</v>
      </c>
      <c r="C12214" s="73" t="s">
        <v>21130</v>
      </c>
      <c r="D12214" s="71" t="s">
        <v>184</v>
      </c>
      <c r="E12214" s="173" t="s">
        <v>30555</v>
      </c>
      <c r="F12214" s="72" t="s">
        <v>6</v>
      </c>
      <c r="G12214" s="68" t="s">
        <v>31382</v>
      </c>
      <c r="H12214" s="73"/>
    </row>
    <row r="12215" spans="1:8" hidden="1">
      <c r="A12215" s="67">
        <v>12214</v>
      </c>
      <c r="B12215" s="72" t="s">
        <v>21131</v>
      </c>
      <c r="C12215" s="73" t="s">
        <v>21132</v>
      </c>
      <c r="D12215" s="71" t="s">
        <v>184</v>
      </c>
      <c r="E12215" s="173" t="s">
        <v>30555</v>
      </c>
      <c r="F12215" s="72" t="s">
        <v>6</v>
      </c>
      <c r="G12215" s="68" t="s">
        <v>31382</v>
      </c>
      <c r="H12215" s="73"/>
    </row>
    <row r="12216" spans="1:8" hidden="1">
      <c r="A12216" s="67">
        <v>12215</v>
      </c>
      <c r="B12216" s="72" t="s">
        <v>21133</v>
      </c>
      <c r="C12216" s="73" t="s">
        <v>21134</v>
      </c>
      <c r="D12216" s="71" t="s">
        <v>184</v>
      </c>
      <c r="E12216" s="173" t="s">
        <v>30555</v>
      </c>
      <c r="F12216" s="72" t="s">
        <v>6</v>
      </c>
      <c r="G12216" s="68" t="s">
        <v>31382</v>
      </c>
      <c r="H12216" s="73"/>
    </row>
    <row r="12217" spans="1:8" hidden="1">
      <c r="A12217" s="67">
        <v>12216</v>
      </c>
      <c r="B12217" s="72" t="s">
        <v>21135</v>
      </c>
      <c r="C12217" s="73" t="s">
        <v>21136</v>
      </c>
      <c r="D12217" s="71" t="s">
        <v>184</v>
      </c>
      <c r="E12217" s="173" t="s">
        <v>30555</v>
      </c>
      <c r="F12217" s="72" t="s">
        <v>6</v>
      </c>
      <c r="G12217" s="68" t="s">
        <v>31382</v>
      </c>
      <c r="H12217" s="73"/>
    </row>
    <row r="12218" spans="1:8" hidden="1">
      <c r="A12218" s="67">
        <v>12217</v>
      </c>
      <c r="B12218" s="72" t="s">
        <v>21137</v>
      </c>
      <c r="C12218" s="73" t="s">
        <v>21138</v>
      </c>
      <c r="D12218" s="71" t="s">
        <v>184</v>
      </c>
      <c r="E12218" s="173" t="s">
        <v>30555</v>
      </c>
      <c r="F12218" s="72" t="s">
        <v>6</v>
      </c>
      <c r="G12218" s="68" t="s">
        <v>31382</v>
      </c>
      <c r="H12218" s="73"/>
    </row>
    <row r="12219" spans="1:8" hidden="1">
      <c r="A12219" s="67">
        <v>12218</v>
      </c>
      <c r="B12219" s="72" t="s">
        <v>21139</v>
      </c>
      <c r="C12219" s="73" t="s">
        <v>21140</v>
      </c>
      <c r="D12219" s="71" t="s">
        <v>184</v>
      </c>
      <c r="E12219" s="173" t="s">
        <v>30555</v>
      </c>
      <c r="F12219" s="72" t="s">
        <v>6</v>
      </c>
      <c r="G12219" s="68" t="s">
        <v>31382</v>
      </c>
      <c r="H12219" s="73"/>
    </row>
    <row r="12220" spans="1:8" hidden="1">
      <c r="A12220" s="67">
        <v>12219</v>
      </c>
      <c r="B12220" s="72" t="s">
        <v>21141</v>
      </c>
      <c r="C12220" s="73" t="s">
        <v>21142</v>
      </c>
      <c r="D12220" s="71" t="s">
        <v>184</v>
      </c>
      <c r="E12220" s="173" t="s">
        <v>30555</v>
      </c>
      <c r="F12220" s="72" t="s">
        <v>6</v>
      </c>
      <c r="G12220" s="68" t="s">
        <v>31382</v>
      </c>
      <c r="H12220" s="73"/>
    </row>
    <row r="12221" spans="1:8" hidden="1">
      <c r="A12221" s="67">
        <v>12220</v>
      </c>
      <c r="B12221" s="72" t="s">
        <v>21143</v>
      </c>
      <c r="C12221" s="73" t="s">
        <v>21144</v>
      </c>
      <c r="D12221" s="71" t="s">
        <v>184</v>
      </c>
      <c r="E12221" s="173" t="s">
        <v>30555</v>
      </c>
      <c r="F12221" s="72" t="s">
        <v>6</v>
      </c>
      <c r="G12221" s="68" t="s">
        <v>31382</v>
      </c>
      <c r="H12221" s="73"/>
    </row>
    <row r="12222" spans="1:8" hidden="1">
      <c r="A12222" s="67">
        <v>12221</v>
      </c>
      <c r="B12222" s="72" t="s">
        <v>21145</v>
      </c>
      <c r="C12222" s="73" t="s">
        <v>21146</v>
      </c>
      <c r="D12222" s="71" t="s">
        <v>184</v>
      </c>
      <c r="E12222" s="173" t="s">
        <v>30555</v>
      </c>
      <c r="F12222" s="72" t="s">
        <v>6</v>
      </c>
      <c r="G12222" s="68" t="s">
        <v>31382</v>
      </c>
      <c r="H12222" s="73"/>
    </row>
    <row r="12223" spans="1:8" hidden="1">
      <c r="A12223" s="67">
        <v>12222</v>
      </c>
      <c r="B12223" s="72" t="s">
        <v>21147</v>
      </c>
      <c r="C12223" s="73" t="s">
        <v>21148</v>
      </c>
      <c r="D12223" s="71" t="s">
        <v>184</v>
      </c>
      <c r="E12223" s="173" t="s">
        <v>30555</v>
      </c>
      <c r="F12223" s="72" t="s">
        <v>6</v>
      </c>
      <c r="G12223" s="68" t="s">
        <v>31382</v>
      </c>
      <c r="H12223" s="73"/>
    </row>
    <row r="12224" spans="1:8" hidden="1">
      <c r="A12224" s="67">
        <v>12223</v>
      </c>
      <c r="B12224" s="72" t="s">
        <v>21149</v>
      </c>
      <c r="C12224" s="73" t="s">
        <v>21150</v>
      </c>
      <c r="D12224" s="71" t="s">
        <v>184</v>
      </c>
      <c r="E12224" s="173" t="s">
        <v>30555</v>
      </c>
      <c r="F12224" s="72" t="s">
        <v>6</v>
      </c>
      <c r="G12224" s="68" t="s">
        <v>31382</v>
      </c>
      <c r="H12224" s="73"/>
    </row>
    <row r="12225" spans="1:8" hidden="1">
      <c r="A12225" s="67">
        <v>12224</v>
      </c>
      <c r="B12225" s="72" t="s">
        <v>21151</v>
      </c>
      <c r="C12225" s="73" t="s">
        <v>21152</v>
      </c>
      <c r="D12225" s="71" t="s">
        <v>184</v>
      </c>
      <c r="E12225" s="173" t="s">
        <v>30555</v>
      </c>
      <c r="F12225" s="72" t="s">
        <v>6</v>
      </c>
      <c r="G12225" s="68" t="s">
        <v>31382</v>
      </c>
      <c r="H12225" s="73"/>
    </row>
    <row r="12226" spans="1:8" hidden="1">
      <c r="A12226" s="67">
        <v>12225</v>
      </c>
      <c r="B12226" s="72" t="s">
        <v>21153</v>
      </c>
      <c r="C12226" s="73" t="s">
        <v>21154</v>
      </c>
      <c r="D12226" s="71" t="s">
        <v>184</v>
      </c>
      <c r="E12226" s="173" t="s">
        <v>30555</v>
      </c>
      <c r="F12226" s="72" t="s">
        <v>6</v>
      </c>
      <c r="G12226" s="68" t="s">
        <v>31382</v>
      </c>
      <c r="H12226" s="73"/>
    </row>
    <row r="12227" spans="1:8" hidden="1">
      <c r="A12227" s="67">
        <v>12226</v>
      </c>
      <c r="B12227" s="72" t="s">
        <v>21155</v>
      </c>
      <c r="C12227" s="73" t="s">
        <v>21156</v>
      </c>
      <c r="D12227" s="71" t="s">
        <v>184</v>
      </c>
      <c r="E12227" s="173" t="s">
        <v>30555</v>
      </c>
      <c r="F12227" s="72" t="s">
        <v>6</v>
      </c>
      <c r="G12227" s="68" t="s">
        <v>31382</v>
      </c>
      <c r="H12227" s="73"/>
    </row>
    <row r="12228" spans="1:8" hidden="1">
      <c r="A12228" s="67">
        <v>12227</v>
      </c>
      <c r="B12228" s="72" t="s">
        <v>21157</v>
      </c>
      <c r="C12228" s="73" t="s">
        <v>21158</v>
      </c>
      <c r="D12228" s="71" t="s">
        <v>184</v>
      </c>
      <c r="E12228" s="173" t="s">
        <v>30555</v>
      </c>
      <c r="F12228" s="72" t="s">
        <v>6</v>
      </c>
      <c r="G12228" s="68" t="s">
        <v>31382</v>
      </c>
      <c r="H12228" s="73"/>
    </row>
    <row r="12229" spans="1:8" hidden="1">
      <c r="A12229" s="67">
        <v>12228</v>
      </c>
      <c r="B12229" s="72" t="s">
        <v>21159</v>
      </c>
      <c r="C12229" s="73" t="s">
        <v>21160</v>
      </c>
      <c r="D12229" s="71" t="s">
        <v>184</v>
      </c>
      <c r="E12229" s="173" t="s">
        <v>30555</v>
      </c>
      <c r="F12229" s="72" t="s">
        <v>6</v>
      </c>
      <c r="G12229" s="68" t="s">
        <v>31382</v>
      </c>
      <c r="H12229" s="73"/>
    </row>
    <row r="12230" spans="1:8" hidden="1">
      <c r="A12230" s="67">
        <v>12229</v>
      </c>
      <c r="B12230" s="72" t="s">
        <v>21161</v>
      </c>
      <c r="C12230" s="73" t="s">
        <v>21162</v>
      </c>
      <c r="D12230" s="71" t="s">
        <v>184</v>
      </c>
      <c r="E12230" s="173" t="s">
        <v>30555</v>
      </c>
      <c r="F12230" s="72" t="s">
        <v>6</v>
      </c>
      <c r="G12230" s="68" t="s">
        <v>31382</v>
      </c>
      <c r="H12230" s="73"/>
    </row>
    <row r="12231" spans="1:8" hidden="1">
      <c r="A12231" s="67">
        <v>12230</v>
      </c>
      <c r="B12231" s="72" t="s">
        <v>21163</v>
      </c>
      <c r="C12231" s="73" t="s">
        <v>21164</v>
      </c>
      <c r="D12231" s="71" t="s">
        <v>184</v>
      </c>
      <c r="E12231" s="173" t="s">
        <v>30555</v>
      </c>
      <c r="F12231" s="72" t="s">
        <v>6</v>
      </c>
      <c r="G12231" s="68" t="s">
        <v>31382</v>
      </c>
      <c r="H12231" s="73"/>
    </row>
    <row r="12232" spans="1:8" hidden="1">
      <c r="A12232" s="67">
        <v>12231</v>
      </c>
      <c r="B12232" s="72" t="s">
        <v>21165</v>
      </c>
      <c r="C12232" s="73" t="s">
        <v>21166</v>
      </c>
      <c r="D12232" s="71" t="s">
        <v>184</v>
      </c>
      <c r="E12232" s="173" t="s">
        <v>30555</v>
      </c>
      <c r="F12232" s="72" t="s">
        <v>6</v>
      </c>
      <c r="G12232" s="68" t="s">
        <v>31382</v>
      </c>
      <c r="H12232" s="73"/>
    </row>
    <row r="12233" spans="1:8" hidden="1">
      <c r="A12233" s="67">
        <v>12232</v>
      </c>
      <c r="B12233" s="72" t="s">
        <v>21167</v>
      </c>
      <c r="C12233" s="73" t="s">
        <v>21168</v>
      </c>
      <c r="D12233" s="71" t="s">
        <v>184</v>
      </c>
      <c r="E12233" s="173" t="s">
        <v>30555</v>
      </c>
      <c r="F12233" s="72" t="s">
        <v>6</v>
      </c>
      <c r="G12233" s="68" t="s">
        <v>31382</v>
      </c>
      <c r="H12233" s="73"/>
    </row>
    <row r="12234" spans="1:8" hidden="1">
      <c r="A12234" s="67">
        <v>12233</v>
      </c>
      <c r="B12234" s="72" t="s">
        <v>21169</v>
      </c>
      <c r="C12234" s="73" t="s">
        <v>21170</v>
      </c>
      <c r="D12234" s="71" t="s">
        <v>184</v>
      </c>
      <c r="E12234" s="173" t="s">
        <v>30555</v>
      </c>
      <c r="F12234" s="72" t="s">
        <v>6</v>
      </c>
      <c r="G12234" s="68" t="s">
        <v>31382</v>
      </c>
      <c r="H12234" s="73"/>
    </row>
    <row r="12235" spans="1:8" hidden="1">
      <c r="A12235" s="67">
        <v>12234</v>
      </c>
      <c r="B12235" s="72" t="s">
        <v>21171</v>
      </c>
      <c r="C12235" s="73" t="s">
        <v>21172</v>
      </c>
      <c r="D12235" s="71" t="s">
        <v>184</v>
      </c>
      <c r="E12235" s="173" t="s">
        <v>30555</v>
      </c>
      <c r="F12235" s="72" t="s">
        <v>6</v>
      </c>
      <c r="G12235" s="68" t="s">
        <v>31382</v>
      </c>
      <c r="H12235" s="73"/>
    </row>
    <row r="12236" spans="1:8" hidden="1">
      <c r="A12236" s="67">
        <v>12235</v>
      </c>
      <c r="B12236" s="72" t="s">
        <v>21173</v>
      </c>
      <c r="C12236" s="73" t="s">
        <v>21174</v>
      </c>
      <c r="D12236" s="71" t="s">
        <v>184</v>
      </c>
      <c r="E12236" s="173" t="s">
        <v>30555</v>
      </c>
      <c r="F12236" s="72" t="s">
        <v>6</v>
      </c>
      <c r="G12236" s="68" t="s">
        <v>31382</v>
      </c>
      <c r="H12236" s="73"/>
    </row>
    <row r="12237" spans="1:8" hidden="1">
      <c r="A12237" s="67">
        <v>12236</v>
      </c>
      <c r="B12237" s="72" t="s">
        <v>21175</v>
      </c>
      <c r="C12237" s="73" t="s">
        <v>21176</v>
      </c>
      <c r="D12237" s="71" t="s">
        <v>184</v>
      </c>
      <c r="E12237" s="173" t="s">
        <v>30555</v>
      </c>
      <c r="F12237" s="72" t="s">
        <v>6</v>
      </c>
      <c r="G12237" s="68" t="s">
        <v>31382</v>
      </c>
      <c r="H12237" s="73"/>
    </row>
    <row r="12238" spans="1:8" hidden="1">
      <c r="A12238" s="67">
        <v>12237</v>
      </c>
      <c r="B12238" s="72" t="s">
        <v>21177</v>
      </c>
      <c r="C12238" s="73" t="s">
        <v>21178</v>
      </c>
      <c r="D12238" s="71" t="s">
        <v>184</v>
      </c>
      <c r="E12238" s="173" t="s">
        <v>30555</v>
      </c>
      <c r="F12238" s="72" t="s">
        <v>6</v>
      </c>
      <c r="G12238" s="68" t="s">
        <v>31382</v>
      </c>
      <c r="H12238" s="73"/>
    </row>
    <row r="12239" spans="1:8" hidden="1">
      <c r="A12239" s="67">
        <v>12238</v>
      </c>
      <c r="B12239" s="72" t="s">
        <v>21179</v>
      </c>
      <c r="C12239" s="73" t="s">
        <v>21180</v>
      </c>
      <c r="D12239" s="71" t="s">
        <v>184</v>
      </c>
      <c r="E12239" s="173" t="s">
        <v>30555</v>
      </c>
      <c r="F12239" s="72" t="s">
        <v>6</v>
      </c>
      <c r="G12239" s="68" t="s">
        <v>31382</v>
      </c>
      <c r="H12239" s="73"/>
    </row>
    <row r="12240" spans="1:8" hidden="1">
      <c r="A12240" s="67">
        <v>12239</v>
      </c>
      <c r="B12240" s="72" t="s">
        <v>21181</v>
      </c>
      <c r="C12240" s="73" t="s">
        <v>21182</v>
      </c>
      <c r="D12240" s="71" t="s">
        <v>184</v>
      </c>
      <c r="E12240" s="173" t="s">
        <v>30555</v>
      </c>
      <c r="F12240" s="72" t="s">
        <v>6</v>
      </c>
      <c r="G12240" s="68" t="s">
        <v>31382</v>
      </c>
      <c r="H12240" s="73"/>
    </row>
    <row r="12241" spans="1:8" hidden="1">
      <c r="A12241" s="67">
        <v>12240</v>
      </c>
      <c r="B12241" s="72" t="s">
        <v>21183</v>
      </c>
      <c r="C12241" s="73" t="s">
        <v>21184</v>
      </c>
      <c r="D12241" s="71" t="s">
        <v>184</v>
      </c>
      <c r="E12241" s="173" t="s">
        <v>30555</v>
      </c>
      <c r="F12241" s="72" t="s">
        <v>6</v>
      </c>
      <c r="G12241" s="68" t="s">
        <v>31382</v>
      </c>
      <c r="H12241" s="73"/>
    </row>
    <row r="12242" spans="1:8" hidden="1">
      <c r="A12242" s="67">
        <v>12241</v>
      </c>
      <c r="B12242" s="72" t="s">
        <v>21185</v>
      </c>
      <c r="C12242" s="73" t="s">
        <v>21186</v>
      </c>
      <c r="D12242" s="71" t="s">
        <v>184</v>
      </c>
      <c r="E12242" s="173" t="s">
        <v>30555</v>
      </c>
      <c r="F12242" s="72" t="s">
        <v>6</v>
      </c>
      <c r="G12242" s="68" t="s">
        <v>31382</v>
      </c>
      <c r="H12242" s="73"/>
    </row>
    <row r="12243" spans="1:8" hidden="1">
      <c r="A12243" s="67">
        <v>12242</v>
      </c>
      <c r="B12243" s="72" t="s">
        <v>21187</v>
      </c>
      <c r="C12243" s="73" t="s">
        <v>21188</v>
      </c>
      <c r="D12243" s="71" t="s">
        <v>184</v>
      </c>
      <c r="E12243" s="173" t="s">
        <v>30555</v>
      </c>
      <c r="F12243" s="72" t="s">
        <v>6</v>
      </c>
      <c r="G12243" s="68" t="s">
        <v>31382</v>
      </c>
      <c r="H12243" s="73"/>
    </row>
    <row r="12244" spans="1:8" hidden="1">
      <c r="A12244" s="67">
        <v>12243</v>
      </c>
      <c r="B12244" s="72" t="s">
        <v>21189</v>
      </c>
      <c r="C12244" s="73" t="s">
        <v>21190</v>
      </c>
      <c r="D12244" s="71" t="s">
        <v>184</v>
      </c>
      <c r="E12244" s="173" t="s">
        <v>30555</v>
      </c>
      <c r="F12244" s="72" t="s">
        <v>6</v>
      </c>
      <c r="G12244" s="68" t="s">
        <v>31382</v>
      </c>
      <c r="H12244" s="73"/>
    </row>
    <row r="12245" spans="1:8" hidden="1">
      <c r="A12245" s="67">
        <v>12244</v>
      </c>
      <c r="B12245" s="72" t="s">
        <v>21191</v>
      </c>
      <c r="C12245" s="73" t="s">
        <v>21192</v>
      </c>
      <c r="D12245" s="71" t="s">
        <v>184</v>
      </c>
      <c r="E12245" s="173" t="s">
        <v>30555</v>
      </c>
      <c r="F12245" s="72" t="s">
        <v>6</v>
      </c>
      <c r="G12245" s="68" t="s">
        <v>31382</v>
      </c>
      <c r="H12245" s="73"/>
    </row>
    <row r="12246" spans="1:8" hidden="1">
      <c r="A12246" s="67">
        <v>12245</v>
      </c>
      <c r="B12246" s="72" t="s">
        <v>21193</v>
      </c>
      <c r="C12246" s="73" t="s">
        <v>21194</v>
      </c>
      <c r="D12246" s="71" t="s">
        <v>184</v>
      </c>
      <c r="E12246" s="173" t="s">
        <v>30555</v>
      </c>
      <c r="F12246" s="72" t="s">
        <v>6</v>
      </c>
      <c r="G12246" s="68" t="s">
        <v>31382</v>
      </c>
      <c r="H12246" s="73"/>
    </row>
    <row r="12247" spans="1:8" hidden="1">
      <c r="A12247" s="67">
        <v>12246</v>
      </c>
      <c r="B12247" s="72" t="s">
        <v>21195</v>
      </c>
      <c r="C12247" s="73" t="s">
        <v>21196</v>
      </c>
      <c r="D12247" s="71" t="s">
        <v>184</v>
      </c>
      <c r="E12247" s="173" t="s">
        <v>30555</v>
      </c>
      <c r="F12247" s="72" t="s">
        <v>6</v>
      </c>
      <c r="G12247" s="68" t="s">
        <v>31382</v>
      </c>
      <c r="H12247" s="73"/>
    </row>
    <row r="12248" spans="1:8" hidden="1">
      <c r="A12248" s="67">
        <v>12247</v>
      </c>
      <c r="B12248" s="72" t="s">
        <v>21197</v>
      </c>
      <c r="C12248" s="73" t="s">
        <v>21198</v>
      </c>
      <c r="D12248" s="71" t="s">
        <v>184</v>
      </c>
      <c r="E12248" s="173" t="s">
        <v>30555</v>
      </c>
      <c r="F12248" s="72" t="s">
        <v>6</v>
      </c>
      <c r="G12248" s="68" t="s">
        <v>31382</v>
      </c>
      <c r="H12248" s="73"/>
    </row>
    <row r="12249" spans="1:8" hidden="1">
      <c r="A12249" s="67">
        <v>12248</v>
      </c>
      <c r="B12249" s="72" t="s">
        <v>21199</v>
      </c>
      <c r="C12249" s="73" t="s">
        <v>21200</v>
      </c>
      <c r="D12249" s="71" t="s">
        <v>184</v>
      </c>
      <c r="E12249" s="173" t="s">
        <v>30555</v>
      </c>
      <c r="F12249" s="72" t="s">
        <v>6</v>
      </c>
      <c r="G12249" s="68" t="s">
        <v>31382</v>
      </c>
      <c r="H12249" s="73"/>
    </row>
    <row r="12250" spans="1:8" hidden="1">
      <c r="A12250" s="67">
        <v>12249</v>
      </c>
      <c r="B12250" s="72" t="s">
        <v>21201</v>
      </c>
      <c r="C12250" s="73" t="s">
        <v>21202</v>
      </c>
      <c r="D12250" s="71" t="s">
        <v>184</v>
      </c>
      <c r="E12250" s="173" t="s">
        <v>30555</v>
      </c>
      <c r="F12250" s="72" t="s">
        <v>6</v>
      </c>
      <c r="G12250" s="68" t="s">
        <v>31382</v>
      </c>
      <c r="H12250" s="73"/>
    </row>
    <row r="12251" spans="1:8" hidden="1">
      <c r="A12251" s="67">
        <v>12250</v>
      </c>
      <c r="B12251" s="72" t="s">
        <v>21203</v>
      </c>
      <c r="C12251" s="73" t="s">
        <v>21204</v>
      </c>
      <c r="D12251" s="71" t="s">
        <v>184</v>
      </c>
      <c r="E12251" s="173" t="s">
        <v>30555</v>
      </c>
      <c r="F12251" s="72" t="s">
        <v>6</v>
      </c>
      <c r="G12251" s="68" t="s">
        <v>31382</v>
      </c>
      <c r="H12251" s="73"/>
    </row>
    <row r="12252" spans="1:8" hidden="1">
      <c r="A12252" s="67">
        <v>12251</v>
      </c>
      <c r="B12252" s="72" t="s">
        <v>21205</v>
      </c>
      <c r="C12252" s="73" t="s">
        <v>21206</v>
      </c>
      <c r="D12252" s="71" t="s">
        <v>184</v>
      </c>
      <c r="E12252" s="173" t="s">
        <v>30555</v>
      </c>
      <c r="F12252" s="72" t="s">
        <v>6</v>
      </c>
      <c r="G12252" s="68" t="s">
        <v>31382</v>
      </c>
      <c r="H12252" s="73"/>
    </row>
    <row r="12253" spans="1:8" hidden="1">
      <c r="A12253" s="67">
        <v>12252</v>
      </c>
      <c r="B12253" s="72" t="s">
        <v>21207</v>
      </c>
      <c r="C12253" s="73" t="s">
        <v>21208</v>
      </c>
      <c r="D12253" s="71" t="s">
        <v>184</v>
      </c>
      <c r="E12253" s="173" t="s">
        <v>30555</v>
      </c>
      <c r="F12253" s="72" t="s">
        <v>6</v>
      </c>
      <c r="G12253" s="68" t="s">
        <v>31382</v>
      </c>
      <c r="H12253" s="73"/>
    </row>
    <row r="12254" spans="1:8" hidden="1">
      <c r="A12254" s="67">
        <v>12253</v>
      </c>
      <c r="B12254" s="72" t="s">
        <v>21209</v>
      </c>
      <c r="C12254" s="73" t="s">
        <v>21210</v>
      </c>
      <c r="D12254" s="71" t="s">
        <v>184</v>
      </c>
      <c r="E12254" s="173" t="s">
        <v>30555</v>
      </c>
      <c r="F12254" s="72" t="s">
        <v>6</v>
      </c>
      <c r="G12254" s="68" t="s">
        <v>31382</v>
      </c>
      <c r="H12254" s="73"/>
    </row>
    <row r="12255" spans="1:8" hidden="1">
      <c r="A12255" s="67">
        <v>12254</v>
      </c>
      <c r="B12255" s="72" t="s">
        <v>21211</v>
      </c>
      <c r="C12255" s="73" t="s">
        <v>21212</v>
      </c>
      <c r="D12255" s="71" t="s">
        <v>184</v>
      </c>
      <c r="E12255" s="173" t="s">
        <v>30555</v>
      </c>
      <c r="F12255" s="72" t="s">
        <v>6</v>
      </c>
      <c r="G12255" s="68" t="s">
        <v>31382</v>
      </c>
      <c r="H12255" s="73"/>
    </row>
    <row r="12256" spans="1:8" hidden="1">
      <c r="A12256" s="67">
        <v>12255</v>
      </c>
      <c r="B12256" s="72" t="s">
        <v>21213</v>
      </c>
      <c r="C12256" s="73" t="s">
        <v>21214</v>
      </c>
      <c r="D12256" s="71" t="s">
        <v>184</v>
      </c>
      <c r="E12256" s="173" t="s">
        <v>30555</v>
      </c>
      <c r="F12256" s="72" t="s">
        <v>6</v>
      </c>
      <c r="G12256" s="68" t="s">
        <v>31382</v>
      </c>
      <c r="H12256" s="73"/>
    </row>
    <row r="12257" spans="1:8" hidden="1">
      <c r="A12257" s="67">
        <v>12256</v>
      </c>
      <c r="B12257" s="72" t="s">
        <v>21215</v>
      </c>
      <c r="C12257" s="73" t="s">
        <v>21216</v>
      </c>
      <c r="D12257" s="71" t="s">
        <v>184</v>
      </c>
      <c r="E12257" s="173" t="s">
        <v>30555</v>
      </c>
      <c r="F12257" s="72" t="s">
        <v>6</v>
      </c>
      <c r="G12257" s="68" t="s">
        <v>31382</v>
      </c>
      <c r="H12257" s="73"/>
    </row>
    <row r="12258" spans="1:8" hidden="1">
      <c r="A12258" s="67">
        <v>12257</v>
      </c>
      <c r="B12258" s="72" t="s">
        <v>21217</v>
      </c>
      <c r="C12258" s="73" t="s">
        <v>21218</v>
      </c>
      <c r="D12258" s="71" t="s">
        <v>184</v>
      </c>
      <c r="E12258" s="173" t="s">
        <v>30555</v>
      </c>
      <c r="F12258" s="72" t="s">
        <v>6</v>
      </c>
      <c r="G12258" s="68" t="s">
        <v>31382</v>
      </c>
      <c r="H12258" s="73"/>
    </row>
    <row r="12259" spans="1:8" hidden="1">
      <c r="A12259" s="67">
        <v>12258</v>
      </c>
      <c r="B12259" s="72" t="s">
        <v>21219</v>
      </c>
      <c r="C12259" s="73" t="s">
        <v>21220</v>
      </c>
      <c r="D12259" s="71" t="s">
        <v>184</v>
      </c>
      <c r="E12259" s="173" t="s">
        <v>30555</v>
      </c>
      <c r="F12259" s="72" t="s">
        <v>6</v>
      </c>
      <c r="G12259" s="68" t="s">
        <v>31382</v>
      </c>
      <c r="H12259" s="73"/>
    </row>
    <row r="12260" spans="1:8" hidden="1">
      <c r="A12260" s="67">
        <v>12259</v>
      </c>
      <c r="B12260" s="72" t="s">
        <v>21221</v>
      </c>
      <c r="C12260" s="73" t="s">
        <v>21222</v>
      </c>
      <c r="D12260" s="71" t="s">
        <v>184</v>
      </c>
      <c r="E12260" s="173" t="s">
        <v>30555</v>
      </c>
      <c r="F12260" s="72" t="s">
        <v>6</v>
      </c>
      <c r="G12260" s="68" t="s">
        <v>31382</v>
      </c>
      <c r="H12260" s="73"/>
    </row>
    <row r="12261" spans="1:8" hidden="1">
      <c r="A12261" s="67">
        <v>12260</v>
      </c>
      <c r="B12261" s="72" t="s">
        <v>21223</v>
      </c>
      <c r="C12261" s="73" t="s">
        <v>21224</v>
      </c>
      <c r="D12261" s="71" t="s">
        <v>184</v>
      </c>
      <c r="E12261" s="173" t="s">
        <v>30555</v>
      </c>
      <c r="F12261" s="72" t="s">
        <v>6</v>
      </c>
      <c r="G12261" s="68" t="s">
        <v>31382</v>
      </c>
      <c r="H12261" s="73"/>
    </row>
    <row r="12262" spans="1:8" hidden="1">
      <c r="A12262" s="67">
        <v>12261</v>
      </c>
      <c r="B12262" s="72" t="s">
        <v>21225</v>
      </c>
      <c r="C12262" s="73" t="s">
        <v>21226</v>
      </c>
      <c r="D12262" s="71" t="s">
        <v>184</v>
      </c>
      <c r="E12262" s="173" t="s">
        <v>30555</v>
      </c>
      <c r="F12262" s="72" t="s">
        <v>6</v>
      </c>
      <c r="G12262" s="68" t="s">
        <v>31382</v>
      </c>
      <c r="H12262" s="73"/>
    </row>
    <row r="12263" spans="1:8" hidden="1">
      <c r="A12263" s="67">
        <v>12262</v>
      </c>
      <c r="B12263" s="72" t="s">
        <v>21227</v>
      </c>
      <c r="C12263" s="73" t="s">
        <v>21228</v>
      </c>
      <c r="D12263" s="71" t="s">
        <v>184</v>
      </c>
      <c r="E12263" s="173" t="s">
        <v>30555</v>
      </c>
      <c r="F12263" s="72" t="s">
        <v>6</v>
      </c>
      <c r="G12263" s="68" t="s">
        <v>31382</v>
      </c>
      <c r="H12263" s="73"/>
    </row>
    <row r="12264" spans="1:8" hidden="1">
      <c r="A12264" s="67">
        <v>12263</v>
      </c>
      <c r="B12264" s="72" t="s">
        <v>21229</v>
      </c>
      <c r="C12264" s="73" t="s">
        <v>21230</v>
      </c>
      <c r="D12264" s="71" t="s">
        <v>184</v>
      </c>
      <c r="E12264" s="173" t="s">
        <v>30555</v>
      </c>
      <c r="F12264" s="72" t="s">
        <v>6</v>
      </c>
      <c r="G12264" s="68" t="s">
        <v>31382</v>
      </c>
      <c r="H12264" s="73"/>
    </row>
    <row r="12265" spans="1:8" hidden="1">
      <c r="A12265" s="67">
        <v>12264</v>
      </c>
      <c r="B12265" s="72" t="s">
        <v>21231</v>
      </c>
      <c r="C12265" s="73" t="s">
        <v>21232</v>
      </c>
      <c r="D12265" s="71" t="s">
        <v>184</v>
      </c>
      <c r="E12265" s="173" t="s">
        <v>30555</v>
      </c>
      <c r="F12265" s="72" t="s">
        <v>6</v>
      </c>
      <c r="G12265" s="68" t="s">
        <v>31382</v>
      </c>
      <c r="H12265" s="73"/>
    </row>
    <row r="12266" spans="1:8" hidden="1">
      <c r="A12266" s="67">
        <v>12265</v>
      </c>
      <c r="B12266" s="72" t="s">
        <v>21233</v>
      </c>
      <c r="C12266" s="73" t="s">
        <v>21234</v>
      </c>
      <c r="D12266" s="71" t="s">
        <v>184</v>
      </c>
      <c r="E12266" s="173" t="s">
        <v>30555</v>
      </c>
      <c r="F12266" s="72" t="s">
        <v>6</v>
      </c>
      <c r="G12266" s="68" t="s">
        <v>31382</v>
      </c>
      <c r="H12266" s="73"/>
    </row>
    <row r="12267" spans="1:8" hidden="1">
      <c r="A12267" s="67">
        <v>12266</v>
      </c>
      <c r="B12267" s="72" t="s">
        <v>21235</v>
      </c>
      <c r="C12267" s="73" t="s">
        <v>21236</v>
      </c>
      <c r="D12267" s="71" t="s">
        <v>184</v>
      </c>
      <c r="E12267" s="173" t="s">
        <v>30555</v>
      </c>
      <c r="F12267" s="72" t="s">
        <v>6</v>
      </c>
      <c r="G12267" s="68" t="s">
        <v>31382</v>
      </c>
      <c r="H12267" s="73"/>
    </row>
    <row r="12268" spans="1:8" hidden="1">
      <c r="A12268" s="67">
        <v>12267</v>
      </c>
      <c r="B12268" s="72" t="s">
        <v>21237</v>
      </c>
      <c r="C12268" s="73" t="s">
        <v>21238</v>
      </c>
      <c r="D12268" s="71" t="s">
        <v>184</v>
      </c>
      <c r="E12268" s="173" t="s">
        <v>30555</v>
      </c>
      <c r="F12268" s="72" t="s">
        <v>6</v>
      </c>
      <c r="G12268" s="68" t="s">
        <v>31382</v>
      </c>
      <c r="H12268" s="73"/>
    </row>
    <row r="12269" spans="1:8" hidden="1">
      <c r="A12269" s="67">
        <v>12268</v>
      </c>
      <c r="B12269" s="72" t="s">
        <v>21239</v>
      </c>
      <c r="C12269" s="73" t="s">
        <v>21240</v>
      </c>
      <c r="D12269" s="71" t="s">
        <v>184</v>
      </c>
      <c r="E12269" s="173" t="s">
        <v>30555</v>
      </c>
      <c r="F12269" s="72" t="s">
        <v>6</v>
      </c>
      <c r="G12269" s="68" t="s">
        <v>31382</v>
      </c>
      <c r="H12269" s="73"/>
    </row>
    <row r="12270" spans="1:8" hidden="1">
      <c r="A12270" s="67">
        <v>12269</v>
      </c>
      <c r="B12270" s="72" t="s">
        <v>21241</v>
      </c>
      <c r="C12270" s="73" t="s">
        <v>21242</v>
      </c>
      <c r="D12270" s="71" t="s">
        <v>184</v>
      </c>
      <c r="E12270" s="173" t="s">
        <v>30555</v>
      </c>
      <c r="F12270" s="72" t="s">
        <v>6</v>
      </c>
      <c r="G12270" s="68" t="s">
        <v>31382</v>
      </c>
      <c r="H12270" s="73"/>
    </row>
    <row r="12271" spans="1:8" hidden="1">
      <c r="A12271" s="67">
        <v>12270</v>
      </c>
      <c r="B12271" s="72" t="s">
        <v>21243</v>
      </c>
      <c r="C12271" s="73" t="s">
        <v>21244</v>
      </c>
      <c r="D12271" s="71" t="s">
        <v>184</v>
      </c>
      <c r="E12271" s="173" t="s">
        <v>30555</v>
      </c>
      <c r="F12271" s="72" t="s">
        <v>6</v>
      </c>
      <c r="G12271" s="68" t="s">
        <v>31382</v>
      </c>
      <c r="H12271" s="73"/>
    </row>
    <row r="12272" spans="1:8" hidden="1">
      <c r="A12272" s="67">
        <v>12271</v>
      </c>
      <c r="B12272" s="72" t="s">
        <v>21245</v>
      </c>
      <c r="C12272" s="73" t="s">
        <v>21246</v>
      </c>
      <c r="D12272" s="71" t="s">
        <v>184</v>
      </c>
      <c r="E12272" s="173" t="s">
        <v>30555</v>
      </c>
      <c r="F12272" s="72" t="s">
        <v>6</v>
      </c>
      <c r="G12272" s="68" t="s">
        <v>31382</v>
      </c>
      <c r="H12272" s="73"/>
    </row>
    <row r="12273" spans="1:8" hidden="1">
      <c r="A12273" s="67">
        <v>12272</v>
      </c>
      <c r="B12273" s="72" t="s">
        <v>21247</v>
      </c>
      <c r="C12273" s="73" t="s">
        <v>21248</v>
      </c>
      <c r="D12273" s="71" t="s">
        <v>184</v>
      </c>
      <c r="E12273" s="173" t="s">
        <v>30555</v>
      </c>
      <c r="F12273" s="72" t="s">
        <v>6</v>
      </c>
      <c r="G12273" s="68" t="s">
        <v>31382</v>
      </c>
      <c r="H12273" s="73"/>
    </row>
    <row r="12274" spans="1:8" hidden="1">
      <c r="A12274" s="67">
        <v>12273</v>
      </c>
      <c r="B12274" s="72" t="s">
        <v>21249</v>
      </c>
      <c r="C12274" s="73" t="s">
        <v>21250</v>
      </c>
      <c r="D12274" s="71" t="s">
        <v>184</v>
      </c>
      <c r="E12274" s="173" t="s">
        <v>30555</v>
      </c>
      <c r="F12274" s="72" t="s">
        <v>6</v>
      </c>
      <c r="G12274" s="68" t="s">
        <v>31382</v>
      </c>
      <c r="H12274" s="73"/>
    </row>
    <row r="12275" spans="1:8" hidden="1">
      <c r="A12275" s="67">
        <v>12274</v>
      </c>
      <c r="B12275" s="72" t="s">
        <v>21251</v>
      </c>
      <c r="C12275" s="73" t="s">
        <v>21252</v>
      </c>
      <c r="D12275" s="71" t="s">
        <v>184</v>
      </c>
      <c r="E12275" s="173" t="s">
        <v>30555</v>
      </c>
      <c r="F12275" s="72" t="s">
        <v>6</v>
      </c>
      <c r="G12275" s="68" t="s">
        <v>31382</v>
      </c>
      <c r="H12275" s="73"/>
    </row>
    <row r="12276" spans="1:8" hidden="1">
      <c r="A12276" s="67">
        <v>12275</v>
      </c>
      <c r="B12276" s="72" t="s">
        <v>21253</v>
      </c>
      <c r="C12276" s="73" t="s">
        <v>21254</v>
      </c>
      <c r="D12276" s="71" t="s">
        <v>184</v>
      </c>
      <c r="E12276" s="173" t="s">
        <v>30555</v>
      </c>
      <c r="F12276" s="72" t="s">
        <v>6</v>
      </c>
      <c r="G12276" s="68" t="s">
        <v>31382</v>
      </c>
      <c r="H12276" s="73"/>
    </row>
    <row r="12277" spans="1:8" hidden="1">
      <c r="A12277" s="67">
        <v>12276</v>
      </c>
      <c r="B12277" s="72" t="s">
        <v>21255</v>
      </c>
      <c r="C12277" s="73" t="s">
        <v>21256</v>
      </c>
      <c r="D12277" s="71" t="s">
        <v>184</v>
      </c>
      <c r="E12277" s="173" t="s">
        <v>30555</v>
      </c>
      <c r="F12277" s="72" t="s">
        <v>6</v>
      </c>
      <c r="G12277" s="68" t="s">
        <v>31382</v>
      </c>
      <c r="H12277" s="73"/>
    </row>
    <row r="12278" spans="1:8" hidden="1">
      <c r="A12278" s="67">
        <v>12277</v>
      </c>
      <c r="B12278" s="72" t="s">
        <v>21257</v>
      </c>
      <c r="C12278" s="73" t="s">
        <v>21258</v>
      </c>
      <c r="D12278" s="71" t="s">
        <v>184</v>
      </c>
      <c r="E12278" s="173" t="s">
        <v>30555</v>
      </c>
      <c r="F12278" s="72" t="s">
        <v>6</v>
      </c>
      <c r="G12278" s="68" t="s">
        <v>31382</v>
      </c>
      <c r="H12278" s="73"/>
    </row>
    <row r="12279" spans="1:8" hidden="1">
      <c r="A12279" s="67">
        <v>12278</v>
      </c>
      <c r="B12279" s="72" t="s">
        <v>21259</v>
      </c>
      <c r="C12279" s="73" t="s">
        <v>21260</v>
      </c>
      <c r="D12279" s="71" t="s">
        <v>184</v>
      </c>
      <c r="E12279" s="173" t="s">
        <v>30555</v>
      </c>
      <c r="F12279" s="72" t="s">
        <v>6</v>
      </c>
      <c r="G12279" s="68" t="s">
        <v>31382</v>
      </c>
      <c r="H12279" s="73"/>
    </row>
    <row r="12280" spans="1:8" hidden="1">
      <c r="A12280" s="67">
        <v>12279</v>
      </c>
      <c r="B12280" s="72" t="s">
        <v>21261</v>
      </c>
      <c r="C12280" s="73" t="s">
        <v>21262</v>
      </c>
      <c r="D12280" s="71" t="s">
        <v>184</v>
      </c>
      <c r="E12280" s="173" t="s">
        <v>30555</v>
      </c>
      <c r="F12280" s="72" t="s">
        <v>6</v>
      </c>
      <c r="G12280" s="68" t="s">
        <v>31382</v>
      </c>
      <c r="H12280" s="73"/>
    </row>
    <row r="12281" spans="1:8" hidden="1">
      <c r="A12281" s="67">
        <v>12280</v>
      </c>
      <c r="B12281" s="72" t="s">
        <v>21263</v>
      </c>
      <c r="C12281" s="73" t="s">
        <v>21264</v>
      </c>
      <c r="D12281" s="71" t="s">
        <v>184</v>
      </c>
      <c r="E12281" s="173" t="s">
        <v>30555</v>
      </c>
      <c r="F12281" s="72" t="s">
        <v>6</v>
      </c>
      <c r="G12281" s="68" t="s">
        <v>31382</v>
      </c>
      <c r="H12281" s="73"/>
    </row>
    <row r="12282" spans="1:8" hidden="1">
      <c r="A12282" s="67">
        <v>12281</v>
      </c>
      <c r="B12282" s="72" t="s">
        <v>21265</v>
      </c>
      <c r="C12282" s="73" t="s">
        <v>21266</v>
      </c>
      <c r="D12282" s="71" t="s">
        <v>184</v>
      </c>
      <c r="E12282" s="173" t="s">
        <v>30555</v>
      </c>
      <c r="F12282" s="72" t="s">
        <v>6</v>
      </c>
      <c r="G12282" s="68" t="s">
        <v>31382</v>
      </c>
      <c r="H12282" s="73"/>
    </row>
    <row r="12283" spans="1:8" hidden="1">
      <c r="A12283" s="67">
        <v>12282</v>
      </c>
      <c r="B12283" s="72" t="s">
        <v>21267</v>
      </c>
      <c r="C12283" s="73" t="s">
        <v>21268</v>
      </c>
      <c r="D12283" s="71" t="s">
        <v>184</v>
      </c>
      <c r="E12283" s="173" t="s">
        <v>30555</v>
      </c>
      <c r="F12283" s="72" t="s">
        <v>6</v>
      </c>
      <c r="G12283" s="68" t="s">
        <v>31382</v>
      </c>
      <c r="H12283" s="73"/>
    </row>
    <row r="12284" spans="1:8" hidden="1">
      <c r="A12284" s="67">
        <v>12283</v>
      </c>
      <c r="B12284" s="72" t="s">
        <v>21269</v>
      </c>
      <c r="C12284" s="73" t="s">
        <v>21270</v>
      </c>
      <c r="D12284" s="71" t="s">
        <v>184</v>
      </c>
      <c r="E12284" s="173" t="s">
        <v>30555</v>
      </c>
      <c r="F12284" s="72" t="s">
        <v>6</v>
      </c>
      <c r="G12284" s="68" t="s">
        <v>31382</v>
      </c>
      <c r="H12284" s="73"/>
    </row>
    <row r="12285" spans="1:8" hidden="1">
      <c r="A12285" s="67">
        <v>12284</v>
      </c>
      <c r="B12285" s="72" t="s">
        <v>21271</v>
      </c>
      <c r="C12285" s="73" t="s">
        <v>21272</v>
      </c>
      <c r="D12285" s="71" t="s">
        <v>184</v>
      </c>
      <c r="E12285" s="173" t="s">
        <v>30555</v>
      </c>
      <c r="F12285" s="72" t="s">
        <v>6</v>
      </c>
      <c r="G12285" s="68" t="s">
        <v>31382</v>
      </c>
      <c r="H12285" s="73"/>
    </row>
    <row r="12286" spans="1:8" hidden="1">
      <c r="A12286" s="67">
        <v>12285</v>
      </c>
      <c r="B12286" s="72" t="s">
        <v>21273</v>
      </c>
      <c r="C12286" s="73" t="s">
        <v>21274</v>
      </c>
      <c r="D12286" s="71" t="s">
        <v>184</v>
      </c>
      <c r="E12286" s="173" t="s">
        <v>30555</v>
      </c>
      <c r="F12286" s="72" t="s">
        <v>6</v>
      </c>
      <c r="G12286" s="68" t="s">
        <v>31382</v>
      </c>
      <c r="H12286" s="73"/>
    </row>
    <row r="12287" spans="1:8" hidden="1">
      <c r="A12287" s="67">
        <v>12286</v>
      </c>
      <c r="B12287" s="72" t="s">
        <v>21275</v>
      </c>
      <c r="C12287" s="73" t="s">
        <v>21276</v>
      </c>
      <c r="D12287" s="71" t="s">
        <v>184</v>
      </c>
      <c r="E12287" s="173" t="s">
        <v>30555</v>
      </c>
      <c r="F12287" s="72" t="s">
        <v>6</v>
      </c>
      <c r="G12287" s="68" t="s">
        <v>31382</v>
      </c>
      <c r="H12287" s="73"/>
    </row>
    <row r="12288" spans="1:8" hidden="1">
      <c r="A12288" s="67">
        <v>12287</v>
      </c>
      <c r="B12288" s="72" t="s">
        <v>21277</v>
      </c>
      <c r="C12288" s="73" t="s">
        <v>21278</v>
      </c>
      <c r="D12288" s="71" t="s">
        <v>184</v>
      </c>
      <c r="E12288" s="173" t="s">
        <v>30555</v>
      </c>
      <c r="F12288" s="72" t="s">
        <v>6</v>
      </c>
      <c r="G12288" s="68" t="s">
        <v>31382</v>
      </c>
      <c r="H12288" s="73"/>
    </row>
    <row r="12289" spans="1:8" hidden="1">
      <c r="A12289" s="67">
        <v>12288</v>
      </c>
      <c r="B12289" s="72" t="s">
        <v>21279</v>
      </c>
      <c r="C12289" s="73" t="s">
        <v>21280</v>
      </c>
      <c r="D12289" s="71" t="s">
        <v>184</v>
      </c>
      <c r="E12289" s="173" t="s">
        <v>30555</v>
      </c>
      <c r="F12289" s="72" t="s">
        <v>6</v>
      </c>
      <c r="G12289" s="68" t="s">
        <v>31382</v>
      </c>
      <c r="H12289" s="73"/>
    </row>
    <row r="12290" spans="1:8" hidden="1">
      <c r="A12290" s="67">
        <v>12289</v>
      </c>
      <c r="B12290" s="72" t="s">
        <v>21281</v>
      </c>
      <c r="C12290" s="73" t="s">
        <v>21282</v>
      </c>
      <c r="D12290" s="71" t="s">
        <v>184</v>
      </c>
      <c r="E12290" s="173" t="s">
        <v>30555</v>
      </c>
      <c r="F12290" s="72" t="s">
        <v>6</v>
      </c>
      <c r="G12290" s="68" t="s">
        <v>31382</v>
      </c>
      <c r="H12290" s="73"/>
    </row>
    <row r="12291" spans="1:8" hidden="1">
      <c r="A12291" s="67">
        <v>12290</v>
      </c>
      <c r="B12291" s="72" t="s">
        <v>21283</v>
      </c>
      <c r="C12291" s="73" t="s">
        <v>21284</v>
      </c>
      <c r="D12291" s="71" t="s">
        <v>184</v>
      </c>
      <c r="E12291" s="173" t="s">
        <v>30555</v>
      </c>
      <c r="F12291" s="72" t="s">
        <v>6</v>
      </c>
      <c r="G12291" s="68" t="s">
        <v>31382</v>
      </c>
      <c r="H12291" s="73"/>
    </row>
    <row r="12292" spans="1:8" hidden="1">
      <c r="A12292" s="67">
        <v>12291</v>
      </c>
      <c r="B12292" s="72" t="s">
        <v>21285</v>
      </c>
      <c r="C12292" s="73" t="s">
        <v>21286</v>
      </c>
      <c r="D12292" s="71" t="s">
        <v>184</v>
      </c>
      <c r="E12292" s="173" t="s">
        <v>30555</v>
      </c>
      <c r="F12292" s="72" t="s">
        <v>6</v>
      </c>
      <c r="G12292" s="68" t="s">
        <v>31382</v>
      </c>
      <c r="H12292" s="73"/>
    </row>
    <row r="12293" spans="1:8" hidden="1">
      <c r="A12293" s="67">
        <v>12292</v>
      </c>
      <c r="B12293" s="72" t="s">
        <v>21287</v>
      </c>
      <c r="C12293" s="73" t="s">
        <v>21288</v>
      </c>
      <c r="D12293" s="71" t="s">
        <v>184</v>
      </c>
      <c r="E12293" s="173" t="s">
        <v>30555</v>
      </c>
      <c r="F12293" s="72" t="s">
        <v>6</v>
      </c>
      <c r="G12293" s="68" t="s">
        <v>31382</v>
      </c>
      <c r="H12293" s="73"/>
    </row>
    <row r="12294" spans="1:8" hidden="1">
      <c r="A12294" s="67">
        <v>12293</v>
      </c>
      <c r="B12294" s="72" t="s">
        <v>21289</v>
      </c>
      <c r="C12294" s="73" t="s">
        <v>21290</v>
      </c>
      <c r="D12294" s="71" t="s">
        <v>184</v>
      </c>
      <c r="E12294" s="173" t="s">
        <v>30555</v>
      </c>
      <c r="F12294" s="72" t="s">
        <v>6</v>
      </c>
      <c r="G12294" s="68" t="s">
        <v>31382</v>
      </c>
      <c r="H12294" s="73"/>
    </row>
    <row r="12295" spans="1:8" hidden="1">
      <c r="A12295" s="67">
        <v>12294</v>
      </c>
      <c r="B12295" s="72" t="s">
        <v>21291</v>
      </c>
      <c r="C12295" s="73" t="s">
        <v>21292</v>
      </c>
      <c r="D12295" s="71" t="s">
        <v>184</v>
      </c>
      <c r="E12295" s="173" t="s">
        <v>30555</v>
      </c>
      <c r="F12295" s="72" t="s">
        <v>6</v>
      </c>
      <c r="G12295" s="68" t="s">
        <v>31382</v>
      </c>
      <c r="H12295" s="73"/>
    </row>
    <row r="12296" spans="1:8" hidden="1">
      <c r="A12296" s="67">
        <v>12295</v>
      </c>
      <c r="B12296" s="72" t="s">
        <v>21293</v>
      </c>
      <c r="C12296" s="73" t="s">
        <v>21294</v>
      </c>
      <c r="D12296" s="71" t="s">
        <v>184</v>
      </c>
      <c r="E12296" s="173" t="s">
        <v>30555</v>
      </c>
      <c r="F12296" s="72" t="s">
        <v>6</v>
      </c>
      <c r="G12296" s="68" t="s">
        <v>31382</v>
      </c>
      <c r="H12296" s="73"/>
    </row>
    <row r="12297" spans="1:8" hidden="1">
      <c r="A12297" s="67">
        <v>12296</v>
      </c>
      <c r="B12297" s="72" t="s">
        <v>21295</v>
      </c>
      <c r="C12297" s="73" t="s">
        <v>21296</v>
      </c>
      <c r="D12297" s="71" t="s">
        <v>184</v>
      </c>
      <c r="E12297" s="173" t="s">
        <v>30555</v>
      </c>
      <c r="F12297" s="72" t="s">
        <v>6</v>
      </c>
      <c r="G12297" s="68" t="s">
        <v>31382</v>
      </c>
      <c r="H12297" s="73"/>
    </row>
    <row r="12298" spans="1:8" hidden="1">
      <c r="A12298" s="67">
        <v>12297</v>
      </c>
      <c r="B12298" s="72" t="s">
        <v>21297</v>
      </c>
      <c r="C12298" s="73" t="s">
        <v>21298</v>
      </c>
      <c r="D12298" s="71" t="s">
        <v>184</v>
      </c>
      <c r="E12298" s="173" t="s">
        <v>30555</v>
      </c>
      <c r="F12298" s="72" t="s">
        <v>6</v>
      </c>
      <c r="G12298" s="68" t="s">
        <v>31382</v>
      </c>
      <c r="H12298" s="73"/>
    </row>
    <row r="12299" spans="1:8" hidden="1">
      <c r="A12299" s="67">
        <v>12298</v>
      </c>
      <c r="B12299" s="72" t="s">
        <v>21299</v>
      </c>
      <c r="C12299" s="73" t="s">
        <v>21300</v>
      </c>
      <c r="D12299" s="71" t="s">
        <v>184</v>
      </c>
      <c r="E12299" s="173" t="s">
        <v>30555</v>
      </c>
      <c r="F12299" s="72" t="s">
        <v>6</v>
      </c>
      <c r="G12299" s="68" t="s">
        <v>31382</v>
      </c>
      <c r="H12299" s="73"/>
    </row>
    <row r="12300" spans="1:8" hidden="1">
      <c r="A12300" s="67">
        <v>12299</v>
      </c>
      <c r="B12300" s="72" t="s">
        <v>21301</v>
      </c>
      <c r="C12300" s="73" t="s">
        <v>21302</v>
      </c>
      <c r="D12300" s="71" t="s">
        <v>184</v>
      </c>
      <c r="E12300" s="173" t="s">
        <v>30555</v>
      </c>
      <c r="F12300" s="72" t="s">
        <v>6</v>
      </c>
      <c r="G12300" s="68" t="s">
        <v>31382</v>
      </c>
      <c r="H12300" s="73"/>
    </row>
    <row r="12301" spans="1:8" hidden="1">
      <c r="A12301" s="67">
        <v>12300</v>
      </c>
      <c r="B12301" s="72" t="s">
        <v>21303</v>
      </c>
      <c r="C12301" s="73" t="s">
        <v>21304</v>
      </c>
      <c r="D12301" s="71" t="s">
        <v>184</v>
      </c>
      <c r="E12301" s="173" t="s">
        <v>30555</v>
      </c>
      <c r="F12301" s="72" t="s">
        <v>6</v>
      </c>
      <c r="G12301" s="68" t="s">
        <v>31382</v>
      </c>
      <c r="H12301" s="73"/>
    </row>
    <row r="12302" spans="1:8" hidden="1">
      <c r="A12302" s="67">
        <v>12301</v>
      </c>
      <c r="B12302" s="72" t="s">
        <v>21305</v>
      </c>
      <c r="C12302" s="73" t="s">
        <v>21306</v>
      </c>
      <c r="D12302" s="71" t="s">
        <v>184</v>
      </c>
      <c r="E12302" s="173" t="s">
        <v>30555</v>
      </c>
      <c r="F12302" s="72" t="s">
        <v>6</v>
      </c>
      <c r="G12302" s="68" t="s">
        <v>31382</v>
      </c>
      <c r="H12302" s="73"/>
    </row>
    <row r="12303" spans="1:8" hidden="1">
      <c r="A12303" s="67">
        <v>12302</v>
      </c>
      <c r="B12303" s="72" t="s">
        <v>21307</v>
      </c>
      <c r="C12303" s="73" t="s">
        <v>21308</v>
      </c>
      <c r="D12303" s="71" t="s">
        <v>184</v>
      </c>
      <c r="E12303" s="173" t="s">
        <v>30555</v>
      </c>
      <c r="F12303" s="72" t="s">
        <v>6</v>
      </c>
      <c r="G12303" s="68" t="s">
        <v>31382</v>
      </c>
      <c r="H12303" s="73"/>
    </row>
    <row r="12304" spans="1:8" hidden="1">
      <c r="A12304" s="67">
        <v>12303</v>
      </c>
      <c r="B12304" s="72" t="s">
        <v>21309</v>
      </c>
      <c r="C12304" s="73" t="s">
        <v>21310</v>
      </c>
      <c r="D12304" s="71" t="s">
        <v>184</v>
      </c>
      <c r="E12304" s="173" t="s">
        <v>30555</v>
      </c>
      <c r="F12304" s="72" t="s">
        <v>6</v>
      </c>
      <c r="G12304" s="68" t="s">
        <v>31382</v>
      </c>
      <c r="H12304" s="73"/>
    </row>
    <row r="12305" spans="1:8" hidden="1">
      <c r="A12305" s="67">
        <v>12304</v>
      </c>
      <c r="B12305" s="72" t="s">
        <v>21311</v>
      </c>
      <c r="C12305" s="73" t="s">
        <v>21312</v>
      </c>
      <c r="D12305" s="71" t="s">
        <v>184</v>
      </c>
      <c r="E12305" s="173" t="s">
        <v>30555</v>
      </c>
      <c r="F12305" s="72" t="s">
        <v>6</v>
      </c>
      <c r="G12305" s="68" t="s">
        <v>31382</v>
      </c>
      <c r="H12305" s="73"/>
    </row>
    <row r="12306" spans="1:8" hidden="1">
      <c r="A12306" s="67">
        <v>12305</v>
      </c>
      <c r="B12306" s="72" t="s">
        <v>21313</v>
      </c>
      <c r="C12306" s="73" t="s">
        <v>21314</v>
      </c>
      <c r="D12306" s="71" t="s">
        <v>184</v>
      </c>
      <c r="E12306" s="173" t="s">
        <v>30555</v>
      </c>
      <c r="F12306" s="72" t="s">
        <v>6</v>
      </c>
      <c r="G12306" s="68" t="s">
        <v>31382</v>
      </c>
      <c r="H12306" s="73"/>
    </row>
    <row r="12307" spans="1:8" hidden="1">
      <c r="A12307" s="67">
        <v>12306</v>
      </c>
      <c r="B12307" s="72" t="s">
        <v>21315</v>
      </c>
      <c r="C12307" s="73" t="s">
        <v>21316</v>
      </c>
      <c r="D12307" s="71" t="s">
        <v>184</v>
      </c>
      <c r="E12307" s="173" t="s">
        <v>30555</v>
      </c>
      <c r="F12307" s="72" t="s">
        <v>6</v>
      </c>
      <c r="G12307" s="68" t="s">
        <v>31382</v>
      </c>
      <c r="H12307" s="73"/>
    </row>
    <row r="12308" spans="1:8" hidden="1">
      <c r="A12308" s="67">
        <v>12307</v>
      </c>
      <c r="B12308" s="72" t="s">
        <v>21317</v>
      </c>
      <c r="C12308" s="73" t="s">
        <v>21318</v>
      </c>
      <c r="D12308" s="71" t="s">
        <v>184</v>
      </c>
      <c r="E12308" s="173" t="s">
        <v>30555</v>
      </c>
      <c r="F12308" s="72" t="s">
        <v>6</v>
      </c>
      <c r="G12308" s="68" t="s">
        <v>31382</v>
      </c>
      <c r="H12308" s="73"/>
    </row>
    <row r="12309" spans="1:8" hidden="1">
      <c r="A12309" s="67">
        <v>12308</v>
      </c>
      <c r="B12309" s="72" t="s">
        <v>21319</v>
      </c>
      <c r="C12309" s="73" t="s">
        <v>21320</v>
      </c>
      <c r="D12309" s="71" t="s">
        <v>184</v>
      </c>
      <c r="E12309" s="173" t="s">
        <v>30555</v>
      </c>
      <c r="F12309" s="72" t="s">
        <v>6</v>
      </c>
      <c r="G12309" s="68" t="s">
        <v>31382</v>
      </c>
      <c r="H12309" s="73"/>
    </row>
    <row r="12310" spans="1:8" hidden="1">
      <c r="A12310" s="67">
        <v>12309</v>
      </c>
      <c r="B12310" s="72" t="s">
        <v>21321</v>
      </c>
      <c r="C12310" s="73" t="s">
        <v>21322</v>
      </c>
      <c r="D12310" s="71" t="s">
        <v>184</v>
      </c>
      <c r="E12310" s="173" t="s">
        <v>30555</v>
      </c>
      <c r="F12310" s="72" t="s">
        <v>6</v>
      </c>
      <c r="G12310" s="68" t="s">
        <v>31382</v>
      </c>
      <c r="H12310" s="73"/>
    </row>
    <row r="12311" spans="1:8" hidden="1">
      <c r="A12311" s="67">
        <v>12310</v>
      </c>
      <c r="B12311" s="72" t="s">
        <v>21323</v>
      </c>
      <c r="C12311" s="73" t="s">
        <v>21324</v>
      </c>
      <c r="D12311" s="71" t="s">
        <v>184</v>
      </c>
      <c r="E12311" s="173" t="s">
        <v>30555</v>
      </c>
      <c r="F12311" s="72" t="s">
        <v>6</v>
      </c>
      <c r="G12311" s="68" t="s">
        <v>31382</v>
      </c>
      <c r="H12311" s="73"/>
    </row>
    <row r="12312" spans="1:8" hidden="1">
      <c r="A12312" s="67">
        <v>12311</v>
      </c>
      <c r="B12312" s="72" t="s">
        <v>21325</v>
      </c>
      <c r="C12312" s="73" t="s">
        <v>21326</v>
      </c>
      <c r="D12312" s="71" t="s">
        <v>184</v>
      </c>
      <c r="E12312" s="173" t="s">
        <v>30555</v>
      </c>
      <c r="F12312" s="72" t="s">
        <v>6</v>
      </c>
      <c r="G12312" s="68" t="s">
        <v>31382</v>
      </c>
      <c r="H12312" s="73"/>
    </row>
    <row r="12313" spans="1:8" hidden="1">
      <c r="A12313" s="67">
        <v>12312</v>
      </c>
      <c r="B12313" s="72" t="s">
        <v>21327</v>
      </c>
      <c r="C12313" s="73" t="s">
        <v>21328</v>
      </c>
      <c r="D12313" s="71" t="s">
        <v>184</v>
      </c>
      <c r="E12313" s="173" t="s">
        <v>30555</v>
      </c>
      <c r="F12313" s="72" t="s">
        <v>6</v>
      </c>
      <c r="G12313" s="68" t="s">
        <v>31382</v>
      </c>
      <c r="H12313" s="73"/>
    </row>
    <row r="12314" spans="1:8" hidden="1">
      <c r="A12314" s="67">
        <v>12313</v>
      </c>
      <c r="B12314" s="72" t="s">
        <v>21329</v>
      </c>
      <c r="C12314" s="73" t="s">
        <v>21330</v>
      </c>
      <c r="D12314" s="71" t="s">
        <v>184</v>
      </c>
      <c r="E12314" s="173" t="s">
        <v>30555</v>
      </c>
      <c r="F12314" s="72" t="s">
        <v>6</v>
      </c>
      <c r="G12314" s="68" t="s">
        <v>31382</v>
      </c>
      <c r="H12314" s="73"/>
    </row>
    <row r="12315" spans="1:8" hidden="1">
      <c r="A12315" s="67">
        <v>12314</v>
      </c>
      <c r="B12315" s="72" t="s">
        <v>21331</v>
      </c>
      <c r="C12315" s="73" t="s">
        <v>21332</v>
      </c>
      <c r="D12315" s="71" t="s">
        <v>184</v>
      </c>
      <c r="E12315" s="173" t="s">
        <v>30555</v>
      </c>
      <c r="F12315" s="72" t="s">
        <v>6</v>
      </c>
      <c r="G12315" s="68" t="s">
        <v>31382</v>
      </c>
      <c r="H12315" s="73"/>
    </row>
    <row r="12316" spans="1:8" hidden="1">
      <c r="A12316" s="67">
        <v>12315</v>
      </c>
      <c r="B12316" s="72" t="s">
        <v>21333</v>
      </c>
      <c r="C12316" s="73" t="s">
        <v>21334</v>
      </c>
      <c r="D12316" s="71" t="s">
        <v>184</v>
      </c>
      <c r="E12316" s="173" t="s">
        <v>30555</v>
      </c>
      <c r="F12316" s="72" t="s">
        <v>6</v>
      </c>
      <c r="G12316" s="68" t="s">
        <v>31382</v>
      </c>
      <c r="H12316" s="73"/>
    </row>
    <row r="12317" spans="1:8" hidden="1">
      <c r="A12317" s="67">
        <v>12316</v>
      </c>
      <c r="B12317" s="72" t="s">
        <v>21335</v>
      </c>
      <c r="C12317" s="73" t="s">
        <v>21336</v>
      </c>
      <c r="D12317" s="71" t="s">
        <v>184</v>
      </c>
      <c r="E12317" s="173" t="s">
        <v>30555</v>
      </c>
      <c r="F12317" s="72" t="s">
        <v>6</v>
      </c>
      <c r="G12317" s="68" t="s">
        <v>31382</v>
      </c>
      <c r="H12317" s="73"/>
    </row>
    <row r="12318" spans="1:8" hidden="1">
      <c r="A12318" s="67">
        <v>12317</v>
      </c>
      <c r="B12318" s="72" t="s">
        <v>21337</v>
      </c>
      <c r="C12318" s="73" t="s">
        <v>21338</v>
      </c>
      <c r="D12318" s="71" t="s">
        <v>184</v>
      </c>
      <c r="E12318" s="173" t="s">
        <v>30555</v>
      </c>
      <c r="F12318" s="72" t="s">
        <v>6</v>
      </c>
      <c r="G12318" s="68" t="s">
        <v>31382</v>
      </c>
      <c r="H12318" s="73"/>
    </row>
    <row r="12319" spans="1:8" hidden="1">
      <c r="A12319" s="67">
        <v>12318</v>
      </c>
      <c r="B12319" s="72" t="s">
        <v>21339</v>
      </c>
      <c r="C12319" s="73" t="s">
        <v>21340</v>
      </c>
      <c r="D12319" s="71" t="s">
        <v>184</v>
      </c>
      <c r="E12319" s="173" t="s">
        <v>30555</v>
      </c>
      <c r="F12319" s="72" t="s">
        <v>6</v>
      </c>
      <c r="G12319" s="68" t="s">
        <v>31382</v>
      </c>
      <c r="H12319" s="73"/>
    </row>
    <row r="12320" spans="1:8" hidden="1">
      <c r="A12320" s="67">
        <v>12319</v>
      </c>
      <c r="B12320" s="72" t="s">
        <v>21341</v>
      </c>
      <c r="C12320" s="73" t="s">
        <v>21342</v>
      </c>
      <c r="D12320" s="71" t="s">
        <v>184</v>
      </c>
      <c r="E12320" s="173" t="s">
        <v>30555</v>
      </c>
      <c r="F12320" s="72" t="s">
        <v>6</v>
      </c>
      <c r="G12320" s="68" t="s">
        <v>31382</v>
      </c>
      <c r="H12320" s="73"/>
    </row>
    <row r="12321" spans="1:8" hidden="1">
      <c r="A12321" s="67">
        <v>12320</v>
      </c>
      <c r="B12321" s="72" t="s">
        <v>21343</v>
      </c>
      <c r="C12321" s="73" t="s">
        <v>21344</v>
      </c>
      <c r="D12321" s="71" t="s">
        <v>184</v>
      </c>
      <c r="E12321" s="173" t="s">
        <v>30555</v>
      </c>
      <c r="F12321" s="72" t="s">
        <v>6</v>
      </c>
      <c r="G12321" s="68" t="s">
        <v>31382</v>
      </c>
      <c r="H12321" s="73"/>
    </row>
    <row r="12322" spans="1:8" hidden="1">
      <c r="A12322" s="67">
        <v>12321</v>
      </c>
      <c r="B12322" s="72" t="s">
        <v>21345</v>
      </c>
      <c r="C12322" s="73" t="s">
        <v>21346</v>
      </c>
      <c r="D12322" s="71" t="s">
        <v>184</v>
      </c>
      <c r="E12322" s="173" t="s">
        <v>30555</v>
      </c>
      <c r="F12322" s="72" t="s">
        <v>6</v>
      </c>
      <c r="G12322" s="68" t="s">
        <v>31382</v>
      </c>
      <c r="H12322" s="73"/>
    </row>
    <row r="12323" spans="1:8" hidden="1">
      <c r="A12323" s="67">
        <v>12322</v>
      </c>
      <c r="B12323" s="72" t="s">
        <v>21347</v>
      </c>
      <c r="C12323" s="73" t="s">
        <v>21348</v>
      </c>
      <c r="D12323" s="71" t="s">
        <v>184</v>
      </c>
      <c r="E12323" s="173" t="s">
        <v>30555</v>
      </c>
      <c r="F12323" s="72" t="s">
        <v>6</v>
      </c>
      <c r="G12323" s="68" t="s">
        <v>31382</v>
      </c>
      <c r="H12323" s="73"/>
    </row>
    <row r="12324" spans="1:8" hidden="1">
      <c r="A12324" s="67">
        <v>12323</v>
      </c>
      <c r="B12324" s="72" t="s">
        <v>21349</v>
      </c>
      <c r="C12324" s="73" t="s">
        <v>21350</v>
      </c>
      <c r="D12324" s="71" t="s">
        <v>184</v>
      </c>
      <c r="E12324" s="173" t="s">
        <v>30555</v>
      </c>
      <c r="F12324" s="72" t="s">
        <v>6</v>
      </c>
      <c r="G12324" s="68" t="s">
        <v>31382</v>
      </c>
      <c r="H12324" s="73"/>
    </row>
    <row r="12325" spans="1:8" hidden="1">
      <c r="A12325" s="67">
        <v>12324</v>
      </c>
      <c r="B12325" s="72" t="s">
        <v>21351</v>
      </c>
      <c r="C12325" s="73" t="s">
        <v>21352</v>
      </c>
      <c r="D12325" s="71" t="s">
        <v>184</v>
      </c>
      <c r="E12325" s="173" t="s">
        <v>30555</v>
      </c>
      <c r="F12325" s="72" t="s">
        <v>6</v>
      </c>
      <c r="G12325" s="68" t="s">
        <v>31382</v>
      </c>
      <c r="H12325" s="73"/>
    </row>
    <row r="12326" spans="1:8" hidden="1">
      <c r="A12326" s="67">
        <v>12325</v>
      </c>
      <c r="B12326" s="72" t="s">
        <v>21353</v>
      </c>
      <c r="C12326" s="73" t="s">
        <v>21354</v>
      </c>
      <c r="D12326" s="71" t="s">
        <v>184</v>
      </c>
      <c r="E12326" s="173" t="s">
        <v>30555</v>
      </c>
      <c r="F12326" s="72" t="s">
        <v>6</v>
      </c>
      <c r="G12326" s="68" t="s">
        <v>31382</v>
      </c>
      <c r="H12326" s="73"/>
    </row>
    <row r="12327" spans="1:8" hidden="1">
      <c r="A12327" s="67">
        <v>12326</v>
      </c>
      <c r="B12327" s="72" t="s">
        <v>21355</v>
      </c>
      <c r="C12327" s="73" t="s">
        <v>21356</v>
      </c>
      <c r="D12327" s="71" t="s">
        <v>184</v>
      </c>
      <c r="E12327" s="173" t="s">
        <v>30555</v>
      </c>
      <c r="F12327" s="72" t="s">
        <v>6</v>
      </c>
      <c r="G12327" s="68" t="s">
        <v>31382</v>
      </c>
      <c r="H12327" s="73"/>
    </row>
    <row r="12328" spans="1:8" hidden="1">
      <c r="A12328" s="67">
        <v>12327</v>
      </c>
      <c r="B12328" s="72" t="s">
        <v>21357</v>
      </c>
      <c r="C12328" s="73" t="s">
        <v>21358</v>
      </c>
      <c r="D12328" s="71" t="s">
        <v>184</v>
      </c>
      <c r="E12328" s="173" t="s">
        <v>30555</v>
      </c>
      <c r="F12328" s="72" t="s">
        <v>6</v>
      </c>
      <c r="G12328" s="68" t="s">
        <v>31382</v>
      </c>
      <c r="H12328" s="73"/>
    </row>
    <row r="12329" spans="1:8" hidden="1">
      <c r="A12329" s="67">
        <v>12328</v>
      </c>
      <c r="B12329" s="72" t="s">
        <v>21359</v>
      </c>
      <c r="C12329" s="73" t="s">
        <v>21360</v>
      </c>
      <c r="D12329" s="71" t="s">
        <v>184</v>
      </c>
      <c r="E12329" s="173" t="s">
        <v>30555</v>
      </c>
      <c r="F12329" s="72" t="s">
        <v>6</v>
      </c>
      <c r="G12329" s="68" t="s">
        <v>31382</v>
      </c>
      <c r="H12329" s="73"/>
    </row>
    <row r="12330" spans="1:8" hidden="1">
      <c r="A12330" s="67">
        <v>12329</v>
      </c>
      <c r="B12330" s="72" t="s">
        <v>21361</v>
      </c>
      <c r="C12330" s="73" t="s">
        <v>21362</v>
      </c>
      <c r="D12330" s="71" t="s">
        <v>184</v>
      </c>
      <c r="E12330" s="173" t="s">
        <v>30555</v>
      </c>
      <c r="F12330" s="72" t="s">
        <v>6</v>
      </c>
      <c r="G12330" s="68" t="s">
        <v>31382</v>
      </c>
      <c r="H12330" s="73"/>
    </row>
    <row r="12331" spans="1:8" hidden="1">
      <c r="A12331" s="67">
        <v>12330</v>
      </c>
      <c r="B12331" s="72" t="s">
        <v>21363</v>
      </c>
      <c r="C12331" s="73" t="s">
        <v>21364</v>
      </c>
      <c r="D12331" s="71" t="s">
        <v>184</v>
      </c>
      <c r="E12331" s="173" t="s">
        <v>30555</v>
      </c>
      <c r="F12331" s="72" t="s">
        <v>6</v>
      </c>
      <c r="G12331" s="68" t="s">
        <v>31382</v>
      </c>
      <c r="H12331" s="73"/>
    </row>
    <row r="12332" spans="1:8" hidden="1">
      <c r="A12332" s="67">
        <v>12331</v>
      </c>
      <c r="B12332" s="72" t="s">
        <v>21365</v>
      </c>
      <c r="C12332" s="73" t="s">
        <v>21366</v>
      </c>
      <c r="D12332" s="71" t="s">
        <v>184</v>
      </c>
      <c r="E12332" s="173" t="s">
        <v>30555</v>
      </c>
      <c r="F12332" s="72" t="s">
        <v>6</v>
      </c>
      <c r="G12332" s="68" t="s">
        <v>31382</v>
      </c>
      <c r="H12332" s="73"/>
    </row>
    <row r="12333" spans="1:8" hidden="1">
      <c r="A12333" s="67">
        <v>12332</v>
      </c>
      <c r="B12333" s="72" t="s">
        <v>21367</v>
      </c>
      <c r="C12333" s="73" t="s">
        <v>21368</v>
      </c>
      <c r="D12333" s="71" t="s">
        <v>184</v>
      </c>
      <c r="E12333" s="173" t="s">
        <v>30555</v>
      </c>
      <c r="F12333" s="72" t="s">
        <v>6</v>
      </c>
      <c r="G12333" s="68" t="s">
        <v>31382</v>
      </c>
      <c r="H12333" s="73"/>
    </row>
    <row r="12334" spans="1:8" hidden="1">
      <c r="A12334" s="67">
        <v>12333</v>
      </c>
      <c r="B12334" s="72" t="s">
        <v>21369</v>
      </c>
      <c r="C12334" s="73" t="s">
        <v>21370</v>
      </c>
      <c r="D12334" s="71" t="s">
        <v>184</v>
      </c>
      <c r="E12334" s="173" t="s">
        <v>30555</v>
      </c>
      <c r="F12334" s="72" t="s">
        <v>6</v>
      </c>
      <c r="G12334" s="68" t="s">
        <v>31382</v>
      </c>
      <c r="H12334" s="73"/>
    </row>
    <row r="12335" spans="1:8" hidden="1">
      <c r="A12335" s="67">
        <v>12334</v>
      </c>
      <c r="B12335" s="72" t="s">
        <v>21371</v>
      </c>
      <c r="C12335" s="73" t="s">
        <v>21372</v>
      </c>
      <c r="D12335" s="71" t="s">
        <v>184</v>
      </c>
      <c r="E12335" s="173" t="s">
        <v>30555</v>
      </c>
      <c r="F12335" s="72" t="s">
        <v>6</v>
      </c>
      <c r="G12335" s="68" t="s">
        <v>31382</v>
      </c>
      <c r="H12335" s="73"/>
    </row>
    <row r="12336" spans="1:8" hidden="1">
      <c r="A12336" s="67">
        <v>12335</v>
      </c>
      <c r="B12336" s="72" t="s">
        <v>21373</v>
      </c>
      <c r="C12336" s="73" t="s">
        <v>21374</v>
      </c>
      <c r="D12336" s="71" t="s">
        <v>184</v>
      </c>
      <c r="E12336" s="173" t="s">
        <v>30555</v>
      </c>
      <c r="F12336" s="72" t="s">
        <v>6</v>
      </c>
      <c r="G12336" s="68" t="s">
        <v>31382</v>
      </c>
      <c r="H12336" s="73"/>
    </row>
    <row r="12337" spans="1:8" hidden="1">
      <c r="A12337" s="67">
        <v>12336</v>
      </c>
      <c r="B12337" s="72" t="s">
        <v>21375</v>
      </c>
      <c r="C12337" s="73" t="s">
        <v>21376</v>
      </c>
      <c r="D12337" s="71" t="s">
        <v>184</v>
      </c>
      <c r="E12337" s="173" t="s">
        <v>30555</v>
      </c>
      <c r="F12337" s="72" t="s">
        <v>6</v>
      </c>
      <c r="G12337" s="68" t="s">
        <v>31382</v>
      </c>
      <c r="H12337" s="73"/>
    </row>
    <row r="12338" spans="1:8" hidden="1">
      <c r="A12338" s="67">
        <v>12337</v>
      </c>
      <c r="B12338" s="72" t="s">
        <v>21377</v>
      </c>
      <c r="C12338" s="73" t="s">
        <v>21378</v>
      </c>
      <c r="D12338" s="71" t="s">
        <v>184</v>
      </c>
      <c r="E12338" s="173" t="s">
        <v>30555</v>
      </c>
      <c r="F12338" s="72" t="s">
        <v>6</v>
      </c>
      <c r="G12338" s="68" t="s">
        <v>31382</v>
      </c>
      <c r="H12338" s="73"/>
    </row>
    <row r="12339" spans="1:8" hidden="1">
      <c r="A12339" s="67">
        <v>12338</v>
      </c>
      <c r="B12339" s="72" t="s">
        <v>21379</v>
      </c>
      <c r="C12339" s="73" t="s">
        <v>21380</v>
      </c>
      <c r="D12339" s="71" t="s">
        <v>184</v>
      </c>
      <c r="E12339" s="173" t="s">
        <v>30555</v>
      </c>
      <c r="F12339" s="72" t="s">
        <v>6</v>
      </c>
      <c r="G12339" s="68" t="s">
        <v>31382</v>
      </c>
      <c r="H12339" s="73"/>
    </row>
    <row r="12340" spans="1:8" hidden="1">
      <c r="A12340" s="67">
        <v>12339</v>
      </c>
      <c r="B12340" s="72" t="s">
        <v>21381</v>
      </c>
      <c r="C12340" s="73" t="s">
        <v>21382</v>
      </c>
      <c r="D12340" s="71" t="s">
        <v>184</v>
      </c>
      <c r="E12340" s="173" t="s">
        <v>30555</v>
      </c>
      <c r="F12340" s="72" t="s">
        <v>6</v>
      </c>
      <c r="G12340" s="68" t="s">
        <v>31382</v>
      </c>
      <c r="H12340" s="73"/>
    </row>
    <row r="12341" spans="1:8" hidden="1">
      <c r="A12341" s="67">
        <v>12340</v>
      </c>
      <c r="B12341" s="72" t="s">
        <v>21383</v>
      </c>
      <c r="C12341" s="73" t="s">
        <v>21384</v>
      </c>
      <c r="D12341" s="71" t="s">
        <v>184</v>
      </c>
      <c r="E12341" s="173" t="s">
        <v>30555</v>
      </c>
      <c r="F12341" s="72" t="s">
        <v>6</v>
      </c>
      <c r="G12341" s="68" t="s">
        <v>31382</v>
      </c>
      <c r="H12341" s="73"/>
    </row>
    <row r="12342" spans="1:8" hidden="1">
      <c r="A12342" s="67">
        <v>12341</v>
      </c>
      <c r="B12342" s="72" t="s">
        <v>21385</v>
      </c>
      <c r="C12342" s="73" t="s">
        <v>21386</v>
      </c>
      <c r="D12342" s="71" t="s">
        <v>184</v>
      </c>
      <c r="E12342" s="173" t="s">
        <v>30555</v>
      </c>
      <c r="F12342" s="72" t="s">
        <v>6</v>
      </c>
      <c r="G12342" s="68" t="s">
        <v>31382</v>
      </c>
      <c r="H12342" s="73"/>
    </row>
    <row r="12343" spans="1:8" hidden="1">
      <c r="A12343" s="67">
        <v>12342</v>
      </c>
      <c r="B12343" s="72" t="s">
        <v>21387</v>
      </c>
      <c r="C12343" s="73" t="s">
        <v>21388</v>
      </c>
      <c r="D12343" s="71" t="s">
        <v>184</v>
      </c>
      <c r="E12343" s="173" t="s">
        <v>30555</v>
      </c>
      <c r="F12343" s="72" t="s">
        <v>6</v>
      </c>
      <c r="G12343" s="68" t="s">
        <v>31382</v>
      </c>
      <c r="H12343" s="73"/>
    </row>
    <row r="12344" spans="1:8" hidden="1">
      <c r="A12344" s="67">
        <v>12343</v>
      </c>
      <c r="B12344" s="72" t="s">
        <v>21389</v>
      </c>
      <c r="C12344" s="73" t="s">
        <v>21390</v>
      </c>
      <c r="D12344" s="71" t="s">
        <v>184</v>
      </c>
      <c r="E12344" s="173" t="s">
        <v>30555</v>
      </c>
      <c r="F12344" s="72" t="s">
        <v>6</v>
      </c>
      <c r="G12344" s="68" t="s">
        <v>31382</v>
      </c>
      <c r="H12344" s="73"/>
    </row>
    <row r="12345" spans="1:8" hidden="1">
      <c r="A12345" s="67">
        <v>12344</v>
      </c>
      <c r="B12345" s="72" t="s">
        <v>21391</v>
      </c>
      <c r="C12345" s="73" t="s">
        <v>21392</v>
      </c>
      <c r="D12345" s="71" t="s">
        <v>184</v>
      </c>
      <c r="E12345" s="173" t="s">
        <v>30555</v>
      </c>
      <c r="F12345" s="72" t="s">
        <v>6</v>
      </c>
      <c r="G12345" s="68" t="s">
        <v>31382</v>
      </c>
      <c r="H12345" s="73"/>
    </row>
    <row r="12346" spans="1:8" hidden="1">
      <c r="A12346" s="67">
        <v>12345</v>
      </c>
      <c r="B12346" s="72" t="s">
        <v>21393</v>
      </c>
      <c r="C12346" s="73" t="s">
        <v>21394</v>
      </c>
      <c r="D12346" s="71" t="s">
        <v>184</v>
      </c>
      <c r="E12346" s="173" t="s">
        <v>30555</v>
      </c>
      <c r="F12346" s="72" t="s">
        <v>6</v>
      </c>
      <c r="G12346" s="68" t="s">
        <v>31382</v>
      </c>
      <c r="H12346" s="73"/>
    </row>
    <row r="12347" spans="1:8" hidden="1">
      <c r="A12347" s="67">
        <v>12346</v>
      </c>
      <c r="B12347" s="72" t="s">
        <v>21395</v>
      </c>
      <c r="C12347" s="73" t="s">
        <v>21396</v>
      </c>
      <c r="D12347" s="71" t="s">
        <v>184</v>
      </c>
      <c r="E12347" s="173" t="s">
        <v>30555</v>
      </c>
      <c r="F12347" s="72" t="s">
        <v>6</v>
      </c>
      <c r="G12347" s="68" t="s">
        <v>31382</v>
      </c>
      <c r="H12347" s="73"/>
    </row>
    <row r="12348" spans="1:8" hidden="1">
      <c r="A12348" s="67">
        <v>12347</v>
      </c>
      <c r="B12348" s="72" t="s">
        <v>21397</v>
      </c>
      <c r="C12348" s="73" t="s">
        <v>21398</v>
      </c>
      <c r="D12348" s="71" t="s">
        <v>184</v>
      </c>
      <c r="E12348" s="173" t="s">
        <v>30555</v>
      </c>
      <c r="F12348" s="72" t="s">
        <v>6</v>
      </c>
      <c r="G12348" s="68" t="s">
        <v>31382</v>
      </c>
      <c r="H12348" s="73"/>
    </row>
    <row r="12349" spans="1:8" hidden="1">
      <c r="A12349" s="67">
        <v>12348</v>
      </c>
      <c r="B12349" s="72" t="s">
        <v>21399</v>
      </c>
      <c r="C12349" s="73" t="s">
        <v>21400</v>
      </c>
      <c r="D12349" s="71" t="s">
        <v>184</v>
      </c>
      <c r="E12349" s="173" t="s">
        <v>30555</v>
      </c>
      <c r="F12349" s="72" t="s">
        <v>6</v>
      </c>
      <c r="G12349" s="68" t="s">
        <v>31382</v>
      </c>
      <c r="H12349" s="73"/>
    </row>
    <row r="12350" spans="1:8" hidden="1">
      <c r="A12350" s="67">
        <v>12349</v>
      </c>
      <c r="B12350" s="72" t="s">
        <v>21401</v>
      </c>
      <c r="C12350" s="73" t="s">
        <v>21402</v>
      </c>
      <c r="D12350" s="71" t="s">
        <v>184</v>
      </c>
      <c r="E12350" s="173" t="s">
        <v>30555</v>
      </c>
      <c r="F12350" s="72" t="s">
        <v>6</v>
      </c>
      <c r="G12350" s="68" t="s">
        <v>31382</v>
      </c>
      <c r="H12350" s="73"/>
    </row>
    <row r="12351" spans="1:8" hidden="1">
      <c r="A12351" s="67">
        <v>12350</v>
      </c>
      <c r="B12351" s="72" t="s">
        <v>21403</v>
      </c>
      <c r="C12351" s="73" t="s">
        <v>21404</v>
      </c>
      <c r="D12351" s="71" t="s">
        <v>184</v>
      </c>
      <c r="E12351" s="173" t="s">
        <v>30555</v>
      </c>
      <c r="F12351" s="72" t="s">
        <v>6</v>
      </c>
      <c r="G12351" s="68" t="s">
        <v>31382</v>
      </c>
      <c r="H12351" s="73"/>
    </row>
    <row r="12352" spans="1:8" hidden="1">
      <c r="A12352" s="67">
        <v>12351</v>
      </c>
      <c r="B12352" s="72" t="s">
        <v>21405</v>
      </c>
      <c r="C12352" s="73" t="s">
        <v>21406</v>
      </c>
      <c r="D12352" s="71" t="s">
        <v>184</v>
      </c>
      <c r="E12352" s="173" t="s">
        <v>30555</v>
      </c>
      <c r="F12352" s="72" t="s">
        <v>6</v>
      </c>
      <c r="G12352" s="68" t="s">
        <v>31382</v>
      </c>
      <c r="H12352" s="73"/>
    </row>
    <row r="12353" spans="1:8" hidden="1">
      <c r="A12353" s="67">
        <v>12352</v>
      </c>
      <c r="B12353" s="72" t="s">
        <v>21407</v>
      </c>
      <c r="C12353" s="73" t="s">
        <v>21408</v>
      </c>
      <c r="D12353" s="71" t="s">
        <v>184</v>
      </c>
      <c r="E12353" s="173" t="s">
        <v>30555</v>
      </c>
      <c r="F12353" s="72" t="s">
        <v>6</v>
      </c>
      <c r="G12353" s="68" t="s">
        <v>31382</v>
      </c>
      <c r="H12353" s="73"/>
    </row>
    <row r="12354" spans="1:8" hidden="1">
      <c r="A12354" s="67">
        <v>12353</v>
      </c>
      <c r="B12354" s="72" t="s">
        <v>21409</v>
      </c>
      <c r="C12354" s="73" t="s">
        <v>21410</v>
      </c>
      <c r="D12354" s="71" t="s">
        <v>184</v>
      </c>
      <c r="E12354" s="173" t="s">
        <v>30555</v>
      </c>
      <c r="F12354" s="72" t="s">
        <v>6</v>
      </c>
      <c r="G12354" s="68" t="s">
        <v>31382</v>
      </c>
      <c r="H12354" s="73"/>
    </row>
    <row r="12355" spans="1:8" hidden="1">
      <c r="A12355" s="67">
        <v>12354</v>
      </c>
      <c r="B12355" s="72" t="s">
        <v>21411</v>
      </c>
      <c r="C12355" s="73" t="s">
        <v>21412</v>
      </c>
      <c r="D12355" s="71" t="s">
        <v>184</v>
      </c>
      <c r="E12355" s="173" t="s">
        <v>30555</v>
      </c>
      <c r="F12355" s="72" t="s">
        <v>6</v>
      </c>
      <c r="G12355" s="68" t="s">
        <v>31382</v>
      </c>
      <c r="H12355" s="73"/>
    </row>
    <row r="12356" spans="1:8" hidden="1">
      <c r="A12356" s="67">
        <v>12355</v>
      </c>
      <c r="B12356" s="72" t="s">
        <v>21413</v>
      </c>
      <c r="C12356" s="73" t="s">
        <v>21414</v>
      </c>
      <c r="D12356" s="71" t="s">
        <v>184</v>
      </c>
      <c r="E12356" s="173" t="s">
        <v>30555</v>
      </c>
      <c r="F12356" s="72" t="s">
        <v>6</v>
      </c>
      <c r="G12356" s="68" t="s">
        <v>31382</v>
      </c>
      <c r="H12356" s="73"/>
    </row>
    <row r="12357" spans="1:8" hidden="1">
      <c r="A12357" s="67">
        <v>12356</v>
      </c>
      <c r="B12357" s="72" t="s">
        <v>21415</v>
      </c>
      <c r="C12357" s="73" t="s">
        <v>21416</v>
      </c>
      <c r="D12357" s="71" t="s">
        <v>184</v>
      </c>
      <c r="E12357" s="173" t="s">
        <v>30555</v>
      </c>
      <c r="F12357" s="72" t="s">
        <v>6</v>
      </c>
      <c r="G12357" s="68" t="s">
        <v>31382</v>
      </c>
      <c r="H12357" s="73"/>
    </row>
    <row r="12358" spans="1:8" hidden="1">
      <c r="A12358" s="67">
        <v>12357</v>
      </c>
      <c r="B12358" s="72" t="s">
        <v>21417</v>
      </c>
      <c r="C12358" s="73" t="s">
        <v>21418</v>
      </c>
      <c r="D12358" s="71" t="s">
        <v>184</v>
      </c>
      <c r="E12358" s="173" t="s">
        <v>30555</v>
      </c>
      <c r="F12358" s="72" t="s">
        <v>6</v>
      </c>
      <c r="G12358" s="68" t="s">
        <v>31382</v>
      </c>
      <c r="H12358" s="73"/>
    </row>
    <row r="12359" spans="1:8" hidden="1">
      <c r="A12359" s="67">
        <v>12358</v>
      </c>
      <c r="B12359" s="72" t="s">
        <v>21419</v>
      </c>
      <c r="C12359" s="73" t="s">
        <v>21420</v>
      </c>
      <c r="D12359" s="71" t="s">
        <v>184</v>
      </c>
      <c r="E12359" s="173" t="s">
        <v>30555</v>
      </c>
      <c r="F12359" s="72" t="s">
        <v>6</v>
      </c>
      <c r="G12359" s="68" t="s">
        <v>31382</v>
      </c>
      <c r="H12359" s="73"/>
    </row>
    <row r="12360" spans="1:8" hidden="1">
      <c r="A12360" s="67">
        <v>12359</v>
      </c>
      <c r="B12360" s="72" t="s">
        <v>21421</v>
      </c>
      <c r="C12360" s="73" t="s">
        <v>21422</v>
      </c>
      <c r="D12360" s="71" t="s">
        <v>184</v>
      </c>
      <c r="E12360" s="173" t="s">
        <v>30555</v>
      </c>
      <c r="F12360" s="72" t="s">
        <v>6</v>
      </c>
      <c r="G12360" s="68" t="s">
        <v>31382</v>
      </c>
      <c r="H12360" s="73"/>
    </row>
    <row r="12361" spans="1:8" hidden="1">
      <c r="A12361" s="67">
        <v>12360</v>
      </c>
      <c r="B12361" s="72" t="s">
        <v>21423</v>
      </c>
      <c r="C12361" s="73" t="s">
        <v>21424</v>
      </c>
      <c r="D12361" s="71" t="s">
        <v>184</v>
      </c>
      <c r="E12361" s="173" t="s">
        <v>30555</v>
      </c>
      <c r="F12361" s="72" t="s">
        <v>6</v>
      </c>
      <c r="G12361" s="68" t="s">
        <v>31382</v>
      </c>
      <c r="H12361" s="73"/>
    </row>
    <row r="12362" spans="1:8" hidden="1">
      <c r="A12362" s="67">
        <v>12361</v>
      </c>
      <c r="B12362" s="72" t="s">
        <v>21425</v>
      </c>
      <c r="C12362" s="73" t="s">
        <v>21426</v>
      </c>
      <c r="D12362" s="71" t="s">
        <v>184</v>
      </c>
      <c r="E12362" s="173" t="s">
        <v>30555</v>
      </c>
      <c r="F12362" s="72" t="s">
        <v>6</v>
      </c>
      <c r="G12362" s="68" t="s">
        <v>31382</v>
      </c>
      <c r="H12362" s="73"/>
    </row>
    <row r="12363" spans="1:8" hidden="1">
      <c r="A12363" s="67">
        <v>12362</v>
      </c>
      <c r="B12363" s="72" t="s">
        <v>21427</v>
      </c>
      <c r="C12363" s="73" t="s">
        <v>21428</v>
      </c>
      <c r="D12363" s="71" t="s">
        <v>184</v>
      </c>
      <c r="E12363" s="173" t="s">
        <v>30555</v>
      </c>
      <c r="F12363" s="72" t="s">
        <v>6</v>
      </c>
      <c r="G12363" s="68" t="s">
        <v>31382</v>
      </c>
      <c r="H12363" s="73"/>
    </row>
    <row r="12364" spans="1:8" hidden="1">
      <c r="A12364" s="67">
        <v>12363</v>
      </c>
      <c r="B12364" s="72" t="s">
        <v>21429</v>
      </c>
      <c r="C12364" s="73" t="s">
        <v>21430</v>
      </c>
      <c r="D12364" s="71" t="s">
        <v>184</v>
      </c>
      <c r="E12364" s="173" t="s">
        <v>30555</v>
      </c>
      <c r="F12364" s="72" t="s">
        <v>6</v>
      </c>
      <c r="G12364" s="68" t="s">
        <v>31382</v>
      </c>
      <c r="H12364" s="73"/>
    </row>
    <row r="12365" spans="1:8" hidden="1">
      <c r="A12365" s="67">
        <v>12364</v>
      </c>
      <c r="B12365" s="72" t="s">
        <v>21431</v>
      </c>
      <c r="C12365" s="73" t="s">
        <v>21432</v>
      </c>
      <c r="D12365" s="71" t="s">
        <v>184</v>
      </c>
      <c r="E12365" s="173" t="s">
        <v>30555</v>
      </c>
      <c r="F12365" s="72" t="s">
        <v>6</v>
      </c>
      <c r="G12365" s="68" t="s">
        <v>31382</v>
      </c>
      <c r="H12365" s="73"/>
    </row>
    <row r="12366" spans="1:8" hidden="1">
      <c r="A12366" s="67">
        <v>12365</v>
      </c>
      <c r="B12366" s="72" t="s">
        <v>21433</v>
      </c>
      <c r="C12366" s="73" t="s">
        <v>21434</v>
      </c>
      <c r="D12366" s="71" t="s">
        <v>184</v>
      </c>
      <c r="E12366" s="173" t="s">
        <v>30555</v>
      </c>
      <c r="F12366" s="72" t="s">
        <v>6</v>
      </c>
      <c r="G12366" s="68" t="s">
        <v>31382</v>
      </c>
      <c r="H12366" s="73"/>
    </row>
    <row r="12367" spans="1:8" hidden="1">
      <c r="A12367" s="67">
        <v>12366</v>
      </c>
      <c r="B12367" s="72" t="s">
        <v>21435</v>
      </c>
      <c r="C12367" s="73" t="s">
        <v>21436</v>
      </c>
      <c r="D12367" s="71" t="s">
        <v>184</v>
      </c>
      <c r="E12367" s="173" t="s">
        <v>30555</v>
      </c>
      <c r="F12367" s="72" t="s">
        <v>6</v>
      </c>
      <c r="G12367" s="68" t="s">
        <v>31382</v>
      </c>
      <c r="H12367" s="73"/>
    </row>
    <row r="12368" spans="1:8" hidden="1">
      <c r="A12368" s="67">
        <v>12367</v>
      </c>
      <c r="B12368" s="72" t="s">
        <v>21437</v>
      </c>
      <c r="C12368" s="73" t="s">
        <v>21438</v>
      </c>
      <c r="D12368" s="71" t="s">
        <v>184</v>
      </c>
      <c r="E12368" s="173" t="s">
        <v>30555</v>
      </c>
      <c r="F12368" s="72" t="s">
        <v>6</v>
      </c>
      <c r="G12368" s="68" t="s">
        <v>31382</v>
      </c>
      <c r="H12368" s="73"/>
    </row>
    <row r="12369" spans="1:8" hidden="1">
      <c r="A12369" s="67">
        <v>12368</v>
      </c>
      <c r="B12369" s="72" t="s">
        <v>21439</v>
      </c>
      <c r="C12369" s="73" t="s">
        <v>21440</v>
      </c>
      <c r="D12369" s="71" t="s">
        <v>184</v>
      </c>
      <c r="E12369" s="173" t="s">
        <v>30555</v>
      </c>
      <c r="F12369" s="72" t="s">
        <v>6</v>
      </c>
      <c r="G12369" s="68" t="s">
        <v>31382</v>
      </c>
      <c r="H12369" s="73"/>
    </row>
    <row r="12370" spans="1:8" hidden="1">
      <c r="A12370" s="67">
        <v>12369</v>
      </c>
      <c r="B12370" s="72" t="s">
        <v>21441</v>
      </c>
      <c r="C12370" s="73" t="s">
        <v>21442</v>
      </c>
      <c r="D12370" s="71" t="s">
        <v>184</v>
      </c>
      <c r="E12370" s="173" t="s">
        <v>30555</v>
      </c>
      <c r="F12370" s="72" t="s">
        <v>6</v>
      </c>
      <c r="G12370" s="68" t="s">
        <v>31382</v>
      </c>
      <c r="H12370" s="73"/>
    </row>
    <row r="12371" spans="1:8" hidden="1">
      <c r="A12371" s="67">
        <v>12370</v>
      </c>
      <c r="B12371" s="72" t="s">
        <v>21443</v>
      </c>
      <c r="C12371" s="73" t="s">
        <v>21444</v>
      </c>
      <c r="D12371" s="71" t="s">
        <v>184</v>
      </c>
      <c r="E12371" s="173" t="s">
        <v>30555</v>
      </c>
      <c r="F12371" s="72" t="s">
        <v>6</v>
      </c>
      <c r="G12371" s="68" t="s">
        <v>31382</v>
      </c>
      <c r="H12371" s="73"/>
    </row>
    <row r="12372" spans="1:8" hidden="1">
      <c r="A12372" s="67">
        <v>12371</v>
      </c>
      <c r="B12372" s="72" t="s">
        <v>21445</v>
      </c>
      <c r="C12372" s="73" t="s">
        <v>21446</v>
      </c>
      <c r="D12372" s="71" t="s">
        <v>184</v>
      </c>
      <c r="E12372" s="173" t="s">
        <v>30555</v>
      </c>
      <c r="F12372" s="72" t="s">
        <v>6</v>
      </c>
      <c r="G12372" s="68" t="s">
        <v>31382</v>
      </c>
      <c r="H12372" s="73"/>
    </row>
    <row r="12373" spans="1:8" hidden="1">
      <c r="A12373" s="67">
        <v>12372</v>
      </c>
      <c r="B12373" s="72" t="s">
        <v>21447</v>
      </c>
      <c r="C12373" s="73" t="s">
        <v>21448</v>
      </c>
      <c r="D12373" s="71" t="s">
        <v>184</v>
      </c>
      <c r="E12373" s="173" t="s">
        <v>30555</v>
      </c>
      <c r="F12373" s="72" t="s">
        <v>6</v>
      </c>
      <c r="G12373" s="68" t="s">
        <v>31382</v>
      </c>
      <c r="H12373" s="73"/>
    </row>
    <row r="12374" spans="1:8" hidden="1">
      <c r="A12374" s="67">
        <v>12373</v>
      </c>
      <c r="B12374" s="72" t="s">
        <v>21449</v>
      </c>
      <c r="C12374" s="73" t="s">
        <v>21450</v>
      </c>
      <c r="D12374" s="71" t="s">
        <v>184</v>
      </c>
      <c r="E12374" s="173" t="s">
        <v>30555</v>
      </c>
      <c r="F12374" s="72" t="s">
        <v>6</v>
      </c>
      <c r="G12374" s="68" t="s">
        <v>31382</v>
      </c>
      <c r="H12374" s="73"/>
    </row>
    <row r="12375" spans="1:8" hidden="1">
      <c r="A12375" s="67">
        <v>12374</v>
      </c>
      <c r="B12375" s="72" t="s">
        <v>21451</v>
      </c>
      <c r="C12375" s="73" t="s">
        <v>21452</v>
      </c>
      <c r="D12375" s="71" t="s">
        <v>184</v>
      </c>
      <c r="E12375" s="173" t="s">
        <v>30555</v>
      </c>
      <c r="F12375" s="72" t="s">
        <v>6</v>
      </c>
      <c r="G12375" s="68" t="s">
        <v>31382</v>
      </c>
      <c r="H12375" s="73"/>
    </row>
    <row r="12376" spans="1:8" hidden="1">
      <c r="A12376" s="67">
        <v>12375</v>
      </c>
      <c r="B12376" s="72" t="s">
        <v>21453</v>
      </c>
      <c r="C12376" s="73" t="s">
        <v>21454</v>
      </c>
      <c r="D12376" s="71" t="s">
        <v>184</v>
      </c>
      <c r="E12376" s="173" t="s">
        <v>30555</v>
      </c>
      <c r="F12376" s="72" t="s">
        <v>6</v>
      </c>
      <c r="G12376" s="68" t="s">
        <v>31382</v>
      </c>
      <c r="H12376" s="73"/>
    </row>
    <row r="12377" spans="1:8" hidden="1">
      <c r="A12377" s="67">
        <v>12376</v>
      </c>
      <c r="B12377" s="72" t="s">
        <v>21455</v>
      </c>
      <c r="C12377" s="73" t="s">
        <v>21456</v>
      </c>
      <c r="D12377" s="71" t="s">
        <v>184</v>
      </c>
      <c r="E12377" s="173" t="s">
        <v>30555</v>
      </c>
      <c r="F12377" s="72" t="s">
        <v>6</v>
      </c>
      <c r="G12377" s="68" t="s">
        <v>31382</v>
      </c>
      <c r="H12377" s="73"/>
    </row>
    <row r="12378" spans="1:8" hidden="1">
      <c r="A12378" s="67">
        <v>12377</v>
      </c>
      <c r="B12378" s="72" t="s">
        <v>21457</v>
      </c>
      <c r="C12378" s="73" t="s">
        <v>21458</v>
      </c>
      <c r="D12378" s="71" t="s">
        <v>184</v>
      </c>
      <c r="E12378" s="173" t="s">
        <v>30555</v>
      </c>
      <c r="F12378" s="72" t="s">
        <v>6</v>
      </c>
      <c r="G12378" s="68" t="s">
        <v>31382</v>
      </c>
      <c r="H12378" s="73"/>
    </row>
    <row r="12379" spans="1:8" hidden="1">
      <c r="A12379" s="67">
        <v>12378</v>
      </c>
      <c r="B12379" s="72" t="s">
        <v>21459</v>
      </c>
      <c r="C12379" s="73" t="s">
        <v>21460</v>
      </c>
      <c r="D12379" s="71" t="s">
        <v>184</v>
      </c>
      <c r="E12379" s="173" t="s">
        <v>30555</v>
      </c>
      <c r="F12379" s="72" t="s">
        <v>6</v>
      </c>
      <c r="G12379" s="68" t="s">
        <v>31382</v>
      </c>
      <c r="H12379" s="73"/>
    </row>
    <row r="12380" spans="1:8" hidden="1">
      <c r="A12380" s="67">
        <v>12379</v>
      </c>
      <c r="B12380" s="72" t="s">
        <v>21461</v>
      </c>
      <c r="C12380" s="73" t="s">
        <v>21462</v>
      </c>
      <c r="D12380" s="71" t="s">
        <v>184</v>
      </c>
      <c r="E12380" s="173" t="s">
        <v>30555</v>
      </c>
      <c r="F12380" s="72" t="s">
        <v>6</v>
      </c>
      <c r="G12380" s="68" t="s">
        <v>31382</v>
      </c>
      <c r="H12380" s="73"/>
    </row>
    <row r="12381" spans="1:8" hidden="1">
      <c r="A12381" s="67">
        <v>12380</v>
      </c>
      <c r="B12381" s="72" t="s">
        <v>21463</v>
      </c>
      <c r="C12381" s="73" t="s">
        <v>21464</v>
      </c>
      <c r="D12381" s="71" t="s">
        <v>184</v>
      </c>
      <c r="E12381" s="173" t="s">
        <v>30555</v>
      </c>
      <c r="F12381" s="72" t="s">
        <v>6</v>
      </c>
      <c r="G12381" s="68" t="s">
        <v>31382</v>
      </c>
      <c r="H12381" s="73"/>
    </row>
    <row r="12382" spans="1:8" hidden="1">
      <c r="A12382" s="67">
        <v>12381</v>
      </c>
      <c r="B12382" s="72" t="s">
        <v>21465</v>
      </c>
      <c r="C12382" s="73" t="s">
        <v>21466</v>
      </c>
      <c r="D12382" s="71" t="s">
        <v>184</v>
      </c>
      <c r="E12382" s="173" t="s">
        <v>30555</v>
      </c>
      <c r="F12382" s="72" t="s">
        <v>6</v>
      </c>
      <c r="G12382" s="68" t="s">
        <v>31382</v>
      </c>
      <c r="H12382" s="73"/>
    </row>
    <row r="12383" spans="1:8" hidden="1">
      <c r="A12383" s="67">
        <v>12382</v>
      </c>
      <c r="B12383" s="72" t="s">
        <v>21467</v>
      </c>
      <c r="C12383" s="73" t="s">
        <v>21468</v>
      </c>
      <c r="D12383" s="71" t="s">
        <v>184</v>
      </c>
      <c r="E12383" s="173" t="s">
        <v>30555</v>
      </c>
      <c r="F12383" s="72" t="s">
        <v>6</v>
      </c>
      <c r="G12383" s="68" t="s">
        <v>31382</v>
      </c>
      <c r="H12383" s="73"/>
    </row>
    <row r="12384" spans="1:8" hidden="1">
      <c r="A12384" s="67">
        <v>12383</v>
      </c>
      <c r="B12384" s="72" t="s">
        <v>21469</v>
      </c>
      <c r="C12384" s="73" t="s">
        <v>21470</v>
      </c>
      <c r="D12384" s="71" t="s">
        <v>184</v>
      </c>
      <c r="E12384" s="173" t="s">
        <v>30555</v>
      </c>
      <c r="F12384" s="72" t="s">
        <v>6</v>
      </c>
      <c r="G12384" s="68" t="s">
        <v>31382</v>
      </c>
      <c r="H12384" s="73"/>
    </row>
    <row r="12385" spans="1:8" hidden="1">
      <c r="A12385" s="67">
        <v>12384</v>
      </c>
      <c r="B12385" s="72" t="s">
        <v>21471</v>
      </c>
      <c r="C12385" s="73" t="s">
        <v>21472</v>
      </c>
      <c r="D12385" s="71" t="s">
        <v>184</v>
      </c>
      <c r="E12385" s="173" t="s">
        <v>30555</v>
      </c>
      <c r="F12385" s="72" t="s">
        <v>6</v>
      </c>
      <c r="G12385" s="68" t="s">
        <v>31382</v>
      </c>
      <c r="H12385" s="73"/>
    </row>
    <row r="12386" spans="1:8" hidden="1">
      <c r="A12386" s="67">
        <v>12385</v>
      </c>
      <c r="B12386" s="72" t="s">
        <v>21473</v>
      </c>
      <c r="C12386" s="73" t="s">
        <v>21474</v>
      </c>
      <c r="D12386" s="71" t="s">
        <v>184</v>
      </c>
      <c r="E12386" s="173" t="s">
        <v>30555</v>
      </c>
      <c r="F12386" s="72" t="s">
        <v>6</v>
      </c>
      <c r="G12386" s="68" t="s">
        <v>31382</v>
      </c>
      <c r="H12386" s="73"/>
    </row>
    <row r="12387" spans="1:8" hidden="1">
      <c r="A12387" s="67">
        <v>12386</v>
      </c>
      <c r="B12387" s="72" t="s">
        <v>21475</v>
      </c>
      <c r="C12387" s="73" t="s">
        <v>21476</v>
      </c>
      <c r="D12387" s="71" t="s">
        <v>184</v>
      </c>
      <c r="E12387" s="173" t="s">
        <v>30555</v>
      </c>
      <c r="F12387" s="72" t="s">
        <v>6</v>
      </c>
      <c r="G12387" s="68" t="s">
        <v>31382</v>
      </c>
      <c r="H12387" s="73"/>
    </row>
    <row r="12388" spans="1:8" hidden="1">
      <c r="A12388" s="67">
        <v>12387</v>
      </c>
      <c r="B12388" s="72" t="s">
        <v>21477</v>
      </c>
      <c r="C12388" s="73" t="s">
        <v>21478</v>
      </c>
      <c r="D12388" s="71" t="s">
        <v>184</v>
      </c>
      <c r="E12388" s="173" t="s">
        <v>30555</v>
      </c>
      <c r="F12388" s="72" t="s">
        <v>6</v>
      </c>
      <c r="G12388" s="68" t="s">
        <v>31382</v>
      </c>
      <c r="H12388" s="73"/>
    </row>
    <row r="12389" spans="1:8" hidden="1">
      <c r="A12389" s="67">
        <v>12388</v>
      </c>
      <c r="B12389" s="72" t="s">
        <v>21479</v>
      </c>
      <c r="C12389" s="73" t="s">
        <v>21480</v>
      </c>
      <c r="D12389" s="71" t="s">
        <v>184</v>
      </c>
      <c r="E12389" s="173" t="s">
        <v>30555</v>
      </c>
      <c r="F12389" s="72" t="s">
        <v>6</v>
      </c>
      <c r="G12389" s="68" t="s">
        <v>31382</v>
      </c>
      <c r="H12389" s="73"/>
    </row>
    <row r="12390" spans="1:8" hidden="1">
      <c r="A12390" s="67">
        <v>12389</v>
      </c>
      <c r="B12390" s="72" t="s">
        <v>21481</v>
      </c>
      <c r="C12390" s="73" t="s">
        <v>21482</v>
      </c>
      <c r="D12390" s="71" t="s">
        <v>184</v>
      </c>
      <c r="E12390" s="173" t="s">
        <v>30555</v>
      </c>
      <c r="F12390" s="72" t="s">
        <v>6</v>
      </c>
      <c r="G12390" s="68" t="s">
        <v>31382</v>
      </c>
      <c r="H12390" s="73"/>
    </row>
    <row r="12391" spans="1:8" hidden="1">
      <c r="A12391" s="67">
        <v>12390</v>
      </c>
      <c r="B12391" s="72" t="s">
        <v>21483</v>
      </c>
      <c r="C12391" s="73" t="s">
        <v>21484</v>
      </c>
      <c r="D12391" s="71" t="s">
        <v>184</v>
      </c>
      <c r="E12391" s="173" t="s">
        <v>30555</v>
      </c>
      <c r="F12391" s="72" t="s">
        <v>6</v>
      </c>
      <c r="G12391" s="68" t="s">
        <v>31382</v>
      </c>
      <c r="H12391" s="73"/>
    </row>
    <row r="12392" spans="1:8" hidden="1">
      <c r="A12392" s="67">
        <v>12391</v>
      </c>
      <c r="B12392" s="72" t="s">
        <v>21485</v>
      </c>
      <c r="C12392" s="73" t="s">
        <v>21486</v>
      </c>
      <c r="D12392" s="71" t="s">
        <v>184</v>
      </c>
      <c r="E12392" s="173" t="s">
        <v>30555</v>
      </c>
      <c r="F12392" s="72" t="s">
        <v>6</v>
      </c>
      <c r="G12392" s="68" t="s">
        <v>31382</v>
      </c>
      <c r="H12392" s="73"/>
    </row>
    <row r="12393" spans="1:8" hidden="1">
      <c r="A12393" s="67">
        <v>12392</v>
      </c>
      <c r="B12393" s="72" t="s">
        <v>21487</v>
      </c>
      <c r="C12393" s="73" t="s">
        <v>21488</v>
      </c>
      <c r="D12393" s="71" t="s">
        <v>184</v>
      </c>
      <c r="E12393" s="173" t="s">
        <v>30555</v>
      </c>
      <c r="F12393" s="72" t="s">
        <v>6</v>
      </c>
      <c r="G12393" s="68" t="s">
        <v>31382</v>
      </c>
      <c r="H12393" s="73"/>
    </row>
    <row r="12394" spans="1:8" hidden="1">
      <c r="A12394" s="67">
        <v>12393</v>
      </c>
      <c r="B12394" s="72" t="s">
        <v>21489</v>
      </c>
      <c r="C12394" s="73" t="s">
        <v>21490</v>
      </c>
      <c r="D12394" s="71" t="s">
        <v>184</v>
      </c>
      <c r="E12394" s="173" t="s">
        <v>30555</v>
      </c>
      <c r="F12394" s="72" t="s">
        <v>6</v>
      </c>
      <c r="G12394" s="68" t="s">
        <v>31382</v>
      </c>
      <c r="H12394" s="73"/>
    </row>
    <row r="12395" spans="1:8" hidden="1">
      <c r="A12395" s="67">
        <v>12394</v>
      </c>
      <c r="B12395" s="72" t="s">
        <v>21491</v>
      </c>
      <c r="C12395" s="73" t="s">
        <v>21492</v>
      </c>
      <c r="D12395" s="71" t="s">
        <v>184</v>
      </c>
      <c r="E12395" s="173" t="s">
        <v>30555</v>
      </c>
      <c r="F12395" s="72" t="s">
        <v>6</v>
      </c>
      <c r="G12395" s="68" t="s">
        <v>31382</v>
      </c>
      <c r="H12395" s="73"/>
    </row>
    <row r="12396" spans="1:8" hidden="1">
      <c r="A12396" s="67">
        <v>12395</v>
      </c>
      <c r="B12396" s="72" t="s">
        <v>21493</v>
      </c>
      <c r="C12396" s="73" t="s">
        <v>21494</v>
      </c>
      <c r="D12396" s="71" t="s">
        <v>184</v>
      </c>
      <c r="E12396" s="173" t="s">
        <v>30555</v>
      </c>
      <c r="F12396" s="72" t="s">
        <v>6</v>
      </c>
      <c r="G12396" s="68" t="s">
        <v>31382</v>
      </c>
      <c r="H12396" s="73"/>
    </row>
    <row r="12397" spans="1:8" hidden="1">
      <c r="A12397" s="67">
        <v>12396</v>
      </c>
      <c r="B12397" s="72" t="s">
        <v>21495</v>
      </c>
      <c r="C12397" s="73" t="s">
        <v>21496</v>
      </c>
      <c r="D12397" s="71" t="s">
        <v>184</v>
      </c>
      <c r="E12397" s="173" t="s">
        <v>30555</v>
      </c>
      <c r="F12397" s="72" t="s">
        <v>6</v>
      </c>
      <c r="G12397" s="68" t="s">
        <v>31382</v>
      </c>
      <c r="H12397" s="73"/>
    </row>
    <row r="12398" spans="1:8" hidden="1">
      <c r="A12398" s="67">
        <v>12397</v>
      </c>
      <c r="B12398" s="72" t="s">
        <v>21497</v>
      </c>
      <c r="C12398" s="73" t="s">
        <v>21498</v>
      </c>
      <c r="D12398" s="71" t="s">
        <v>184</v>
      </c>
      <c r="E12398" s="173" t="s">
        <v>30555</v>
      </c>
      <c r="F12398" s="72" t="s">
        <v>6</v>
      </c>
      <c r="G12398" s="68" t="s">
        <v>31382</v>
      </c>
      <c r="H12398" s="73"/>
    </row>
    <row r="12399" spans="1:8" hidden="1">
      <c r="A12399" s="67">
        <v>12398</v>
      </c>
      <c r="B12399" s="72" t="s">
        <v>21499</v>
      </c>
      <c r="C12399" s="73" t="s">
        <v>21500</v>
      </c>
      <c r="D12399" s="71" t="s">
        <v>184</v>
      </c>
      <c r="E12399" s="173" t="s">
        <v>30555</v>
      </c>
      <c r="F12399" s="72" t="s">
        <v>6</v>
      </c>
      <c r="G12399" s="68" t="s">
        <v>31382</v>
      </c>
      <c r="H12399" s="73"/>
    </row>
    <row r="12400" spans="1:8" hidden="1">
      <c r="A12400" s="67">
        <v>12399</v>
      </c>
      <c r="B12400" s="72" t="s">
        <v>21501</v>
      </c>
      <c r="C12400" s="73" t="s">
        <v>21502</v>
      </c>
      <c r="D12400" s="71" t="s">
        <v>184</v>
      </c>
      <c r="E12400" s="173" t="s">
        <v>30555</v>
      </c>
      <c r="F12400" s="72" t="s">
        <v>6</v>
      </c>
      <c r="G12400" s="68" t="s">
        <v>31382</v>
      </c>
      <c r="H12400" s="73"/>
    </row>
    <row r="12401" spans="1:8" hidden="1">
      <c r="A12401" s="67">
        <v>12400</v>
      </c>
      <c r="B12401" s="72" t="s">
        <v>21503</v>
      </c>
      <c r="C12401" s="73" t="s">
        <v>21504</v>
      </c>
      <c r="D12401" s="71" t="s">
        <v>184</v>
      </c>
      <c r="E12401" s="173" t="s">
        <v>30555</v>
      </c>
      <c r="F12401" s="72" t="s">
        <v>6</v>
      </c>
      <c r="G12401" s="68" t="s">
        <v>31382</v>
      </c>
      <c r="H12401" s="73"/>
    </row>
    <row r="12402" spans="1:8" hidden="1">
      <c r="A12402" s="67">
        <v>12401</v>
      </c>
      <c r="B12402" s="72" t="s">
        <v>21505</v>
      </c>
      <c r="C12402" s="73" t="s">
        <v>21506</v>
      </c>
      <c r="D12402" s="71" t="s">
        <v>184</v>
      </c>
      <c r="E12402" s="173" t="s">
        <v>30555</v>
      </c>
      <c r="F12402" s="72" t="s">
        <v>6</v>
      </c>
      <c r="G12402" s="68" t="s">
        <v>31382</v>
      </c>
      <c r="H12402" s="73"/>
    </row>
    <row r="12403" spans="1:8" hidden="1">
      <c r="A12403" s="67">
        <v>12402</v>
      </c>
      <c r="B12403" s="72" t="s">
        <v>21507</v>
      </c>
      <c r="C12403" s="73" t="s">
        <v>21508</v>
      </c>
      <c r="D12403" s="71" t="s">
        <v>184</v>
      </c>
      <c r="E12403" s="173" t="s">
        <v>30555</v>
      </c>
      <c r="F12403" s="72" t="s">
        <v>6</v>
      </c>
      <c r="G12403" s="68" t="s">
        <v>31382</v>
      </c>
      <c r="H12403" s="73"/>
    </row>
    <row r="12404" spans="1:8" hidden="1">
      <c r="A12404" s="67">
        <v>12403</v>
      </c>
      <c r="B12404" s="72" t="s">
        <v>21509</v>
      </c>
      <c r="C12404" s="73" t="s">
        <v>21510</v>
      </c>
      <c r="D12404" s="71" t="s">
        <v>184</v>
      </c>
      <c r="E12404" s="173" t="s">
        <v>30555</v>
      </c>
      <c r="F12404" s="72" t="s">
        <v>6</v>
      </c>
      <c r="G12404" s="68" t="s">
        <v>31382</v>
      </c>
      <c r="H12404" s="73"/>
    </row>
    <row r="12405" spans="1:8" hidden="1">
      <c r="A12405" s="67">
        <v>12404</v>
      </c>
      <c r="B12405" s="72" t="s">
        <v>21511</v>
      </c>
      <c r="C12405" s="73" t="s">
        <v>21512</v>
      </c>
      <c r="D12405" s="71" t="s">
        <v>184</v>
      </c>
      <c r="E12405" s="173" t="s">
        <v>30555</v>
      </c>
      <c r="F12405" s="72" t="s">
        <v>6</v>
      </c>
      <c r="G12405" s="68" t="s">
        <v>31382</v>
      </c>
      <c r="H12405" s="73"/>
    </row>
    <row r="12406" spans="1:8" hidden="1">
      <c r="A12406" s="67">
        <v>12405</v>
      </c>
      <c r="B12406" s="72" t="s">
        <v>21513</v>
      </c>
      <c r="C12406" s="73" t="s">
        <v>21514</v>
      </c>
      <c r="D12406" s="71" t="s">
        <v>184</v>
      </c>
      <c r="E12406" s="173" t="s">
        <v>30555</v>
      </c>
      <c r="F12406" s="72" t="s">
        <v>6</v>
      </c>
      <c r="G12406" s="68" t="s">
        <v>31382</v>
      </c>
      <c r="H12406" s="73"/>
    </row>
    <row r="12407" spans="1:8" hidden="1">
      <c r="A12407" s="67">
        <v>12406</v>
      </c>
      <c r="B12407" s="72" t="s">
        <v>21515</v>
      </c>
      <c r="C12407" s="73" t="s">
        <v>21516</v>
      </c>
      <c r="D12407" s="71" t="s">
        <v>184</v>
      </c>
      <c r="E12407" s="173" t="s">
        <v>30555</v>
      </c>
      <c r="F12407" s="72" t="s">
        <v>6</v>
      </c>
      <c r="G12407" s="68" t="s">
        <v>31382</v>
      </c>
      <c r="H12407" s="73"/>
    </row>
    <row r="12408" spans="1:8" hidden="1">
      <c r="A12408" s="67">
        <v>12407</v>
      </c>
      <c r="B12408" s="72" t="s">
        <v>21517</v>
      </c>
      <c r="C12408" s="73" t="s">
        <v>21518</v>
      </c>
      <c r="D12408" s="71" t="s">
        <v>184</v>
      </c>
      <c r="E12408" s="173" t="s">
        <v>30555</v>
      </c>
      <c r="F12408" s="72" t="s">
        <v>6</v>
      </c>
      <c r="G12408" s="68" t="s">
        <v>31382</v>
      </c>
      <c r="H12408" s="73"/>
    </row>
    <row r="12409" spans="1:8" hidden="1">
      <c r="A12409" s="67">
        <v>12408</v>
      </c>
      <c r="B12409" s="72" t="s">
        <v>21519</v>
      </c>
      <c r="C12409" s="73" t="s">
        <v>21520</v>
      </c>
      <c r="D12409" s="71" t="s">
        <v>184</v>
      </c>
      <c r="E12409" s="173" t="s">
        <v>30555</v>
      </c>
      <c r="F12409" s="72" t="s">
        <v>6</v>
      </c>
      <c r="G12409" s="68" t="s">
        <v>31382</v>
      </c>
      <c r="H12409" s="73"/>
    </row>
    <row r="12410" spans="1:8" hidden="1">
      <c r="A12410" s="67">
        <v>12409</v>
      </c>
      <c r="B12410" s="72" t="s">
        <v>21521</v>
      </c>
      <c r="C12410" s="73" t="s">
        <v>21522</v>
      </c>
      <c r="D12410" s="71" t="s">
        <v>184</v>
      </c>
      <c r="E12410" s="173" t="s">
        <v>30555</v>
      </c>
      <c r="F12410" s="72" t="s">
        <v>6</v>
      </c>
      <c r="G12410" s="68" t="s">
        <v>31382</v>
      </c>
      <c r="H12410" s="73"/>
    </row>
    <row r="12411" spans="1:8" hidden="1">
      <c r="A12411" s="67">
        <v>12410</v>
      </c>
      <c r="B12411" s="72" t="s">
        <v>21523</v>
      </c>
      <c r="C12411" s="73" t="s">
        <v>21524</v>
      </c>
      <c r="D12411" s="71" t="s">
        <v>184</v>
      </c>
      <c r="E12411" s="173" t="s">
        <v>30555</v>
      </c>
      <c r="F12411" s="72" t="s">
        <v>6</v>
      </c>
      <c r="G12411" s="68" t="s">
        <v>31382</v>
      </c>
      <c r="H12411" s="73"/>
    </row>
    <row r="12412" spans="1:8" hidden="1">
      <c r="A12412" s="67">
        <v>12411</v>
      </c>
      <c r="B12412" s="72" t="s">
        <v>21525</v>
      </c>
      <c r="C12412" s="73" t="s">
        <v>21526</v>
      </c>
      <c r="D12412" s="71" t="s">
        <v>184</v>
      </c>
      <c r="E12412" s="173" t="s">
        <v>30555</v>
      </c>
      <c r="F12412" s="72" t="s">
        <v>6</v>
      </c>
      <c r="G12412" s="68" t="s">
        <v>31382</v>
      </c>
      <c r="H12412" s="73"/>
    </row>
    <row r="12413" spans="1:8" hidden="1">
      <c r="A12413" s="67">
        <v>12412</v>
      </c>
      <c r="B12413" s="72" t="s">
        <v>21527</v>
      </c>
      <c r="C12413" s="73" t="s">
        <v>21528</v>
      </c>
      <c r="D12413" s="71" t="s">
        <v>184</v>
      </c>
      <c r="E12413" s="173" t="s">
        <v>30555</v>
      </c>
      <c r="F12413" s="72" t="s">
        <v>6</v>
      </c>
      <c r="G12413" s="68" t="s">
        <v>31382</v>
      </c>
      <c r="H12413" s="73"/>
    </row>
    <row r="12414" spans="1:8" hidden="1">
      <c r="A12414" s="67">
        <v>12413</v>
      </c>
      <c r="B12414" s="72" t="s">
        <v>21529</v>
      </c>
      <c r="C12414" s="73" t="s">
        <v>21530</v>
      </c>
      <c r="D12414" s="71" t="s">
        <v>184</v>
      </c>
      <c r="E12414" s="173" t="s">
        <v>30555</v>
      </c>
      <c r="F12414" s="72" t="s">
        <v>6</v>
      </c>
      <c r="G12414" s="68" t="s">
        <v>31382</v>
      </c>
      <c r="H12414" s="73"/>
    </row>
    <row r="12415" spans="1:8" hidden="1">
      <c r="A12415" s="67">
        <v>12414</v>
      </c>
      <c r="B12415" s="72" t="s">
        <v>21531</v>
      </c>
      <c r="C12415" s="73" t="s">
        <v>21532</v>
      </c>
      <c r="D12415" s="71" t="s">
        <v>184</v>
      </c>
      <c r="E12415" s="173" t="s">
        <v>30555</v>
      </c>
      <c r="F12415" s="72" t="s">
        <v>6</v>
      </c>
      <c r="G12415" s="68" t="s">
        <v>31382</v>
      </c>
      <c r="H12415" s="73"/>
    </row>
    <row r="12416" spans="1:8" hidden="1">
      <c r="A12416" s="67">
        <v>12415</v>
      </c>
      <c r="B12416" s="72" t="s">
        <v>21533</v>
      </c>
      <c r="C12416" s="73" t="s">
        <v>21534</v>
      </c>
      <c r="D12416" s="71" t="s">
        <v>184</v>
      </c>
      <c r="E12416" s="173" t="s">
        <v>30555</v>
      </c>
      <c r="F12416" s="72" t="s">
        <v>6</v>
      </c>
      <c r="G12416" s="68" t="s">
        <v>31382</v>
      </c>
      <c r="H12416" s="73"/>
    </row>
    <row r="12417" spans="1:8" hidden="1">
      <c r="A12417" s="67">
        <v>12416</v>
      </c>
      <c r="B12417" s="72" t="s">
        <v>21535</v>
      </c>
      <c r="C12417" s="73" t="s">
        <v>21536</v>
      </c>
      <c r="D12417" s="71" t="s">
        <v>184</v>
      </c>
      <c r="E12417" s="173" t="s">
        <v>30555</v>
      </c>
      <c r="F12417" s="72" t="s">
        <v>6</v>
      </c>
      <c r="G12417" s="68" t="s">
        <v>31382</v>
      </c>
      <c r="H12417" s="73"/>
    </row>
    <row r="12418" spans="1:8" hidden="1">
      <c r="A12418" s="67">
        <v>12417</v>
      </c>
      <c r="B12418" s="72" t="s">
        <v>21537</v>
      </c>
      <c r="C12418" s="73" t="s">
        <v>21538</v>
      </c>
      <c r="D12418" s="71" t="s">
        <v>184</v>
      </c>
      <c r="E12418" s="173" t="s">
        <v>30555</v>
      </c>
      <c r="F12418" s="72" t="s">
        <v>6</v>
      </c>
      <c r="G12418" s="68" t="s">
        <v>31382</v>
      </c>
      <c r="H12418" s="73"/>
    </row>
    <row r="12419" spans="1:8" hidden="1">
      <c r="A12419" s="67">
        <v>12418</v>
      </c>
      <c r="B12419" s="72" t="s">
        <v>21539</v>
      </c>
      <c r="C12419" s="73" t="s">
        <v>21540</v>
      </c>
      <c r="D12419" s="71" t="s">
        <v>184</v>
      </c>
      <c r="E12419" s="173" t="s">
        <v>30555</v>
      </c>
      <c r="F12419" s="72" t="s">
        <v>6</v>
      </c>
      <c r="G12419" s="68" t="s">
        <v>31382</v>
      </c>
      <c r="H12419" s="73"/>
    </row>
    <row r="12420" spans="1:8" hidden="1">
      <c r="A12420" s="67">
        <v>12419</v>
      </c>
      <c r="B12420" s="72" t="s">
        <v>21541</v>
      </c>
      <c r="C12420" s="73" t="s">
        <v>21542</v>
      </c>
      <c r="D12420" s="71" t="s">
        <v>184</v>
      </c>
      <c r="E12420" s="173" t="s">
        <v>30555</v>
      </c>
      <c r="F12420" s="72" t="s">
        <v>6</v>
      </c>
      <c r="G12420" s="68" t="s">
        <v>31382</v>
      </c>
      <c r="H12420" s="73"/>
    </row>
    <row r="12421" spans="1:8" hidden="1">
      <c r="A12421" s="67">
        <v>12420</v>
      </c>
      <c r="B12421" s="72" t="s">
        <v>21543</v>
      </c>
      <c r="C12421" s="73" t="s">
        <v>21544</v>
      </c>
      <c r="D12421" s="71" t="s">
        <v>184</v>
      </c>
      <c r="E12421" s="173" t="s">
        <v>30555</v>
      </c>
      <c r="F12421" s="72" t="s">
        <v>6</v>
      </c>
      <c r="G12421" s="68" t="s">
        <v>31382</v>
      </c>
      <c r="H12421" s="73"/>
    </row>
    <row r="12422" spans="1:8" hidden="1">
      <c r="A12422" s="67">
        <v>12421</v>
      </c>
      <c r="B12422" s="72" t="s">
        <v>21545</v>
      </c>
      <c r="C12422" s="73" t="s">
        <v>21546</v>
      </c>
      <c r="D12422" s="71" t="s">
        <v>184</v>
      </c>
      <c r="E12422" s="173" t="s">
        <v>30555</v>
      </c>
      <c r="F12422" s="72" t="s">
        <v>6</v>
      </c>
      <c r="G12422" s="68" t="s">
        <v>31382</v>
      </c>
      <c r="H12422" s="73"/>
    </row>
    <row r="12423" spans="1:8" hidden="1">
      <c r="A12423" s="67">
        <v>12422</v>
      </c>
      <c r="B12423" s="72" t="s">
        <v>21547</v>
      </c>
      <c r="C12423" s="73" t="s">
        <v>21548</v>
      </c>
      <c r="D12423" s="71" t="s">
        <v>184</v>
      </c>
      <c r="E12423" s="173" t="s">
        <v>30555</v>
      </c>
      <c r="F12423" s="72" t="s">
        <v>6</v>
      </c>
      <c r="G12423" s="68" t="s">
        <v>31382</v>
      </c>
      <c r="H12423" s="73"/>
    </row>
    <row r="12424" spans="1:8" hidden="1">
      <c r="A12424" s="67">
        <v>12423</v>
      </c>
      <c r="B12424" s="72" t="s">
        <v>21549</v>
      </c>
      <c r="C12424" s="73" t="s">
        <v>21550</v>
      </c>
      <c r="D12424" s="71" t="s">
        <v>184</v>
      </c>
      <c r="E12424" s="173" t="s">
        <v>30555</v>
      </c>
      <c r="F12424" s="72" t="s">
        <v>6</v>
      </c>
      <c r="G12424" s="68" t="s">
        <v>31382</v>
      </c>
      <c r="H12424" s="73"/>
    </row>
    <row r="12425" spans="1:8" hidden="1">
      <c r="A12425" s="67">
        <v>12424</v>
      </c>
      <c r="B12425" s="72" t="s">
        <v>21551</v>
      </c>
      <c r="C12425" s="73" t="s">
        <v>21552</v>
      </c>
      <c r="D12425" s="71" t="s">
        <v>184</v>
      </c>
      <c r="E12425" s="173" t="s">
        <v>30555</v>
      </c>
      <c r="F12425" s="72" t="s">
        <v>6</v>
      </c>
      <c r="G12425" s="68" t="s">
        <v>31382</v>
      </c>
      <c r="H12425" s="73"/>
    </row>
    <row r="12426" spans="1:8" hidden="1">
      <c r="A12426" s="67">
        <v>12425</v>
      </c>
      <c r="B12426" s="72" t="s">
        <v>21553</v>
      </c>
      <c r="C12426" s="73" t="s">
        <v>21554</v>
      </c>
      <c r="D12426" s="71" t="s">
        <v>184</v>
      </c>
      <c r="E12426" s="173" t="s">
        <v>30555</v>
      </c>
      <c r="F12426" s="72" t="s">
        <v>6</v>
      </c>
      <c r="G12426" s="68" t="s">
        <v>31382</v>
      </c>
      <c r="H12426" s="73"/>
    </row>
    <row r="12427" spans="1:8" hidden="1">
      <c r="A12427" s="67">
        <v>12426</v>
      </c>
      <c r="B12427" s="72" t="s">
        <v>21555</v>
      </c>
      <c r="C12427" s="73" t="s">
        <v>21556</v>
      </c>
      <c r="D12427" s="71" t="s">
        <v>184</v>
      </c>
      <c r="E12427" s="173" t="s">
        <v>30555</v>
      </c>
      <c r="F12427" s="72" t="s">
        <v>6</v>
      </c>
      <c r="G12427" s="68" t="s">
        <v>31382</v>
      </c>
      <c r="H12427" s="73"/>
    </row>
    <row r="12428" spans="1:8" hidden="1">
      <c r="A12428" s="67">
        <v>12427</v>
      </c>
      <c r="B12428" s="72" t="s">
        <v>21557</v>
      </c>
      <c r="C12428" s="73" t="s">
        <v>21558</v>
      </c>
      <c r="D12428" s="71" t="s">
        <v>184</v>
      </c>
      <c r="E12428" s="173" t="s">
        <v>30555</v>
      </c>
      <c r="F12428" s="72" t="s">
        <v>6</v>
      </c>
      <c r="G12428" s="68" t="s">
        <v>31382</v>
      </c>
      <c r="H12428" s="73"/>
    </row>
    <row r="12429" spans="1:8" hidden="1">
      <c r="A12429" s="67">
        <v>12428</v>
      </c>
      <c r="B12429" s="72" t="s">
        <v>21559</v>
      </c>
      <c r="C12429" s="73" t="s">
        <v>21560</v>
      </c>
      <c r="D12429" s="71" t="s">
        <v>184</v>
      </c>
      <c r="E12429" s="173" t="s">
        <v>30555</v>
      </c>
      <c r="F12429" s="72" t="s">
        <v>6</v>
      </c>
      <c r="G12429" s="68" t="s">
        <v>31382</v>
      </c>
      <c r="H12429" s="73"/>
    </row>
    <row r="12430" spans="1:8" hidden="1">
      <c r="A12430" s="67">
        <v>12429</v>
      </c>
      <c r="B12430" s="72" t="s">
        <v>21561</v>
      </c>
      <c r="C12430" s="73" t="s">
        <v>21562</v>
      </c>
      <c r="D12430" s="71" t="s">
        <v>184</v>
      </c>
      <c r="E12430" s="173" t="s">
        <v>30555</v>
      </c>
      <c r="F12430" s="72" t="s">
        <v>6</v>
      </c>
      <c r="G12430" s="68" t="s">
        <v>31382</v>
      </c>
      <c r="H12430" s="73"/>
    </row>
    <row r="12431" spans="1:8" hidden="1">
      <c r="A12431" s="67">
        <v>12430</v>
      </c>
      <c r="B12431" s="72" t="s">
        <v>21563</v>
      </c>
      <c r="C12431" s="73" t="s">
        <v>21564</v>
      </c>
      <c r="D12431" s="71" t="s">
        <v>184</v>
      </c>
      <c r="E12431" s="173" t="s">
        <v>30555</v>
      </c>
      <c r="F12431" s="72" t="s">
        <v>6</v>
      </c>
      <c r="G12431" s="68" t="s">
        <v>31382</v>
      </c>
      <c r="H12431" s="73"/>
    </row>
    <row r="12432" spans="1:8" hidden="1">
      <c r="A12432" s="67">
        <v>12431</v>
      </c>
      <c r="B12432" s="72" t="s">
        <v>21565</v>
      </c>
      <c r="C12432" s="73" t="s">
        <v>21566</v>
      </c>
      <c r="D12432" s="71" t="s">
        <v>184</v>
      </c>
      <c r="E12432" s="173" t="s">
        <v>30555</v>
      </c>
      <c r="F12432" s="72" t="s">
        <v>6</v>
      </c>
      <c r="G12432" s="68" t="s">
        <v>31382</v>
      </c>
      <c r="H12432" s="73"/>
    </row>
    <row r="12433" spans="1:8" hidden="1">
      <c r="A12433" s="67">
        <v>12432</v>
      </c>
      <c r="B12433" s="72" t="s">
        <v>21567</v>
      </c>
      <c r="C12433" s="73" t="s">
        <v>21568</v>
      </c>
      <c r="D12433" s="71" t="s">
        <v>184</v>
      </c>
      <c r="E12433" s="173" t="s">
        <v>30555</v>
      </c>
      <c r="F12433" s="72" t="s">
        <v>6</v>
      </c>
      <c r="G12433" s="68" t="s">
        <v>31382</v>
      </c>
      <c r="H12433" s="73"/>
    </row>
    <row r="12434" spans="1:8" hidden="1">
      <c r="A12434" s="67">
        <v>12433</v>
      </c>
      <c r="B12434" s="72" t="s">
        <v>21569</v>
      </c>
      <c r="C12434" s="73" t="s">
        <v>21570</v>
      </c>
      <c r="D12434" s="71" t="s">
        <v>184</v>
      </c>
      <c r="E12434" s="173" t="s">
        <v>30555</v>
      </c>
      <c r="F12434" s="72" t="s">
        <v>6</v>
      </c>
      <c r="G12434" s="68" t="s">
        <v>31382</v>
      </c>
      <c r="H12434" s="73"/>
    </row>
    <row r="12435" spans="1:8" hidden="1">
      <c r="A12435" s="67">
        <v>12434</v>
      </c>
      <c r="B12435" s="72" t="s">
        <v>21571</v>
      </c>
      <c r="C12435" s="73" t="s">
        <v>21572</v>
      </c>
      <c r="D12435" s="71" t="s">
        <v>184</v>
      </c>
      <c r="E12435" s="173" t="s">
        <v>30555</v>
      </c>
      <c r="F12435" s="72" t="s">
        <v>6</v>
      </c>
      <c r="G12435" s="68" t="s">
        <v>31382</v>
      </c>
      <c r="H12435" s="73"/>
    </row>
    <row r="12436" spans="1:8" hidden="1">
      <c r="A12436" s="67">
        <v>12435</v>
      </c>
      <c r="B12436" s="72" t="s">
        <v>21573</v>
      </c>
      <c r="C12436" s="73" t="s">
        <v>21574</v>
      </c>
      <c r="D12436" s="71" t="s">
        <v>184</v>
      </c>
      <c r="E12436" s="173" t="s">
        <v>30555</v>
      </c>
      <c r="F12436" s="72" t="s">
        <v>6</v>
      </c>
      <c r="G12436" s="68" t="s">
        <v>31382</v>
      </c>
      <c r="H12436" s="73"/>
    </row>
    <row r="12437" spans="1:8" hidden="1">
      <c r="A12437" s="67">
        <v>12436</v>
      </c>
      <c r="B12437" s="72" t="s">
        <v>21575</v>
      </c>
      <c r="C12437" s="73" t="s">
        <v>21576</v>
      </c>
      <c r="D12437" s="71" t="s">
        <v>184</v>
      </c>
      <c r="E12437" s="173" t="s">
        <v>30555</v>
      </c>
      <c r="F12437" s="72" t="s">
        <v>6</v>
      </c>
      <c r="G12437" s="68" t="s">
        <v>31382</v>
      </c>
      <c r="H12437" s="73"/>
    </row>
    <row r="12438" spans="1:8" hidden="1">
      <c r="A12438" s="67">
        <v>12437</v>
      </c>
      <c r="B12438" s="72" t="s">
        <v>21577</v>
      </c>
      <c r="C12438" s="73" t="s">
        <v>21578</v>
      </c>
      <c r="D12438" s="71" t="s">
        <v>184</v>
      </c>
      <c r="E12438" s="173" t="s">
        <v>30555</v>
      </c>
      <c r="F12438" s="72" t="s">
        <v>6</v>
      </c>
      <c r="G12438" s="68" t="s">
        <v>31382</v>
      </c>
      <c r="H12438" s="73"/>
    </row>
    <row r="12439" spans="1:8" hidden="1">
      <c r="A12439" s="67">
        <v>12438</v>
      </c>
      <c r="B12439" s="72" t="s">
        <v>21579</v>
      </c>
      <c r="C12439" s="73" t="s">
        <v>21580</v>
      </c>
      <c r="D12439" s="71" t="s">
        <v>184</v>
      </c>
      <c r="E12439" s="173" t="s">
        <v>30555</v>
      </c>
      <c r="F12439" s="72" t="s">
        <v>6</v>
      </c>
      <c r="G12439" s="68" t="s">
        <v>31382</v>
      </c>
      <c r="H12439" s="73"/>
    </row>
    <row r="12440" spans="1:8" hidden="1">
      <c r="A12440" s="67">
        <v>12439</v>
      </c>
      <c r="B12440" s="72" t="s">
        <v>21581</v>
      </c>
      <c r="C12440" s="73" t="s">
        <v>21582</v>
      </c>
      <c r="D12440" s="71" t="s">
        <v>184</v>
      </c>
      <c r="E12440" s="173" t="s">
        <v>30555</v>
      </c>
      <c r="F12440" s="72" t="s">
        <v>6</v>
      </c>
      <c r="G12440" s="68" t="s">
        <v>31382</v>
      </c>
      <c r="H12440" s="73"/>
    </row>
    <row r="12441" spans="1:8" hidden="1">
      <c r="A12441" s="67">
        <v>12440</v>
      </c>
      <c r="B12441" s="72" t="s">
        <v>21583</v>
      </c>
      <c r="C12441" s="73" t="s">
        <v>21584</v>
      </c>
      <c r="D12441" s="71" t="s">
        <v>184</v>
      </c>
      <c r="E12441" s="173" t="s">
        <v>30555</v>
      </c>
      <c r="F12441" s="72" t="s">
        <v>6</v>
      </c>
      <c r="G12441" s="68" t="s">
        <v>31382</v>
      </c>
      <c r="H12441" s="73"/>
    </row>
    <row r="12442" spans="1:8" hidden="1">
      <c r="A12442" s="67">
        <v>12441</v>
      </c>
      <c r="B12442" s="72" t="s">
        <v>21585</v>
      </c>
      <c r="C12442" s="73" t="s">
        <v>21586</v>
      </c>
      <c r="D12442" s="71" t="s">
        <v>184</v>
      </c>
      <c r="E12442" s="173" t="s">
        <v>30555</v>
      </c>
      <c r="F12442" s="72" t="s">
        <v>6</v>
      </c>
      <c r="G12442" s="68" t="s">
        <v>31382</v>
      </c>
      <c r="H12442" s="73"/>
    </row>
    <row r="12443" spans="1:8" hidden="1">
      <c r="A12443" s="67">
        <v>12442</v>
      </c>
      <c r="B12443" s="72" t="s">
        <v>21587</v>
      </c>
      <c r="C12443" s="73" t="s">
        <v>21588</v>
      </c>
      <c r="D12443" s="71" t="s">
        <v>184</v>
      </c>
      <c r="E12443" s="173" t="s">
        <v>30555</v>
      </c>
      <c r="F12443" s="72" t="s">
        <v>6</v>
      </c>
      <c r="G12443" s="68" t="s">
        <v>31382</v>
      </c>
      <c r="H12443" s="73"/>
    </row>
    <row r="12444" spans="1:8" hidden="1">
      <c r="A12444" s="67">
        <v>12443</v>
      </c>
      <c r="B12444" s="72" t="s">
        <v>21589</v>
      </c>
      <c r="C12444" s="73" t="s">
        <v>21590</v>
      </c>
      <c r="D12444" s="71" t="s">
        <v>184</v>
      </c>
      <c r="E12444" s="173" t="s">
        <v>30555</v>
      </c>
      <c r="F12444" s="72" t="s">
        <v>6</v>
      </c>
      <c r="G12444" s="68" t="s">
        <v>31382</v>
      </c>
      <c r="H12444" s="73"/>
    </row>
    <row r="12445" spans="1:8" hidden="1">
      <c r="A12445" s="67">
        <v>12444</v>
      </c>
      <c r="B12445" s="72" t="s">
        <v>21591</v>
      </c>
      <c r="C12445" s="73" t="s">
        <v>21592</v>
      </c>
      <c r="D12445" s="71" t="s">
        <v>184</v>
      </c>
      <c r="E12445" s="173" t="s">
        <v>30555</v>
      </c>
      <c r="F12445" s="72" t="s">
        <v>6</v>
      </c>
      <c r="G12445" s="68" t="s">
        <v>31382</v>
      </c>
      <c r="H12445" s="73"/>
    </row>
    <row r="12446" spans="1:8" hidden="1">
      <c r="A12446" s="67">
        <v>12445</v>
      </c>
      <c r="B12446" s="72" t="s">
        <v>21593</v>
      </c>
      <c r="C12446" s="73" t="s">
        <v>21594</v>
      </c>
      <c r="D12446" s="71" t="s">
        <v>184</v>
      </c>
      <c r="E12446" s="173" t="s">
        <v>30555</v>
      </c>
      <c r="F12446" s="72" t="s">
        <v>6</v>
      </c>
      <c r="G12446" s="68" t="s">
        <v>31382</v>
      </c>
      <c r="H12446" s="73"/>
    </row>
    <row r="12447" spans="1:8" hidden="1">
      <c r="A12447" s="67">
        <v>12446</v>
      </c>
      <c r="B12447" s="72" t="s">
        <v>21595</v>
      </c>
      <c r="C12447" s="73" t="s">
        <v>21596</v>
      </c>
      <c r="D12447" s="71" t="s">
        <v>184</v>
      </c>
      <c r="E12447" s="173" t="s">
        <v>30555</v>
      </c>
      <c r="F12447" s="72" t="s">
        <v>6</v>
      </c>
      <c r="G12447" s="68" t="s">
        <v>31382</v>
      </c>
      <c r="H12447" s="73"/>
    </row>
    <row r="12448" spans="1:8" hidden="1">
      <c r="A12448" s="67">
        <v>12447</v>
      </c>
      <c r="B12448" s="72" t="s">
        <v>21597</v>
      </c>
      <c r="C12448" s="73" t="s">
        <v>21598</v>
      </c>
      <c r="D12448" s="71" t="s">
        <v>184</v>
      </c>
      <c r="E12448" s="173" t="s">
        <v>30555</v>
      </c>
      <c r="F12448" s="72" t="s">
        <v>6</v>
      </c>
      <c r="G12448" s="68" t="s">
        <v>31382</v>
      </c>
      <c r="H12448" s="73"/>
    </row>
    <row r="12449" spans="1:8" hidden="1">
      <c r="A12449" s="67">
        <v>12448</v>
      </c>
      <c r="B12449" s="72" t="s">
        <v>21599</v>
      </c>
      <c r="C12449" s="73" t="s">
        <v>21600</v>
      </c>
      <c r="D12449" s="71" t="s">
        <v>184</v>
      </c>
      <c r="E12449" s="173" t="s">
        <v>30555</v>
      </c>
      <c r="F12449" s="72" t="s">
        <v>6</v>
      </c>
      <c r="G12449" s="68" t="s">
        <v>31382</v>
      </c>
      <c r="H12449" s="73"/>
    </row>
    <row r="12450" spans="1:8" hidden="1">
      <c r="A12450" s="67">
        <v>12449</v>
      </c>
      <c r="B12450" s="72" t="s">
        <v>21601</v>
      </c>
      <c r="C12450" s="73" t="s">
        <v>21602</v>
      </c>
      <c r="D12450" s="71" t="s">
        <v>184</v>
      </c>
      <c r="E12450" s="173" t="s">
        <v>30555</v>
      </c>
      <c r="F12450" s="72" t="s">
        <v>6</v>
      </c>
      <c r="G12450" s="68" t="s">
        <v>31382</v>
      </c>
      <c r="H12450" s="73"/>
    </row>
    <row r="12451" spans="1:8" hidden="1">
      <c r="A12451" s="67">
        <v>12450</v>
      </c>
      <c r="B12451" s="72" t="s">
        <v>21603</v>
      </c>
      <c r="C12451" s="73" t="s">
        <v>21604</v>
      </c>
      <c r="D12451" s="71" t="s">
        <v>184</v>
      </c>
      <c r="E12451" s="173" t="s">
        <v>30555</v>
      </c>
      <c r="F12451" s="72" t="s">
        <v>6</v>
      </c>
      <c r="G12451" s="68" t="s">
        <v>31382</v>
      </c>
      <c r="H12451" s="73"/>
    </row>
    <row r="12452" spans="1:8" hidden="1">
      <c r="A12452" s="67">
        <v>12451</v>
      </c>
      <c r="B12452" s="72" t="s">
        <v>21605</v>
      </c>
      <c r="C12452" s="73" t="s">
        <v>21606</v>
      </c>
      <c r="D12452" s="71" t="s">
        <v>184</v>
      </c>
      <c r="E12452" s="173" t="s">
        <v>30555</v>
      </c>
      <c r="F12452" s="72" t="s">
        <v>6</v>
      </c>
      <c r="G12452" s="68" t="s">
        <v>31382</v>
      </c>
      <c r="H12452" s="73"/>
    </row>
    <row r="12453" spans="1:8" hidden="1">
      <c r="A12453" s="67">
        <v>12452</v>
      </c>
      <c r="B12453" s="72" t="s">
        <v>21607</v>
      </c>
      <c r="C12453" s="73" t="s">
        <v>21608</v>
      </c>
      <c r="D12453" s="71" t="s">
        <v>184</v>
      </c>
      <c r="E12453" s="173" t="s">
        <v>30555</v>
      </c>
      <c r="F12453" s="72" t="s">
        <v>6</v>
      </c>
      <c r="G12453" s="68" t="s">
        <v>31382</v>
      </c>
      <c r="H12453" s="73"/>
    </row>
    <row r="12454" spans="1:8" hidden="1">
      <c r="A12454" s="67">
        <v>12453</v>
      </c>
      <c r="B12454" s="72" t="s">
        <v>21609</v>
      </c>
      <c r="C12454" s="73" t="s">
        <v>21610</v>
      </c>
      <c r="D12454" s="71" t="s">
        <v>184</v>
      </c>
      <c r="E12454" s="173" t="s">
        <v>30555</v>
      </c>
      <c r="F12454" s="72" t="s">
        <v>6</v>
      </c>
      <c r="G12454" s="68" t="s">
        <v>31382</v>
      </c>
      <c r="H12454" s="73"/>
    </row>
    <row r="12455" spans="1:8" hidden="1">
      <c r="A12455" s="67">
        <v>12454</v>
      </c>
      <c r="B12455" s="72" t="s">
        <v>21611</v>
      </c>
      <c r="C12455" s="73" t="s">
        <v>21612</v>
      </c>
      <c r="D12455" s="71" t="s">
        <v>184</v>
      </c>
      <c r="E12455" s="173" t="s">
        <v>30555</v>
      </c>
      <c r="F12455" s="72" t="s">
        <v>6</v>
      </c>
      <c r="G12455" s="68" t="s">
        <v>31382</v>
      </c>
      <c r="H12455" s="73"/>
    </row>
    <row r="12456" spans="1:8" hidden="1">
      <c r="A12456" s="67">
        <v>12455</v>
      </c>
      <c r="B12456" s="72" t="s">
        <v>21613</v>
      </c>
      <c r="C12456" s="73" t="s">
        <v>21614</v>
      </c>
      <c r="D12456" s="71" t="s">
        <v>184</v>
      </c>
      <c r="E12456" s="173" t="s">
        <v>30555</v>
      </c>
      <c r="F12456" s="72" t="s">
        <v>6</v>
      </c>
      <c r="G12456" s="68" t="s">
        <v>31382</v>
      </c>
      <c r="H12456" s="73"/>
    </row>
    <row r="12457" spans="1:8" hidden="1">
      <c r="A12457" s="67">
        <v>12456</v>
      </c>
      <c r="B12457" s="72" t="s">
        <v>21615</v>
      </c>
      <c r="C12457" s="73" t="s">
        <v>21616</v>
      </c>
      <c r="D12457" s="71" t="s">
        <v>184</v>
      </c>
      <c r="E12457" s="173" t="s">
        <v>30555</v>
      </c>
      <c r="F12457" s="72" t="s">
        <v>6</v>
      </c>
      <c r="G12457" s="68" t="s">
        <v>31382</v>
      </c>
      <c r="H12457" s="73"/>
    </row>
    <row r="12458" spans="1:8" hidden="1">
      <c r="A12458" s="67">
        <v>12457</v>
      </c>
      <c r="B12458" s="72" t="s">
        <v>21617</v>
      </c>
      <c r="C12458" s="73" t="s">
        <v>21618</v>
      </c>
      <c r="D12458" s="71" t="s">
        <v>184</v>
      </c>
      <c r="E12458" s="173" t="s">
        <v>30555</v>
      </c>
      <c r="F12458" s="72" t="s">
        <v>6</v>
      </c>
      <c r="G12458" s="68" t="s">
        <v>31382</v>
      </c>
      <c r="H12458" s="73"/>
    </row>
    <row r="12459" spans="1:8" hidden="1">
      <c r="A12459" s="67">
        <v>12458</v>
      </c>
      <c r="B12459" s="72" t="s">
        <v>21619</v>
      </c>
      <c r="C12459" s="73" t="s">
        <v>21620</v>
      </c>
      <c r="D12459" s="71" t="s">
        <v>184</v>
      </c>
      <c r="E12459" s="173" t="s">
        <v>30555</v>
      </c>
      <c r="F12459" s="72" t="s">
        <v>6</v>
      </c>
      <c r="G12459" s="68" t="s">
        <v>31382</v>
      </c>
      <c r="H12459" s="73"/>
    </row>
    <row r="12460" spans="1:8" hidden="1">
      <c r="A12460" s="67">
        <v>12459</v>
      </c>
      <c r="B12460" s="72" t="s">
        <v>21621</v>
      </c>
      <c r="C12460" s="73" t="s">
        <v>21622</v>
      </c>
      <c r="D12460" s="71" t="s">
        <v>184</v>
      </c>
      <c r="E12460" s="173" t="s">
        <v>30555</v>
      </c>
      <c r="F12460" s="72" t="s">
        <v>6</v>
      </c>
      <c r="G12460" s="68" t="s">
        <v>31382</v>
      </c>
      <c r="H12460" s="73"/>
    </row>
    <row r="12461" spans="1:8" hidden="1">
      <c r="A12461" s="67">
        <v>12460</v>
      </c>
      <c r="B12461" s="72" t="s">
        <v>21623</v>
      </c>
      <c r="C12461" s="73" t="s">
        <v>21624</v>
      </c>
      <c r="D12461" s="71" t="s">
        <v>184</v>
      </c>
      <c r="E12461" s="173" t="s">
        <v>30555</v>
      </c>
      <c r="F12461" s="72" t="s">
        <v>6</v>
      </c>
      <c r="G12461" s="68" t="s">
        <v>31382</v>
      </c>
      <c r="H12461" s="73"/>
    </row>
    <row r="12462" spans="1:8" hidden="1">
      <c r="A12462" s="67">
        <v>12461</v>
      </c>
      <c r="B12462" s="72" t="s">
        <v>21625</v>
      </c>
      <c r="C12462" s="73" t="s">
        <v>21626</v>
      </c>
      <c r="D12462" s="71" t="s">
        <v>184</v>
      </c>
      <c r="E12462" s="173" t="s">
        <v>30555</v>
      </c>
      <c r="F12462" s="72" t="s">
        <v>6</v>
      </c>
      <c r="G12462" s="68" t="s">
        <v>31382</v>
      </c>
      <c r="H12462" s="73"/>
    </row>
    <row r="12463" spans="1:8" hidden="1">
      <c r="A12463" s="67">
        <v>12462</v>
      </c>
      <c r="B12463" s="72" t="s">
        <v>21627</v>
      </c>
      <c r="C12463" s="73" t="s">
        <v>21628</v>
      </c>
      <c r="D12463" s="71" t="s">
        <v>184</v>
      </c>
      <c r="E12463" s="173" t="s">
        <v>30555</v>
      </c>
      <c r="F12463" s="72" t="s">
        <v>6</v>
      </c>
      <c r="G12463" s="68" t="s">
        <v>31382</v>
      </c>
      <c r="H12463" s="73"/>
    </row>
    <row r="12464" spans="1:8" hidden="1">
      <c r="A12464" s="67">
        <v>12463</v>
      </c>
      <c r="B12464" s="72" t="s">
        <v>21629</v>
      </c>
      <c r="C12464" s="73" t="s">
        <v>21630</v>
      </c>
      <c r="D12464" s="71" t="s">
        <v>184</v>
      </c>
      <c r="E12464" s="173" t="s">
        <v>30555</v>
      </c>
      <c r="F12464" s="72" t="s">
        <v>6</v>
      </c>
      <c r="G12464" s="68" t="s">
        <v>31382</v>
      </c>
      <c r="H12464" s="73"/>
    </row>
    <row r="12465" spans="1:8" hidden="1">
      <c r="A12465" s="67">
        <v>12464</v>
      </c>
      <c r="B12465" s="72" t="s">
        <v>21631</v>
      </c>
      <c r="C12465" s="73" t="s">
        <v>21632</v>
      </c>
      <c r="D12465" s="71" t="s">
        <v>184</v>
      </c>
      <c r="E12465" s="173" t="s">
        <v>30555</v>
      </c>
      <c r="F12465" s="72" t="s">
        <v>6</v>
      </c>
      <c r="G12465" s="68" t="s">
        <v>31382</v>
      </c>
      <c r="H12465" s="73"/>
    </row>
    <row r="12466" spans="1:8" hidden="1">
      <c r="A12466" s="67">
        <v>12465</v>
      </c>
      <c r="B12466" s="72" t="s">
        <v>21633</v>
      </c>
      <c r="C12466" s="73" t="s">
        <v>21634</v>
      </c>
      <c r="D12466" s="71" t="s">
        <v>184</v>
      </c>
      <c r="E12466" s="173" t="s">
        <v>30555</v>
      </c>
      <c r="F12466" s="72" t="s">
        <v>6</v>
      </c>
      <c r="G12466" s="68" t="s">
        <v>31382</v>
      </c>
      <c r="H12466" s="73"/>
    </row>
    <row r="12467" spans="1:8" hidden="1">
      <c r="A12467" s="67">
        <v>12466</v>
      </c>
      <c r="B12467" s="72" t="s">
        <v>21635</v>
      </c>
      <c r="C12467" s="73" t="s">
        <v>21636</v>
      </c>
      <c r="D12467" s="71" t="s">
        <v>184</v>
      </c>
      <c r="E12467" s="173" t="s">
        <v>30555</v>
      </c>
      <c r="F12467" s="72" t="s">
        <v>6</v>
      </c>
      <c r="G12467" s="68" t="s">
        <v>31382</v>
      </c>
      <c r="H12467" s="73"/>
    </row>
    <row r="12468" spans="1:8" hidden="1">
      <c r="A12468" s="67">
        <v>12467</v>
      </c>
      <c r="B12468" s="72" t="s">
        <v>21637</v>
      </c>
      <c r="C12468" s="73" t="s">
        <v>21638</v>
      </c>
      <c r="D12468" s="71" t="s">
        <v>184</v>
      </c>
      <c r="E12468" s="173" t="s">
        <v>30555</v>
      </c>
      <c r="F12468" s="72" t="s">
        <v>6</v>
      </c>
      <c r="G12468" s="68" t="s">
        <v>31382</v>
      </c>
      <c r="H12468" s="73"/>
    </row>
    <row r="12469" spans="1:8" hidden="1">
      <c r="A12469" s="67">
        <v>12468</v>
      </c>
      <c r="B12469" s="72" t="s">
        <v>21639</v>
      </c>
      <c r="C12469" s="73" t="s">
        <v>21640</v>
      </c>
      <c r="D12469" s="71" t="s">
        <v>184</v>
      </c>
      <c r="E12469" s="173" t="s">
        <v>30555</v>
      </c>
      <c r="F12469" s="72" t="s">
        <v>6</v>
      </c>
      <c r="G12469" s="68" t="s">
        <v>31382</v>
      </c>
      <c r="H12469" s="73"/>
    </row>
    <row r="12470" spans="1:8" hidden="1">
      <c r="A12470" s="67">
        <v>12469</v>
      </c>
      <c r="B12470" s="72" t="s">
        <v>21641</v>
      </c>
      <c r="C12470" s="73" t="s">
        <v>21642</v>
      </c>
      <c r="D12470" s="71" t="s">
        <v>184</v>
      </c>
      <c r="E12470" s="173" t="s">
        <v>30555</v>
      </c>
      <c r="F12470" s="72" t="s">
        <v>6</v>
      </c>
      <c r="G12470" s="68" t="s">
        <v>31382</v>
      </c>
      <c r="H12470" s="73"/>
    </row>
    <row r="12471" spans="1:8" hidden="1">
      <c r="A12471" s="67">
        <v>12470</v>
      </c>
      <c r="B12471" s="72" t="s">
        <v>21643</v>
      </c>
      <c r="C12471" s="73" t="s">
        <v>21644</v>
      </c>
      <c r="D12471" s="71" t="s">
        <v>184</v>
      </c>
      <c r="E12471" s="173" t="s">
        <v>30555</v>
      </c>
      <c r="F12471" s="72" t="s">
        <v>6</v>
      </c>
      <c r="G12471" s="68" t="s">
        <v>31382</v>
      </c>
      <c r="H12471" s="73"/>
    </row>
    <row r="12472" spans="1:8" hidden="1">
      <c r="A12472" s="67">
        <v>12471</v>
      </c>
      <c r="B12472" s="72" t="s">
        <v>21645</v>
      </c>
      <c r="C12472" s="73" t="s">
        <v>21646</v>
      </c>
      <c r="D12472" s="71" t="s">
        <v>184</v>
      </c>
      <c r="E12472" s="173" t="s">
        <v>30555</v>
      </c>
      <c r="F12472" s="72" t="s">
        <v>6</v>
      </c>
      <c r="G12472" s="68" t="s">
        <v>31382</v>
      </c>
      <c r="H12472" s="73"/>
    </row>
    <row r="12473" spans="1:8" hidden="1">
      <c r="A12473" s="67">
        <v>12472</v>
      </c>
      <c r="B12473" s="72" t="s">
        <v>21647</v>
      </c>
      <c r="C12473" s="73" t="s">
        <v>21648</v>
      </c>
      <c r="D12473" s="71" t="s">
        <v>184</v>
      </c>
      <c r="E12473" s="173" t="s">
        <v>30555</v>
      </c>
      <c r="F12473" s="72" t="s">
        <v>6</v>
      </c>
      <c r="G12473" s="68" t="s">
        <v>31382</v>
      </c>
      <c r="H12473" s="73"/>
    </row>
    <row r="12474" spans="1:8" hidden="1">
      <c r="A12474" s="67">
        <v>12473</v>
      </c>
      <c r="B12474" s="72" t="s">
        <v>21649</v>
      </c>
      <c r="C12474" s="73" t="s">
        <v>21650</v>
      </c>
      <c r="D12474" s="71" t="s">
        <v>184</v>
      </c>
      <c r="E12474" s="173" t="s">
        <v>30555</v>
      </c>
      <c r="F12474" s="72" t="s">
        <v>6</v>
      </c>
      <c r="G12474" s="68" t="s">
        <v>31382</v>
      </c>
      <c r="H12474" s="73"/>
    </row>
    <row r="12475" spans="1:8" hidden="1">
      <c r="A12475" s="67">
        <v>12474</v>
      </c>
      <c r="B12475" s="72" t="s">
        <v>21651</v>
      </c>
      <c r="C12475" s="73" t="s">
        <v>21652</v>
      </c>
      <c r="D12475" s="71" t="s">
        <v>184</v>
      </c>
      <c r="E12475" s="173" t="s">
        <v>30555</v>
      </c>
      <c r="F12475" s="72" t="s">
        <v>6</v>
      </c>
      <c r="G12475" s="68" t="s">
        <v>31382</v>
      </c>
      <c r="H12475" s="73"/>
    </row>
    <row r="12476" spans="1:8" hidden="1">
      <c r="A12476" s="67">
        <v>12475</v>
      </c>
      <c r="B12476" s="72" t="s">
        <v>21653</v>
      </c>
      <c r="C12476" s="73" t="s">
        <v>21654</v>
      </c>
      <c r="D12476" s="71" t="s">
        <v>184</v>
      </c>
      <c r="E12476" s="173" t="s">
        <v>30555</v>
      </c>
      <c r="F12476" s="72" t="s">
        <v>6</v>
      </c>
      <c r="G12476" s="68" t="s">
        <v>31382</v>
      </c>
      <c r="H12476" s="73"/>
    </row>
    <row r="12477" spans="1:8" hidden="1">
      <c r="A12477" s="67">
        <v>12476</v>
      </c>
      <c r="B12477" s="72" t="s">
        <v>21655</v>
      </c>
      <c r="C12477" s="73" t="s">
        <v>21656</v>
      </c>
      <c r="D12477" s="71" t="s">
        <v>184</v>
      </c>
      <c r="E12477" s="173" t="s">
        <v>30555</v>
      </c>
      <c r="F12477" s="72" t="s">
        <v>6</v>
      </c>
      <c r="G12477" s="68" t="s">
        <v>31382</v>
      </c>
      <c r="H12477" s="73"/>
    </row>
    <row r="12478" spans="1:8" hidden="1">
      <c r="A12478" s="67">
        <v>12477</v>
      </c>
      <c r="B12478" s="72" t="s">
        <v>21657</v>
      </c>
      <c r="C12478" s="73" t="s">
        <v>21658</v>
      </c>
      <c r="D12478" s="71" t="s">
        <v>184</v>
      </c>
      <c r="E12478" s="173" t="s">
        <v>30555</v>
      </c>
      <c r="F12478" s="72" t="s">
        <v>6</v>
      </c>
      <c r="G12478" s="68" t="s">
        <v>31382</v>
      </c>
      <c r="H12478" s="73"/>
    </row>
    <row r="12479" spans="1:8" hidden="1">
      <c r="A12479" s="67">
        <v>12478</v>
      </c>
      <c r="B12479" s="72" t="s">
        <v>21659</v>
      </c>
      <c r="C12479" s="73" t="s">
        <v>21660</v>
      </c>
      <c r="D12479" s="71" t="s">
        <v>184</v>
      </c>
      <c r="E12479" s="173" t="s">
        <v>30555</v>
      </c>
      <c r="F12479" s="72" t="s">
        <v>6</v>
      </c>
      <c r="G12479" s="68" t="s">
        <v>31382</v>
      </c>
      <c r="H12479" s="73"/>
    </row>
    <row r="12480" spans="1:8" hidden="1">
      <c r="A12480" s="67">
        <v>12479</v>
      </c>
      <c r="B12480" s="72" t="s">
        <v>21661</v>
      </c>
      <c r="C12480" s="73" t="s">
        <v>21662</v>
      </c>
      <c r="D12480" s="71" t="s">
        <v>184</v>
      </c>
      <c r="E12480" s="173" t="s">
        <v>30555</v>
      </c>
      <c r="F12480" s="72" t="s">
        <v>6</v>
      </c>
      <c r="G12480" s="68" t="s">
        <v>31382</v>
      </c>
      <c r="H12480" s="73"/>
    </row>
    <row r="12481" spans="1:8" hidden="1">
      <c r="A12481" s="67">
        <v>12480</v>
      </c>
      <c r="B12481" s="72" t="s">
        <v>21663</v>
      </c>
      <c r="C12481" s="73" t="s">
        <v>21664</v>
      </c>
      <c r="D12481" s="71" t="s">
        <v>184</v>
      </c>
      <c r="E12481" s="173" t="s">
        <v>30555</v>
      </c>
      <c r="F12481" s="72" t="s">
        <v>6</v>
      </c>
      <c r="G12481" s="68" t="s">
        <v>31382</v>
      </c>
      <c r="H12481" s="73"/>
    </row>
    <row r="12482" spans="1:8" hidden="1">
      <c r="A12482" s="67">
        <v>12481</v>
      </c>
      <c r="B12482" s="72" t="s">
        <v>21665</v>
      </c>
      <c r="C12482" s="73" t="s">
        <v>21666</v>
      </c>
      <c r="D12482" s="71" t="s">
        <v>184</v>
      </c>
      <c r="E12482" s="173" t="s">
        <v>30555</v>
      </c>
      <c r="F12482" s="72" t="s">
        <v>6</v>
      </c>
      <c r="G12482" s="68" t="s">
        <v>31382</v>
      </c>
      <c r="H12482" s="73"/>
    </row>
    <row r="12483" spans="1:8" hidden="1">
      <c r="A12483" s="67">
        <v>12482</v>
      </c>
      <c r="B12483" s="72" t="s">
        <v>21667</v>
      </c>
      <c r="C12483" s="73" t="s">
        <v>21668</v>
      </c>
      <c r="D12483" s="71" t="s">
        <v>184</v>
      </c>
      <c r="E12483" s="173" t="s">
        <v>30555</v>
      </c>
      <c r="F12483" s="72" t="s">
        <v>6</v>
      </c>
      <c r="G12483" s="68" t="s">
        <v>31382</v>
      </c>
      <c r="H12483" s="73"/>
    </row>
    <row r="12484" spans="1:8" hidden="1">
      <c r="A12484" s="67">
        <v>12483</v>
      </c>
      <c r="B12484" s="72" t="s">
        <v>21669</v>
      </c>
      <c r="C12484" s="73" t="s">
        <v>21670</v>
      </c>
      <c r="D12484" s="71" t="s">
        <v>184</v>
      </c>
      <c r="E12484" s="173" t="s">
        <v>30555</v>
      </c>
      <c r="F12484" s="72" t="s">
        <v>6</v>
      </c>
      <c r="G12484" s="68" t="s">
        <v>31382</v>
      </c>
      <c r="H12484" s="73"/>
    </row>
    <row r="12485" spans="1:8" hidden="1">
      <c r="A12485" s="67">
        <v>12484</v>
      </c>
      <c r="B12485" s="72" t="s">
        <v>21671</v>
      </c>
      <c r="C12485" s="73" t="s">
        <v>21672</v>
      </c>
      <c r="D12485" s="71" t="s">
        <v>184</v>
      </c>
      <c r="E12485" s="173" t="s">
        <v>30555</v>
      </c>
      <c r="F12485" s="72" t="s">
        <v>6</v>
      </c>
      <c r="G12485" s="68" t="s">
        <v>31382</v>
      </c>
      <c r="H12485" s="73"/>
    </row>
    <row r="12486" spans="1:8" hidden="1">
      <c r="A12486" s="67">
        <v>12485</v>
      </c>
      <c r="B12486" s="72" t="s">
        <v>21673</v>
      </c>
      <c r="C12486" s="73" t="s">
        <v>21674</v>
      </c>
      <c r="D12486" s="71" t="s">
        <v>184</v>
      </c>
      <c r="E12486" s="173" t="s">
        <v>30555</v>
      </c>
      <c r="F12486" s="72" t="s">
        <v>6</v>
      </c>
      <c r="G12486" s="68" t="s">
        <v>31382</v>
      </c>
      <c r="H12486" s="73"/>
    </row>
    <row r="12487" spans="1:8" hidden="1">
      <c r="A12487" s="67">
        <v>12486</v>
      </c>
      <c r="B12487" s="72" t="s">
        <v>21675</v>
      </c>
      <c r="C12487" s="73" t="s">
        <v>21676</v>
      </c>
      <c r="D12487" s="71" t="s">
        <v>184</v>
      </c>
      <c r="E12487" s="173" t="s">
        <v>30555</v>
      </c>
      <c r="F12487" s="72" t="s">
        <v>6</v>
      </c>
      <c r="G12487" s="68" t="s">
        <v>31382</v>
      </c>
      <c r="H12487" s="73"/>
    </row>
    <row r="12488" spans="1:8" hidden="1">
      <c r="A12488" s="67">
        <v>12487</v>
      </c>
      <c r="B12488" s="72" t="s">
        <v>21677</v>
      </c>
      <c r="C12488" s="73" t="s">
        <v>21678</v>
      </c>
      <c r="D12488" s="71" t="s">
        <v>184</v>
      </c>
      <c r="E12488" s="173" t="s">
        <v>30555</v>
      </c>
      <c r="F12488" s="72" t="s">
        <v>6</v>
      </c>
      <c r="G12488" s="68" t="s">
        <v>31382</v>
      </c>
      <c r="H12488" s="73"/>
    </row>
    <row r="12489" spans="1:8" hidden="1">
      <c r="A12489" s="67">
        <v>12488</v>
      </c>
      <c r="B12489" s="72" t="s">
        <v>21679</v>
      </c>
      <c r="C12489" s="73" t="s">
        <v>21680</v>
      </c>
      <c r="D12489" s="71" t="s">
        <v>184</v>
      </c>
      <c r="E12489" s="173" t="s">
        <v>30555</v>
      </c>
      <c r="F12489" s="72" t="s">
        <v>6</v>
      </c>
      <c r="G12489" s="68" t="s">
        <v>31382</v>
      </c>
      <c r="H12489" s="73"/>
    </row>
    <row r="12490" spans="1:8" hidden="1">
      <c r="A12490" s="67">
        <v>12489</v>
      </c>
      <c r="B12490" s="72" t="s">
        <v>21681</v>
      </c>
      <c r="C12490" s="73" t="s">
        <v>21682</v>
      </c>
      <c r="D12490" s="71" t="s">
        <v>184</v>
      </c>
      <c r="E12490" s="173" t="s">
        <v>30555</v>
      </c>
      <c r="F12490" s="72" t="s">
        <v>6</v>
      </c>
      <c r="G12490" s="68" t="s">
        <v>31382</v>
      </c>
      <c r="H12490" s="73"/>
    </row>
    <row r="12491" spans="1:8" hidden="1">
      <c r="A12491" s="67">
        <v>12490</v>
      </c>
      <c r="B12491" s="72" t="s">
        <v>21683</v>
      </c>
      <c r="C12491" s="73" t="s">
        <v>21684</v>
      </c>
      <c r="D12491" s="71" t="s">
        <v>184</v>
      </c>
      <c r="E12491" s="173" t="s">
        <v>30555</v>
      </c>
      <c r="F12491" s="72" t="s">
        <v>6</v>
      </c>
      <c r="G12491" s="68" t="s">
        <v>31382</v>
      </c>
      <c r="H12491" s="73"/>
    </row>
    <row r="12492" spans="1:8" hidden="1">
      <c r="A12492" s="67">
        <v>12491</v>
      </c>
      <c r="B12492" s="72" t="s">
        <v>21685</v>
      </c>
      <c r="C12492" s="73" t="s">
        <v>21686</v>
      </c>
      <c r="D12492" s="71" t="s">
        <v>184</v>
      </c>
      <c r="E12492" s="173" t="s">
        <v>30555</v>
      </c>
      <c r="F12492" s="72" t="s">
        <v>6</v>
      </c>
      <c r="G12492" s="68" t="s">
        <v>31382</v>
      </c>
      <c r="H12492" s="73"/>
    </row>
    <row r="12493" spans="1:8" hidden="1">
      <c r="A12493" s="67">
        <v>12492</v>
      </c>
      <c r="B12493" s="72" t="s">
        <v>21687</v>
      </c>
      <c r="C12493" s="73" t="s">
        <v>21688</v>
      </c>
      <c r="D12493" s="71" t="s">
        <v>184</v>
      </c>
      <c r="E12493" s="173" t="s">
        <v>30555</v>
      </c>
      <c r="F12493" s="72" t="s">
        <v>6</v>
      </c>
      <c r="G12493" s="68" t="s">
        <v>31382</v>
      </c>
      <c r="H12493" s="73"/>
    </row>
    <row r="12494" spans="1:8" hidden="1">
      <c r="A12494" s="67">
        <v>12493</v>
      </c>
      <c r="B12494" s="72" t="s">
        <v>21689</v>
      </c>
      <c r="C12494" s="73" t="s">
        <v>21690</v>
      </c>
      <c r="D12494" s="71" t="s">
        <v>184</v>
      </c>
      <c r="E12494" s="173" t="s">
        <v>30555</v>
      </c>
      <c r="F12494" s="72" t="s">
        <v>6</v>
      </c>
      <c r="G12494" s="68" t="s">
        <v>31382</v>
      </c>
      <c r="H12494" s="73"/>
    </row>
    <row r="12495" spans="1:8" hidden="1">
      <c r="A12495" s="67">
        <v>12494</v>
      </c>
      <c r="B12495" s="72" t="s">
        <v>21691</v>
      </c>
      <c r="C12495" s="73" t="s">
        <v>21692</v>
      </c>
      <c r="D12495" s="71" t="s">
        <v>184</v>
      </c>
      <c r="E12495" s="173" t="s">
        <v>30555</v>
      </c>
      <c r="F12495" s="72" t="s">
        <v>6</v>
      </c>
      <c r="G12495" s="68" t="s">
        <v>31382</v>
      </c>
      <c r="H12495" s="73"/>
    </row>
    <row r="12496" spans="1:8" hidden="1">
      <c r="A12496" s="67">
        <v>12495</v>
      </c>
      <c r="B12496" s="72" t="s">
        <v>21693</v>
      </c>
      <c r="C12496" s="73" t="s">
        <v>21694</v>
      </c>
      <c r="D12496" s="71" t="s">
        <v>184</v>
      </c>
      <c r="E12496" s="173" t="s">
        <v>30555</v>
      </c>
      <c r="F12496" s="72" t="s">
        <v>6</v>
      </c>
      <c r="G12496" s="68" t="s">
        <v>31382</v>
      </c>
      <c r="H12496" s="73"/>
    </row>
    <row r="12497" spans="1:8" hidden="1">
      <c r="A12497" s="67">
        <v>12496</v>
      </c>
      <c r="B12497" s="72" t="s">
        <v>21695</v>
      </c>
      <c r="C12497" s="73" t="s">
        <v>21696</v>
      </c>
      <c r="D12497" s="71" t="s">
        <v>184</v>
      </c>
      <c r="E12497" s="173" t="s">
        <v>30555</v>
      </c>
      <c r="F12497" s="72" t="s">
        <v>6</v>
      </c>
      <c r="G12497" s="68" t="s">
        <v>31382</v>
      </c>
      <c r="H12497" s="73"/>
    </row>
    <row r="12498" spans="1:8" hidden="1">
      <c r="A12498" s="67">
        <v>12497</v>
      </c>
      <c r="B12498" s="72" t="s">
        <v>21697</v>
      </c>
      <c r="C12498" s="73" t="s">
        <v>21698</v>
      </c>
      <c r="D12498" s="71" t="s">
        <v>184</v>
      </c>
      <c r="E12498" s="173" t="s">
        <v>30555</v>
      </c>
      <c r="F12498" s="72" t="s">
        <v>6</v>
      </c>
      <c r="G12498" s="68" t="s">
        <v>31382</v>
      </c>
      <c r="H12498" s="73"/>
    </row>
    <row r="12499" spans="1:8" hidden="1">
      <c r="A12499" s="67">
        <v>12498</v>
      </c>
      <c r="B12499" s="72" t="s">
        <v>21699</v>
      </c>
      <c r="C12499" s="73" t="s">
        <v>21700</v>
      </c>
      <c r="D12499" s="71" t="s">
        <v>184</v>
      </c>
      <c r="E12499" s="173" t="s">
        <v>30555</v>
      </c>
      <c r="F12499" s="72" t="s">
        <v>6</v>
      </c>
      <c r="G12499" s="68" t="s">
        <v>31382</v>
      </c>
      <c r="H12499" s="73"/>
    </row>
    <row r="12500" spans="1:8" hidden="1">
      <c r="A12500" s="67">
        <v>12499</v>
      </c>
      <c r="B12500" s="72" t="s">
        <v>21701</v>
      </c>
      <c r="C12500" s="73" t="s">
        <v>21702</v>
      </c>
      <c r="D12500" s="71" t="s">
        <v>184</v>
      </c>
      <c r="E12500" s="173" t="s">
        <v>30555</v>
      </c>
      <c r="F12500" s="72" t="s">
        <v>6</v>
      </c>
      <c r="G12500" s="68" t="s">
        <v>31382</v>
      </c>
      <c r="H12500" s="73"/>
    </row>
    <row r="12501" spans="1:8" hidden="1">
      <c r="A12501" s="67">
        <v>12500</v>
      </c>
      <c r="B12501" s="72" t="s">
        <v>21703</v>
      </c>
      <c r="C12501" s="73" t="s">
        <v>21704</v>
      </c>
      <c r="D12501" s="71" t="s">
        <v>184</v>
      </c>
      <c r="E12501" s="173" t="s">
        <v>30555</v>
      </c>
      <c r="F12501" s="72" t="s">
        <v>6</v>
      </c>
      <c r="G12501" s="68" t="s">
        <v>31382</v>
      </c>
      <c r="H12501" s="73"/>
    </row>
    <row r="12502" spans="1:8" hidden="1">
      <c r="A12502" s="67">
        <v>12501</v>
      </c>
      <c r="B12502" s="72" t="s">
        <v>21705</v>
      </c>
      <c r="C12502" s="73" t="s">
        <v>21706</v>
      </c>
      <c r="D12502" s="71" t="s">
        <v>184</v>
      </c>
      <c r="E12502" s="173" t="s">
        <v>30555</v>
      </c>
      <c r="F12502" s="72" t="s">
        <v>6</v>
      </c>
      <c r="G12502" s="68" t="s">
        <v>31382</v>
      </c>
      <c r="H12502" s="73"/>
    </row>
    <row r="12503" spans="1:8" hidden="1">
      <c r="A12503" s="67">
        <v>12502</v>
      </c>
      <c r="B12503" s="72" t="s">
        <v>21707</v>
      </c>
      <c r="C12503" s="73" t="s">
        <v>21708</v>
      </c>
      <c r="D12503" s="71" t="s">
        <v>184</v>
      </c>
      <c r="E12503" s="173" t="s">
        <v>30555</v>
      </c>
      <c r="F12503" s="72" t="s">
        <v>6</v>
      </c>
      <c r="G12503" s="68" t="s">
        <v>31382</v>
      </c>
      <c r="H12503" s="73"/>
    </row>
    <row r="12504" spans="1:8" hidden="1">
      <c r="A12504" s="67">
        <v>12503</v>
      </c>
      <c r="B12504" s="72" t="s">
        <v>21709</v>
      </c>
      <c r="C12504" s="73" t="s">
        <v>21710</v>
      </c>
      <c r="D12504" s="71" t="s">
        <v>184</v>
      </c>
      <c r="E12504" s="173" t="s">
        <v>30555</v>
      </c>
      <c r="F12504" s="72" t="s">
        <v>6</v>
      </c>
      <c r="G12504" s="68" t="s">
        <v>31382</v>
      </c>
      <c r="H12504" s="73"/>
    </row>
    <row r="12505" spans="1:8" hidden="1">
      <c r="A12505" s="67">
        <v>12504</v>
      </c>
      <c r="B12505" s="72" t="s">
        <v>21711</v>
      </c>
      <c r="C12505" s="73" t="s">
        <v>21712</v>
      </c>
      <c r="D12505" s="71" t="s">
        <v>184</v>
      </c>
      <c r="E12505" s="173" t="s">
        <v>30555</v>
      </c>
      <c r="F12505" s="72" t="s">
        <v>6</v>
      </c>
      <c r="G12505" s="68" t="s">
        <v>31382</v>
      </c>
      <c r="H12505" s="73"/>
    </row>
    <row r="12506" spans="1:8" hidden="1">
      <c r="A12506" s="67">
        <v>12505</v>
      </c>
      <c r="B12506" s="72" t="s">
        <v>21713</v>
      </c>
      <c r="C12506" s="73" t="s">
        <v>21714</v>
      </c>
      <c r="D12506" s="71" t="s">
        <v>184</v>
      </c>
      <c r="E12506" s="173" t="s">
        <v>30555</v>
      </c>
      <c r="F12506" s="72" t="s">
        <v>6</v>
      </c>
      <c r="G12506" s="68" t="s">
        <v>31382</v>
      </c>
      <c r="H12506" s="73"/>
    </row>
    <row r="12507" spans="1:8" hidden="1">
      <c r="A12507" s="67">
        <v>12506</v>
      </c>
      <c r="B12507" s="72" t="s">
        <v>21715</v>
      </c>
      <c r="C12507" s="73" t="s">
        <v>21716</v>
      </c>
      <c r="D12507" s="71" t="s">
        <v>184</v>
      </c>
      <c r="E12507" s="173" t="s">
        <v>30555</v>
      </c>
      <c r="F12507" s="72" t="s">
        <v>6</v>
      </c>
      <c r="G12507" s="68" t="s">
        <v>31382</v>
      </c>
      <c r="H12507" s="73"/>
    </row>
    <row r="12508" spans="1:8" hidden="1">
      <c r="A12508" s="67">
        <v>12507</v>
      </c>
      <c r="B12508" s="72" t="s">
        <v>21717</v>
      </c>
      <c r="C12508" s="73" t="s">
        <v>21718</v>
      </c>
      <c r="D12508" s="71" t="s">
        <v>184</v>
      </c>
      <c r="E12508" s="173" t="s">
        <v>30555</v>
      </c>
      <c r="F12508" s="72" t="s">
        <v>6</v>
      </c>
      <c r="G12508" s="68" t="s">
        <v>31382</v>
      </c>
      <c r="H12508" s="73"/>
    </row>
    <row r="12509" spans="1:8" hidden="1">
      <c r="A12509" s="67">
        <v>12508</v>
      </c>
      <c r="B12509" s="72" t="s">
        <v>21719</v>
      </c>
      <c r="C12509" s="73" t="s">
        <v>21720</v>
      </c>
      <c r="D12509" s="71" t="s">
        <v>184</v>
      </c>
      <c r="E12509" s="173" t="s">
        <v>30555</v>
      </c>
      <c r="F12509" s="72" t="s">
        <v>6</v>
      </c>
      <c r="G12509" s="68" t="s">
        <v>31382</v>
      </c>
      <c r="H12509" s="73"/>
    </row>
    <row r="12510" spans="1:8" hidden="1">
      <c r="A12510" s="67">
        <v>12509</v>
      </c>
      <c r="B12510" s="72" t="s">
        <v>21721</v>
      </c>
      <c r="C12510" s="73" t="s">
        <v>21722</v>
      </c>
      <c r="D12510" s="71" t="s">
        <v>184</v>
      </c>
      <c r="E12510" s="173" t="s">
        <v>30555</v>
      </c>
      <c r="F12510" s="72" t="s">
        <v>6</v>
      </c>
      <c r="G12510" s="68" t="s">
        <v>31382</v>
      </c>
      <c r="H12510" s="73"/>
    </row>
    <row r="12511" spans="1:8" hidden="1">
      <c r="A12511" s="67">
        <v>12510</v>
      </c>
      <c r="B12511" s="72" t="s">
        <v>21723</v>
      </c>
      <c r="C12511" s="73" t="s">
        <v>21724</v>
      </c>
      <c r="D12511" s="71" t="s">
        <v>184</v>
      </c>
      <c r="E12511" s="173" t="s">
        <v>30555</v>
      </c>
      <c r="F12511" s="72" t="s">
        <v>6</v>
      </c>
      <c r="G12511" s="68" t="s">
        <v>31382</v>
      </c>
      <c r="H12511" s="73"/>
    </row>
    <row r="12512" spans="1:8" hidden="1">
      <c r="A12512" s="67">
        <v>12511</v>
      </c>
      <c r="B12512" s="72" t="s">
        <v>21725</v>
      </c>
      <c r="C12512" s="73" t="s">
        <v>21726</v>
      </c>
      <c r="D12512" s="71" t="s">
        <v>184</v>
      </c>
      <c r="E12512" s="173" t="s">
        <v>30555</v>
      </c>
      <c r="F12512" s="72" t="s">
        <v>6</v>
      </c>
      <c r="G12512" s="68" t="s">
        <v>31382</v>
      </c>
      <c r="H12512" s="73"/>
    </row>
    <row r="12513" spans="1:8" hidden="1">
      <c r="A12513" s="67">
        <v>12512</v>
      </c>
      <c r="B12513" s="72" t="s">
        <v>21727</v>
      </c>
      <c r="C12513" s="73" t="s">
        <v>21728</v>
      </c>
      <c r="D12513" s="71" t="s">
        <v>184</v>
      </c>
      <c r="E12513" s="173" t="s">
        <v>30555</v>
      </c>
      <c r="F12513" s="72" t="s">
        <v>6</v>
      </c>
      <c r="G12513" s="68" t="s">
        <v>31382</v>
      </c>
      <c r="H12513" s="73"/>
    </row>
    <row r="12514" spans="1:8" hidden="1">
      <c r="A12514" s="67">
        <v>12513</v>
      </c>
      <c r="B12514" s="72" t="s">
        <v>21729</v>
      </c>
      <c r="C12514" s="73" t="s">
        <v>21730</v>
      </c>
      <c r="D12514" s="71" t="s">
        <v>184</v>
      </c>
      <c r="E12514" s="173" t="s">
        <v>30555</v>
      </c>
      <c r="F12514" s="72" t="s">
        <v>6</v>
      </c>
      <c r="G12514" s="68" t="s">
        <v>31382</v>
      </c>
      <c r="H12514" s="73"/>
    </row>
    <row r="12515" spans="1:8" hidden="1">
      <c r="A12515" s="67">
        <v>12514</v>
      </c>
      <c r="B12515" s="72" t="s">
        <v>21731</v>
      </c>
      <c r="C12515" s="73" t="s">
        <v>21732</v>
      </c>
      <c r="D12515" s="71" t="s">
        <v>184</v>
      </c>
      <c r="E12515" s="173" t="s">
        <v>30555</v>
      </c>
      <c r="F12515" s="72" t="s">
        <v>6</v>
      </c>
      <c r="G12515" s="68" t="s">
        <v>31382</v>
      </c>
      <c r="H12515" s="73"/>
    </row>
    <row r="12516" spans="1:8" hidden="1">
      <c r="A12516" s="67">
        <v>12515</v>
      </c>
      <c r="B12516" s="72" t="s">
        <v>21733</v>
      </c>
      <c r="C12516" s="73" t="s">
        <v>21734</v>
      </c>
      <c r="D12516" s="71" t="s">
        <v>184</v>
      </c>
      <c r="E12516" s="173" t="s">
        <v>30555</v>
      </c>
      <c r="F12516" s="72" t="s">
        <v>6</v>
      </c>
      <c r="G12516" s="68" t="s">
        <v>31382</v>
      </c>
      <c r="H12516" s="73"/>
    </row>
    <row r="12517" spans="1:8" hidden="1">
      <c r="A12517" s="67">
        <v>12516</v>
      </c>
      <c r="B12517" s="72" t="s">
        <v>21735</v>
      </c>
      <c r="C12517" s="73" t="s">
        <v>21736</v>
      </c>
      <c r="D12517" s="71" t="s">
        <v>184</v>
      </c>
      <c r="E12517" s="173" t="s">
        <v>30555</v>
      </c>
      <c r="F12517" s="72" t="s">
        <v>6</v>
      </c>
      <c r="G12517" s="68" t="s">
        <v>31382</v>
      </c>
      <c r="H12517" s="73"/>
    </row>
    <row r="12518" spans="1:8" hidden="1">
      <c r="A12518" s="67">
        <v>12517</v>
      </c>
      <c r="B12518" s="72" t="s">
        <v>21737</v>
      </c>
      <c r="C12518" s="73" t="s">
        <v>21738</v>
      </c>
      <c r="D12518" s="71" t="s">
        <v>184</v>
      </c>
      <c r="E12518" s="173" t="s">
        <v>30555</v>
      </c>
      <c r="F12518" s="72" t="s">
        <v>6</v>
      </c>
      <c r="G12518" s="68" t="s">
        <v>31382</v>
      </c>
      <c r="H12518" s="73"/>
    </row>
    <row r="12519" spans="1:8" hidden="1">
      <c r="A12519" s="67">
        <v>12518</v>
      </c>
      <c r="B12519" s="72" t="s">
        <v>21739</v>
      </c>
      <c r="C12519" s="73" t="s">
        <v>21740</v>
      </c>
      <c r="D12519" s="71" t="s">
        <v>184</v>
      </c>
      <c r="E12519" s="173" t="s">
        <v>30555</v>
      </c>
      <c r="F12519" s="72" t="s">
        <v>6</v>
      </c>
      <c r="G12519" s="68" t="s">
        <v>31382</v>
      </c>
      <c r="H12519" s="73"/>
    </row>
    <row r="12520" spans="1:8" hidden="1">
      <c r="A12520" s="67">
        <v>12519</v>
      </c>
      <c r="B12520" s="72" t="s">
        <v>21741</v>
      </c>
      <c r="C12520" s="73" t="s">
        <v>21742</v>
      </c>
      <c r="D12520" s="71" t="s">
        <v>184</v>
      </c>
      <c r="E12520" s="173" t="s">
        <v>30555</v>
      </c>
      <c r="F12520" s="72" t="s">
        <v>6</v>
      </c>
      <c r="G12520" s="68" t="s">
        <v>31382</v>
      </c>
      <c r="H12520" s="73"/>
    </row>
    <row r="12521" spans="1:8" hidden="1">
      <c r="A12521" s="67">
        <v>12520</v>
      </c>
      <c r="B12521" s="72" t="s">
        <v>21743</v>
      </c>
      <c r="C12521" s="73" t="s">
        <v>21744</v>
      </c>
      <c r="D12521" s="71" t="s">
        <v>184</v>
      </c>
      <c r="E12521" s="173" t="s">
        <v>30555</v>
      </c>
      <c r="F12521" s="72" t="s">
        <v>6</v>
      </c>
      <c r="G12521" s="68" t="s">
        <v>31382</v>
      </c>
      <c r="H12521" s="73"/>
    </row>
    <row r="12522" spans="1:8" hidden="1">
      <c r="A12522" s="67">
        <v>12521</v>
      </c>
      <c r="B12522" s="72" t="s">
        <v>21745</v>
      </c>
      <c r="C12522" s="73" t="s">
        <v>21746</v>
      </c>
      <c r="D12522" s="71" t="s">
        <v>184</v>
      </c>
      <c r="E12522" s="173" t="s">
        <v>30555</v>
      </c>
      <c r="F12522" s="72" t="s">
        <v>6</v>
      </c>
      <c r="G12522" s="68" t="s">
        <v>31382</v>
      </c>
      <c r="H12522" s="73"/>
    </row>
    <row r="12523" spans="1:8" hidden="1">
      <c r="A12523" s="67">
        <v>12522</v>
      </c>
      <c r="B12523" s="72" t="s">
        <v>21747</v>
      </c>
      <c r="C12523" s="73" t="s">
        <v>21748</v>
      </c>
      <c r="D12523" s="71" t="s">
        <v>184</v>
      </c>
      <c r="E12523" s="173" t="s">
        <v>30555</v>
      </c>
      <c r="F12523" s="72" t="s">
        <v>6</v>
      </c>
      <c r="G12523" s="68" t="s">
        <v>31382</v>
      </c>
      <c r="H12523" s="73"/>
    </row>
    <row r="12524" spans="1:8" hidden="1">
      <c r="A12524" s="67">
        <v>12523</v>
      </c>
      <c r="B12524" s="72" t="s">
        <v>21749</v>
      </c>
      <c r="C12524" s="73" t="s">
        <v>21750</v>
      </c>
      <c r="D12524" s="71" t="s">
        <v>184</v>
      </c>
      <c r="E12524" s="173" t="s">
        <v>30555</v>
      </c>
      <c r="F12524" s="72" t="s">
        <v>6</v>
      </c>
      <c r="G12524" s="68" t="s">
        <v>31382</v>
      </c>
      <c r="H12524" s="73"/>
    </row>
    <row r="12525" spans="1:8" hidden="1">
      <c r="A12525" s="67">
        <v>12524</v>
      </c>
      <c r="B12525" s="72" t="s">
        <v>21751</v>
      </c>
      <c r="C12525" s="73" t="s">
        <v>21752</v>
      </c>
      <c r="D12525" s="71" t="s">
        <v>184</v>
      </c>
      <c r="E12525" s="173" t="s">
        <v>30555</v>
      </c>
      <c r="F12525" s="72" t="s">
        <v>6</v>
      </c>
      <c r="G12525" s="68" t="s">
        <v>31382</v>
      </c>
      <c r="H12525" s="73"/>
    </row>
    <row r="12526" spans="1:8" hidden="1">
      <c r="A12526" s="67">
        <v>12525</v>
      </c>
      <c r="B12526" s="72" t="s">
        <v>21753</v>
      </c>
      <c r="C12526" s="73" t="s">
        <v>21754</v>
      </c>
      <c r="D12526" s="71" t="s">
        <v>184</v>
      </c>
      <c r="E12526" s="172">
        <v>25</v>
      </c>
      <c r="F12526" s="72" t="s">
        <v>6</v>
      </c>
      <c r="G12526" s="68" t="s">
        <v>31382</v>
      </c>
      <c r="H12526" s="73"/>
    </row>
    <row r="12527" spans="1:8" hidden="1">
      <c r="A12527" s="67">
        <v>12526</v>
      </c>
      <c r="B12527" s="72" t="s">
        <v>21755</v>
      </c>
      <c r="C12527" s="73" t="s">
        <v>21756</v>
      </c>
      <c r="D12527" s="71" t="s">
        <v>184</v>
      </c>
      <c r="E12527" s="173" t="s">
        <v>30555</v>
      </c>
      <c r="F12527" s="72" t="s">
        <v>6</v>
      </c>
      <c r="G12527" s="68" t="s">
        <v>31382</v>
      </c>
      <c r="H12527" s="73"/>
    </row>
    <row r="12528" spans="1:8" hidden="1">
      <c r="A12528" s="67">
        <v>12527</v>
      </c>
      <c r="B12528" s="72" t="s">
        <v>21757</v>
      </c>
      <c r="C12528" s="73" t="s">
        <v>21758</v>
      </c>
      <c r="D12528" s="71" t="s">
        <v>184</v>
      </c>
      <c r="E12528" s="172">
        <v>25</v>
      </c>
      <c r="F12528" s="72" t="s">
        <v>6</v>
      </c>
      <c r="G12528" s="68" t="s">
        <v>31382</v>
      </c>
      <c r="H12528" s="73"/>
    </row>
    <row r="12529" spans="1:8" hidden="1">
      <c r="A12529" s="67">
        <v>12528</v>
      </c>
      <c r="B12529" s="72" t="s">
        <v>21759</v>
      </c>
      <c r="C12529" s="73" t="s">
        <v>21760</v>
      </c>
      <c r="D12529" s="71" t="s">
        <v>184</v>
      </c>
      <c r="E12529" s="173" t="s">
        <v>30555</v>
      </c>
      <c r="F12529" s="72" t="s">
        <v>6</v>
      </c>
      <c r="G12529" s="68" t="s">
        <v>31382</v>
      </c>
      <c r="H12529" s="73"/>
    </row>
    <row r="12530" spans="1:8" hidden="1">
      <c r="A12530" s="67">
        <v>12529</v>
      </c>
      <c r="B12530" s="72" t="s">
        <v>21761</v>
      </c>
      <c r="C12530" s="73" t="s">
        <v>21762</v>
      </c>
      <c r="D12530" s="71" t="s">
        <v>184</v>
      </c>
      <c r="E12530" s="173" t="s">
        <v>30555</v>
      </c>
      <c r="F12530" s="72" t="s">
        <v>6</v>
      </c>
      <c r="G12530" s="68" t="s">
        <v>31382</v>
      </c>
      <c r="H12530" s="73"/>
    </row>
    <row r="12531" spans="1:8" hidden="1">
      <c r="A12531" s="67">
        <v>12530</v>
      </c>
      <c r="B12531" s="72" t="s">
        <v>21763</v>
      </c>
      <c r="C12531" s="73" t="s">
        <v>21764</v>
      </c>
      <c r="D12531" s="71" t="s">
        <v>184</v>
      </c>
      <c r="E12531" s="173" t="s">
        <v>30555</v>
      </c>
      <c r="F12531" s="72" t="s">
        <v>6</v>
      </c>
      <c r="G12531" s="68" t="s">
        <v>31382</v>
      </c>
      <c r="H12531" s="73"/>
    </row>
    <row r="12532" spans="1:8" hidden="1">
      <c r="A12532" s="67">
        <v>12531</v>
      </c>
      <c r="B12532" s="72" t="s">
        <v>21765</v>
      </c>
      <c r="C12532" s="73" t="s">
        <v>21766</v>
      </c>
      <c r="D12532" s="71" t="s">
        <v>184</v>
      </c>
      <c r="E12532" s="172">
        <v>25</v>
      </c>
      <c r="F12532" s="72" t="s">
        <v>6</v>
      </c>
      <c r="G12532" s="68" t="s">
        <v>31382</v>
      </c>
      <c r="H12532" s="73"/>
    </row>
    <row r="12533" spans="1:8" hidden="1">
      <c r="A12533" s="67">
        <v>12532</v>
      </c>
      <c r="B12533" s="72" t="s">
        <v>21767</v>
      </c>
      <c r="C12533" s="73" t="s">
        <v>21768</v>
      </c>
      <c r="D12533" s="71" t="s">
        <v>184</v>
      </c>
      <c r="E12533" s="173" t="s">
        <v>30555</v>
      </c>
      <c r="F12533" s="72" t="s">
        <v>6</v>
      </c>
      <c r="G12533" s="68" t="s">
        <v>31382</v>
      </c>
      <c r="H12533" s="73"/>
    </row>
    <row r="12534" spans="1:8" hidden="1">
      <c r="A12534" s="67">
        <v>12533</v>
      </c>
      <c r="B12534" s="72" t="s">
        <v>21769</v>
      </c>
      <c r="C12534" s="73" t="s">
        <v>21770</v>
      </c>
      <c r="D12534" s="71" t="s">
        <v>184</v>
      </c>
      <c r="E12534" s="173" t="s">
        <v>30555</v>
      </c>
      <c r="F12534" s="72" t="s">
        <v>6</v>
      </c>
      <c r="G12534" s="68" t="s">
        <v>31382</v>
      </c>
      <c r="H12534" s="73"/>
    </row>
    <row r="12535" spans="1:8" hidden="1">
      <c r="A12535" s="67">
        <v>12534</v>
      </c>
      <c r="B12535" s="72" t="s">
        <v>21771</v>
      </c>
      <c r="C12535" s="73" t="s">
        <v>21772</v>
      </c>
      <c r="D12535" s="71" t="s">
        <v>184</v>
      </c>
      <c r="E12535" s="173" t="s">
        <v>30555</v>
      </c>
      <c r="F12535" s="72" t="s">
        <v>6</v>
      </c>
      <c r="G12535" s="68" t="s">
        <v>31382</v>
      </c>
      <c r="H12535" s="73"/>
    </row>
    <row r="12536" spans="1:8" hidden="1">
      <c r="A12536" s="67">
        <v>12535</v>
      </c>
      <c r="B12536" s="72" t="s">
        <v>21773</v>
      </c>
      <c r="C12536" s="73" t="s">
        <v>21774</v>
      </c>
      <c r="D12536" s="71" t="s">
        <v>184</v>
      </c>
      <c r="E12536" s="173" t="s">
        <v>30555</v>
      </c>
      <c r="F12536" s="72" t="s">
        <v>6</v>
      </c>
      <c r="G12536" s="68" t="s">
        <v>31382</v>
      </c>
      <c r="H12536" s="73"/>
    </row>
    <row r="12537" spans="1:8" hidden="1">
      <c r="A12537" s="67">
        <v>12536</v>
      </c>
      <c r="B12537" s="72" t="s">
        <v>21775</v>
      </c>
      <c r="C12537" s="73" t="s">
        <v>21776</v>
      </c>
      <c r="D12537" s="71" t="s">
        <v>184</v>
      </c>
      <c r="E12537" s="173" t="s">
        <v>30555</v>
      </c>
      <c r="F12537" s="72" t="s">
        <v>6</v>
      </c>
      <c r="G12537" s="68" t="s">
        <v>31382</v>
      </c>
      <c r="H12537" s="73"/>
    </row>
    <row r="12538" spans="1:8" hidden="1">
      <c r="A12538" s="67">
        <v>12537</v>
      </c>
      <c r="B12538" s="72" t="s">
        <v>21777</v>
      </c>
      <c r="C12538" s="73" t="s">
        <v>21778</v>
      </c>
      <c r="D12538" s="71" t="s">
        <v>184</v>
      </c>
      <c r="E12538" s="173" t="s">
        <v>30555</v>
      </c>
      <c r="F12538" s="72" t="s">
        <v>6</v>
      </c>
      <c r="G12538" s="68" t="s">
        <v>31382</v>
      </c>
      <c r="H12538" s="73"/>
    </row>
    <row r="12539" spans="1:8" hidden="1">
      <c r="A12539" s="67">
        <v>12538</v>
      </c>
      <c r="B12539" s="72" t="s">
        <v>21779</v>
      </c>
      <c r="C12539" s="73" t="s">
        <v>21780</v>
      </c>
      <c r="D12539" s="71" t="s">
        <v>184</v>
      </c>
      <c r="E12539" s="173" t="s">
        <v>30555</v>
      </c>
      <c r="F12539" s="72" t="s">
        <v>6</v>
      </c>
      <c r="G12539" s="68" t="s">
        <v>31382</v>
      </c>
      <c r="H12539" s="73"/>
    </row>
    <row r="12540" spans="1:8" hidden="1">
      <c r="A12540" s="67">
        <v>12539</v>
      </c>
      <c r="B12540" s="72" t="s">
        <v>21781</v>
      </c>
      <c r="C12540" s="73" t="s">
        <v>21782</v>
      </c>
      <c r="D12540" s="71" t="s">
        <v>184</v>
      </c>
      <c r="E12540" s="173" t="s">
        <v>30555</v>
      </c>
      <c r="F12540" s="72" t="s">
        <v>6</v>
      </c>
      <c r="G12540" s="68" t="s">
        <v>31382</v>
      </c>
      <c r="H12540" s="73"/>
    </row>
    <row r="12541" spans="1:8" hidden="1">
      <c r="A12541" s="67">
        <v>12540</v>
      </c>
      <c r="B12541" s="72" t="s">
        <v>21783</v>
      </c>
      <c r="C12541" s="73" t="s">
        <v>21784</v>
      </c>
      <c r="D12541" s="71" t="s">
        <v>184</v>
      </c>
      <c r="E12541" s="172">
        <v>25</v>
      </c>
      <c r="F12541" s="72" t="s">
        <v>6</v>
      </c>
      <c r="G12541" s="68" t="s">
        <v>31382</v>
      </c>
      <c r="H12541" s="73"/>
    </row>
    <row r="12542" spans="1:8" hidden="1">
      <c r="A12542" s="67">
        <v>12541</v>
      </c>
      <c r="B12542" s="72" t="s">
        <v>21785</v>
      </c>
      <c r="C12542" s="73" t="s">
        <v>21786</v>
      </c>
      <c r="D12542" s="71" t="s">
        <v>184</v>
      </c>
      <c r="E12542" s="173" t="s">
        <v>30555</v>
      </c>
      <c r="F12542" s="72" t="s">
        <v>6</v>
      </c>
      <c r="G12542" s="68" t="s">
        <v>31382</v>
      </c>
      <c r="H12542" s="73"/>
    </row>
    <row r="12543" spans="1:8" hidden="1">
      <c r="A12543" s="67">
        <v>12542</v>
      </c>
      <c r="B12543" s="72" t="s">
        <v>21787</v>
      </c>
      <c r="C12543" s="73" t="s">
        <v>21788</v>
      </c>
      <c r="D12543" s="71" t="s">
        <v>184</v>
      </c>
      <c r="E12543" s="172">
        <v>25</v>
      </c>
      <c r="F12543" s="72" t="s">
        <v>6</v>
      </c>
      <c r="G12543" s="68" t="s">
        <v>31382</v>
      </c>
      <c r="H12543" s="73"/>
    </row>
    <row r="12544" spans="1:8" hidden="1">
      <c r="A12544" s="67">
        <v>12543</v>
      </c>
      <c r="B12544" s="72" t="s">
        <v>21789</v>
      </c>
      <c r="C12544" s="73" t="s">
        <v>21790</v>
      </c>
      <c r="D12544" s="71" t="s">
        <v>184</v>
      </c>
      <c r="E12544" s="173" t="s">
        <v>30555</v>
      </c>
      <c r="F12544" s="72" t="s">
        <v>6</v>
      </c>
      <c r="G12544" s="68" t="s">
        <v>31382</v>
      </c>
      <c r="H12544" s="73"/>
    </row>
    <row r="12545" spans="1:8" hidden="1">
      <c r="A12545" s="67">
        <v>12544</v>
      </c>
      <c r="B12545" s="72" t="s">
        <v>21791</v>
      </c>
      <c r="C12545" s="73" t="s">
        <v>21792</v>
      </c>
      <c r="D12545" s="71" t="s">
        <v>184</v>
      </c>
      <c r="E12545" s="172">
        <v>25</v>
      </c>
      <c r="F12545" s="72" t="s">
        <v>6</v>
      </c>
      <c r="G12545" s="68" t="s">
        <v>31382</v>
      </c>
      <c r="H12545" s="73"/>
    </row>
    <row r="12546" spans="1:8" hidden="1">
      <c r="A12546" s="67">
        <v>12545</v>
      </c>
      <c r="B12546" s="72" t="s">
        <v>21793</v>
      </c>
      <c r="C12546" s="73" t="s">
        <v>21794</v>
      </c>
      <c r="D12546" s="71" t="s">
        <v>184</v>
      </c>
      <c r="E12546" s="173" t="s">
        <v>30555</v>
      </c>
      <c r="F12546" s="72" t="s">
        <v>6</v>
      </c>
      <c r="G12546" s="68" t="s">
        <v>31382</v>
      </c>
      <c r="H12546" s="73"/>
    </row>
    <row r="12547" spans="1:8" hidden="1">
      <c r="A12547" s="67">
        <v>12546</v>
      </c>
      <c r="B12547" s="72" t="s">
        <v>21795</v>
      </c>
      <c r="C12547" s="73" t="s">
        <v>21796</v>
      </c>
      <c r="D12547" s="71" t="s">
        <v>184</v>
      </c>
      <c r="E12547" s="173" t="s">
        <v>30555</v>
      </c>
      <c r="F12547" s="72" t="s">
        <v>6</v>
      </c>
      <c r="G12547" s="68" t="s">
        <v>31382</v>
      </c>
      <c r="H12547" s="73"/>
    </row>
    <row r="12548" spans="1:8" hidden="1">
      <c r="A12548" s="67">
        <v>12547</v>
      </c>
      <c r="B12548" s="72" t="s">
        <v>21797</v>
      </c>
      <c r="C12548" s="73" t="s">
        <v>21798</v>
      </c>
      <c r="D12548" s="71" t="s">
        <v>184</v>
      </c>
      <c r="E12548" s="173" t="s">
        <v>30555</v>
      </c>
      <c r="F12548" s="72" t="s">
        <v>6</v>
      </c>
      <c r="G12548" s="68" t="s">
        <v>31382</v>
      </c>
      <c r="H12548" s="73"/>
    </row>
    <row r="12549" spans="1:8" hidden="1">
      <c r="A12549" s="67">
        <v>12548</v>
      </c>
      <c r="B12549" s="72" t="s">
        <v>21799</v>
      </c>
      <c r="C12549" s="73" t="s">
        <v>21800</v>
      </c>
      <c r="D12549" s="71" t="s">
        <v>184</v>
      </c>
      <c r="E12549" s="173" t="s">
        <v>30555</v>
      </c>
      <c r="F12549" s="72" t="s">
        <v>6</v>
      </c>
      <c r="G12549" s="68" t="s">
        <v>31382</v>
      </c>
      <c r="H12549" s="73"/>
    </row>
    <row r="12550" spans="1:8" hidden="1">
      <c r="A12550" s="67">
        <v>12549</v>
      </c>
      <c r="B12550" s="72" t="s">
        <v>21801</v>
      </c>
      <c r="C12550" s="73" t="s">
        <v>21802</v>
      </c>
      <c r="D12550" s="71" t="s">
        <v>184</v>
      </c>
      <c r="E12550" s="173" t="s">
        <v>30555</v>
      </c>
      <c r="F12550" s="72" t="s">
        <v>6</v>
      </c>
      <c r="G12550" s="68" t="s">
        <v>31382</v>
      </c>
      <c r="H12550" s="73"/>
    </row>
    <row r="12551" spans="1:8" hidden="1">
      <c r="A12551" s="67">
        <v>12550</v>
      </c>
      <c r="B12551" s="72" t="s">
        <v>21803</v>
      </c>
      <c r="C12551" s="73" t="s">
        <v>21804</v>
      </c>
      <c r="D12551" s="71" t="s">
        <v>184</v>
      </c>
      <c r="E12551" s="172">
        <v>25</v>
      </c>
      <c r="F12551" s="72" t="s">
        <v>6</v>
      </c>
      <c r="G12551" s="68" t="s">
        <v>31382</v>
      </c>
      <c r="H12551" s="73"/>
    </row>
    <row r="12552" spans="1:8" hidden="1">
      <c r="A12552" s="67">
        <v>12551</v>
      </c>
      <c r="B12552" s="72" t="s">
        <v>21805</v>
      </c>
      <c r="C12552" s="73" t="s">
        <v>21806</v>
      </c>
      <c r="D12552" s="71" t="s">
        <v>184</v>
      </c>
      <c r="E12552" s="172">
        <v>25</v>
      </c>
      <c r="F12552" s="72" t="s">
        <v>6</v>
      </c>
      <c r="G12552" s="68" t="s">
        <v>31382</v>
      </c>
      <c r="H12552" s="73"/>
    </row>
    <row r="12553" spans="1:8" hidden="1">
      <c r="A12553" s="67">
        <v>12552</v>
      </c>
      <c r="B12553" s="72" t="s">
        <v>21807</v>
      </c>
      <c r="C12553" s="73" t="s">
        <v>21808</v>
      </c>
      <c r="D12553" s="71" t="s">
        <v>184</v>
      </c>
      <c r="E12553" s="172">
        <v>25</v>
      </c>
      <c r="F12553" s="72" t="s">
        <v>6</v>
      </c>
      <c r="G12553" s="68" t="s">
        <v>31382</v>
      </c>
      <c r="H12553" s="73"/>
    </row>
    <row r="12554" spans="1:8" hidden="1">
      <c r="A12554" s="67">
        <v>12553</v>
      </c>
      <c r="B12554" s="72" t="s">
        <v>21809</v>
      </c>
      <c r="C12554" s="73" t="s">
        <v>21810</v>
      </c>
      <c r="D12554" s="71" t="s">
        <v>184</v>
      </c>
      <c r="E12554" s="173" t="s">
        <v>30555</v>
      </c>
      <c r="F12554" s="72" t="s">
        <v>6</v>
      </c>
      <c r="G12554" s="68" t="s">
        <v>31382</v>
      </c>
      <c r="H12554" s="73"/>
    </row>
    <row r="12555" spans="1:8" hidden="1">
      <c r="A12555" s="67">
        <v>12554</v>
      </c>
      <c r="B12555" s="72" t="s">
        <v>21811</v>
      </c>
      <c r="C12555" s="73" t="s">
        <v>21812</v>
      </c>
      <c r="D12555" s="71" t="s">
        <v>184</v>
      </c>
      <c r="E12555" s="173" t="s">
        <v>30555</v>
      </c>
      <c r="F12555" s="72" t="s">
        <v>6</v>
      </c>
      <c r="G12555" s="68" t="s">
        <v>31382</v>
      </c>
      <c r="H12555" s="73"/>
    </row>
    <row r="12556" spans="1:8" hidden="1">
      <c r="A12556" s="67">
        <v>12555</v>
      </c>
      <c r="B12556" s="72" t="s">
        <v>21813</v>
      </c>
      <c r="C12556" s="73" t="s">
        <v>21814</v>
      </c>
      <c r="D12556" s="71" t="s">
        <v>184</v>
      </c>
      <c r="E12556" s="173" t="s">
        <v>30555</v>
      </c>
      <c r="F12556" s="72" t="s">
        <v>6</v>
      </c>
      <c r="G12556" s="68" t="s">
        <v>31382</v>
      </c>
      <c r="H12556" s="73"/>
    </row>
    <row r="12557" spans="1:8" hidden="1">
      <c r="A12557" s="67">
        <v>12556</v>
      </c>
      <c r="B12557" s="72" t="s">
        <v>21815</v>
      </c>
      <c r="C12557" s="73" t="s">
        <v>21816</v>
      </c>
      <c r="D12557" s="71" t="s">
        <v>184</v>
      </c>
      <c r="E12557" s="173" t="s">
        <v>30555</v>
      </c>
      <c r="F12557" s="72" t="s">
        <v>6</v>
      </c>
      <c r="G12557" s="68" t="s">
        <v>31382</v>
      </c>
      <c r="H12557" s="73"/>
    </row>
    <row r="12558" spans="1:8" hidden="1">
      <c r="A12558" s="67">
        <v>12557</v>
      </c>
      <c r="B12558" s="72" t="s">
        <v>21817</v>
      </c>
      <c r="C12558" s="73" t="s">
        <v>21818</v>
      </c>
      <c r="D12558" s="71" t="s">
        <v>184</v>
      </c>
      <c r="E12558" s="173" t="s">
        <v>30555</v>
      </c>
      <c r="F12558" s="72" t="s">
        <v>6</v>
      </c>
      <c r="G12558" s="68" t="s">
        <v>31382</v>
      </c>
      <c r="H12558" s="73"/>
    </row>
    <row r="12559" spans="1:8" hidden="1">
      <c r="A12559" s="67">
        <v>12558</v>
      </c>
      <c r="B12559" s="72" t="s">
        <v>21819</v>
      </c>
      <c r="C12559" s="73" t="s">
        <v>21820</v>
      </c>
      <c r="D12559" s="71" t="s">
        <v>184</v>
      </c>
      <c r="E12559" s="173" t="s">
        <v>30555</v>
      </c>
      <c r="F12559" s="72" t="s">
        <v>6</v>
      </c>
      <c r="G12559" s="68" t="s">
        <v>31382</v>
      </c>
      <c r="H12559" s="73"/>
    </row>
    <row r="12560" spans="1:8" hidden="1">
      <c r="A12560" s="67">
        <v>12559</v>
      </c>
      <c r="B12560" s="72" t="s">
        <v>21821</v>
      </c>
      <c r="C12560" s="73" t="s">
        <v>21822</v>
      </c>
      <c r="D12560" s="71" t="s">
        <v>184</v>
      </c>
      <c r="E12560" s="173" t="s">
        <v>30555</v>
      </c>
      <c r="F12560" s="72" t="s">
        <v>6</v>
      </c>
      <c r="G12560" s="68" t="s">
        <v>31382</v>
      </c>
      <c r="H12560" s="73"/>
    </row>
    <row r="12561" spans="1:8" hidden="1">
      <c r="A12561" s="67">
        <v>12560</v>
      </c>
      <c r="B12561" s="72" t="s">
        <v>21823</v>
      </c>
      <c r="C12561" s="73" t="s">
        <v>21824</v>
      </c>
      <c r="D12561" s="71" t="s">
        <v>184</v>
      </c>
      <c r="E12561" s="173" t="s">
        <v>30555</v>
      </c>
      <c r="F12561" s="72" t="s">
        <v>6</v>
      </c>
      <c r="G12561" s="68" t="s">
        <v>31382</v>
      </c>
      <c r="H12561" s="73"/>
    </row>
    <row r="12562" spans="1:8" hidden="1">
      <c r="A12562" s="67">
        <v>12561</v>
      </c>
      <c r="B12562" s="72" t="s">
        <v>21825</v>
      </c>
      <c r="C12562" s="73" t="s">
        <v>21826</v>
      </c>
      <c r="D12562" s="71" t="s">
        <v>184</v>
      </c>
      <c r="E12562" s="173" t="s">
        <v>30555</v>
      </c>
      <c r="F12562" s="72" t="s">
        <v>6</v>
      </c>
      <c r="G12562" s="68" t="s">
        <v>31382</v>
      </c>
      <c r="H12562" s="73"/>
    </row>
    <row r="12563" spans="1:8" hidden="1">
      <c r="A12563" s="67">
        <v>12562</v>
      </c>
      <c r="B12563" s="72" t="s">
        <v>21827</v>
      </c>
      <c r="C12563" s="73" t="s">
        <v>21828</v>
      </c>
      <c r="D12563" s="71" t="s">
        <v>184</v>
      </c>
      <c r="E12563" s="173" t="s">
        <v>30555</v>
      </c>
      <c r="F12563" s="72" t="s">
        <v>6</v>
      </c>
      <c r="G12563" s="68" t="s">
        <v>31382</v>
      </c>
      <c r="H12563" s="73"/>
    </row>
    <row r="12564" spans="1:8" hidden="1">
      <c r="A12564" s="67">
        <v>12563</v>
      </c>
      <c r="B12564" s="72" t="s">
        <v>21829</v>
      </c>
      <c r="C12564" s="73" t="s">
        <v>21830</v>
      </c>
      <c r="D12564" s="71" t="s">
        <v>184</v>
      </c>
      <c r="E12564" s="173" t="s">
        <v>30555</v>
      </c>
      <c r="F12564" s="72" t="s">
        <v>6</v>
      </c>
      <c r="G12564" s="68" t="s">
        <v>31382</v>
      </c>
      <c r="H12564" s="73"/>
    </row>
    <row r="12565" spans="1:8" hidden="1">
      <c r="A12565" s="67">
        <v>12564</v>
      </c>
      <c r="B12565" s="72" t="s">
        <v>21831</v>
      </c>
      <c r="C12565" s="73" t="s">
        <v>21832</v>
      </c>
      <c r="D12565" s="71" t="s">
        <v>184</v>
      </c>
      <c r="E12565" s="173" t="s">
        <v>30555</v>
      </c>
      <c r="F12565" s="72" t="s">
        <v>6</v>
      </c>
      <c r="G12565" s="68" t="s">
        <v>31382</v>
      </c>
      <c r="H12565" s="73"/>
    </row>
    <row r="12566" spans="1:8" hidden="1">
      <c r="A12566" s="67">
        <v>12565</v>
      </c>
      <c r="B12566" s="72" t="s">
        <v>21833</v>
      </c>
      <c r="C12566" s="73" t="s">
        <v>21834</v>
      </c>
      <c r="D12566" s="71" t="s">
        <v>184</v>
      </c>
      <c r="E12566" s="173" t="s">
        <v>30555</v>
      </c>
      <c r="F12566" s="72" t="s">
        <v>6</v>
      </c>
      <c r="G12566" s="68" t="s">
        <v>31382</v>
      </c>
      <c r="H12566" s="73"/>
    </row>
    <row r="12567" spans="1:8" hidden="1">
      <c r="A12567" s="67">
        <v>12566</v>
      </c>
      <c r="B12567" s="72" t="s">
        <v>21835</v>
      </c>
      <c r="C12567" s="73" t="s">
        <v>21836</v>
      </c>
      <c r="D12567" s="71" t="s">
        <v>184</v>
      </c>
      <c r="E12567" s="173" t="s">
        <v>30555</v>
      </c>
      <c r="F12567" s="72" t="s">
        <v>6</v>
      </c>
      <c r="G12567" s="68" t="s">
        <v>31382</v>
      </c>
      <c r="H12567" s="73"/>
    </row>
    <row r="12568" spans="1:8" hidden="1">
      <c r="A12568" s="67">
        <v>12567</v>
      </c>
      <c r="B12568" s="72" t="s">
        <v>21837</v>
      </c>
      <c r="C12568" s="73" t="s">
        <v>21838</v>
      </c>
      <c r="D12568" s="71" t="s">
        <v>184</v>
      </c>
      <c r="E12568" s="173" t="s">
        <v>30555</v>
      </c>
      <c r="F12568" s="72" t="s">
        <v>6</v>
      </c>
      <c r="G12568" s="68" t="s">
        <v>31382</v>
      </c>
      <c r="H12568" s="73"/>
    </row>
    <row r="12569" spans="1:8" hidden="1">
      <c r="A12569" s="67">
        <v>12568</v>
      </c>
      <c r="B12569" s="72" t="s">
        <v>21839</v>
      </c>
      <c r="C12569" s="73" t="s">
        <v>21840</v>
      </c>
      <c r="D12569" s="71" t="s">
        <v>184</v>
      </c>
      <c r="E12569" s="173" t="s">
        <v>30555</v>
      </c>
      <c r="F12569" s="72" t="s">
        <v>6</v>
      </c>
      <c r="G12569" s="68" t="s">
        <v>31382</v>
      </c>
      <c r="H12569" s="73"/>
    </row>
    <row r="12570" spans="1:8" hidden="1">
      <c r="A12570" s="67">
        <v>12569</v>
      </c>
      <c r="B12570" s="72" t="s">
        <v>21841</v>
      </c>
      <c r="C12570" s="73" t="s">
        <v>21842</v>
      </c>
      <c r="D12570" s="71" t="s">
        <v>184</v>
      </c>
      <c r="E12570" s="173" t="s">
        <v>30555</v>
      </c>
      <c r="F12570" s="72" t="s">
        <v>6</v>
      </c>
      <c r="G12570" s="68" t="s">
        <v>31382</v>
      </c>
      <c r="H12570" s="73"/>
    </row>
    <row r="12571" spans="1:8" hidden="1">
      <c r="A12571" s="67">
        <v>12570</v>
      </c>
      <c r="B12571" s="72" t="s">
        <v>21843</v>
      </c>
      <c r="C12571" s="73" t="s">
        <v>21844</v>
      </c>
      <c r="D12571" s="71" t="s">
        <v>184</v>
      </c>
      <c r="E12571" s="173" t="s">
        <v>30555</v>
      </c>
      <c r="F12571" s="72" t="s">
        <v>6</v>
      </c>
      <c r="G12571" s="68" t="s">
        <v>31382</v>
      </c>
      <c r="H12571" s="73"/>
    </row>
    <row r="12572" spans="1:8" hidden="1">
      <c r="A12572" s="67">
        <v>12571</v>
      </c>
      <c r="B12572" s="72" t="s">
        <v>21845</v>
      </c>
      <c r="C12572" s="73" t="s">
        <v>21846</v>
      </c>
      <c r="D12572" s="71" t="s">
        <v>184</v>
      </c>
      <c r="E12572" s="173" t="s">
        <v>30555</v>
      </c>
      <c r="F12572" s="72" t="s">
        <v>6</v>
      </c>
      <c r="G12572" s="68" t="s">
        <v>31382</v>
      </c>
      <c r="H12572" s="73"/>
    </row>
    <row r="12573" spans="1:8" hidden="1">
      <c r="A12573" s="67">
        <v>12572</v>
      </c>
      <c r="B12573" s="72" t="s">
        <v>21847</v>
      </c>
      <c r="C12573" s="73" t="s">
        <v>21848</v>
      </c>
      <c r="D12573" s="71" t="s">
        <v>184</v>
      </c>
      <c r="E12573" s="173" t="s">
        <v>30555</v>
      </c>
      <c r="F12573" s="72" t="s">
        <v>6</v>
      </c>
      <c r="G12573" s="68" t="s">
        <v>31382</v>
      </c>
      <c r="H12573" s="73"/>
    </row>
    <row r="12574" spans="1:8" hidden="1">
      <c r="A12574" s="67">
        <v>12573</v>
      </c>
      <c r="B12574" s="72" t="s">
        <v>21849</v>
      </c>
      <c r="C12574" s="73" t="s">
        <v>21850</v>
      </c>
      <c r="D12574" s="71" t="s">
        <v>184</v>
      </c>
      <c r="E12574" s="173" t="s">
        <v>30555</v>
      </c>
      <c r="F12574" s="72" t="s">
        <v>6</v>
      </c>
      <c r="G12574" s="68" t="s">
        <v>31382</v>
      </c>
      <c r="H12574" s="73"/>
    </row>
    <row r="12575" spans="1:8" hidden="1">
      <c r="A12575" s="67">
        <v>12574</v>
      </c>
      <c r="B12575" s="72" t="s">
        <v>21851</v>
      </c>
      <c r="C12575" s="73" t="s">
        <v>21852</v>
      </c>
      <c r="D12575" s="71" t="s">
        <v>184</v>
      </c>
      <c r="E12575" s="173" t="s">
        <v>30555</v>
      </c>
      <c r="F12575" s="72" t="s">
        <v>6</v>
      </c>
      <c r="G12575" s="68" t="s">
        <v>31382</v>
      </c>
      <c r="H12575" s="73"/>
    </row>
    <row r="12576" spans="1:8" hidden="1">
      <c r="A12576" s="67">
        <v>12575</v>
      </c>
      <c r="B12576" s="72" t="s">
        <v>21853</v>
      </c>
      <c r="C12576" s="73" t="s">
        <v>21854</v>
      </c>
      <c r="D12576" s="71" t="s">
        <v>184</v>
      </c>
      <c r="E12576" s="173" t="s">
        <v>30555</v>
      </c>
      <c r="F12576" s="72" t="s">
        <v>6</v>
      </c>
      <c r="G12576" s="68" t="s">
        <v>31382</v>
      </c>
      <c r="H12576" s="73"/>
    </row>
    <row r="12577" spans="1:8" hidden="1">
      <c r="A12577" s="67">
        <v>12576</v>
      </c>
      <c r="B12577" s="72" t="s">
        <v>21855</v>
      </c>
      <c r="C12577" s="73" t="s">
        <v>21856</v>
      </c>
      <c r="D12577" s="71" t="s">
        <v>184</v>
      </c>
      <c r="E12577" s="173" t="s">
        <v>30555</v>
      </c>
      <c r="F12577" s="72" t="s">
        <v>6</v>
      </c>
      <c r="G12577" s="68" t="s">
        <v>31382</v>
      </c>
      <c r="H12577" s="73"/>
    </row>
    <row r="12578" spans="1:8" hidden="1">
      <c r="A12578" s="67">
        <v>12577</v>
      </c>
      <c r="B12578" s="72" t="s">
        <v>21857</v>
      </c>
      <c r="C12578" s="73" t="s">
        <v>21858</v>
      </c>
      <c r="D12578" s="71" t="s">
        <v>184</v>
      </c>
      <c r="E12578" s="173" t="s">
        <v>30555</v>
      </c>
      <c r="F12578" s="72" t="s">
        <v>6</v>
      </c>
      <c r="G12578" s="68" t="s">
        <v>31382</v>
      </c>
      <c r="H12578" s="73"/>
    </row>
    <row r="12579" spans="1:8" hidden="1">
      <c r="A12579" s="67">
        <v>12578</v>
      </c>
      <c r="B12579" s="72" t="s">
        <v>21859</v>
      </c>
      <c r="C12579" s="73" t="s">
        <v>21860</v>
      </c>
      <c r="D12579" s="71" t="s">
        <v>184</v>
      </c>
      <c r="E12579" s="173" t="s">
        <v>30555</v>
      </c>
      <c r="F12579" s="72" t="s">
        <v>6</v>
      </c>
      <c r="G12579" s="68" t="s">
        <v>31382</v>
      </c>
      <c r="H12579" s="73"/>
    </row>
    <row r="12580" spans="1:8" hidden="1">
      <c r="A12580" s="67">
        <v>12579</v>
      </c>
      <c r="B12580" s="72" t="s">
        <v>21861</v>
      </c>
      <c r="C12580" s="73" t="s">
        <v>21862</v>
      </c>
      <c r="D12580" s="71" t="s">
        <v>184</v>
      </c>
      <c r="E12580" s="173" t="s">
        <v>30555</v>
      </c>
      <c r="F12580" s="72" t="s">
        <v>6</v>
      </c>
      <c r="G12580" s="68" t="s">
        <v>31382</v>
      </c>
      <c r="H12580" s="73"/>
    </row>
    <row r="12581" spans="1:8" hidden="1">
      <c r="A12581" s="67">
        <v>12580</v>
      </c>
      <c r="B12581" s="72" t="s">
        <v>21863</v>
      </c>
      <c r="C12581" s="73" t="s">
        <v>21864</v>
      </c>
      <c r="D12581" s="71" t="s">
        <v>184</v>
      </c>
      <c r="E12581" s="173" t="s">
        <v>30555</v>
      </c>
      <c r="F12581" s="72" t="s">
        <v>6</v>
      </c>
      <c r="G12581" s="68" t="s">
        <v>31382</v>
      </c>
      <c r="H12581" s="73"/>
    </row>
    <row r="12582" spans="1:8" hidden="1">
      <c r="A12582" s="67">
        <v>12581</v>
      </c>
      <c r="B12582" s="72" t="s">
        <v>21865</v>
      </c>
      <c r="C12582" s="73" t="s">
        <v>21866</v>
      </c>
      <c r="D12582" s="71" t="s">
        <v>184</v>
      </c>
      <c r="E12582" s="173" t="s">
        <v>30555</v>
      </c>
      <c r="F12582" s="72" t="s">
        <v>6</v>
      </c>
      <c r="G12582" s="68" t="s">
        <v>31382</v>
      </c>
      <c r="H12582" s="73"/>
    </row>
    <row r="12583" spans="1:8" hidden="1">
      <c r="A12583" s="67">
        <v>12582</v>
      </c>
      <c r="B12583" s="72" t="s">
        <v>21867</v>
      </c>
      <c r="C12583" s="73" t="s">
        <v>21868</v>
      </c>
      <c r="D12583" s="71" t="s">
        <v>184</v>
      </c>
      <c r="E12583" s="173" t="s">
        <v>30555</v>
      </c>
      <c r="F12583" s="72" t="s">
        <v>6</v>
      </c>
      <c r="G12583" s="68" t="s">
        <v>31382</v>
      </c>
      <c r="H12583" s="73"/>
    </row>
    <row r="12584" spans="1:8" hidden="1">
      <c r="A12584" s="67">
        <v>12583</v>
      </c>
      <c r="B12584" s="72" t="s">
        <v>21869</v>
      </c>
      <c r="C12584" s="73" t="s">
        <v>21870</v>
      </c>
      <c r="D12584" s="71" t="s">
        <v>184</v>
      </c>
      <c r="E12584" s="173" t="s">
        <v>30555</v>
      </c>
      <c r="F12584" s="72" t="s">
        <v>6</v>
      </c>
      <c r="G12584" s="68" t="s">
        <v>31382</v>
      </c>
      <c r="H12584" s="73"/>
    </row>
    <row r="12585" spans="1:8" hidden="1">
      <c r="A12585" s="67">
        <v>12584</v>
      </c>
      <c r="B12585" s="72" t="s">
        <v>21871</v>
      </c>
      <c r="C12585" s="73" t="s">
        <v>21872</v>
      </c>
      <c r="D12585" s="71" t="s">
        <v>184</v>
      </c>
      <c r="E12585" s="173" t="s">
        <v>30555</v>
      </c>
      <c r="F12585" s="72" t="s">
        <v>6</v>
      </c>
      <c r="G12585" s="68" t="s">
        <v>31382</v>
      </c>
      <c r="H12585" s="73"/>
    </row>
    <row r="12586" spans="1:8" hidden="1">
      <c r="A12586" s="67">
        <v>12585</v>
      </c>
      <c r="B12586" s="72" t="s">
        <v>21873</v>
      </c>
      <c r="C12586" s="73" t="s">
        <v>21874</v>
      </c>
      <c r="D12586" s="71" t="s">
        <v>184</v>
      </c>
      <c r="E12586" s="173" t="s">
        <v>30555</v>
      </c>
      <c r="F12586" s="72" t="s">
        <v>6</v>
      </c>
      <c r="G12586" s="68" t="s">
        <v>31382</v>
      </c>
      <c r="H12586" s="73"/>
    </row>
    <row r="12587" spans="1:8" hidden="1">
      <c r="A12587" s="67">
        <v>12586</v>
      </c>
      <c r="B12587" s="72" t="s">
        <v>21875</v>
      </c>
      <c r="C12587" s="73" t="s">
        <v>21876</v>
      </c>
      <c r="D12587" s="71" t="s">
        <v>184</v>
      </c>
      <c r="E12587" s="173" t="s">
        <v>30555</v>
      </c>
      <c r="F12587" s="72" t="s">
        <v>6</v>
      </c>
      <c r="G12587" s="68" t="s">
        <v>31382</v>
      </c>
      <c r="H12587" s="73"/>
    </row>
    <row r="12588" spans="1:8" hidden="1">
      <c r="A12588" s="67">
        <v>12587</v>
      </c>
      <c r="B12588" s="72" t="s">
        <v>21877</v>
      </c>
      <c r="C12588" s="73" t="s">
        <v>21878</v>
      </c>
      <c r="D12588" s="71" t="s">
        <v>184</v>
      </c>
      <c r="E12588" s="173" t="s">
        <v>30555</v>
      </c>
      <c r="F12588" s="72" t="s">
        <v>6</v>
      </c>
      <c r="G12588" s="68" t="s">
        <v>31382</v>
      </c>
      <c r="H12588" s="73"/>
    </row>
    <row r="12589" spans="1:8" hidden="1">
      <c r="A12589" s="67">
        <v>12588</v>
      </c>
      <c r="B12589" s="72" t="s">
        <v>21879</v>
      </c>
      <c r="C12589" s="73" t="s">
        <v>21880</v>
      </c>
      <c r="D12589" s="71" t="s">
        <v>184</v>
      </c>
      <c r="E12589" s="173" t="s">
        <v>30555</v>
      </c>
      <c r="F12589" s="72" t="s">
        <v>6</v>
      </c>
      <c r="G12589" s="68" t="s">
        <v>31382</v>
      </c>
      <c r="H12589" s="73"/>
    </row>
    <row r="12590" spans="1:8" hidden="1">
      <c r="A12590" s="67">
        <v>12589</v>
      </c>
      <c r="B12590" s="72" t="s">
        <v>21881</v>
      </c>
      <c r="C12590" s="73" t="s">
        <v>21882</v>
      </c>
      <c r="D12590" s="71" t="s">
        <v>184</v>
      </c>
      <c r="E12590" s="173" t="s">
        <v>30555</v>
      </c>
      <c r="F12590" s="72" t="s">
        <v>6</v>
      </c>
      <c r="G12590" s="68" t="s">
        <v>31382</v>
      </c>
      <c r="H12590" s="73"/>
    </row>
    <row r="12591" spans="1:8" hidden="1">
      <c r="A12591" s="67">
        <v>12590</v>
      </c>
      <c r="B12591" s="72" t="s">
        <v>21883</v>
      </c>
      <c r="C12591" s="73" t="s">
        <v>21884</v>
      </c>
      <c r="D12591" s="71" t="s">
        <v>184</v>
      </c>
      <c r="E12591" s="173" t="s">
        <v>30555</v>
      </c>
      <c r="F12591" s="72" t="s">
        <v>6</v>
      </c>
      <c r="G12591" s="68" t="s">
        <v>31382</v>
      </c>
      <c r="H12591" s="73"/>
    </row>
    <row r="12592" spans="1:8" hidden="1">
      <c r="A12592" s="67">
        <v>12591</v>
      </c>
      <c r="B12592" s="72" t="s">
        <v>21885</v>
      </c>
      <c r="C12592" s="73" t="s">
        <v>21886</v>
      </c>
      <c r="D12592" s="71" t="s">
        <v>184</v>
      </c>
      <c r="E12592" s="173" t="s">
        <v>30555</v>
      </c>
      <c r="F12592" s="72" t="s">
        <v>6</v>
      </c>
      <c r="G12592" s="68" t="s">
        <v>31382</v>
      </c>
      <c r="H12592" s="73"/>
    </row>
    <row r="12593" spans="1:8" hidden="1">
      <c r="A12593" s="67">
        <v>12592</v>
      </c>
      <c r="B12593" s="72" t="s">
        <v>21887</v>
      </c>
      <c r="C12593" s="73" t="s">
        <v>21888</v>
      </c>
      <c r="D12593" s="71" t="s">
        <v>184</v>
      </c>
      <c r="E12593" s="173" t="s">
        <v>30555</v>
      </c>
      <c r="F12593" s="72" t="s">
        <v>6</v>
      </c>
      <c r="G12593" s="68" t="s">
        <v>31382</v>
      </c>
      <c r="H12593" s="73"/>
    </row>
    <row r="12594" spans="1:8" hidden="1">
      <c r="A12594" s="67">
        <v>12593</v>
      </c>
      <c r="B12594" s="72" t="s">
        <v>21889</v>
      </c>
      <c r="C12594" s="73" t="s">
        <v>21890</v>
      </c>
      <c r="D12594" s="71" t="s">
        <v>184</v>
      </c>
      <c r="E12594" s="173" t="s">
        <v>30555</v>
      </c>
      <c r="F12594" s="72" t="s">
        <v>6</v>
      </c>
      <c r="G12594" s="68" t="s">
        <v>31382</v>
      </c>
      <c r="H12594" s="73"/>
    </row>
    <row r="12595" spans="1:8" hidden="1">
      <c r="A12595" s="67">
        <v>12594</v>
      </c>
      <c r="B12595" s="72" t="s">
        <v>21891</v>
      </c>
      <c r="C12595" s="73" t="s">
        <v>21892</v>
      </c>
      <c r="D12595" s="71" t="s">
        <v>184</v>
      </c>
      <c r="E12595" s="173" t="s">
        <v>30555</v>
      </c>
      <c r="F12595" s="72" t="s">
        <v>6</v>
      </c>
      <c r="G12595" s="68" t="s">
        <v>31382</v>
      </c>
      <c r="H12595" s="73"/>
    </row>
    <row r="12596" spans="1:8" hidden="1">
      <c r="A12596" s="67">
        <v>12595</v>
      </c>
      <c r="B12596" s="72" t="s">
        <v>21893</v>
      </c>
      <c r="C12596" s="73" t="s">
        <v>21894</v>
      </c>
      <c r="D12596" s="71" t="s">
        <v>184</v>
      </c>
      <c r="E12596" s="173" t="s">
        <v>30555</v>
      </c>
      <c r="F12596" s="72" t="s">
        <v>6</v>
      </c>
      <c r="G12596" s="68" t="s">
        <v>31382</v>
      </c>
      <c r="H12596" s="73"/>
    </row>
    <row r="12597" spans="1:8" hidden="1">
      <c r="A12597" s="67">
        <v>12596</v>
      </c>
      <c r="B12597" s="72" t="s">
        <v>21895</v>
      </c>
      <c r="C12597" s="73" t="s">
        <v>21896</v>
      </c>
      <c r="D12597" s="71" t="s">
        <v>184</v>
      </c>
      <c r="E12597" s="173" t="s">
        <v>30555</v>
      </c>
      <c r="F12597" s="72" t="s">
        <v>6</v>
      </c>
      <c r="G12597" s="68" t="s">
        <v>31382</v>
      </c>
      <c r="H12597" s="73"/>
    </row>
    <row r="12598" spans="1:8" hidden="1">
      <c r="A12598" s="67">
        <v>12597</v>
      </c>
      <c r="B12598" s="72" t="s">
        <v>21897</v>
      </c>
      <c r="C12598" s="73" t="s">
        <v>21898</v>
      </c>
      <c r="D12598" s="71" t="s">
        <v>184</v>
      </c>
      <c r="E12598" s="173" t="s">
        <v>30555</v>
      </c>
      <c r="F12598" s="72" t="s">
        <v>6</v>
      </c>
      <c r="G12598" s="68" t="s">
        <v>31382</v>
      </c>
      <c r="H12598" s="73"/>
    </row>
    <row r="12599" spans="1:8" hidden="1">
      <c r="A12599" s="67">
        <v>12598</v>
      </c>
      <c r="B12599" s="72" t="s">
        <v>21899</v>
      </c>
      <c r="C12599" s="73" t="s">
        <v>21900</v>
      </c>
      <c r="D12599" s="71" t="s">
        <v>184</v>
      </c>
      <c r="E12599" s="173" t="s">
        <v>30555</v>
      </c>
      <c r="F12599" s="72" t="s">
        <v>6</v>
      </c>
      <c r="G12599" s="68" t="s">
        <v>31382</v>
      </c>
      <c r="H12599" s="73"/>
    </row>
    <row r="12600" spans="1:8" hidden="1">
      <c r="A12600" s="67">
        <v>12599</v>
      </c>
      <c r="B12600" s="72" t="s">
        <v>21901</v>
      </c>
      <c r="C12600" s="73" t="s">
        <v>21902</v>
      </c>
      <c r="D12600" s="71" t="s">
        <v>184</v>
      </c>
      <c r="E12600" s="173" t="s">
        <v>30555</v>
      </c>
      <c r="F12600" s="72" t="s">
        <v>6</v>
      </c>
      <c r="G12600" s="68" t="s">
        <v>31382</v>
      </c>
      <c r="H12600" s="73"/>
    </row>
    <row r="12601" spans="1:8" hidden="1">
      <c r="A12601" s="67">
        <v>12600</v>
      </c>
      <c r="B12601" s="72" t="s">
        <v>21903</v>
      </c>
      <c r="C12601" s="73" t="s">
        <v>21904</v>
      </c>
      <c r="D12601" s="71" t="s">
        <v>184</v>
      </c>
      <c r="E12601" s="173" t="s">
        <v>30555</v>
      </c>
      <c r="F12601" s="72" t="s">
        <v>6</v>
      </c>
      <c r="G12601" s="68" t="s">
        <v>31382</v>
      </c>
      <c r="H12601" s="73"/>
    </row>
    <row r="12602" spans="1:8" hidden="1">
      <c r="A12602" s="67">
        <v>12601</v>
      </c>
      <c r="B12602" s="72" t="s">
        <v>21905</v>
      </c>
      <c r="C12602" s="73" t="s">
        <v>21906</v>
      </c>
      <c r="D12602" s="71" t="s">
        <v>184</v>
      </c>
      <c r="E12602" s="173" t="s">
        <v>30555</v>
      </c>
      <c r="F12602" s="72" t="s">
        <v>6</v>
      </c>
      <c r="G12602" s="68" t="s">
        <v>31382</v>
      </c>
      <c r="H12602" s="73"/>
    </row>
    <row r="12603" spans="1:8" hidden="1">
      <c r="A12603" s="67">
        <v>12602</v>
      </c>
      <c r="B12603" s="72" t="s">
        <v>21907</v>
      </c>
      <c r="C12603" s="73" t="s">
        <v>21908</v>
      </c>
      <c r="D12603" s="71" t="s">
        <v>184</v>
      </c>
      <c r="E12603" s="173" t="s">
        <v>30555</v>
      </c>
      <c r="F12603" s="72" t="s">
        <v>6</v>
      </c>
      <c r="G12603" s="68" t="s">
        <v>31382</v>
      </c>
      <c r="H12603" s="73"/>
    </row>
    <row r="12604" spans="1:8" hidden="1">
      <c r="A12604" s="67">
        <v>12603</v>
      </c>
      <c r="B12604" s="72" t="s">
        <v>21909</v>
      </c>
      <c r="C12604" s="73" t="s">
        <v>21910</v>
      </c>
      <c r="D12604" s="71" t="s">
        <v>184</v>
      </c>
      <c r="E12604" s="173" t="s">
        <v>30555</v>
      </c>
      <c r="F12604" s="72" t="s">
        <v>6</v>
      </c>
      <c r="G12604" s="68" t="s">
        <v>31382</v>
      </c>
      <c r="H12604" s="73"/>
    </row>
    <row r="12605" spans="1:8" hidden="1">
      <c r="A12605" s="67">
        <v>12604</v>
      </c>
      <c r="B12605" s="72" t="s">
        <v>21911</v>
      </c>
      <c r="C12605" s="73" t="s">
        <v>21912</v>
      </c>
      <c r="D12605" s="71" t="s">
        <v>184</v>
      </c>
      <c r="E12605" s="173" t="s">
        <v>30555</v>
      </c>
      <c r="F12605" s="72" t="s">
        <v>6</v>
      </c>
      <c r="G12605" s="68" t="s">
        <v>31382</v>
      </c>
      <c r="H12605" s="73"/>
    </row>
    <row r="12606" spans="1:8" hidden="1">
      <c r="A12606" s="67">
        <v>12605</v>
      </c>
      <c r="B12606" s="72" t="s">
        <v>21913</v>
      </c>
      <c r="C12606" s="73" t="s">
        <v>21914</v>
      </c>
      <c r="D12606" s="71" t="s">
        <v>184</v>
      </c>
      <c r="E12606" s="173" t="s">
        <v>30555</v>
      </c>
      <c r="F12606" s="72" t="s">
        <v>6</v>
      </c>
      <c r="G12606" s="68" t="s">
        <v>31382</v>
      </c>
      <c r="H12606" s="73"/>
    </row>
    <row r="12607" spans="1:8" hidden="1">
      <c r="A12607" s="67">
        <v>12606</v>
      </c>
      <c r="B12607" s="72" t="s">
        <v>21915</v>
      </c>
      <c r="C12607" s="73" t="s">
        <v>21916</v>
      </c>
      <c r="D12607" s="71" t="s">
        <v>184</v>
      </c>
      <c r="E12607" s="173" t="s">
        <v>30555</v>
      </c>
      <c r="F12607" s="72" t="s">
        <v>6</v>
      </c>
      <c r="G12607" s="68" t="s">
        <v>31382</v>
      </c>
      <c r="H12607" s="73"/>
    </row>
    <row r="12608" spans="1:8" hidden="1">
      <c r="A12608" s="67">
        <v>12607</v>
      </c>
      <c r="B12608" s="72" t="s">
        <v>21917</v>
      </c>
      <c r="C12608" s="73" t="s">
        <v>21918</v>
      </c>
      <c r="D12608" s="71" t="s">
        <v>184</v>
      </c>
      <c r="E12608" s="173" t="s">
        <v>30555</v>
      </c>
      <c r="F12608" s="72" t="s">
        <v>6</v>
      </c>
      <c r="G12608" s="68" t="s">
        <v>31382</v>
      </c>
      <c r="H12608" s="73"/>
    </row>
    <row r="12609" spans="1:8" hidden="1">
      <c r="A12609" s="67">
        <v>12608</v>
      </c>
      <c r="B12609" s="72" t="s">
        <v>21919</v>
      </c>
      <c r="C12609" s="73" t="s">
        <v>21920</v>
      </c>
      <c r="D12609" s="71" t="s">
        <v>184</v>
      </c>
      <c r="E12609" s="173" t="s">
        <v>30555</v>
      </c>
      <c r="F12609" s="72" t="s">
        <v>6</v>
      </c>
      <c r="G12609" s="68" t="s">
        <v>31382</v>
      </c>
      <c r="H12609" s="73"/>
    </row>
    <row r="12610" spans="1:8" hidden="1">
      <c r="A12610" s="67">
        <v>12609</v>
      </c>
      <c r="B12610" s="72" t="s">
        <v>21921</v>
      </c>
      <c r="C12610" s="73" t="s">
        <v>21922</v>
      </c>
      <c r="D12610" s="71" t="s">
        <v>184</v>
      </c>
      <c r="E12610" s="173" t="s">
        <v>30555</v>
      </c>
      <c r="F12610" s="72" t="s">
        <v>6</v>
      </c>
      <c r="G12610" s="68" t="s">
        <v>31382</v>
      </c>
      <c r="H12610" s="73"/>
    </row>
    <row r="12611" spans="1:8" hidden="1">
      <c r="A12611" s="67">
        <v>12610</v>
      </c>
      <c r="B12611" s="72" t="s">
        <v>21923</v>
      </c>
      <c r="C12611" s="73" t="s">
        <v>21924</v>
      </c>
      <c r="D12611" s="71" t="s">
        <v>184</v>
      </c>
      <c r="E12611" s="173" t="s">
        <v>30555</v>
      </c>
      <c r="F12611" s="72" t="s">
        <v>6</v>
      </c>
      <c r="G12611" s="68" t="s">
        <v>31382</v>
      </c>
      <c r="H12611" s="73"/>
    </row>
    <row r="12612" spans="1:8" hidden="1">
      <c r="A12612" s="67">
        <v>12611</v>
      </c>
      <c r="B12612" s="72" t="s">
        <v>21925</v>
      </c>
      <c r="C12612" s="73" t="s">
        <v>21926</v>
      </c>
      <c r="D12612" s="71" t="s">
        <v>184</v>
      </c>
      <c r="E12612" s="173" t="s">
        <v>30555</v>
      </c>
      <c r="F12612" s="72" t="s">
        <v>6</v>
      </c>
      <c r="G12612" s="68" t="s">
        <v>31382</v>
      </c>
      <c r="H12612" s="73"/>
    </row>
    <row r="12613" spans="1:8" hidden="1">
      <c r="A12613" s="67">
        <v>12612</v>
      </c>
      <c r="B12613" s="72" t="s">
        <v>21927</v>
      </c>
      <c r="C12613" s="73" t="s">
        <v>21928</v>
      </c>
      <c r="D12613" s="71" t="s">
        <v>184</v>
      </c>
      <c r="E12613" s="173" t="s">
        <v>30555</v>
      </c>
      <c r="F12613" s="72" t="s">
        <v>6</v>
      </c>
      <c r="G12613" s="68" t="s">
        <v>31382</v>
      </c>
      <c r="H12613" s="73"/>
    </row>
    <row r="12614" spans="1:8" hidden="1">
      <c r="A12614" s="67">
        <v>12613</v>
      </c>
      <c r="B12614" s="72" t="s">
        <v>21929</v>
      </c>
      <c r="C12614" s="73" t="s">
        <v>21930</v>
      </c>
      <c r="D12614" s="71" t="s">
        <v>184</v>
      </c>
      <c r="E12614" s="172">
        <v>54.88</v>
      </c>
      <c r="F12614" s="72" t="s">
        <v>6</v>
      </c>
      <c r="G12614" s="68" t="s">
        <v>31382</v>
      </c>
      <c r="H12614" s="73"/>
    </row>
    <row r="12615" spans="1:8" hidden="1">
      <c r="A12615" s="67">
        <v>12614</v>
      </c>
      <c r="B12615" s="72" t="s">
        <v>21931</v>
      </c>
      <c r="C12615" s="73" t="s">
        <v>21932</v>
      </c>
      <c r="D12615" s="71" t="s">
        <v>184</v>
      </c>
      <c r="E12615" s="173" t="s">
        <v>30555</v>
      </c>
      <c r="F12615" s="72" t="s">
        <v>6</v>
      </c>
      <c r="G12615" s="68" t="s">
        <v>31382</v>
      </c>
      <c r="H12615" s="73"/>
    </row>
    <row r="12616" spans="1:8" hidden="1">
      <c r="A12616" s="67">
        <v>12615</v>
      </c>
      <c r="B12616" s="72" t="s">
        <v>21933</v>
      </c>
      <c r="C12616" s="73" t="s">
        <v>21934</v>
      </c>
      <c r="D12616" s="71" t="s">
        <v>184</v>
      </c>
      <c r="E12616" s="173" t="s">
        <v>30555</v>
      </c>
      <c r="F12616" s="72" t="s">
        <v>6</v>
      </c>
      <c r="G12616" s="68" t="s">
        <v>31382</v>
      </c>
      <c r="H12616" s="73"/>
    </row>
    <row r="12617" spans="1:8" hidden="1">
      <c r="A12617" s="67">
        <v>12616</v>
      </c>
      <c r="B12617" s="72" t="s">
        <v>21935</v>
      </c>
      <c r="C12617" s="73" t="s">
        <v>21936</v>
      </c>
      <c r="D12617" s="71" t="s">
        <v>184</v>
      </c>
      <c r="E12617" s="173" t="s">
        <v>30555</v>
      </c>
      <c r="F12617" s="72" t="s">
        <v>6</v>
      </c>
      <c r="G12617" s="68" t="s">
        <v>31382</v>
      </c>
      <c r="H12617" s="73"/>
    </row>
    <row r="12618" spans="1:8" hidden="1">
      <c r="A12618" s="67">
        <v>12617</v>
      </c>
      <c r="B12618" s="72" t="s">
        <v>21937</v>
      </c>
      <c r="C12618" s="73" t="s">
        <v>21938</v>
      </c>
      <c r="D12618" s="71" t="s">
        <v>184</v>
      </c>
      <c r="E12618" s="173" t="s">
        <v>30555</v>
      </c>
      <c r="F12618" s="72" t="s">
        <v>6</v>
      </c>
      <c r="G12618" s="68" t="s">
        <v>31382</v>
      </c>
      <c r="H12618" s="73"/>
    </row>
    <row r="12619" spans="1:8" hidden="1">
      <c r="A12619" s="67">
        <v>12618</v>
      </c>
      <c r="B12619" s="72" t="s">
        <v>21939</v>
      </c>
      <c r="C12619" s="73" t="s">
        <v>21940</v>
      </c>
      <c r="D12619" s="71" t="s">
        <v>184</v>
      </c>
      <c r="E12619" s="173" t="s">
        <v>30555</v>
      </c>
      <c r="F12619" s="72" t="s">
        <v>6</v>
      </c>
      <c r="G12619" s="68" t="s">
        <v>31382</v>
      </c>
      <c r="H12619" s="73"/>
    </row>
    <row r="12620" spans="1:8" hidden="1">
      <c r="A12620" s="67">
        <v>12619</v>
      </c>
      <c r="B12620" s="72" t="s">
        <v>21941</v>
      </c>
      <c r="C12620" s="73" t="s">
        <v>21942</v>
      </c>
      <c r="D12620" s="71" t="s">
        <v>184</v>
      </c>
      <c r="E12620" s="173" t="s">
        <v>30555</v>
      </c>
      <c r="F12620" s="72" t="s">
        <v>6</v>
      </c>
      <c r="G12620" s="68" t="s">
        <v>31382</v>
      </c>
      <c r="H12620" s="73"/>
    </row>
    <row r="12621" spans="1:8" hidden="1">
      <c r="A12621" s="67">
        <v>12620</v>
      </c>
      <c r="B12621" s="72" t="s">
        <v>21943</v>
      </c>
      <c r="C12621" s="73" t="s">
        <v>21944</v>
      </c>
      <c r="D12621" s="71" t="s">
        <v>184</v>
      </c>
      <c r="E12621" s="173" t="s">
        <v>30555</v>
      </c>
      <c r="F12621" s="72" t="s">
        <v>6</v>
      </c>
      <c r="G12621" s="68" t="s">
        <v>31382</v>
      </c>
      <c r="H12621" s="73"/>
    </row>
    <row r="12622" spans="1:8" hidden="1">
      <c r="A12622" s="67">
        <v>12621</v>
      </c>
      <c r="B12622" s="72" t="s">
        <v>21945</v>
      </c>
      <c r="C12622" s="73" t="s">
        <v>21946</v>
      </c>
      <c r="D12622" s="71" t="s">
        <v>184</v>
      </c>
      <c r="E12622" s="173" t="s">
        <v>30555</v>
      </c>
      <c r="F12622" s="72" t="s">
        <v>6</v>
      </c>
      <c r="G12622" s="68" t="s">
        <v>31382</v>
      </c>
      <c r="H12622" s="73"/>
    </row>
    <row r="12623" spans="1:8" hidden="1">
      <c r="A12623" s="67">
        <v>12622</v>
      </c>
      <c r="B12623" s="72" t="s">
        <v>21947</v>
      </c>
      <c r="C12623" s="73" t="s">
        <v>21948</v>
      </c>
      <c r="D12623" s="71" t="s">
        <v>184</v>
      </c>
      <c r="E12623" s="173" t="s">
        <v>30555</v>
      </c>
      <c r="F12623" s="72" t="s">
        <v>6</v>
      </c>
      <c r="G12623" s="68" t="s">
        <v>31382</v>
      </c>
      <c r="H12623" s="73"/>
    </row>
    <row r="12624" spans="1:8" hidden="1">
      <c r="A12624" s="67">
        <v>12623</v>
      </c>
      <c r="B12624" s="72" t="s">
        <v>21949</v>
      </c>
      <c r="C12624" s="73" t="s">
        <v>21950</v>
      </c>
      <c r="D12624" s="71" t="s">
        <v>184</v>
      </c>
      <c r="E12624" s="173" t="s">
        <v>30555</v>
      </c>
      <c r="F12624" s="72" t="s">
        <v>6</v>
      </c>
      <c r="G12624" s="68" t="s">
        <v>31382</v>
      </c>
      <c r="H12624" s="73"/>
    </row>
    <row r="12625" spans="1:8" hidden="1">
      <c r="A12625" s="67">
        <v>12624</v>
      </c>
      <c r="B12625" s="72" t="s">
        <v>21951</v>
      </c>
      <c r="C12625" s="73" t="s">
        <v>21952</v>
      </c>
      <c r="D12625" s="71" t="s">
        <v>184</v>
      </c>
      <c r="E12625" s="173" t="s">
        <v>30555</v>
      </c>
      <c r="F12625" s="72" t="s">
        <v>6</v>
      </c>
      <c r="G12625" s="68" t="s">
        <v>31382</v>
      </c>
      <c r="H12625" s="73"/>
    </row>
    <row r="12626" spans="1:8" hidden="1">
      <c r="A12626" s="67">
        <v>12625</v>
      </c>
      <c r="B12626" s="72" t="s">
        <v>21953</v>
      </c>
      <c r="C12626" s="73" t="s">
        <v>21954</v>
      </c>
      <c r="D12626" s="71" t="s">
        <v>184</v>
      </c>
      <c r="E12626" s="173" t="s">
        <v>30555</v>
      </c>
      <c r="F12626" s="72" t="s">
        <v>6</v>
      </c>
      <c r="G12626" s="68" t="s">
        <v>31382</v>
      </c>
      <c r="H12626" s="73"/>
    </row>
    <row r="12627" spans="1:8" hidden="1">
      <c r="A12627" s="67">
        <v>12626</v>
      </c>
      <c r="B12627" s="72" t="s">
        <v>21955</v>
      </c>
      <c r="C12627" s="73" t="s">
        <v>21956</v>
      </c>
      <c r="D12627" s="71" t="s">
        <v>184</v>
      </c>
      <c r="E12627" s="173" t="s">
        <v>30555</v>
      </c>
      <c r="F12627" s="72" t="s">
        <v>6</v>
      </c>
      <c r="G12627" s="68" t="s">
        <v>31382</v>
      </c>
      <c r="H12627" s="73"/>
    </row>
    <row r="12628" spans="1:8" hidden="1">
      <c r="A12628" s="67">
        <v>12627</v>
      </c>
      <c r="B12628" s="72" t="s">
        <v>21957</v>
      </c>
      <c r="C12628" s="73" t="s">
        <v>21958</v>
      </c>
      <c r="D12628" s="71" t="s">
        <v>184</v>
      </c>
      <c r="E12628" s="173" t="s">
        <v>30555</v>
      </c>
      <c r="F12628" s="72" t="s">
        <v>6</v>
      </c>
      <c r="G12628" s="68" t="s">
        <v>31382</v>
      </c>
      <c r="H12628" s="73"/>
    </row>
    <row r="12629" spans="1:8" hidden="1">
      <c r="A12629" s="67">
        <v>12628</v>
      </c>
      <c r="B12629" s="72" t="s">
        <v>21959</v>
      </c>
      <c r="C12629" s="73" t="s">
        <v>21960</v>
      </c>
      <c r="D12629" s="71" t="s">
        <v>184</v>
      </c>
      <c r="E12629" s="173" t="s">
        <v>30555</v>
      </c>
      <c r="F12629" s="72" t="s">
        <v>6</v>
      </c>
      <c r="G12629" s="68" t="s">
        <v>31382</v>
      </c>
      <c r="H12629" s="73"/>
    </row>
    <row r="12630" spans="1:8" hidden="1">
      <c r="A12630" s="67">
        <v>12629</v>
      </c>
      <c r="B12630" s="72" t="s">
        <v>21961</v>
      </c>
      <c r="C12630" s="73" t="s">
        <v>21962</v>
      </c>
      <c r="D12630" s="71" t="s">
        <v>184</v>
      </c>
      <c r="E12630" s="173" t="s">
        <v>30555</v>
      </c>
      <c r="F12630" s="72" t="s">
        <v>6</v>
      </c>
      <c r="G12630" s="68" t="s">
        <v>31382</v>
      </c>
      <c r="H12630" s="73"/>
    </row>
    <row r="12631" spans="1:8" hidden="1">
      <c r="A12631" s="67">
        <v>12630</v>
      </c>
      <c r="B12631" s="72" t="s">
        <v>21963</v>
      </c>
      <c r="C12631" s="73" t="s">
        <v>21964</v>
      </c>
      <c r="D12631" s="71" t="s">
        <v>184</v>
      </c>
      <c r="E12631" s="173" t="s">
        <v>30555</v>
      </c>
      <c r="F12631" s="72" t="s">
        <v>6</v>
      </c>
      <c r="G12631" s="68" t="s">
        <v>31382</v>
      </c>
      <c r="H12631" s="73"/>
    </row>
    <row r="12632" spans="1:8" hidden="1">
      <c r="A12632" s="67">
        <v>12631</v>
      </c>
      <c r="B12632" s="72" t="s">
        <v>21965</v>
      </c>
      <c r="C12632" s="73" t="s">
        <v>21966</v>
      </c>
      <c r="D12632" s="71" t="s">
        <v>184</v>
      </c>
      <c r="E12632" s="173" t="s">
        <v>30555</v>
      </c>
      <c r="F12632" s="72" t="s">
        <v>6</v>
      </c>
      <c r="G12632" s="68" t="s">
        <v>31382</v>
      </c>
      <c r="H12632" s="73"/>
    </row>
    <row r="12633" spans="1:8" hidden="1">
      <c r="A12633" s="67">
        <v>12632</v>
      </c>
      <c r="B12633" s="72" t="s">
        <v>21967</v>
      </c>
      <c r="C12633" s="73" t="s">
        <v>21968</v>
      </c>
      <c r="D12633" s="71" t="s">
        <v>184</v>
      </c>
      <c r="E12633" s="173" t="s">
        <v>30555</v>
      </c>
      <c r="F12633" s="72" t="s">
        <v>6</v>
      </c>
      <c r="G12633" s="68" t="s">
        <v>31382</v>
      </c>
      <c r="H12633" s="73"/>
    </row>
    <row r="12634" spans="1:8" hidden="1">
      <c r="A12634" s="67">
        <v>12633</v>
      </c>
      <c r="B12634" s="72" t="s">
        <v>21969</v>
      </c>
      <c r="C12634" s="73" t="s">
        <v>21970</v>
      </c>
      <c r="D12634" s="71" t="s">
        <v>184</v>
      </c>
      <c r="E12634" s="173" t="s">
        <v>30555</v>
      </c>
      <c r="F12634" s="72" t="s">
        <v>6</v>
      </c>
      <c r="G12634" s="68" t="s">
        <v>31382</v>
      </c>
      <c r="H12634" s="73"/>
    </row>
    <row r="12635" spans="1:8" hidden="1">
      <c r="A12635" s="67">
        <v>12634</v>
      </c>
      <c r="B12635" s="72" t="s">
        <v>21971</v>
      </c>
      <c r="C12635" s="73" t="s">
        <v>21972</v>
      </c>
      <c r="D12635" s="71" t="s">
        <v>184</v>
      </c>
      <c r="E12635" s="173" t="s">
        <v>30555</v>
      </c>
      <c r="F12635" s="72" t="s">
        <v>6</v>
      </c>
      <c r="G12635" s="68" t="s">
        <v>31382</v>
      </c>
      <c r="H12635" s="73"/>
    </row>
    <row r="12636" spans="1:8" hidden="1">
      <c r="A12636" s="67">
        <v>12635</v>
      </c>
      <c r="B12636" s="72" t="s">
        <v>21973</v>
      </c>
      <c r="C12636" s="73" t="s">
        <v>21974</v>
      </c>
      <c r="D12636" s="71" t="s">
        <v>184</v>
      </c>
      <c r="E12636" s="173" t="s">
        <v>30555</v>
      </c>
      <c r="F12636" s="72" t="s">
        <v>6</v>
      </c>
      <c r="G12636" s="68" t="s">
        <v>31382</v>
      </c>
      <c r="H12636" s="73"/>
    </row>
    <row r="12637" spans="1:8" hidden="1">
      <c r="A12637" s="67">
        <v>12636</v>
      </c>
      <c r="B12637" s="72" t="s">
        <v>21975</v>
      </c>
      <c r="C12637" s="73" t="s">
        <v>21976</v>
      </c>
      <c r="D12637" s="71" t="s">
        <v>184</v>
      </c>
      <c r="E12637" s="173" t="s">
        <v>30555</v>
      </c>
      <c r="F12637" s="72" t="s">
        <v>6</v>
      </c>
      <c r="G12637" s="68" t="s">
        <v>31382</v>
      </c>
      <c r="H12637" s="73"/>
    </row>
    <row r="12638" spans="1:8" hidden="1">
      <c r="A12638" s="67">
        <v>12637</v>
      </c>
      <c r="B12638" s="72" t="s">
        <v>21977</v>
      </c>
      <c r="C12638" s="73" t="s">
        <v>21978</v>
      </c>
      <c r="D12638" s="71" t="s">
        <v>184</v>
      </c>
      <c r="E12638" s="173" t="s">
        <v>30555</v>
      </c>
      <c r="F12638" s="72" t="s">
        <v>6</v>
      </c>
      <c r="G12638" s="68" t="s">
        <v>31382</v>
      </c>
      <c r="H12638" s="73"/>
    </row>
    <row r="12639" spans="1:8" hidden="1">
      <c r="A12639" s="67">
        <v>12638</v>
      </c>
      <c r="B12639" s="72" t="s">
        <v>21979</v>
      </c>
      <c r="C12639" s="73" t="s">
        <v>21980</v>
      </c>
      <c r="D12639" s="71" t="s">
        <v>184</v>
      </c>
      <c r="E12639" s="173" t="s">
        <v>30555</v>
      </c>
      <c r="F12639" s="72" t="s">
        <v>6</v>
      </c>
      <c r="G12639" s="68" t="s">
        <v>31382</v>
      </c>
      <c r="H12639" s="73"/>
    </row>
    <row r="12640" spans="1:8" hidden="1">
      <c r="A12640" s="67">
        <v>12639</v>
      </c>
      <c r="B12640" s="72" t="s">
        <v>21981</v>
      </c>
      <c r="C12640" s="73" t="s">
        <v>21982</v>
      </c>
      <c r="D12640" s="71" t="s">
        <v>184</v>
      </c>
      <c r="E12640" s="173" t="s">
        <v>30555</v>
      </c>
      <c r="F12640" s="72" t="s">
        <v>6</v>
      </c>
      <c r="G12640" s="68" t="s">
        <v>31382</v>
      </c>
      <c r="H12640" s="73"/>
    </row>
    <row r="12641" spans="1:8" hidden="1">
      <c r="A12641" s="67">
        <v>12640</v>
      </c>
      <c r="B12641" s="72" t="s">
        <v>21983</v>
      </c>
      <c r="C12641" s="73" t="s">
        <v>21984</v>
      </c>
      <c r="D12641" s="71" t="s">
        <v>184</v>
      </c>
      <c r="E12641" s="173" t="s">
        <v>30555</v>
      </c>
      <c r="F12641" s="72" t="s">
        <v>6</v>
      </c>
      <c r="G12641" s="68" t="s">
        <v>31382</v>
      </c>
      <c r="H12641" s="73"/>
    </row>
    <row r="12642" spans="1:8" hidden="1">
      <c r="A12642" s="67">
        <v>12641</v>
      </c>
      <c r="B12642" s="72" t="s">
        <v>21985</v>
      </c>
      <c r="C12642" s="73" t="s">
        <v>21986</v>
      </c>
      <c r="D12642" s="71" t="s">
        <v>184</v>
      </c>
      <c r="E12642" s="173" t="s">
        <v>30555</v>
      </c>
      <c r="F12642" s="72" t="s">
        <v>6</v>
      </c>
      <c r="G12642" s="68" t="s">
        <v>31382</v>
      </c>
      <c r="H12642" s="73"/>
    </row>
    <row r="12643" spans="1:8" hidden="1">
      <c r="A12643" s="67">
        <v>12642</v>
      </c>
      <c r="B12643" s="72" t="s">
        <v>21987</v>
      </c>
      <c r="C12643" s="73" t="s">
        <v>21988</v>
      </c>
      <c r="D12643" s="71" t="s">
        <v>184</v>
      </c>
      <c r="E12643" s="173" t="s">
        <v>30555</v>
      </c>
      <c r="F12643" s="72" t="s">
        <v>6</v>
      </c>
      <c r="G12643" s="68" t="s">
        <v>31382</v>
      </c>
      <c r="H12643" s="73"/>
    </row>
    <row r="12644" spans="1:8" hidden="1">
      <c r="A12644" s="67">
        <v>12643</v>
      </c>
      <c r="B12644" s="72" t="s">
        <v>21989</v>
      </c>
      <c r="C12644" s="73" t="s">
        <v>21990</v>
      </c>
      <c r="D12644" s="71" t="s">
        <v>184</v>
      </c>
      <c r="E12644" s="173" t="s">
        <v>30555</v>
      </c>
      <c r="F12644" s="72" t="s">
        <v>6</v>
      </c>
      <c r="G12644" s="68" t="s">
        <v>31382</v>
      </c>
      <c r="H12644" s="73"/>
    </row>
    <row r="12645" spans="1:8" hidden="1">
      <c r="A12645" s="67">
        <v>12644</v>
      </c>
      <c r="B12645" s="72" t="s">
        <v>21991</v>
      </c>
      <c r="C12645" s="73" t="s">
        <v>21992</v>
      </c>
      <c r="D12645" s="71" t="s">
        <v>184</v>
      </c>
      <c r="E12645" s="173" t="s">
        <v>30555</v>
      </c>
      <c r="F12645" s="72" t="s">
        <v>6</v>
      </c>
      <c r="G12645" s="68" t="s">
        <v>31382</v>
      </c>
      <c r="H12645" s="73"/>
    </row>
    <row r="12646" spans="1:8" hidden="1">
      <c r="A12646" s="67">
        <v>12645</v>
      </c>
      <c r="B12646" s="72" t="s">
        <v>21993</v>
      </c>
      <c r="C12646" s="73" t="s">
        <v>21994</v>
      </c>
      <c r="D12646" s="71" t="s">
        <v>184</v>
      </c>
      <c r="E12646" s="173" t="s">
        <v>30555</v>
      </c>
      <c r="F12646" s="72" t="s">
        <v>6</v>
      </c>
      <c r="G12646" s="68" t="s">
        <v>31382</v>
      </c>
      <c r="H12646" s="73"/>
    </row>
    <row r="12647" spans="1:8" hidden="1">
      <c r="A12647" s="67">
        <v>12646</v>
      </c>
      <c r="B12647" s="72" t="s">
        <v>21995</v>
      </c>
      <c r="C12647" s="73" t="s">
        <v>21996</v>
      </c>
      <c r="D12647" s="71" t="s">
        <v>184</v>
      </c>
      <c r="E12647" s="173" t="s">
        <v>30555</v>
      </c>
      <c r="F12647" s="72" t="s">
        <v>6</v>
      </c>
      <c r="G12647" s="68" t="s">
        <v>31382</v>
      </c>
      <c r="H12647" s="73"/>
    </row>
    <row r="12648" spans="1:8" hidden="1">
      <c r="A12648" s="67">
        <v>12647</v>
      </c>
      <c r="B12648" s="72" t="s">
        <v>21997</v>
      </c>
      <c r="C12648" s="73" t="s">
        <v>21998</v>
      </c>
      <c r="D12648" s="71" t="s">
        <v>184</v>
      </c>
      <c r="E12648" s="173" t="s">
        <v>30555</v>
      </c>
      <c r="F12648" s="72" t="s">
        <v>6</v>
      </c>
      <c r="G12648" s="68" t="s">
        <v>31382</v>
      </c>
      <c r="H12648" s="73"/>
    </row>
    <row r="12649" spans="1:8" hidden="1">
      <c r="A12649" s="67">
        <v>12648</v>
      </c>
      <c r="B12649" s="72" t="s">
        <v>21999</v>
      </c>
      <c r="C12649" s="73" t="s">
        <v>22000</v>
      </c>
      <c r="D12649" s="71" t="s">
        <v>184</v>
      </c>
      <c r="E12649" s="173" t="s">
        <v>30555</v>
      </c>
      <c r="F12649" s="72" t="s">
        <v>6</v>
      </c>
      <c r="G12649" s="68" t="s">
        <v>31382</v>
      </c>
      <c r="H12649" s="73"/>
    </row>
    <row r="12650" spans="1:8" hidden="1">
      <c r="A12650" s="67">
        <v>12649</v>
      </c>
      <c r="B12650" s="72" t="s">
        <v>22001</v>
      </c>
      <c r="C12650" s="73" t="s">
        <v>22002</v>
      </c>
      <c r="D12650" s="71" t="s">
        <v>184</v>
      </c>
      <c r="E12650" s="173" t="s">
        <v>30555</v>
      </c>
      <c r="F12650" s="72" t="s">
        <v>6</v>
      </c>
      <c r="G12650" s="68" t="s">
        <v>31382</v>
      </c>
      <c r="H12650" s="73"/>
    </row>
    <row r="12651" spans="1:8" hidden="1">
      <c r="A12651" s="67">
        <v>12650</v>
      </c>
      <c r="B12651" s="72" t="s">
        <v>22003</v>
      </c>
      <c r="C12651" s="73" t="s">
        <v>22004</v>
      </c>
      <c r="D12651" s="71" t="s">
        <v>184</v>
      </c>
      <c r="E12651" s="173" t="s">
        <v>30555</v>
      </c>
      <c r="F12651" s="72" t="s">
        <v>6</v>
      </c>
      <c r="G12651" s="68" t="s">
        <v>31382</v>
      </c>
      <c r="H12651" s="73"/>
    </row>
    <row r="12652" spans="1:8" hidden="1">
      <c r="A12652" s="67">
        <v>12651</v>
      </c>
      <c r="B12652" s="72" t="s">
        <v>22005</v>
      </c>
      <c r="C12652" s="73" t="s">
        <v>22006</v>
      </c>
      <c r="D12652" s="71" t="s">
        <v>184</v>
      </c>
      <c r="E12652" s="173" t="s">
        <v>30555</v>
      </c>
      <c r="F12652" s="72" t="s">
        <v>6</v>
      </c>
      <c r="G12652" s="68" t="s">
        <v>31382</v>
      </c>
      <c r="H12652" s="73"/>
    </row>
    <row r="12653" spans="1:8" hidden="1">
      <c r="A12653" s="67">
        <v>12652</v>
      </c>
      <c r="B12653" s="72" t="s">
        <v>22007</v>
      </c>
      <c r="C12653" s="73" t="s">
        <v>22008</v>
      </c>
      <c r="D12653" s="71" t="s">
        <v>184</v>
      </c>
      <c r="E12653" s="173" t="s">
        <v>30555</v>
      </c>
      <c r="F12653" s="72" t="s">
        <v>6</v>
      </c>
      <c r="G12653" s="68" t="s">
        <v>31382</v>
      </c>
      <c r="H12653" s="73"/>
    </row>
    <row r="12654" spans="1:8" hidden="1">
      <c r="A12654" s="67">
        <v>12653</v>
      </c>
      <c r="B12654" s="72" t="s">
        <v>22009</v>
      </c>
      <c r="C12654" s="73" t="s">
        <v>22010</v>
      </c>
      <c r="D12654" s="71" t="s">
        <v>184</v>
      </c>
      <c r="E12654" s="173" t="s">
        <v>30555</v>
      </c>
      <c r="F12654" s="72" t="s">
        <v>6</v>
      </c>
      <c r="G12654" s="68" t="s">
        <v>31382</v>
      </c>
      <c r="H12654" s="73"/>
    </row>
    <row r="12655" spans="1:8" hidden="1">
      <c r="A12655" s="67">
        <v>12654</v>
      </c>
      <c r="B12655" s="72" t="s">
        <v>22011</v>
      </c>
      <c r="C12655" s="73" t="s">
        <v>22012</v>
      </c>
      <c r="D12655" s="71" t="s">
        <v>184</v>
      </c>
      <c r="E12655" s="173" t="s">
        <v>30555</v>
      </c>
      <c r="F12655" s="72" t="s">
        <v>6</v>
      </c>
      <c r="G12655" s="68" t="s">
        <v>31382</v>
      </c>
      <c r="H12655" s="73"/>
    </row>
    <row r="12656" spans="1:8" hidden="1">
      <c r="A12656" s="67">
        <v>12655</v>
      </c>
      <c r="B12656" s="72" t="s">
        <v>22013</v>
      </c>
      <c r="C12656" s="73" t="s">
        <v>22014</v>
      </c>
      <c r="D12656" s="71" t="s">
        <v>184</v>
      </c>
      <c r="E12656" s="173" t="s">
        <v>30555</v>
      </c>
      <c r="F12656" s="72" t="s">
        <v>6</v>
      </c>
      <c r="G12656" s="68" t="s">
        <v>31382</v>
      </c>
      <c r="H12656" s="73"/>
    </row>
    <row r="12657" spans="1:8" hidden="1">
      <c r="A12657" s="67">
        <v>12656</v>
      </c>
      <c r="B12657" s="72" t="s">
        <v>22015</v>
      </c>
      <c r="C12657" s="73" t="s">
        <v>22016</v>
      </c>
      <c r="D12657" s="71" t="s">
        <v>184</v>
      </c>
      <c r="E12657" s="173" t="s">
        <v>30555</v>
      </c>
      <c r="F12657" s="72" t="s">
        <v>6</v>
      </c>
      <c r="G12657" s="68" t="s">
        <v>31382</v>
      </c>
      <c r="H12657" s="73"/>
    </row>
    <row r="12658" spans="1:8" hidden="1">
      <c r="A12658" s="67">
        <v>12657</v>
      </c>
      <c r="B12658" s="72" t="s">
        <v>22017</v>
      </c>
      <c r="C12658" s="73" t="s">
        <v>22018</v>
      </c>
      <c r="D12658" s="71" t="s">
        <v>184</v>
      </c>
      <c r="E12658" s="173" t="s">
        <v>30555</v>
      </c>
      <c r="F12658" s="72" t="s">
        <v>6</v>
      </c>
      <c r="G12658" s="68" t="s">
        <v>31382</v>
      </c>
      <c r="H12658" s="73"/>
    </row>
    <row r="12659" spans="1:8" hidden="1">
      <c r="A12659" s="67">
        <v>12658</v>
      </c>
      <c r="B12659" s="72" t="s">
        <v>22019</v>
      </c>
      <c r="C12659" s="73" t="s">
        <v>22020</v>
      </c>
      <c r="D12659" s="71" t="s">
        <v>184</v>
      </c>
      <c r="E12659" s="173" t="s">
        <v>30555</v>
      </c>
      <c r="F12659" s="72" t="s">
        <v>6</v>
      </c>
      <c r="G12659" s="68" t="s">
        <v>31382</v>
      </c>
      <c r="H12659" s="73"/>
    </row>
    <row r="12660" spans="1:8" hidden="1">
      <c r="A12660" s="67">
        <v>12659</v>
      </c>
      <c r="B12660" s="72" t="s">
        <v>22021</v>
      </c>
      <c r="C12660" s="73" t="s">
        <v>22022</v>
      </c>
      <c r="D12660" s="71" t="s">
        <v>184</v>
      </c>
      <c r="E12660" s="173" t="s">
        <v>30555</v>
      </c>
      <c r="F12660" s="72" t="s">
        <v>6</v>
      </c>
      <c r="G12660" s="68" t="s">
        <v>31382</v>
      </c>
      <c r="H12660" s="73"/>
    </row>
    <row r="12661" spans="1:8" hidden="1">
      <c r="A12661" s="67">
        <v>12660</v>
      </c>
      <c r="B12661" s="72" t="s">
        <v>22023</v>
      </c>
      <c r="C12661" s="73" t="s">
        <v>22024</v>
      </c>
      <c r="D12661" s="71" t="s">
        <v>184</v>
      </c>
      <c r="E12661" s="173" t="s">
        <v>30555</v>
      </c>
      <c r="F12661" s="72" t="s">
        <v>6</v>
      </c>
      <c r="G12661" s="68" t="s">
        <v>31382</v>
      </c>
      <c r="H12661" s="73"/>
    </row>
    <row r="12662" spans="1:8" hidden="1">
      <c r="A12662" s="67">
        <v>12661</v>
      </c>
      <c r="B12662" s="72" t="s">
        <v>22025</v>
      </c>
      <c r="C12662" s="73" t="s">
        <v>22026</v>
      </c>
      <c r="D12662" s="71" t="s">
        <v>184</v>
      </c>
      <c r="E12662" s="173" t="s">
        <v>30555</v>
      </c>
      <c r="F12662" s="72" t="s">
        <v>6</v>
      </c>
      <c r="G12662" s="68" t="s">
        <v>31382</v>
      </c>
      <c r="H12662" s="73"/>
    </row>
    <row r="12663" spans="1:8" hidden="1">
      <c r="A12663" s="67">
        <v>12662</v>
      </c>
      <c r="B12663" s="72" t="s">
        <v>22027</v>
      </c>
      <c r="C12663" s="73" t="s">
        <v>22028</v>
      </c>
      <c r="D12663" s="71" t="s">
        <v>184</v>
      </c>
      <c r="E12663" s="173" t="s">
        <v>30555</v>
      </c>
      <c r="F12663" s="72" t="s">
        <v>6</v>
      </c>
      <c r="G12663" s="68" t="s">
        <v>31382</v>
      </c>
      <c r="H12663" s="73"/>
    </row>
    <row r="12664" spans="1:8" hidden="1">
      <c r="A12664" s="67">
        <v>12663</v>
      </c>
      <c r="B12664" s="72" t="s">
        <v>22029</v>
      </c>
      <c r="C12664" s="73" t="s">
        <v>22030</v>
      </c>
      <c r="D12664" s="71" t="s">
        <v>184</v>
      </c>
      <c r="E12664" s="173" t="s">
        <v>30555</v>
      </c>
      <c r="F12664" s="72" t="s">
        <v>6</v>
      </c>
      <c r="G12664" s="68" t="s">
        <v>31382</v>
      </c>
      <c r="H12664" s="73"/>
    </row>
    <row r="12665" spans="1:8" hidden="1">
      <c r="A12665" s="67">
        <v>12664</v>
      </c>
      <c r="B12665" s="72" t="s">
        <v>22031</v>
      </c>
      <c r="C12665" s="73" t="s">
        <v>22032</v>
      </c>
      <c r="D12665" s="71" t="s">
        <v>184</v>
      </c>
      <c r="E12665" s="173" t="s">
        <v>30555</v>
      </c>
      <c r="F12665" s="72" t="s">
        <v>6</v>
      </c>
      <c r="G12665" s="68" t="s">
        <v>31382</v>
      </c>
      <c r="H12665" s="73"/>
    </row>
    <row r="12666" spans="1:8" hidden="1">
      <c r="A12666" s="67">
        <v>12665</v>
      </c>
      <c r="B12666" s="72" t="s">
        <v>22033</v>
      </c>
      <c r="C12666" s="73" t="s">
        <v>22034</v>
      </c>
      <c r="D12666" s="71" t="s">
        <v>184</v>
      </c>
      <c r="E12666" s="173" t="s">
        <v>30555</v>
      </c>
      <c r="F12666" s="72" t="s">
        <v>6</v>
      </c>
      <c r="G12666" s="68" t="s">
        <v>31382</v>
      </c>
      <c r="H12666" s="73"/>
    </row>
    <row r="12667" spans="1:8" hidden="1">
      <c r="A12667" s="67">
        <v>12666</v>
      </c>
      <c r="B12667" s="72" t="s">
        <v>22035</v>
      </c>
      <c r="C12667" s="73" t="s">
        <v>22036</v>
      </c>
      <c r="D12667" s="71" t="s">
        <v>184</v>
      </c>
      <c r="E12667" s="173" t="s">
        <v>30555</v>
      </c>
      <c r="F12667" s="72" t="s">
        <v>6</v>
      </c>
      <c r="G12667" s="68" t="s">
        <v>31382</v>
      </c>
      <c r="H12667" s="73"/>
    </row>
    <row r="12668" spans="1:8" hidden="1">
      <c r="A12668" s="67">
        <v>12667</v>
      </c>
      <c r="B12668" s="72" t="s">
        <v>22037</v>
      </c>
      <c r="C12668" s="73" t="s">
        <v>22038</v>
      </c>
      <c r="D12668" s="71" t="s">
        <v>184</v>
      </c>
      <c r="E12668" s="173" t="s">
        <v>30555</v>
      </c>
      <c r="F12668" s="72" t="s">
        <v>6</v>
      </c>
      <c r="G12668" s="68" t="s">
        <v>31382</v>
      </c>
      <c r="H12668" s="73"/>
    </row>
    <row r="12669" spans="1:8" hidden="1">
      <c r="A12669" s="67">
        <v>12668</v>
      </c>
      <c r="B12669" s="72" t="s">
        <v>22039</v>
      </c>
      <c r="C12669" s="73" t="s">
        <v>22040</v>
      </c>
      <c r="D12669" s="71" t="s">
        <v>184</v>
      </c>
      <c r="E12669" s="173" t="s">
        <v>30555</v>
      </c>
      <c r="F12669" s="72" t="s">
        <v>6</v>
      </c>
      <c r="G12669" s="68" t="s">
        <v>31382</v>
      </c>
      <c r="H12669" s="73"/>
    </row>
    <row r="12670" spans="1:8" hidden="1">
      <c r="A12670" s="67">
        <v>12669</v>
      </c>
      <c r="B12670" s="72" t="s">
        <v>22041</v>
      </c>
      <c r="C12670" s="73" t="s">
        <v>22042</v>
      </c>
      <c r="D12670" s="71" t="s">
        <v>184</v>
      </c>
      <c r="E12670" s="173" t="s">
        <v>30555</v>
      </c>
      <c r="F12670" s="72" t="s">
        <v>6</v>
      </c>
      <c r="G12670" s="68" t="s">
        <v>31382</v>
      </c>
      <c r="H12670" s="73"/>
    </row>
    <row r="12671" spans="1:8" hidden="1">
      <c r="A12671" s="67">
        <v>12670</v>
      </c>
      <c r="B12671" s="72" t="s">
        <v>22043</v>
      </c>
      <c r="C12671" s="73" t="s">
        <v>22044</v>
      </c>
      <c r="D12671" s="71" t="s">
        <v>184</v>
      </c>
      <c r="E12671" s="173" t="s">
        <v>30555</v>
      </c>
      <c r="F12671" s="72" t="s">
        <v>6</v>
      </c>
      <c r="G12671" s="68" t="s">
        <v>31382</v>
      </c>
      <c r="H12671" s="73"/>
    </row>
    <row r="12672" spans="1:8" hidden="1">
      <c r="A12672" s="67">
        <v>12671</v>
      </c>
      <c r="B12672" s="72" t="s">
        <v>22045</v>
      </c>
      <c r="C12672" s="73" t="s">
        <v>22046</v>
      </c>
      <c r="D12672" s="71" t="s">
        <v>184</v>
      </c>
      <c r="E12672" s="173" t="s">
        <v>30555</v>
      </c>
      <c r="F12672" s="72" t="s">
        <v>6</v>
      </c>
      <c r="G12672" s="68" t="s">
        <v>31382</v>
      </c>
      <c r="H12672" s="73"/>
    </row>
    <row r="12673" spans="1:8" hidden="1">
      <c r="A12673" s="67">
        <v>12672</v>
      </c>
      <c r="B12673" s="72" t="s">
        <v>22047</v>
      </c>
      <c r="C12673" s="73" t="s">
        <v>22048</v>
      </c>
      <c r="D12673" s="71" t="s">
        <v>184</v>
      </c>
      <c r="E12673" s="173" t="s">
        <v>30555</v>
      </c>
      <c r="F12673" s="72" t="s">
        <v>6</v>
      </c>
      <c r="G12673" s="68" t="s">
        <v>31382</v>
      </c>
      <c r="H12673" s="73"/>
    </row>
    <row r="12674" spans="1:8" hidden="1">
      <c r="A12674" s="67">
        <v>12673</v>
      </c>
      <c r="B12674" s="72" t="s">
        <v>22049</v>
      </c>
      <c r="C12674" s="73" t="s">
        <v>22050</v>
      </c>
      <c r="D12674" s="71" t="s">
        <v>184</v>
      </c>
      <c r="E12674" s="173" t="s">
        <v>30555</v>
      </c>
      <c r="F12674" s="72" t="s">
        <v>6</v>
      </c>
      <c r="G12674" s="68" t="s">
        <v>31382</v>
      </c>
      <c r="H12674" s="73"/>
    </row>
    <row r="12675" spans="1:8" hidden="1">
      <c r="A12675" s="67">
        <v>12674</v>
      </c>
      <c r="B12675" s="72" t="s">
        <v>22051</v>
      </c>
      <c r="C12675" s="73" t="s">
        <v>22052</v>
      </c>
      <c r="D12675" s="71" t="s">
        <v>184</v>
      </c>
      <c r="E12675" s="173" t="s">
        <v>30555</v>
      </c>
      <c r="F12675" s="72" t="s">
        <v>6</v>
      </c>
      <c r="G12675" s="68" t="s">
        <v>31382</v>
      </c>
      <c r="H12675" s="73"/>
    </row>
    <row r="12676" spans="1:8" hidden="1">
      <c r="A12676" s="67">
        <v>12675</v>
      </c>
      <c r="B12676" s="72" t="s">
        <v>22053</v>
      </c>
      <c r="C12676" s="73" t="s">
        <v>22054</v>
      </c>
      <c r="D12676" s="71" t="s">
        <v>184</v>
      </c>
      <c r="E12676" s="173" t="s">
        <v>30555</v>
      </c>
      <c r="F12676" s="72" t="s">
        <v>6</v>
      </c>
      <c r="G12676" s="68" t="s">
        <v>31382</v>
      </c>
      <c r="H12676" s="73"/>
    </row>
    <row r="12677" spans="1:8" hidden="1">
      <c r="A12677" s="67">
        <v>12676</v>
      </c>
      <c r="B12677" s="72" t="s">
        <v>22055</v>
      </c>
      <c r="C12677" s="73" t="s">
        <v>22056</v>
      </c>
      <c r="D12677" s="71" t="s">
        <v>184</v>
      </c>
      <c r="E12677" s="173" t="s">
        <v>30555</v>
      </c>
      <c r="F12677" s="72" t="s">
        <v>6</v>
      </c>
      <c r="G12677" s="68" t="s">
        <v>31382</v>
      </c>
      <c r="H12677" s="73"/>
    </row>
    <row r="12678" spans="1:8" hidden="1">
      <c r="A12678" s="67">
        <v>12677</v>
      </c>
      <c r="B12678" s="72" t="s">
        <v>22057</v>
      </c>
      <c r="C12678" s="73" t="s">
        <v>22058</v>
      </c>
      <c r="D12678" s="71" t="s">
        <v>184</v>
      </c>
      <c r="E12678" s="173" t="s">
        <v>30555</v>
      </c>
      <c r="F12678" s="72" t="s">
        <v>6</v>
      </c>
      <c r="G12678" s="68" t="s">
        <v>31382</v>
      </c>
      <c r="H12678" s="73"/>
    </row>
    <row r="12679" spans="1:8" hidden="1">
      <c r="A12679" s="67">
        <v>12678</v>
      </c>
      <c r="B12679" s="72" t="s">
        <v>22059</v>
      </c>
      <c r="C12679" s="73" t="s">
        <v>22060</v>
      </c>
      <c r="D12679" s="71" t="s">
        <v>184</v>
      </c>
      <c r="E12679" s="173" t="s">
        <v>30555</v>
      </c>
      <c r="F12679" s="72" t="s">
        <v>6</v>
      </c>
      <c r="G12679" s="68" t="s">
        <v>31382</v>
      </c>
      <c r="H12679" s="73"/>
    </row>
    <row r="12680" spans="1:8" hidden="1">
      <c r="A12680" s="67">
        <v>12679</v>
      </c>
      <c r="B12680" s="72" t="s">
        <v>22061</v>
      </c>
      <c r="C12680" s="73" t="s">
        <v>22062</v>
      </c>
      <c r="D12680" s="71" t="s">
        <v>184</v>
      </c>
      <c r="E12680" s="173" t="s">
        <v>30555</v>
      </c>
      <c r="F12680" s="72" t="s">
        <v>6</v>
      </c>
      <c r="G12680" s="68" t="s">
        <v>31382</v>
      </c>
      <c r="H12680" s="73"/>
    </row>
    <row r="12681" spans="1:8" hidden="1">
      <c r="A12681" s="67">
        <v>12680</v>
      </c>
      <c r="B12681" s="72" t="s">
        <v>22063</v>
      </c>
      <c r="C12681" s="73" t="s">
        <v>22064</v>
      </c>
      <c r="D12681" s="71" t="s">
        <v>184</v>
      </c>
      <c r="E12681" s="173" t="s">
        <v>30555</v>
      </c>
      <c r="F12681" s="72" t="s">
        <v>6</v>
      </c>
      <c r="G12681" s="68" t="s">
        <v>31382</v>
      </c>
      <c r="H12681" s="73"/>
    </row>
    <row r="12682" spans="1:8" hidden="1">
      <c r="A12682" s="67">
        <v>12681</v>
      </c>
      <c r="B12682" s="72" t="s">
        <v>22065</v>
      </c>
      <c r="C12682" s="73" t="s">
        <v>22066</v>
      </c>
      <c r="D12682" s="71" t="s">
        <v>184</v>
      </c>
      <c r="E12682" s="173" t="s">
        <v>30555</v>
      </c>
      <c r="F12682" s="72" t="s">
        <v>6</v>
      </c>
      <c r="G12682" s="68" t="s">
        <v>31382</v>
      </c>
      <c r="H12682" s="73"/>
    </row>
    <row r="12683" spans="1:8" hidden="1">
      <c r="A12683" s="67">
        <v>12682</v>
      </c>
      <c r="B12683" s="72" t="s">
        <v>22067</v>
      </c>
      <c r="C12683" s="73" t="s">
        <v>22068</v>
      </c>
      <c r="D12683" s="71" t="s">
        <v>184</v>
      </c>
      <c r="E12683" s="173" t="s">
        <v>30555</v>
      </c>
      <c r="F12683" s="72" t="s">
        <v>6</v>
      </c>
      <c r="G12683" s="68" t="s">
        <v>31382</v>
      </c>
      <c r="H12683" s="73"/>
    </row>
    <row r="12684" spans="1:8" hidden="1">
      <c r="A12684" s="67">
        <v>12683</v>
      </c>
      <c r="B12684" s="72" t="s">
        <v>22069</v>
      </c>
      <c r="C12684" s="73" t="s">
        <v>22070</v>
      </c>
      <c r="D12684" s="71" t="s">
        <v>184</v>
      </c>
      <c r="E12684" s="173" t="s">
        <v>30555</v>
      </c>
      <c r="F12684" s="72" t="s">
        <v>6</v>
      </c>
      <c r="G12684" s="68" t="s">
        <v>31382</v>
      </c>
      <c r="H12684" s="73"/>
    </row>
    <row r="12685" spans="1:8" hidden="1">
      <c r="A12685" s="67">
        <v>12684</v>
      </c>
      <c r="B12685" s="72" t="s">
        <v>22071</v>
      </c>
      <c r="C12685" s="73" t="s">
        <v>22072</v>
      </c>
      <c r="D12685" s="71" t="s">
        <v>184</v>
      </c>
      <c r="E12685" s="173" t="s">
        <v>30555</v>
      </c>
      <c r="F12685" s="72" t="s">
        <v>6</v>
      </c>
      <c r="G12685" s="68" t="s">
        <v>31382</v>
      </c>
      <c r="H12685" s="73"/>
    </row>
    <row r="12686" spans="1:8" hidden="1">
      <c r="A12686" s="67">
        <v>12685</v>
      </c>
      <c r="B12686" s="72" t="s">
        <v>22073</v>
      </c>
      <c r="C12686" s="73" t="s">
        <v>22074</v>
      </c>
      <c r="D12686" s="71" t="s">
        <v>184</v>
      </c>
      <c r="E12686" s="173" t="s">
        <v>30555</v>
      </c>
      <c r="F12686" s="72" t="s">
        <v>6</v>
      </c>
      <c r="G12686" s="68" t="s">
        <v>31382</v>
      </c>
      <c r="H12686" s="73"/>
    </row>
    <row r="12687" spans="1:8" hidden="1">
      <c r="A12687" s="67">
        <v>12686</v>
      </c>
      <c r="B12687" s="72" t="s">
        <v>22075</v>
      </c>
      <c r="C12687" s="73" t="s">
        <v>22076</v>
      </c>
      <c r="D12687" s="71" t="s">
        <v>184</v>
      </c>
      <c r="E12687" s="173" t="s">
        <v>30555</v>
      </c>
      <c r="F12687" s="72" t="s">
        <v>6</v>
      </c>
      <c r="G12687" s="68" t="s">
        <v>31382</v>
      </c>
      <c r="H12687" s="73"/>
    </row>
    <row r="12688" spans="1:8" hidden="1">
      <c r="A12688" s="67">
        <v>12687</v>
      </c>
      <c r="B12688" s="72" t="s">
        <v>22077</v>
      </c>
      <c r="C12688" s="73" t="s">
        <v>22078</v>
      </c>
      <c r="D12688" s="71" t="s">
        <v>184</v>
      </c>
      <c r="E12688" s="173" t="s">
        <v>30555</v>
      </c>
      <c r="F12688" s="72" t="s">
        <v>6</v>
      </c>
      <c r="G12688" s="68" t="s">
        <v>31382</v>
      </c>
      <c r="H12688" s="73"/>
    </row>
    <row r="12689" spans="1:8" hidden="1">
      <c r="A12689" s="67">
        <v>12688</v>
      </c>
      <c r="B12689" s="72" t="s">
        <v>22079</v>
      </c>
      <c r="C12689" s="73" t="s">
        <v>22080</v>
      </c>
      <c r="D12689" s="71" t="s">
        <v>184</v>
      </c>
      <c r="E12689" s="173" t="s">
        <v>30555</v>
      </c>
      <c r="F12689" s="72" t="s">
        <v>6</v>
      </c>
      <c r="G12689" s="68" t="s">
        <v>31382</v>
      </c>
      <c r="H12689" s="73"/>
    </row>
    <row r="12690" spans="1:8" hidden="1">
      <c r="A12690" s="67">
        <v>12689</v>
      </c>
      <c r="B12690" s="72" t="s">
        <v>22081</v>
      </c>
      <c r="C12690" s="73" t="s">
        <v>22082</v>
      </c>
      <c r="D12690" s="71" t="s">
        <v>184</v>
      </c>
      <c r="E12690" s="173" t="s">
        <v>30555</v>
      </c>
      <c r="F12690" s="72" t="s">
        <v>6</v>
      </c>
      <c r="G12690" s="68" t="s">
        <v>31382</v>
      </c>
      <c r="H12690" s="73"/>
    </row>
    <row r="12691" spans="1:8" hidden="1">
      <c r="A12691" s="67">
        <v>12690</v>
      </c>
      <c r="B12691" s="72" t="s">
        <v>22083</v>
      </c>
      <c r="C12691" s="73" t="s">
        <v>22084</v>
      </c>
      <c r="D12691" s="71" t="s">
        <v>184</v>
      </c>
      <c r="E12691" s="173" t="s">
        <v>30555</v>
      </c>
      <c r="F12691" s="72" t="s">
        <v>6</v>
      </c>
      <c r="G12691" s="68" t="s">
        <v>31382</v>
      </c>
      <c r="H12691" s="73"/>
    </row>
    <row r="12692" spans="1:8" hidden="1">
      <c r="A12692" s="67">
        <v>12691</v>
      </c>
      <c r="B12692" s="72" t="s">
        <v>22085</v>
      </c>
      <c r="C12692" s="73" t="s">
        <v>22086</v>
      </c>
      <c r="D12692" s="71" t="s">
        <v>184</v>
      </c>
      <c r="E12692" s="173" t="s">
        <v>30555</v>
      </c>
      <c r="F12692" s="72" t="s">
        <v>6</v>
      </c>
      <c r="G12692" s="68" t="s">
        <v>31382</v>
      </c>
      <c r="H12692" s="73"/>
    </row>
    <row r="12693" spans="1:8" hidden="1">
      <c r="A12693" s="67">
        <v>12692</v>
      </c>
      <c r="B12693" s="72" t="s">
        <v>22087</v>
      </c>
      <c r="C12693" s="73" t="s">
        <v>22088</v>
      </c>
      <c r="D12693" s="71" t="s">
        <v>184</v>
      </c>
      <c r="E12693" s="173" t="s">
        <v>30555</v>
      </c>
      <c r="F12693" s="72" t="s">
        <v>6</v>
      </c>
      <c r="G12693" s="68" t="s">
        <v>31382</v>
      </c>
      <c r="H12693" s="73"/>
    </row>
    <row r="12694" spans="1:8" hidden="1">
      <c r="A12694" s="67">
        <v>12693</v>
      </c>
      <c r="B12694" s="72" t="s">
        <v>22089</v>
      </c>
      <c r="C12694" s="73" t="s">
        <v>22090</v>
      </c>
      <c r="D12694" s="71" t="s">
        <v>184</v>
      </c>
      <c r="E12694" s="173" t="s">
        <v>30555</v>
      </c>
      <c r="F12694" s="72" t="s">
        <v>6</v>
      </c>
      <c r="G12694" s="68" t="s">
        <v>31382</v>
      </c>
      <c r="H12694" s="73"/>
    </row>
    <row r="12695" spans="1:8" hidden="1">
      <c r="A12695" s="67">
        <v>12694</v>
      </c>
      <c r="B12695" s="72" t="s">
        <v>22091</v>
      </c>
      <c r="C12695" s="73" t="s">
        <v>22092</v>
      </c>
      <c r="D12695" s="71" t="s">
        <v>184</v>
      </c>
      <c r="E12695" s="173" t="s">
        <v>30555</v>
      </c>
      <c r="F12695" s="72" t="s">
        <v>6</v>
      </c>
      <c r="G12695" s="68" t="s">
        <v>31382</v>
      </c>
      <c r="H12695" s="73"/>
    </row>
    <row r="12696" spans="1:8" hidden="1">
      <c r="A12696" s="67">
        <v>12695</v>
      </c>
      <c r="B12696" s="72" t="s">
        <v>22093</v>
      </c>
      <c r="C12696" s="73" t="s">
        <v>22094</v>
      </c>
      <c r="D12696" s="71" t="s">
        <v>184</v>
      </c>
      <c r="E12696" s="173" t="s">
        <v>30555</v>
      </c>
      <c r="F12696" s="72" t="s">
        <v>6</v>
      </c>
      <c r="G12696" s="68" t="s">
        <v>31382</v>
      </c>
      <c r="H12696" s="73"/>
    </row>
    <row r="12697" spans="1:8" hidden="1">
      <c r="A12697" s="67">
        <v>12696</v>
      </c>
      <c r="B12697" s="72" t="s">
        <v>22095</v>
      </c>
      <c r="C12697" s="73" t="s">
        <v>22096</v>
      </c>
      <c r="D12697" s="71" t="s">
        <v>184</v>
      </c>
      <c r="E12697" s="173" t="s">
        <v>30555</v>
      </c>
      <c r="F12697" s="72" t="s">
        <v>6</v>
      </c>
      <c r="G12697" s="68" t="s">
        <v>31382</v>
      </c>
      <c r="H12697" s="73"/>
    </row>
    <row r="12698" spans="1:8" hidden="1">
      <c r="A12698" s="67">
        <v>12697</v>
      </c>
      <c r="B12698" s="72" t="s">
        <v>22097</v>
      </c>
      <c r="C12698" s="73" t="s">
        <v>22098</v>
      </c>
      <c r="D12698" s="71" t="s">
        <v>184</v>
      </c>
      <c r="E12698" s="173" t="s">
        <v>30555</v>
      </c>
      <c r="F12698" s="72" t="s">
        <v>6</v>
      </c>
      <c r="G12698" s="68" t="s">
        <v>31382</v>
      </c>
      <c r="H12698" s="73"/>
    </row>
    <row r="12699" spans="1:8" hidden="1">
      <c r="A12699" s="67">
        <v>12698</v>
      </c>
      <c r="B12699" s="72" t="s">
        <v>22099</v>
      </c>
      <c r="C12699" s="73" t="s">
        <v>22100</v>
      </c>
      <c r="D12699" s="71" t="s">
        <v>184</v>
      </c>
      <c r="E12699" s="173" t="s">
        <v>30555</v>
      </c>
      <c r="F12699" s="72" t="s">
        <v>6</v>
      </c>
      <c r="G12699" s="68" t="s">
        <v>31382</v>
      </c>
      <c r="H12699" s="73"/>
    </row>
    <row r="12700" spans="1:8" hidden="1">
      <c r="A12700" s="67">
        <v>12699</v>
      </c>
      <c r="B12700" s="72" t="s">
        <v>22101</v>
      </c>
      <c r="C12700" s="73" t="s">
        <v>22102</v>
      </c>
      <c r="D12700" s="71" t="s">
        <v>184</v>
      </c>
      <c r="E12700" s="173" t="s">
        <v>30555</v>
      </c>
      <c r="F12700" s="72" t="s">
        <v>6</v>
      </c>
      <c r="G12700" s="68" t="s">
        <v>31382</v>
      </c>
      <c r="H12700" s="73"/>
    </row>
    <row r="12701" spans="1:8" hidden="1">
      <c r="A12701" s="67">
        <v>12700</v>
      </c>
      <c r="B12701" s="72" t="s">
        <v>22103</v>
      </c>
      <c r="C12701" s="73" t="s">
        <v>22104</v>
      </c>
      <c r="D12701" s="71" t="s">
        <v>184</v>
      </c>
      <c r="E12701" s="173" t="s">
        <v>30555</v>
      </c>
      <c r="F12701" s="72" t="s">
        <v>6</v>
      </c>
      <c r="G12701" s="68" t="s">
        <v>31382</v>
      </c>
      <c r="H12701" s="73"/>
    </row>
    <row r="12702" spans="1:8" hidden="1">
      <c r="A12702" s="67">
        <v>12701</v>
      </c>
      <c r="B12702" s="72" t="s">
        <v>22105</v>
      </c>
      <c r="C12702" s="73" t="s">
        <v>22106</v>
      </c>
      <c r="D12702" s="71" t="s">
        <v>184</v>
      </c>
      <c r="E12702" s="173" t="s">
        <v>30555</v>
      </c>
      <c r="F12702" s="72" t="s">
        <v>6</v>
      </c>
      <c r="G12702" s="68" t="s">
        <v>31382</v>
      </c>
      <c r="H12702" s="73"/>
    </row>
    <row r="12703" spans="1:8" hidden="1">
      <c r="A12703" s="67">
        <v>12702</v>
      </c>
      <c r="B12703" s="72" t="s">
        <v>22107</v>
      </c>
      <c r="C12703" s="73" t="s">
        <v>22108</v>
      </c>
      <c r="D12703" s="71" t="s">
        <v>184</v>
      </c>
      <c r="E12703" s="173" t="s">
        <v>30555</v>
      </c>
      <c r="F12703" s="72" t="s">
        <v>6</v>
      </c>
      <c r="G12703" s="68" t="s">
        <v>31382</v>
      </c>
      <c r="H12703" s="73"/>
    </row>
    <row r="12704" spans="1:8" hidden="1">
      <c r="A12704" s="67">
        <v>12703</v>
      </c>
      <c r="B12704" s="72" t="s">
        <v>22109</v>
      </c>
      <c r="C12704" s="73" t="s">
        <v>22110</v>
      </c>
      <c r="D12704" s="71" t="s">
        <v>184</v>
      </c>
      <c r="E12704" s="173" t="s">
        <v>30555</v>
      </c>
      <c r="F12704" s="72" t="s">
        <v>6</v>
      </c>
      <c r="G12704" s="68" t="s">
        <v>31382</v>
      </c>
      <c r="H12704" s="73"/>
    </row>
    <row r="12705" spans="1:8" hidden="1">
      <c r="A12705" s="67">
        <v>12704</v>
      </c>
      <c r="B12705" s="72" t="s">
        <v>22111</v>
      </c>
      <c r="C12705" s="73" t="s">
        <v>22112</v>
      </c>
      <c r="D12705" s="71" t="s">
        <v>184</v>
      </c>
      <c r="E12705" s="173" t="s">
        <v>30555</v>
      </c>
      <c r="F12705" s="72" t="s">
        <v>6</v>
      </c>
      <c r="G12705" s="68" t="s">
        <v>31382</v>
      </c>
      <c r="H12705" s="73"/>
    </row>
    <row r="12706" spans="1:8" hidden="1">
      <c r="A12706" s="67">
        <v>12705</v>
      </c>
      <c r="B12706" s="72" t="s">
        <v>22113</v>
      </c>
      <c r="C12706" s="73" t="s">
        <v>22114</v>
      </c>
      <c r="D12706" s="71" t="s">
        <v>184</v>
      </c>
      <c r="E12706" s="173" t="s">
        <v>30555</v>
      </c>
      <c r="F12706" s="72" t="s">
        <v>6</v>
      </c>
      <c r="G12706" s="68" t="s">
        <v>31382</v>
      </c>
      <c r="H12706" s="73"/>
    </row>
    <row r="12707" spans="1:8" hidden="1">
      <c r="A12707" s="67">
        <v>12706</v>
      </c>
      <c r="B12707" s="72" t="s">
        <v>22115</v>
      </c>
      <c r="C12707" s="73" t="s">
        <v>22116</v>
      </c>
      <c r="D12707" s="71" t="s">
        <v>184</v>
      </c>
      <c r="E12707" s="173" t="s">
        <v>30555</v>
      </c>
      <c r="F12707" s="72" t="s">
        <v>6</v>
      </c>
      <c r="G12707" s="68" t="s">
        <v>31382</v>
      </c>
      <c r="H12707" s="73"/>
    </row>
    <row r="12708" spans="1:8" hidden="1">
      <c r="A12708" s="67">
        <v>12707</v>
      </c>
      <c r="B12708" s="72" t="s">
        <v>22117</v>
      </c>
      <c r="C12708" s="73" t="s">
        <v>22118</v>
      </c>
      <c r="D12708" s="71" t="s">
        <v>184</v>
      </c>
      <c r="E12708" s="173" t="s">
        <v>30555</v>
      </c>
      <c r="F12708" s="72" t="s">
        <v>6</v>
      </c>
      <c r="G12708" s="68" t="s">
        <v>31382</v>
      </c>
      <c r="H12708" s="73"/>
    </row>
    <row r="12709" spans="1:8" hidden="1">
      <c r="A12709" s="67">
        <v>12708</v>
      </c>
      <c r="B12709" s="72" t="s">
        <v>22119</v>
      </c>
      <c r="C12709" s="73" t="s">
        <v>22120</v>
      </c>
      <c r="D12709" s="71" t="s">
        <v>184</v>
      </c>
      <c r="E12709" s="173" t="s">
        <v>30555</v>
      </c>
      <c r="F12709" s="72" t="s">
        <v>6</v>
      </c>
      <c r="G12709" s="68" t="s">
        <v>31382</v>
      </c>
      <c r="H12709" s="73"/>
    </row>
    <row r="12710" spans="1:8" hidden="1">
      <c r="A12710" s="67">
        <v>12709</v>
      </c>
      <c r="B12710" s="72" t="s">
        <v>22121</v>
      </c>
      <c r="C12710" s="73" t="s">
        <v>22122</v>
      </c>
      <c r="D12710" s="71" t="s">
        <v>184</v>
      </c>
      <c r="E12710" s="173" t="s">
        <v>30555</v>
      </c>
      <c r="F12710" s="72" t="s">
        <v>6</v>
      </c>
      <c r="G12710" s="68" t="s">
        <v>31382</v>
      </c>
      <c r="H12710" s="73"/>
    </row>
    <row r="12711" spans="1:8" hidden="1">
      <c r="A12711" s="67">
        <v>12710</v>
      </c>
      <c r="B12711" s="72" t="s">
        <v>22123</v>
      </c>
      <c r="C12711" s="73" t="s">
        <v>22124</v>
      </c>
      <c r="D12711" s="71" t="s">
        <v>184</v>
      </c>
      <c r="E12711" s="173" t="s">
        <v>30555</v>
      </c>
      <c r="F12711" s="72" t="s">
        <v>6</v>
      </c>
      <c r="G12711" s="68" t="s">
        <v>31382</v>
      </c>
      <c r="H12711" s="73"/>
    </row>
    <row r="12712" spans="1:8" hidden="1">
      <c r="A12712" s="67">
        <v>12711</v>
      </c>
      <c r="B12712" s="72" t="s">
        <v>22125</v>
      </c>
      <c r="C12712" s="73" t="s">
        <v>22126</v>
      </c>
      <c r="D12712" s="71" t="s">
        <v>184</v>
      </c>
      <c r="E12712" s="173" t="s">
        <v>30555</v>
      </c>
      <c r="F12712" s="72" t="s">
        <v>6</v>
      </c>
      <c r="G12712" s="68" t="s">
        <v>31382</v>
      </c>
      <c r="H12712" s="73"/>
    </row>
    <row r="12713" spans="1:8" hidden="1">
      <c r="A12713" s="67">
        <v>12712</v>
      </c>
      <c r="B12713" s="72" t="s">
        <v>22127</v>
      </c>
      <c r="C12713" s="73" t="s">
        <v>22128</v>
      </c>
      <c r="D12713" s="71" t="s">
        <v>184</v>
      </c>
      <c r="E12713" s="173" t="s">
        <v>30555</v>
      </c>
      <c r="F12713" s="72" t="s">
        <v>6</v>
      </c>
      <c r="G12713" s="68" t="s">
        <v>31382</v>
      </c>
      <c r="H12713" s="73"/>
    </row>
    <row r="12714" spans="1:8" hidden="1">
      <c r="A12714" s="67">
        <v>12713</v>
      </c>
      <c r="B12714" s="72" t="s">
        <v>22129</v>
      </c>
      <c r="C12714" s="73" t="s">
        <v>22130</v>
      </c>
      <c r="D12714" s="71" t="s">
        <v>184</v>
      </c>
      <c r="E12714" s="173" t="s">
        <v>30555</v>
      </c>
      <c r="F12714" s="72" t="s">
        <v>6</v>
      </c>
      <c r="G12714" s="68" t="s">
        <v>31382</v>
      </c>
      <c r="H12714" s="73"/>
    </row>
    <row r="12715" spans="1:8" hidden="1">
      <c r="A12715" s="67">
        <v>12714</v>
      </c>
      <c r="B12715" s="72" t="s">
        <v>22131</v>
      </c>
      <c r="C12715" s="73" t="s">
        <v>22132</v>
      </c>
      <c r="D12715" s="71" t="s">
        <v>184</v>
      </c>
      <c r="E12715" s="173" t="s">
        <v>30555</v>
      </c>
      <c r="F12715" s="72" t="s">
        <v>6</v>
      </c>
      <c r="G12715" s="68" t="s">
        <v>31382</v>
      </c>
      <c r="H12715" s="73"/>
    </row>
    <row r="12716" spans="1:8" hidden="1">
      <c r="A12716" s="67">
        <v>12715</v>
      </c>
      <c r="B12716" s="72" t="s">
        <v>22133</v>
      </c>
      <c r="C12716" s="73" t="s">
        <v>22134</v>
      </c>
      <c r="D12716" s="71" t="s">
        <v>184</v>
      </c>
      <c r="E12716" s="173" t="s">
        <v>30555</v>
      </c>
      <c r="F12716" s="72" t="s">
        <v>6</v>
      </c>
      <c r="G12716" s="68" t="s">
        <v>31382</v>
      </c>
      <c r="H12716" s="73"/>
    </row>
    <row r="12717" spans="1:8" hidden="1">
      <c r="A12717" s="67">
        <v>12716</v>
      </c>
      <c r="B12717" s="72" t="s">
        <v>22135</v>
      </c>
      <c r="C12717" s="73" t="s">
        <v>22136</v>
      </c>
      <c r="D12717" s="71" t="s">
        <v>184</v>
      </c>
      <c r="E12717" s="173" t="s">
        <v>30555</v>
      </c>
      <c r="F12717" s="72" t="s">
        <v>6</v>
      </c>
      <c r="G12717" s="68" t="s">
        <v>31382</v>
      </c>
      <c r="H12717" s="73"/>
    </row>
    <row r="12718" spans="1:8" hidden="1">
      <c r="A12718" s="67">
        <v>12717</v>
      </c>
      <c r="B12718" s="72" t="s">
        <v>22137</v>
      </c>
      <c r="C12718" s="73" t="s">
        <v>22138</v>
      </c>
      <c r="D12718" s="71" t="s">
        <v>184</v>
      </c>
      <c r="E12718" s="173" t="s">
        <v>30555</v>
      </c>
      <c r="F12718" s="72" t="s">
        <v>6</v>
      </c>
      <c r="G12718" s="68" t="s">
        <v>31382</v>
      </c>
      <c r="H12718" s="73"/>
    </row>
    <row r="12719" spans="1:8" hidden="1">
      <c r="A12719" s="67">
        <v>12718</v>
      </c>
      <c r="B12719" s="72" t="s">
        <v>22139</v>
      </c>
      <c r="C12719" s="73" t="s">
        <v>22140</v>
      </c>
      <c r="D12719" s="71" t="s">
        <v>184</v>
      </c>
      <c r="E12719" s="173" t="s">
        <v>30555</v>
      </c>
      <c r="F12719" s="72" t="s">
        <v>6</v>
      </c>
      <c r="G12719" s="68" t="s">
        <v>31382</v>
      </c>
      <c r="H12719" s="73"/>
    </row>
    <row r="12720" spans="1:8" hidden="1">
      <c r="A12720" s="67">
        <v>12719</v>
      </c>
      <c r="B12720" s="72" t="s">
        <v>22141</v>
      </c>
      <c r="C12720" s="73" t="s">
        <v>22142</v>
      </c>
      <c r="D12720" s="71" t="s">
        <v>184</v>
      </c>
      <c r="E12720" s="173" t="s">
        <v>30555</v>
      </c>
      <c r="F12720" s="72" t="s">
        <v>6</v>
      </c>
      <c r="G12720" s="68" t="s">
        <v>31382</v>
      </c>
      <c r="H12720" s="73"/>
    </row>
    <row r="12721" spans="1:8" hidden="1">
      <c r="A12721" s="67">
        <v>12720</v>
      </c>
      <c r="B12721" s="72" t="s">
        <v>22143</v>
      </c>
      <c r="C12721" s="73" t="s">
        <v>22144</v>
      </c>
      <c r="D12721" s="71" t="s">
        <v>184</v>
      </c>
      <c r="E12721" s="173" t="s">
        <v>30555</v>
      </c>
      <c r="F12721" s="72" t="s">
        <v>6</v>
      </c>
      <c r="G12721" s="68" t="s">
        <v>31382</v>
      </c>
      <c r="H12721" s="73"/>
    </row>
    <row r="12722" spans="1:8" hidden="1">
      <c r="A12722" s="67">
        <v>12721</v>
      </c>
      <c r="B12722" s="72" t="s">
        <v>22145</v>
      </c>
      <c r="C12722" s="73" t="s">
        <v>22146</v>
      </c>
      <c r="D12722" s="71" t="s">
        <v>184</v>
      </c>
      <c r="E12722" s="173" t="s">
        <v>30555</v>
      </c>
      <c r="F12722" s="72" t="s">
        <v>6</v>
      </c>
      <c r="G12722" s="68" t="s">
        <v>31382</v>
      </c>
      <c r="H12722" s="73"/>
    </row>
    <row r="12723" spans="1:8" hidden="1">
      <c r="A12723" s="67">
        <v>12722</v>
      </c>
      <c r="B12723" s="72" t="s">
        <v>22147</v>
      </c>
      <c r="C12723" s="73" t="s">
        <v>22148</v>
      </c>
      <c r="D12723" s="71" t="s">
        <v>184</v>
      </c>
      <c r="E12723" s="173" t="s">
        <v>30555</v>
      </c>
      <c r="F12723" s="72" t="s">
        <v>6</v>
      </c>
      <c r="G12723" s="68" t="s">
        <v>31382</v>
      </c>
      <c r="H12723" s="73"/>
    </row>
    <row r="12724" spans="1:8" hidden="1">
      <c r="A12724" s="67">
        <v>12723</v>
      </c>
      <c r="B12724" s="72" t="s">
        <v>22149</v>
      </c>
      <c r="C12724" s="73" t="s">
        <v>22150</v>
      </c>
      <c r="D12724" s="71" t="s">
        <v>184</v>
      </c>
      <c r="E12724" s="173" t="s">
        <v>30555</v>
      </c>
      <c r="F12724" s="72" t="s">
        <v>6</v>
      </c>
      <c r="G12724" s="68" t="s">
        <v>31382</v>
      </c>
      <c r="H12724" s="73"/>
    </row>
    <row r="12725" spans="1:8" hidden="1">
      <c r="A12725" s="67">
        <v>12724</v>
      </c>
      <c r="B12725" s="72" t="s">
        <v>22151</v>
      </c>
      <c r="C12725" s="73" t="s">
        <v>22152</v>
      </c>
      <c r="D12725" s="71" t="s">
        <v>184</v>
      </c>
      <c r="E12725" s="173" t="s">
        <v>30555</v>
      </c>
      <c r="F12725" s="72" t="s">
        <v>6</v>
      </c>
      <c r="G12725" s="68" t="s">
        <v>31382</v>
      </c>
      <c r="H12725" s="73"/>
    </row>
    <row r="12726" spans="1:8" hidden="1">
      <c r="A12726" s="67">
        <v>12725</v>
      </c>
      <c r="B12726" s="72" t="s">
        <v>22153</v>
      </c>
      <c r="C12726" s="73" t="s">
        <v>22154</v>
      </c>
      <c r="D12726" s="71" t="s">
        <v>184</v>
      </c>
      <c r="E12726" s="173" t="s">
        <v>30555</v>
      </c>
      <c r="F12726" s="72" t="s">
        <v>6</v>
      </c>
      <c r="G12726" s="68" t="s">
        <v>31382</v>
      </c>
      <c r="H12726" s="73"/>
    </row>
    <row r="12727" spans="1:8" hidden="1">
      <c r="A12727" s="67">
        <v>12726</v>
      </c>
      <c r="B12727" s="72" t="s">
        <v>22155</v>
      </c>
      <c r="C12727" s="73" t="s">
        <v>22156</v>
      </c>
      <c r="D12727" s="71" t="s">
        <v>184</v>
      </c>
      <c r="E12727" s="173" t="s">
        <v>30555</v>
      </c>
      <c r="F12727" s="72" t="s">
        <v>6</v>
      </c>
      <c r="G12727" s="68" t="s">
        <v>31382</v>
      </c>
      <c r="H12727" s="73"/>
    </row>
    <row r="12728" spans="1:8" hidden="1">
      <c r="A12728" s="67">
        <v>12727</v>
      </c>
      <c r="B12728" s="72" t="s">
        <v>22157</v>
      </c>
      <c r="C12728" s="73" t="s">
        <v>22158</v>
      </c>
      <c r="D12728" s="71" t="s">
        <v>184</v>
      </c>
      <c r="E12728" s="173" t="s">
        <v>30555</v>
      </c>
      <c r="F12728" s="72" t="s">
        <v>6</v>
      </c>
      <c r="G12728" s="68" t="s">
        <v>31382</v>
      </c>
      <c r="H12728" s="73"/>
    </row>
    <row r="12729" spans="1:8" hidden="1">
      <c r="A12729" s="67">
        <v>12728</v>
      </c>
      <c r="B12729" s="72" t="s">
        <v>22159</v>
      </c>
      <c r="C12729" s="73" t="s">
        <v>22160</v>
      </c>
      <c r="D12729" s="71" t="s">
        <v>184</v>
      </c>
      <c r="E12729" s="173" t="s">
        <v>30555</v>
      </c>
      <c r="F12729" s="72" t="s">
        <v>6</v>
      </c>
      <c r="G12729" s="68" t="s">
        <v>31382</v>
      </c>
      <c r="H12729" s="73"/>
    </row>
    <row r="12730" spans="1:8" hidden="1">
      <c r="A12730" s="67">
        <v>12729</v>
      </c>
      <c r="B12730" s="72" t="s">
        <v>22161</v>
      </c>
      <c r="C12730" s="73" t="s">
        <v>22162</v>
      </c>
      <c r="D12730" s="71" t="s">
        <v>184</v>
      </c>
      <c r="E12730" s="173" t="s">
        <v>30555</v>
      </c>
      <c r="F12730" s="72" t="s">
        <v>6</v>
      </c>
      <c r="G12730" s="68" t="s">
        <v>31382</v>
      </c>
      <c r="H12730" s="73"/>
    </row>
    <row r="12731" spans="1:8" hidden="1">
      <c r="A12731" s="67">
        <v>12730</v>
      </c>
      <c r="B12731" s="72" t="s">
        <v>22163</v>
      </c>
      <c r="C12731" s="73" t="s">
        <v>22164</v>
      </c>
      <c r="D12731" s="71" t="s">
        <v>184</v>
      </c>
      <c r="E12731" s="173" t="s">
        <v>30555</v>
      </c>
      <c r="F12731" s="72" t="s">
        <v>6</v>
      </c>
      <c r="G12731" s="68" t="s">
        <v>31382</v>
      </c>
      <c r="H12731" s="73"/>
    </row>
    <row r="12732" spans="1:8" hidden="1">
      <c r="A12732" s="67">
        <v>12731</v>
      </c>
      <c r="B12732" s="72" t="s">
        <v>22165</v>
      </c>
      <c r="C12732" s="73" t="s">
        <v>22166</v>
      </c>
      <c r="D12732" s="71" t="s">
        <v>184</v>
      </c>
      <c r="E12732" s="173" t="s">
        <v>30555</v>
      </c>
      <c r="F12732" s="72" t="s">
        <v>6</v>
      </c>
      <c r="G12732" s="68" t="s">
        <v>31382</v>
      </c>
      <c r="H12732" s="73"/>
    </row>
    <row r="12733" spans="1:8" hidden="1">
      <c r="A12733" s="67">
        <v>12732</v>
      </c>
      <c r="B12733" s="72" t="s">
        <v>22167</v>
      </c>
      <c r="C12733" s="73" t="s">
        <v>22168</v>
      </c>
      <c r="D12733" s="71" t="s">
        <v>184</v>
      </c>
      <c r="E12733" s="173" t="s">
        <v>30555</v>
      </c>
      <c r="F12733" s="72" t="s">
        <v>6</v>
      </c>
      <c r="G12733" s="68" t="s">
        <v>31382</v>
      </c>
      <c r="H12733" s="73"/>
    </row>
    <row r="12734" spans="1:8" hidden="1">
      <c r="A12734" s="67">
        <v>12733</v>
      </c>
      <c r="B12734" s="72" t="s">
        <v>22169</v>
      </c>
      <c r="C12734" s="73" t="s">
        <v>22170</v>
      </c>
      <c r="D12734" s="71" t="s">
        <v>184</v>
      </c>
      <c r="E12734" s="173" t="s">
        <v>30555</v>
      </c>
      <c r="F12734" s="72" t="s">
        <v>6</v>
      </c>
      <c r="G12734" s="68" t="s">
        <v>31382</v>
      </c>
      <c r="H12734" s="73"/>
    </row>
    <row r="12735" spans="1:8" hidden="1">
      <c r="A12735" s="67">
        <v>12734</v>
      </c>
      <c r="B12735" s="72" t="s">
        <v>22171</v>
      </c>
      <c r="C12735" s="73" t="s">
        <v>22172</v>
      </c>
      <c r="D12735" s="71" t="s">
        <v>184</v>
      </c>
      <c r="E12735" s="173" t="s">
        <v>30555</v>
      </c>
      <c r="F12735" s="72" t="s">
        <v>6</v>
      </c>
      <c r="G12735" s="68" t="s">
        <v>31382</v>
      </c>
      <c r="H12735" s="73"/>
    </row>
    <row r="12736" spans="1:8" hidden="1">
      <c r="A12736" s="67">
        <v>12735</v>
      </c>
      <c r="B12736" s="72" t="s">
        <v>22173</v>
      </c>
      <c r="C12736" s="73" t="s">
        <v>22174</v>
      </c>
      <c r="D12736" s="71" t="s">
        <v>184</v>
      </c>
      <c r="E12736" s="173" t="s">
        <v>30555</v>
      </c>
      <c r="F12736" s="72" t="s">
        <v>6</v>
      </c>
      <c r="G12736" s="68" t="s">
        <v>31382</v>
      </c>
      <c r="H12736" s="73"/>
    </row>
    <row r="12737" spans="1:8" hidden="1">
      <c r="A12737" s="67">
        <v>12736</v>
      </c>
      <c r="B12737" s="72" t="s">
        <v>22175</v>
      </c>
      <c r="C12737" s="73" t="s">
        <v>22176</v>
      </c>
      <c r="D12737" s="71" t="s">
        <v>184</v>
      </c>
      <c r="E12737" s="173" t="s">
        <v>30555</v>
      </c>
      <c r="F12737" s="72" t="s">
        <v>6</v>
      </c>
      <c r="G12737" s="68" t="s">
        <v>31382</v>
      </c>
      <c r="H12737" s="73"/>
    </row>
    <row r="12738" spans="1:8" hidden="1">
      <c r="A12738" s="67">
        <v>12737</v>
      </c>
      <c r="B12738" s="72" t="s">
        <v>22177</v>
      </c>
      <c r="C12738" s="73" t="s">
        <v>22178</v>
      </c>
      <c r="D12738" s="71" t="s">
        <v>184</v>
      </c>
      <c r="E12738" s="173" t="s">
        <v>30555</v>
      </c>
      <c r="F12738" s="72" t="s">
        <v>6</v>
      </c>
      <c r="G12738" s="68" t="s">
        <v>31382</v>
      </c>
      <c r="H12738" s="73"/>
    </row>
    <row r="12739" spans="1:8" hidden="1">
      <c r="A12739" s="67">
        <v>12738</v>
      </c>
      <c r="B12739" s="72" t="s">
        <v>22179</v>
      </c>
      <c r="C12739" s="73" t="s">
        <v>22180</v>
      </c>
      <c r="D12739" s="71" t="s">
        <v>184</v>
      </c>
      <c r="E12739" s="173" t="s">
        <v>30555</v>
      </c>
      <c r="F12739" s="72" t="s">
        <v>6</v>
      </c>
      <c r="G12739" s="68" t="s">
        <v>31382</v>
      </c>
      <c r="H12739" s="73"/>
    </row>
    <row r="12740" spans="1:8" hidden="1">
      <c r="A12740" s="67">
        <v>12739</v>
      </c>
      <c r="B12740" s="72" t="s">
        <v>22181</v>
      </c>
      <c r="C12740" s="73" t="s">
        <v>22182</v>
      </c>
      <c r="D12740" s="71" t="s">
        <v>184</v>
      </c>
      <c r="E12740" s="173" t="s">
        <v>30555</v>
      </c>
      <c r="F12740" s="72" t="s">
        <v>6</v>
      </c>
      <c r="G12740" s="68" t="s">
        <v>31382</v>
      </c>
      <c r="H12740" s="73"/>
    </row>
    <row r="12741" spans="1:8" hidden="1">
      <c r="A12741" s="67">
        <v>12740</v>
      </c>
      <c r="B12741" s="72" t="s">
        <v>22183</v>
      </c>
      <c r="C12741" s="73" t="s">
        <v>22184</v>
      </c>
      <c r="D12741" s="71" t="s">
        <v>184</v>
      </c>
      <c r="E12741" s="173" t="s">
        <v>30555</v>
      </c>
      <c r="F12741" s="72" t="s">
        <v>6</v>
      </c>
      <c r="G12741" s="68" t="s">
        <v>31382</v>
      </c>
      <c r="H12741" s="73"/>
    </row>
    <row r="12742" spans="1:8" hidden="1">
      <c r="A12742" s="67">
        <v>12741</v>
      </c>
      <c r="B12742" s="72" t="s">
        <v>22185</v>
      </c>
      <c r="C12742" s="73" t="s">
        <v>22186</v>
      </c>
      <c r="D12742" s="71" t="s">
        <v>184</v>
      </c>
      <c r="E12742" s="173" t="s">
        <v>30555</v>
      </c>
      <c r="F12742" s="72" t="s">
        <v>6</v>
      </c>
      <c r="G12742" s="68" t="s">
        <v>31382</v>
      </c>
      <c r="H12742" s="73"/>
    </row>
    <row r="12743" spans="1:8" hidden="1">
      <c r="A12743" s="67">
        <v>12742</v>
      </c>
      <c r="B12743" s="72" t="s">
        <v>22187</v>
      </c>
      <c r="C12743" s="73" t="s">
        <v>22188</v>
      </c>
      <c r="D12743" s="71" t="s">
        <v>184</v>
      </c>
      <c r="E12743" s="173" t="s">
        <v>30555</v>
      </c>
      <c r="F12743" s="72" t="s">
        <v>6</v>
      </c>
      <c r="G12743" s="68" t="s">
        <v>31382</v>
      </c>
      <c r="H12743" s="73"/>
    </row>
    <row r="12744" spans="1:8" hidden="1">
      <c r="A12744" s="67">
        <v>12743</v>
      </c>
      <c r="B12744" s="72" t="s">
        <v>22189</v>
      </c>
      <c r="C12744" s="73" t="s">
        <v>22190</v>
      </c>
      <c r="D12744" s="71" t="s">
        <v>184</v>
      </c>
      <c r="E12744" s="173" t="s">
        <v>30555</v>
      </c>
      <c r="F12744" s="72" t="s">
        <v>6</v>
      </c>
      <c r="G12744" s="68" t="s">
        <v>31382</v>
      </c>
      <c r="H12744" s="73"/>
    </row>
    <row r="12745" spans="1:8" hidden="1">
      <c r="A12745" s="67">
        <v>12744</v>
      </c>
      <c r="B12745" s="72" t="s">
        <v>22191</v>
      </c>
      <c r="C12745" s="73" t="s">
        <v>22192</v>
      </c>
      <c r="D12745" s="71" t="s">
        <v>184</v>
      </c>
      <c r="E12745" s="173" t="s">
        <v>30555</v>
      </c>
      <c r="F12745" s="72" t="s">
        <v>6</v>
      </c>
      <c r="G12745" s="68" t="s">
        <v>31382</v>
      </c>
      <c r="H12745" s="73"/>
    </row>
    <row r="12746" spans="1:8" hidden="1">
      <c r="A12746" s="67">
        <v>12745</v>
      </c>
      <c r="B12746" s="72" t="s">
        <v>22193</v>
      </c>
      <c r="C12746" s="73" t="s">
        <v>22194</v>
      </c>
      <c r="D12746" s="71" t="s">
        <v>184</v>
      </c>
      <c r="E12746" s="173" t="s">
        <v>30555</v>
      </c>
      <c r="F12746" s="72" t="s">
        <v>6</v>
      </c>
      <c r="G12746" s="68" t="s">
        <v>31382</v>
      </c>
      <c r="H12746" s="73"/>
    </row>
    <row r="12747" spans="1:8" hidden="1">
      <c r="A12747" s="67">
        <v>12746</v>
      </c>
      <c r="B12747" s="72" t="s">
        <v>22195</v>
      </c>
      <c r="C12747" s="73" t="s">
        <v>22196</v>
      </c>
      <c r="D12747" s="71" t="s">
        <v>184</v>
      </c>
      <c r="E12747" s="173" t="s">
        <v>30555</v>
      </c>
      <c r="F12747" s="72" t="s">
        <v>6</v>
      </c>
      <c r="G12747" s="68" t="s">
        <v>31382</v>
      </c>
      <c r="H12747" s="73"/>
    </row>
    <row r="12748" spans="1:8" hidden="1">
      <c r="A12748" s="67">
        <v>12747</v>
      </c>
      <c r="B12748" s="72" t="s">
        <v>22197</v>
      </c>
      <c r="C12748" s="73" t="s">
        <v>22198</v>
      </c>
      <c r="D12748" s="71" t="s">
        <v>184</v>
      </c>
      <c r="E12748" s="173" t="s">
        <v>30555</v>
      </c>
      <c r="F12748" s="72" t="s">
        <v>6</v>
      </c>
      <c r="G12748" s="68" t="s">
        <v>31382</v>
      </c>
      <c r="H12748" s="73"/>
    </row>
    <row r="12749" spans="1:8" hidden="1">
      <c r="A12749" s="67">
        <v>12748</v>
      </c>
      <c r="B12749" s="72" t="s">
        <v>22199</v>
      </c>
      <c r="C12749" s="73" t="s">
        <v>22200</v>
      </c>
      <c r="D12749" s="71" t="s">
        <v>184</v>
      </c>
      <c r="E12749" s="173" t="s">
        <v>30555</v>
      </c>
      <c r="F12749" s="72" t="s">
        <v>6</v>
      </c>
      <c r="G12749" s="68" t="s">
        <v>31382</v>
      </c>
      <c r="H12749" s="73"/>
    </row>
    <row r="12750" spans="1:8" hidden="1">
      <c r="A12750" s="67">
        <v>12749</v>
      </c>
      <c r="B12750" s="72" t="s">
        <v>22201</v>
      </c>
      <c r="C12750" s="73" t="s">
        <v>22202</v>
      </c>
      <c r="D12750" s="71" t="s">
        <v>184</v>
      </c>
      <c r="E12750" s="173" t="s">
        <v>30555</v>
      </c>
      <c r="F12750" s="72" t="s">
        <v>6</v>
      </c>
      <c r="G12750" s="68" t="s">
        <v>31382</v>
      </c>
      <c r="H12750" s="73"/>
    </row>
    <row r="12751" spans="1:8" hidden="1">
      <c r="A12751" s="67">
        <v>12750</v>
      </c>
      <c r="B12751" s="72" t="s">
        <v>22203</v>
      </c>
      <c r="C12751" s="73" t="s">
        <v>22204</v>
      </c>
      <c r="D12751" s="71" t="s">
        <v>184</v>
      </c>
      <c r="E12751" s="173" t="s">
        <v>30555</v>
      </c>
      <c r="F12751" s="72" t="s">
        <v>6</v>
      </c>
      <c r="G12751" s="68" t="s">
        <v>31382</v>
      </c>
      <c r="H12751" s="73"/>
    </row>
    <row r="12752" spans="1:8" hidden="1">
      <c r="A12752" s="67">
        <v>12751</v>
      </c>
      <c r="B12752" s="72" t="s">
        <v>22205</v>
      </c>
      <c r="C12752" s="73" t="s">
        <v>22206</v>
      </c>
      <c r="D12752" s="71" t="s">
        <v>184</v>
      </c>
      <c r="E12752" s="173" t="s">
        <v>30555</v>
      </c>
      <c r="F12752" s="72" t="s">
        <v>6</v>
      </c>
      <c r="G12752" s="68" t="s">
        <v>31382</v>
      </c>
      <c r="H12752" s="73"/>
    </row>
    <row r="12753" spans="1:8" hidden="1">
      <c r="A12753" s="67">
        <v>12752</v>
      </c>
      <c r="B12753" s="72" t="s">
        <v>22207</v>
      </c>
      <c r="C12753" s="73" t="s">
        <v>22208</v>
      </c>
      <c r="D12753" s="71" t="s">
        <v>184</v>
      </c>
      <c r="E12753" s="173" t="s">
        <v>30555</v>
      </c>
      <c r="F12753" s="72" t="s">
        <v>6</v>
      </c>
      <c r="G12753" s="68" t="s">
        <v>31382</v>
      </c>
      <c r="H12753" s="73"/>
    </row>
    <row r="12754" spans="1:8" hidden="1">
      <c r="A12754" s="67">
        <v>12753</v>
      </c>
      <c r="B12754" s="72" t="s">
        <v>22209</v>
      </c>
      <c r="C12754" s="73" t="s">
        <v>22210</v>
      </c>
      <c r="D12754" s="71" t="s">
        <v>184</v>
      </c>
      <c r="E12754" s="173" t="s">
        <v>30555</v>
      </c>
      <c r="F12754" s="72" t="s">
        <v>6</v>
      </c>
      <c r="G12754" s="68" t="s">
        <v>31382</v>
      </c>
      <c r="H12754" s="73"/>
    </row>
    <row r="12755" spans="1:8" hidden="1">
      <c r="A12755" s="67">
        <v>12754</v>
      </c>
      <c r="B12755" s="72" t="s">
        <v>22211</v>
      </c>
      <c r="C12755" s="73" t="s">
        <v>22212</v>
      </c>
      <c r="D12755" s="71" t="s">
        <v>184</v>
      </c>
      <c r="E12755" s="173" t="s">
        <v>30555</v>
      </c>
      <c r="F12755" s="72" t="s">
        <v>6</v>
      </c>
      <c r="G12755" s="68" t="s">
        <v>31382</v>
      </c>
      <c r="H12755" s="73"/>
    </row>
    <row r="12756" spans="1:8" hidden="1">
      <c r="A12756" s="67">
        <v>12755</v>
      </c>
      <c r="B12756" s="72" t="s">
        <v>22213</v>
      </c>
      <c r="C12756" s="73" t="s">
        <v>22214</v>
      </c>
      <c r="D12756" s="71" t="s">
        <v>184</v>
      </c>
      <c r="E12756" s="173" t="s">
        <v>30555</v>
      </c>
      <c r="F12756" s="72" t="s">
        <v>6</v>
      </c>
      <c r="G12756" s="68" t="s">
        <v>31382</v>
      </c>
      <c r="H12756" s="73"/>
    </row>
    <row r="12757" spans="1:8" hidden="1">
      <c r="A12757" s="67">
        <v>12756</v>
      </c>
      <c r="B12757" s="72" t="s">
        <v>22215</v>
      </c>
      <c r="C12757" s="73" t="s">
        <v>22216</v>
      </c>
      <c r="D12757" s="71" t="s">
        <v>184</v>
      </c>
      <c r="E12757" s="173" t="s">
        <v>30555</v>
      </c>
      <c r="F12757" s="72" t="s">
        <v>6</v>
      </c>
      <c r="G12757" s="68" t="s">
        <v>31382</v>
      </c>
      <c r="H12757" s="73"/>
    </row>
    <row r="12758" spans="1:8" hidden="1">
      <c r="A12758" s="67">
        <v>12757</v>
      </c>
      <c r="B12758" s="72" t="s">
        <v>22217</v>
      </c>
      <c r="C12758" s="73" t="s">
        <v>22218</v>
      </c>
      <c r="D12758" s="71" t="s">
        <v>184</v>
      </c>
      <c r="E12758" s="173" t="s">
        <v>30555</v>
      </c>
      <c r="F12758" s="72" t="s">
        <v>6</v>
      </c>
      <c r="G12758" s="68" t="s">
        <v>31382</v>
      </c>
      <c r="H12758" s="73"/>
    </row>
    <row r="12759" spans="1:8" hidden="1">
      <c r="A12759" s="67">
        <v>12758</v>
      </c>
      <c r="B12759" s="72" t="s">
        <v>22219</v>
      </c>
      <c r="C12759" s="73" t="s">
        <v>22220</v>
      </c>
      <c r="D12759" s="71" t="s">
        <v>184</v>
      </c>
      <c r="E12759" s="173" t="s">
        <v>30555</v>
      </c>
      <c r="F12759" s="72" t="s">
        <v>6</v>
      </c>
      <c r="G12759" s="68" t="s">
        <v>31382</v>
      </c>
      <c r="H12759" s="73"/>
    </row>
    <row r="12760" spans="1:8" hidden="1">
      <c r="A12760" s="67">
        <v>12759</v>
      </c>
      <c r="B12760" s="72" t="s">
        <v>22221</v>
      </c>
      <c r="C12760" s="73" t="s">
        <v>22222</v>
      </c>
      <c r="D12760" s="71" t="s">
        <v>184</v>
      </c>
      <c r="E12760" s="173" t="s">
        <v>30555</v>
      </c>
      <c r="F12760" s="72" t="s">
        <v>6</v>
      </c>
      <c r="G12760" s="68" t="s">
        <v>31382</v>
      </c>
      <c r="H12760" s="73"/>
    </row>
    <row r="12761" spans="1:8" hidden="1">
      <c r="A12761" s="67">
        <v>12760</v>
      </c>
      <c r="B12761" s="72" t="s">
        <v>22223</v>
      </c>
      <c r="C12761" s="73" t="s">
        <v>22224</v>
      </c>
      <c r="D12761" s="71" t="s">
        <v>184</v>
      </c>
      <c r="E12761" s="173" t="s">
        <v>30555</v>
      </c>
      <c r="F12761" s="72" t="s">
        <v>6</v>
      </c>
      <c r="G12761" s="68" t="s">
        <v>31382</v>
      </c>
      <c r="H12761" s="73"/>
    </row>
    <row r="12762" spans="1:8" hidden="1">
      <c r="A12762" s="67">
        <v>12761</v>
      </c>
      <c r="B12762" s="72" t="s">
        <v>22225</v>
      </c>
      <c r="C12762" s="73" t="s">
        <v>22226</v>
      </c>
      <c r="D12762" s="71" t="s">
        <v>184</v>
      </c>
      <c r="E12762" s="173" t="s">
        <v>30555</v>
      </c>
      <c r="F12762" s="72" t="s">
        <v>6</v>
      </c>
      <c r="G12762" s="68" t="s">
        <v>31382</v>
      </c>
      <c r="H12762" s="73"/>
    </row>
    <row r="12763" spans="1:8" hidden="1">
      <c r="A12763" s="67">
        <v>12762</v>
      </c>
      <c r="B12763" s="72" t="s">
        <v>22227</v>
      </c>
      <c r="C12763" s="73" t="s">
        <v>22228</v>
      </c>
      <c r="D12763" s="71" t="s">
        <v>184</v>
      </c>
      <c r="E12763" s="173" t="s">
        <v>30555</v>
      </c>
      <c r="F12763" s="72" t="s">
        <v>6</v>
      </c>
      <c r="G12763" s="68" t="s">
        <v>31382</v>
      </c>
      <c r="H12763" s="73"/>
    </row>
    <row r="12764" spans="1:8" hidden="1">
      <c r="A12764" s="67">
        <v>12763</v>
      </c>
      <c r="B12764" s="72" t="s">
        <v>22229</v>
      </c>
      <c r="C12764" s="73" t="s">
        <v>22230</v>
      </c>
      <c r="D12764" s="71" t="s">
        <v>184</v>
      </c>
      <c r="E12764" s="173" t="s">
        <v>30555</v>
      </c>
      <c r="F12764" s="72" t="s">
        <v>6</v>
      </c>
      <c r="G12764" s="68" t="s">
        <v>31382</v>
      </c>
      <c r="H12764" s="73"/>
    </row>
    <row r="12765" spans="1:8" hidden="1">
      <c r="A12765" s="67">
        <v>12764</v>
      </c>
      <c r="B12765" s="72" t="s">
        <v>22231</v>
      </c>
      <c r="C12765" s="73" t="s">
        <v>22232</v>
      </c>
      <c r="D12765" s="71" t="s">
        <v>184</v>
      </c>
      <c r="E12765" s="173" t="s">
        <v>30555</v>
      </c>
      <c r="F12765" s="72" t="s">
        <v>6</v>
      </c>
      <c r="G12765" s="68" t="s">
        <v>31382</v>
      </c>
      <c r="H12765" s="73"/>
    </row>
    <row r="12766" spans="1:8" hidden="1">
      <c r="A12766" s="67">
        <v>12765</v>
      </c>
      <c r="B12766" s="72" t="s">
        <v>22233</v>
      </c>
      <c r="C12766" s="73" t="s">
        <v>22234</v>
      </c>
      <c r="D12766" s="71" t="s">
        <v>184</v>
      </c>
      <c r="E12766" s="173" t="s">
        <v>30555</v>
      </c>
      <c r="F12766" s="72" t="s">
        <v>6</v>
      </c>
      <c r="G12766" s="68" t="s">
        <v>31382</v>
      </c>
      <c r="H12766" s="73"/>
    </row>
    <row r="12767" spans="1:8" hidden="1">
      <c r="A12767" s="67">
        <v>12766</v>
      </c>
      <c r="B12767" s="72" t="s">
        <v>22235</v>
      </c>
      <c r="C12767" s="73" t="s">
        <v>22236</v>
      </c>
      <c r="D12767" s="71" t="s">
        <v>184</v>
      </c>
      <c r="E12767" s="173" t="s">
        <v>30555</v>
      </c>
      <c r="F12767" s="72" t="s">
        <v>6</v>
      </c>
      <c r="G12767" s="68" t="s">
        <v>31382</v>
      </c>
      <c r="H12767" s="73"/>
    </row>
    <row r="12768" spans="1:8" hidden="1">
      <c r="A12768" s="67">
        <v>12767</v>
      </c>
      <c r="B12768" s="72" t="s">
        <v>22237</v>
      </c>
      <c r="C12768" s="73" t="s">
        <v>22238</v>
      </c>
      <c r="D12768" s="71" t="s">
        <v>184</v>
      </c>
      <c r="E12768" s="173" t="s">
        <v>30555</v>
      </c>
      <c r="F12768" s="72" t="s">
        <v>6</v>
      </c>
      <c r="G12768" s="68" t="s">
        <v>31382</v>
      </c>
      <c r="H12768" s="73"/>
    </row>
    <row r="12769" spans="1:8" hidden="1">
      <c r="A12769" s="67">
        <v>12768</v>
      </c>
      <c r="B12769" s="72" t="s">
        <v>22239</v>
      </c>
      <c r="C12769" s="73" t="s">
        <v>22240</v>
      </c>
      <c r="D12769" s="71" t="s">
        <v>184</v>
      </c>
      <c r="E12769" s="173" t="s">
        <v>30555</v>
      </c>
      <c r="F12769" s="72" t="s">
        <v>6</v>
      </c>
      <c r="G12769" s="68" t="s">
        <v>31382</v>
      </c>
      <c r="H12769" s="73"/>
    </row>
    <row r="12770" spans="1:8" hidden="1">
      <c r="A12770" s="67">
        <v>12769</v>
      </c>
      <c r="B12770" s="72" t="s">
        <v>22241</v>
      </c>
      <c r="C12770" s="73" t="s">
        <v>22242</v>
      </c>
      <c r="D12770" s="71" t="s">
        <v>184</v>
      </c>
      <c r="E12770" s="173" t="s">
        <v>30555</v>
      </c>
      <c r="F12770" s="72" t="s">
        <v>6</v>
      </c>
      <c r="G12770" s="68" t="s">
        <v>31382</v>
      </c>
      <c r="H12770" s="73"/>
    </row>
    <row r="12771" spans="1:8" hidden="1">
      <c r="A12771" s="67">
        <v>12770</v>
      </c>
      <c r="B12771" s="72" t="s">
        <v>22243</v>
      </c>
      <c r="C12771" s="73" t="s">
        <v>22244</v>
      </c>
      <c r="D12771" s="71" t="s">
        <v>184</v>
      </c>
      <c r="E12771" s="173" t="s">
        <v>30555</v>
      </c>
      <c r="F12771" s="72" t="s">
        <v>6</v>
      </c>
      <c r="G12771" s="68" t="s">
        <v>31382</v>
      </c>
      <c r="H12771" s="73"/>
    </row>
    <row r="12772" spans="1:8" hidden="1">
      <c r="A12772" s="67">
        <v>12771</v>
      </c>
      <c r="B12772" s="72" t="s">
        <v>22245</v>
      </c>
      <c r="C12772" s="73" t="s">
        <v>22246</v>
      </c>
      <c r="D12772" s="71" t="s">
        <v>184</v>
      </c>
      <c r="E12772" s="173" t="s">
        <v>30555</v>
      </c>
      <c r="F12772" s="72" t="s">
        <v>6</v>
      </c>
      <c r="G12772" s="68" t="s">
        <v>31382</v>
      </c>
      <c r="H12772" s="73"/>
    </row>
    <row r="12773" spans="1:8" hidden="1">
      <c r="A12773" s="67">
        <v>12772</v>
      </c>
      <c r="B12773" s="72" t="s">
        <v>22247</v>
      </c>
      <c r="C12773" s="73" t="s">
        <v>22248</v>
      </c>
      <c r="D12773" s="71" t="s">
        <v>184</v>
      </c>
      <c r="E12773" s="173" t="s">
        <v>30555</v>
      </c>
      <c r="F12773" s="72" t="s">
        <v>6</v>
      </c>
      <c r="G12773" s="68" t="s">
        <v>31382</v>
      </c>
      <c r="H12773" s="73"/>
    </row>
    <row r="12774" spans="1:8" hidden="1">
      <c r="A12774" s="67">
        <v>12773</v>
      </c>
      <c r="B12774" s="72" t="s">
        <v>22249</v>
      </c>
      <c r="C12774" s="73" t="s">
        <v>22250</v>
      </c>
      <c r="D12774" s="71" t="s">
        <v>184</v>
      </c>
      <c r="E12774" s="173" t="s">
        <v>30555</v>
      </c>
      <c r="F12774" s="72" t="s">
        <v>6</v>
      </c>
      <c r="G12774" s="68" t="s">
        <v>31382</v>
      </c>
      <c r="H12774" s="73"/>
    </row>
    <row r="12775" spans="1:8" hidden="1">
      <c r="A12775" s="67">
        <v>12774</v>
      </c>
      <c r="B12775" s="72" t="s">
        <v>22251</v>
      </c>
      <c r="C12775" s="73" t="s">
        <v>22252</v>
      </c>
      <c r="D12775" s="71" t="s">
        <v>184</v>
      </c>
      <c r="E12775" s="173" t="s">
        <v>30555</v>
      </c>
      <c r="F12775" s="72" t="s">
        <v>6</v>
      </c>
      <c r="G12775" s="68" t="s">
        <v>31382</v>
      </c>
      <c r="H12775" s="73"/>
    </row>
    <row r="12776" spans="1:8" hidden="1">
      <c r="A12776" s="67">
        <v>12775</v>
      </c>
      <c r="B12776" s="72" t="s">
        <v>22253</v>
      </c>
      <c r="C12776" s="73" t="s">
        <v>22254</v>
      </c>
      <c r="D12776" s="71" t="s">
        <v>184</v>
      </c>
      <c r="E12776" s="173" t="s">
        <v>30555</v>
      </c>
      <c r="F12776" s="72" t="s">
        <v>6</v>
      </c>
      <c r="G12776" s="68" t="s">
        <v>31382</v>
      </c>
      <c r="H12776" s="73"/>
    </row>
    <row r="12777" spans="1:8" hidden="1">
      <c r="A12777" s="67">
        <v>12776</v>
      </c>
      <c r="B12777" s="72" t="s">
        <v>22255</v>
      </c>
      <c r="C12777" s="73" t="s">
        <v>22256</v>
      </c>
      <c r="D12777" s="71" t="s">
        <v>184</v>
      </c>
      <c r="E12777" s="173" t="s">
        <v>30555</v>
      </c>
      <c r="F12777" s="72" t="s">
        <v>6</v>
      </c>
      <c r="G12777" s="68" t="s">
        <v>31382</v>
      </c>
      <c r="H12777" s="73"/>
    </row>
    <row r="12778" spans="1:8" hidden="1">
      <c r="A12778" s="67">
        <v>12777</v>
      </c>
      <c r="B12778" s="72" t="s">
        <v>22257</v>
      </c>
      <c r="C12778" s="73" t="s">
        <v>22258</v>
      </c>
      <c r="D12778" s="71" t="s">
        <v>184</v>
      </c>
      <c r="E12778" s="173" t="s">
        <v>30555</v>
      </c>
      <c r="F12778" s="72" t="s">
        <v>6</v>
      </c>
      <c r="G12778" s="68" t="s">
        <v>31382</v>
      </c>
      <c r="H12778" s="73"/>
    </row>
    <row r="12779" spans="1:8" hidden="1">
      <c r="A12779" s="67">
        <v>12778</v>
      </c>
      <c r="B12779" s="72" t="s">
        <v>22259</v>
      </c>
      <c r="C12779" s="73" t="s">
        <v>22260</v>
      </c>
      <c r="D12779" s="71" t="s">
        <v>184</v>
      </c>
      <c r="E12779" s="173" t="s">
        <v>30555</v>
      </c>
      <c r="F12779" s="72" t="s">
        <v>6</v>
      </c>
      <c r="G12779" s="68" t="s">
        <v>31382</v>
      </c>
      <c r="H12779" s="73"/>
    </row>
    <row r="12780" spans="1:8" hidden="1">
      <c r="A12780" s="67">
        <v>12779</v>
      </c>
      <c r="B12780" s="72" t="s">
        <v>22261</v>
      </c>
      <c r="C12780" s="73" t="s">
        <v>22262</v>
      </c>
      <c r="D12780" s="71" t="s">
        <v>184</v>
      </c>
      <c r="E12780" s="173" t="s">
        <v>30555</v>
      </c>
      <c r="F12780" s="72" t="s">
        <v>6</v>
      </c>
      <c r="G12780" s="68" t="s">
        <v>31382</v>
      </c>
      <c r="H12780" s="73"/>
    </row>
    <row r="12781" spans="1:8" hidden="1">
      <c r="A12781" s="67">
        <v>12780</v>
      </c>
      <c r="B12781" s="72" t="s">
        <v>22263</v>
      </c>
      <c r="C12781" s="73" t="s">
        <v>22264</v>
      </c>
      <c r="D12781" s="71" t="s">
        <v>184</v>
      </c>
      <c r="E12781" s="173" t="s">
        <v>30555</v>
      </c>
      <c r="F12781" s="72" t="s">
        <v>6</v>
      </c>
      <c r="G12781" s="68" t="s">
        <v>31382</v>
      </c>
      <c r="H12781" s="73"/>
    </row>
    <row r="12782" spans="1:8" hidden="1">
      <c r="A12782" s="67">
        <v>12781</v>
      </c>
      <c r="B12782" s="72" t="s">
        <v>22265</v>
      </c>
      <c r="C12782" s="73" t="s">
        <v>22266</v>
      </c>
      <c r="D12782" s="71" t="s">
        <v>184</v>
      </c>
      <c r="E12782" s="173" t="s">
        <v>30555</v>
      </c>
      <c r="F12782" s="72" t="s">
        <v>6</v>
      </c>
      <c r="G12782" s="68" t="s">
        <v>31382</v>
      </c>
      <c r="H12782" s="73"/>
    </row>
    <row r="12783" spans="1:8" hidden="1">
      <c r="A12783" s="67">
        <v>12782</v>
      </c>
      <c r="B12783" s="72" t="s">
        <v>22267</v>
      </c>
      <c r="C12783" s="73" t="s">
        <v>22268</v>
      </c>
      <c r="D12783" s="71" t="s">
        <v>184</v>
      </c>
      <c r="E12783" s="173" t="s">
        <v>30555</v>
      </c>
      <c r="F12783" s="72" t="s">
        <v>6</v>
      </c>
      <c r="G12783" s="68" t="s">
        <v>31382</v>
      </c>
      <c r="H12783" s="73"/>
    </row>
    <row r="12784" spans="1:8" hidden="1">
      <c r="A12784" s="67">
        <v>12783</v>
      </c>
      <c r="B12784" s="72" t="s">
        <v>22269</v>
      </c>
      <c r="C12784" s="73" t="s">
        <v>22270</v>
      </c>
      <c r="D12784" s="71" t="s">
        <v>184</v>
      </c>
      <c r="E12784" s="173" t="s">
        <v>30555</v>
      </c>
      <c r="F12784" s="72" t="s">
        <v>6</v>
      </c>
      <c r="G12784" s="68" t="s">
        <v>31382</v>
      </c>
      <c r="H12784" s="73"/>
    </row>
    <row r="12785" spans="1:8" hidden="1">
      <c r="A12785" s="67">
        <v>12784</v>
      </c>
      <c r="B12785" s="72" t="s">
        <v>22271</v>
      </c>
      <c r="C12785" s="73" t="s">
        <v>22272</v>
      </c>
      <c r="D12785" s="71" t="s">
        <v>184</v>
      </c>
      <c r="E12785" s="173" t="s">
        <v>30555</v>
      </c>
      <c r="F12785" s="72" t="s">
        <v>6</v>
      </c>
      <c r="G12785" s="68" t="s">
        <v>31382</v>
      </c>
      <c r="H12785" s="73"/>
    </row>
    <row r="12786" spans="1:8" hidden="1">
      <c r="A12786" s="67">
        <v>12785</v>
      </c>
      <c r="B12786" s="72" t="s">
        <v>22273</v>
      </c>
      <c r="C12786" s="73" t="s">
        <v>22274</v>
      </c>
      <c r="D12786" s="71" t="s">
        <v>184</v>
      </c>
      <c r="E12786" s="173" t="s">
        <v>30555</v>
      </c>
      <c r="F12786" s="72" t="s">
        <v>6</v>
      </c>
      <c r="G12786" s="68" t="s">
        <v>31382</v>
      </c>
      <c r="H12786" s="73"/>
    </row>
    <row r="12787" spans="1:8" hidden="1">
      <c r="A12787" s="67">
        <v>12786</v>
      </c>
      <c r="B12787" s="72" t="s">
        <v>22275</v>
      </c>
      <c r="C12787" s="73" t="s">
        <v>22276</v>
      </c>
      <c r="D12787" s="71" t="s">
        <v>184</v>
      </c>
      <c r="E12787" s="173" t="s">
        <v>30555</v>
      </c>
      <c r="F12787" s="72" t="s">
        <v>6</v>
      </c>
      <c r="G12787" s="68" t="s">
        <v>31382</v>
      </c>
      <c r="H12787" s="73"/>
    </row>
    <row r="12788" spans="1:8" hidden="1">
      <c r="A12788" s="67">
        <v>12787</v>
      </c>
      <c r="B12788" s="72" t="s">
        <v>22277</v>
      </c>
      <c r="C12788" s="73" t="s">
        <v>22278</v>
      </c>
      <c r="D12788" s="71" t="s">
        <v>184</v>
      </c>
      <c r="E12788" s="173" t="s">
        <v>30555</v>
      </c>
      <c r="F12788" s="72" t="s">
        <v>6</v>
      </c>
      <c r="G12788" s="68" t="s">
        <v>31382</v>
      </c>
      <c r="H12788" s="73"/>
    </row>
    <row r="12789" spans="1:8" hidden="1">
      <c r="A12789" s="67">
        <v>12788</v>
      </c>
      <c r="B12789" s="72" t="s">
        <v>22279</v>
      </c>
      <c r="C12789" s="73" t="s">
        <v>22280</v>
      </c>
      <c r="D12789" s="71" t="s">
        <v>184</v>
      </c>
      <c r="E12789" s="173" t="s">
        <v>30555</v>
      </c>
      <c r="F12789" s="72" t="s">
        <v>6</v>
      </c>
      <c r="G12789" s="68" t="s">
        <v>31382</v>
      </c>
      <c r="H12789" s="73"/>
    </row>
    <row r="12790" spans="1:8" hidden="1">
      <c r="A12790" s="67">
        <v>12789</v>
      </c>
      <c r="B12790" s="72" t="s">
        <v>22281</v>
      </c>
      <c r="C12790" s="73" t="s">
        <v>22282</v>
      </c>
      <c r="D12790" s="71" t="s">
        <v>184</v>
      </c>
      <c r="E12790" s="173" t="s">
        <v>30555</v>
      </c>
      <c r="F12790" s="72" t="s">
        <v>6</v>
      </c>
      <c r="G12790" s="68" t="s">
        <v>31382</v>
      </c>
      <c r="H12790" s="73"/>
    </row>
    <row r="12791" spans="1:8" hidden="1">
      <c r="A12791" s="67">
        <v>12790</v>
      </c>
      <c r="B12791" s="72" t="s">
        <v>22283</v>
      </c>
      <c r="C12791" s="73" t="s">
        <v>22284</v>
      </c>
      <c r="D12791" s="71" t="s">
        <v>184</v>
      </c>
      <c r="E12791" s="173" t="s">
        <v>30555</v>
      </c>
      <c r="F12791" s="72" t="s">
        <v>6</v>
      </c>
      <c r="G12791" s="68" t="s">
        <v>31382</v>
      </c>
      <c r="H12791" s="73"/>
    </row>
    <row r="12792" spans="1:8" hidden="1">
      <c r="A12792" s="67">
        <v>12791</v>
      </c>
      <c r="B12792" s="72" t="s">
        <v>22285</v>
      </c>
      <c r="C12792" s="73" t="s">
        <v>22286</v>
      </c>
      <c r="D12792" s="71" t="s">
        <v>184</v>
      </c>
      <c r="E12792" s="173" t="s">
        <v>30555</v>
      </c>
      <c r="F12792" s="72" t="s">
        <v>6</v>
      </c>
      <c r="G12792" s="68" t="s">
        <v>31382</v>
      </c>
      <c r="H12792" s="73"/>
    </row>
    <row r="12793" spans="1:8" hidden="1">
      <c r="A12793" s="67">
        <v>12792</v>
      </c>
      <c r="B12793" s="72" t="s">
        <v>22287</v>
      </c>
      <c r="C12793" s="73" t="s">
        <v>22288</v>
      </c>
      <c r="D12793" s="71" t="s">
        <v>184</v>
      </c>
      <c r="E12793" s="173" t="s">
        <v>30555</v>
      </c>
      <c r="F12793" s="72" t="s">
        <v>6</v>
      </c>
      <c r="G12793" s="68" t="s">
        <v>31382</v>
      </c>
      <c r="H12793" s="73"/>
    </row>
    <row r="12794" spans="1:8" hidden="1">
      <c r="A12794" s="67">
        <v>12793</v>
      </c>
      <c r="B12794" s="72" t="s">
        <v>22289</v>
      </c>
      <c r="C12794" s="73" t="s">
        <v>22290</v>
      </c>
      <c r="D12794" s="71" t="s">
        <v>184</v>
      </c>
      <c r="E12794" s="173" t="s">
        <v>30555</v>
      </c>
      <c r="F12794" s="72" t="s">
        <v>6</v>
      </c>
      <c r="G12794" s="68" t="s">
        <v>31382</v>
      </c>
      <c r="H12794" s="73"/>
    </row>
    <row r="12795" spans="1:8" hidden="1">
      <c r="A12795" s="67">
        <v>12794</v>
      </c>
      <c r="B12795" s="72" t="s">
        <v>22291</v>
      </c>
      <c r="C12795" s="73" t="s">
        <v>22292</v>
      </c>
      <c r="D12795" s="71" t="s">
        <v>184</v>
      </c>
      <c r="E12795" s="173" t="s">
        <v>30555</v>
      </c>
      <c r="F12795" s="72" t="s">
        <v>6</v>
      </c>
      <c r="G12795" s="68" t="s">
        <v>31382</v>
      </c>
      <c r="H12795" s="73"/>
    </row>
    <row r="12796" spans="1:8" hidden="1">
      <c r="A12796" s="67">
        <v>12795</v>
      </c>
      <c r="B12796" s="72" t="s">
        <v>22293</v>
      </c>
      <c r="C12796" s="73" t="s">
        <v>22294</v>
      </c>
      <c r="D12796" s="71" t="s">
        <v>184</v>
      </c>
      <c r="E12796" s="173" t="s">
        <v>30555</v>
      </c>
      <c r="F12796" s="72" t="s">
        <v>6</v>
      </c>
      <c r="G12796" s="68" t="s">
        <v>31382</v>
      </c>
      <c r="H12796" s="73"/>
    </row>
    <row r="12797" spans="1:8" hidden="1">
      <c r="A12797" s="67">
        <v>12796</v>
      </c>
      <c r="B12797" s="72" t="s">
        <v>22295</v>
      </c>
      <c r="C12797" s="73" t="s">
        <v>22296</v>
      </c>
      <c r="D12797" s="71" t="s">
        <v>184</v>
      </c>
      <c r="E12797" s="173" t="s">
        <v>30555</v>
      </c>
      <c r="F12797" s="72" t="s">
        <v>6</v>
      </c>
      <c r="G12797" s="68" t="s">
        <v>31382</v>
      </c>
      <c r="H12797" s="73"/>
    </row>
    <row r="12798" spans="1:8" hidden="1">
      <c r="A12798" s="67">
        <v>12797</v>
      </c>
      <c r="B12798" s="72" t="s">
        <v>22297</v>
      </c>
      <c r="C12798" s="73" t="s">
        <v>22298</v>
      </c>
      <c r="D12798" s="71" t="s">
        <v>184</v>
      </c>
      <c r="E12798" s="173" t="s">
        <v>30555</v>
      </c>
      <c r="F12798" s="72" t="s">
        <v>6</v>
      </c>
      <c r="G12798" s="68" t="s">
        <v>31382</v>
      </c>
      <c r="H12798" s="73"/>
    </row>
    <row r="12799" spans="1:8" hidden="1">
      <c r="A12799" s="67">
        <v>12798</v>
      </c>
      <c r="B12799" s="72" t="s">
        <v>22299</v>
      </c>
      <c r="C12799" s="73" t="s">
        <v>22300</v>
      </c>
      <c r="D12799" s="71" t="s">
        <v>184</v>
      </c>
      <c r="E12799" s="173" t="s">
        <v>30555</v>
      </c>
      <c r="F12799" s="72" t="s">
        <v>6</v>
      </c>
      <c r="G12799" s="68" t="s">
        <v>31382</v>
      </c>
      <c r="H12799" s="73"/>
    </row>
    <row r="12800" spans="1:8" hidden="1">
      <c r="A12800" s="67">
        <v>12799</v>
      </c>
      <c r="B12800" s="72" t="s">
        <v>22301</v>
      </c>
      <c r="C12800" s="73" t="s">
        <v>22302</v>
      </c>
      <c r="D12800" s="71" t="s">
        <v>184</v>
      </c>
      <c r="E12800" s="173" t="s">
        <v>30555</v>
      </c>
      <c r="F12800" s="72" t="s">
        <v>6</v>
      </c>
      <c r="G12800" s="68" t="s">
        <v>31382</v>
      </c>
      <c r="H12800" s="73"/>
    </row>
    <row r="12801" spans="1:8" hidden="1">
      <c r="A12801" s="67">
        <v>12800</v>
      </c>
      <c r="B12801" s="72" t="s">
        <v>22303</v>
      </c>
      <c r="C12801" s="73" t="s">
        <v>22304</v>
      </c>
      <c r="D12801" s="71" t="s">
        <v>184</v>
      </c>
      <c r="E12801" s="173" t="s">
        <v>30555</v>
      </c>
      <c r="F12801" s="72" t="s">
        <v>6</v>
      </c>
      <c r="G12801" s="68" t="s">
        <v>31382</v>
      </c>
      <c r="H12801" s="73"/>
    </row>
    <row r="12802" spans="1:8" hidden="1">
      <c r="A12802" s="67">
        <v>12801</v>
      </c>
      <c r="B12802" s="72" t="s">
        <v>22305</v>
      </c>
      <c r="C12802" s="73" t="s">
        <v>22306</v>
      </c>
      <c r="D12802" s="71" t="s">
        <v>184</v>
      </c>
      <c r="E12802" s="173" t="s">
        <v>30555</v>
      </c>
      <c r="F12802" s="72" t="s">
        <v>6</v>
      </c>
      <c r="G12802" s="68" t="s">
        <v>31382</v>
      </c>
      <c r="H12802" s="73"/>
    </row>
    <row r="12803" spans="1:8" hidden="1">
      <c r="A12803" s="67">
        <v>12802</v>
      </c>
      <c r="B12803" s="72" t="s">
        <v>22307</v>
      </c>
      <c r="C12803" s="73" t="s">
        <v>22308</v>
      </c>
      <c r="D12803" s="71" t="s">
        <v>184</v>
      </c>
      <c r="E12803" s="173" t="s">
        <v>30555</v>
      </c>
      <c r="F12803" s="72" t="s">
        <v>6</v>
      </c>
      <c r="G12803" s="68" t="s">
        <v>31382</v>
      </c>
      <c r="H12803" s="73"/>
    </row>
    <row r="12804" spans="1:8" hidden="1">
      <c r="A12804" s="67">
        <v>12803</v>
      </c>
      <c r="B12804" s="72" t="s">
        <v>22309</v>
      </c>
      <c r="C12804" s="73" t="s">
        <v>22310</v>
      </c>
      <c r="D12804" s="71" t="s">
        <v>184</v>
      </c>
      <c r="E12804" s="173" t="s">
        <v>30555</v>
      </c>
      <c r="F12804" s="72" t="s">
        <v>6</v>
      </c>
      <c r="G12804" s="68" t="s">
        <v>31382</v>
      </c>
      <c r="H12804" s="73"/>
    </row>
    <row r="12805" spans="1:8" hidden="1">
      <c r="A12805" s="67">
        <v>12804</v>
      </c>
      <c r="B12805" s="72" t="s">
        <v>22311</v>
      </c>
      <c r="C12805" s="73" t="s">
        <v>22312</v>
      </c>
      <c r="D12805" s="71" t="s">
        <v>184</v>
      </c>
      <c r="E12805" s="173" t="s">
        <v>30555</v>
      </c>
      <c r="F12805" s="72" t="s">
        <v>6</v>
      </c>
      <c r="G12805" s="68" t="s">
        <v>31382</v>
      </c>
      <c r="H12805" s="73"/>
    </row>
    <row r="12806" spans="1:8" hidden="1">
      <c r="A12806" s="67">
        <v>12805</v>
      </c>
      <c r="B12806" s="72" t="s">
        <v>22313</v>
      </c>
      <c r="C12806" s="73" t="s">
        <v>22314</v>
      </c>
      <c r="D12806" s="71" t="s">
        <v>184</v>
      </c>
      <c r="E12806" s="173" t="s">
        <v>30555</v>
      </c>
      <c r="F12806" s="72" t="s">
        <v>6</v>
      </c>
      <c r="G12806" s="68" t="s">
        <v>31382</v>
      </c>
      <c r="H12806" s="73"/>
    </row>
    <row r="12807" spans="1:8" hidden="1">
      <c r="A12807" s="67">
        <v>12806</v>
      </c>
      <c r="B12807" s="72" t="s">
        <v>22315</v>
      </c>
      <c r="C12807" s="73" t="s">
        <v>22316</v>
      </c>
      <c r="D12807" s="71" t="s">
        <v>184</v>
      </c>
      <c r="E12807" s="173" t="s">
        <v>30555</v>
      </c>
      <c r="F12807" s="72" t="s">
        <v>6</v>
      </c>
      <c r="G12807" s="68" t="s">
        <v>31382</v>
      </c>
      <c r="H12807" s="73"/>
    </row>
    <row r="12808" spans="1:8" hidden="1">
      <c r="A12808" s="67">
        <v>12807</v>
      </c>
      <c r="B12808" s="72" t="s">
        <v>22317</v>
      </c>
      <c r="C12808" s="73" t="s">
        <v>22318</v>
      </c>
      <c r="D12808" s="71" t="s">
        <v>184</v>
      </c>
      <c r="E12808" s="173" t="s">
        <v>30555</v>
      </c>
      <c r="F12808" s="72" t="s">
        <v>6</v>
      </c>
      <c r="G12808" s="68" t="s">
        <v>31382</v>
      </c>
      <c r="H12808" s="73"/>
    </row>
    <row r="12809" spans="1:8" hidden="1">
      <c r="A12809" s="67">
        <v>12808</v>
      </c>
      <c r="B12809" s="72" t="s">
        <v>22319</v>
      </c>
      <c r="C12809" s="73" t="s">
        <v>22320</v>
      </c>
      <c r="D12809" s="71" t="s">
        <v>184</v>
      </c>
      <c r="E12809" s="173" t="s">
        <v>30555</v>
      </c>
      <c r="F12809" s="72" t="s">
        <v>6</v>
      </c>
      <c r="G12809" s="68" t="s">
        <v>31382</v>
      </c>
      <c r="H12809" s="73"/>
    </row>
    <row r="12810" spans="1:8" hidden="1">
      <c r="A12810" s="67">
        <v>12809</v>
      </c>
      <c r="B12810" s="72" t="s">
        <v>22321</v>
      </c>
      <c r="C12810" s="73" t="s">
        <v>22322</v>
      </c>
      <c r="D12810" s="71" t="s">
        <v>184</v>
      </c>
      <c r="E12810" s="173" t="s">
        <v>30555</v>
      </c>
      <c r="F12810" s="72" t="s">
        <v>6</v>
      </c>
      <c r="G12810" s="68" t="s">
        <v>31382</v>
      </c>
      <c r="H12810" s="73"/>
    </row>
    <row r="12811" spans="1:8" hidden="1">
      <c r="A12811" s="67">
        <v>12810</v>
      </c>
      <c r="B12811" s="72" t="s">
        <v>22323</v>
      </c>
      <c r="C12811" s="73" t="s">
        <v>22324</v>
      </c>
      <c r="D12811" s="71" t="s">
        <v>184</v>
      </c>
      <c r="E12811" s="173" t="s">
        <v>30555</v>
      </c>
      <c r="F12811" s="72" t="s">
        <v>6</v>
      </c>
      <c r="G12811" s="68" t="s">
        <v>31382</v>
      </c>
      <c r="H12811" s="73"/>
    </row>
    <row r="12812" spans="1:8" hidden="1">
      <c r="A12812" s="67">
        <v>12811</v>
      </c>
      <c r="B12812" s="72" t="s">
        <v>22325</v>
      </c>
      <c r="C12812" s="73" t="s">
        <v>22326</v>
      </c>
      <c r="D12812" s="71" t="s">
        <v>184</v>
      </c>
      <c r="E12812" s="173" t="s">
        <v>30555</v>
      </c>
      <c r="F12812" s="72" t="s">
        <v>6</v>
      </c>
      <c r="G12812" s="68" t="s">
        <v>31382</v>
      </c>
      <c r="H12812" s="73"/>
    </row>
    <row r="12813" spans="1:8" hidden="1">
      <c r="A12813" s="67">
        <v>12812</v>
      </c>
      <c r="B12813" s="72" t="s">
        <v>22327</v>
      </c>
      <c r="C12813" s="73" t="s">
        <v>22328</v>
      </c>
      <c r="D12813" s="71" t="s">
        <v>184</v>
      </c>
      <c r="E12813" s="173" t="s">
        <v>30555</v>
      </c>
      <c r="F12813" s="72" t="s">
        <v>6</v>
      </c>
      <c r="G12813" s="68" t="s">
        <v>31382</v>
      </c>
      <c r="H12813" s="73"/>
    </row>
    <row r="12814" spans="1:8" hidden="1">
      <c r="A12814" s="67">
        <v>12813</v>
      </c>
      <c r="B12814" s="72" t="s">
        <v>22329</v>
      </c>
      <c r="C12814" s="73" t="s">
        <v>22330</v>
      </c>
      <c r="D12814" s="71" t="s">
        <v>184</v>
      </c>
      <c r="E12814" s="173" t="s">
        <v>30555</v>
      </c>
      <c r="F12814" s="72" t="s">
        <v>6</v>
      </c>
      <c r="G12814" s="68" t="s">
        <v>31382</v>
      </c>
      <c r="H12814" s="73"/>
    </row>
    <row r="12815" spans="1:8" hidden="1">
      <c r="A12815" s="67">
        <v>12814</v>
      </c>
      <c r="B12815" s="72" t="s">
        <v>22331</v>
      </c>
      <c r="C12815" s="73" t="s">
        <v>22332</v>
      </c>
      <c r="D12815" s="71" t="s">
        <v>184</v>
      </c>
      <c r="E12815" s="173" t="s">
        <v>30555</v>
      </c>
      <c r="F12815" s="72" t="s">
        <v>6</v>
      </c>
      <c r="G12815" s="68" t="s">
        <v>31382</v>
      </c>
      <c r="H12815" s="73"/>
    </row>
    <row r="12816" spans="1:8" hidden="1">
      <c r="A12816" s="67">
        <v>12815</v>
      </c>
      <c r="B12816" s="72" t="s">
        <v>22333</v>
      </c>
      <c r="C12816" s="73" t="s">
        <v>22334</v>
      </c>
      <c r="D12816" s="71" t="s">
        <v>184</v>
      </c>
      <c r="E12816" s="173" t="s">
        <v>30555</v>
      </c>
      <c r="F12816" s="72" t="s">
        <v>6</v>
      </c>
      <c r="G12816" s="68" t="s">
        <v>31382</v>
      </c>
      <c r="H12816" s="73"/>
    </row>
    <row r="12817" spans="1:8" hidden="1">
      <c r="A12817" s="67">
        <v>12816</v>
      </c>
      <c r="B12817" s="72" t="s">
        <v>22335</v>
      </c>
      <c r="C12817" s="73" t="s">
        <v>22336</v>
      </c>
      <c r="D12817" s="71" t="s">
        <v>184</v>
      </c>
      <c r="E12817" s="173" t="s">
        <v>30555</v>
      </c>
      <c r="F12817" s="72" t="s">
        <v>6</v>
      </c>
      <c r="G12817" s="68" t="s">
        <v>31382</v>
      </c>
      <c r="H12817" s="73"/>
    </row>
    <row r="12818" spans="1:8" hidden="1">
      <c r="A12818" s="67">
        <v>12817</v>
      </c>
      <c r="B12818" s="72" t="s">
        <v>22337</v>
      </c>
      <c r="C12818" s="73" t="s">
        <v>22338</v>
      </c>
      <c r="D12818" s="71" t="s">
        <v>184</v>
      </c>
      <c r="E12818" s="173" t="s">
        <v>30555</v>
      </c>
      <c r="F12818" s="72" t="s">
        <v>6</v>
      </c>
      <c r="G12818" s="68" t="s">
        <v>31382</v>
      </c>
      <c r="H12818" s="73"/>
    </row>
    <row r="12819" spans="1:8" hidden="1">
      <c r="A12819" s="67">
        <v>12818</v>
      </c>
      <c r="B12819" s="72" t="s">
        <v>22339</v>
      </c>
      <c r="C12819" s="73" t="s">
        <v>22340</v>
      </c>
      <c r="D12819" s="71" t="s">
        <v>184</v>
      </c>
      <c r="E12819" s="173" t="s">
        <v>30555</v>
      </c>
      <c r="F12819" s="72" t="s">
        <v>6</v>
      </c>
      <c r="G12819" s="68" t="s">
        <v>31382</v>
      </c>
      <c r="H12819" s="73"/>
    </row>
    <row r="12820" spans="1:8" hidden="1">
      <c r="A12820" s="67">
        <v>12819</v>
      </c>
      <c r="B12820" s="72" t="s">
        <v>22341</v>
      </c>
      <c r="C12820" s="73" t="s">
        <v>22342</v>
      </c>
      <c r="D12820" s="71" t="s">
        <v>184</v>
      </c>
      <c r="E12820" s="173" t="s">
        <v>30555</v>
      </c>
      <c r="F12820" s="72" t="s">
        <v>6</v>
      </c>
      <c r="G12820" s="68" t="s">
        <v>31382</v>
      </c>
      <c r="H12820" s="73"/>
    </row>
    <row r="12821" spans="1:8" hidden="1">
      <c r="A12821" s="67">
        <v>12820</v>
      </c>
      <c r="B12821" s="72" t="s">
        <v>22343</v>
      </c>
      <c r="C12821" s="73" t="s">
        <v>22344</v>
      </c>
      <c r="D12821" s="71" t="s">
        <v>184</v>
      </c>
      <c r="E12821" s="173" t="s">
        <v>30555</v>
      </c>
      <c r="F12821" s="72" t="s">
        <v>6</v>
      </c>
      <c r="G12821" s="68" t="s">
        <v>31382</v>
      </c>
      <c r="H12821" s="73"/>
    </row>
    <row r="12822" spans="1:8" hidden="1">
      <c r="A12822" s="67">
        <v>12821</v>
      </c>
      <c r="B12822" s="72" t="s">
        <v>22345</v>
      </c>
      <c r="C12822" s="73" t="s">
        <v>22346</v>
      </c>
      <c r="D12822" s="71" t="s">
        <v>184</v>
      </c>
      <c r="E12822" s="173" t="s">
        <v>30555</v>
      </c>
      <c r="F12822" s="72" t="s">
        <v>6</v>
      </c>
      <c r="G12822" s="68" t="s">
        <v>31382</v>
      </c>
      <c r="H12822" s="73"/>
    </row>
    <row r="12823" spans="1:8" hidden="1">
      <c r="A12823" s="67">
        <v>12822</v>
      </c>
      <c r="B12823" s="72" t="s">
        <v>22347</v>
      </c>
      <c r="C12823" s="73" t="s">
        <v>22348</v>
      </c>
      <c r="D12823" s="71" t="s">
        <v>184</v>
      </c>
      <c r="E12823" s="173" t="s">
        <v>30555</v>
      </c>
      <c r="F12823" s="72" t="s">
        <v>6</v>
      </c>
      <c r="G12823" s="68" t="s">
        <v>31382</v>
      </c>
      <c r="H12823" s="73"/>
    </row>
    <row r="12824" spans="1:8" hidden="1">
      <c r="A12824" s="67">
        <v>12823</v>
      </c>
      <c r="B12824" s="72" t="s">
        <v>22349</v>
      </c>
      <c r="C12824" s="73" t="s">
        <v>22350</v>
      </c>
      <c r="D12824" s="71" t="s">
        <v>184</v>
      </c>
      <c r="E12824" s="173" t="s">
        <v>30555</v>
      </c>
      <c r="F12824" s="72" t="s">
        <v>6</v>
      </c>
      <c r="G12824" s="68" t="s">
        <v>31382</v>
      </c>
      <c r="H12824" s="73"/>
    </row>
    <row r="12825" spans="1:8" hidden="1">
      <c r="A12825" s="67">
        <v>12824</v>
      </c>
      <c r="B12825" s="72" t="s">
        <v>22351</v>
      </c>
      <c r="C12825" s="73" t="s">
        <v>22352</v>
      </c>
      <c r="D12825" s="71" t="s">
        <v>184</v>
      </c>
      <c r="E12825" s="173" t="s">
        <v>30555</v>
      </c>
      <c r="F12825" s="72" t="s">
        <v>6</v>
      </c>
      <c r="G12825" s="68" t="s">
        <v>31382</v>
      </c>
      <c r="H12825" s="73"/>
    </row>
    <row r="12826" spans="1:8" hidden="1">
      <c r="A12826" s="67">
        <v>12825</v>
      </c>
      <c r="B12826" s="72" t="s">
        <v>22353</v>
      </c>
      <c r="C12826" s="73" t="s">
        <v>22354</v>
      </c>
      <c r="D12826" s="71" t="s">
        <v>184</v>
      </c>
      <c r="E12826" s="173" t="s">
        <v>30555</v>
      </c>
      <c r="F12826" s="72" t="s">
        <v>6</v>
      </c>
      <c r="G12826" s="68" t="s">
        <v>31382</v>
      </c>
      <c r="H12826" s="73"/>
    </row>
    <row r="12827" spans="1:8" hidden="1">
      <c r="A12827" s="67">
        <v>12826</v>
      </c>
      <c r="B12827" s="72" t="s">
        <v>22355</v>
      </c>
      <c r="C12827" s="73" t="s">
        <v>22356</v>
      </c>
      <c r="D12827" s="71" t="s">
        <v>184</v>
      </c>
      <c r="E12827" s="173" t="s">
        <v>30555</v>
      </c>
      <c r="F12827" s="72" t="s">
        <v>6</v>
      </c>
      <c r="G12827" s="68" t="s">
        <v>31382</v>
      </c>
      <c r="H12827" s="73"/>
    </row>
    <row r="12828" spans="1:8" hidden="1">
      <c r="A12828" s="67">
        <v>12827</v>
      </c>
      <c r="B12828" s="72" t="s">
        <v>22357</v>
      </c>
      <c r="C12828" s="73" t="s">
        <v>22358</v>
      </c>
      <c r="D12828" s="71" t="s">
        <v>184</v>
      </c>
      <c r="E12828" s="173" t="s">
        <v>30555</v>
      </c>
      <c r="F12828" s="72" t="s">
        <v>6</v>
      </c>
      <c r="G12828" s="68" t="s">
        <v>31382</v>
      </c>
      <c r="H12828" s="73"/>
    </row>
    <row r="12829" spans="1:8" hidden="1">
      <c r="A12829" s="67">
        <v>12828</v>
      </c>
      <c r="B12829" s="72" t="s">
        <v>22359</v>
      </c>
      <c r="C12829" s="73" t="s">
        <v>22360</v>
      </c>
      <c r="D12829" s="71" t="s">
        <v>184</v>
      </c>
      <c r="E12829" s="173" t="s">
        <v>30555</v>
      </c>
      <c r="F12829" s="72" t="s">
        <v>6</v>
      </c>
      <c r="G12829" s="68" t="s">
        <v>31382</v>
      </c>
      <c r="H12829" s="73"/>
    </row>
    <row r="12830" spans="1:8" hidden="1">
      <c r="A12830" s="67">
        <v>12829</v>
      </c>
      <c r="B12830" s="72" t="s">
        <v>22361</v>
      </c>
      <c r="C12830" s="73" t="s">
        <v>22362</v>
      </c>
      <c r="D12830" s="71" t="s">
        <v>184</v>
      </c>
      <c r="E12830" s="173" t="s">
        <v>30555</v>
      </c>
      <c r="F12830" s="72" t="s">
        <v>6</v>
      </c>
      <c r="G12830" s="68" t="s">
        <v>31382</v>
      </c>
      <c r="H12830" s="73"/>
    </row>
    <row r="12831" spans="1:8" hidden="1">
      <c r="A12831" s="67">
        <v>12830</v>
      </c>
      <c r="B12831" s="72" t="s">
        <v>22363</v>
      </c>
      <c r="C12831" s="73" t="s">
        <v>22364</v>
      </c>
      <c r="D12831" s="71" t="s">
        <v>184</v>
      </c>
      <c r="E12831" s="172">
        <v>5293.58</v>
      </c>
      <c r="F12831" s="72" t="s">
        <v>6</v>
      </c>
      <c r="G12831" s="68" t="s">
        <v>31382</v>
      </c>
      <c r="H12831" s="73"/>
    </row>
    <row r="12832" spans="1:8" hidden="1">
      <c r="A12832" s="67">
        <v>12831</v>
      </c>
      <c r="B12832" s="72" t="s">
        <v>22365</v>
      </c>
      <c r="C12832" s="73" t="s">
        <v>22366</v>
      </c>
      <c r="D12832" s="71" t="s">
        <v>184</v>
      </c>
      <c r="E12832" s="172">
        <v>21.01</v>
      </c>
      <c r="F12832" s="72" t="s">
        <v>6</v>
      </c>
      <c r="G12832" s="68" t="s">
        <v>31382</v>
      </c>
      <c r="H12832" s="73"/>
    </row>
    <row r="12833" spans="1:8" hidden="1">
      <c r="A12833" s="67">
        <v>12832</v>
      </c>
      <c r="B12833" s="72" t="s">
        <v>22367</v>
      </c>
      <c r="C12833" s="73" t="s">
        <v>22368</v>
      </c>
      <c r="D12833" s="71" t="s">
        <v>184</v>
      </c>
      <c r="E12833" s="172">
        <v>21.01</v>
      </c>
      <c r="F12833" s="72" t="s">
        <v>6</v>
      </c>
      <c r="G12833" s="68" t="s">
        <v>31382</v>
      </c>
      <c r="H12833" s="73"/>
    </row>
    <row r="12834" spans="1:8" hidden="1">
      <c r="A12834" s="67">
        <v>12833</v>
      </c>
      <c r="B12834" s="72" t="s">
        <v>22369</v>
      </c>
      <c r="C12834" s="73" t="s">
        <v>22370</v>
      </c>
      <c r="D12834" s="71" t="s">
        <v>184</v>
      </c>
      <c r="E12834" s="172">
        <v>37.57</v>
      </c>
      <c r="F12834" s="72" t="s">
        <v>6</v>
      </c>
      <c r="G12834" s="68" t="s">
        <v>31382</v>
      </c>
      <c r="H12834" s="73"/>
    </row>
    <row r="12835" spans="1:8" hidden="1">
      <c r="A12835" s="67">
        <v>12834</v>
      </c>
      <c r="B12835" s="72" t="s">
        <v>22371</v>
      </c>
      <c r="C12835" s="73" t="s">
        <v>22372</v>
      </c>
      <c r="D12835" s="71" t="s">
        <v>184</v>
      </c>
      <c r="E12835" s="172">
        <v>37.57</v>
      </c>
      <c r="F12835" s="72" t="s">
        <v>6</v>
      </c>
      <c r="G12835" s="68" t="s">
        <v>31382</v>
      </c>
      <c r="H12835" s="73"/>
    </row>
    <row r="12836" spans="1:8" hidden="1">
      <c r="A12836" s="67">
        <v>12835</v>
      </c>
      <c r="B12836" s="72" t="s">
        <v>22373</v>
      </c>
      <c r="C12836" s="73" t="s">
        <v>22374</v>
      </c>
      <c r="D12836" s="71" t="s">
        <v>184</v>
      </c>
      <c r="E12836" s="172">
        <v>21.01</v>
      </c>
      <c r="F12836" s="72" t="s">
        <v>6</v>
      </c>
      <c r="G12836" s="68" t="s">
        <v>31382</v>
      </c>
      <c r="H12836" s="73"/>
    </row>
    <row r="12837" spans="1:8" hidden="1">
      <c r="A12837" s="67">
        <v>12836</v>
      </c>
      <c r="B12837" s="72" t="s">
        <v>22375</v>
      </c>
      <c r="C12837" s="73" t="s">
        <v>22376</v>
      </c>
      <c r="D12837" s="71" t="s">
        <v>184</v>
      </c>
      <c r="E12837" s="172">
        <v>21.01</v>
      </c>
      <c r="F12837" s="72" t="s">
        <v>6</v>
      </c>
      <c r="G12837" s="68" t="s">
        <v>31382</v>
      </c>
      <c r="H12837" s="73"/>
    </row>
    <row r="12838" spans="1:8" hidden="1">
      <c r="A12838" s="67">
        <v>12837</v>
      </c>
      <c r="B12838" s="72" t="s">
        <v>22377</v>
      </c>
      <c r="C12838" s="73" t="s">
        <v>22378</v>
      </c>
      <c r="D12838" s="71" t="s">
        <v>184</v>
      </c>
      <c r="E12838" s="172">
        <v>37.57</v>
      </c>
      <c r="F12838" s="72" t="s">
        <v>6</v>
      </c>
      <c r="G12838" s="68" t="s">
        <v>31382</v>
      </c>
      <c r="H12838" s="73"/>
    </row>
    <row r="12839" spans="1:8" hidden="1">
      <c r="A12839" s="67">
        <v>12838</v>
      </c>
      <c r="B12839" s="72" t="s">
        <v>22379</v>
      </c>
      <c r="C12839" s="73" t="s">
        <v>22380</v>
      </c>
      <c r="D12839" s="71" t="s">
        <v>184</v>
      </c>
      <c r="E12839" s="172">
        <v>37.57</v>
      </c>
      <c r="F12839" s="72" t="s">
        <v>6</v>
      </c>
      <c r="G12839" s="68" t="s">
        <v>31382</v>
      </c>
      <c r="H12839" s="73"/>
    </row>
    <row r="12840" spans="1:8" hidden="1">
      <c r="A12840" s="67">
        <v>12839</v>
      </c>
      <c r="B12840" s="72" t="s">
        <v>22381</v>
      </c>
      <c r="C12840" s="73" t="s">
        <v>22382</v>
      </c>
      <c r="D12840" s="71" t="s">
        <v>184</v>
      </c>
      <c r="E12840" s="172">
        <v>35.31</v>
      </c>
      <c r="F12840" s="72" t="s">
        <v>6</v>
      </c>
      <c r="G12840" s="68" t="s">
        <v>31382</v>
      </c>
      <c r="H12840" s="73"/>
    </row>
    <row r="12841" spans="1:8" hidden="1">
      <c r="A12841" s="67">
        <v>12840</v>
      </c>
      <c r="B12841" s="72" t="s">
        <v>22383</v>
      </c>
      <c r="C12841" s="73" t="s">
        <v>22384</v>
      </c>
      <c r="D12841" s="71" t="s">
        <v>184</v>
      </c>
      <c r="E12841" s="172">
        <v>35.31</v>
      </c>
      <c r="F12841" s="72" t="s">
        <v>6</v>
      </c>
      <c r="G12841" s="68" t="s">
        <v>31382</v>
      </c>
      <c r="H12841" s="73"/>
    </row>
    <row r="12842" spans="1:8" hidden="1">
      <c r="A12842" s="67">
        <v>12841</v>
      </c>
      <c r="B12842" s="72" t="s">
        <v>22385</v>
      </c>
      <c r="C12842" s="73" t="s">
        <v>22386</v>
      </c>
      <c r="D12842" s="71" t="s">
        <v>184</v>
      </c>
      <c r="E12842" s="172">
        <v>49.7</v>
      </c>
      <c r="F12842" s="72" t="s">
        <v>6</v>
      </c>
      <c r="G12842" s="68" t="s">
        <v>31382</v>
      </c>
      <c r="H12842" s="73"/>
    </row>
    <row r="12843" spans="1:8" hidden="1">
      <c r="A12843" s="67">
        <v>12842</v>
      </c>
      <c r="B12843" s="72" t="s">
        <v>22387</v>
      </c>
      <c r="C12843" s="73" t="s">
        <v>22388</v>
      </c>
      <c r="D12843" s="71" t="s">
        <v>184</v>
      </c>
      <c r="E12843" s="172">
        <v>49.7</v>
      </c>
      <c r="F12843" s="72" t="s">
        <v>6</v>
      </c>
      <c r="G12843" s="68" t="s">
        <v>31382</v>
      </c>
      <c r="H12843" s="73"/>
    </row>
    <row r="12844" spans="1:8" hidden="1">
      <c r="A12844" s="67">
        <v>12843</v>
      </c>
      <c r="B12844" s="72" t="s">
        <v>22389</v>
      </c>
      <c r="C12844" s="73" t="s">
        <v>22390</v>
      </c>
      <c r="D12844" s="71" t="s">
        <v>184</v>
      </c>
      <c r="E12844" s="172">
        <v>35.31</v>
      </c>
      <c r="F12844" s="72" t="s">
        <v>6</v>
      </c>
      <c r="G12844" s="68" t="s">
        <v>31382</v>
      </c>
      <c r="H12844" s="73"/>
    </row>
    <row r="12845" spans="1:8" hidden="1">
      <c r="A12845" s="67">
        <v>12844</v>
      </c>
      <c r="B12845" s="72" t="s">
        <v>22391</v>
      </c>
      <c r="C12845" s="73" t="s">
        <v>22392</v>
      </c>
      <c r="D12845" s="71" t="s">
        <v>184</v>
      </c>
      <c r="E12845" s="172">
        <v>35.31</v>
      </c>
      <c r="F12845" s="72" t="s">
        <v>6</v>
      </c>
      <c r="G12845" s="68" t="s">
        <v>31382</v>
      </c>
      <c r="H12845" s="73"/>
    </row>
    <row r="12846" spans="1:8" hidden="1">
      <c r="A12846" s="67">
        <v>12845</v>
      </c>
      <c r="B12846" s="72" t="s">
        <v>22393</v>
      </c>
      <c r="C12846" s="73" t="s">
        <v>22394</v>
      </c>
      <c r="D12846" s="71" t="s">
        <v>184</v>
      </c>
      <c r="E12846" s="172">
        <v>49.7</v>
      </c>
      <c r="F12846" s="72" t="s">
        <v>6</v>
      </c>
      <c r="G12846" s="68" t="s">
        <v>31382</v>
      </c>
      <c r="H12846" s="73"/>
    </row>
    <row r="12847" spans="1:8" hidden="1">
      <c r="A12847" s="67">
        <v>12846</v>
      </c>
      <c r="B12847" s="72" t="s">
        <v>22395</v>
      </c>
      <c r="C12847" s="73" t="s">
        <v>22396</v>
      </c>
      <c r="D12847" s="71" t="s">
        <v>184</v>
      </c>
      <c r="E12847" s="172">
        <v>49.7</v>
      </c>
      <c r="F12847" s="72" t="s">
        <v>6</v>
      </c>
      <c r="G12847" s="68" t="s">
        <v>31382</v>
      </c>
      <c r="H12847" s="73"/>
    </row>
    <row r="12848" spans="1:8" hidden="1">
      <c r="A12848" s="67">
        <v>12847</v>
      </c>
      <c r="B12848" s="72" t="s">
        <v>22397</v>
      </c>
      <c r="C12848" s="73" t="s">
        <v>22398</v>
      </c>
      <c r="D12848" s="71" t="s">
        <v>184</v>
      </c>
      <c r="E12848" s="172">
        <v>41.16</v>
      </c>
      <c r="F12848" s="72" t="s">
        <v>6</v>
      </c>
      <c r="G12848" s="68" t="s">
        <v>31382</v>
      </c>
      <c r="H12848" s="73"/>
    </row>
    <row r="12849" spans="1:8" hidden="1">
      <c r="A12849" s="67">
        <v>12848</v>
      </c>
      <c r="B12849" s="72" t="s">
        <v>22399</v>
      </c>
      <c r="C12849" s="73" t="s">
        <v>22400</v>
      </c>
      <c r="D12849" s="71" t="s">
        <v>184</v>
      </c>
      <c r="E12849" s="172">
        <v>41.16</v>
      </c>
      <c r="F12849" s="72" t="s">
        <v>6</v>
      </c>
      <c r="G12849" s="68" t="s">
        <v>31382</v>
      </c>
      <c r="H12849" s="73"/>
    </row>
    <row r="12850" spans="1:8" hidden="1">
      <c r="A12850" s="67">
        <v>12849</v>
      </c>
      <c r="B12850" s="72" t="s">
        <v>22401</v>
      </c>
      <c r="C12850" s="73" t="s">
        <v>22402</v>
      </c>
      <c r="D12850" s="71" t="s">
        <v>184</v>
      </c>
      <c r="E12850" s="172">
        <v>62.04</v>
      </c>
      <c r="F12850" s="72" t="s">
        <v>6</v>
      </c>
      <c r="G12850" s="68" t="s">
        <v>31382</v>
      </c>
      <c r="H12850" s="73"/>
    </row>
    <row r="12851" spans="1:8" hidden="1">
      <c r="A12851" s="67">
        <v>12850</v>
      </c>
      <c r="B12851" s="72" t="s">
        <v>22403</v>
      </c>
      <c r="C12851" s="73" t="s">
        <v>22404</v>
      </c>
      <c r="D12851" s="71" t="s">
        <v>184</v>
      </c>
      <c r="E12851" s="172">
        <v>62.04</v>
      </c>
      <c r="F12851" s="72" t="s">
        <v>6</v>
      </c>
      <c r="G12851" s="68" t="s">
        <v>31382</v>
      </c>
      <c r="H12851" s="73"/>
    </row>
    <row r="12852" spans="1:8" hidden="1">
      <c r="A12852" s="67">
        <v>12851</v>
      </c>
      <c r="B12852" s="72" t="s">
        <v>24364</v>
      </c>
      <c r="C12852" s="73" t="s">
        <v>24365</v>
      </c>
      <c r="D12852" s="71" t="s">
        <v>184</v>
      </c>
      <c r="E12852" s="172">
        <v>25.64</v>
      </c>
      <c r="F12852" s="72" t="s">
        <v>6</v>
      </c>
      <c r="G12852" s="68" t="s">
        <v>31382</v>
      </c>
      <c r="H12852" s="73"/>
    </row>
    <row r="12853" spans="1:8" hidden="1">
      <c r="A12853" s="67">
        <v>12852</v>
      </c>
      <c r="B12853" s="72" t="s">
        <v>24366</v>
      </c>
      <c r="C12853" s="73" t="s">
        <v>24367</v>
      </c>
      <c r="D12853" s="71" t="s">
        <v>184</v>
      </c>
      <c r="E12853" s="172">
        <v>31.24</v>
      </c>
      <c r="F12853" s="72" t="s">
        <v>6</v>
      </c>
      <c r="G12853" s="68" t="s">
        <v>31382</v>
      </c>
      <c r="H12853" s="73"/>
    </row>
    <row r="12854" spans="1:8" hidden="1">
      <c r="A12854" s="67">
        <v>12853</v>
      </c>
      <c r="B12854" s="72" t="s">
        <v>24368</v>
      </c>
      <c r="C12854" s="73" t="s">
        <v>24365</v>
      </c>
      <c r="D12854" s="71" t="s">
        <v>184</v>
      </c>
      <c r="E12854" s="172">
        <v>25.64</v>
      </c>
      <c r="F12854" s="72" t="s">
        <v>6</v>
      </c>
      <c r="G12854" s="68" t="s">
        <v>31382</v>
      </c>
      <c r="H12854" s="73"/>
    </row>
    <row r="12855" spans="1:8" hidden="1">
      <c r="A12855" s="67">
        <v>12854</v>
      </c>
      <c r="B12855" s="72" t="s">
        <v>24369</v>
      </c>
      <c r="C12855" s="73" t="s">
        <v>24367</v>
      </c>
      <c r="D12855" s="71" t="s">
        <v>184</v>
      </c>
      <c r="E12855" s="172">
        <v>31.24</v>
      </c>
      <c r="F12855" s="72" t="s">
        <v>6</v>
      </c>
      <c r="G12855" s="68" t="s">
        <v>31382</v>
      </c>
      <c r="H12855" s="73"/>
    </row>
    <row r="12856" spans="1:8" hidden="1">
      <c r="A12856" s="67">
        <v>12855</v>
      </c>
      <c r="B12856" s="72" t="s">
        <v>22405</v>
      </c>
      <c r="C12856" s="73" t="s">
        <v>22406</v>
      </c>
      <c r="D12856" s="71" t="s">
        <v>184</v>
      </c>
      <c r="E12856" s="173" t="s">
        <v>30555</v>
      </c>
      <c r="F12856" s="72" t="s">
        <v>6</v>
      </c>
      <c r="G12856" s="68" t="s">
        <v>31382</v>
      </c>
      <c r="H12856" s="73"/>
    </row>
    <row r="12857" spans="1:8" hidden="1">
      <c r="A12857" s="67">
        <v>12856</v>
      </c>
      <c r="B12857" s="72" t="s">
        <v>22407</v>
      </c>
      <c r="C12857" s="73" t="s">
        <v>22408</v>
      </c>
      <c r="D12857" s="71" t="s">
        <v>184</v>
      </c>
      <c r="E12857" s="173" t="s">
        <v>30555</v>
      </c>
      <c r="F12857" s="72" t="s">
        <v>6</v>
      </c>
      <c r="G12857" s="68" t="s">
        <v>31382</v>
      </c>
      <c r="H12857" s="73"/>
    </row>
    <row r="12858" spans="1:8" hidden="1">
      <c r="A12858" s="67">
        <v>12857</v>
      </c>
      <c r="B12858" s="72" t="s">
        <v>22409</v>
      </c>
      <c r="C12858" s="73" t="s">
        <v>22410</v>
      </c>
      <c r="D12858" s="71" t="s">
        <v>184</v>
      </c>
      <c r="E12858" s="173" t="s">
        <v>30555</v>
      </c>
      <c r="F12858" s="72" t="s">
        <v>6</v>
      </c>
      <c r="G12858" s="68" t="s">
        <v>31382</v>
      </c>
      <c r="H12858" s="73"/>
    </row>
    <row r="12859" spans="1:8" hidden="1">
      <c r="A12859" s="67">
        <v>12858</v>
      </c>
      <c r="B12859" s="72" t="s">
        <v>22411</v>
      </c>
      <c r="C12859" s="73" t="s">
        <v>22412</v>
      </c>
      <c r="D12859" s="71" t="s">
        <v>184</v>
      </c>
      <c r="E12859" s="173" t="s">
        <v>30555</v>
      </c>
      <c r="F12859" s="72" t="s">
        <v>6</v>
      </c>
      <c r="G12859" s="68" t="s">
        <v>31382</v>
      </c>
      <c r="H12859" s="73"/>
    </row>
    <row r="12860" spans="1:8" hidden="1">
      <c r="A12860" s="67">
        <v>12859</v>
      </c>
      <c r="B12860" s="72" t="s">
        <v>22413</v>
      </c>
      <c r="C12860" s="73" t="s">
        <v>22414</v>
      </c>
      <c r="D12860" s="71" t="s">
        <v>184</v>
      </c>
      <c r="E12860" s="173" t="s">
        <v>30555</v>
      </c>
      <c r="F12860" s="72" t="s">
        <v>6</v>
      </c>
      <c r="G12860" s="68" t="s">
        <v>31382</v>
      </c>
      <c r="H12860" s="73"/>
    </row>
    <row r="12861" spans="1:8" hidden="1">
      <c r="A12861" s="67">
        <v>12860</v>
      </c>
      <c r="B12861" s="72" t="s">
        <v>22415</v>
      </c>
      <c r="C12861" s="73" t="s">
        <v>22416</v>
      </c>
      <c r="D12861" s="71" t="s">
        <v>184</v>
      </c>
      <c r="E12861" s="173" t="s">
        <v>30555</v>
      </c>
      <c r="F12861" s="72" t="s">
        <v>6</v>
      </c>
      <c r="G12861" s="68" t="s">
        <v>31382</v>
      </c>
      <c r="H12861" s="73"/>
    </row>
    <row r="12862" spans="1:8" hidden="1">
      <c r="A12862" s="67">
        <v>12861</v>
      </c>
      <c r="B12862" s="72" t="s">
        <v>22417</v>
      </c>
      <c r="C12862" s="73" t="s">
        <v>22418</v>
      </c>
      <c r="D12862" s="71" t="s">
        <v>184</v>
      </c>
      <c r="E12862" s="173" t="s">
        <v>30555</v>
      </c>
      <c r="F12862" s="72" t="s">
        <v>6</v>
      </c>
      <c r="G12862" s="68" t="s">
        <v>31382</v>
      </c>
      <c r="H12862" s="73"/>
    </row>
    <row r="12863" spans="1:8" hidden="1">
      <c r="A12863" s="67">
        <v>12862</v>
      </c>
      <c r="B12863" s="72" t="s">
        <v>22419</v>
      </c>
      <c r="C12863" s="73" t="s">
        <v>22420</v>
      </c>
      <c r="D12863" s="71" t="s">
        <v>184</v>
      </c>
      <c r="E12863" s="173" t="s">
        <v>30555</v>
      </c>
      <c r="F12863" s="72" t="s">
        <v>6</v>
      </c>
      <c r="G12863" s="68" t="s">
        <v>31382</v>
      </c>
      <c r="H12863" s="73"/>
    </row>
    <row r="12864" spans="1:8" hidden="1">
      <c r="A12864" s="67">
        <v>12863</v>
      </c>
      <c r="B12864" s="72" t="s">
        <v>22421</v>
      </c>
      <c r="C12864" s="73" t="s">
        <v>22422</v>
      </c>
      <c r="D12864" s="71" t="s">
        <v>184</v>
      </c>
      <c r="E12864" s="173" t="s">
        <v>30555</v>
      </c>
      <c r="F12864" s="72" t="s">
        <v>6</v>
      </c>
      <c r="G12864" s="68" t="s">
        <v>31382</v>
      </c>
      <c r="H12864" s="73"/>
    </row>
    <row r="12865" spans="1:8" hidden="1">
      <c r="A12865" s="67">
        <v>12864</v>
      </c>
      <c r="B12865" s="72" t="s">
        <v>22423</v>
      </c>
      <c r="C12865" s="73" t="s">
        <v>22424</v>
      </c>
      <c r="D12865" s="71" t="s">
        <v>184</v>
      </c>
      <c r="E12865" s="173" t="s">
        <v>30555</v>
      </c>
      <c r="F12865" s="72" t="s">
        <v>6</v>
      </c>
      <c r="G12865" s="68" t="s">
        <v>31382</v>
      </c>
      <c r="H12865" s="73"/>
    </row>
    <row r="12866" spans="1:8" hidden="1">
      <c r="A12866" s="67">
        <v>12865</v>
      </c>
      <c r="B12866" s="72" t="s">
        <v>22425</v>
      </c>
      <c r="C12866" s="73" t="s">
        <v>22426</v>
      </c>
      <c r="D12866" s="71" t="s">
        <v>184</v>
      </c>
      <c r="E12866" s="173" t="s">
        <v>30555</v>
      </c>
      <c r="F12866" s="72" t="s">
        <v>6</v>
      </c>
      <c r="G12866" s="68" t="s">
        <v>31382</v>
      </c>
      <c r="H12866" s="73"/>
    </row>
    <row r="12867" spans="1:8" hidden="1">
      <c r="A12867" s="67">
        <v>12866</v>
      </c>
      <c r="B12867" s="72" t="s">
        <v>22427</v>
      </c>
      <c r="C12867" s="73" t="s">
        <v>22428</v>
      </c>
      <c r="D12867" s="71" t="s">
        <v>184</v>
      </c>
      <c r="E12867" s="173" t="s">
        <v>30555</v>
      </c>
      <c r="F12867" s="72" t="s">
        <v>6</v>
      </c>
      <c r="G12867" s="68" t="s">
        <v>31382</v>
      </c>
      <c r="H12867" s="73"/>
    </row>
    <row r="12868" spans="1:8" hidden="1">
      <c r="A12868" s="67">
        <v>12867</v>
      </c>
      <c r="B12868" s="72" t="s">
        <v>22429</v>
      </c>
      <c r="C12868" s="73" t="s">
        <v>22430</v>
      </c>
      <c r="D12868" s="71" t="s">
        <v>184</v>
      </c>
      <c r="E12868" s="173" t="s">
        <v>30555</v>
      </c>
      <c r="F12868" s="72" t="s">
        <v>6</v>
      </c>
      <c r="G12868" s="68" t="s">
        <v>31382</v>
      </c>
      <c r="H12868" s="73"/>
    </row>
    <row r="12869" spans="1:8" hidden="1">
      <c r="A12869" s="67">
        <v>12868</v>
      </c>
      <c r="B12869" s="72" t="s">
        <v>22431</v>
      </c>
      <c r="C12869" s="73" t="s">
        <v>22432</v>
      </c>
      <c r="D12869" s="71" t="s">
        <v>184</v>
      </c>
      <c r="E12869" s="173" t="s">
        <v>30555</v>
      </c>
      <c r="F12869" s="72" t="s">
        <v>6</v>
      </c>
      <c r="G12869" s="68" t="s">
        <v>31382</v>
      </c>
      <c r="H12869" s="73"/>
    </row>
    <row r="12870" spans="1:8" hidden="1">
      <c r="A12870" s="67">
        <v>12869</v>
      </c>
      <c r="B12870" s="72" t="s">
        <v>22433</v>
      </c>
      <c r="C12870" s="73" t="s">
        <v>22434</v>
      </c>
      <c r="D12870" s="71" t="s">
        <v>184</v>
      </c>
      <c r="E12870" s="173" t="s">
        <v>30555</v>
      </c>
      <c r="F12870" s="72" t="s">
        <v>6</v>
      </c>
      <c r="G12870" s="68" t="s">
        <v>31382</v>
      </c>
      <c r="H12870" s="73"/>
    </row>
    <row r="12871" spans="1:8" hidden="1">
      <c r="A12871" s="67">
        <v>12870</v>
      </c>
      <c r="B12871" s="72" t="s">
        <v>22435</v>
      </c>
      <c r="C12871" s="73" t="s">
        <v>22436</v>
      </c>
      <c r="D12871" s="71" t="s">
        <v>184</v>
      </c>
      <c r="E12871" s="173" t="s">
        <v>30555</v>
      </c>
      <c r="F12871" s="72" t="s">
        <v>6</v>
      </c>
      <c r="G12871" s="68" t="s">
        <v>31382</v>
      </c>
      <c r="H12871" s="73"/>
    </row>
    <row r="12872" spans="1:8" hidden="1">
      <c r="A12872" s="67">
        <v>12871</v>
      </c>
      <c r="B12872" s="72" t="s">
        <v>22437</v>
      </c>
      <c r="C12872" s="73" t="s">
        <v>22438</v>
      </c>
      <c r="D12872" s="71" t="s">
        <v>184</v>
      </c>
      <c r="E12872" s="173" t="s">
        <v>30555</v>
      </c>
      <c r="F12872" s="72" t="s">
        <v>6</v>
      </c>
      <c r="G12872" s="68" t="s">
        <v>31382</v>
      </c>
      <c r="H12872" s="73"/>
    </row>
    <row r="12873" spans="1:8" hidden="1">
      <c r="A12873" s="67">
        <v>12872</v>
      </c>
      <c r="B12873" s="72" t="s">
        <v>22439</v>
      </c>
      <c r="C12873" s="73" t="s">
        <v>22440</v>
      </c>
      <c r="D12873" s="71" t="s">
        <v>184</v>
      </c>
      <c r="E12873" s="173" t="s">
        <v>30555</v>
      </c>
      <c r="F12873" s="72" t="s">
        <v>6</v>
      </c>
      <c r="G12873" s="68" t="s">
        <v>31382</v>
      </c>
      <c r="H12873" s="73"/>
    </row>
    <row r="12874" spans="1:8" hidden="1">
      <c r="A12874" s="67">
        <v>12873</v>
      </c>
      <c r="B12874" s="72" t="s">
        <v>22441</v>
      </c>
      <c r="C12874" s="73" t="s">
        <v>22442</v>
      </c>
      <c r="D12874" s="71" t="s">
        <v>184</v>
      </c>
      <c r="E12874" s="173" t="s">
        <v>30555</v>
      </c>
      <c r="F12874" s="72" t="s">
        <v>6</v>
      </c>
      <c r="G12874" s="68" t="s">
        <v>31382</v>
      </c>
      <c r="H12874" s="73"/>
    </row>
    <row r="12875" spans="1:8" hidden="1">
      <c r="A12875" s="67">
        <v>12874</v>
      </c>
      <c r="B12875" s="72" t="s">
        <v>22443</v>
      </c>
      <c r="C12875" s="73" t="s">
        <v>22444</v>
      </c>
      <c r="D12875" s="71" t="s">
        <v>184</v>
      </c>
      <c r="E12875" s="173" t="s">
        <v>30555</v>
      </c>
      <c r="F12875" s="72" t="s">
        <v>6</v>
      </c>
      <c r="G12875" s="68" t="s">
        <v>31382</v>
      </c>
      <c r="H12875" s="73"/>
    </row>
    <row r="12876" spans="1:8" hidden="1">
      <c r="A12876" s="67">
        <v>12875</v>
      </c>
      <c r="B12876" s="72" t="s">
        <v>22445</v>
      </c>
      <c r="C12876" s="73" t="s">
        <v>22446</v>
      </c>
      <c r="D12876" s="71" t="s">
        <v>184</v>
      </c>
      <c r="E12876" s="173" t="s">
        <v>30555</v>
      </c>
      <c r="F12876" s="72" t="s">
        <v>6</v>
      </c>
      <c r="G12876" s="68" t="s">
        <v>31382</v>
      </c>
      <c r="H12876" s="73"/>
    </row>
    <row r="12877" spans="1:8" hidden="1">
      <c r="A12877" s="67">
        <v>12876</v>
      </c>
      <c r="B12877" s="72" t="s">
        <v>22447</v>
      </c>
      <c r="C12877" s="73" t="s">
        <v>22448</v>
      </c>
      <c r="D12877" s="71" t="s">
        <v>184</v>
      </c>
      <c r="E12877" s="173" t="s">
        <v>30555</v>
      </c>
      <c r="F12877" s="72" t="s">
        <v>6</v>
      </c>
      <c r="G12877" s="68" t="s">
        <v>31382</v>
      </c>
      <c r="H12877" s="73"/>
    </row>
    <row r="12878" spans="1:8" hidden="1">
      <c r="A12878" s="67">
        <v>12877</v>
      </c>
      <c r="B12878" s="72" t="s">
        <v>22449</v>
      </c>
      <c r="C12878" s="73" t="s">
        <v>22450</v>
      </c>
      <c r="D12878" s="71" t="s">
        <v>184</v>
      </c>
      <c r="E12878" s="173" t="s">
        <v>30555</v>
      </c>
      <c r="F12878" s="72" t="s">
        <v>6</v>
      </c>
      <c r="G12878" s="68" t="s">
        <v>31382</v>
      </c>
      <c r="H12878" s="73"/>
    </row>
    <row r="12879" spans="1:8" hidden="1">
      <c r="A12879" s="67">
        <v>12878</v>
      </c>
      <c r="B12879" s="72" t="s">
        <v>22451</v>
      </c>
      <c r="C12879" s="73" t="s">
        <v>22452</v>
      </c>
      <c r="D12879" s="71" t="s">
        <v>184</v>
      </c>
      <c r="E12879" s="173" t="s">
        <v>30555</v>
      </c>
      <c r="F12879" s="72" t="s">
        <v>6</v>
      </c>
      <c r="G12879" s="68" t="s">
        <v>31382</v>
      </c>
      <c r="H12879" s="73"/>
    </row>
    <row r="12880" spans="1:8" hidden="1">
      <c r="A12880" s="67">
        <v>12879</v>
      </c>
      <c r="B12880" s="72" t="s">
        <v>22453</v>
      </c>
      <c r="C12880" s="73" t="s">
        <v>22454</v>
      </c>
      <c r="D12880" s="71" t="s">
        <v>184</v>
      </c>
      <c r="E12880" s="173" t="s">
        <v>30555</v>
      </c>
      <c r="F12880" s="72" t="s">
        <v>6</v>
      </c>
      <c r="G12880" s="68" t="s">
        <v>31382</v>
      </c>
      <c r="H12880" s="73"/>
    </row>
    <row r="12881" spans="1:8" hidden="1">
      <c r="A12881" s="67">
        <v>12880</v>
      </c>
      <c r="B12881" s="72" t="s">
        <v>22455</v>
      </c>
      <c r="C12881" s="73" t="s">
        <v>22456</v>
      </c>
      <c r="D12881" s="71" t="s">
        <v>184</v>
      </c>
      <c r="E12881" s="173" t="s">
        <v>30555</v>
      </c>
      <c r="F12881" s="72" t="s">
        <v>6</v>
      </c>
      <c r="G12881" s="68" t="s">
        <v>31382</v>
      </c>
      <c r="H12881" s="73"/>
    </row>
    <row r="12882" spans="1:8" hidden="1">
      <c r="A12882" s="67">
        <v>12881</v>
      </c>
      <c r="B12882" s="72" t="s">
        <v>22457</v>
      </c>
      <c r="C12882" s="73" t="s">
        <v>22458</v>
      </c>
      <c r="D12882" s="71" t="s">
        <v>184</v>
      </c>
      <c r="E12882" s="173" t="s">
        <v>30555</v>
      </c>
      <c r="F12882" s="72" t="s">
        <v>6</v>
      </c>
      <c r="G12882" s="68" t="s">
        <v>31382</v>
      </c>
      <c r="H12882" s="73"/>
    </row>
    <row r="12883" spans="1:8" hidden="1">
      <c r="A12883" s="67">
        <v>12882</v>
      </c>
      <c r="B12883" s="72" t="s">
        <v>22459</v>
      </c>
      <c r="C12883" s="73" t="s">
        <v>22460</v>
      </c>
      <c r="D12883" s="71" t="s">
        <v>184</v>
      </c>
      <c r="E12883" s="173" t="s">
        <v>30555</v>
      </c>
      <c r="F12883" s="72" t="s">
        <v>6</v>
      </c>
      <c r="G12883" s="68" t="s">
        <v>31382</v>
      </c>
      <c r="H12883" s="73"/>
    </row>
    <row r="12884" spans="1:8" hidden="1">
      <c r="A12884" s="67">
        <v>12883</v>
      </c>
      <c r="B12884" s="72" t="s">
        <v>22461</v>
      </c>
      <c r="C12884" s="73" t="s">
        <v>22462</v>
      </c>
      <c r="D12884" s="71" t="s">
        <v>184</v>
      </c>
      <c r="E12884" s="173" t="s">
        <v>30555</v>
      </c>
      <c r="F12884" s="72" t="s">
        <v>6</v>
      </c>
      <c r="G12884" s="68" t="s">
        <v>31382</v>
      </c>
      <c r="H12884" s="73"/>
    </row>
    <row r="12885" spans="1:8" hidden="1">
      <c r="A12885" s="67">
        <v>12884</v>
      </c>
      <c r="B12885" s="72" t="s">
        <v>22463</v>
      </c>
      <c r="C12885" s="73" t="s">
        <v>22464</v>
      </c>
      <c r="D12885" s="71" t="s">
        <v>184</v>
      </c>
      <c r="E12885" s="173" t="s">
        <v>30555</v>
      </c>
      <c r="F12885" s="72" t="s">
        <v>6</v>
      </c>
      <c r="G12885" s="68" t="s">
        <v>31382</v>
      </c>
      <c r="H12885" s="73"/>
    </row>
    <row r="12886" spans="1:8" hidden="1">
      <c r="A12886" s="67">
        <v>12885</v>
      </c>
      <c r="B12886" s="72" t="s">
        <v>22465</v>
      </c>
      <c r="C12886" s="73" t="s">
        <v>22466</v>
      </c>
      <c r="D12886" s="71" t="s">
        <v>184</v>
      </c>
      <c r="E12886" s="173" t="s">
        <v>30555</v>
      </c>
      <c r="F12886" s="72" t="s">
        <v>6</v>
      </c>
      <c r="G12886" s="68" t="s">
        <v>31382</v>
      </c>
      <c r="H12886" s="73"/>
    </row>
    <row r="12887" spans="1:8" hidden="1">
      <c r="A12887" s="67">
        <v>12886</v>
      </c>
      <c r="B12887" s="72" t="s">
        <v>22467</v>
      </c>
      <c r="C12887" s="73" t="s">
        <v>22468</v>
      </c>
      <c r="D12887" s="71" t="s">
        <v>184</v>
      </c>
      <c r="E12887" s="173" t="s">
        <v>30555</v>
      </c>
      <c r="F12887" s="72" t="s">
        <v>6</v>
      </c>
      <c r="G12887" s="68" t="s">
        <v>31382</v>
      </c>
      <c r="H12887" s="73"/>
    </row>
    <row r="12888" spans="1:8" hidden="1">
      <c r="A12888" s="67">
        <v>12887</v>
      </c>
      <c r="B12888" s="72" t="s">
        <v>22469</v>
      </c>
      <c r="C12888" s="73" t="s">
        <v>22470</v>
      </c>
      <c r="D12888" s="71" t="s">
        <v>184</v>
      </c>
      <c r="E12888" s="173" t="s">
        <v>30555</v>
      </c>
      <c r="F12888" s="72" t="s">
        <v>6</v>
      </c>
      <c r="G12888" s="68" t="s">
        <v>31382</v>
      </c>
      <c r="H12888" s="73"/>
    </row>
    <row r="12889" spans="1:8" hidden="1">
      <c r="A12889" s="67">
        <v>12888</v>
      </c>
      <c r="B12889" s="72" t="s">
        <v>22471</v>
      </c>
      <c r="C12889" s="73" t="s">
        <v>22472</v>
      </c>
      <c r="D12889" s="71" t="s">
        <v>184</v>
      </c>
      <c r="E12889" s="173" t="s">
        <v>30555</v>
      </c>
      <c r="F12889" s="72" t="s">
        <v>6</v>
      </c>
      <c r="G12889" s="68" t="s">
        <v>31382</v>
      </c>
      <c r="H12889" s="73"/>
    </row>
    <row r="12890" spans="1:8" hidden="1">
      <c r="A12890" s="67">
        <v>12889</v>
      </c>
      <c r="B12890" s="72" t="s">
        <v>22473</v>
      </c>
      <c r="C12890" s="73" t="s">
        <v>22474</v>
      </c>
      <c r="D12890" s="71" t="s">
        <v>184</v>
      </c>
      <c r="E12890" s="173" t="s">
        <v>30555</v>
      </c>
      <c r="F12890" s="72" t="s">
        <v>6</v>
      </c>
      <c r="G12890" s="68" t="s">
        <v>31382</v>
      </c>
      <c r="H12890" s="73"/>
    </row>
    <row r="12891" spans="1:8" hidden="1">
      <c r="A12891" s="67">
        <v>12890</v>
      </c>
      <c r="B12891" s="72" t="s">
        <v>22475</v>
      </c>
      <c r="C12891" s="73" t="s">
        <v>22476</v>
      </c>
      <c r="D12891" s="71" t="s">
        <v>184</v>
      </c>
      <c r="E12891" s="173" t="s">
        <v>30555</v>
      </c>
      <c r="F12891" s="72" t="s">
        <v>6</v>
      </c>
      <c r="G12891" s="68" t="s">
        <v>31382</v>
      </c>
      <c r="H12891" s="73"/>
    </row>
    <row r="12892" spans="1:8" hidden="1">
      <c r="A12892" s="67">
        <v>12891</v>
      </c>
      <c r="B12892" s="72" t="s">
        <v>22477</v>
      </c>
      <c r="C12892" s="73" t="s">
        <v>22478</v>
      </c>
      <c r="D12892" s="71" t="s">
        <v>184</v>
      </c>
      <c r="E12892" s="173" t="s">
        <v>30555</v>
      </c>
      <c r="F12892" s="72" t="s">
        <v>6</v>
      </c>
      <c r="G12892" s="68" t="s">
        <v>31382</v>
      </c>
      <c r="H12892" s="73"/>
    </row>
    <row r="12893" spans="1:8" hidden="1">
      <c r="A12893" s="67">
        <v>12892</v>
      </c>
      <c r="B12893" s="72" t="s">
        <v>22479</v>
      </c>
      <c r="C12893" s="73" t="s">
        <v>22480</v>
      </c>
      <c r="D12893" s="71" t="s">
        <v>184</v>
      </c>
      <c r="E12893" s="173" t="s">
        <v>30555</v>
      </c>
      <c r="F12893" s="72" t="s">
        <v>6</v>
      </c>
      <c r="G12893" s="68" t="s">
        <v>31382</v>
      </c>
      <c r="H12893" s="73"/>
    </row>
    <row r="12894" spans="1:8" hidden="1">
      <c r="A12894" s="67">
        <v>12893</v>
      </c>
      <c r="B12894" s="72" t="s">
        <v>22481</v>
      </c>
      <c r="C12894" s="73" t="s">
        <v>22482</v>
      </c>
      <c r="D12894" s="71" t="s">
        <v>184</v>
      </c>
      <c r="E12894" s="173" t="s">
        <v>30555</v>
      </c>
      <c r="F12894" s="72" t="s">
        <v>6</v>
      </c>
      <c r="G12894" s="68" t="s">
        <v>31382</v>
      </c>
      <c r="H12894" s="73"/>
    </row>
    <row r="12895" spans="1:8" hidden="1">
      <c r="A12895" s="67">
        <v>12894</v>
      </c>
      <c r="B12895" s="72" t="s">
        <v>22483</v>
      </c>
      <c r="C12895" s="73" t="s">
        <v>22484</v>
      </c>
      <c r="D12895" s="71" t="s">
        <v>184</v>
      </c>
      <c r="E12895" s="173" t="s">
        <v>30555</v>
      </c>
      <c r="F12895" s="72" t="s">
        <v>6</v>
      </c>
      <c r="G12895" s="68" t="s">
        <v>31382</v>
      </c>
      <c r="H12895" s="73"/>
    </row>
    <row r="12896" spans="1:8" hidden="1">
      <c r="A12896" s="67">
        <v>12895</v>
      </c>
      <c r="B12896" s="72" t="s">
        <v>22485</v>
      </c>
      <c r="C12896" s="73" t="s">
        <v>22486</v>
      </c>
      <c r="D12896" s="71" t="s">
        <v>184</v>
      </c>
      <c r="E12896" s="173" t="s">
        <v>30555</v>
      </c>
      <c r="F12896" s="72" t="s">
        <v>6</v>
      </c>
      <c r="G12896" s="68" t="s">
        <v>31382</v>
      </c>
      <c r="H12896" s="73"/>
    </row>
    <row r="12897" spans="1:8" hidden="1">
      <c r="A12897" s="67">
        <v>12896</v>
      </c>
      <c r="B12897" s="72" t="s">
        <v>22487</v>
      </c>
      <c r="C12897" s="73" t="s">
        <v>22488</v>
      </c>
      <c r="D12897" s="71" t="s">
        <v>184</v>
      </c>
      <c r="E12897" s="173" t="s">
        <v>30555</v>
      </c>
      <c r="F12897" s="72" t="s">
        <v>6</v>
      </c>
      <c r="G12897" s="68" t="s">
        <v>31382</v>
      </c>
      <c r="H12897" s="73"/>
    </row>
    <row r="12898" spans="1:8" hidden="1">
      <c r="A12898" s="67">
        <v>12897</v>
      </c>
      <c r="B12898" s="72" t="s">
        <v>22489</v>
      </c>
      <c r="C12898" s="73" t="s">
        <v>22490</v>
      </c>
      <c r="D12898" s="71" t="s">
        <v>184</v>
      </c>
      <c r="E12898" s="173" t="s">
        <v>30555</v>
      </c>
      <c r="F12898" s="72" t="s">
        <v>6</v>
      </c>
      <c r="G12898" s="68" t="s">
        <v>31382</v>
      </c>
      <c r="H12898" s="73"/>
    </row>
    <row r="12899" spans="1:8" hidden="1">
      <c r="A12899" s="67">
        <v>12898</v>
      </c>
      <c r="B12899" s="72" t="s">
        <v>22491</v>
      </c>
      <c r="C12899" s="73" t="s">
        <v>22492</v>
      </c>
      <c r="D12899" s="71" t="s">
        <v>184</v>
      </c>
      <c r="E12899" s="173" t="s">
        <v>30555</v>
      </c>
      <c r="F12899" s="72" t="s">
        <v>6</v>
      </c>
      <c r="G12899" s="68" t="s">
        <v>31382</v>
      </c>
      <c r="H12899" s="73"/>
    </row>
    <row r="12900" spans="1:8" hidden="1">
      <c r="A12900" s="67">
        <v>12899</v>
      </c>
      <c r="B12900" s="72" t="s">
        <v>22493</v>
      </c>
      <c r="C12900" s="73" t="s">
        <v>22494</v>
      </c>
      <c r="D12900" s="71" t="s">
        <v>184</v>
      </c>
      <c r="E12900" s="173" t="s">
        <v>30555</v>
      </c>
      <c r="F12900" s="72" t="s">
        <v>6</v>
      </c>
      <c r="G12900" s="68" t="s">
        <v>31382</v>
      </c>
      <c r="H12900" s="73"/>
    </row>
    <row r="12901" spans="1:8" hidden="1">
      <c r="A12901" s="67">
        <v>12900</v>
      </c>
      <c r="B12901" s="72" t="s">
        <v>22495</v>
      </c>
      <c r="C12901" s="73" t="s">
        <v>22496</v>
      </c>
      <c r="D12901" s="71" t="s">
        <v>184</v>
      </c>
      <c r="E12901" s="173" t="s">
        <v>30555</v>
      </c>
      <c r="F12901" s="72" t="s">
        <v>6</v>
      </c>
      <c r="G12901" s="68" t="s">
        <v>31382</v>
      </c>
      <c r="H12901" s="73"/>
    </row>
    <row r="12902" spans="1:8" hidden="1">
      <c r="A12902" s="67">
        <v>12901</v>
      </c>
      <c r="B12902" s="72" t="s">
        <v>22497</v>
      </c>
      <c r="C12902" s="73" t="s">
        <v>22498</v>
      </c>
      <c r="D12902" s="71" t="s">
        <v>184</v>
      </c>
      <c r="E12902" s="173" t="s">
        <v>30555</v>
      </c>
      <c r="F12902" s="72" t="s">
        <v>6</v>
      </c>
      <c r="G12902" s="68" t="s">
        <v>31382</v>
      </c>
      <c r="H12902" s="73"/>
    </row>
    <row r="12903" spans="1:8" hidden="1">
      <c r="A12903" s="67">
        <v>12902</v>
      </c>
      <c r="B12903" s="72" t="s">
        <v>22499</v>
      </c>
      <c r="C12903" s="73" t="s">
        <v>22500</v>
      </c>
      <c r="D12903" s="71" t="s">
        <v>184</v>
      </c>
      <c r="E12903" s="173" t="s">
        <v>30555</v>
      </c>
      <c r="F12903" s="72" t="s">
        <v>6</v>
      </c>
      <c r="G12903" s="68" t="s">
        <v>31382</v>
      </c>
      <c r="H12903" s="73"/>
    </row>
    <row r="12904" spans="1:8" hidden="1">
      <c r="A12904" s="67">
        <v>12903</v>
      </c>
      <c r="B12904" s="72" t="s">
        <v>22501</v>
      </c>
      <c r="C12904" s="73" t="s">
        <v>22502</v>
      </c>
      <c r="D12904" s="71" t="s">
        <v>184</v>
      </c>
      <c r="E12904" s="173" t="s">
        <v>30555</v>
      </c>
      <c r="F12904" s="72" t="s">
        <v>6</v>
      </c>
      <c r="G12904" s="68" t="s">
        <v>31382</v>
      </c>
      <c r="H12904" s="73"/>
    </row>
    <row r="12905" spans="1:8" hidden="1">
      <c r="A12905" s="67">
        <v>12904</v>
      </c>
      <c r="B12905" s="72" t="s">
        <v>22503</v>
      </c>
      <c r="C12905" s="73" t="s">
        <v>22504</v>
      </c>
      <c r="D12905" s="71" t="s">
        <v>184</v>
      </c>
      <c r="E12905" s="173" t="s">
        <v>30555</v>
      </c>
      <c r="F12905" s="72" t="s">
        <v>6</v>
      </c>
      <c r="G12905" s="68" t="s">
        <v>31382</v>
      </c>
      <c r="H12905" s="73"/>
    </row>
    <row r="12906" spans="1:8" hidden="1">
      <c r="A12906" s="67">
        <v>12905</v>
      </c>
      <c r="B12906" s="72" t="s">
        <v>22505</v>
      </c>
      <c r="C12906" s="73" t="s">
        <v>22506</v>
      </c>
      <c r="D12906" s="71" t="s">
        <v>184</v>
      </c>
      <c r="E12906" s="173" t="s">
        <v>30555</v>
      </c>
      <c r="F12906" s="72" t="s">
        <v>6</v>
      </c>
      <c r="G12906" s="68" t="s">
        <v>31382</v>
      </c>
      <c r="H12906" s="73"/>
    </row>
    <row r="12907" spans="1:8" hidden="1">
      <c r="A12907" s="67">
        <v>12906</v>
      </c>
      <c r="B12907" s="72" t="s">
        <v>22507</v>
      </c>
      <c r="C12907" s="73" t="s">
        <v>22508</v>
      </c>
      <c r="D12907" s="71" t="s">
        <v>184</v>
      </c>
      <c r="E12907" s="173" t="s">
        <v>30555</v>
      </c>
      <c r="F12907" s="72" t="s">
        <v>6</v>
      </c>
      <c r="G12907" s="68" t="s">
        <v>31382</v>
      </c>
      <c r="H12907" s="73"/>
    </row>
    <row r="12908" spans="1:8" hidden="1">
      <c r="A12908" s="67">
        <v>12907</v>
      </c>
      <c r="B12908" s="72" t="s">
        <v>22509</v>
      </c>
      <c r="C12908" s="73" t="s">
        <v>22510</v>
      </c>
      <c r="D12908" s="71" t="s">
        <v>184</v>
      </c>
      <c r="E12908" s="173" t="s">
        <v>30555</v>
      </c>
      <c r="F12908" s="72" t="s">
        <v>6</v>
      </c>
      <c r="G12908" s="68" t="s">
        <v>31382</v>
      </c>
      <c r="H12908" s="73"/>
    </row>
    <row r="12909" spans="1:8" hidden="1">
      <c r="A12909" s="67">
        <v>12908</v>
      </c>
      <c r="B12909" s="72" t="s">
        <v>22511</v>
      </c>
      <c r="C12909" s="73" t="s">
        <v>22512</v>
      </c>
      <c r="D12909" s="71" t="s">
        <v>184</v>
      </c>
      <c r="E12909" s="173" t="s">
        <v>30555</v>
      </c>
      <c r="F12909" s="72" t="s">
        <v>6</v>
      </c>
      <c r="G12909" s="68" t="s">
        <v>31382</v>
      </c>
      <c r="H12909" s="73"/>
    </row>
    <row r="12910" spans="1:8" hidden="1">
      <c r="A12910" s="67">
        <v>12909</v>
      </c>
      <c r="B12910" s="72" t="s">
        <v>22513</v>
      </c>
      <c r="C12910" s="73" t="s">
        <v>22514</v>
      </c>
      <c r="D12910" s="71" t="s">
        <v>184</v>
      </c>
      <c r="E12910" s="173" t="s">
        <v>30555</v>
      </c>
      <c r="F12910" s="72" t="s">
        <v>6</v>
      </c>
      <c r="G12910" s="68" t="s">
        <v>31382</v>
      </c>
      <c r="H12910" s="73"/>
    </row>
    <row r="12911" spans="1:8" hidden="1">
      <c r="A12911" s="67">
        <v>12910</v>
      </c>
      <c r="B12911" s="72" t="s">
        <v>22515</v>
      </c>
      <c r="C12911" s="73" t="s">
        <v>22516</v>
      </c>
      <c r="D12911" s="71" t="s">
        <v>184</v>
      </c>
      <c r="E12911" s="173" t="s">
        <v>30555</v>
      </c>
      <c r="F12911" s="72" t="s">
        <v>6</v>
      </c>
      <c r="G12911" s="68" t="s">
        <v>31382</v>
      </c>
      <c r="H12911" s="73"/>
    </row>
    <row r="12912" spans="1:8" hidden="1">
      <c r="A12912" s="67">
        <v>12911</v>
      </c>
      <c r="B12912" s="72" t="s">
        <v>22517</v>
      </c>
      <c r="C12912" s="73" t="s">
        <v>22518</v>
      </c>
      <c r="D12912" s="71" t="s">
        <v>184</v>
      </c>
      <c r="E12912" s="173" t="s">
        <v>30555</v>
      </c>
      <c r="F12912" s="72" t="s">
        <v>6</v>
      </c>
      <c r="G12912" s="68" t="s">
        <v>31382</v>
      </c>
      <c r="H12912" s="73"/>
    </row>
    <row r="12913" spans="1:8" hidden="1">
      <c r="A12913" s="67">
        <v>12912</v>
      </c>
      <c r="B12913" s="72" t="s">
        <v>22519</v>
      </c>
      <c r="C12913" s="73" t="s">
        <v>22520</v>
      </c>
      <c r="D12913" s="71" t="s">
        <v>184</v>
      </c>
      <c r="E12913" s="172">
        <v>5228.24</v>
      </c>
      <c r="F12913" s="72" t="s">
        <v>6</v>
      </c>
      <c r="G12913" s="68" t="s">
        <v>31382</v>
      </c>
      <c r="H12913" s="73"/>
    </row>
    <row r="12914" spans="1:8" hidden="1">
      <c r="A12914" s="67">
        <v>12913</v>
      </c>
      <c r="B12914" s="72" t="s">
        <v>22521</v>
      </c>
      <c r="C12914" s="73" t="s">
        <v>22522</v>
      </c>
      <c r="D12914" s="71" t="s">
        <v>184</v>
      </c>
      <c r="E12914" s="173" t="s">
        <v>30555</v>
      </c>
      <c r="F12914" s="72" t="s">
        <v>6</v>
      </c>
      <c r="G12914" s="68" t="s">
        <v>31382</v>
      </c>
      <c r="H12914" s="73"/>
    </row>
    <row r="12915" spans="1:8" hidden="1">
      <c r="A12915" s="67">
        <v>12914</v>
      </c>
      <c r="B12915" s="72" t="s">
        <v>22523</v>
      </c>
      <c r="C12915" s="73" t="s">
        <v>22524</v>
      </c>
      <c r="D12915" s="71" t="s">
        <v>184</v>
      </c>
      <c r="E12915" s="173" t="s">
        <v>30555</v>
      </c>
      <c r="F12915" s="72" t="s">
        <v>6</v>
      </c>
      <c r="G12915" s="68" t="s">
        <v>31382</v>
      </c>
      <c r="H12915" s="73"/>
    </row>
    <row r="12916" spans="1:8" hidden="1">
      <c r="A12916" s="67">
        <v>12915</v>
      </c>
      <c r="B12916" s="72" t="s">
        <v>22525</v>
      </c>
      <c r="C12916" s="73" t="s">
        <v>22526</v>
      </c>
      <c r="D12916" s="71" t="s">
        <v>184</v>
      </c>
      <c r="E12916" s="173" t="s">
        <v>30555</v>
      </c>
      <c r="F12916" s="72" t="s">
        <v>6</v>
      </c>
      <c r="G12916" s="68" t="s">
        <v>31382</v>
      </c>
      <c r="H12916" s="73"/>
    </row>
    <row r="12917" spans="1:8" hidden="1">
      <c r="A12917" s="67">
        <v>12916</v>
      </c>
      <c r="B12917" s="72" t="s">
        <v>22527</v>
      </c>
      <c r="C12917" s="73" t="s">
        <v>22528</v>
      </c>
      <c r="D12917" s="71" t="s">
        <v>184</v>
      </c>
      <c r="E12917" s="173" t="s">
        <v>30555</v>
      </c>
      <c r="F12917" s="72" t="s">
        <v>6</v>
      </c>
      <c r="G12917" s="68" t="s">
        <v>31382</v>
      </c>
      <c r="H12917" s="73"/>
    </row>
    <row r="12918" spans="1:8" hidden="1">
      <c r="A12918" s="67">
        <v>12917</v>
      </c>
      <c r="B12918" s="72" t="s">
        <v>22529</v>
      </c>
      <c r="C12918" s="73" t="s">
        <v>22530</v>
      </c>
      <c r="D12918" s="71" t="s">
        <v>184</v>
      </c>
      <c r="E12918" s="173" t="s">
        <v>30555</v>
      </c>
      <c r="F12918" s="72" t="s">
        <v>6</v>
      </c>
      <c r="G12918" s="68" t="s">
        <v>31382</v>
      </c>
      <c r="H12918" s="73"/>
    </row>
    <row r="12919" spans="1:8" hidden="1">
      <c r="A12919" s="67">
        <v>12918</v>
      </c>
      <c r="B12919" s="72" t="s">
        <v>22531</v>
      </c>
      <c r="C12919" s="73" t="s">
        <v>22532</v>
      </c>
      <c r="D12919" s="71" t="s">
        <v>184</v>
      </c>
      <c r="E12919" s="173" t="s">
        <v>30555</v>
      </c>
      <c r="F12919" s="72" t="s">
        <v>6</v>
      </c>
      <c r="G12919" s="68" t="s">
        <v>31382</v>
      </c>
      <c r="H12919" s="73"/>
    </row>
    <row r="12920" spans="1:8" hidden="1">
      <c r="A12920" s="67">
        <v>12919</v>
      </c>
      <c r="B12920" s="72" t="s">
        <v>22533</v>
      </c>
      <c r="C12920" s="73" t="s">
        <v>22534</v>
      </c>
      <c r="D12920" s="71" t="s">
        <v>184</v>
      </c>
      <c r="E12920" s="173" t="s">
        <v>30555</v>
      </c>
      <c r="F12920" s="72" t="s">
        <v>6</v>
      </c>
      <c r="G12920" s="68" t="s">
        <v>31382</v>
      </c>
      <c r="H12920" s="73"/>
    </row>
    <row r="12921" spans="1:8" hidden="1">
      <c r="A12921" s="67">
        <v>12920</v>
      </c>
      <c r="B12921" s="72" t="s">
        <v>22535</v>
      </c>
      <c r="C12921" s="73" t="s">
        <v>22536</v>
      </c>
      <c r="D12921" s="71" t="s">
        <v>184</v>
      </c>
      <c r="E12921" s="173" t="s">
        <v>30555</v>
      </c>
      <c r="F12921" s="72" t="s">
        <v>6</v>
      </c>
      <c r="G12921" s="68" t="s">
        <v>31382</v>
      </c>
      <c r="H12921" s="73"/>
    </row>
    <row r="12922" spans="1:8" hidden="1">
      <c r="A12922" s="67">
        <v>12921</v>
      </c>
      <c r="B12922" s="72" t="s">
        <v>22537</v>
      </c>
      <c r="C12922" s="73" t="s">
        <v>22538</v>
      </c>
      <c r="D12922" s="71" t="s">
        <v>184</v>
      </c>
      <c r="E12922" s="172">
        <v>5925.82</v>
      </c>
      <c r="F12922" s="72" t="s">
        <v>6</v>
      </c>
      <c r="G12922" s="68" t="s">
        <v>31382</v>
      </c>
      <c r="H12922" s="73"/>
    </row>
    <row r="12923" spans="1:8" hidden="1">
      <c r="A12923" s="67">
        <v>12922</v>
      </c>
      <c r="B12923" s="72" t="s">
        <v>22539</v>
      </c>
      <c r="C12923" s="73" t="s">
        <v>22540</v>
      </c>
      <c r="D12923" s="71" t="s">
        <v>184</v>
      </c>
      <c r="E12923" s="173" t="s">
        <v>30555</v>
      </c>
      <c r="F12923" s="72" t="s">
        <v>6</v>
      </c>
      <c r="G12923" s="68" t="s">
        <v>31382</v>
      </c>
      <c r="H12923" s="73"/>
    </row>
    <row r="12924" spans="1:8" hidden="1">
      <c r="A12924" s="67">
        <v>12923</v>
      </c>
      <c r="B12924" s="72" t="s">
        <v>22541</v>
      </c>
      <c r="C12924" s="73" t="s">
        <v>22542</v>
      </c>
      <c r="D12924" s="71" t="s">
        <v>184</v>
      </c>
      <c r="E12924" s="173" t="s">
        <v>30555</v>
      </c>
      <c r="F12924" s="72" t="s">
        <v>6</v>
      </c>
      <c r="G12924" s="68" t="s">
        <v>31382</v>
      </c>
      <c r="H12924" s="73"/>
    </row>
    <row r="12925" spans="1:8" hidden="1">
      <c r="A12925" s="67">
        <v>12924</v>
      </c>
      <c r="B12925" s="72" t="s">
        <v>22543</v>
      </c>
      <c r="C12925" s="73" t="s">
        <v>22544</v>
      </c>
      <c r="D12925" s="71" t="s">
        <v>184</v>
      </c>
      <c r="E12925" s="173" t="s">
        <v>30555</v>
      </c>
      <c r="F12925" s="72" t="s">
        <v>6</v>
      </c>
      <c r="G12925" s="68" t="s">
        <v>31382</v>
      </c>
      <c r="H12925" s="73"/>
    </row>
    <row r="12926" spans="1:8" hidden="1">
      <c r="A12926" s="67">
        <v>12925</v>
      </c>
      <c r="B12926" s="72" t="s">
        <v>22545</v>
      </c>
      <c r="C12926" s="73" t="s">
        <v>22546</v>
      </c>
      <c r="D12926" s="71" t="s">
        <v>184</v>
      </c>
      <c r="E12926" s="173" t="s">
        <v>30555</v>
      </c>
      <c r="F12926" s="72" t="s">
        <v>6</v>
      </c>
      <c r="G12926" s="68" t="s">
        <v>31382</v>
      </c>
      <c r="H12926" s="73"/>
    </row>
    <row r="12927" spans="1:8" hidden="1">
      <c r="A12927" s="67">
        <v>12926</v>
      </c>
      <c r="B12927" s="72" t="s">
        <v>22547</v>
      </c>
      <c r="C12927" s="73" t="s">
        <v>22548</v>
      </c>
      <c r="D12927" s="71" t="s">
        <v>184</v>
      </c>
      <c r="E12927" s="173" t="s">
        <v>30555</v>
      </c>
      <c r="F12927" s="72" t="s">
        <v>6</v>
      </c>
      <c r="G12927" s="68" t="s">
        <v>31382</v>
      </c>
      <c r="H12927" s="73"/>
    </row>
    <row r="12928" spans="1:8" hidden="1">
      <c r="A12928" s="67">
        <v>12927</v>
      </c>
      <c r="B12928" s="72" t="s">
        <v>22549</v>
      </c>
      <c r="C12928" s="73" t="s">
        <v>22550</v>
      </c>
      <c r="D12928" s="71" t="s">
        <v>184</v>
      </c>
      <c r="E12928" s="173" t="s">
        <v>30555</v>
      </c>
      <c r="F12928" s="72" t="s">
        <v>6</v>
      </c>
      <c r="G12928" s="68" t="s">
        <v>31382</v>
      </c>
      <c r="H12928" s="73"/>
    </row>
    <row r="12929" spans="1:8" hidden="1">
      <c r="A12929" s="67">
        <v>12928</v>
      </c>
      <c r="B12929" s="72" t="s">
        <v>22551</v>
      </c>
      <c r="C12929" s="73" t="s">
        <v>22552</v>
      </c>
      <c r="D12929" s="71" t="s">
        <v>184</v>
      </c>
      <c r="E12929" s="173" t="s">
        <v>30555</v>
      </c>
      <c r="F12929" s="72" t="s">
        <v>6</v>
      </c>
      <c r="G12929" s="68" t="s">
        <v>31382</v>
      </c>
      <c r="H12929" s="73"/>
    </row>
    <row r="12930" spans="1:8" hidden="1">
      <c r="A12930" s="67">
        <v>12929</v>
      </c>
      <c r="B12930" s="72" t="s">
        <v>22553</v>
      </c>
      <c r="C12930" s="73" t="s">
        <v>22554</v>
      </c>
      <c r="D12930" s="71" t="s">
        <v>184</v>
      </c>
      <c r="E12930" s="173" t="s">
        <v>30555</v>
      </c>
      <c r="F12930" s="72" t="s">
        <v>6</v>
      </c>
      <c r="G12930" s="68" t="s">
        <v>31382</v>
      </c>
      <c r="H12930" s="73"/>
    </row>
    <row r="12931" spans="1:8" hidden="1">
      <c r="A12931" s="67">
        <v>12930</v>
      </c>
      <c r="B12931" s="72" t="s">
        <v>22555</v>
      </c>
      <c r="C12931" s="73" t="s">
        <v>22556</v>
      </c>
      <c r="D12931" s="71" t="s">
        <v>184</v>
      </c>
      <c r="E12931" s="173" t="s">
        <v>30555</v>
      </c>
      <c r="F12931" s="72" t="s">
        <v>6</v>
      </c>
      <c r="G12931" s="68" t="s">
        <v>31382</v>
      </c>
      <c r="H12931" s="73"/>
    </row>
    <row r="12932" spans="1:8" hidden="1">
      <c r="A12932" s="67">
        <v>12931</v>
      </c>
      <c r="B12932" s="72" t="s">
        <v>22557</v>
      </c>
      <c r="C12932" s="73" t="s">
        <v>22558</v>
      </c>
      <c r="D12932" s="71" t="s">
        <v>184</v>
      </c>
      <c r="E12932" s="173" t="s">
        <v>30555</v>
      </c>
      <c r="F12932" s="72" t="s">
        <v>6</v>
      </c>
      <c r="G12932" s="68" t="s">
        <v>31382</v>
      </c>
      <c r="H12932" s="73"/>
    </row>
    <row r="12933" spans="1:8" hidden="1">
      <c r="A12933" s="67">
        <v>12932</v>
      </c>
      <c r="B12933" s="72" t="s">
        <v>22559</v>
      </c>
      <c r="C12933" s="73" t="s">
        <v>22560</v>
      </c>
      <c r="D12933" s="71" t="s">
        <v>184</v>
      </c>
      <c r="E12933" s="173" t="s">
        <v>30555</v>
      </c>
      <c r="F12933" s="72" t="s">
        <v>6</v>
      </c>
      <c r="G12933" s="68" t="s">
        <v>31382</v>
      </c>
      <c r="H12933" s="73"/>
    </row>
    <row r="12934" spans="1:8" hidden="1">
      <c r="A12934" s="67">
        <v>12933</v>
      </c>
      <c r="B12934" s="72" t="s">
        <v>22561</v>
      </c>
      <c r="C12934" s="73" t="s">
        <v>22562</v>
      </c>
      <c r="D12934" s="71" t="s">
        <v>184</v>
      </c>
      <c r="E12934" s="173" t="s">
        <v>30555</v>
      </c>
      <c r="F12934" s="72" t="s">
        <v>6</v>
      </c>
      <c r="G12934" s="68" t="s">
        <v>31382</v>
      </c>
      <c r="H12934" s="73"/>
    </row>
    <row r="12935" spans="1:8" hidden="1">
      <c r="A12935" s="67">
        <v>12934</v>
      </c>
      <c r="B12935" s="72" t="s">
        <v>22563</v>
      </c>
      <c r="C12935" s="73" t="s">
        <v>22564</v>
      </c>
      <c r="D12935" s="71" t="s">
        <v>184</v>
      </c>
      <c r="E12935" s="173" t="s">
        <v>30555</v>
      </c>
      <c r="F12935" s="72" t="s">
        <v>6</v>
      </c>
      <c r="G12935" s="68" t="s">
        <v>31382</v>
      </c>
      <c r="H12935" s="73"/>
    </row>
    <row r="12936" spans="1:8" hidden="1">
      <c r="A12936" s="67">
        <v>12935</v>
      </c>
      <c r="B12936" s="72" t="s">
        <v>22565</v>
      </c>
      <c r="C12936" s="73" t="s">
        <v>22566</v>
      </c>
      <c r="D12936" s="71" t="s">
        <v>184</v>
      </c>
      <c r="E12936" s="173" t="s">
        <v>30555</v>
      </c>
      <c r="F12936" s="72" t="s">
        <v>6</v>
      </c>
      <c r="G12936" s="68" t="s">
        <v>31382</v>
      </c>
      <c r="H12936" s="73"/>
    </row>
    <row r="12937" spans="1:8" hidden="1">
      <c r="A12937" s="67">
        <v>12936</v>
      </c>
      <c r="B12937" s="72" t="s">
        <v>22567</v>
      </c>
      <c r="C12937" s="73" t="s">
        <v>22568</v>
      </c>
      <c r="D12937" s="71" t="s">
        <v>184</v>
      </c>
      <c r="E12937" s="173" t="s">
        <v>30555</v>
      </c>
      <c r="F12937" s="72" t="s">
        <v>6</v>
      </c>
      <c r="G12937" s="68" t="s">
        <v>31382</v>
      </c>
      <c r="H12937" s="73"/>
    </row>
    <row r="12938" spans="1:8" hidden="1">
      <c r="A12938" s="67">
        <v>12937</v>
      </c>
      <c r="B12938" s="72" t="s">
        <v>22569</v>
      </c>
      <c r="C12938" s="73" t="s">
        <v>22570</v>
      </c>
      <c r="D12938" s="71" t="s">
        <v>184</v>
      </c>
      <c r="E12938" s="173" t="s">
        <v>30555</v>
      </c>
      <c r="F12938" s="72" t="s">
        <v>6</v>
      </c>
      <c r="G12938" s="68" t="s">
        <v>31382</v>
      </c>
      <c r="H12938" s="73"/>
    </row>
    <row r="12939" spans="1:8" hidden="1">
      <c r="A12939" s="67">
        <v>12938</v>
      </c>
      <c r="B12939" s="72" t="s">
        <v>22571</v>
      </c>
      <c r="C12939" s="73" t="s">
        <v>22572</v>
      </c>
      <c r="D12939" s="71" t="s">
        <v>184</v>
      </c>
      <c r="E12939" s="173" t="s">
        <v>30555</v>
      </c>
      <c r="F12939" s="72" t="s">
        <v>6</v>
      </c>
      <c r="G12939" s="68" t="s">
        <v>31382</v>
      </c>
      <c r="H12939" s="73"/>
    </row>
    <row r="12940" spans="1:8" hidden="1">
      <c r="A12940" s="67">
        <v>12939</v>
      </c>
      <c r="B12940" s="72" t="s">
        <v>22573</v>
      </c>
      <c r="C12940" s="73" t="s">
        <v>22574</v>
      </c>
      <c r="D12940" s="71" t="s">
        <v>184</v>
      </c>
      <c r="E12940" s="173" t="s">
        <v>30555</v>
      </c>
      <c r="F12940" s="72" t="s">
        <v>6</v>
      </c>
      <c r="G12940" s="68" t="s">
        <v>31382</v>
      </c>
      <c r="H12940" s="73"/>
    </row>
    <row r="12941" spans="1:8" hidden="1">
      <c r="A12941" s="67">
        <v>12940</v>
      </c>
      <c r="B12941" s="72" t="s">
        <v>22575</v>
      </c>
      <c r="C12941" s="73" t="s">
        <v>22576</v>
      </c>
      <c r="D12941" s="71" t="s">
        <v>184</v>
      </c>
      <c r="E12941" s="173" t="s">
        <v>30555</v>
      </c>
      <c r="F12941" s="72" t="s">
        <v>6</v>
      </c>
      <c r="G12941" s="68" t="s">
        <v>31382</v>
      </c>
      <c r="H12941" s="73"/>
    </row>
    <row r="12942" spans="1:8" hidden="1">
      <c r="A12942" s="67">
        <v>12941</v>
      </c>
      <c r="B12942" s="72" t="s">
        <v>22577</v>
      </c>
      <c r="C12942" s="73" t="s">
        <v>22578</v>
      </c>
      <c r="D12942" s="71" t="s">
        <v>184</v>
      </c>
      <c r="E12942" s="173" t="s">
        <v>30555</v>
      </c>
      <c r="F12942" s="72" t="s">
        <v>6</v>
      </c>
      <c r="G12942" s="68" t="s">
        <v>31382</v>
      </c>
      <c r="H12942" s="73"/>
    </row>
    <row r="12943" spans="1:8" hidden="1">
      <c r="A12943" s="67">
        <v>12942</v>
      </c>
      <c r="B12943" s="72" t="s">
        <v>22579</v>
      </c>
      <c r="C12943" s="73" t="s">
        <v>22580</v>
      </c>
      <c r="D12943" s="71" t="s">
        <v>184</v>
      </c>
      <c r="E12943" s="173" t="s">
        <v>30555</v>
      </c>
      <c r="F12943" s="72" t="s">
        <v>6</v>
      </c>
      <c r="G12943" s="68" t="s">
        <v>31382</v>
      </c>
      <c r="H12943" s="73"/>
    </row>
    <row r="12944" spans="1:8" hidden="1">
      <c r="A12944" s="67">
        <v>12943</v>
      </c>
      <c r="B12944" s="72" t="s">
        <v>22581</v>
      </c>
      <c r="C12944" s="73" t="s">
        <v>22582</v>
      </c>
      <c r="D12944" s="71" t="s">
        <v>184</v>
      </c>
      <c r="E12944" s="173" t="s">
        <v>30555</v>
      </c>
      <c r="F12944" s="72" t="s">
        <v>6</v>
      </c>
      <c r="G12944" s="68" t="s">
        <v>31382</v>
      </c>
      <c r="H12944" s="73"/>
    </row>
    <row r="12945" spans="1:8" hidden="1">
      <c r="A12945" s="67">
        <v>12944</v>
      </c>
      <c r="B12945" s="72" t="s">
        <v>22583</v>
      </c>
      <c r="C12945" s="73" t="s">
        <v>22584</v>
      </c>
      <c r="D12945" s="71" t="s">
        <v>184</v>
      </c>
      <c r="E12945" s="173" t="s">
        <v>30555</v>
      </c>
      <c r="F12945" s="72" t="s">
        <v>6</v>
      </c>
      <c r="G12945" s="68" t="s">
        <v>31382</v>
      </c>
      <c r="H12945" s="73"/>
    </row>
    <row r="12946" spans="1:8" hidden="1">
      <c r="A12946" s="67">
        <v>12945</v>
      </c>
      <c r="B12946" s="72" t="s">
        <v>22585</v>
      </c>
      <c r="C12946" s="73" t="s">
        <v>22586</v>
      </c>
      <c r="D12946" s="71" t="s">
        <v>184</v>
      </c>
      <c r="E12946" s="173" t="s">
        <v>30555</v>
      </c>
      <c r="F12946" s="72" t="s">
        <v>6</v>
      </c>
      <c r="G12946" s="68" t="s">
        <v>31382</v>
      </c>
      <c r="H12946" s="73"/>
    </row>
    <row r="12947" spans="1:8" hidden="1">
      <c r="A12947" s="67">
        <v>12946</v>
      </c>
      <c r="B12947" s="72" t="s">
        <v>22587</v>
      </c>
      <c r="C12947" s="73" t="s">
        <v>22588</v>
      </c>
      <c r="D12947" s="71" t="s">
        <v>184</v>
      </c>
      <c r="E12947" s="173" t="s">
        <v>30555</v>
      </c>
      <c r="F12947" s="72" t="s">
        <v>6</v>
      </c>
      <c r="G12947" s="68" t="s">
        <v>31382</v>
      </c>
      <c r="H12947" s="73"/>
    </row>
    <row r="12948" spans="1:8" hidden="1">
      <c r="A12948" s="67">
        <v>12947</v>
      </c>
      <c r="B12948" s="72" t="s">
        <v>22589</v>
      </c>
      <c r="C12948" s="73" t="s">
        <v>22590</v>
      </c>
      <c r="D12948" s="71" t="s">
        <v>184</v>
      </c>
      <c r="E12948" s="173" t="s">
        <v>30555</v>
      </c>
      <c r="F12948" s="72" t="s">
        <v>6</v>
      </c>
      <c r="G12948" s="68" t="s">
        <v>31382</v>
      </c>
      <c r="H12948" s="73"/>
    </row>
    <row r="12949" spans="1:8" hidden="1">
      <c r="A12949" s="67">
        <v>12948</v>
      </c>
      <c r="B12949" s="72" t="s">
        <v>22591</v>
      </c>
      <c r="C12949" s="73" t="s">
        <v>22592</v>
      </c>
      <c r="D12949" s="71" t="s">
        <v>184</v>
      </c>
      <c r="E12949" s="173" t="s">
        <v>30555</v>
      </c>
      <c r="F12949" s="72" t="s">
        <v>6</v>
      </c>
      <c r="G12949" s="68" t="s">
        <v>31382</v>
      </c>
      <c r="H12949" s="73"/>
    </row>
    <row r="12950" spans="1:8" hidden="1">
      <c r="A12950" s="67">
        <v>12949</v>
      </c>
      <c r="B12950" s="72" t="s">
        <v>22593</v>
      </c>
      <c r="C12950" s="73" t="s">
        <v>22594</v>
      </c>
      <c r="D12950" s="71" t="s">
        <v>184</v>
      </c>
      <c r="E12950" s="173" t="s">
        <v>30555</v>
      </c>
      <c r="F12950" s="72" t="s">
        <v>6</v>
      </c>
      <c r="G12950" s="68" t="s">
        <v>31382</v>
      </c>
      <c r="H12950" s="73"/>
    </row>
    <row r="12951" spans="1:8" hidden="1">
      <c r="A12951" s="67">
        <v>12950</v>
      </c>
      <c r="B12951" s="72" t="s">
        <v>22595</v>
      </c>
      <c r="C12951" s="73" t="s">
        <v>22596</v>
      </c>
      <c r="D12951" s="71" t="s">
        <v>184</v>
      </c>
      <c r="E12951" s="173" t="s">
        <v>30555</v>
      </c>
      <c r="F12951" s="72" t="s">
        <v>6</v>
      </c>
      <c r="G12951" s="68" t="s">
        <v>31382</v>
      </c>
      <c r="H12951" s="73"/>
    </row>
    <row r="12952" spans="1:8" hidden="1">
      <c r="A12952" s="67">
        <v>12951</v>
      </c>
      <c r="B12952" s="72" t="s">
        <v>22597</v>
      </c>
      <c r="C12952" s="73" t="s">
        <v>22598</v>
      </c>
      <c r="D12952" s="71" t="s">
        <v>184</v>
      </c>
      <c r="E12952" s="173" t="s">
        <v>30555</v>
      </c>
      <c r="F12952" s="72" t="s">
        <v>6</v>
      </c>
      <c r="G12952" s="68" t="s">
        <v>31382</v>
      </c>
      <c r="H12952" s="73"/>
    </row>
    <row r="12953" spans="1:8" hidden="1">
      <c r="A12953" s="67">
        <v>12952</v>
      </c>
      <c r="B12953" s="72" t="s">
        <v>22599</v>
      </c>
      <c r="C12953" s="73" t="s">
        <v>22600</v>
      </c>
      <c r="D12953" s="71" t="s">
        <v>184</v>
      </c>
      <c r="E12953" s="173" t="s">
        <v>30555</v>
      </c>
      <c r="F12953" s="72" t="s">
        <v>6</v>
      </c>
      <c r="G12953" s="68" t="s">
        <v>31382</v>
      </c>
      <c r="H12953" s="73"/>
    </row>
    <row r="12954" spans="1:8" hidden="1">
      <c r="A12954" s="67">
        <v>12953</v>
      </c>
      <c r="B12954" s="72" t="s">
        <v>22601</v>
      </c>
      <c r="C12954" s="73" t="s">
        <v>22602</v>
      </c>
      <c r="D12954" s="71" t="s">
        <v>184</v>
      </c>
      <c r="E12954" s="173" t="s">
        <v>30555</v>
      </c>
      <c r="F12954" s="72" t="s">
        <v>6</v>
      </c>
      <c r="G12954" s="68" t="s">
        <v>31382</v>
      </c>
      <c r="H12954" s="73"/>
    </row>
    <row r="12955" spans="1:8" hidden="1">
      <c r="A12955" s="67">
        <v>12954</v>
      </c>
      <c r="B12955" s="72" t="s">
        <v>22603</v>
      </c>
      <c r="C12955" s="73" t="s">
        <v>22604</v>
      </c>
      <c r="D12955" s="71" t="s">
        <v>184</v>
      </c>
      <c r="E12955" s="173" t="s">
        <v>30555</v>
      </c>
      <c r="F12955" s="72" t="s">
        <v>6</v>
      </c>
      <c r="G12955" s="68" t="s">
        <v>31382</v>
      </c>
      <c r="H12955" s="73"/>
    </row>
    <row r="12956" spans="1:8" hidden="1">
      <c r="A12956" s="67">
        <v>12955</v>
      </c>
      <c r="B12956" s="72" t="s">
        <v>22605</v>
      </c>
      <c r="C12956" s="73" t="s">
        <v>22606</v>
      </c>
      <c r="D12956" s="71" t="s">
        <v>184</v>
      </c>
      <c r="E12956" s="173" t="s">
        <v>30555</v>
      </c>
      <c r="F12956" s="72" t="s">
        <v>6</v>
      </c>
      <c r="G12956" s="68" t="s">
        <v>31382</v>
      </c>
      <c r="H12956" s="73"/>
    </row>
    <row r="12957" spans="1:8" hidden="1">
      <c r="A12957" s="67">
        <v>12956</v>
      </c>
      <c r="B12957" s="72" t="s">
        <v>22607</v>
      </c>
      <c r="C12957" s="73" t="s">
        <v>22608</v>
      </c>
      <c r="D12957" s="71" t="s">
        <v>184</v>
      </c>
      <c r="E12957" s="173" t="s">
        <v>30555</v>
      </c>
      <c r="F12957" s="72" t="s">
        <v>6</v>
      </c>
      <c r="G12957" s="68" t="s">
        <v>31382</v>
      </c>
      <c r="H12957" s="73"/>
    </row>
    <row r="12958" spans="1:8" hidden="1">
      <c r="A12958" s="67">
        <v>12957</v>
      </c>
      <c r="B12958" s="72" t="s">
        <v>22609</v>
      </c>
      <c r="C12958" s="73" t="s">
        <v>22610</v>
      </c>
      <c r="D12958" s="71" t="s">
        <v>184</v>
      </c>
      <c r="E12958" s="173" t="s">
        <v>30555</v>
      </c>
      <c r="F12958" s="72" t="s">
        <v>6</v>
      </c>
      <c r="G12958" s="68" t="s">
        <v>31382</v>
      </c>
      <c r="H12958" s="73"/>
    </row>
    <row r="12959" spans="1:8" hidden="1">
      <c r="A12959" s="67">
        <v>12958</v>
      </c>
      <c r="B12959" s="72" t="s">
        <v>22611</v>
      </c>
      <c r="C12959" s="73" t="s">
        <v>22612</v>
      </c>
      <c r="D12959" s="71" t="s">
        <v>184</v>
      </c>
      <c r="E12959" s="173" t="s">
        <v>30555</v>
      </c>
      <c r="F12959" s="72" t="s">
        <v>6</v>
      </c>
      <c r="G12959" s="68" t="s">
        <v>31382</v>
      </c>
      <c r="H12959" s="73"/>
    </row>
    <row r="12960" spans="1:8" hidden="1">
      <c r="A12960" s="67">
        <v>12959</v>
      </c>
      <c r="B12960" s="72" t="s">
        <v>22613</v>
      </c>
      <c r="C12960" s="73" t="s">
        <v>22614</v>
      </c>
      <c r="D12960" s="71" t="s">
        <v>184</v>
      </c>
      <c r="E12960" s="173" t="s">
        <v>30555</v>
      </c>
      <c r="F12960" s="72" t="s">
        <v>6</v>
      </c>
      <c r="G12960" s="68" t="s">
        <v>31382</v>
      </c>
      <c r="H12960" s="73"/>
    </row>
    <row r="12961" spans="1:8" hidden="1">
      <c r="A12961" s="67">
        <v>12960</v>
      </c>
      <c r="B12961" s="72" t="s">
        <v>22615</v>
      </c>
      <c r="C12961" s="73" t="s">
        <v>22616</v>
      </c>
      <c r="D12961" s="71" t="s">
        <v>184</v>
      </c>
      <c r="E12961" s="173" t="s">
        <v>30555</v>
      </c>
      <c r="F12961" s="72" t="s">
        <v>6</v>
      </c>
      <c r="G12961" s="68" t="s">
        <v>31382</v>
      </c>
      <c r="H12961" s="73"/>
    </row>
    <row r="12962" spans="1:8" hidden="1">
      <c r="A12962" s="67">
        <v>12961</v>
      </c>
      <c r="B12962" s="72" t="s">
        <v>22617</v>
      </c>
      <c r="C12962" s="73" t="s">
        <v>22618</v>
      </c>
      <c r="D12962" s="71" t="s">
        <v>184</v>
      </c>
      <c r="E12962" s="173" t="s">
        <v>30555</v>
      </c>
      <c r="F12962" s="72" t="s">
        <v>6</v>
      </c>
      <c r="G12962" s="68" t="s">
        <v>31382</v>
      </c>
      <c r="H12962" s="73"/>
    </row>
    <row r="12963" spans="1:8" hidden="1">
      <c r="A12963" s="67">
        <v>12962</v>
      </c>
      <c r="B12963" s="72" t="s">
        <v>22619</v>
      </c>
      <c r="C12963" s="73" t="s">
        <v>22620</v>
      </c>
      <c r="D12963" s="71" t="s">
        <v>184</v>
      </c>
      <c r="E12963" s="173" t="s">
        <v>30555</v>
      </c>
      <c r="F12963" s="72" t="s">
        <v>6</v>
      </c>
      <c r="G12963" s="68" t="s">
        <v>31382</v>
      </c>
      <c r="H12963" s="73"/>
    </row>
    <row r="12964" spans="1:8" hidden="1">
      <c r="A12964" s="67">
        <v>12963</v>
      </c>
      <c r="B12964" s="72" t="s">
        <v>22621</v>
      </c>
      <c r="C12964" s="73" t="s">
        <v>22622</v>
      </c>
      <c r="D12964" s="71" t="s">
        <v>184</v>
      </c>
      <c r="E12964" s="173" t="s">
        <v>30555</v>
      </c>
      <c r="F12964" s="72" t="s">
        <v>6</v>
      </c>
      <c r="G12964" s="68" t="s">
        <v>31382</v>
      </c>
      <c r="H12964" s="73"/>
    </row>
    <row r="12965" spans="1:8" hidden="1">
      <c r="A12965" s="67">
        <v>12964</v>
      </c>
      <c r="B12965" s="72" t="s">
        <v>22623</v>
      </c>
      <c r="C12965" s="73" t="s">
        <v>22624</v>
      </c>
      <c r="D12965" s="71" t="s">
        <v>184</v>
      </c>
      <c r="E12965" s="172">
        <v>3205.41</v>
      </c>
      <c r="F12965" s="72" t="s">
        <v>6</v>
      </c>
      <c r="G12965" s="68" t="s">
        <v>31382</v>
      </c>
      <c r="H12965" s="73"/>
    </row>
    <row r="12966" spans="1:8" hidden="1">
      <c r="A12966" s="67">
        <v>12965</v>
      </c>
      <c r="B12966" s="72" t="s">
        <v>22625</v>
      </c>
      <c r="C12966" s="73" t="s">
        <v>22626</v>
      </c>
      <c r="D12966" s="71" t="s">
        <v>184</v>
      </c>
      <c r="E12966" s="172">
        <v>2934.7</v>
      </c>
      <c r="F12966" s="72" t="s">
        <v>6</v>
      </c>
      <c r="G12966" s="68" t="s">
        <v>31382</v>
      </c>
      <c r="H12966" s="73"/>
    </row>
    <row r="12967" spans="1:8" hidden="1">
      <c r="A12967" s="67">
        <v>12966</v>
      </c>
      <c r="B12967" s="72" t="s">
        <v>22627</v>
      </c>
      <c r="C12967" s="73" t="s">
        <v>22628</v>
      </c>
      <c r="D12967" s="71" t="s">
        <v>184</v>
      </c>
      <c r="E12967" s="173" t="s">
        <v>30555</v>
      </c>
      <c r="F12967" s="72" t="s">
        <v>6</v>
      </c>
      <c r="G12967" s="68" t="s">
        <v>31382</v>
      </c>
      <c r="H12967" s="73"/>
    </row>
    <row r="12968" spans="1:8" hidden="1">
      <c r="A12968" s="67">
        <v>12967</v>
      </c>
      <c r="B12968" s="72" t="s">
        <v>22629</v>
      </c>
      <c r="C12968" s="73" t="s">
        <v>22630</v>
      </c>
      <c r="D12968" s="71" t="s">
        <v>184</v>
      </c>
      <c r="E12968" s="173" t="s">
        <v>30555</v>
      </c>
      <c r="F12968" s="72" t="s">
        <v>6</v>
      </c>
      <c r="G12968" s="68" t="s">
        <v>31382</v>
      </c>
      <c r="H12968" s="73"/>
    </row>
    <row r="12969" spans="1:8" hidden="1">
      <c r="A12969" s="67">
        <v>12968</v>
      </c>
      <c r="B12969" s="72" t="s">
        <v>22631</v>
      </c>
      <c r="C12969" s="73" t="s">
        <v>22632</v>
      </c>
      <c r="D12969" s="71" t="s">
        <v>184</v>
      </c>
      <c r="E12969" s="173" t="s">
        <v>30555</v>
      </c>
      <c r="F12969" s="72" t="s">
        <v>6</v>
      </c>
      <c r="G12969" s="68" t="s">
        <v>31382</v>
      </c>
      <c r="H12969" s="73"/>
    </row>
    <row r="12970" spans="1:8" hidden="1">
      <c r="A12970" s="67">
        <v>12969</v>
      </c>
      <c r="B12970" s="72" t="s">
        <v>22633</v>
      </c>
      <c r="C12970" s="73" t="s">
        <v>22634</v>
      </c>
      <c r="D12970" s="71" t="s">
        <v>184</v>
      </c>
      <c r="E12970" s="173" t="s">
        <v>30555</v>
      </c>
      <c r="F12970" s="72" t="s">
        <v>6</v>
      </c>
      <c r="G12970" s="68" t="s">
        <v>31382</v>
      </c>
      <c r="H12970" s="73"/>
    </row>
    <row r="12971" spans="1:8" hidden="1">
      <c r="A12971" s="67">
        <v>12970</v>
      </c>
      <c r="B12971" s="72" t="s">
        <v>22635</v>
      </c>
      <c r="C12971" s="73" t="s">
        <v>22636</v>
      </c>
      <c r="D12971" s="71" t="s">
        <v>184</v>
      </c>
      <c r="E12971" s="173" t="s">
        <v>30555</v>
      </c>
      <c r="F12971" s="72" t="s">
        <v>6</v>
      </c>
      <c r="G12971" s="68" t="s">
        <v>31382</v>
      </c>
      <c r="H12971" s="73"/>
    </row>
    <row r="12972" spans="1:8" hidden="1">
      <c r="A12972" s="67">
        <v>12971</v>
      </c>
      <c r="B12972" s="72" t="s">
        <v>22637</v>
      </c>
      <c r="C12972" s="73" t="s">
        <v>22638</v>
      </c>
      <c r="D12972" s="71" t="s">
        <v>184</v>
      </c>
      <c r="E12972" s="173" t="s">
        <v>30555</v>
      </c>
      <c r="F12972" s="72" t="s">
        <v>6</v>
      </c>
      <c r="G12972" s="68" t="s">
        <v>31382</v>
      </c>
      <c r="H12972" s="73"/>
    </row>
    <row r="12973" spans="1:8" hidden="1">
      <c r="A12973" s="67">
        <v>12972</v>
      </c>
      <c r="B12973" s="72" t="s">
        <v>22639</v>
      </c>
      <c r="C12973" s="73" t="s">
        <v>22640</v>
      </c>
      <c r="D12973" s="71" t="s">
        <v>184</v>
      </c>
      <c r="E12973" s="173" t="s">
        <v>30555</v>
      </c>
      <c r="F12973" s="72" t="s">
        <v>6</v>
      </c>
      <c r="G12973" s="68" t="s">
        <v>31382</v>
      </c>
      <c r="H12973" s="73"/>
    </row>
    <row r="12974" spans="1:8" hidden="1">
      <c r="A12974" s="67">
        <v>12973</v>
      </c>
      <c r="B12974" s="72" t="s">
        <v>22641</v>
      </c>
      <c r="C12974" s="73" t="s">
        <v>22642</v>
      </c>
      <c r="D12974" s="71" t="s">
        <v>184</v>
      </c>
      <c r="E12974" s="173" t="s">
        <v>30555</v>
      </c>
      <c r="F12974" s="72" t="s">
        <v>6</v>
      </c>
      <c r="G12974" s="68" t="s">
        <v>31382</v>
      </c>
      <c r="H12974" s="73"/>
    </row>
    <row r="12975" spans="1:8" hidden="1">
      <c r="A12975" s="67">
        <v>12974</v>
      </c>
      <c r="B12975" s="72" t="s">
        <v>22643</v>
      </c>
      <c r="C12975" s="73" t="s">
        <v>22644</v>
      </c>
      <c r="D12975" s="71" t="s">
        <v>184</v>
      </c>
      <c r="E12975" s="173" t="s">
        <v>30555</v>
      </c>
      <c r="F12975" s="72" t="s">
        <v>6</v>
      </c>
      <c r="G12975" s="68" t="s">
        <v>31382</v>
      </c>
      <c r="H12975" s="73"/>
    </row>
    <row r="12976" spans="1:8" hidden="1">
      <c r="A12976" s="67">
        <v>12975</v>
      </c>
      <c r="B12976" s="72" t="s">
        <v>22645</v>
      </c>
      <c r="C12976" s="73" t="s">
        <v>22646</v>
      </c>
      <c r="D12976" s="71" t="s">
        <v>184</v>
      </c>
      <c r="E12976" s="173" t="s">
        <v>30555</v>
      </c>
      <c r="F12976" s="72" t="s">
        <v>6</v>
      </c>
      <c r="G12976" s="68" t="s">
        <v>31382</v>
      </c>
      <c r="H12976" s="73"/>
    </row>
    <row r="12977" spans="1:8" hidden="1">
      <c r="A12977" s="67">
        <v>12976</v>
      </c>
      <c r="B12977" s="72" t="s">
        <v>22647</v>
      </c>
      <c r="C12977" s="73" t="s">
        <v>22648</v>
      </c>
      <c r="D12977" s="71" t="s">
        <v>184</v>
      </c>
      <c r="E12977" s="173" t="s">
        <v>30555</v>
      </c>
      <c r="F12977" s="72" t="s">
        <v>6</v>
      </c>
      <c r="G12977" s="68" t="s">
        <v>31382</v>
      </c>
      <c r="H12977" s="73"/>
    </row>
    <row r="12978" spans="1:8" hidden="1">
      <c r="A12978" s="67">
        <v>12977</v>
      </c>
      <c r="B12978" s="72" t="s">
        <v>22649</v>
      </c>
      <c r="C12978" s="73" t="s">
        <v>22650</v>
      </c>
      <c r="D12978" s="71" t="s">
        <v>184</v>
      </c>
      <c r="E12978" s="173" t="s">
        <v>30555</v>
      </c>
      <c r="F12978" s="72" t="s">
        <v>6</v>
      </c>
      <c r="G12978" s="68" t="s">
        <v>31382</v>
      </c>
      <c r="H12978" s="73"/>
    </row>
    <row r="12979" spans="1:8" hidden="1">
      <c r="A12979" s="67">
        <v>12978</v>
      </c>
      <c r="B12979" s="72" t="s">
        <v>22651</v>
      </c>
      <c r="C12979" s="73" t="s">
        <v>22652</v>
      </c>
      <c r="D12979" s="71" t="s">
        <v>184</v>
      </c>
      <c r="E12979" s="173" t="s">
        <v>30555</v>
      </c>
      <c r="F12979" s="72" t="s">
        <v>6</v>
      </c>
      <c r="G12979" s="68" t="s">
        <v>31382</v>
      </c>
      <c r="H12979" s="73"/>
    </row>
    <row r="12980" spans="1:8" hidden="1">
      <c r="A12980" s="67">
        <v>12979</v>
      </c>
      <c r="B12980" s="72" t="s">
        <v>22653</v>
      </c>
      <c r="C12980" s="73" t="s">
        <v>22654</v>
      </c>
      <c r="D12980" s="71" t="s">
        <v>184</v>
      </c>
      <c r="E12980" s="173" t="s">
        <v>30555</v>
      </c>
      <c r="F12980" s="72" t="s">
        <v>6</v>
      </c>
      <c r="G12980" s="68" t="s">
        <v>31382</v>
      </c>
      <c r="H12980" s="73"/>
    </row>
    <row r="12981" spans="1:8" hidden="1">
      <c r="A12981" s="67">
        <v>12980</v>
      </c>
      <c r="B12981" s="72" t="s">
        <v>22655</v>
      </c>
      <c r="C12981" s="73" t="s">
        <v>22656</v>
      </c>
      <c r="D12981" s="71" t="s">
        <v>184</v>
      </c>
      <c r="E12981" s="173" t="s">
        <v>30555</v>
      </c>
      <c r="F12981" s="72" t="s">
        <v>6</v>
      </c>
      <c r="G12981" s="68" t="s">
        <v>31382</v>
      </c>
      <c r="H12981" s="73"/>
    </row>
    <row r="12982" spans="1:8" hidden="1">
      <c r="A12982" s="67">
        <v>12981</v>
      </c>
      <c r="B12982" s="72" t="s">
        <v>22657</v>
      </c>
      <c r="C12982" s="73" t="s">
        <v>22658</v>
      </c>
      <c r="D12982" s="71" t="s">
        <v>184</v>
      </c>
      <c r="E12982" s="172">
        <v>467.02</v>
      </c>
      <c r="F12982" s="72" t="s">
        <v>6</v>
      </c>
      <c r="G12982" s="68" t="s">
        <v>31382</v>
      </c>
      <c r="H12982" s="73"/>
    </row>
    <row r="12983" spans="1:8" hidden="1">
      <c r="A12983" s="67">
        <v>12982</v>
      </c>
      <c r="B12983" s="72" t="s">
        <v>22659</v>
      </c>
      <c r="C12983" s="73" t="s">
        <v>22660</v>
      </c>
      <c r="D12983" s="71" t="s">
        <v>184</v>
      </c>
      <c r="E12983" s="173" t="s">
        <v>30555</v>
      </c>
      <c r="F12983" s="72" t="s">
        <v>6</v>
      </c>
      <c r="G12983" s="68" t="s">
        <v>31382</v>
      </c>
      <c r="H12983" s="73"/>
    </row>
    <row r="12984" spans="1:8" hidden="1">
      <c r="A12984" s="67">
        <v>12983</v>
      </c>
      <c r="B12984" s="72" t="s">
        <v>22661</v>
      </c>
      <c r="C12984" s="73" t="s">
        <v>22662</v>
      </c>
      <c r="D12984" s="71" t="s">
        <v>184</v>
      </c>
      <c r="E12984" s="173" t="s">
        <v>30555</v>
      </c>
      <c r="F12984" s="72" t="s">
        <v>6</v>
      </c>
      <c r="G12984" s="68" t="s">
        <v>31382</v>
      </c>
      <c r="H12984" s="73"/>
    </row>
    <row r="12985" spans="1:8" hidden="1">
      <c r="A12985" s="67">
        <v>12984</v>
      </c>
      <c r="B12985" s="72" t="s">
        <v>22663</v>
      </c>
      <c r="C12985" s="73" t="s">
        <v>22664</v>
      </c>
      <c r="D12985" s="71" t="s">
        <v>184</v>
      </c>
      <c r="E12985" s="173" t="s">
        <v>30555</v>
      </c>
      <c r="F12985" s="72" t="s">
        <v>6</v>
      </c>
      <c r="G12985" s="68" t="s">
        <v>31382</v>
      </c>
      <c r="H12985" s="73"/>
    </row>
    <row r="12986" spans="1:8" hidden="1">
      <c r="A12986" s="67">
        <v>12985</v>
      </c>
      <c r="B12986" s="72" t="s">
        <v>22665</v>
      </c>
      <c r="C12986" s="73" t="s">
        <v>22666</v>
      </c>
      <c r="D12986" s="71" t="s">
        <v>184</v>
      </c>
      <c r="E12986" s="173" t="s">
        <v>30555</v>
      </c>
      <c r="F12986" s="72" t="s">
        <v>6</v>
      </c>
      <c r="G12986" s="68" t="s">
        <v>31382</v>
      </c>
      <c r="H12986" s="73"/>
    </row>
    <row r="12987" spans="1:8" hidden="1">
      <c r="A12987" s="67">
        <v>12986</v>
      </c>
      <c r="B12987" s="72" t="s">
        <v>22667</v>
      </c>
      <c r="C12987" s="73" t="s">
        <v>22668</v>
      </c>
      <c r="D12987" s="71" t="s">
        <v>184</v>
      </c>
      <c r="E12987" s="173" t="s">
        <v>30555</v>
      </c>
      <c r="F12987" s="72" t="s">
        <v>6</v>
      </c>
      <c r="G12987" s="68" t="s">
        <v>31382</v>
      </c>
      <c r="H12987" s="73"/>
    </row>
    <row r="12988" spans="1:8" hidden="1">
      <c r="A12988" s="67">
        <v>12987</v>
      </c>
      <c r="B12988" s="72" t="s">
        <v>22669</v>
      </c>
      <c r="C12988" s="73" t="s">
        <v>22670</v>
      </c>
      <c r="D12988" s="71" t="s">
        <v>184</v>
      </c>
      <c r="E12988" s="173" t="s">
        <v>30555</v>
      </c>
      <c r="F12988" s="72" t="s">
        <v>6</v>
      </c>
      <c r="G12988" s="68" t="s">
        <v>31382</v>
      </c>
      <c r="H12988" s="73"/>
    </row>
    <row r="12989" spans="1:8" hidden="1">
      <c r="A12989" s="67">
        <v>12988</v>
      </c>
      <c r="B12989" s="72" t="s">
        <v>22671</v>
      </c>
      <c r="C12989" s="73" t="s">
        <v>22672</v>
      </c>
      <c r="D12989" s="71" t="s">
        <v>184</v>
      </c>
      <c r="E12989" s="173" t="s">
        <v>30555</v>
      </c>
      <c r="F12989" s="72" t="s">
        <v>6</v>
      </c>
      <c r="G12989" s="68" t="s">
        <v>31382</v>
      </c>
      <c r="H12989" s="73"/>
    </row>
    <row r="12990" spans="1:8" hidden="1">
      <c r="A12990" s="67">
        <v>12989</v>
      </c>
      <c r="B12990" s="72" t="s">
        <v>22673</v>
      </c>
      <c r="C12990" s="73" t="s">
        <v>22674</v>
      </c>
      <c r="D12990" s="71" t="s">
        <v>184</v>
      </c>
      <c r="E12990" s="173" t="s">
        <v>30555</v>
      </c>
      <c r="F12990" s="72" t="s">
        <v>6</v>
      </c>
      <c r="G12990" s="68" t="s">
        <v>31382</v>
      </c>
      <c r="H12990" s="73"/>
    </row>
    <row r="12991" spans="1:8" hidden="1">
      <c r="A12991" s="67">
        <v>12990</v>
      </c>
      <c r="B12991" s="72" t="s">
        <v>22675</v>
      </c>
      <c r="C12991" s="73" t="s">
        <v>22676</v>
      </c>
      <c r="D12991" s="71" t="s">
        <v>184</v>
      </c>
      <c r="E12991" s="173" t="s">
        <v>30555</v>
      </c>
      <c r="F12991" s="72" t="s">
        <v>6</v>
      </c>
      <c r="G12991" s="68" t="s">
        <v>31382</v>
      </c>
      <c r="H12991" s="73"/>
    </row>
    <row r="12992" spans="1:8" hidden="1">
      <c r="A12992" s="67">
        <v>12991</v>
      </c>
      <c r="B12992" s="72" t="s">
        <v>22677</v>
      </c>
      <c r="C12992" s="73" t="s">
        <v>22678</v>
      </c>
      <c r="D12992" s="71" t="s">
        <v>184</v>
      </c>
      <c r="E12992" s="173" t="s">
        <v>30555</v>
      </c>
      <c r="F12992" s="72" t="s">
        <v>6</v>
      </c>
      <c r="G12992" s="68" t="s">
        <v>31382</v>
      </c>
      <c r="H12992" s="73"/>
    </row>
    <row r="12993" spans="1:8" hidden="1">
      <c r="A12993" s="67">
        <v>12992</v>
      </c>
      <c r="B12993" s="72" t="s">
        <v>22679</v>
      </c>
      <c r="C12993" s="73" t="s">
        <v>22680</v>
      </c>
      <c r="D12993" s="71" t="s">
        <v>184</v>
      </c>
      <c r="E12993" s="173" t="s">
        <v>30555</v>
      </c>
      <c r="F12993" s="72" t="s">
        <v>6</v>
      </c>
      <c r="G12993" s="68" t="s">
        <v>31382</v>
      </c>
      <c r="H12993" s="73"/>
    </row>
    <row r="12994" spans="1:8" hidden="1">
      <c r="A12994" s="67">
        <v>12993</v>
      </c>
      <c r="B12994" s="72" t="s">
        <v>22681</v>
      </c>
      <c r="C12994" s="73" t="s">
        <v>22682</v>
      </c>
      <c r="D12994" s="71" t="s">
        <v>184</v>
      </c>
      <c r="E12994" s="173" t="s">
        <v>30555</v>
      </c>
      <c r="F12994" s="72" t="s">
        <v>6</v>
      </c>
      <c r="G12994" s="68" t="s">
        <v>31382</v>
      </c>
      <c r="H12994" s="73"/>
    </row>
    <row r="12995" spans="1:8" hidden="1">
      <c r="A12995" s="67">
        <v>12994</v>
      </c>
      <c r="B12995" s="72" t="s">
        <v>22683</v>
      </c>
      <c r="C12995" s="73" t="s">
        <v>22684</v>
      </c>
      <c r="D12995" s="71" t="s">
        <v>184</v>
      </c>
      <c r="E12995" s="173" t="s">
        <v>30555</v>
      </c>
      <c r="F12995" s="72" t="s">
        <v>6</v>
      </c>
      <c r="G12995" s="68" t="s">
        <v>31382</v>
      </c>
      <c r="H12995" s="73"/>
    </row>
    <row r="12996" spans="1:8" hidden="1">
      <c r="A12996" s="67">
        <v>12995</v>
      </c>
      <c r="B12996" s="72" t="s">
        <v>22685</v>
      </c>
      <c r="C12996" s="73" t="s">
        <v>22686</v>
      </c>
      <c r="D12996" s="71" t="s">
        <v>184</v>
      </c>
      <c r="E12996" s="173" t="s">
        <v>30555</v>
      </c>
      <c r="F12996" s="72" t="s">
        <v>6</v>
      </c>
      <c r="G12996" s="68" t="s">
        <v>31382</v>
      </c>
      <c r="H12996" s="73"/>
    </row>
    <row r="12997" spans="1:8" hidden="1">
      <c r="A12997" s="67">
        <v>12996</v>
      </c>
      <c r="B12997" s="72" t="s">
        <v>22687</v>
      </c>
      <c r="C12997" s="73" t="s">
        <v>22688</v>
      </c>
      <c r="D12997" s="71" t="s">
        <v>184</v>
      </c>
      <c r="E12997" s="173" t="s">
        <v>30555</v>
      </c>
      <c r="F12997" s="72" t="s">
        <v>6</v>
      </c>
      <c r="G12997" s="68" t="s">
        <v>31382</v>
      </c>
      <c r="H12997" s="73"/>
    </row>
    <row r="12998" spans="1:8" hidden="1">
      <c r="A12998" s="67">
        <v>12997</v>
      </c>
      <c r="B12998" s="72" t="s">
        <v>22689</v>
      </c>
      <c r="C12998" s="73" t="s">
        <v>22690</v>
      </c>
      <c r="D12998" s="71" t="s">
        <v>184</v>
      </c>
      <c r="E12998" s="173" t="s">
        <v>30555</v>
      </c>
      <c r="F12998" s="72" t="s">
        <v>6</v>
      </c>
      <c r="G12998" s="68" t="s">
        <v>31382</v>
      </c>
      <c r="H12998" s="73"/>
    </row>
    <row r="12999" spans="1:8" hidden="1">
      <c r="A12999" s="67">
        <v>12998</v>
      </c>
      <c r="B12999" s="72" t="s">
        <v>22691</v>
      </c>
      <c r="C12999" s="73" t="s">
        <v>22692</v>
      </c>
      <c r="D12999" s="71" t="s">
        <v>184</v>
      </c>
      <c r="E12999" s="173" t="s">
        <v>30555</v>
      </c>
      <c r="F12999" s="72" t="s">
        <v>6</v>
      </c>
      <c r="G12999" s="68" t="s">
        <v>31382</v>
      </c>
      <c r="H12999" s="73"/>
    </row>
    <row r="13000" spans="1:8" hidden="1">
      <c r="A13000" s="67">
        <v>12999</v>
      </c>
      <c r="B13000" s="72" t="s">
        <v>22693</v>
      </c>
      <c r="C13000" s="73" t="s">
        <v>22694</v>
      </c>
      <c r="D13000" s="71" t="s">
        <v>184</v>
      </c>
      <c r="E13000" s="173" t="s">
        <v>30555</v>
      </c>
      <c r="F13000" s="72" t="s">
        <v>6</v>
      </c>
      <c r="G13000" s="68" t="s">
        <v>31382</v>
      </c>
      <c r="H13000" s="73"/>
    </row>
    <row r="13001" spans="1:8" hidden="1">
      <c r="A13001" s="67">
        <v>13000</v>
      </c>
      <c r="B13001" s="72" t="s">
        <v>22695</v>
      </c>
      <c r="C13001" s="73" t="s">
        <v>22696</v>
      </c>
      <c r="D13001" s="71" t="s">
        <v>184</v>
      </c>
      <c r="E13001" s="173" t="s">
        <v>30555</v>
      </c>
      <c r="F13001" s="72" t="s">
        <v>6</v>
      </c>
      <c r="G13001" s="68" t="s">
        <v>31382</v>
      </c>
      <c r="H13001" s="73"/>
    </row>
    <row r="13002" spans="1:8" hidden="1">
      <c r="A13002" s="67">
        <v>13001</v>
      </c>
      <c r="B13002" s="72" t="s">
        <v>22697</v>
      </c>
      <c r="C13002" s="73" t="s">
        <v>22698</v>
      </c>
      <c r="D13002" s="71" t="s">
        <v>184</v>
      </c>
      <c r="E13002" s="173" t="s">
        <v>30555</v>
      </c>
      <c r="F13002" s="72" t="s">
        <v>6</v>
      </c>
      <c r="G13002" s="68" t="s">
        <v>31382</v>
      </c>
      <c r="H13002" s="73"/>
    </row>
    <row r="13003" spans="1:8" hidden="1">
      <c r="A13003" s="67">
        <v>13002</v>
      </c>
      <c r="B13003" s="72" t="s">
        <v>22699</v>
      </c>
      <c r="C13003" s="73" t="s">
        <v>22700</v>
      </c>
      <c r="D13003" s="71" t="s">
        <v>184</v>
      </c>
      <c r="E13003" s="173" t="s">
        <v>30555</v>
      </c>
      <c r="F13003" s="72" t="s">
        <v>6</v>
      </c>
      <c r="G13003" s="68" t="s">
        <v>31382</v>
      </c>
      <c r="H13003" s="73"/>
    </row>
    <row r="13004" spans="1:8" hidden="1">
      <c r="A13004" s="67">
        <v>13003</v>
      </c>
      <c r="B13004" s="72" t="s">
        <v>22701</v>
      </c>
      <c r="C13004" s="73" t="s">
        <v>22702</v>
      </c>
      <c r="D13004" s="71" t="s">
        <v>184</v>
      </c>
      <c r="E13004" s="173" t="s">
        <v>30555</v>
      </c>
      <c r="F13004" s="72" t="s">
        <v>6</v>
      </c>
      <c r="G13004" s="68" t="s">
        <v>31382</v>
      </c>
      <c r="H13004" s="73"/>
    </row>
    <row r="13005" spans="1:8" hidden="1">
      <c r="A13005" s="67">
        <v>13004</v>
      </c>
      <c r="B13005" s="72" t="s">
        <v>22703</v>
      </c>
      <c r="C13005" s="73" t="s">
        <v>22704</v>
      </c>
      <c r="D13005" s="71" t="s">
        <v>184</v>
      </c>
      <c r="E13005" s="173" t="s">
        <v>30555</v>
      </c>
      <c r="F13005" s="72" t="s">
        <v>6</v>
      </c>
      <c r="G13005" s="68" t="s">
        <v>31382</v>
      </c>
      <c r="H13005" s="73"/>
    </row>
    <row r="13006" spans="1:8" hidden="1">
      <c r="A13006" s="67">
        <v>13005</v>
      </c>
      <c r="B13006" s="72" t="s">
        <v>22705</v>
      </c>
      <c r="C13006" s="73" t="s">
        <v>22706</v>
      </c>
      <c r="D13006" s="71" t="s">
        <v>184</v>
      </c>
      <c r="E13006" s="173" t="s">
        <v>30555</v>
      </c>
      <c r="F13006" s="72" t="s">
        <v>6</v>
      </c>
      <c r="G13006" s="68" t="s">
        <v>31382</v>
      </c>
      <c r="H13006" s="73"/>
    </row>
    <row r="13007" spans="1:8" hidden="1">
      <c r="A13007" s="67">
        <v>13006</v>
      </c>
      <c r="B13007" s="72" t="s">
        <v>22707</v>
      </c>
      <c r="C13007" s="73" t="s">
        <v>22708</v>
      </c>
      <c r="D13007" s="71" t="s">
        <v>184</v>
      </c>
      <c r="E13007" s="172">
        <v>44.81</v>
      </c>
      <c r="F13007" s="72" t="s">
        <v>6</v>
      </c>
      <c r="G13007" s="68" t="s">
        <v>31382</v>
      </c>
      <c r="H13007" s="73"/>
    </row>
    <row r="13008" spans="1:8" hidden="1">
      <c r="A13008" s="67">
        <v>13007</v>
      </c>
      <c r="B13008" s="72" t="s">
        <v>22709</v>
      </c>
      <c r="C13008" s="73" t="s">
        <v>22710</v>
      </c>
      <c r="D13008" s="71" t="s">
        <v>184</v>
      </c>
      <c r="E13008" s="173" t="s">
        <v>30555</v>
      </c>
      <c r="F13008" s="72" t="s">
        <v>6</v>
      </c>
      <c r="G13008" s="68" t="s">
        <v>31382</v>
      </c>
      <c r="H13008" s="73"/>
    </row>
    <row r="13009" spans="1:8" hidden="1">
      <c r="A13009" s="67">
        <v>13008</v>
      </c>
      <c r="B13009" s="72" t="s">
        <v>22711</v>
      </c>
      <c r="C13009" s="73" t="s">
        <v>22712</v>
      </c>
      <c r="D13009" s="71" t="s">
        <v>184</v>
      </c>
      <c r="E13009" s="173" t="s">
        <v>30555</v>
      </c>
      <c r="F13009" s="72" t="s">
        <v>6</v>
      </c>
      <c r="G13009" s="68" t="s">
        <v>31382</v>
      </c>
      <c r="H13009" s="73"/>
    </row>
    <row r="13010" spans="1:8" hidden="1">
      <c r="A13010" s="67">
        <v>13009</v>
      </c>
      <c r="B13010" s="72" t="s">
        <v>22713</v>
      </c>
      <c r="C13010" s="73" t="s">
        <v>22714</v>
      </c>
      <c r="D13010" s="71" t="s">
        <v>184</v>
      </c>
      <c r="E13010" s="173" t="s">
        <v>30555</v>
      </c>
      <c r="F13010" s="72" t="s">
        <v>6</v>
      </c>
      <c r="G13010" s="68" t="s">
        <v>31382</v>
      </c>
      <c r="H13010" s="73"/>
    </row>
    <row r="13011" spans="1:8" hidden="1">
      <c r="A13011" s="67">
        <v>13010</v>
      </c>
      <c r="B13011" s="72" t="s">
        <v>22715</v>
      </c>
      <c r="C13011" s="73" t="s">
        <v>22716</v>
      </c>
      <c r="D13011" s="71" t="s">
        <v>184</v>
      </c>
      <c r="E13011" s="173" t="s">
        <v>30555</v>
      </c>
      <c r="F13011" s="72" t="s">
        <v>6</v>
      </c>
      <c r="G13011" s="68" t="s">
        <v>31382</v>
      </c>
      <c r="H13011" s="73"/>
    </row>
    <row r="13012" spans="1:8" hidden="1">
      <c r="A13012" s="67">
        <v>13011</v>
      </c>
      <c r="B13012" s="72" t="s">
        <v>22717</v>
      </c>
      <c r="C13012" s="73" t="s">
        <v>22718</v>
      </c>
      <c r="D13012" s="71" t="s">
        <v>184</v>
      </c>
      <c r="E13012" s="173" t="s">
        <v>30555</v>
      </c>
      <c r="F13012" s="72" t="s">
        <v>6</v>
      </c>
      <c r="G13012" s="68" t="s">
        <v>31382</v>
      </c>
      <c r="H13012" s="73"/>
    </row>
    <row r="13013" spans="1:8" hidden="1">
      <c r="A13013" s="67">
        <v>13012</v>
      </c>
      <c r="B13013" s="72" t="s">
        <v>22719</v>
      </c>
      <c r="C13013" s="73" t="s">
        <v>22720</v>
      </c>
      <c r="D13013" s="71" t="s">
        <v>184</v>
      </c>
      <c r="E13013" s="173" t="s">
        <v>30555</v>
      </c>
      <c r="F13013" s="72" t="s">
        <v>6</v>
      </c>
      <c r="G13013" s="68" t="s">
        <v>31382</v>
      </c>
      <c r="H13013" s="73"/>
    </row>
    <row r="13014" spans="1:8" hidden="1">
      <c r="A13014" s="67">
        <v>13013</v>
      </c>
      <c r="B13014" s="72" t="s">
        <v>22721</v>
      </c>
      <c r="C13014" s="73" t="s">
        <v>22722</v>
      </c>
      <c r="D13014" s="71" t="s">
        <v>184</v>
      </c>
      <c r="E13014" s="173" t="s">
        <v>30555</v>
      </c>
      <c r="F13014" s="72" t="s">
        <v>6</v>
      </c>
      <c r="G13014" s="68" t="s">
        <v>31382</v>
      </c>
      <c r="H13014" s="73"/>
    </row>
    <row r="13015" spans="1:8" hidden="1">
      <c r="A13015" s="67">
        <v>13014</v>
      </c>
      <c r="B13015" s="72" t="s">
        <v>22723</v>
      </c>
      <c r="C13015" s="73" t="s">
        <v>22724</v>
      </c>
      <c r="D13015" s="71" t="s">
        <v>184</v>
      </c>
      <c r="E13015" s="173" t="s">
        <v>30555</v>
      </c>
      <c r="F13015" s="72" t="s">
        <v>6</v>
      </c>
      <c r="G13015" s="68" t="s">
        <v>31382</v>
      </c>
      <c r="H13015" s="73"/>
    </row>
    <row r="13016" spans="1:8" hidden="1">
      <c r="A13016" s="67">
        <v>13015</v>
      </c>
      <c r="B13016" s="72" t="s">
        <v>22725</v>
      </c>
      <c r="C13016" s="73" t="s">
        <v>22726</v>
      </c>
      <c r="D13016" s="71" t="s">
        <v>184</v>
      </c>
      <c r="E13016" s="173" t="s">
        <v>30555</v>
      </c>
      <c r="F13016" s="72" t="s">
        <v>6</v>
      </c>
      <c r="G13016" s="68" t="s">
        <v>31382</v>
      </c>
      <c r="H13016" s="73"/>
    </row>
    <row r="13017" spans="1:8" hidden="1">
      <c r="A13017" s="67">
        <v>13016</v>
      </c>
      <c r="B13017" s="72" t="s">
        <v>22727</v>
      </c>
      <c r="C13017" s="73" t="s">
        <v>22728</v>
      </c>
      <c r="D13017" s="71" t="s">
        <v>184</v>
      </c>
      <c r="E13017" s="173" t="s">
        <v>30555</v>
      </c>
      <c r="F13017" s="72" t="s">
        <v>6</v>
      </c>
      <c r="G13017" s="68" t="s">
        <v>31382</v>
      </c>
      <c r="H13017" s="73"/>
    </row>
    <row r="13018" spans="1:8" hidden="1">
      <c r="A13018" s="67">
        <v>13017</v>
      </c>
      <c r="B13018" s="72" t="s">
        <v>22729</v>
      </c>
      <c r="C13018" s="73" t="s">
        <v>22730</v>
      </c>
      <c r="D13018" s="71" t="s">
        <v>184</v>
      </c>
      <c r="E13018" s="173" t="s">
        <v>30555</v>
      </c>
      <c r="F13018" s="72" t="s">
        <v>6</v>
      </c>
      <c r="G13018" s="68" t="s">
        <v>31382</v>
      </c>
      <c r="H13018" s="73"/>
    </row>
    <row r="13019" spans="1:8" hidden="1">
      <c r="A13019" s="67">
        <v>13018</v>
      </c>
      <c r="B13019" s="72" t="s">
        <v>22731</v>
      </c>
      <c r="C13019" s="73" t="s">
        <v>22732</v>
      </c>
      <c r="D13019" s="71" t="s">
        <v>184</v>
      </c>
      <c r="E13019" s="173" t="s">
        <v>30555</v>
      </c>
      <c r="F13019" s="72" t="s">
        <v>6</v>
      </c>
      <c r="G13019" s="68" t="s">
        <v>31382</v>
      </c>
      <c r="H13019" s="73"/>
    </row>
    <row r="13020" spans="1:8" hidden="1">
      <c r="A13020" s="67">
        <v>13019</v>
      </c>
      <c r="B13020" s="72" t="s">
        <v>22733</v>
      </c>
      <c r="C13020" s="73" t="s">
        <v>22734</v>
      </c>
      <c r="D13020" s="71" t="s">
        <v>184</v>
      </c>
      <c r="E13020" s="173" t="s">
        <v>30555</v>
      </c>
      <c r="F13020" s="72" t="s">
        <v>6</v>
      </c>
      <c r="G13020" s="68" t="s">
        <v>31382</v>
      </c>
      <c r="H13020" s="73"/>
    </row>
    <row r="13021" spans="1:8" hidden="1">
      <c r="A13021" s="67">
        <v>13020</v>
      </c>
      <c r="B13021" s="72" t="s">
        <v>22735</v>
      </c>
      <c r="C13021" s="73" t="s">
        <v>22736</v>
      </c>
      <c r="D13021" s="71" t="s">
        <v>184</v>
      </c>
      <c r="E13021" s="173" t="s">
        <v>30555</v>
      </c>
      <c r="F13021" s="72" t="s">
        <v>6</v>
      </c>
      <c r="G13021" s="68" t="s">
        <v>31382</v>
      </c>
      <c r="H13021" s="73"/>
    </row>
    <row r="13022" spans="1:8" hidden="1">
      <c r="A13022" s="67">
        <v>13021</v>
      </c>
      <c r="B13022" s="72" t="s">
        <v>22737</v>
      </c>
      <c r="C13022" s="73" t="s">
        <v>22738</v>
      </c>
      <c r="D13022" s="71" t="s">
        <v>184</v>
      </c>
      <c r="E13022" s="173" t="s">
        <v>30555</v>
      </c>
      <c r="F13022" s="72" t="s">
        <v>6</v>
      </c>
      <c r="G13022" s="68" t="s">
        <v>31382</v>
      </c>
      <c r="H13022" s="73"/>
    </row>
    <row r="13023" spans="1:8" hidden="1">
      <c r="A13023" s="67">
        <v>13022</v>
      </c>
      <c r="B13023" s="72" t="s">
        <v>22739</v>
      </c>
      <c r="C13023" s="73" t="s">
        <v>22740</v>
      </c>
      <c r="D13023" s="71" t="s">
        <v>184</v>
      </c>
      <c r="E13023" s="173" t="s">
        <v>30555</v>
      </c>
      <c r="F13023" s="72" t="s">
        <v>6</v>
      </c>
      <c r="G13023" s="68" t="s">
        <v>31382</v>
      </c>
      <c r="H13023" s="73"/>
    </row>
    <row r="13024" spans="1:8" hidden="1">
      <c r="A13024" s="67">
        <v>13023</v>
      </c>
      <c r="B13024" s="72" t="s">
        <v>22741</v>
      </c>
      <c r="C13024" s="73" t="s">
        <v>22742</v>
      </c>
      <c r="D13024" s="71" t="s">
        <v>184</v>
      </c>
      <c r="E13024" s="173" t="s">
        <v>30555</v>
      </c>
      <c r="F13024" s="72" t="s">
        <v>6</v>
      </c>
      <c r="G13024" s="68" t="s">
        <v>31382</v>
      </c>
      <c r="H13024" s="73"/>
    </row>
    <row r="13025" spans="1:8" hidden="1">
      <c r="A13025" s="67">
        <v>13024</v>
      </c>
      <c r="B13025" s="72" t="s">
        <v>22743</v>
      </c>
      <c r="C13025" s="73" t="s">
        <v>22744</v>
      </c>
      <c r="D13025" s="71" t="s">
        <v>184</v>
      </c>
      <c r="E13025" s="173" t="s">
        <v>30555</v>
      </c>
      <c r="F13025" s="72" t="s">
        <v>6</v>
      </c>
      <c r="G13025" s="68" t="s">
        <v>31382</v>
      </c>
      <c r="H13025" s="73"/>
    </row>
    <row r="13026" spans="1:8" hidden="1">
      <c r="A13026" s="67">
        <v>13025</v>
      </c>
      <c r="B13026" s="72" t="s">
        <v>22745</v>
      </c>
      <c r="C13026" s="73" t="s">
        <v>22746</v>
      </c>
      <c r="D13026" s="71" t="s">
        <v>184</v>
      </c>
      <c r="E13026" s="173" t="s">
        <v>30555</v>
      </c>
      <c r="F13026" s="72" t="s">
        <v>6</v>
      </c>
      <c r="G13026" s="68" t="s">
        <v>31382</v>
      </c>
      <c r="H13026" s="73"/>
    </row>
    <row r="13027" spans="1:8" hidden="1">
      <c r="A13027" s="67">
        <v>13026</v>
      </c>
      <c r="B13027" s="72" t="s">
        <v>22747</v>
      </c>
      <c r="C13027" s="73" t="s">
        <v>22748</v>
      </c>
      <c r="D13027" s="71" t="s">
        <v>184</v>
      </c>
      <c r="E13027" s="173" t="s">
        <v>30555</v>
      </c>
      <c r="F13027" s="72" t="s">
        <v>6</v>
      </c>
      <c r="G13027" s="68" t="s">
        <v>31382</v>
      </c>
      <c r="H13027" s="73"/>
    </row>
    <row r="13028" spans="1:8" hidden="1">
      <c r="A13028" s="67">
        <v>13027</v>
      </c>
      <c r="B13028" s="72" t="s">
        <v>22749</v>
      </c>
      <c r="C13028" s="73" t="s">
        <v>22750</v>
      </c>
      <c r="D13028" s="71" t="s">
        <v>184</v>
      </c>
      <c r="E13028" s="173" t="s">
        <v>30555</v>
      </c>
      <c r="F13028" s="72" t="s">
        <v>6</v>
      </c>
      <c r="G13028" s="68" t="s">
        <v>31382</v>
      </c>
      <c r="H13028" s="73"/>
    </row>
    <row r="13029" spans="1:8" hidden="1">
      <c r="A13029" s="67">
        <v>13028</v>
      </c>
      <c r="B13029" s="72" t="s">
        <v>22751</v>
      </c>
      <c r="C13029" s="73" t="s">
        <v>22752</v>
      </c>
      <c r="D13029" s="71" t="s">
        <v>184</v>
      </c>
      <c r="E13029" s="173" t="s">
        <v>30555</v>
      </c>
      <c r="F13029" s="72" t="s">
        <v>6</v>
      </c>
      <c r="G13029" s="68" t="s">
        <v>31382</v>
      </c>
      <c r="H13029" s="73"/>
    </row>
    <row r="13030" spans="1:8" hidden="1">
      <c r="A13030" s="67">
        <v>13029</v>
      </c>
      <c r="B13030" s="72" t="s">
        <v>22753</v>
      </c>
      <c r="C13030" s="73" t="s">
        <v>22754</v>
      </c>
      <c r="D13030" s="71" t="s">
        <v>184</v>
      </c>
      <c r="E13030" s="173" t="s">
        <v>30555</v>
      </c>
      <c r="F13030" s="72" t="s">
        <v>6</v>
      </c>
      <c r="G13030" s="68" t="s">
        <v>31382</v>
      </c>
      <c r="H13030" s="73"/>
    </row>
    <row r="13031" spans="1:8" hidden="1">
      <c r="A13031" s="67">
        <v>13030</v>
      </c>
      <c r="B13031" s="72" t="s">
        <v>22755</v>
      </c>
      <c r="C13031" s="73" t="s">
        <v>22756</v>
      </c>
      <c r="D13031" s="71" t="s">
        <v>184</v>
      </c>
      <c r="E13031" s="173" t="s">
        <v>30555</v>
      </c>
      <c r="F13031" s="72" t="s">
        <v>6</v>
      </c>
      <c r="G13031" s="68" t="s">
        <v>31382</v>
      </c>
      <c r="H13031" s="73"/>
    </row>
    <row r="13032" spans="1:8" hidden="1">
      <c r="A13032" s="67">
        <v>13031</v>
      </c>
      <c r="B13032" s="72" t="s">
        <v>22757</v>
      </c>
      <c r="C13032" s="73" t="s">
        <v>22758</v>
      </c>
      <c r="D13032" s="71" t="s">
        <v>184</v>
      </c>
      <c r="E13032" s="173" t="s">
        <v>30555</v>
      </c>
      <c r="F13032" s="72" t="s">
        <v>6</v>
      </c>
      <c r="G13032" s="68" t="s">
        <v>31382</v>
      </c>
      <c r="H13032" s="73"/>
    </row>
    <row r="13033" spans="1:8" hidden="1">
      <c r="A13033" s="67">
        <v>13032</v>
      </c>
      <c r="B13033" s="72" t="s">
        <v>22759</v>
      </c>
      <c r="C13033" s="73" t="s">
        <v>22760</v>
      </c>
      <c r="D13033" s="71" t="s">
        <v>184</v>
      </c>
      <c r="E13033" s="173" t="s">
        <v>30555</v>
      </c>
      <c r="F13033" s="72" t="s">
        <v>6</v>
      </c>
      <c r="G13033" s="68" t="s">
        <v>31382</v>
      </c>
      <c r="H13033" s="73"/>
    </row>
    <row r="13034" spans="1:8" hidden="1">
      <c r="A13034" s="67">
        <v>13033</v>
      </c>
      <c r="B13034" s="72" t="s">
        <v>22761</v>
      </c>
      <c r="C13034" s="73" t="s">
        <v>22762</v>
      </c>
      <c r="D13034" s="71" t="s">
        <v>184</v>
      </c>
      <c r="E13034" s="173" t="s">
        <v>30555</v>
      </c>
      <c r="F13034" s="72" t="s">
        <v>6</v>
      </c>
      <c r="G13034" s="68" t="s">
        <v>31382</v>
      </c>
      <c r="H13034" s="73"/>
    </row>
    <row r="13035" spans="1:8" hidden="1">
      <c r="A13035" s="67">
        <v>13034</v>
      </c>
      <c r="B13035" s="72" t="s">
        <v>22763</v>
      </c>
      <c r="C13035" s="73" t="s">
        <v>22764</v>
      </c>
      <c r="D13035" s="71" t="s">
        <v>184</v>
      </c>
      <c r="E13035" s="173" t="s">
        <v>30555</v>
      </c>
      <c r="F13035" s="72" t="s">
        <v>6</v>
      </c>
      <c r="G13035" s="68" t="s">
        <v>31382</v>
      </c>
      <c r="H13035" s="73"/>
    </row>
    <row r="13036" spans="1:8" hidden="1">
      <c r="A13036" s="67">
        <v>13035</v>
      </c>
      <c r="B13036" s="72" t="s">
        <v>22765</v>
      </c>
      <c r="C13036" s="73" t="s">
        <v>22766</v>
      </c>
      <c r="D13036" s="71" t="s">
        <v>184</v>
      </c>
      <c r="E13036" s="173" t="s">
        <v>30555</v>
      </c>
      <c r="F13036" s="72" t="s">
        <v>6</v>
      </c>
      <c r="G13036" s="68" t="s">
        <v>31382</v>
      </c>
      <c r="H13036" s="73"/>
    </row>
    <row r="13037" spans="1:8" hidden="1">
      <c r="A13037" s="67">
        <v>13036</v>
      </c>
      <c r="B13037" s="72" t="s">
        <v>22767</v>
      </c>
      <c r="C13037" s="73" t="s">
        <v>22768</v>
      </c>
      <c r="D13037" s="71" t="s">
        <v>184</v>
      </c>
      <c r="E13037" s="173" t="s">
        <v>30555</v>
      </c>
      <c r="F13037" s="72" t="s">
        <v>6</v>
      </c>
      <c r="G13037" s="68" t="s">
        <v>31382</v>
      </c>
      <c r="H13037" s="73"/>
    </row>
    <row r="13038" spans="1:8" hidden="1">
      <c r="A13038" s="67">
        <v>13037</v>
      </c>
      <c r="B13038" s="72" t="s">
        <v>22769</v>
      </c>
      <c r="C13038" s="73" t="s">
        <v>22770</v>
      </c>
      <c r="D13038" s="71" t="s">
        <v>184</v>
      </c>
      <c r="E13038" s="173" t="s">
        <v>30555</v>
      </c>
      <c r="F13038" s="72" t="s">
        <v>6</v>
      </c>
      <c r="G13038" s="68" t="s">
        <v>31382</v>
      </c>
      <c r="H13038" s="73"/>
    </row>
    <row r="13039" spans="1:8" hidden="1">
      <c r="A13039" s="67">
        <v>13038</v>
      </c>
      <c r="B13039" s="72" t="s">
        <v>22771</v>
      </c>
      <c r="C13039" s="73" t="s">
        <v>22772</v>
      </c>
      <c r="D13039" s="71" t="s">
        <v>184</v>
      </c>
      <c r="E13039" s="173" t="s">
        <v>30555</v>
      </c>
      <c r="F13039" s="72" t="s">
        <v>6</v>
      </c>
      <c r="G13039" s="68" t="s">
        <v>31382</v>
      </c>
      <c r="H13039" s="73"/>
    </row>
    <row r="13040" spans="1:8" hidden="1">
      <c r="A13040" s="67">
        <v>13039</v>
      </c>
      <c r="B13040" s="72" t="s">
        <v>22773</v>
      </c>
      <c r="C13040" s="73" t="s">
        <v>22774</v>
      </c>
      <c r="D13040" s="71" t="s">
        <v>184</v>
      </c>
      <c r="E13040" s="173" t="s">
        <v>30555</v>
      </c>
      <c r="F13040" s="72" t="s">
        <v>6</v>
      </c>
      <c r="G13040" s="68" t="s">
        <v>31382</v>
      </c>
      <c r="H13040" s="73"/>
    </row>
    <row r="13041" spans="1:8" hidden="1">
      <c r="A13041" s="67">
        <v>13040</v>
      </c>
      <c r="B13041" s="72" t="s">
        <v>22775</v>
      </c>
      <c r="C13041" s="73" t="s">
        <v>22776</v>
      </c>
      <c r="D13041" s="71" t="s">
        <v>184</v>
      </c>
      <c r="E13041" s="173" t="s">
        <v>30555</v>
      </c>
      <c r="F13041" s="72" t="s">
        <v>6</v>
      </c>
      <c r="G13041" s="68" t="s">
        <v>31382</v>
      </c>
      <c r="H13041" s="73"/>
    </row>
    <row r="13042" spans="1:8" hidden="1">
      <c r="A13042" s="67">
        <v>13041</v>
      </c>
      <c r="B13042" s="72" t="s">
        <v>22777</v>
      </c>
      <c r="C13042" s="73" t="s">
        <v>22778</v>
      </c>
      <c r="D13042" s="71" t="s">
        <v>184</v>
      </c>
      <c r="E13042" s="172">
        <v>90.01</v>
      </c>
      <c r="F13042" s="72" t="s">
        <v>6</v>
      </c>
      <c r="G13042" s="68" t="s">
        <v>31382</v>
      </c>
      <c r="H13042" s="73"/>
    </row>
    <row r="13043" spans="1:8" hidden="1">
      <c r="A13043" s="67">
        <v>13042</v>
      </c>
      <c r="B13043" s="72" t="s">
        <v>22779</v>
      </c>
      <c r="C13043" s="73" t="s">
        <v>22780</v>
      </c>
      <c r="D13043" s="71" t="s">
        <v>184</v>
      </c>
      <c r="E13043" s="173" t="s">
        <v>30555</v>
      </c>
      <c r="F13043" s="72" t="s">
        <v>6</v>
      </c>
      <c r="G13043" s="68" t="s">
        <v>31382</v>
      </c>
      <c r="H13043" s="73"/>
    </row>
    <row r="13044" spans="1:8" hidden="1">
      <c r="A13044" s="67">
        <v>13043</v>
      </c>
      <c r="B13044" s="72" t="s">
        <v>22781</v>
      </c>
      <c r="C13044" s="73" t="s">
        <v>22782</v>
      </c>
      <c r="D13044" s="71" t="s">
        <v>184</v>
      </c>
      <c r="E13044" s="173" t="s">
        <v>30555</v>
      </c>
      <c r="F13044" s="72" t="s">
        <v>6</v>
      </c>
      <c r="G13044" s="68" t="s">
        <v>31382</v>
      </c>
      <c r="H13044" s="73"/>
    </row>
    <row r="13045" spans="1:8" hidden="1">
      <c r="A13045" s="67">
        <v>13044</v>
      </c>
      <c r="B13045" s="72" t="s">
        <v>22783</v>
      </c>
      <c r="C13045" s="73" t="s">
        <v>22784</v>
      </c>
      <c r="D13045" s="71" t="s">
        <v>184</v>
      </c>
      <c r="E13045" s="173" t="s">
        <v>30555</v>
      </c>
      <c r="F13045" s="72" t="s">
        <v>6</v>
      </c>
      <c r="G13045" s="68" t="s">
        <v>31382</v>
      </c>
      <c r="H13045" s="73"/>
    </row>
    <row r="13046" spans="1:8" hidden="1">
      <c r="A13046" s="67">
        <v>13045</v>
      </c>
      <c r="B13046" s="72" t="s">
        <v>22785</v>
      </c>
      <c r="C13046" s="73" t="s">
        <v>22786</v>
      </c>
      <c r="D13046" s="71" t="s">
        <v>184</v>
      </c>
      <c r="E13046" s="173" t="s">
        <v>30555</v>
      </c>
      <c r="F13046" s="72" t="s">
        <v>6</v>
      </c>
      <c r="G13046" s="68" t="s">
        <v>31382</v>
      </c>
      <c r="H13046" s="73"/>
    </row>
    <row r="13047" spans="1:8" hidden="1">
      <c r="A13047" s="67">
        <v>13046</v>
      </c>
      <c r="B13047" s="72" t="s">
        <v>22787</v>
      </c>
      <c r="C13047" s="73" t="s">
        <v>22788</v>
      </c>
      <c r="D13047" s="71" t="s">
        <v>184</v>
      </c>
      <c r="E13047" s="173" t="s">
        <v>30555</v>
      </c>
      <c r="F13047" s="72" t="s">
        <v>6</v>
      </c>
      <c r="G13047" s="68" t="s">
        <v>31382</v>
      </c>
      <c r="H13047" s="73"/>
    </row>
    <row r="13048" spans="1:8" hidden="1">
      <c r="A13048" s="67">
        <v>13047</v>
      </c>
      <c r="B13048" s="72" t="s">
        <v>22789</v>
      </c>
      <c r="C13048" s="73" t="s">
        <v>22790</v>
      </c>
      <c r="D13048" s="71" t="s">
        <v>184</v>
      </c>
      <c r="E13048" s="173" t="s">
        <v>30555</v>
      </c>
      <c r="F13048" s="72" t="s">
        <v>6</v>
      </c>
      <c r="G13048" s="68" t="s">
        <v>31382</v>
      </c>
      <c r="H13048" s="73"/>
    </row>
    <row r="13049" spans="1:8" hidden="1">
      <c r="A13049" s="67">
        <v>13048</v>
      </c>
      <c r="B13049" s="72" t="s">
        <v>22791</v>
      </c>
      <c r="C13049" s="73" t="s">
        <v>22792</v>
      </c>
      <c r="D13049" s="71" t="s">
        <v>184</v>
      </c>
      <c r="E13049" s="173" t="s">
        <v>30555</v>
      </c>
      <c r="F13049" s="72" t="s">
        <v>6</v>
      </c>
      <c r="G13049" s="68" t="s">
        <v>31382</v>
      </c>
      <c r="H13049" s="73"/>
    </row>
    <row r="13050" spans="1:8" hidden="1">
      <c r="A13050" s="67">
        <v>13049</v>
      </c>
      <c r="B13050" s="72" t="s">
        <v>22793</v>
      </c>
      <c r="C13050" s="73" t="s">
        <v>22794</v>
      </c>
      <c r="D13050" s="71" t="s">
        <v>184</v>
      </c>
      <c r="E13050" s="173" t="s">
        <v>30555</v>
      </c>
      <c r="F13050" s="72" t="s">
        <v>6</v>
      </c>
      <c r="G13050" s="68" t="s">
        <v>31382</v>
      </c>
      <c r="H13050" s="73"/>
    </row>
    <row r="13051" spans="1:8" hidden="1">
      <c r="A13051" s="67">
        <v>13050</v>
      </c>
      <c r="B13051" s="72" t="s">
        <v>22795</v>
      </c>
      <c r="C13051" s="73" t="s">
        <v>22796</v>
      </c>
      <c r="D13051" s="71" t="s">
        <v>184</v>
      </c>
      <c r="E13051" s="173" t="s">
        <v>30555</v>
      </c>
      <c r="F13051" s="72" t="s">
        <v>6</v>
      </c>
      <c r="G13051" s="68" t="s">
        <v>31382</v>
      </c>
      <c r="H13051" s="73"/>
    </row>
    <row r="13052" spans="1:8" hidden="1">
      <c r="A13052" s="67">
        <v>13051</v>
      </c>
      <c r="B13052" s="72" t="s">
        <v>22797</v>
      </c>
      <c r="C13052" s="73" t="s">
        <v>22798</v>
      </c>
      <c r="D13052" s="71" t="s">
        <v>184</v>
      </c>
      <c r="E13052" s="173" t="s">
        <v>30555</v>
      </c>
      <c r="F13052" s="72" t="s">
        <v>6</v>
      </c>
      <c r="G13052" s="68" t="s">
        <v>31382</v>
      </c>
      <c r="H13052" s="73"/>
    </row>
    <row r="13053" spans="1:8" hidden="1">
      <c r="A13053" s="67">
        <v>13052</v>
      </c>
      <c r="B13053" s="72" t="s">
        <v>22799</v>
      </c>
      <c r="C13053" s="73" t="s">
        <v>22800</v>
      </c>
      <c r="D13053" s="71" t="s">
        <v>184</v>
      </c>
      <c r="E13053" s="173" t="s">
        <v>30555</v>
      </c>
      <c r="F13053" s="72" t="s">
        <v>6</v>
      </c>
      <c r="G13053" s="68" t="s">
        <v>31382</v>
      </c>
      <c r="H13053" s="73"/>
    </row>
    <row r="13054" spans="1:8" hidden="1">
      <c r="A13054" s="67">
        <v>13053</v>
      </c>
      <c r="B13054" s="72" t="s">
        <v>22801</v>
      </c>
      <c r="C13054" s="73" t="s">
        <v>22802</v>
      </c>
      <c r="D13054" s="71" t="s">
        <v>184</v>
      </c>
      <c r="E13054" s="173" t="s">
        <v>30555</v>
      </c>
      <c r="F13054" s="72" t="s">
        <v>6</v>
      </c>
      <c r="G13054" s="68" t="s">
        <v>31382</v>
      </c>
      <c r="H13054" s="73"/>
    </row>
    <row r="13055" spans="1:8" hidden="1">
      <c r="A13055" s="67">
        <v>13054</v>
      </c>
      <c r="B13055" s="72" t="s">
        <v>22803</v>
      </c>
      <c r="C13055" s="73" t="s">
        <v>22804</v>
      </c>
      <c r="D13055" s="71" t="s">
        <v>184</v>
      </c>
      <c r="E13055" s="173" t="s">
        <v>30555</v>
      </c>
      <c r="F13055" s="72" t="s">
        <v>6</v>
      </c>
      <c r="G13055" s="68" t="s">
        <v>31382</v>
      </c>
      <c r="H13055" s="73"/>
    </row>
    <row r="13056" spans="1:8" hidden="1">
      <c r="A13056" s="67">
        <v>13055</v>
      </c>
      <c r="B13056" s="72" t="s">
        <v>22805</v>
      </c>
      <c r="C13056" s="73" t="s">
        <v>22806</v>
      </c>
      <c r="D13056" s="71" t="s">
        <v>184</v>
      </c>
      <c r="E13056" s="173" t="s">
        <v>30555</v>
      </c>
      <c r="F13056" s="72" t="s">
        <v>6</v>
      </c>
      <c r="G13056" s="68" t="s">
        <v>31382</v>
      </c>
      <c r="H13056" s="73"/>
    </row>
    <row r="13057" spans="1:8" hidden="1">
      <c r="A13057" s="67">
        <v>13056</v>
      </c>
      <c r="B13057" s="72" t="s">
        <v>22807</v>
      </c>
      <c r="C13057" s="73" t="s">
        <v>22808</v>
      </c>
      <c r="D13057" s="71" t="s">
        <v>184</v>
      </c>
      <c r="E13057" s="173" t="s">
        <v>30555</v>
      </c>
      <c r="F13057" s="72" t="s">
        <v>6</v>
      </c>
      <c r="G13057" s="68" t="s">
        <v>31382</v>
      </c>
      <c r="H13057" s="73"/>
    </row>
    <row r="13058" spans="1:8" hidden="1">
      <c r="A13058" s="67">
        <v>13057</v>
      </c>
      <c r="B13058" s="72" t="s">
        <v>22809</v>
      </c>
      <c r="C13058" s="73" t="s">
        <v>22810</v>
      </c>
      <c r="D13058" s="71" t="s">
        <v>184</v>
      </c>
      <c r="E13058" s="173" t="s">
        <v>30555</v>
      </c>
      <c r="F13058" s="72" t="s">
        <v>6</v>
      </c>
      <c r="G13058" s="68" t="s">
        <v>31382</v>
      </c>
      <c r="H13058" s="73"/>
    </row>
    <row r="13059" spans="1:8" hidden="1">
      <c r="A13059" s="67">
        <v>13058</v>
      </c>
      <c r="B13059" s="72" t="s">
        <v>22811</v>
      </c>
      <c r="C13059" s="73" t="s">
        <v>22812</v>
      </c>
      <c r="D13059" s="71" t="s">
        <v>184</v>
      </c>
      <c r="E13059" s="173" t="s">
        <v>30555</v>
      </c>
      <c r="F13059" s="72" t="s">
        <v>6</v>
      </c>
      <c r="G13059" s="68" t="s">
        <v>31382</v>
      </c>
      <c r="H13059" s="73"/>
    </row>
    <row r="13060" spans="1:8" hidden="1">
      <c r="A13060" s="67">
        <v>13059</v>
      </c>
      <c r="B13060" s="72" t="s">
        <v>22813</v>
      </c>
      <c r="C13060" s="73" t="s">
        <v>22814</v>
      </c>
      <c r="D13060" s="71" t="s">
        <v>184</v>
      </c>
      <c r="E13060" s="173" t="s">
        <v>30555</v>
      </c>
      <c r="F13060" s="72" t="s">
        <v>6</v>
      </c>
      <c r="G13060" s="68" t="s">
        <v>31382</v>
      </c>
      <c r="H13060" s="73"/>
    </row>
    <row r="13061" spans="1:8" hidden="1">
      <c r="A13061" s="67">
        <v>13060</v>
      </c>
      <c r="B13061" s="72" t="s">
        <v>22815</v>
      </c>
      <c r="C13061" s="73" t="s">
        <v>22816</v>
      </c>
      <c r="D13061" s="71" t="s">
        <v>184</v>
      </c>
      <c r="E13061" s="173" t="s">
        <v>30555</v>
      </c>
      <c r="F13061" s="72" t="s">
        <v>6</v>
      </c>
      <c r="G13061" s="68" t="s">
        <v>31382</v>
      </c>
      <c r="H13061" s="73"/>
    </row>
    <row r="13062" spans="1:8" hidden="1">
      <c r="A13062" s="67">
        <v>13061</v>
      </c>
      <c r="B13062" s="72" t="s">
        <v>22817</v>
      </c>
      <c r="C13062" s="73" t="s">
        <v>22818</v>
      </c>
      <c r="D13062" s="71" t="s">
        <v>184</v>
      </c>
      <c r="E13062" s="173" t="s">
        <v>30555</v>
      </c>
      <c r="F13062" s="72" t="s">
        <v>6</v>
      </c>
      <c r="G13062" s="68" t="s">
        <v>31382</v>
      </c>
      <c r="H13062" s="73"/>
    </row>
    <row r="13063" spans="1:8" hidden="1">
      <c r="A13063" s="67">
        <v>13062</v>
      </c>
      <c r="B13063" s="72" t="s">
        <v>22819</v>
      </c>
      <c r="C13063" s="73" t="s">
        <v>22820</v>
      </c>
      <c r="D13063" s="71" t="s">
        <v>184</v>
      </c>
      <c r="E13063" s="173" t="s">
        <v>30555</v>
      </c>
      <c r="F13063" s="72" t="s">
        <v>6</v>
      </c>
      <c r="G13063" s="68" t="s">
        <v>31382</v>
      </c>
      <c r="H13063" s="73"/>
    </row>
    <row r="13064" spans="1:8" hidden="1">
      <c r="A13064" s="67">
        <v>13063</v>
      </c>
      <c r="B13064" s="72" t="s">
        <v>22821</v>
      </c>
      <c r="C13064" s="73" t="s">
        <v>22822</v>
      </c>
      <c r="D13064" s="71" t="s">
        <v>184</v>
      </c>
      <c r="E13064" s="173" t="s">
        <v>30555</v>
      </c>
      <c r="F13064" s="72" t="s">
        <v>6</v>
      </c>
      <c r="G13064" s="68" t="s">
        <v>31382</v>
      </c>
      <c r="H13064" s="73"/>
    </row>
    <row r="13065" spans="1:8" hidden="1">
      <c r="A13065" s="67">
        <v>13064</v>
      </c>
      <c r="B13065" s="72" t="s">
        <v>22823</v>
      </c>
      <c r="C13065" s="73" t="s">
        <v>22824</v>
      </c>
      <c r="D13065" s="71" t="s">
        <v>184</v>
      </c>
      <c r="E13065" s="173" t="s">
        <v>30555</v>
      </c>
      <c r="F13065" s="72" t="s">
        <v>6</v>
      </c>
      <c r="G13065" s="68" t="s">
        <v>31382</v>
      </c>
      <c r="H13065" s="73"/>
    </row>
    <row r="13066" spans="1:8" hidden="1">
      <c r="A13066" s="67">
        <v>13065</v>
      </c>
      <c r="B13066" s="72" t="s">
        <v>22825</v>
      </c>
      <c r="C13066" s="73" t="s">
        <v>22826</v>
      </c>
      <c r="D13066" s="71" t="s">
        <v>184</v>
      </c>
      <c r="E13066" s="173" t="s">
        <v>30555</v>
      </c>
      <c r="F13066" s="72" t="s">
        <v>6</v>
      </c>
      <c r="G13066" s="68" t="s">
        <v>31382</v>
      </c>
      <c r="H13066" s="73"/>
    </row>
    <row r="13067" spans="1:8" hidden="1">
      <c r="A13067" s="67">
        <v>13066</v>
      </c>
      <c r="B13067" s="72" t="s">
        <v>22827</v>
      </c>
      <c r="C13067" s="73" t="s">
        <v>22828</v>
      </c>
      <c r="D13067" s="71" t="s">
        <v>184</v>
      </c>
      <c r="E13067" s="173" t="s">
        <v>30555</v>
      </c>
      <c r="F13067" s="72" t="s">
        <v>6</v>
      </c>
      <c r="G13067" s="68" t="s">
        <v>31382</v>
      </c>
      <c r="H13067" s="73"/>
    </row>
    <row r="13068" spans="1:8" hidden="1">
      <c r="A13068" s="67">
        <v>13067</v>
      </c>
      <c r="B13068" s="72" t="s">
        <v>22829</v>
      </c>
      <c r="C13068" s="73" t="s">
        <v>22830</v>
      </c>
      <c r="D13068" s="71" t="s">
        <v>184</v>
      </c>
      <c r="E13068" s="173" t="s">
        <v>30555</v>
      </c>
      <c r="F13068" s="72" t="s">
        <v>6</v>
      </c>
      <c r="G13068" s="68" t="s">
        <v>31382</v>
      </c>
      <c r="H13068" s="73"/>
    </row>
    <row r="13069" spans="1:8" hidden="1">
      <c r="A13069" s="67">
        <v>13068</v>
      </c>
      <c r="B13069" s="72" t="s">
        <v>22831</v>
      </c>
      <c r="C13069" s="73" t="s">
        <v>22832</v>
      </c>
      <c r="D13069" s="71" t="s">
        <v>184</v>
      </c>
      <c r="E13069" s="173" t="s">
        <v>30555</v>
      </c>
      <c r="F13069" s="72" t="s">
        <v>6</v>
      </c>
      <c r="G13069" s="68" t="s">
        <v>31382</v>
      </c>
      <c r="H13069" s="73"/>
    </row>
    <row r="13070" spans="1:8" hidden="1">
      <c r="A13070" s="67">
        <v>13069</v>
      </c>
      <c r="B13070" s="72" t="s">
        <v>22833</v>
      </c>
      <c r="C13070" s="73" t="s">
        <v>22834</v>
      </c>
      <c r="D13070" s="71" t="s">
        <v>184</v>
      </c>
      <c r="E13070" s="173" t="s">
        <v>30555</v>
      </c>
      <c r="F13070" s="72" t="s">
        <v>6</v>
      </c>
      <c r="G13070" s="68" t="s">
        <v>31382</v>
      </c>
      <c r="H13070" s="73"/>
    </row>
    <row r="13071" spans="1:8" hidden="1">
      <c r="A13071" s="67">
        <v>13070</v>
      </c>
      <c r="B13071" s="72" t="s">
        <v>22835</v>
      </c>
      <c r="C13071" s="73" t="s">
        <v>22836</v>
      </c>
      <c r="D13071" s="71" t="s">
        <v>184</v>
      </c>
      <c r="E13071" s="173" t="s">
        <v>30555</v>
      </c>
      <c r="F13071" s="72" t="s">
        <v>6</v>
      </c>
      <c r="G13071" s="68" t="s">
        <v>31382</v>
      </c>
      <c r="H13071" s="73"/>
    </row>
    <row r="13072" spans="1:8" hidden="1">
      <c r="A13072" s="67">
        <v>13071</v>
      </c>
      <c r="B13072" s="72" t="s">
        <v>22837</v>
      </c>
      <c r="C13072" s="73" t="s">
        <v>22838</v>
      </c>
      <c r="D13072" s="71" t="s">
        <v>184</v>
      </c>
      <c r="E13072" s="173" t="s">
        <v>30555</v>
      </c>
      <c r="F13072" s="72" t="s">
        <v>6</v>
      </c>
      <c r="G13072" s="68" t="s">
        <v>31382</v>
      </c>
      <c r="H13072" s="73"/>
    </row>
    <row r="13073" spans="1:8" hidden="1">
      <c r="A13073" s="67">
        <v>13072</v>
      </c>
      <c r="B13073" s="72" t="s">
        <v>22839</v>
      </c>
      <c r="C13073" s="73" t="s">
        <v>22840</v>
      </c>
      <c r="D13073" s="71" t="s">
        <v>184</v>
      </c>
      <c r="E13073" s="173" t="s">
        <v>30555</v>
      </c>
      <c r="F13073" s="72" t="s">
        <v>6</v>
      </c>
      <c r="G13073" s="68" t="s">
        <v>31382</v>
      </c>
      <c r="H13073" s="73"/>
    </row>
    <row r="13074" spans="1:8" hidden="1">
      <c r="A13074" s="67">
        <v>13073</v>
      </c>
      <c r="B13074" s="72" t="s">
        <v>22841</v>
      </c>
      <c r="C13074" s="73" t="s">
        <v>22842</v>
      </c>
      <c r="D13074" s="71" t="s">
        <v>184</v>
      </c>
      <c r="E13074" s="173" t="s">
        <v>30555</v>
      </c>
      <c r="F13074" s="72" t="s">
        <v>6</v>
      </c>
      <c r="G13074" s="68" t="s">
        <v>31382</v>
      </c>
      <c r="H13074" s="73"/>
    </row>
    <row r="13075" spans="1:8" hidden="1">
      <c r="A13075" s="67">
        <v>13074</v>
      </c>
      <c r="B13075" s="72" t="s">
        <v>22843</v>
      </c>
      <c r="C13075" s="73" t="s">
        <v>22844</v>
      </c>
      <c r="D13075" s="71" t="s">
        <v>184</v>
      </c>
      <c r="E13075" s="172">
        <v>158.56</v>
      </c>
      <c r="F13075" s="72" t="s">
        <v>6</v>
      </c>
      <c r="G13075" s="68" t="s">
        <v>31382</v>
      </c>
      <c r="H13075" s="73"/>
    </row>
    <row r="13076" spans="1:8" hidden="1">
      <c r="A13076" s="67">
        <v>13075</v>
      </c>
      <c r="B13076" s="72" t="s">
        <v>22845</v>
      </c>
      <c r="C13076" s="73" t="s">
        <v>22846</v>
      </c>
      <c r="D13076" s="71" t="s">
        <v>184</v>
      </c>
      <c r="E13076" s="173" t="s">
        <v>30555</v>
      </c>
      <c r="F13076" s="72" t="s">
        <v>6</v>
      </c>
      <c r="G13076" s="68" t="s">
        <v>31382</v>
      </c>
      <c r="H13076" s="73"/>
    </row>
    <row r="13077" spans="1:8" hidden="1">
      <c r="A13077" s="67">
        <v>13076</v>
      </c>
      <c r="B13077" s="72" t="s">
        <v>22847</v>
      </c>
      <c r="C13077" s="73" t="s">
        <v>22848</v>
      </c>
      <c r="D13077" s="71" t="s">
        <v>184</v>
      </c>
      <c r="E13077" s="173" t="s">
        <v>30555</v>
      </c>
      <c r="F13077" s="72" t="s">
        <v>6</v>
      </c>
      <c r="G13077" s="68" t="s">
        <v>31382</v>
      </c>
      <c r="H13077" s="73"/>
    </row>
    <row r="13078" spans="1:8" hidden="1">
      <c r="A13078" s="67">
        <v>13077</v>
      </c>
      <c r="B13078" s="72" t="s">
        <v>22849</v>
      </c>
      <c r="C13078" s="73" t="s">
        <v>22850</v>
      </c>
      <c r="D13078" s="71" t="s">
        <v>184</v>
      </c>
      <c r="E13078" s="173" t="s">
        <v>30555</v>
      </c>
      <c r="F13078" s="72" t="s">
        <v>6</v>
      </c>
      <c r="G13078" s="68" t="s">
        <v>31382</v>
      </c>
      <c r="H13078" s="73"/>
    </row>
    <row r="13079" spans="1:8" hidden="1">
      <c r="A13079" s="67">
        <v>13078</v>
      </c>
      <c r="B13079" s="72" t="s">
        <v>22851</v>
      </c>
      <c r="C13079" s="73" t="s">
        <v>22852</v>
      </c>
      <c r="D13079" s="71" t="s">
        <v>184</v>
      </c>
      <c r="E13079" s="173" t="s">
        <v>30555</v>
      </c>
      <c r="F13079" s="72" t="s">
        <v>6</v>
      </c>
      <c r="G13079" s="68" t="s">
        <v>31382</v>
      </c>
      <c r="H13079" s="73"/>
    </row>
    <row r="13080" spans="1:8" hidden="1">
      <c r="A13080" s="67">
        <v>13079</v>
      </c>
      <c r="B13080" s="72" t="s">
        <v>22853</v>
      </c>
      <c r="C13080" s="73" t="s">
        <v>22854</v>
      </c>
      <c r="D13080" s="71" t="s">
        <v>184</v>
      </c>
      <c r="E13080" s="173" t="s">
        <v>30555</v>
      </c>
      <c r="F13080" s="72" t="s">
        <v>6</v>
      </c>
      <c r="G13080" s="68" t="s">
        <v>31382</v>
      </c>
      <c r="H13080" s="73"/>
    </row>
    <row r="13081" spans="1:8" hidden="1">
      <c r="A13081" s="67">
        <v>13080</v>
      </c>
      <c r="B13081" s="72" t="s">
        <v>22855</v>
      </c>
      <c r="C13081" s="73" t="s">
        <v>22856</v>
      </c>
      <c r="D13081" s="71" t="s">
        <v>184</v>
      </c>
      <c r="E13081" s="173" t="s">
        <v>30555</v>
      </c>
      <c r="F13081" s="72" t="s">
        <v>6</v>
      </c>
      <c r="G13081" s="68" t="s">
        <v>31382</v>
      </c>
      <c r="H13081" s="73"/>
    </row>
    <row r="13082" spans="1:8" hidden="1">
      <c r="A13082" s="67">
        <v>13081</v>
      </c>
      <c r="B13082" s="72" t="s">
        <v>22857</v>
      </c>
      <c r="C13082" s="73" t="s">
        <v>22858</v>
      </c>
      <c r="D13082" s="71" t="s">
        <v>184</v>
      </c>
      <c r="E13082" s="172">
        <v>2925.31</v>
      </c>
      <c r="F13082" s="72" t="s">
        <v>6</v>
      </c>
      <c r="G13082" s="68" t="s">
        <v>31382</v>
      </c>
      <c r="H13082" s="73"/>
    </row>
    <row r="13083" spans="1:8" hidden="1">
      <c r="A13083" s="67">
        <v>13082</v>
      </c>
      <c r="B13083" s="72" t="s">
        <v>22859</v>
      </c>
      <c r="C13083" s="73" t="s">
        <v>22860</v>
      </c>
      <c r="D13083" s="71" t="s">
        <v>184</v>
      </c>
      <c r="E13083" s="173" t="s">
        <v>30555</v>
      </c>
      <c r="F13083" s="72" t="s">
        <v>6</v>
      </c>
      <c r="G13083" s="68" t="s">
        <v>31382</v>
      </c>
      <c r="H13083" s="73"/>
    </row>
    <row r="13084" spans="1:8" hidden="1">
      <c r="A13084" s="67">
        <v>13083</v>
      </c>
      <c r="B13084" s="72" t="s">
        <v>22861</v>
      </c>
      <c r="C13084" s="73" t="s">
        <v>22862</v>
      </c>
      <c r="D13084" s="71" t="s">
        <v>184</v>
      </c>
      <c r="E13084" s="173" t="s">
        <v>30555</v>
      </c>
      <c r="F13084" s="72" t="s">
        <v>6</v>
      </c>
      <c r="G13084" s="68" t="s">
        <v>31382</v>
      </c>
      <c r="H13084" s="73"/>
    </row>
    <row r="13085" spans="1:8" hidden="1">
      <c r="A13085" s="67">
        <v>13084</v>
      </c>
      <c r="B13085" s="72" t="s">
        <v>22863</v>
      </c>
      <c r="C13085" s="73" t="s">
        <v>22864</v>
      </c>
      <c r="D13085" s="71" t="s">
        <v>184</v>
      </c>
      <c r="E13085" s="172">
        <v>396.7</v>
      </c>
      <c r="F13085" s="72" t="s">
        <v>6</v>
      </c>
      <c r="G13085" s="68" t="s">
        <v>31382</v>
      </c>
      <c r="H13085" s="73"/>
    </row>
    <row r="13086" spans="1:8" hidden="1">
      <c r="A13086" s="67">
        <v>13085</v>
      </c>
      <c r="B13086" s="72" t="s">
        <v>22865</v>
      </c>
      <c r="C13086" s="73" t="s">
        <v>22866</v>
      </c>
      <c r="D13086" s="71" t="s">
        <v>184</v>
      </c>
      <c r="E13086" s="173" t="s">
        <v>30555</v>
      </c>
      <c r="F13086" s="72" t="s">
        <v>6</v>
      </c>
      <c r="G13086" s="68" t="s">
        <v>31382</v>
      </c>
      <c r="H13086" s="73"/>
    </row>
    <row r="13087" spans="1:8" hidden="1">
      <c r="A13087" s="67">
        <v>13086</v>
      </c>
      <c r="B13087" s="72" t="s">
        <v>22867</v>
      </c>
      <c r="C13087" s="73" t="s">
        <v>22868</v>
      </c>
      <c r="D13087" s="71" t="s">
        <v>184</v>
      </c>
      <c r="E13087" s="173" t="s">
        <v>30555</v>
      </c>
      <c r="F13087" s="72" t="s">
        <v>6</v>
      </c>
      <c r="G13087" s="68" t="s">
        <v>31382</v>
      </c>
      <c r="H13087" s="73"/>
    </row>
    <row r="13088" spans="1:8" hidden="1">
      <c r="A13088" s="67">
        <v>13087</v>
      </c>
      <c r="B13088" s="72" t="s">
        <v>22869</v>
      </c>
      <c r="C13088" s="73" t="s">
        <v>22870</v>
      </c>
      <c r="D13088" s="71" t="s">
        <v>184</v>
      </c>
      <c r="E13088" s="173" t="s">
        <v>30555</v>
      </c>
      <c r="F13088" s="72" t="s">
        <v>6</v>
      </c>
      <c r="G13088" s="68" t="s">
        <v>31382</v>
      </c>
      <c r="H13088" s="73"/>
    </row>
    <row r="13089" spans="1:8" hidden="1">
      <c r="A13089" s="67">
        <v>13088</v>
      </c>
      <c r="B13089" s="72" t="s">
        <v>22871</v>
      </c>
      <c r="C13089" s="73" t="s">
        <v>22872</v>
      </c>
      <c r="D13089" s="71" t="s">
        <v>184</v>
      </c>
      <c r="E13089" s="173" t="s">
        <v>30555</v>
      </c>
      <c r="F13089" s="72" t="s">
        <v>6</v>
      </c>
      <c r="G13089" s="68" t="s">
        <v>31382</v>
      </c>
      <c r="H13089" s="73"/>
    </row>
    <row r="13090" spans="1:8" hidden="1">
      <c r="A13090" s="67">
        <v>13089</v>
      </c>
      <c r="B13090" s="72" t="s">
        <v>22873</v>
      </c>
      <c r="C13090" s="73" t="s">
        <v>22874</v>
      </c>
      <c r="D13090" s="71" t="s">
        <v>184</v>
      </c>
      <c r="E13090" s="173" t="s">
        <v>30555</v>
      </c>
      <c r="F13090" s="72" t="s">
        <v>6</v>
      </c>
      <c r="G13090" s="68" t="s">
        <v>31382</v>
      </c>
      <c r="H13090" s="73"/>
    </row>
    <row r="13091" spans="1:8" hidden="1">
      <c r="A13091" s="67">
        <v>13090</v>
      </c>
      <c r="B13091" s="72" t="s">
        <v>22875</v>
      </c>
      <c r="C13091" s="73" t="s">
        <v>22876</v>
      </c>
      <c r="D13091" s="71" t="s">
        <v>184</v>
      </c>
      <c r="E13091" s="173" t="s">
        <v>30555</v>
      </c>
      <c r="F13091" s="72" t="s">
        <v>6</v>
      </c>
      <c r="G13091" s="68" t="s">
        <v>31382</v>
      </c>
      <c r="H13091" s="73"/>
    </row>
    <row r="13092" spans="1:8" hidden="1">
      <c r="A13092" s="67">
        <v>13091</v>
      </c>
      <c r="B13092" s="72" t="s">
        <v>22877</v>
      </c>
      <c r="C13092" s="73" t="s">
        <v>22878</v>
      </c>
      <c r="D13092" s="71" t="s">
        <v>184</v>
      </c>
      <c r="E13092" s="173" t="s">
        <v>30555</v>
      </c>
      <c r="F13092" s="72" t="s">
        <v>6</v>
      </c>
      <c r="G13092" s="68" t="s">
        <v>31382</v>
      </c>
      <c r="H13092" s="73"/>
    </row>
    <row r="13093" spans="1:8" hidden="1">
      <c r="A13093" s="67">
        <v>13092</v>
      </c>
      <c r="B13093" s="72" t="s">
        <v>22879</v>
      </c>
      <c r="C13093" s="73" t="s">
        <v>22880</v>
      </c>
      <c r="D13093" s="71" t="s">
        <v>184</v>
      </c>
      <c r="E13093" s="173" t="s">
        <v>30555</v>
      </c>
      <c r="F13093" s="72" t="s">
        <v>6</v>
      </c>
      <c r="G13093" s="68" t="s">
        <v>31382</v>
      </c>
      <c r="H13093" s="73"/>
    </row>
    <row r="13094" spans="1:8" hidden="1">
      <c r="A13094" s="67">
        <v>13093</v>
      </c>
      <c r="B13094" s="72" t="s">
        <v>22881</v>
      </c>
      <c r="C13094" s="73" t="s">
        <v>22882</v>
      </c>
      <c r="D13094" s="71" t="s">
        <v>184</v>
      </c>
      <c r="E13094" s="173" t="s">
        <v>30555</v>
      </c>
      <c r="F13094" s="72" t="s">
        <v>6</v>
      </c>
      <c r="G13094" s="68" t="s">
        <v>31382</v>
      </c>
      <c r="H13094" s="73"/>
    </row>
    <row r="13095" spans="1:8" hidden="1">
      <c r="A13095" s="67">
        <v>13094</v>
      </c>
      <c r="B13095" s="72" t="s">
        <v>22883</v>
      </c>
      <c r="C13095" s="73" t="s">
        <v>22884</v>
      </c>
      <c r="D13095" s="71" t="s">
        <v>184</v>
      </c>
      <c r="E13095" s="173" t="s">
        <v>30555</v>
      </c>
      <c r="F13095" s="72" t="s">
        <v>6</v>
      </c>
      <c r="G13095" s="68" t="s">
        <v>31382</v>
      </c>
      <c r="H13095" s="73"/>
    </row>
    <row r="13096" spans="1:8" hidden="1">
      <c r="A13096" s="67">
        <v>13095</v>
      </c>
      <c r="B13096" s="72" t="s">
        <v>22885</v>
      </c>
      <c r="C13096" s="73" t="s">
        <v>22886</v>
      </c>
      <c r="D13096" s="71" t="s">
        <v>184</v>
      </c>
      <c r="E13096" s="173" t="s">
        <v>30555</v>
      </c>
      <c r="F13096" s="72" t="s">
        <v>6</v>
      </c>
      <c r="G13096" s="68" t="s">
        <v>31382</v>
      </c>
      <c r="H13096" s="73"/>
    </row>
    <row r="13097" spans="1:8" hidden="1">
      <c r="A13097" s="67">
        <v>13096</v>
      </c>
      <c r="B13097" s="72" t="s">
        <v>22887</v>
      </c>
      <c r="C13097" s="73" t="s">
        <v>22888</v>
      </c>
      <c r="D13097" s="71" t="s">
        <v>184</v>
      </c>
      <c r="E13097" s="173" t="s">
        <v>30555</v>
      </c>
      <c r="F13097" s="72" t="s">
        <v>6</v>
      </c>
      <c r="G13097" s="68" t="s">
        <v>31382</v>
      </c>
      <c r="H13097" s="73"/>
    </row>
    <row r="13098" spans="1:8" hidden="1">
      <c r="A13098" s="67">
        <v>13097</v>
      </c>
      <c r="B13098" s="72" t="s">
        <v>22889</v>
      </c>
      <c r="C13098" s="73" t="s">
        <v>22890</v>
      </c>
      <c r="D13098" s="71" t="s">
        <v>184</v>
      </c>
      <c r="E13098" s="173" t="s">
        <v>30555</v>
      </c>
      <c r="F13098" s="72" t="s">
        <v>6</v>
      </c>
      <c r="G13098" s="68" t="s">
        <v>31382</v>
      </c>
      <c r="H13098" s="73"/>
    </row>
    <row r="13099" spans="1:8" hidden="1">
      <c r="A13099" s="67">
        <v>13098</v>
      </c>
      <c r="B13099" s="72" t="s">
        <v>22891</v>
      </c>
      <c r="C13099" s="73" t="s">
        <v>22892</v>
      </c>
      <c r="D13099" s="71" t="s">
        <v>184</v>
      </c>
      <c r="E13099" s="173" t="s">
        <v>30555</v>
      </c>
      <c r="F13099" s="72" t="s">
        <v>6</v>
      </c>
      <c r="G13099" s="68" t="s">
        <v>31382</v>
      </c>
      <c r="H13099" s="73"/>
    </row>
    <row r="13100" spans="1:8" hidden="1">
      <c r="A13100" s="67">
        <v>13099</v>
      </c>
      <c r="B13100" s="72" t="s">
        <v>22893</v>
      </c>
      <c r="C13100" s="73" t="s">
        <v>22894</v>
      </c>
      <c r="D13100" s="71" t="s">
        <v>184</v>
      </c>
      <c r="E13100" s="173" t="s">
        <v>30555</v>
      </c>
      <c r="F13100" s="72" t="s">
        <v>6</v>
      </c>
      <c r="G13100" s="68" t="s">
        <v>31382</v>
      </c>
      <c r="H13100" s="73"/>
    </row>
    <row r="13101" spans="1:8" hidden="1">
      <c r="A13101" s="67">
        <v>13100</v>
      </c>
      <c r="B13101" s="72" t="s">
        <v>22895</v>
      </c>
      <c r="C13101" s="73" t="s">
        <v>22896</v>
      </c>
      <c r="D13101" s="71" t="s">
        <v>184</v>
      </c>
      <c r="E13101" s="173" t="s">
        <v>30555</v>
      </c>
      <c r="F13101" s="72" t="s">
        <v>6</v>
      </c>
      <c r="G13101" s="68" t="s">
        <v>31382</v>
      </c>
      <c r="H13101" s="73"/>
    </row>
    <row r="13102" spans="1:8" hidden="1">
      <c r="A13102" s="67">
        <v>13101</v>
      </c>
      <c r="B13102" s="72" t="s">
        <v>22897</v>
      </c>
      <c r="C13102" s="73" t="s">
        <v>22898</v>
      </c>
      <c r="D13102" s="71" t="s">
        <v>184</v>
      </c>
      <c r="E13102" s="173" t="s">
        <v>30555</v>
      </c>
      <c r="F13102" s="72" t="s">
        <v>6</v>
      </c>
      <c r="G13102" s="68" t="s">
        <v>31382</v>
      </c>
      <c r="H13102" s="73"/>
    </row>
    <row r="13103" spans="1:8" hidden="1">
      <c r="A13103" s="67">
        <v>13102</v>
      </c>
      <c r="B13103" s="72" t="s">
        <v>22899</v>
      </c>
      <c r="C13103" s="73" t="s">
        <v>22900</v>
      </c>
      <c r="D13103" s="71" t="s">
        <v>184</v>
      </c>
      <c r="E13103" s="172">
        <v>7.28</v>
      </c>
      <c r="F13103" s="72" t="s">
        <v>6</v>
      </c>
      <c r="G13103" s="68" t="s">
        <v>31382</v>
      </c>
      <c r="H13103" s="73"/>
    </row>
    <row r="13104" spans="1:8" hidden="1">
      <c r="A13104" s="67">
        <v>13103</v>
      </c>
      <c r="B13104" s="72" t="s">
        <v>22901</v>
      </c>
      <c r="C13104" s="73" t="s">
        <v>22902</v>
      </c>
      <c r="D13104" s="71" t="s">
        <v>184</v>
      </c>
      <c r="E13104" s="172">
        <v>7.28</v>
      </c>
      <c r="F13104" s="72" t="s">
        <v>6</v>
      </c>
      <c r="G13104" s="68" t="s">
        <v>31382</v>
      </c>
      <c r="H13104" s="73"/>
    </row>
    <row r="13105" spans="1:8" hidden="1">
      <c r="A13105" s="67">
        <v>13104</v>
      </c>
      <c r="B13105" s="72" t="s">
        <v>22903</v>
      </c>
      <c r="C13105" s="73" t="s">
        <v>22904</v>
      </c>
      <c r="D13105" s="71" t="s">
        <v>184</v>
      </c>
      <c r="E13105" s="172">
        <v>7.28</v>
      </c>
      <c r="F13105" s="72" t="s">
        <v>6</v>
      </c>
      <c r="G13105" s="68" t="s">
        <v>31382</v>
      </c>
      <c r="H13105" s="73"/>
    </row>
    <row r="13106" spans="1:8" hidden="1">
      <c r="A13106" s="67">
        <v>13105</v>
      </c>
      <c r="B13106" s="72" t="s">
        <v>22905</v>
      </c>
      <c r="C13106" s="73" t="s">
        <v>22906</v>
      </c>
      <c r="D13106" s="71" t="s">
        <v>184</v>
      </c>
      <c r="E13106" s="172">
        <v>7.28</v>
      </c>
      <c r="F13106" s="72" t="s">
        <v>6</v>
      </c>
      <c r="G13106" s="68" t="s">
        <v>31382</v>
      </c>
      <c r="H13106" s="73"/>
    </row>
    <row r="13107" spans="1:8" hidden="1">
      <c r="A13107" s="67">
        <v>13106</v>
      </c>
      <c r="B13107" s="72" t="s">
        <v>22907</v>
      </c>
      <c r="C13107" s="73" t="s">
        <v>22908</v>
      </c>
      <c r="D13107" s="71" t="s">
        <v>184</v>
      </c>
      <c r="E13107" s="172">
        <v>30.66</v>
      </c>
      <c r="F13107" s="72" t="s">
        <v>6</v>
      </c>
      <c r="G13107" s="68" t="s">
        <v>31382</v>
      </c>
      <c r="H13107" s="73"/>
    </row>
    <row r="13108" spans="1:8" hidden="1">
      <c r="A13108" s="67">
        <v>13107</v>
      </c>
      <c r="B13108" s="72" t="s">
        <v>22909</v>
      </c>
      <c r="C13108" s="73" t="s">
        <v>22910</v>
      </c>
      <c r="D13108" s="71" t="s">
        <v>184</v>
      </c>
      <c r="E13108" s="172">
        <v>30.66</v>
      </c>
      <c r="F13108" s="72" t="s">
        <v>6</v>
      </c>
      <c r="G13108" s="68" t="s">
        <v>31382</v>
      </c>
      <c r="H13108" s="73"/>
    </row>
    <row r="13109" spans="1:8" hidden="1">
      <c r="A13109" s="67">
        <v>13108</v>
      </c>
      <c r="B13109" s="72" t="s">
        <v>22911</v>
      </c>
      <c r="C13109" s="73" t="s">
        <v>22912</v>
      </c>
      <c r="D13109" s="71" t="s">
        <v>184</v>
      </c>
      <c r="E13109" s="172">
        <v>33.03</v>
      </c>
      <c r="F13109" s="72" t="s">
        <v>6</v>
      </c>
      <c r="G13109" s="68" t="s">
        <v>31382</v>
      </c>
      <c r="H13109" s="73"/>
    </row>
    <row r="13110" spans="1:8" hidden="1">
      <c r="A13110" s="67">
        <v>13109</v>
      </c>
      <c r="B13110" s="72" t="s">
        <v>22913</v>
      </c>
      <c r="C13110" s="73" t="s">
        <v>22914</v>
      </c>
      <c r="D13110" s="71" t="s">
        <v>184</v>
      </c>
      <c r="E13110" s="172">
        <v>37.71</v>
      </c>
      <c r="F13110" s="72" t="s">
        <v>6</v>
      </c>
      <c r="G13110" s="68" t="s">
        <v>31382</v>
      </c>
      <c r="H13110" s="73"/>
    </row>
    <row r="13111" spans="1:8" hidden="1">
      <c r="A13111" s="67">
        <v>13110</v>
      </c>
      <c r="B13111" s="72" t="s">
        <v>22915</v>
      </c>
      <c r="C13111" s="73" t="s">
        <v>22916</v>
      </c>
      <c r="D13111" s="71" t="s">
        <v>184</v>
      </c>
      <c r="E13111" s="172">
        <v>37.71</v>
      </c>
      <c r="F13111" s="72" t="s">
        <v>6</v>
      </c>
      <c r="G13111" s="68" t="s">
        <v>31382</v>
      </c>
      <c r="H13111" s="73"/>
    </row>
    <row r="13112" spans="1:8" hidden="1">
      <c r="A13112" s="67">
        <v>13111</v>
      </c>
      <c r="B13112" s="72" t="s">
        <v>22917</v>
      </c>
      <c r="C13112" s="73" t="s">
        <v>22918</v>
      </c>
      <c r="D13112" s="71" t="s">
        <v>184</v>
      </c>
      <c r="E13112" s="173" t="s">
        <v>30555</v>
      </c>
      <c r="F13112" s="72" t="s">
        <v>6</v>
      </c>
      <c r="G13112" s="68" t="s">
        <v>31382</v>
      </c>
      <c r="H13112" s="73"/>
    </row>
    <row r="13113" spans="1:8" hidden="1">
      <c r="A13113" s="67">
        <v>13112</v>
      </c>
      <c r="B13113" s="72" t="s">
        <v>22919</v>
      </c>
      <c r="C13113" s="73" t="s">
        <v>22920</v>
      </c>
      <c r="D13113" s="71" t="s">
        <v>184</v>
      </c>
      <c r="E13113" s="173" t="s">
        <v>30555</v>
      </c>
      <c r="F13113" s="72" t="s">
        <v>6</v>
      </c>
      <c r="G13113" s="68" t="s">
        <v>31382</v>
      </c>
      <c r="H13113" s="73"/>
    </row>
    <row r="13114" spans="1:8" hidden="1">
      <c r="A13114" s="67">
        <v>13113</v>
      </c>
      <c r="B13114" s="72" t="s">
        <v>22921</v>
      </c>
      <c r="C13114" s="73" t="s">
        <v>22922</v>
      </c>
      <c r="D13114" s="71" t="s">
        <v>184</v>
      </c>
      <c r="E13114" s="173" t="s">
        <v>30555</v>
      </c>
      <c r="F13114" s="72" t="s">
        <v>6</v>
      </c>
      <c r="G13114" s="68" t="s">
        <v>31382</v>
      </c>
      <c r="H13114" s="73"/>
    </row>
    <row r="13115" spans="1:8" hidden="1">
      <c r="A13115" s="67">
        <v>13114</v>
      </c>
      <c r="B13115" s="72" t="s">
        <v>22923</v>
      </c>
      <c r="C13115" s="73" t="s">
        <v>22924</v>
      </c>
      <c r="D13115" s="71" t="s">
        <v>184</v>
      </c>
      <c r="E13115" s="173" t="s">
        <v>30555</v>
      </c>
      <c r="F13115" s="72" t="s">
        <v>6</v>
      </c>
      <c r="G13115" s="68" t="s">
        <v>31382</v>
      </c>
      <c r="H13115" s="73"/>
    </row>
    <row r="13116" spans="1:8" hidden="1">
      <c r="A13116" s="67">
        <v>13115</v>
      </c>
      <c r="B13116" s="72" t="s">
        <v>22925</v>
      </c>
      <c r="C13116" s="73" t="s">
        <v>22926</v>
      </c>
      <c r="D13116" s="71" t="s">
        <v>184</v>
      </c>
      <c r="E13116" s="173" t="s">
        <v>30555</v>
      </c>
      <c r="F13116" s="72" t="s">
        <v>6</v>
      </c>
      <c r="G13116" s="68" t="s">
        <v>31382</v>
      </c>
      <c r="H13116" s="73"/>
    </row>
    <row r="13117" spans="1:8" hidden="1">
      <c r="A13117" s="67">
        <v>13116</v>
      </c>
      <c r="B13117" s="72" t="s">
        <v>22927</v>
      </c>
      <c r="C13117" s="73" t="s">
        <v>22928</v>
      </c>
      <c r="D13117" s="71" t="s">
        <v>184</v>
      </c>
      <c r="E13117" s="173" t="s">
        <v>30555</v>
      </c>
      <c r="F13117" s="72" t="s">
        <v>6</v>
      </c>
      <c r="G13117" s="68" t="s">
        <v>31382</v>
      </c>
      <c r="H13117" s="73"/>
    </row>
    <row r="13118" spans="1:8" hidden="1">
      <c r="A13118" s="67">
        <v>13117</v>
      </c>
      <c r="B13118" s="72" t="s">
        <v>22929</v>
      </c>
      <c r="C13118" s="73" t="s">
        <v>22930</v>
      </c>
      <c r="D13118" s="71" t="s">
        <v>184</v>
      </c>
      <c r="E13118" s="173" t="s">
        <v>30555</v>
      </c>
      <c r="F13118" s="72" t="s">
        <v>6</v>
      </c>
      <c r="G13118" s="68" t="s">
        <v>31382</v>
      </c>
      <c r="H13118" s="73"/>
    </row>
    <row r="13119" spans="1:8" hidden="1">
      <c r="A13119" s="67">
        <v>13118</v>
      </c>
      <c r="B13119" s="72" t="s">
        <v>22931</v>
      </c>
      <c r="C13119" s="73" t="s">
        <v>22932</v>
      </c>
      <c r="D13119" s="71" t="s">
        <v>184</v>
      </c>
      <c r="E13119" s="173" t="s">
        <v>30555</v>
      </c>
      <c r="F13119" s="72" t="s">
        <v>6</v>
      </c>
      <c r="G13119" s="68" t="s">
        <v>31382</v>
      </c>
      <c r="H13119" s="73"/>
    </row>
    <row r="13120" spans="1:8" hidden="1">
      <c r="A13120" s="67">
        <v>13119</v>
      </c>
      <c r="B13120" s="72" t="s">
        <v>22933</v>
      </c>
      <c r="C13120" s="73" t="s">
        <v>22934</v>
      </c>
      <c r="D13120" s="71" t="s">
        <v>184</v>
      </c>
      <c r="E13120" s="173" t="s">
        <v>30555</v>
      </c>
      <c r="F13120" s="72" t="s">
        <v>6</v>
      </c>
      <c r="G13120" s="68" t="s">
        <v>31382</v>
      </c>
      <c r="H13120" s="73"/>
    </row>
    <row r="13121" spans="1:8" hidden="1">
      <c r="A13121" s="67">
        <v>13120</v>
      </c>
      <c r="B13121" s="72" t="s">
        <v>22935</v>
      </c>
      <c r="C13121" s="73" t="s">
        <v>22936</v>
      </c>
      <c r="D13121" s="71" t="s">
        <v>184</v>
      </c>
      <c r="E13121" s="173" t="s">
        <v>30555</v>
      </c>
      <c r="F13121" s="72" t="s">
        <v>6</v>
      </c>
      <c r="G13121" s="68" t="s">
        <v>31382</v>
      </c>
      <c r="H13121" s="73"/>
    </row>
    <row r="13122" spans="1:8" hidden="1">
      <c r="A13122" s="67">
        <v>13121</v>
      </c>
      <c r="B13122" s="72" t="s">
        <v>22937</v>
      </c>
      <c r="C13122" s="73" t="s">
        <v>22938</v>
      </c>
      <c r="D13122" s="71" t="s">
        <v>184</v>
      </c>
      <c r="E13122" s="173" t="s">
        <v>30555</v>
      </c>
      <c r="F13122" s="72" t="s">
        <v>6</v>
      </c>
      <c r="G13122" s="68" t="s">
        <v>31382</v>
      </c>
      <c r="H13122" s="73"/>
    </row>
    <row r="13123" spans="1:8" hidden="1">
      <c r="A13123" s="67">
        <v>13122</v>
      </c>
      <c r="B13123" s="72" t="s">
        <v>22939</v>
      </c>
      <c r="C13123" s="73" t="s">
        <v>22940</v>
      </c>
      <c r="D13123" s="71" t="s">
        <v>184</v>
      </c>
      <c r="E13123" s="173" t="s">
        <v>30555</v>
      </c>
      <c r="F13123" s="72" t="s">
        <v>6</v>
      </c>
      <c r="G13123" s="68" t="s">
        <v>31382</v>
      </c>
      <c r="H13123" s="73"/>
    </row>
    <row r="13124" spans="1:8" hidden="1">
      <c r="A13124" s="67">
        <v>13123</v>
      </c>
      <c r="B13124" s="72" t="s">
        <v>22941</v>
      </c>
      <c r="C13124" s="73" t="s">
        <v>22942</v>
      </c>
      <c r="D13124" s="71" t="s">
        <v>184</v>
      </c>
      <c r="E13124" s="173" t="s">
        <v>30555</v>
      </c>
      <c r="F13124" s="72" t="s">
        <v>6</v>
      </c>
      <c r="G13124" s="68" t="s">
        <v>31382</v>
      </c>
      <c r="H13124" s="73"/>
    </row>
    <row r="13125" spans="1:8" hidden="1">
      <c r="A13125" s="67">
        <v>13124</v>
      </c>
      <c r="B13125" s="72" t="s">
        <v>22943</v>
      </c>
      <c r="C13125" s="73" t="s">
        <v>22944</v>
      </c>
      <c r="D13125" s="71" t="s">
        <v>184</v>
      </c>
      <c r="E13125" s="173" t="s">
        <v>30555</v>
      </c>
      <c r="F13125" s="72" t="s">
        <v>6</v>
      </c>
      <c r="G13125" s="68" t="s">
        <v>31382</v>
      </c>
      <c r="H13125" s="73"/>
    </row>
    <row r="13126" spans="1:8" hidden="1">
      <c r="A13126" s="67">
        <v>13125</v>
      </c>
      <c r="B13126" s="72" t="s">
        <v>22945</v>
      </c>
      <c r="C13126" s="73" t="s">
        <v>22946</v>
      </c>
      <c r="D13126" s="71" t="s">
        <v>184</v>
      </c>
      <c r="E13126" s="173" t="s">
        <v>30555</v>
      </c>
      <c r="F13126" s="72" t="s">
        <v>6</v>
      </c>
      <c r="G13126" s="68" t="s">
        <v>31382</v>
      </c>
      <c r="H13126" s="73"/>
    </row>
    <row r="13127" spans="1:8" hidden="1">
      <c r="A13127" s="67">
        <v>13126</v>
      </c>
      <c r="B13127" s="72" t="s">
        <v>22947</v>
      </c>
      <c r="C13127" s="73" t="s">
        <v>22948</v>
      </c>
      <c r="D13127" s="71" t="s">
        <v>184</v>
      </c>
      <c r="E13127" s="173" t="s">
        <v>30555</v>
      </c>
      <c r="F13127" s="72" t="s">
        <v>6</v>
      </c>
      <c r="G13127" s="68" t="s">
        <v>31382</v>
      </c>
      <c r="H13127" s="73"/>
    </row>
    <row r="13128" spans="1:8" hidden="1">
      <c r="A13128" s="67">
        <v>13127</v>
      </c>
      <c r="B13128" s="72" t="s">
        <v>22949</v>
      </c>
      <c r="C13128" s="73" t="s">
        <v>22950</v>
      </c>
      <c r="D13128" s="71" t="s">
        <v>184</v>
      </c>
      <c r="E13128" s="173" t="s">
        <v>30555</v>
      </c>
      <c r="F13128" s="72" t="s">
        <v>6</v>
      </c>
      <c r="G13128" s="68" t="s">
        <v>31382</v>
      </c>
      <c r="H13128" s="73"/>
    </row>
    <row r="13129" spans="1:8" hidden="1">
      <c r="A13129" s="67">
        <v>13128</v>
      </c>
      <c r="B13129" s="72" t="s">
        <v>22951</v>
      </c>
      <c r="C13129" s="73" t="s">
        <v>22950</v>
      </c>
      <c r="D13129" s="71" t="s">
        <v>184</v>
      </c>
      <c r="E13129" s="173" t="s">
        <v>30555</v>
      </c>
      <c r="F13129" s="72" t="s">
        <v>6</v>
      </c>
      <c r="G13129" s="68" t="s">
        <v>31382</v>
      </c>
      <c r="H13129" s="73"/>
    </row>
    <row r="13130" spans="1:8" hidden="1">
      <c r="A13130" s="67">
        <v>13129</v>
      </c>
      <c r="B13130" s="72" t="s">
        <v>22952</v>
      </c>
      <c r="C13130" s="73" t="s">
        <v>22953</v>
      </c>
      <c r="D13130" s="71" t="s">
        <v>184</v>
      </c>
      <c r="E13130" s="173" t="s">
        <v>30555</v>
      </c>
      <c r="F13130" s="72" t="s">
        <v>6</v>
      </c>
      <c r="G13130" s="68" t="s">
        <v>31382</v>
      </c>
      <c r="H13130" s="73"/>
    </row>
    <row r="13131" spans="1:8" hidden="1">
      <c r="A13131" s="67">
        <v>13130</v>
      </c>
      <c r="B13131" s="72" t="s">
        <v>22954</v>
      </c>
      <c r="C13131" s="73" t="s">
        <v>22953</v>
      </c>
      <c r="D13131" s="71" t="s">
        <v>184</v>
      </c>
      <c r="E13131" s="173" t="s">
        <v>30555</v>
      </c>
      <c r="F13131" s="72" t="s">
        <v>6</v>
      </c>
      <c r="G13131" s="68" t="s">
        <v>31382</v>
      </c>
      <c r="H13131" s="73"/>
    </row>
    <row r="13132" spans="1:8" hidden="1">
      <c r="A13132" s="67">
        <v>13131</v>
      </c>
      <c r="B13132" s="72" t="s">
        <v>22955</v>
      </c>
      <c r="C13132" s="73" t="s">
        <v>22956</v>
      </c>
      <c r="D13132" s="71" t="s">
        <v>184</v>
      </c>
      <c r="E13132" s="173" t="s">
        <v>30555</v>
      </c>
      <c r="F13132" s="72" t="s">
        <v>6</v>
      </c>
      <c r="G13132" s="68" t="s">
        <v>31382</v>
      </c>
      <c r="H13132" s="73"/>
    </row>
    <row r="13133" spans="1:8" hidden="1">
      <c r="A13133" s="67">
        <v>13132</v>
      </c>
      <c r="B13133" s="72" t="s">
        <v>22957</v>
      </c>
      <c r="C13133" s="73" t="s">
        <v>22956</v>
      </c>
      <c r="D13133" s="71" t="s">
        <v>184</v>
      </c>
      <c r="E13133" s="173" t="s">
        <v>30555</v>
      </c>
      <c r="F13133" s="72" t="s">
        <v>6</v>
      </c>
      <c r="G13133" s="68" t="s">
        <v>31382</v>
      </c>
      <c r="H13133" s="73"/>
    </row>
    <row r="13134" spans="1:8" hidden="1">
      <c r="A13134" s="67">
        <v>13133</v>
      </c>
      <c r="B13134" s="72" t="s">
        <v>22958</v>
      </c>
      <c r="C13134" s="73" t="s">
        <v>22959</v>
      </c>
      <c r="D13134" s="71" t="s">
        <v>184</v>
      </c>
      <c r="E13134" s="173" t="s">
        <v>30555</v>
      </c>
      <c r="F13134" s="72" t="s">
        <v>6</v>
      </c>
      <c r="G13134" s="68" t="s">
        <v>31382</v>
      </c>
      <c r="H13134" s="73"/>
    </row>
    <row r="13135" spans="1:8" hidden="1">
      <c r="A13135" s="67">
        <v>13134</v>
      </c>
      <c r="B13135" s="72" t="s">
        <v>22960</v>
      </c>
      <c r="C13135" s="73" t="s">
        <v>22959</v>
      </c>
      <c r="D13135" s="71" t="s">
        <v>184</v>
      </c>
      <c r="E13135" s="173" t="s">
        <v>30555</v>
      </c>
      <c r="F13135" s="72" t="s">
        <v>6</v>
      </c>
      <c r="G13135" s="68" t="s">
        <v>31382</v>
      </c>
      <c r="H13135" s="73"/>
    </row>
    <row r="13136" spans="1:8" hidden="1">
      <c r="A13136" s="67">
        <v>13135</v>
      </c>
      <c r="B13136" s="72" t="s">
        <v>22961</v>
      </c>
      <c r="C13136" s="73" t="s">
        <v>22962</v>
      </c>
      <c r="D13136" s="71" t="s">
        <v>184</v>
      </c>
      <c r="E13136" s="173" t="s">
        <v>30555</v>
      </c>
      <c r="F13136" s="72" t="s">
        <v>6</v>
      </c>
      <c r="G13136" s="68" t="s">
        <v>31382</v>
      </c>
      <c r="H13136" s="73"/>
    </row>
    <row r="13137" spans="1:8" hidden="1">
      <c r="A13137" s="67">
        <v>13136</v>
      </c>
      <c r="B13137" s="72" t="s">
        <v>22963</v>
      </c>
      <c r="C13137" s="73" t="s">
        <v>22962</v>
      </c>
      <c r="D13137" s="71" t="s">
        <v>184</v>
      </c>
      <c r="E13137" s="173" t="s">
        <v>30555</v>
      </c>
      <c r="F13137" s="72" t="s">
        <v>6</v>
      </c>
      <c r="G13137" s="68" t="s">
        <v>31382</v>
      </c>
      <c r="H13137" s="73"/>
    </row>
    <row r="13138" spans="1:8" hidden="1">
      <c r="A13138" s="67">
        <v>13137</v>
      </c>
      <c r="B13138" s="72" t="s">
        <v>22964</v>
      </c>
      <c r="C13138" s="73" t="s">
        <v>22965</v>
      </c>
      <c r="D13138" s="71" t="s">
        <v>184</v>
      </c>
      <c r="E13138" s="173" t="s">
        <v>30555</v>
      </c>
      <c r="F13138" s="72" t="s">
        <v>6</v>
      </c>
      <c r="G13138" s="68" t="s">
        <v>31382</v>
      </c>
      <c r="H13138" s="73"/>
    </row>
    <row r="13139" spans="1:8" hidden="1">
      <c r="A13139" s="67">
        <v>13138</v>
      </c>
      <c r="B13139" s="72" t="s">
        <v>22966</v>
      </c>
      <c r="C13139" s="73" t="s">
        <v>22965</v>
      </c>
      <c r="D13139" s="71" t="s">
        <v>184</v>
      </c>
      <c r="E13139" s="173" t="s">
        <v>30555</v>
      </c>
      <c r="F13139" s="72" t="s">
        <v>6</v>
      </c>
      <c r="G13139" s="68" t="s">
        <v>31382</v>
      </c>
      <c r="H13139" s="73"/>
    </row>
    <row r="13140" spans="1:8" hidden="1">
      <c r="A13140" s="67">
        <v>13139</v>
      </c>
      <c r="B13140" s="72" t="s">
        <v>22967</v>
      </c>
      <c r="C13140" s="73" t="s">
        <v>22968</v>
      </c>
      <c r="D13140" s="71" t="s">
        <v>184</v>
      </c>
      <c r="E13140" s="173" t="s">
        <v>30555</v>
      </c>
      <c r="F13140" s="72" t="s">
        <v>6</v>
      </c>
      <c r="G13140" s="68" t="s">
        <v>31382</v>
      </c>
      <c r="H13140" s="73"/>
    </row>
    <row r="13141" spans="1:8" hidden="1">
      <c r="A13141" s="67">
        <v>13140</v>
      </c>
      <c r="B13141" s="72" t="s">
        <v>22969</v>
      </c>
      <c r="C13141" s="73" t="s">
        <v>22968</v>
      </c>
      <c r="D13141" s="71" t="s">
        <v>184</v>
      </c>
      <c r="E13141" s="173" t="s">
        <v>30555</v>
      </c>
      <c r="F13141" s="72" t="s">
        <v>6</v>
      </c>
      <c r="G13141" s="68" t="s">
        <v>31382</v>
      </c>
      <c r="H13141" s="73"/>
    </row>
    <row r="13142" spans="1:8" hidden="1">
      <c r="A13142" s="67">
        <v>13141</v>
      </c>
      <c r="B13142" s="72" t="s">
        <v>22970</v>
      </c>
      <c r="C13142" s="73" t="s">
        <v>22971</v>
      </c>
      <c r="D13142" s="71" t="s">
        <v>184</v>
      </c>
      <c r="E13142" s="173" t="s">
        <v>30555</v>
      </c>
      <c r="F13142" s="72" t="s">
        <v>6</v>
      </c>
      <c r="G13142" s="68" t="s">
        <v>31382</v>
      </c>
      <c r="H13142" s="73"/>
    </row>
    <row r="13143" spans="1:8" hidden="1">
      <c r="A13143" s="67">
        <v>13142</v>
      </c>
      <c r="B13143" s="72" t="s">
        <v>22972</v>
      </c>
      <c r="C13143" s="73" t="s">
        <v>22971</v>
      </c>
      <c r="D13143" s="71" t="s">
        <v>184</v>
      </c>
      <c r="E13143" s="173" t="s">
        <v>30555</v>
      </c>
      <c r="F13143" s="72" t="s">
        <v>6</v>
      </c>
      <c r="G13143" s="68" t="s">
        <v>31382</v>
      </c>
      <c r="H13143" s="73"/>
    </row>
    <row r="13144" spans="1:8" hidden="1">
      <c r="A13144" s="67">
        <v>13143</v>
      </c>
      <c r="B13144" s="72" t="s">
        <v>22973</v>
      </c>
      <c r="C13144" s="73" t="s">
        <v>22974</v>
      </c>
      <c r="D13144" s="71" t="s">
        <v>184</v>
      </c>
      <c r="E13144" s="173" t="s">
        <v>30555</v>
      </c>
      <c r="F13144" s="72" t="s">
        <v>6</v>
      </c>
      <c r="G13144" s="68" t="s">
        <v>31382</v>
      </c>
      <c r="H13144" s="73"/>
    </row>
    <row r="13145" spans="1:8" hidden="1">
      <c r="A13145" s="67">
        <v>13144</v>
      </c>
      <c r="B13145" s="72" t="s">
        <v>22975</v>
      </c>
      <c r="C13145" s="73" t="s">
        <v>22974</v>
      </c>
      <c r="D13145" s="71" t="s">
        <v>184</v>
      </c>
      <c r="E13145" s="173" t="s">
        <v>30555</v>
      </c>
      <c r="F13145" s="72" t="s">
        <v>6</v>
      </c>
      <c r="G13145" s="68" t="s">
        <v>31382</v>
      </c>
      <c r="H13145" s="73"/>
    </row>
    <row r="13146" spans="1:8" hidden="1">
      <c r="A13146" s="67">
        <v>13145</v>
      </c>
      <c r="B13146" s="72" t="s">
        <v>22976</v>
      </c>
      <c r="C13146" s="73" t="s">
        <v>22977</v>
      </c>
      <c r="D13146" s="71" t="s">
        <v>184</v>
      </c>
      <c r="E13146" s="173" t="s">
        <v>30555</v>
      </c>
      <c r="F13146" s="72" t="s">
        <v>6</v>
      </c>
      <c r="G13146" s="68" t="s">
        <v>31382</v>
      </c>
      <c r="H13146" s="73"/>
    </row>
    <row r="13147" spans="1:8" hidden="1">
      <c r="A13147" s="67">
        <v>13146</v>
      </c>
      <c r="B13147" s="72" t="s">
        <v>22978</v>
      </c>
      <c r="C13147" s="73" t="s">
        <v>22977</v>
      </c>
      <c r="D13147" s="71" t="s">
        <v>184</v>
      </c>
      <c r="E13147" s="173" t="s">
        <v>30555</v>
      </c>
      <c r="F13147" s="72" t="s">
        <v>6</v>
      </c>
      <c r="G13147" s="68" t="s">
        <v>31382</v>
      </c>
      <c r="H13147" s="73"/>
    </row>
    <row r="13148" spans="1:8" hidden="1">
      <c r="A13148" s="67">
        <v>13147</v>
      </c>
      <c r="B13148" s="72" t="s">
        <v>22979</v>
      </c>
      <c r="C13148" s="73" t="s">
        <v>22980</v>
      </c>
      <c r="D13148" s="71" t="s">
        <v>184</v>
      </c>
      <c r="E13148" s="173" t="s">
        <v>30555</v>
      </c>
      <c r="F13148" s="72" t="s">
        <v>6</v>
      </c>
      <c r="G13148" s="68" t="s">
        <v>31382</v>
      </c>
      <c r="H13148" s="73"/>
    </row>
    <row r="13149" spans="1:8" hidden="1">
      <c r="A13149" s="67">
        <v>13148</v>
      </c>
      <c r="B13149" s="72" t="s">
        <v>22981</v>
      </c>
      <c r="C13149" s="73" t="s">
        <v>22982</v>
      </c>
      <c r="D13149" s="71" t="s">
        <v>184</v>
      </c>
      <c r="E13149" s="173" t="s">
        <v>30555</v>
      </c>
      <c r="F13149" s="72" t="s">
        <v>6</v>
      </c>
      <c r="G13149" s="68" t="s">
        <v>31382</v>
      </c>
      <c r="H13149" s="73"/>
    </row>
    <row r="13150" spans="1:8" hidden="1">
      <c r="A13150" s="67">
        <v>13149</v>
      </c>
      <c r="B13150" s="72" t="s">
        <v>22983</v>
      </c>
      <c r="C13150" s="73" t="s">
        <v>22982</v>
      </c>
      <c r="D13150" s="71" t="s">
        <v>184</v>
      </c>
      <c r="E13150" s="173" t="s">
        <v>30555</v>
      </c>
      <c r="F13150" s="72" t="s">
        <v>6</v>
      </c>
      <c r="G13150" s="68" t="s">
        <v>31382</v>
      </c>
      <c r="H13150" s="73"/>
    </row>
    <row r="13151" spans="1:8" hidden="1">
      <c r="A13151" s="67">
        <v>13150</v>
      </c>
      <c r="B13151" s="72" t="s">
        <v>22984</v>
      </c>
      <c r="C13151" s="73" t="s">
        <v>22980</v>
      </c>
      <c r="D13151" s="71" t="s">
        <v>184</v>
      </c>
      <c r="E13151" s="173" t="s">
        <v>30555</v>
      </c>
      <c r="F13151" s="72" t="s">
        <v>6</v>
      </c>
      <c r="G13151" s="68" t="s">
        <v>31382</v>
      </c>
      <c r="H13151" s="73"/>
    </row>
    <row r="13152" spans="1:8" hidden="1">
      <c r="A13152" s="67">
        <v>13151</v>
      </c>
      <c r="B13152" s="72" t="s">
        <v>22985</v>
      </c>
      <c r="C13152" s="73" t="s">
        <v>22986</v>
      </c>
      <c r="D13152" s="71" t="s">
        <v>184</v>
      </c>
      <c r="E13152" s="173" t="s">
        <v>30555</v>
      </c>
      <c r="F13152" s="72" t="s">
        <v>6</v>
      </c>
      <c r="G13152" s="68" t="s">
        <v>31382</v>
      </c>
      <c r="H13152" s="73"/>
    </row>
    <row r="13153" spans="1:8" hidden="1">
      <c r="A13153" s="67">
        <v>13152</v>
      </c>
      <c r="B13153" s="72" t="s">
        <v>22987</v>
      </c>
      <c r="C13153" s="73" t="s">
        <v>22988</v>
      </c>
      <c r="D13153" s="71" t="s">
        <v>184</v>
      </c>
      <c r="E13153" s="173" t="s">
        <v>30555</v>
      </c>
      <c r="F13153" s="72" t="s">
        <v>6</v>
      </c>
      <c r="G13153" s="68" t="s">
        <v>31382</v>
      </c>
      <c r="H13153" s="73"/>
    </row>
    <row r="13154" spans="1:8" hidden="1">
      <c r="A13154" s="67">
        <v>13153</v>
      </c>
      <c r="B13154" s="72" t="s">
        <v>22989</v>
      </c>
      <c r="C13154" s="73" t="s">
        <v>22990</v>
      </c>
      <c r="D13154" s="71" t="s">
        <v>184</v>
      </c>
      <c r="E13154" s="173" t="s">
        <v>30555</v>
      </c>
      <c r="F13154" s="72" t="s">
        <v>6</v>
      </c>
      <c r="G13154" s="68" t="s">
        <v>31382</v>
      </c>
      <c r="H13154" s="73"/>
    </row>
    <row r="13155" spans="1:8" hidden="1">
      <c r="A13155" s="67">
        <v>13154</v>
      </c>
      <c r="B13155" s="72" t="s">
        <v>22991</v>
      </c>
      <c r="C13155" s="73" t="s">
        <v>22992</v>
      </c>
      <c r="D13155" s="71" t="s">
        <v>184</v>
      </c>
      <c r="E13155" s="173" t="s">
        <v>30555</v>
      </c>
      <c r="F13155" s="72" t="s">
        <v>6</v>
      </c>
      <c r="G13155" s="68" t="s">
        <v>31382</v>
      </c>
      <c r="H13155" s="73"/>
    </row>
    <row r="13156" spans="1:8" hidden="1">
      <c r="A13156" s="67">
        <v>13155</v>
      </c>
      <c r="B13156" s="72" t="s">
        <v>22993</v>
      </c>
      <c r="C13156" s="73" t="s">
        <v>22994</v>
      </c>
      <c r="D13156" s="71" t="s">
        <v>184</v>
      </c>
      <c r="E13156" s="173" t="s">
        <v>30555</v>
      </c>
      <c r="F13156" s="72" t="s">
        <v>6</v>
      </c>
      <c r="G13156" s="68" t="s">
        <v>31382</v>
      </c>
      <c r="H13156" s="73"/>
    </row>
    <row r="13157" spans="1:8" hidden="1">
      <c r="A13157" s="67">
        <v>13156</v>
      </c>
      <c r="B13157" s="72" t="s">
        <v>22995</v>
      </c>
      <c r="C13157" s="73" t="s">
        <v>22996</v>
      </c>
      <c r="D13157" s="71" t="s">
        <v>184</v>
      </c>
      <c r="E13157" s="173" t="s">
        <v>30555</v>
      </c>
      <c r="F13157" s="72" t="s">
        <v>6</v>
      </c>
      <c r="G13157" s="68" t="s">
        <v>31382</v>
      </c>
      <c r="H13157" s="73"/>
    </row>
    <row r="13158" spans="1:8" hidden="1">
      <c r="A13158" s="67">
        <v>13157</v>
      </c>
      <c r="B13158" s="72" t="s">
        <v>22997</v>
      </c>
      <c r="C13158" s="73" t="s">
        <v>22998</v>
      </c>
      <c r="D13158" s="71" t="s">
        <v>184</v>
      </c>
      <c r="E13158" s="173" t="s">
        <v>30555</v>
      </c>
      <c r="F13158" s="72" t="s">
        <v>6</v>
      </c>
      <c r="G13158" s="68" t="s">
        <v>31382</v>
      </c>
      <c r="H13158" s="73"/>
    </row>
    <row r="13159" spans="1:8" hidden="1">
      <c r="A13159" s="67">
        <v>13158</v>
      </c>
      <c r="B13159" s="72" t="s">
        <v>22999</v>
      </c>
      <c r="C13159" s="73" t="s">
        <v>23000</v>
      </c>
      <c r="D13159" s="71" t="s">
        <v>184</v>
      </c>
      <c r="E13159" s="173" t="s">
        <v>30555</v>
      </c>
      <c r="F13159" s="72" t="s">
        <v>6</v>
      </c>
      <c r="G13159" s="68" t="s">
        <v>31382</v>
      </c>
      <c r="H13159" s="73"/>
    </row>
    <row r="13160" spans="1:8" hidden="1">
      <c r="A13160" s="67">
        <v>13159</v>
      </c>
      <c r="B13160" s="72" t="s">
        <v>23001</v>
      </c>
      <c r="C13160" s="73" t="s">
        <v>23002</v>
      </c>
      <c r="D13160" s="71" t="s">
        <v>184</v>
      </c>
      <c r="E13160" s="173" t="s">
        <v>30555</v>
      </c>
      <c r="F13160" s="72" t="s">
        <v>6</v>
      </c>
      <c r="G13160" s="68" t="s">
        <v>31382</v>
      </c>
      <c r="H13160" s="73"/>
    </row>
    <row r="13161" spans="1:8" hidden="1">
      <c r="A13161" s="67">
        <v>13160</v>
      </c>
      <c r="B13161" s="72" t="s">
        <v>23003</v>
      </c>
      <c r="C13161" s="73" t="s">
        <v>23004</v>
      </c>
      <c r="D13161" s="71" t="s">
        <v>184</v>
      </c>
      <c r="E13161" s="173" t="s">
        <v>30555</v>
      </c>
      <c r="F13161" s="72" t="s">
        <v>6</v>
      </c>
      <c r="G13161" s="68" t="s">
        <v>31382</v>
      </c>
      <c r="H13161" s="73"/>
    </row>
    <row r="13162" spans="1:8" hidden="1">
      <c r="A13162" s="67">
        <v>13161</v>
      </c>
      <c r="B13162" s="72" t="s">
        <v>23005</v>
      </c>
      <c r="C13162" s="73" t="s">
        <v>23006</v>
      </c>
      <c r="D13162" s="71" t="s">
        <v>184</v>
      </c>
      <c r="E13162" s="173" t="s">
        <v>30555</v>
      </c>
      <c r="F13162" s="72" t="s">
        <v>6</v>
      </c>
      <c r="G13162" s="68" t="s">
        <v>31382</v>
      </c>
      <c r="H13162" s="73"/>
    </row>
    <row r="13163" spans="1:8" hidden="1">
      <c r="A13163" s="67">
        <v>13162</v>
      </c>
      <c r="B13163" s="72" t="s">
        <v>23007</v>
      </c>
      <c r="C13163" s="73" t="s">
        <v>23008</v>
      </c>
      <c r="D13163" s="71" t="s">
        <v>184</v>
      </c>
      <c r="E13163" s="173" t="s">
        <v>30555</v>
      </c>
      <c r="F13163" s="72" t="s">
        <v>6</v>
      </c>
      <c r="G13163" s="68" t="s">
        <v>31382</v>
      </c>
      <c r="H13163" s="73"/>
    </row>
    <row r="13164" spans="1:8" hidden="1">
      <c r="A13164" s="67">
        <v>13163</v>
      </c>
      <c r="B13164" s="72" t="s">
        <v>23009</v>
      </c>
      <c r="C13164" s="73" t="s">
        <v>23010</v>
      </c>
      <c r="D13164" s="71" t="s">
        <v>184</v>
      </c>
      <c r="E13164" s="173" t="s">
        <v>30555</v>
      </c>
      <c r="F13164" s="72" t="s">
        <v>6</v>
      </c>
      <c r="G13164" s="68" t="s">
        <v>31382</v>
      </c>
      <c r="H13164" s="73"/>
    </row>
    <row r="13165" spans="1:8" hidden="1">
      <c r="A13165" s="67">
        <v>13164</v>
      </c>
      <c r="B13165" s="72" t="s">
        <v>23011</v>
      </c>
      <c r="C13165" s="73" t="s">
        <v>23012</v>
      </c>
      <c r="D13165" s="71" t="s">
        <v>184</v>
      </c>
      <c r="E13165" s="173" t="s">
        <v>30555</v>
      </c>
      <c r="F13165" s="72" t="s">
        <v>6</v>
      </c>
      <c r="G13165" s="68" t="s">
        <v>31382</v>
      </c>
      <c r="H13165" s="73"/>
    </row>
    <row r="13166" spans="1:8" hidden="1">
      <c r="A13166" s="67">
        <v>13165</v>
      </c>
      <c r="B13166" s="72" t="s">
        <v>23013</v>
      </c>
      <c r="C13166" s="73" t="s">
        <v>23014</v>
      </c>
      <c r="D13166" s="71" t="s">
        <v>184</v>
      </c>
      <c r="E13166" s="173" t="s">
        <v>30555</v>
      </c>
      <c r="F13166" s="72" t="s">
        <v>6</v>
      </c>
      <c r="G13166" s="68" t="s">
        <v>31382</v>
      </c>
      <c r="H13166" s="73"/>
    </row>
    <row r="13167" spans="1:8" hidden="1">
      <c r="A13167" s="67">
        <v>13166</v>
      </c>
      <c r="B13167" s="72" t="s">
        <v>23015</v>
      </c>
      <c r="C13167" s="73" t="s">
        <v>23016</v>
      </c>
      <c r="D13167" s="71" t="s">
        <v>184</v>
      </c>
      <c r="E13167" s="173" t="s">
        <v>30555</v>
      </c>
      <c r="F13167" s="72" t="s">
        <v>6</v>
      </c>
      <c r="G13167" s="68" t="s">
        <v>31382</v>
      </c>
      <c r="H13167" s="73"/>
    </row>
    <row r="13168" spans="1:8" hidden="1">
      <c r="A13168" s="67">
        <v>13167</v>
      </c>
      <c r="B13168" s="72" t="s">
        <v>23017</v>
      </c>
      <c r="C13168" s="73" t="s">
        <v>23018</v>
      </c>
      <c r="D13168" s="71" t="s">
        <v>184</v>
      </c>
      <c r="E13168" s="173" t="s">
        <v>30555</v>
      </c>
      <c r="F13168" s="72" t="s">
        <v>6</v>
      </c>
      <c r="G13168" s="68" t="s">
        <v>31382</v>
      </c>
      <c r="H13168" s="73"/>
    </row>
    <row r="13169" spans="1:8" hidden="1">
      <c r="A13169" s="67">
        <v>13168</v>
      </c>
      <c r="B13169" s="72" t="s">
        <v>23019</v>
      </c>
      <c r="C13169" s="73" t="s">
        <v>23020</v>
      </c>
      <c r="D13169" s="71" t="s">
        <v>184</v>
      </c>
      <c r="E13169" s="173" t="s">
        <v>30555</v>
      </c>
      <c r="F13169" s="72" t="s">
        <v>6</v>
      </c>
      <c r="G13169" s="68" t="s">
        <v>31382</v>
      </c>
      <c r="H13169" s="73"/>
    </row>
    <row r="13170" spans="1:8" hidden="1">
      <c r="A13170" s="67">
        <v>13169</v>
      </c>
      <c r="B13170" s="72" t="s">
        <v>23021</v>
      </c>
      <c r="C13170" s="73" t="s">
        <v>23022</v>
      </c>
      <c r="D13170" s="71" t="s">
        <v>184</v>
      </c>
      <c r="E13170" s="173" t="s">
        <v>30555</v>
      </c>
      <c r="F13170" s="72" t="s">
        <v>6</v>
      </c>
      <c r="G13170" s="68" t="s">
        <v>31382</v>
      </c>
      <c r="H13170" s="73"/>
    </row>
    <row r="13171" spans="1:8" hidden="1">
      <c r="A13171" s="67">
        <v>13170</v>
      </c>
      <c r="B13171" s="72" t="s">
        <v>23023</v>
      </c>
      <c r="C13171" s="73" t="s">
        <v>23024</v>
      </c>
      <c r="D13171" s="71" t="s">
        <v>184</v>
      </c>
      <c r="E13171" s="173" t="s">
        <v>30555</v>
      </c>
      <c r="F13171" s="72" t="s">
        <v>6</v>
      </c>
      <c r="G13171" s="68" t="s">
        <v>31382</v>
      </c>
      <c r="H13171" s="73"/>
    </row>
    <row r="13172" spans="1:8" hidden="1">
      <c r="A13172" s="67">
        <v>13171</v>
      </c>
      <c r="B13172" s="72" t="s">
        <v>23025</v>
      </c>
      <c r="C13172" s="73" t="s">
        <v>23026</v>
      </c>
      <c r="D13172" s="71" t="s">
        <v>184</v>
      </c>
      <c r="E13172" s="173" t="s">
        <v>30555</v>
      </c>
      <c r="F13172" s="72" t="s">
        <v>6</v>
      </c>
      <c r="G13172" s="68" t="s">
        <v>31382</v>
      </c>
      <c r="H13172" s="73"/>
    </row>
    <row r="13173" spans="1:8" hidden="1">
      <c r="A13173" s="67">
        <v>13172</v>
      </c>
      <c r="B13173" s="72" t="s">
        <v>23027</v>
      </c>
      <c r="C13173" s="73" t="s">
        <v>23028</v>
      </c>
      <c r="D13173" s="71" t="s">
        <v>184</v>
      </c>
      <c r="E13173" s="173" t="s">
        <v>30555</v>
      </c>
      <c r="F13173" s="72" t="s">
        <v>6</v>
      </c>
      <c r="G13173" s="68" t="s">
        <v>31382</v>
      </c>
      <c r="H13173" s="73"/>
    </row>
    <row r="13174" spans="1:8" hidden="1">
      <c r="A13174" s="67">
        <v>13173</v>
      </c>
      <c r="B13174" s="72" t="s">
        <v>23029</v>
      </c>
      <c r="C13174" s="73" t="s">
        <v>23030</v>
      </c>
      <c r="D13174" s="71" t="s">
        <v>184</v>
      </c>
      <c r="E13174" s="173" t="s">
        <v>30555</v>
      </c>
      <c r="F13174" s="72" t="s">
        <v>6</v>
      </c>
      <c r="G13174" s="68" t="s">
        <v>31382</v>
      </c>
      <c r="H13174" s="73"/>
    </row>
    <row r="13175" spans="1:8" hidden="1">
      <c r="A13175" s="67">
        <v>13174</v>
      </c>
      <c r="B13175" s="72" t="s">
        <v>23031</v>
      </c>
      <c r="C13175" s="73" t="s">
        <v>23032</v>
      </c>
      <c r="D13175" s="71" t="s">
        <v>184</v>
      </c>
      <c r="E13175" s="173" t="s">
        <v>30555</v>
      </c>
      <c r="F13175" s="72" t="s">
        <v>6</v>
      </c>
      <c r="G13175" s="68" t="s">
        <v>31382</v>
      </c>
      <c r="H13175" s="73"/>
    </row>
    <row r="13176" spans="1:8" hidden="1">
      <c r="A13176" s="67">
        <v>13175</v>
      </c>
      <c r="B13176" s="72" t="s">
        <v>23033</v>
      </c>
      <c r="C13176" s="73" t="s">
        <v>23034</v>
      </c>
      <c r="D13176" s="71" t="s">
        <v>184</v>
      </c>
      <c r="E13176" s="173" t="s">
        <v>30555</v>
      </c>
      <c r="F13176" s="72" t="s">
        <v>6</v>
      </c>
      <c r="G13176" s="68" t="s">
        <v>31382</v>
      </c>
      <c r="H13176" s="73"/>
    </row>
    <row r="13177" spans="1:8" hidden="1">
      <c r="A13177" s="67">
        <v>13176</v>
      </c>
      <c r="B13177" s="72" t="s">
        <v>23035</v>
      </c>
      <c r="C13177" s="73" t="s">
        <v>23036</v>
      </c>
      <c r="D13177" s="71" t="s">
        <v>184</v>
      </c>
      <c r="E13177" s="173" t="s">
        <v>30555</v>
      </c>
      <c r="F13177" s="72" t="s">
        <v>6</v>
      </c>
      <c r="G13177" s="68" t="s">
        <v>31382</v>
      </c>
      <c r="H13177" s="73"/>
    </row>
    <row r="13178" spans="1:8" hidden="1">
      <c r="A13178" s="67">
        <v>13177</v>
      </c>
      <c r="B13178" s="72" t="s">
        <v>23037</v>
      </c>
      <c r="C13178" s="73" t="s">
        <v>23038</v>
      </c>
      <c r="D13178" s="71" t="s">
        <v>184</v>
      </c>
      <c r="E13178" s="173" t="s">
        <v>30555</v>
      </c>
      <c r="F13178" s="72" t="s">
        <v>6</v>
      </c>
      <c r="G13178" s="68" t="s">
        <v>31382</v>
      </c>
      <c r="H13178" s="73"/>
    </row>
    <row r="13179" spans="1:8" hidden="1">
      <c r="A13179" s="67">
        <v>13178</v>
      </c>
      <c r="B13179" s="72" t="s">
        <v>23039</v>
      </c>
      <c r="C13179" s="73" t="s">
        <v>23040</v>
      </c>
      <c r="D13179" s="71" t="s">
        <v>184</v>
      </c>
      <c r="E13179" s="173" t="s">
        <v>30555</v>
      </c>
      <c r="F13179" s="72" t="s">
        <v>6</v>
      </c>
      <c r="G13179" s="68" t="s">
        <v>31382</v>
      </c>
      <c r="H13179" s="73"/>
    </row>
    <row r="13180" spans="1:8" hidden="1">
      <c r="A13180" s="67">
        <v>13179</v>
      </c>
      <c r="B13180" s="72" t="s">
        <v>23041</v>
      </c>
      <c r="C13180" s="73" t="s">
        <v>23042</v>
      </c>
      <c r="D13180" s="71" t="s">
        <v>184</v>
      </c>
      <c r="E13180" s="173" t="s">
        <v>30555</v>
      </c>
      <c r="F13180" s="72" t="s">
        <v>6</v>
      </c>
      <c r="G13180" s="68" t="s">
        <v>31382</v>
      </c>
      <c r="H13180" s="73"/>
    </row>
    <row r="13181" spans="1:8" hidden="1">
      <c r="A13181" s="67">
        <v>13180</v>
      </c>
      <c r="B13181" s="72" t="s">
        <v>23043</v>
      </c>
      <c r="C13181" s="73" t="s">
        <v>23044</v>
      </c>
      <c r="D13181" s="71" t="s">
        <v>184</v>
      </c>
      <c r="E13181" s="173" t="s">
        <v>30555</v>
      </c>
      <c r="F13181" s="72" t="s">
        <v>6</v>
      </c>
      <c r="G13181" s="68" t="s">
        <v>31382</v>
      </c>
      <c r="H13181" s="73"/>
    </row>
    <row r="13182" spans="1:8" hidden="1">
      <c r="A13182" s="67">
        <v>13181</v>
      </c>
      <c r="B13182" s="72" t="s">
        <v>23045</v>
      </c>
      <c r="C13182" s="73" t="s">
        <v>23046</v>
      </c>
      <c r="D13182" s="71" t="s">
        <v>184</v>
      </c>
      <c r="E13182" s="173" t="s">
        <v>30555</v>
      </c>
      <c r="F13182" s="72" t="s">
        <v>6</v>
      </c>
      <c r="G13182" s="68" t="s">
        <v>31382</v>
      </c>
      <c r="H13182" s="73"/>
    </row>
    <row r="13183" spans="1:8" hidden="1">
      <c r="A13183" s="67">
        <v>13182</v>
      </c>
      <c r="B13183" s="72" t="s">
        <v>23047</v>
      </c>
      <c r="C13183" s="73" t="s">
        <v>23048</v>
      </c>
      <c r="D13183" s="71" t="s">
        <v>184</v>
      </c>
      <c r="E13183" s="173" t="s">
        <v>30555</v>
      </c>
      <c r="F13183" s="72" t="s">
        <v>6</v>
      </c>
      <c r="G13183" s="68" t="s">
        <v>31382</v>
      </c>
      <c r="H13183" s="73"/>
    </row>
    <row r="13184" spans="1:8" hidden="1">
      <c r="A13184" s="67">
        <v>13183</v>
      </c>
      <c r="B13184" s="72" t="s">
        <v>23049</v>
      </c>
      <c r="C13184" s="73" t="s">
        <v>23050</v>
      </c>
      <c r="D13184" s="71" t="s">
        <v>184</v>
      </c>
      <c r="E13184" s="173" t="s">
        <v>30555</v>
      </c>
      <c r="F13184" s="72" t="s">
        <v>6</v>
      </c>
      <c r="G13184" s="68" t="s">
        <v>31382</v>
      </c>
      <c r="H13184" s="73"/>
    </row>
    <row r="13185" spans="1:8" hidden="1">
      <c r="A13185" s="67">
        <v>13184</v>
      </c>
      <c r="B13185" s="72" t="s">
        <v>23051</v>
      </c>
      <c r="C13185" s="73" t="s">
        <v>23052</v>
      </c>
      <c r="D13185" s="71" t="s">
        <v>184</v>
      </c>
      <c r="E13185" s="173" t="s">
        <v>30555</v>
      </c>
      <c r="F13185" s="72" t="s">
        <v>6</v>
      </c>
      <c r="G13185" s="68" t="s">
        <v>31382</v>
      </c>
      <c r="H13185" s="73"/>
    </row>
    <row r="13186" spans="1:8" hidden="1">
      <c r="A13186" s="67">
        <v>13185</v>
      </c>
      <c r="B13186" s="72" t="s">
        <v>23053</v>
      </c>
      <c r="C13186" s="73" t="s">
        <v>23054</v>
      </c>
      <c r="D13186" s="71" t="s">
        <v>184</v>
      </c>
      <c r="E13186" s="173" t="s">
        <v>30555</v>
      </c>
      <c r="F13186" s="72" t="s">
        <v>6</v>
      </c>
      <c r="G13186" s="68" t="s">
        <v>31382</v>
      </c>
      <c r="H13186" s="73"/>
    </row>
    <row r="13187" spans="1:8" hidden="1">
      <c r="A13187" s="67">
        <v>13186</v>
      </c>
      <c r="B13187" s="72" t="s">
        <v>23055</v>
      </c>
      <c r="C13187" s="73" t="s">
        <v>23056</v>
      </c>
      <c r="D13187" s="71" t="s">
        <v>184</v>
      </c>
      <c r="E13187" s="173" t="s">
        <v>30555</v>
      </c>
      <c r="F13187" s="72" t="s">
        <v>6</v>
      </c>
      <c r="G13187" s="68" t="s">
        <v>31382</v>
      </c>
      <c r="H13187" s="73"/>
    </row>
    <row r="13188" spans="1:8" hidden="1">
      <c r="A13188" s="67">
        <v>13187</v>
      </c>
      <c r="B13188" s="72" t="s">
        <v>23057</v>
      </c>
      <c r="C13188" s="73" t="s">
        <v>23058</v>
      </c>
      <c r="D13188" s="71" t="s">
        <v>184</v>
      </c>
      <c r="E13188" s="173" t="s">
        <v>30555</v>
      </c>
      <c r="F13188" s="72" t="s">
        <v>6</v>
      </c>
      <c r="G13188" s="68" t="s">
        <v>31382</v>
      </c>
      <c r="H13188" s="73"/>
    </row>
    <row r="13189" spans="1:8" hidden="1">
      <c r="A13189" s="67">
        <v>13188</v>
      </c>
      <c r="B13189" s="72" t="s">
        <v>23059</v>
      </c>
      <c r="C13189" s="73" t="s">
        <v>23060</v>
      </c>
      <c r="D13189" s="71" t="s">
        <v>184</v>
      </c>
      <c r="E13189" s="173" t="s">
        <v>30555</v>
      </c>
      <c r="F13189" s="72" t="s">
        <v>6</v>
      </c>
      <c r="G13189" s="68" t="s">
        <v>31382</v>
      </c>
      <c r="H13189" s="73"/>
    </row>
    <row r="13190" spans="1:8" hidden="1">
      <c r="A13190" s="67">
        <v>13189</v>
      </c>
      <c r="B13190" s="72" t="s">
        <v>23061</v>
      </c>
      <c r="C13190" s="73" t="s">
        <v>23062</v>
      </c>
      <c r="D13190" s="71" t="s">
        <v>184</v>
      </c>
      <c r="E13190" s="173" t="s">
        <v>30555</v>
      </c>
      <c r="F13190" s="72" t="s">
        <v>6</v>
      </c>
      <c r="G13190" s="68" t="s">
        <v>31382</v>
      </c>
      <c r="H13190" s="73"/>
    </row>
    <row r="13191" spans="1:8" hidden="1">
      <c r="A13191" s="67">
        <v>13190</v>
      </c>
      <c r="B13191" s="72" t="s">
        <v>23063</v>
      </c>
      <c r="C13191" s="73" t="s">
        <v>23064</v>
      </c>
      <c r="D13191" s="71" t="s">
        <v>184</v>
      </c>
      <c r="E13191" s="173" t="s">
        <v>30555</v>
      </c>
      <c r="F13191" s="72" t="s">
        <v>6</v>
      </c>
      <c r="G13191" s="68" t="s">
        <v>31382</v>
      </c>
      <c r="H13191" s="73"/>
    </row>
    <row r="13192" spans="1:8" hidden="1">
      <c r="A13192" s="67">
        <v>13191</v>
      </c>
      <c r="B13192" s="72" t="s">
        <v>23065</v>
      </c>
      <c r="C13192" s="73" t="s">
        <v>23066</v>
      </c>
      <c r="D13192" s="71" t="s">
        <v>184</v>
      </c>
      <c r="E13192" s="173" t="s">
        <v>30555</v>
      </c>
      <c r="F13192" s="72" t="s">
        <v>6</v>
      </c>
      <c r="G13192" s="68" t="s">
        <v>31382</v>
      </c>
      <c r="H13192" s="73"/>
    </row>
    <row r="13193" spans="1:8" hidden="1">
      <c r="A13193" s="67">
        <v>13192</v>
      </c>
      <c r="B13193" s="72" t="s">
        <v>23067</v>
      </c>
      <c r="C13193" s="73" t="s">
        <v>23068</v>
      </c>
      <c r="D13193" s="71" t="s">
        <v>184</v>
      </c>
      <c r="E13193" s="173" t="s">
        <v>30555</v>
      </c>
      <c r="F13193" s="72" t="s">
        <v>6</v>
      </c>
      <c r="G13193" s="68" t="s">
        <v>31382</v>
      </c>
      <c r="H13193" s="73"/>
    </row>
    <row r="13194" spans="1:8" hidden="1">
      <c r="A13194" s="67">
        <v>13193</v>
      </c>
      <c r="B13194" s="72" t="s">
        <v>23069</v>
      </c>
      <c r="C13194" s="73" t="s">
        <v>23070</v>
      </c>
      <c r="D13194" s="71" t="s">
        <v>184</v>
      </c>
      <c r="E13194" s="173" t="s">
        <v>30555</v>
      </c>
      <c r="F13194" s="72" t="s">
        <v>6</v>
      </c>
      <c r="G13194" s="68" t="s">
        <v>31382</v>
      </c>
      <c r="H13194" s="73"/>
    </row>
    <row r="13195" spans="1:8" hidden="1">
      <c r="A13195" s="67">
        <v>13194</v>
      </c>
      <c r="B13195" s="72" t="s">
        <v>23071</v>
      </c>
      <c r="C13195" s="73" t="s">
        <v>23072</v>
      </c>
      <c r="D13195" s="71" t="s">
        <v>184</v>
      </c>
      <c r="E13195" s="173" t="s">
        <v>30555</v>
      </c>
      <c r="F13195" s="72" t="s">
        <v>6</v>
      </c>
      <c r="G13195" s="68" t="s">
        <v>31382</v>
      </c>
      <c r="H13195" s="73"/>
    </row>
    <row r="13196" spans="1:8" hidden="1">
      <c r="A13196" s="67">
        <v>13195</v>
      </c>
      <c r="B13196" s="72" t="s">
        <v>23073</v>
      </c>
      <c r="C13196" s="73" t="s">
        <v>23074</v>
      </c>
      <c r="D13196" s="71" t="s">
        <v>184</v>
      </c>
      <c r="E13196" s="173" t="s">
        <v>30555</v>
      </c>
      <c r="F13196" s="72" t="s">
        <v>6</v>
      </c>
      <c r="G13196" s="68" t="s">
        <v>31382</v>
      </c>
      <c r="H13196" s="73"/>
    </row>
    <row r="13197" spans="1:8" hidden="1">
      <c r="A13197" s="67">
        <v>13196</v>
      </c>
      <c r="B13197" s="72" t="s">
        <v>23075</v>
      </c>
      <c r="C13197" s="73" t="s">
        <v>23076</v>
      </c>
      <c r="D13197" s="71" t="s">
        <v>184</v>
      </c>
      <c r="E13197" s="173" t="s">
        <v>30555</v>
      </c>
      <c r="F13197" s="72" t="s">
        <v>6</v>
      </c>
      <c r="G13197" s="68" t="s">
        <v>31382</v>
      </c>
      <c r="H13197" s="73"/>
    </row>
    <row r="13198" spans="1:8" hidden="1">
      <c r="A13198" s="67">
        <v>13197</v>
      </c>
      <c r="B13198" s="72" t="s">
        <v>23077</v>
      </c>
      <c r="C13198" s="73" t="s">
        <v>23078</v>
      </c>
      <c r="D13198" s="71" t="s">
        <v>184</v>
      </c>
      <c r="E13198" s="173" t="s">
        <v>30555</v>
      </c>
      <c r="F13198" s="72" t="s">
        <v>6</v>
      </c>
      <c r="G13198" s="68" t="s">
        <v>31382</v>
      </c>
      <c r="H13198" s="73"/>
    </row>
    <row r="13199" spans="1:8" hidden="1">
      <c r="A13199" s="67">
        <v>13198</v>
      </c>
      <c r="B13199" s="72" t="s">
        <v>23079</v>
      </c>
      <c r="C13199" s="73" t="s">
        <v>23080</v>
      </c>
      <c r="D13199" s="71" t="s">
        <v>184</v>
      </c>
      <c r="E13199" s="173" t="s">
        <v>30555</v>
      </c>
      <c r="F13199" s="72" t="s">
        <v>6</v>
      </c>
      <c r="G13199" s="68" t="s">
        <v>31382</v>
      </c>
      <c r="H13199" s="73"/>
    </row>
    <row r="13200" spans="1:8" hidden="1">
      <c r="A13200" s="67">
        <v>13199</v>
      </c>
      <c r="B13200" s="72" t="s">
        <v>23081</v>
      </c>
      <c r="C13200" s="73" t="s">
        <v>23082</v>
      </c>
      <c r="D13200" s="71" t="s">
        <v>184</v>
      </c>
      <c r="E13200" s="173" t="s">
        <v>30555</v>
      </c>
      <c r="F13200" s="72" t="s">
        <v>6</v>
      </c>
      <c r="G13200" s="68" t="s">
        <v>31382</v>
      </c>
      <c r="H13200" s="73"/>
    </row>
    <row r="13201" spans="1:8" hidden="1">
      <c r="A13201" s="67">
        <v>13200</v>
      </c>
      <c r="B13201" s="72" t="s">
        <v>23083</v>
      </c>
      <c r="C13201" s="73" t="s">
        <v>23084</v>
      </c>
      <c r="D13201" s="71" t="s">
        <v>184</v>
      </c>
      <c r="E13201" s="173" t="s">
        <v>30555</v>
      </c>
      <c r="F13201" s="72" t="s">
        <v>6</v>
      </c>
      <c r="G13201" s="68" t="s">
        <v>31382</v>
      </c>
      <c r="H13201" s="73"/>
    </row>
    <row r="13202" spans="1:8" hidden="1">
      <c r="A13202" s="67">
        <v>13201</v>
      </c>
      <c r="B13202" s="72" t="s">
        <v>23085</v>
      </c>
      <c r="C13202" s="73" t="s">
        <v>23086</v>
      </c>
      <c r="D13202" s="71" t="s">
        <v>184</v>
      </c>
      <c r="E13202" s="173" t="s">
        <v>30555</v>
      </c>
      <c r="F13202" s="72" t="s">
        <v>6</v>
      </c>
      <c r="G13202" s="68" t="s">
        <v>31382</v>
      </c>
      <c r="H13202" s="73"/>
    </row>
    <row r="13203" spans="1:8" hidden="1">
      <c r="A13203" s="67">
        <v>13202</v>
      </c>
      <c r="B13203" s="72" t="s">
        <v>23087</v>
      </c>
      <c r="C13203" s="73" t="s">
        <v>23088</v>
      </c>
      <c r="D13203" s="71" t="s">
        <v>184</v>
      </c>
      <c r="E13203" s="173" t="s">
        <v>30555</v>
      </c>
      <c r="F13203" s="72" t="s">
        <v>6</v>
      </c>
      <c r="G13203" s="68" t="s">
        <v>31382</v>
      </c>
      <c r="H13203" s="73"/>
    </row>
    <row r="13204" spans="1:8" hidden="1">
      <c r="A13204" s="67">
        <v>13203</v>
      </c>
      <c r="B13204" s="72" t="s">
        <v>23089</v>
      </c>
      <c r="C13204" s="73" t="s">
        <v>23090</v>
      </c>
      <c r="D13204" s="71" t="s">
        <v>184</v>
      </c>
      <c r="E13204" s="173" t="s">
        <v>30555</v>
      </c>
      <c r="F13204" s="72" t="s">
        <v>6</v>
      </c>
      <c r="G13204" s="68" t="s">
        <v>31382</v>
      </c>
      <c r="H13204" s="73"/>
    </row>
    <row r="13205" spans="1:8" hidden="1">
      <c r="A13205" s="67">
        <v>13204</v>
      </c>
      <c r="B13205" s="72" t="s">
        <v>23091</v>
      </c>
      <c r="C13205" s="73" t="s">
        <v>23092</v>
      </c>
      <c r="D13205" s="71" t="s">
        <v>184</v>
      </c>
      <c r="E13205" s="173" t="s">
        <v>30555</v>
      </c>
      <c r="F13205" s="72" t="s">
        <v>6</v>
      </c>
      <c r="G13205" s="68" t="s">
        <v>31382</v>
      </c>
      <c r="H13205" s="73"/>
    </row>
    <row r="13206" spans="1:8" hidden="1">
      <c r="A13206" s="67">
        <v>13205</v>
      </c>
      <c r="B13206" s="72" t="s">
        <v>23093</v>
      </c>
      <c r="C13206" s="73" t="s">
        <v>23094</v>
      </c>
      <c r="D13206" s="71" t="s">
        <v>184</v>
      </c>
      <c r="E13206" s="173" t="s">
        <v>30555</v>
      </c>
      <c r="F13206" s="72" t="s">
        <v>6</v>
      </c>
      <c r="G13206" s="68" t="s">
        <v>31382</v>
      </c>
      <c r="H13206" s="73"/>
    </row>
    <row r="13207" spans="1:8" hidden="1">
      <c r="A13207" s="67">
        <v>13206</v>
      </c>
      <c r="B13207" s="72" t="s">
        <v>23095</v>
      </c>
      <c r="C13207" s="73" t="s">
        <v>23096</v>
      </c>
      <c r="D13207" s="71" t="s">
        <v>184</v>
      </c>
      <c r="E13207" s="173" t="s">
        <v>30555</v>
      </c>
      <c r="F13207" s="72" t="s">
        <v>6</v>
      </c>
      <c r="G13207" s="68" t="s">
        <v>31382</v>
      </c>
      <c r="H13207" s="73"/>
    </row>
    <row r="13208" spans="1:8" hidden="1">
      <c r="A13208" s="67">
        <v>13207</v>
      </c>
      <c r="B13208" s="72" t="s">
        <v>23097</v>
      </c>
      <c r="C13208" s="73" t="s">
        <v>23098</v>
      </c>
      <c r="D13208" s="71" t="s">
        <v>184</v>
      </c>
      <c r="E13208" s="173" t="s">
        <v>30555</v>
      </c>
      <c r="F13208" s="72" t="s">
        <v>6</v>
      </c>
      <c r="G13208" s="68" t="s">
        <v>31382</v>
      </c>
      <c r="H13208" s="73"/>
    </row>
    <row r="13209" spans="1:8" hidden="1">
      <c r="A13209" s="67">
        <v>13208</v>
      </c>
      <c r="B13209" s="72" t="s">
        <v>23099</v>
      </c>
      <c r="C13209" s="73" t="s">
        <v>23100</v>
      </c>
      <c r="D13209" s="71" t="s">
        <v>184</v>
      </c>
      <c r="E13209" s="173" t="s">
        <v>30555</v>
      </c>
      <c r="F13209" s="72" t="s">
        <v>6</v>
      </c>
      <c r="G13209" s="68" t="s">
        <v>31382</v>
      </c>
      <c r="H13209" s="73"/>
    </row>
    <row r="13210" spans="1:8" hidden="1">
      <c r="A13210" s="67">
        <v>13209</v>
      </c>
      <c r="B13210" s="72" t="s">
        <v>23101</v>
      </c>
      <c r="C13210" s="73" t="s">
        <v>23102</v>
      </c>
      <c r="D13210" s="71" t="s">
        <v>184</v>
      </c>
      <c r="E13210" s="173" t="s">
        <v>30555</v>
      </c>
      <c r="F13210" s="72" t="s">
        <v>6</v>
      </c>
      <c r="G13210" s="68" t="s">
        <v>31382</v>
      </c>
      <c r="H13210" s="73"/>
    </row>
    <row r="13211" spans="1:8" hidden="1">
      <c r="A13211" s="67">
        <v>13210</v>
      </c>
      <c r="B13211" s="72" t="s">
        <v>23103</v>
      </c>
      <c r="C13211" s="73" t="s">
        <v>23104</v>
      </c>
      <c r="D13211" s="71" t="s">
        <v>184</v>
      </c>
      <c r="E13211" s="173" t="s">
        <v>30555</v>
      </c>
      <c r="F13211" s="72" t="s">
        <v>6</v>
      </c>
      <c r="G13211" s="68" t="s">
        <v>31382</v>
      </c>
      <c r="H13211" s="73"/>
    </row>
    <row r="13212" spans="1:8" hidden="1">
      <c r="A13212" s="67">
        <v>13211</v>
      </c>
      <c r="B13212" s="72" t="s">
        <v>23105</v>
      </c>
      <c r="C13212" s="73" t="s">
        <v>23106</v>
      </c>
      <c r="D13212" s="71" t="s">
        <v>184</v>
      </c>
      <c r="E13212" s="173" t="s">
        <v>30555</v>
      </c>
      <c r="F13212" s="72" t="s">
        <v>6</v>
      </c>
      <c r="G13212" s="68" t="s">
        <v>31382</v>
      </c>
      <c r="H13212" s="73"/>
    </row>
    <row r="13213" spans="1:8" hidden="1">
      <c r="A13213" s="67">
        <v>13212</v>
      </c>
      <c r="B13213" s="72" t="s">
        <v>23107</v>
      </c>
      <c r="C13213" s="73" t="s">
        <v>23108</v>
      </c>
      <c r="D13213" s="71" t="s">
        <v>184</v>
      </c>
      <c r="E13213" s="173" t="s">
        <v>30555</v>
      </c>
      <c r="F13213" s="72" t="s">
        <v>6</v>
      </c>
      <c r="G13213" s="68" t="s">
        <v>31382</v>
      </c>
      <c r="H13213" s="73"/>
    </row>
    <row r="13214" spans="1:8" hidden="1">
      <c r="A13214" s="67">
        <v>13213</v>
      </c>
      <c r="B13214" s="72" t="s">
        <v>23109</v>
      </c>
      <c r="C13214" s="73" t="s">
        <v>23110</v>
      </c>
      <c r="D13214" s="71" t="s">
        <v>184</v>
      </c>
      <c r="E13214" s="173" t="s">
        <v>30555</v>
      </c>
      <c r="F13214" s="72" t="s">
        <v>6</v>
      </c>
      <c r="G13214" s="68" t="s">
        <v>31382</v>
      </c>
      <c r="H13214" s="73"/>
    </row>
    <row r="13215" spans="1:8" hidden="1">
      <c r="A13215" s="67">
        <v>13214</v>
      </c>
      <c r="B13215" s="72" t="s">
        <v>23111</v>
      </c>
      <c r="C13215" s="73" t="s">
        <v>23112</v>
      </c>
      <c r="D13215" s="71" t="s">
        <v>184</v>
      </c>
      <c r="E13215" s="173" t="s">
        <v>30555</v>
      </c>
      <c r="F13215" s="72" t="s">
        <v>6</v>
      </c>
      <c r="G13215" s="68" t="s">
        <v>31382</v>
      </c>
      <c r="H13215" s="73"/>
    </row>
    <row r="13216" spans="1:8" hidden="1">
      <c r="A13216" s="67">
        <v>13215</v>
      </c>
      <c r="B13216" s="72" t="s">
        <v>23113</v>
      </c>
      <c r="C13216" s="73" t="s">
        <v>23114</v>
      </c>
      <c r="D13216" s="71" t="s">
        <v>184</v>
      </c>
      <c r="E13216" s="173" t="s">
        <v>30555</v>
      </c>
      <c r="F13216" s="72" t="s">
        <v>6</v>
      </c>
      <c r="G13216" s="68" t="s">
        <v>31382</v>
      </c>
      <c r="H13216" s="73"/>
    </row>
    <row r="13217" spans="1:8" hidden="1">
      <c r="A13217" s="67">
        <v>13216</v>
      </c>
      <c r="B13217" s="72" t="s">
        <v>23115</v>
      </c>
      <c r="C13217" s="73" t="s">
        <v>23116</v>
      </c>
      <c r="D13217" s="71" t="s">
        <v>184</v>
      </c>
      <c r="E13217" s="173" t="s">
        <v>30555</v>
      </c>
      <c r="F13217" s="72" t="s">
        <v>6</v>
      </c>
      <c r="G13217" s="68" t="s">
        <v>31382</v>
      </c>
      <c r="H13217" s="73"/>
    </row>
    <row r="13218" spans="1:8" hidden="1">
      <c r="A13218" s="67">
        <v>13217</v>
      </c>
      <c r="B13218" s="72" t="s">
        <v>23117</v>
      </c>
      <c r="C13218" s="73" t="s">
        <v>23118</v>
      </c>
      <c r="D13218" s="71" t="s">
        <v>184</v>
      </c>
      <c r="E13218" s="173" t="s">
        <v>30555</v>
      </c>
      <c r="F13218" s="72" t="s">
        <v>6</v>
      </c>
      <c r="G13218" s="68" t="s">
        <v>31382</v>
      </c>
      <c r="H13218" s="73"/>
    </row>
    <row r="13219" spans="1:8" hidden="1">
      <c r="A13219" s="67">
        <v>13218</v>
      </c>
      <c r="B13219" s="72" t="s">
        <v>23119</v>
      </c>
      <c r="C13219" s="73" t="s">
        <v>23120</v>
      </c>
      <c r="D13219" s="71" t="s">
        <v>184</v>
      </c>
      <c r="E13219" s="173" t="s">
        <v>30555</v>
      </c>
      <c r="F13219" s="72" t="s">
        <v>6</v>
      </c>
      <c r="G13219" s="68" t="s">
        <v>31382</v>
      </c>
      <c r="H13219" s="73"/>
    </row>
    <row r="13220" spans="1:8" hidden="1">
      <c r="A13220" s="67">
        <v>13219</v>
      </c>
      <c r="B13220" s="72" t="s">
        <v>23121</v>
      </c>
      <c r="C13220" s="73" t="s">
        <v>23122</v>
      </c>
      <c r="D13220" s="71" t="s">
        <v>184</v>
      </c>
      <c r="E13220" s="173" t="s">
        <v>30555</v>
      </c>
      <c r="F13220" s="72" t="s">
        <v>6</v>
      </c>
      <c r="G13220" s="68" t="s">
        <v>31382</v>
      </c>
      <c r="H13220" s="73"/>
    </row>
    <row r="13221" spans="1:8" hidden="1">
      <c r="A13221" s="67">
        <v>13220</v>
      </c>
      <c r="B13221" s="72" t="s">
        <v>23123</v>
      </c>
      <c r="C13221" s="73" t="s">
        <v>23124</v>
      </c>
      <c r="D13221" s="71" t="s">
        <v>184</v>
      </c>
      <c r="E13221" s="173" t="s">
        <v>30555</v>
      </c>
      <c r="F13221" s="72" t="s">
        <v>6</v>
      </c>
      <c r="G13221" s="68" t="s">
        <v>31382</v>
      </c>
      <c r="H13221" s="73"/>
    </row>
    <row r="13222" spans="1:8" hidden="1">
      <c r="A13222" s="67">
        <v>13221</v>
      </c>
      <c r="B13222" s="72" t="s">
        <v>23125</v>
      </c>
      <c r="C13222" s="73" t="s">
        <v>23126</v>
      </c>
      <c r="D13222" s="71" t="s">
        <v>184</v>
      </c>
      <c r="E13222" s="173" t="s">
        <v>30555</v>
      </c>
      <c r="F13222" s="72" t="s">
        <v>6</v>
      </c>
      <c r="G13222" s="68" t="s">
        <v>31382</v>
      </c>
      <c r="H13222" s="73"/>
    </row>
    <row r="13223" spans="1:8" hidden="1">
      <c r="A13223" s="67">
        <v>13222</v>
      </c>
      <c r="B13223" s="72" t="s">
        <v>23127</v>
      </c>
      <c r="C13223" s="73" t="s">
        <v>23128</v>
      </c>
      <c r="D13223" s="71" t="s">
        <v>184</v>
      </c>
      <c r="E13223" s="173" t="s">
        <v>30555</v>
      </c>
      <c r="F13223" s="72" t="s">
        <v>6</v>
      </c>
      <c r="G13223" s="68" t="s">
        <v>31382</v>
      </c>
      <c r="H13223" s="73"/>
    </row>
    <row r="13224" spans="1:8" hidden="1">
      <c r="A13224" s="67">
        <v>13223</v>
      </c>
      <c r="B13224" s="72" t="s">
        <v>23129</v>
      </c>
      <c r="C13224" s="73" t="s">
        <v>23130</v>
      </c>
      <c r="D13224" s="71" t="s">
        <v>184</v>
      </c>
      <c r="E13224" s="173" t="s">
        <v>30555</v>
      </c>
      <c r="F13224" s="72" t="s">
        <v>6</v>
      </c>
      <c r="G13224" s="68" t="s">
        <v>31382</v>
      </c>
      <c r="H13224" s="73"/>
    </row>
    <row r="13225" spans="1:8" hidden="1">
      <c r="A13225" s="67">
        <v>13224</v>
      </c>
      <c r="B13225" s="72" t="s">
        <v>23131</v>
      </c>
      <c r="C13225" s="73" t="s">
        <v>23132</v>
      </c>
      <c r="D13225" s="71" t="s">
        <v>184</v>
      </c>
      <c r="E13225" s="173" t="s">
        <v>30555</v>
      </c>
      <c r="F13225" s="72" t="s">
        <v>6</v>
      </c>
      <c r="G13225" s="68" t="s">
        <v>31382</v>
      </c>
      <c r="H13225" s="73"/>
    </row>
    <row r="13226" spans="1:8" hidden="1">
      <c r="A13226" s="67">
        <v>13225</v>
      </c>
      <c r="B13226" s="72" t="s">
        <v>23133</v>
      </c>
      <c r="C13226" s="73" t="s">
        <v>23134</v>
      </c>
      <c r="D13226" s="71" t="s">
        <v>184</v>
      </c>
      <c r="E13226" s="173" t="s">
        <v>30555</v>
      </c>
      <c r="F13226" s="72" t="s">
        <v>6</v>
      </c>
      <c r="G13226" s="68" t="s">
        <v>31382</v>
      </c>
      <c r="H13226" s="73"/>
    </row>
    <row r="13227" spans="1:8" hidden="1">
      <c r="A13227" s="67">
        <v>13226</v>
      </c>
      <c r="B13227" s="72" t="s">
        <v>23135</v>
      </c>
      <c r="C13227" s="73" t="s">
        <v>23136</v>
      </c>
      <c r="D13227" s="71" t="s">
        <v>184</v>
      </c>
      <c r="E13227" s="173" t="s">
        <v>30555</v>
      </c>
      <c r="F13227" s="72" t="s">
        <v>6</v>
      </c>
      <c r="G13227" s="68" t="s">
        <v>31382</v>
      </c>
      <c r="H13227" s="73"/>
    </row>
    <row r="13228" spans="1:8" hidden="1">
      <c r="A13228" s="67">
        <v>13227</v>
      </c>
      <c r="B13228" s="72" t="s">
        <v>23137</v>
      </c>
      <c r="C13228" s="73" t="s">
        <v>23138</v>
      </c>
      <c r="D13228" s="71" t="s">
        <v>184</v>
      </c>
      <c r="E13228" s="173" t="s">
        <v>30555</v>
      </c>
      <c r="F13228" s="72" t="s">
        <v>6</v>
      </c>
      <c r="G13228" s="68" t="s">
        <v>31382</v>
      </c>
      <c r="H13228" s="73"/>
    </row>
    <row r="13229" spans="1:8" hidden="1">
      <c r="A13229" s="67">
        <v>13228</v>
      </c>
      <c r="B13229" s="72" t="s">
        <v>23139</v>
      </c>
      <c r="C13229" s="73" t="s">
        <v>23140</v>
      </c>
      <c r="D13229" s="71" t="s">
        <v>184</v>
      </c>
      <c r="E13229" s="173" t="s">
        <v>30555</v>
      </c>
      <c r="F13229" s="72" t="s">
        <v>6</v>
      </c>
      <c r="G13229" s="68" t="s">
        <v>31382</v>
      </c>
      <c r="H13229" s="73"/>
    </row>
    <row r="13230" spans="1:8" hidden="1">
      <c r="A13230" s="67">
        <v>13229</v>
      </c>
      <c r="B13230" s="72" t="s">
        <v>23141</v>
      </c>
      <c r="C13230" s="73" t="s">
        <v>23142</v>
      </c>
      <c r="D13230" s="71" t="s">
        <v>184</v>
      </c>
      <c r="E13230" s="173" t="s">
        <v>30555</v>
      </c>
      <c r="F13230" s="72" t="s">
        <v>6</v>
      </c>
      <c r="G13230" s="68" t="s">
        <v>31382</v>
      </c>
      <c r="H13230" s="73"/>
    </row>
    <row r="13231" spans="1:8" hidden="1">
      <c r="A13231" s="67">
        <v>13230</v>
      </c>
      <c r="B13231" s="72" t="s">
        <v>23143</v>
      </c>
      <c r="C13231" s="73" t="s">
        <v>23144</v>
      </c>
      <c r="D13231" s="71" t="s">
        <v>184</v>
      </c>
      <c r="E13231" s="173" t="s">
        <v>30555</v>
      </c>
      <c r="F13231" s="72" t="s">
        <v>6</v>
      </c>
      <c r="G13231" s="68" t="s">
        <v>31382</v>
      </c>
      <c r="H13231" s="73"/>
    </row>
    <row r="13232" spans="1:8" hidden="1">
      <c r="A13232" s="67">
        <v>13231</v>
      </c>
      <c r="B13232" s="72" t="s">
        <v>23145</v>
      </c>
      <c r="C13232" s="73" t="s">
        <v>23146</v>
      </c>
      <c r="D13232" s="71" t="s">
        <v>184</v>
      </c>
      <c r="E13232" s="173" t="s">
        <v>30555</v>
      </c>
      <c r="F13232" s="72" t="s">
        <v>6</v>
      </c>
      <c r="G13232" s="68" t="s">
        <v>31382</v>
      </c>
      <c r="H13232" s="73"/>
    </row>
    <row r="13233" spans="1:8" hidden="1">
      <c r="A13233" s="67">
        <v>13232</v>
      </c>
      <c r="B13233" s="72" t="s">
        <v>23147</v>
      </c>
      <c r="C13233" s="73" t="s">
        <v>23148</v>
      </c>
      <c r="D13233" s="71" t="s">
        <v>184</v>
      </c>
      <c r="E13233" s="173" t="s">
        <v>30555</v>
      </c>
      <c r="F13233" s="72" t="s">
        <v>6</v>
      </c>
      <c r="G13233" s="68" t="s">
        <v>31382</v>
      </c>
      <c r="H13233" s="73"/>
    </row>
    <row r="13234" spans="1:8" hidden="1">
      <c r="A13234" s="67">
        <v>13233</v>
      </c>
      <c r="B13234" s="72" t="s">
        <v>23149</v>
      </c>
      <c r="C13234" s="73" t="s">
        <v>23150</v>
      </c>
      <c r="D13234" s="71" t="s">
        <v>184</v>
      </c>
      <c r="E13234" s="173" t="s">
        <v>30555</v>
      </c>
      <c r="F13234" s="72" t="s">
        <v>6</v>
      </c>
      <c r="G13234" s="68" t="s">
        <v>31382</v>
      </c>
      <c r="H13234" s="73"/>
    </row>
    <row r="13235" spans="1:8" hidden="1">
      <c r="A13235" s="67">
        <v>13234</v>
      </c>
      <c r="B13235" s="72" t="s">
        <v>23151</v>
      </c>
      <c r="C13235" s="73" t="s">
        <v>23152</v>
      </c>
      <c r="D13235" s="71" t="s">
        <v>184</v>
      </c>
      <c r="E13235" s="173" t="s">
        <v>30555</v>
      </c>
      <c r="F13235" s="72" t="s">
        <v>6</v>
      </c>
      <c r="G13235" s="68" t="s">
        <v>31382</v>
      </c>
      <c r="H13235" s="73"/>
    </row>
    <row r="13236" spans="1:8" hidden="1">
      <c r="A13236" s="67">
        <v>13235</v>
      </c>
      <c r="B13236" s="72" t="s">
        <v>23153</v>
      </c>
      <c r="C13236" s="73" t="s">
        <v>23154</v>
      </c>
      <c r="D13236" s="71" t="s">
        <v>184</v>
      </c>
      <c r="E13236" s="173" t="s">
        <v>30555</v>
      </c>
      <c r="F13236" s="72" t="s">
        <v>6</v>
      </c>
      <c r="G13236" s="68" t="s">
        <v>31382</v>
      </c>
      <c r="H13236" s="73"/>
    </row>
    <row r="13237" spans="1:8" hidden="1">
      <c r="A13237" s="67">
        <v>13236</v>
      </c>
      <c r="B13237" s="72" t="s">
        <v>23155</v>
      </c>
      <c r="C13237" s="73" t="s">
        <v>23156</v>
      </c>
      <c r="D13237" s="71" t="s">
        <v>184</v>
      </c>
      <c r="E13237" s="173" t="s">
        <v>30555</v>
      </c>
      <c r="F13237" s="72" t="s">
        <v>6</v>
      </c>
      <c r="G13237" s="68" t="s">
        <v>31382</v>
      </c>
      <c r="H13237" s="73"/>
    </row>
    <row r="13238" spans="1:8" hidden="1">
      <c r="A13238" s="67">
        <v>13237</v>
      </c>
      <c r="B13238" s="72" t="s">
        <v>23157</v>
      </c>
      <c r="C13238" s="73" t="s">
        <v>23158</v>
      </c>
      <c r="D13238" s="71" t="s">
        <v>184</v>
      </c>
      <c r="E13238" s="173" t="s">
        <v>30555</v>
      </c>
      <c r="F13238" s="72" t="s">
        <v>6</v>
      </c>
      <c r="G13238" s="68" t="s">
        <v>31382</v>
      </c>
      <c r="H13238" s="73"/>
    </row>
    <row r="13239" spans="1:8" hidden="1">
      <c r="A13239" s="67">
        <v>13238</v>
      </c>
      <c r="B13239" s="72" t="s">
        <v>23159</v>
      </c>
      <c r="C13239" s="73" t="s">
        <v>23160</v>
      </c>
      <c r="D13239" s="71" t="s">
        <v>184</v>
      </c>
      <c r="E13239" s="173" t="s">
        <v>30555</v>
      </c>
      <c r="F13239" s="72" t="s">
        <v>6</v>
      </c>
      <c r="G13239" s="68" t="s">
        <v>31382</v>
      </c>
      <c r="H13239" s="73"/>
    </row>
    <row r="13240" spans="1:8" hidden="1">
      <c r="A13240" s="67">
        <v>13239</v>
      </c>
      <c r="B13240" s="72" t="s">
        <v>23161</v>
      </c>
      <c r="C13240" s="73" t="s">
        <v>23162</v>
      </c>
      <c r="D13240" s="71" t="s">
        <v>184</v>
      </c>
      <c r="E13240" s="173" t="s">
        <v>30555</v>
      </c>
      <c r="F13240" s="72" t="s">
        <v>6</v>
      </c>
      <c r="G13240" s="68" t="s">
        <v>31382</v>
      </c>
      <c r="H13240" s="73"/>
    </row>
    <row r="13241" spans="1:8" hidden="1">
      <c r="A13241" s="67">
        <v>13240</v>
      </c>
      <c r="B13241" s="72" t="s">
        <v>23163</v>
      </c>
      <c r="C13241" s="73" t="s">
        <v>23164</v>
      </c>
      <c r="D13241" s="71" t="s">
        <v>184</v>
      </c>
      <c r="E13241" s="173" t="s">
        <v>30555</v>
      </c>
      <c r="F13241" s="72" t="s">
        <v>6</v>
      </c>
      <c r="G13241" s="68" t="s">
        <v>31382</v>
      </c>
      <c r="H13241" s="73"/>
    </row>
    <row r="13242" spans="1:8" hidden="1">
      <c r="A13242" s="67">
        <v>13241</v>
      </c>
      <c r="B13242" s="72" t="s">
        <v>23165</v>
      </c>
      <c r="C13242" s="73" t="s">
        <v>23166</v>
      </c>
      <c r="D13242" s="71" t="s">
        <v>184</v>
      </c>
      <c r="E13242" s="173" t="s">
        <v>30555</v>
      </c>
      <c r="F13242" s="72" t="s">
        <v>6</v>
      </c>
      <c r="G13242" s="68" t="s">
        <v>31382</v>
      </c>
      <c r="H13242" s="73"/>
    </row>
    <row r="13243" spans="1:8" hidden="1">
      <c r="A13243" s="67">
        <v>13242</v>
      </c>
      <c r="B13243" s="72" t="s">
        <v>23167</v>
      </c>
      <c r="C13243" s="73" t="s">
        <v>23168</v>
      </c>
      <c r="D13243" s="71" t="s">
        <v>184</v>
      </c>
      <c r="E13243" s="173" t="s">
        <v>30555</v>
      </c>
      <c r="F13243" s="72" t="s">
        <v>6</v>
      </c>
      <c r="G13243" s="68" t="s">
        <v>31382</v>
      </c>
      <c r="H13243" s="73"/>
    </row>
    <row r="13244" spans="1:8" hidden="1">
      <c r="A13244" s="67">
        <v>13243</v>
      </c>
      <c r="B13244" s="72" t="s">
        <v>23169</v>
      </c>
      <c r="C13244" s="73" t="s">
        <v>23170</v>
      </c>
      <c r="D13244" s="71" t="s">
        <v>184</v>
      </c>
      <c r="E13244" s="173" t="s">
        <v>30555</v>
      </c>
      <c r="F13244" s="72" t="s">
        <v>6</v>
      </c>
      <c r="G13244" s="68" t="s">
        <v>31382</v>
      </c>
      <c r="H13244" s="73"/>
    </row>
    <row r="13245" spans="1:8" hidden="1">
      <c r="A13245" s="67">
        <v>13244</v>
      </c>
      <c r="B13245" s="72" t="s">
        <v>23171</v>
      </c>
      <c r="C13245" s="73" t="s">
        <v>23172</v>
      </c>
      <c r="D13245" s="71" t="s">
        <v>184</v>
      </c>
      <c r="E13245" s="173" t="s">
        <v>30555</v>
      </c>
      <c r="F13245" s="72" t="s">
        <v>6</v>
      </c>
      <c r="G13245" s="68" t="s">
        <v>31382</v>
      </c>
      <c r="H13245" s="73"/>
    </row>
    <row r="13246" spans="1:8" hidden="1">
      <c r="A13246" s="67">
        <v>13245</v>
      </c>
      <c r="B13246" s="72" t="s">
        <v>23173</v>
      </c>
      <c r="C13246" s="73" t="s">
        <v>23174</v>
      </c>
      <c r="D13246" s="71" t="s">
        <v>184</v>
      </c>
      <c r="E13246" s="173" t="s">
        <v>30555</v>
      </c>
      <c r="F13246" s="72" t="s">
        <v>6</v>
      </c>
      <c r="G13246" s="68" t="s">
        <v>31382</v>
      </c>
      <c r="H13246" s="73"/>
    </row>
    <row r="13247" spans="1:8" hidden="1">
      <c r="A13247" s="67">
        <v>13246</v>
      </c>
      <c r="B13247" s="72" t="s">
        <v>23175</v>
      </c>
      <c r="C13247" s="73" t="s">
        <v>23176</v>
      </c>
      <c r="D13247" s="71" t="s">
        <v>184</v>
      </c>
      <c r="E13247" s="173" t="s">
        <v>30555</v>
      </c>
      <c r="F13247" s="72" t="s">
        <v>6</v>
      </c>
      <c r="G13247" s="68" t="s">
        <v>31382</v>
      </c>
      <c r="H13247" s="73"/>
    </row>
    <row r="13248" spans="1:8" hidden="1">
      <c r="A13248" s="67">
        <v>13247</v>
      </c>
      <c r="B13248" s="72" t="s">
        <v>23177</v>
      </c>
      <c r="C13248" s="73" t="s">
        <v>23178</v>
      </c>
      <c r="D13248" s="71" t="s">
        <v>184</v>
      </c>
      <c r="E13248" s="173" t="s">
        <v>30555</v>
      </c>
      <c r="F13248" s="72" t="s">
        <v>6</v>
      </c>
      <c r="G13248" s="68" t="s">
        <v>31382</v>
      </c>
      <c r="H13248" s="73"/>
    </row>
    <row r="13249" spans="1:8" hidden="1">
      <c r="A13249" s="67">
        <v>13248</v>
      </c>
      <c r="B13249" s="72" t="s">
        <v>23179</v>
      </c>
      <c r="C13249" s="73" t="s">
        <v>23180</v>
      </c>
      <c r="D13249" s="71" t="s">
        <v>184</v>
      </c>
      <c r="E13249" s="173" t="s">
        <v>30555</v>
      </c>
      <c r="F13249" s="72" t="s">
        <v>6</v>
      </c>
      <c r="G13249" s="68" t="s">
        <v>31382</v>
      </c>
      <c r="H13249" s="73"/>
    </row>
    <row r="13250" spans="1:8" hidden="1">
      <c r="A13250" s="67">
        <v>13249</v>
      </c>
      <c r="B13250" s="72" t="s">
        <v>23181</v>
      </c>
      <c r="C13250" s="73" t="s">
        <v>23182</v>
      </c>
      <c r="D13250" s="71" t="s">
        <v>184</v>
      </c>
      <c r="E13250" s="173" t="s">
        <v>30555</v>
      </c>
      <c r="F13250" s="72" t="s">
        <v>6</v>
      </c>
      <c r="G13250" s="68" t="s">
        <v>31382</v>
      </c>
      <c r="H13250" s="73"/>
    </row>
    <row r="13251" spans="1:8" hidden="1">
      <c r="A13251" s="67">
        <v>13250</v>
      </c>
      <c r="B13251" s="72" t="s">
        <v>23183</v>
      </c>
      <c r="C13251" s="73" t="s">
        <v>23184</v>
      </c>
      <c r="D13251" s="71" t="s">
        <v>184</v>
      </c>
      <c r="E13251" s="173" t="s">
        <v>30555</v>
      </c>
      <c r="F13251" s="72" t="s">
        <v>6</v>
      </c>
      <c r="G13251" s="68" t="s">
        <v>31382</v>
      </c>
      <c r="H13251" s="73"/>
    </row>
    <row r="13252" spans="1:8" hidden="1">
      <c r="A13252" s="67">
        <v>13251</v>
      </c>
      <c r="B13252" s="72" t="s">
        <v>23185</v>
      </c>
      <c r="C13252" s="73" t="s">
        <v>23186</v>
      </c>
      <c r="D13252" s="71" t="s">
        <v>184</v>
      </c>
      <c r="E13252" s="173" t="s">
        <v>30555</v>
      </c>
      <c r="F13252" s="72" t="s">
        <v>6</v>
      </c>
      <c r="G13252" s="68" t="s">
        <v>31382</v>
      </c>
      <c r="H13252" s="73"/>
    </row>
    <row r="13253" spans="1:8" hidden="1">
      <c r="A13253" s="67">
        <v>13252</v>
      </c>
      <c r="B13253" s="72" t="s">
        <v>23187</v>
      </c>
      <c r="C13253" s="73" t="s">
        <v>23188</v>
      </c>
      <c r="D13253" s="71" t="s">
        <v>184</v>
      </c>
      <c r="E13253" s="173" t="s">
        <v>30555</v>
      </c>
      <c r="F13253" s="72" t="s">
        <v>6</v>
      </c>
      <c r="G13253" s="68" t="s">
        <v>31382</v>
      </c>
      <c r="H13253" s="73"/>
    </row>
    <row r="13254" spans="1:8" hidden="1">
      <c r="A13254" s="67">
        <v>13253</v>
      </c>
      <c r="B13254" s="72" t="s">
        <v>23189</v>
      </c>
      <c r="C13254" s="73" t="s">
        <v>23190</v>
      </c>
      <c r="D13254" s="71" t="s">
        <v>184</v>
      </c>
      <c r="E13254" s="173" t="s">
        <v>30555</v>
      </c>
      <c r="F13254" s="72" t="s">
        <v>6</v>
      </c>
      <c r="G13254" s="68" t="s">
        <v>31382</v>
      </c>
      <c r="H13254" s="73"/>
    </row>
    <row r="13255" spans="1:8" hidden="1">
      <c r="A13255" s="67">
        <v>13254</v>
      </c>
      <c r="B13255" s="72" t="s">
        <v>23191</v>
      </c>
      <c r="C13255" s="73" t="s">
        <v>23192</v>
      </c>
      <c r="D13255" s="71" t="s">
        <v>184</v>
      </c>
      <c r="E13255" s="173" t="s">
        <v>30555</v>
      </c>
      <c r="F13255" s="72" t="s">
        <v>6</v>
      </c>
      <c r="G13255" s="68" t="s">
        <v>31382</v>
      </c>
      <c r="H13255" s="73"/>
    </row>
    <row r="13256" spans="1:8" hidden="1">
      <c r="A13256" s="67">
        <v>13255</v>
      </c>
      <c r="B13256" s="72" t="s">
        <v>23193</v>
      </c>
      <c r="C13256" s="73" t="s">
        <v>23194</v>
      </c>
      <c r="D13256" s="71" t="s">
        <v>184</v>
      </c>
      <c r="E13256" s="173" t="s">
        <v>30555</v>
      </c>
      <c r="F13256" s="72" t="s">
        <v>6</v>
      </c>
      <c r="G13256" s="68" t="s">
        <v>31382</v>
      </c>
      <c r="H13256" s="73"/>
    </row>
    <row r="13257" spans="1:8" hidden="1">
      <c r="A13257" s="67">
        <v>13256</v>
      </c>
      <c r="B13257" s="72" t="s">
        <v>23195</v>
      </c>
      <c r="C13257" s="73" t="s">
        <v>23196</v>
      </c>
      <c r="D13257" s="71" t="s">
        <v>184</v>
      </c>
      <c r="E13257" s="173" t="s">
        <v>30555</v>
      </c>
      <c r="F13257" s="72" t="s">
        <v>6</v>
      </c>
      <c r="G13257" s="68" t="s">
        <v>31382</v>
      </c>
      <c r="H13257" s="73"/>
    </row>
    <row r="13258" spans="1:8" hidden="1">
      <c r="A13258" s="67">
        <v>13257</v>
      </c>
      <c r="B13258" s="72" t="s">
        <v>23197</v>
      </c>
      <c r="C13258" s="73" t="s">
        <v>23198</v>
      </c>
      <c r="D13258" s="71" t="s">
        <v>184</v>
      </c>
      <c r="E13258" s="173" t="s">
        <v>30555</v>
      </c>
      <c r="F13258" s="72" t="s">
        <v>6</v>
      </c>
      <c r="G13258" s="68" t="s">
        <v>31382</v>
      </c>
      <c r="H13258" s="73"/>
    </row>
    <row r="13259" spans="1:8" hidden="1">
      <c r="A13259" s="67">
        <v>13258</v>
      </c>
      <c r="B13259" s="72" t="s">
        <v>23199</v>
      </c>
      <c r="C13259" s="73" t="s">
        <v>23200</v>
      </c>
      <c r="D13259" s="71" t="s">
        <v>184</v>
      </c>
      <c r="E13259" s="173" t="s">
        <v>30555</v>
      </c>
      <c r="F13259" s="72" t="s">
        <v>6</v>
      </c>
      <c r="G13259" s="68" t="s">
        <v>31382</v>
      </c>
      <c r="H13259" s="73"/>
    </row>
    <row r="13260" spans="1:8" hidden="1">
      <c r="A13260" s="67">
        <v>13259</v>
      </c>
      <c r="B13260" s="72" t="s">
        <v>23201</v>
      </c>
      <c r="C13260" s="73" t="s">
        <v>23202</v>
      </c>
      <c r="D13260" s="71" t="s">
        <v>184</v>
      </c>
      <c r="E13260" s="173" t="s">
        <v>30555</v>
      </c>
      <c r="F13260" s="72" t="s">
        <v>6</v>
      </c>
      <c r="G13260" s="68" t="s">
        <v>31382</v>
      </c>
      <c r="H13260" s="73"/>
    </row>
    <row r="13261" spans="1:8" hidden="1">
      <c r="A13261" s="67">
        <v>13260</v>
      </c>
      <c r="B13261" s="72" t="s">
        <v>23203</v>
      </c>
      <c r="C13261" s="73" t="s">
        <v>23204</v>
      </c>
      <c r="D13261" s="71" t="s">
        <v>184</v>
      </c>
      <c r="E13261" s="173" t="s">
        <v>30555</v>
      </c>
      <c r="F13261" s="72" t="s">
        <v>6</v>
      </c>
      <c r="G13261" s="68" t="s">
        <v>31382</v>
      </c>
      <c r="H13261" s="73"/>
    </row>
    <row r="13262" spans="1:8" hidden="1">
      <c r="A13262" s="67">
        <v>13261</v>
      </c>
      <c r="B13262" s="72" t="s">
        <v>23205</v>
      </c>
      <c r="C13262" s="73" t="s">
        <v>23206</v>
      </c>
      <c r="D13262" s="71" t="s">
        <v>184</v>
      </c>
      <c r="E13262" s="173" t="s">
        <v>30555</v>
      </c>
      <c r="F13262" s="72" t="s">
        <v>6</v>
      </c>
      <c r="G13262" s="68" t="s">
        <v>31382</v>
      </c>
      <c r="H13262" s="73"/>
    </row>
    <row r="13263" spans="1:8" hidden="1">
      <c r="A13263" s="67">
        <v>13262</v>
      </c>
      <c r="B13263" s="72" t="s">
        <v>23207</v>
      </c>
      <c r="C13263" s="73" t="s">
        <v>23208</v>
      </c>
      <c r="D13263" s="71" t="s">
        <v>184</v>
      </c>
      <c r="E13263" s="173" t="s">
        <v>30555</v>
      </c>
      <c r="F13263" s="72" t="s">
        <v>6</v>
      </c>
      <c r="G13263" s="68" t="s">
        <v>31382</v>
      </c>
      <c r="H13263" s="73"/>
    </row>
    <row r="13264" spans="1:8" hidden="1">
      <c r="A13264" s="67">
        <v>13263</v>
      </c>
      <c r="B13264" s="72" t="s">
        <v>23209</v>
      </c>
      <c r="C13264" s="73" t="s">
        <v>23210</v>
      </c>
      <c r="D13264" s="71" t="s">
        <v>184</v>
      </c>
      <c r="E13264" s="173" t="s">
        <v>30555</v>
      </c>
      <c r="F13264" s="72" t="s">
        <v>6</v>
      </c>
      <c r="G13264" s="68" t="s">
        <v>31382</v>
      </c>
      <c r="H13264" s="73"/>
    </row>
    <row r="13265" spans="1:8" hidden="1">
      <c r="A13265" s="67">
        <v>13264</v>
      </c>
      <c r="B13265" s="72" t="s">
        <v>23211</v>
      </c>
      <c r="C13265" s="73" t="s">
        <v>23212</v>
      </c>
      <c r="D13265" s="71" t="s">
        <v>184</v>
      </c>
      <c r="E13265" s="173" t="s">
        <v>30555</v>
      </c>
      <c r="F13265" s="72" t="s">
        <v>6</v>
      </c>
      <c r="G13265" s="68" t="s">
        <v>31382</v>
      </c>
      <c r="H13265" s="73"/>
    </row>
    <row r="13266" spans="1:8" hidden="1">
      <c r="A13266" s="67">
        <v>13265</v>
      </c>
      <c r="B13266" s="72" t="s">
        <v>23213</v>
      </c>
      <c r="C13266" s="73" t="s">
        <v>23214</v>
      </c>
      <c r="D13266" s="71" t="s">
        <v>184</v>
      </c>
      <c r="E13266" s="173" t="s">
        <v>30555</v>
      </c>
      <c r="F13266" s="72" t="s">
        <v>6</v>
      </c>
      <c r="G13266" s="68" t="s">
        <v>31382</v>
      </c>
      <c r="H13266" s="73"/>
    </row>
    <row r="13267" spans="1:8" hidden="1">
      <c r="A13267" s="67">
        <v>13266</v>
      </c>
      <c r="B13267" s="72" t="s">
        <v>23215</v>
      </c>
      <c r="C13267" s="73" t="s">
        <v>23216</v>
      </c>
      <c r="D13267" s="71" t="s">
        <v>184</v>
      </c>
      <c r="E13267" s="173" t="s">
        <v>30555</v>
      </c>
      <c r="F13267" s="72" t="s">
        <v>6</v>
      </c>
      <c r="G13267" s="68" t="s">
        <v>31382</v>
      </c>
      <c r="H13267" s="73"/>
    </row>
    <row r="13268" spans="1:8" hidden="1">
      <c r="A13268" s="67">
        <v>13267</v>
      </c>
      <c r="B13268" s="72" t="s">
        <v>23217</v>
      </c>
      <c r="C13268" s="73" t="s">
        <v>23218</v>
      </c>
      <c r="D13268" s="71" t="s">
        <v>184</v>
      </c>
      <c r="E13268" s="173" t="s">
        <v>30555</v>
      </c>
      <c r="F13268" s="72" t="s">
        <v>6</v>
      </c>
      <c r="G13268" s="68" t="s">
        <v>31382</v>
      </c>
      <c r="H13268" s="73"/>
    </row>
    <row r="13269" spans="1:8" hidden="1">
      <c r="A13269" s="67">
        <v>13268</v>
      </c>
      <c r="B13269" s="72" t="s">
        <v>23219</v>
      </c>
      <c r="C13269" s="73" t="s">
        <v>23220</v>
      </c>
      <c r="D13269" s="71" t="s">
        <v>184</v>
      </c>
      <c r="E13269" s="173" t="s">
        <v>30555</v>
      </c>
      <c r="F13269" s="72" t="s">
        <v>6</v>
      </c>
      <c r="G13269" s="68" t="s">
        <v>31382</v>
      </c>
      <c r="H13269" s="73"/>
    </row>
    <row r="13270" spans="1:8" hidden="1">
      <c r="A13270" s="67">
        <v>13269</v>
      </c>
      <c r="B13270" s="72" t="s">
        <v>23221</v>
      </c>
      <c r="C13270" s="73" t="s">
        <v>23222</v>
      </c>
      <c r="D13270" s="71" t="s">
        <v>184</v>
      </c>
      <c r="E13270" s="173" t="s">
        <v>30555</v>
      </c>
      <c r="F13270" s="72" t="s">
        <v>6</v>
      </c>
      <c r="G13270" s="68" t="s">
        <v>31382</v>
      </c>
      <c r="H13270" s="73"/>
    </row>
    <row r="13271" spans="1:8" hidden="1">
      <c r="A13271" s="67">
        <v>13270</v>
      </c>
      <c r="B13271" s="72" t="s">
        <v>23223</v>
      </c>
      <c r="C13271" s="73" t="s">
        <v>23224</v>
      </c>
      <c r="D13271" s="71" t="s">
        <v>184</v>
      </c>
      <c r="E13271" s="173" t="s">
        <v>30555</v>
      </c>
      <c r="F13271" s="72" t="s">
        <v>6</v>
      </c>
      <c r="G13271" s="68" t="s">
        <v>31382</v>
      </c>
      <c r="H13271" s="73"/>
    </row>
    <row r="13272" spans="1:8" hidden="1">
      <c r="A13272" s="67">
        <v>13271</v>
      </c>
      <c r="B13272" s="72" t="s">
        <v>23225</v>
      </c>
      <c r="C13272" s="73" t="s">
        <v>23226</v>
      </c>
      <c r="D13272" s="71" t="s">
        <v>184</v>
      </c>
      <c r="E13272" s="173" t="s">
        <v>30555</v>
      </c>
      <c r="F13272" s="72" t="s">
        <v>6</v>
      </c>
      <c r="G13272" s="68" t="s">
        <v>31382</v>
      </c>
      <c r="H13272" s="73"/>
    </row>
    <row r="13273" spans="1:8" hidden="1">
      <c r="A13273" s="67">
        <v>13272</v>
      </c>
      <c r="B13273" s="72" t="s">
        <v>23227</v>
      </c>
      <c r="C13273" s="73" t="s">
        <v>23228</v>
      </c>
      <c r="D13273" s="71" t="s">
        <v>184</v>
      </c>
      <c r="E13273" s="173" t="s">
        <v>30555</v>
      </c>
      <c r="F13273" s="72" t="s">
        <v>6</v>
      </c>
      <c r="G13273" s="68" t="s">
        <v>31382</v>
      </c>
      <c r="H13273" s="73"/>
    </row>
    <row r="13274" spans="1:8" hidden="1">
      <c r="A13274" s="67">
        <v>13273</v>
      </c>
      <c r="B13274" s="72" t="s">
        <v>23229</v>
      </c>
      <c r="C13274" s="73" t="s">
        <v>23230</v>
      </c>
      <c r="D13274" s="71" t="s">
        <v>184</v>
      </c>
      <c r="E13274" s="173" t="s">
        <v>30555</v>
      </c>
      <c r="F13274" s="72" t="s">
        <v>6</v>
      </c>
      <c r="G13274" s="68" t="s">
        <v>31382</v>
      </c>
      <c r="H13274" s="73"/>
    </row>
    <row r="13275" spans="1:8" hidden="1">
      <c r="A13275" s="67">
        <v>13274</v>
      </c>
      <c r="B13275" s="72" t="s">
        <v>23231</v>
      </c>
      <c r="C13275" s="73" t="s">
        <v>23232</v>
      </c>
      <c r="D13275" s="71" t="s">
        <v>184</v>
      </c>
      <c r="E13275" s="173" t="s">
        <v>30555</v>
      </c>
      <c r="F13275" s="72" t="s">
        <v>6</v>
      </c>
      <c r="G13275" s="68" t="s">
        <v>31382</v>
      </c>
      <c r="H13275" s="73"/>
    </row>
    <row r="13276" spans="1:8" hidden="1">
      <c r="A13276" s="67">
        <v>13275</v>
      </c>
      <c r="B13276" s="72" t="s">
        <v>23233</v>
      </c>
      <c r="C13276" s="73" t="s">
        <v>23234</v>
      </c>
      <c r="D13276" s="71" t="s">
        <v>184</v>
      </c>
      <c r="E13276" s="173" t="s">
        <v>30555</v>
      </c>
      <c r="F13276" s="72" t="s">
        <v>6</v>
      </c>
      <c r="G13276" s="68" t="s">
        <v>31382</v>
      </c>
      <c r="H13276" s="73"/>
    </row>
    <row r="13277" spans="1:8" hidden="1">
      <c r="A13277" s="67">
        <v>13276</v>
      </c>
      <c r="B13277" s="72" t="s">
        <v>23235</v>
      </c>
      <c r="C13277" s="73" t="s">
        <v>23236</v>
      </c>
      <c r="D13277" s="71" t="s">
        <v>184</v>
      </c>
      <c r="E13277" s="173" t="s">
        <v>30555</v>
      </c>
      <c r="F13277" s="72" t="s">
        <v>6</v>
      </c>
      <c r="G13277" s="68" t="s">
        <v>31382</v>
      </c>
      <c r="H13277" s="73"/>
    </row>
    <row r="13278" spans="1:8" hidden="1">
      <c r="A13278" s="67">
        <v>13277</v>
      </c>
      <c r="B13278" s="72" t="s">
        <v>23237</v>
      </c>
      <c r="C13278" s="73" t="s">
        <v>23238</v>
      </c>
      <c r="D13278" s="71" t="s">
        <v>184</v>
      </c>
      <c r="E13278" s="173" t="s">
        <v>30555</v>
      </c>
      <c r="F13278" s="72" t="s">
        <v>6</v>
      </c>
      <c r="G13278" s="68" t="s">
        <v>31382</v>
      </c>
      <c r="H13278" s="73"/>
    </row>
    <row r="13279" spans="1:8" hidden="1">
      <c r="A13279" s="67">
        <v>13278</v>
      </c>
      <c r="B13279" s="72" t="s">
        <v>23239</v>
      </c>
      <c r="C13279" s="73" t="s">
        <v>23240</v>
      </c>
      <c r="D13279" s="71" t="s">
        <v>184</v>
      </c>
      <c r="E13279" s="173" t="s">
        <v>30555</v>
      </c>
      <c r="F13279" s="72" t="s">
        <v>6</v>
      </c>
      <c r="G13279" s="68" t="s">
        <v>31382</v>
      </c>
      <c r="H13279" s="73"/>
    </row>
    <row r="13280" spans="1:8" hidden="1">
      <c r="A13280" s="67">
        <v>13279</v>
      </c>
      <c r="B13280" s="72" t="s">
        <v>23241</v>
      </c>
      <c r="C13280" s="73" t="s">
        <v>23242</v>
      </c>
      <c r="D13280" s="71" t="s">
        <v>184</v>
      </c>
      <c r="E13280" s="173" t="s">
        <v>30555</v>
      </c>
      <c r="F13280" s="72" t="s">
        <v>6</v>
      </c>
      <c r="G13280" s="68" t="s">
        <v>31382</v>
      </c>
      <c r="H13280" s="73"/>
    </row>
    <row r="13281" spans="1:8" hidden="1">
      <c r="A13281" s="67">
        <v>13280</v>
      </c>
      <c r="B13281" s="72" t="s">
        <v>23243</v>
      </c>
      <c r="C13281" s="73" t="s">
        <v>23244</v>
      </c>
      <c r="D13281" s="71" t="s">
        <v>184</v>
      </c>
      <c r="E13281" s="173" t="s">
        <v>30555</v>
      </c>
      <c r="F13281" s="72" t="s">
        <v>6</v>
      </c>
      <c r="G13281" s="68" t="s">
        <v>31382</v>
      </c>
      <c r="H13281" s="73"/>
    </row>
    <row r="13282" spans="1:8" hidden="1">
      <c r="A13282" s="67">
        <v>13281</v>
      </c>
      <c r="B13282" s="72" t="s">
        <v>23245</v>
      </c>
      <c r="C13282" s="73" t="s">
        <v>23246</v>
      </c>
      <c r="D13282" s="71" t="s">
        <v>184</v>
      </c>
      <c r="E13282" s="173" t="s">
        <v>30555</v>
      </c>
      <c r="F13282" s="72" t="s">
        <v>6</v>
      </c>
      <c r="G13282" s="68" t="s">
        <v>31382</v>
      </c>
      <c r="H13282" s="73"/>
    </row>
    <row r="13283" spans="1:8" hidden="1">
      <c r="A13283" s="67">
        <v>13282</v>
      </c>
      <c r="B13283" s="72" t="s">
        <v>23247</v>
      </c>
      <c r="C13283" s="73" t="s">
        <v>23248</v>
      </c>
      <c r="D13283" s="71" t="s">
        <v>184</v>
      </c>
      <c r="E13283" s="173" t="s">
        <v>30555</v>
      </c>
      <c r="F13283" s="72" t="s">
        <v>6</v>
      </c>
      <c r="G13283" s="68" t="s">
        <v>31382</v>
      </c>
      <c r="H13283" s="73"/>
    </row>
    <row r="13284" spans="1:8" hidden="1">
      <c r="A13284" s="67">
        <v>13283</v>
      </c>
      <c r="B13284" s="72" t="s">
        <v>23249</v>
      </c>
      <c r="C13284" s="73" t="s">
        <v>23250</v>
      </c>
      <c r="D13284" s="71" t="s">
        <v>184</v>
      </c>
      <c r="E13284" s="173" t="s">
        <v>30555</v>
      </c>
      <c r="F13284" s="72" t="s">
        <v>6</v>
      </c>
      <c r="G13284" s="68" t="s">
        <v>31382</v>
      </c>
      <c r="H13284" s="73"/>
    </row>
    <row r="13285" spans="1:8" hidden="1">
      <c r="A13285" s="67">
        <v>13284</v>
      </c>
      <c r="B13285" s="72" t="s">
        <v>23251</v>
      </c>
      <c r="C13285" s="73" t="s">
        <v>23252</v>
      </c>
      <c r="D13285" s="71" t="s">
        <v>184</v>
      </c>
      <c r="E13285" s="173" t="s">
        <v>30555</v>
      </c>
      <c r="F13285" s="72" t="s">
        <v>6</v>
      </c>
      <c r="G13285" s="68" t="s">
        <v>31382</v>
      </c>
      <c r="H13285" s="73"/>
    </row>
    <row r="13286" spans="1:8" hidden="1">
      <c r="A13286" s="67">
        <v>13285</v>
      </c>
      <c r="B13286" s="72" t="s">
        <v>23253</v>
      </c>
      <c r="C13286" s="73" t="s">
        <v>23254</v>
      </c>
      <c r="D13286" s="71" t="s">
        <v>184</v>
      </c>
      <c r="E13286" s="173" t="s">
        <v>30555</v>
      </c>
      <c r="F13286" s="72" t="s">
        <v>6</v>
      </c>
      <c r="G13286" s="68" t="s">
        <v>31382</v>
      </c>
      <c r="H13286" s="73"/>
    </row>
    <row r="13287" spans="1:8" hidden="1">
      <c r="A13287" s="67">
        <v>13286</v>
      </c>
      <c r="B13287" s="72" t="s">
        <v>23255</v>
      </c>
      <c r="C13287" s="73" t="s">
        <v>23256</v>
      </c>
      <c r="D13287" s="71" t="s">
        <v>184</v>
      </c>
      <c r="E13287" s="173" t="s">
        <v>30555</v>
      </c>
      <c r="F13287" s="72" t="s">
        <v>6</v>
      </c>
      <c r="G13287" s="68" t="s">
        <v>31382</v>
      </c>
      <c r="H13287" s="73"/>
    </row>
    <row r="13288" spans="1:8" hidden="1">
      <c r="A13288" s="67">
        <v>13287</v>
      </c>
      <c r="B13288" s="72" t="s">
        <v>23257</v>
      </c>
      <c r="C13288" s="73" t="s">
        <v>23258</v>
      </c>
      <c r="D13288" s="71" t="s">
        <v>184</v>
      </c>
      <c r="E13288" s="173" t="s">
        <v>30555</v>
      </c>
      <c r="F13288" s="72" t="s">
        <v>6</v>
      </c>
      <c r="G13288" s="68" t="s">
        <v>31382</v>
      </c>
      <c r="H13288" s="73"/>
    </row>
    <row r="13289" spans="1:8" hidden="1">
      <c r="A13289" s="67">
        <v>13288</v>
      </c>
      <c r="B13289" s="72" t="s">
        <v>23259</v>
      </c>
      <c r="C13289" s="73" t="s">
        <v>23260</v>
      </c>
      <c r="D13289" s="71" t="s">
        <v>184</v>
      </c>
      <c r="E13289" s="173" t="s">
        <v>30555</v>
      </c>
      <c r="F13289" s="72" t="s">
        <v>6</v>
      </c>
      <c r="G13289" s="68" t="s">
        <v>31382</v>
      </c>
      <c r="H13289" s="73"/>
    </row>
    <row r="13290" spans="1:8" hidden="1">
      <c r="A13290" s="67">
        <v>13289</v>
      </c>
      <c r="B13290" s="72" t="s">
        <v>23261</v>
      </c>
      <c r="C13290" s="73" t="s">
        <v>23262</v>
      </c>
      <c r="D13290" s="71" t="s">
        <v>184</v>
      </c>
      <c r="E13290" s="173" t="s">
        <v>30555</v>
      </c>
      <c r="F13290" s="72" t="s">
        <v>6</v>
      </c>
      <c r="G13290" s="68" t="s">
        <v>31382</v>
      </c>
      <c r="H13290" s="73"/>
    </row>
    <row r="13291" spans="1:8" hidden="1">
      <c r="A13291" s="67">
        <v>13290</v>
      </c>
      <c r="B13291" s="72" t="s">
        <v>23263</v>
      </c>
      <c r="C13291" s="73" t="s">
        <v>23264</v>
      </c>
      <c r="D13291" s="71" t="s">
        <v>184</v>
      </c>
      <c r="E13291" s="173" t="s">
        <v>30555</v>
      </c>
      <c r="F13291" s="72" t="s">
        <v>6</v>
      </c>
      <c r="G13291" s="68" t="s">
        <v>31382</v>
      </c>
      <c r="H13291" s="73"/>
    </row>
    <row r="13292" spans="1:8" hidden="1">
      <c r="A13292" s="67">
        <v>13291</v>
      </c>
      <c r="B13292" s="72" t="s">
        <v>23265</v>
      </c>
      <c r="C13292" s="73" t="s">
        <v>23266</v>
      </c>
      <c r="D13292" s="71" t="s">
        <v>184</v>
      </c>
      <c r="E13292" s="173" t="s">
        <v>30555</v>
      </c>
      <c r="F13292" s="72" t="s">
        <v>6</v>
      </c>
      <c r="G13292" s="68" t="s">
        <v>31382</v>
      </c>
      <c r="H13292" s="73"/>
    </row>
    <row r="13293" spans="1:8" hidden="1">
      <c r="A13293" s="67">
        <v>13292</v>
      </c>
      <c r="B13293" s="72" t="s">
        <v>23267</v>
      </c>
      <c r="C13293" s="73" t="s">
        <v>23268</v>
      </c>
      <c r="D13293" s="71" t="s">
        <v>184</v>
      </c>
      <c r="E13293" s="173" t="s">
        <v>30555</v>
      </c>
      <c r="F13293" s="72" t="s">
        <v>6</v>
      </c>
      <c r="G13293" s="68" t="s">
        <v>31382</v>
      </c>
      <c r="H13293" s="73"/>
    </row>
    <row r="13294" spans="1:8" hidden="1">
      <c r="A13294" s="67">
        <v>13293</v>
      </c>
      <c r="B13294" s="72" t="s">
        <v>23269</v>
      </c>
      <c r="C13294" s="73" t="s">
        <v>23270</v>
      </c>
      <c r="D13294" s="71" t="s">
        <v>184</v>
      </c>
      <c r="E13294" s="173" t="s">
        <v>30555</v>
      </c>
      <c r="F13294" s="72" t="s">
        <v>6</v>
      </c>
      <c r="G13294" s="68" t="s">
        <v>31382</v>
      </c>
      <c r="H13294" s="73"/>
    </row>
    <row r="13295" spans="1:8" hidden="1">
      <c r="A13295" s="67">
        <v>13294</v>
      </c>
      <c r="B13295" s="72" t="s">
        <v>23271</v>
      </c>
      <c r="C13295" s="73" t="s">
        <v>23272</v>
      </c>
      <c r="D13295" s="71" t="s">
        <v>184</v>
      </c>
      <c r="E13295" s="173" t="s">
        <v>30555</v>
      </c>
      <c r="F13295" s="72" t="s">
        <v>6</v>
      </c>
      <c r="G13295" s="68" t="s">
        <v>31382</v>
      </c>
      <c r="H13295" s="73"/>
    </row>
    <row r="13296" spans="1:8" hidden="1">
      <c r="A13296" s="67">
        <v>13295</v>
      </c>
      <c r="B13296" s="72" t="s">
        <v>23273</v>
      </c>
      <c r="C13296" s="73" t="s">
        <v>23274</v>
      </c>
      <c r="D13296" s="71" t="s">
        <v>184</v>
      </c>
      <c r="E13296" s="173" t="s">
        <v>30555</v>
      </c>
      <c r="F13296" s="72" t="s">
        <v>6</v>
      </c>
      <c r="G13296" s="68" t="s">
        <v>31382</v>
      </c>
      <c r="H13296" s="73"/>
    </row>
    <row r="13297" spans="1:8" hidden="1">
      <c r="A13297" s="67">
        <v>13296</v>
      </c>
      <c r="B13297" s="72" t="s">
        <v>23275</v>
      </c>
      <c r="C13297" s="73" t="s">
        <v>23276</v>
      </c>
      <c r="D13297" s="71" t="s">
        <v>184</v>
      </c>
      <c r="E13297" s="173" t="s">
        <v>30555</v>
      </c>
      <c r="F13297" s="72" t="s">
        <v>6</v>
      </c>
      <c r="G13297" s="68" t="s">
        <v>31382</v>
      </c>
      <c r="H13297" s="73"/>
    </row>
    <row r="13298" spans="1:8" hidden="1">
      <c r="A13298" s="67">
        <v>13297</v>
      </c>
      <c r="B13298" s="72" t="s">
        <v>23277</v>
      </c>
      <c r="C13298" s="73" t="s">
        <v>23278</v>
      </c>
      <c r="D13298" s="71" t="s">
        <v>184</v>
      </c>
      <c r="E13298" s="173" t="s">
        <v>30555</v>
      </c>
      <c r="F13298" s="72" t="s">
        <v>6</v>
      </c>
      <c r="G13298" s="68" t="s">
        <v>31382</v>
      </c>
      <c r="H13298" s="73"/>
    </row>
    <row r="13299" spans="1:8" hidden="1">
      <c r="A13299" s="67">
        <v>13298</v>
      </c>
      <c r="B13299" s="72" t="s">
        <v>23279</v>
      </c>
      <c r="C13299" s="73" t="s">
        <v>23280</v>
      </c>
      <c r="D13299" s="71" t="s">
        <v>184</v>
      </c>
      <c r="E13299" s="173" t="s">
        <v>30555</v>
      </c>
      <c r="F13299" s="72" t="s">
        <v>6</v>
      </c>
      <c r="G13299" s="68" t="s">
        <v>31382</v>
      </c>
      <c r="H13299" s="73"/>
    </row>
    <row r="13300" spans="1:8" hidden="1">
      <c r="A13300" s="67">
        <v>13299</v>
      </c>
      <c r="B13300" s="72" t="s">
        <v>23281</v>
      </c>
      <c r="C13300" s="73" t="s">
        <v>23282</v>
      </c>
      <c r="D13300" s="71" t="s">
        <v>184</v>
      </c>
      <c r="E13300" s="173" t="s">
        <v>30555</v>
      </c>
      <c r="F13300" s="72" t="s">
        <v>6</v>
      </c>
      <c r="G13300" s="68" t="s">
        <v>31382</v>
      </c>
      <c r="H13300" s="73"/>
    </row>
    <row r="13301" spans="1:8" hidden="1">
      <c r="A13301" s="67">
        <v>13300</v>
      </c>
      <c r="B13301" s="72" t="s">
        <v>23283</v>
      </c>
      <c r="C13301" s="73" t="s">
        <v>23284</v>
      </c>
      <c r="D13301" s="71" t="s">
        <v>184</v>
      </c>
      <c r="E13301" s="173" t="s">
        <v>30555</v>
      </c>
      <c r="F13301" s="72" t="s">
        <v>6</v>
      </c>
      <c r="G13301" s="68" t="s">
        <v>31382</v>
      </c>
      <c r="H13301" s="73"/>
    </row>
    <row r="13302" spans="1:8" hidden="1">
      <c r="A13302" s="67">
        <v>13301</v>
      </c>
      <c r="B13302" s="72" t="s">
        <v>23285</v>
      </c>
      <c r="C13302" s="73" t="s">
        <v>23286</v>
      </c>
      <c r="D13302" s="71" t="s">
        <v>184</v>
      </c>
      <c r="E13302" s="173" t="s">
        <v>30555</v>
      </c>
      <c r="F13302" s="72" t="s">
        <v>6</v>
      </c>
      <c r="G13302" s="68" t="s">
        <v>31382</v>
      </c>
      <c r="H13302" s="73"/>
    </row>
    <row r="13303" spans="1:8" hidden="1">
      <c r="A13303" s="67">
        <v>13302</v>
      </c>
      <c r="B13303" s="72" t="s">
        <v>23287</v>
      </c>
      <c r="C13303" s="73" t="s">
        <v>23288</v>
      </c>
      <c r="D13303" s="71" t="s">
        <v>184</v>
      </c>
      <c r="E13303" s="172">
        <v>0</v>
      </c>
      <c r="F13303" s="72" t="s">
        <v>6</v>
      </c>
      <c r="G13303" s="68" t="s">
        <v>31382</v>
      </c>
      <c r="H13303" s="73"/>
    </row>
    <row r="13304" spans="1:8" hidden="1">
      <c r="A13304" s="67">
        <v>13303</v>
      </c>
      <c r="B13304" s="72" t="s">
        <v>23289</v>
      </c>
      <c r="C13304" s="73" t="s">
        <v>23290</v>
      </c>
      <c r="D13304" s="71" t="s">
        <v>184</v>
      </c>
      <c r="E13304" s="172">
        <v>0</v>
      </c>
      <c r="F13304" s="72" t="s">
        <v>6</v>
      </c>
      <c r="G13304" s="68" t="s">
        <v>31382</v>
      </c>
      <c r="H13304" s="73"/>
    </row>
    <row r="13305" spans="1:8" hidden="1">
      <c r="A13305" s="67">
        <v>13304</v>
      </c>
      <c r="B13305" s="72" t="s">
        <v>23291</v>
      </c>
      <c r="C13305" s="73" t="s">
        <v>23292</v>
      </c>
      <c r="D13305" s="71" t="s">
        <v>184</v>
      </c>
      <c r="E13305" s="173" t="s">
        <v>30555</v>
      </c>
      <c r="F13305" s="72" t="s">
        <v>6</v>
      </c>
      <c r="G13305" s="68" t="s">
        <v>31382</v>
      </c>
      <c r="H13305" s="73"/>
    </row>
    <row r="13306" spans="1:8" hidden="1">
      <c r="A13306" s="67">
        <v>13305</v>
      </c>
      <c r="B13306" s="72" t="s">
        <v>23293</v>
      </c>
      <c r="C13306" s="73" t="s">
        <v>23294</v>
      </c>
      <c r="D13306" s="71" t="s">
        <v>184</v>
      </c>
      <c r="E13306" s="172">
        <v>0</v>
      </c>
      <c r="F13306" s="72" t="s">
        <v>6</v>
      </c>
      <c r="G13306" s="68" t="s">
        <v>31382</v>
      </c>
      <c r="H13306" s="73"/>
    </row>
    <row r="13307" spans="1:8" hidden="1">
      <c r="A13307" s="67">
        <v>13306</v>
      </c>
      <c r="B13307" s="72" t="s">
        <v>23295</v>
      </c>
      <c r="C13307" s="73" t="s">
        <v>23296</v>
      </c>
      <c r="D13307" s="71" t="s">
        <v>184</v>
      </c>
      <c r="E13307" s="173" t="s">
        <v>30555</v>
      </c>
      <c r="F13307" s="72" t="s">
        <v>6</v>
      </c>
      <c r="G13307" s="68" t="s">
        <v>31382</v>
      </c>
      <c r="H13307" s="73"/>
    </row>
    <row r="13308" spans="1:8" hidden="1">
      <c r="A13308" s="67">
        <v>13307</v>
      </c>
      <c r="B13308" s="72" t="s">
        <v>23297</v>
      </c>
      <c r="C13308" s="73" t="s">
        <v>23298</v>
      </c>
      <c r="D13308" s="71" t="s">
        <v>184</v>
      </c>
      <c r="E13308" s="173" t="s">
        <v>30555</v>
      </c>
      <c r="F13308" s="72" t="s">
        <v>6</v>
      </c>
      <c r="G13308" s="68" t="s">
        <v>31382</v>
      </c>
      <c r="H13308" s="73"/>
    </row>
    <row r="13309" spans="1:8" hidden="1">
      <c r="A13309" s="67">
        <v>13308</v>
      </c>
      <c r="B13309" s="72" t="s">
        <v>23299</v>
      </c>
      <c r="C13309" s="73" t="s">
        <v>23300</v>
      </c>
      <c r="D13309" s="71" t="s">
        <v>184</v>
      </c>
      <c r="E13309" s="172">
        <v>0</v>
      </c>
      <c r="F13309" s="72" t="s">
        <v>6</v>
      </c>
      <c r="G13309" s="68" t="s">
        <v>31382</v>
      </c>
      <c r="H13309" s="73"/>
    </row>
    <row r="13310" spans="1:8" hidden="1">
      <c r="A13310" s="67">
        <v>13309</v>
      </c>
      <c r="B13310" s="72" t="s">
        <v>23301</v>
      </c>
      <c r="C13310" s="73" t="s">
        <v>23302</v>
      </c>
      <c r="D13310" s="71" t="s">
        <v>184</v>
      </c>
      <c r="E13310" s="173" t="s">
        <v>30555</v>
      </c>
      <c r="F13310" s="72" t="s">
        <v>6</v>
      </c>
      <c r="G13310" s="68" t="s">
        <v>31382</v>
      </c>
      <c r="H13310" s="73"/>
    </row>
    <row r="13311" spans="1:8" hidden="1">
      <c r="A13311" s="67">
        <v>13310</v>
      </c>
      <c r="B13311" s="72" t="s">
        <v>23303</v>
      </c>
      <c r="C13311" s="73" t="s">
        <v>23304</v>
      </c>
      <c r="D13311" s="71" t="s">
        <v>184</v>
      </c>
      <c r="E13311" s="173" t="s">
        <v>30555</v>
      </c>
      <c r="F13311" s="72" t="s">
        <v>6</v>
      </c>
      <c r="G13311" s="68" t="s">
        <v>31382</v>
      </c>
      <c r="H13311" s="73"/>
    </row>
    <row r="13312" spans="1:8" hidden="1">
      <c r="A13312" s="67">
        <v>13311</v>
      </c>
      <c r="B13312" s="72" t="s">
        <v>23305</v>
      </c>
      <c r="C13312" s="73" t="s">
        <v>23306</v>
      </c>
      <c r="D13312" s="71" t="s">
        <v>184</v>
      </c>
      <c r="E13312" s="173" t="s">
        <v>30555</v>
      </c>
      <c r="F13312" s="72" t="s">
        <v>6</v>
      </c>
      <c r="G13312" s="68" t="s">
        <v>31382</v>
      </c>
      <c r="H13312" s="73"/>
    </row>
    <row r="13313" spans="1:8" hidden="1">
      <c r="A13313" s="67">
        <v>13312</v>
      </c>
      <c r="B13313" s="72" t="s">
        <v>23307</v>
      </c>
      <c r="C13313" s="73" t="s">
        <v>23308</v>
      </c>
      <c r="D13313" s="71" t="s">
        <v>184</v>
      </c>
      <c r="E13313" s="173" t="s">
        <v>30555</v>
      </c>
      <c r="F13313" s="72" t="s">
        <v>6</v>
      </c>
      <c r="G13313" s="68" t="s">
        <v>31382</v>
      </c>
      <c r="H13313" s="73"/>
    </row>
    <row r="13314" spans="1:8" hidden="1">
      <c r="A13314" s="67">
        <v>13313</v>
      </c>
      <c r="B13314" s="72" t="s">
        <v>23309</v>
      </c>
      <c r="C13314" s="73" t="s">
        <v>23310</v>
      </c>
      <c r="D13314" s="71" t="s">
        <v>184</v>
      </c>
      <c r="E13314" s="173" t="s">
        <v>30555</v>
      </c>
      <c r="F13314" s="72" t="s">
        <v>6</v>
      </c>
      <c r="G13314" s="68" t="s">
        <v>31382</v>
      </c>
      <c r="H13314" s="73"/>
    </row>
    <row r="13315" spans="1:8" hidden="1">
      <c r="A13315" s="67">
        <v>13314</v>
      </c>
      <c r="B13315" s="72" t="s">
        <v>23311</v>
      </c>
      <c r="C13315" s="73" t="s">
        <v>23312</v>
      </c>
      <c r="D13315" s="71" t="s">
        <v>184</v>
      </c>
      <c r="E13315" s="173" t="s">
        <v>30555</v>
      </c>
      <c r="F13315" s="72" t="s">
        <v>6</v>
      </c>
      <c r="G13315" s="68" t="s">
        <v>31382</v>
      </c>
      <c r="H13315" s="73"/>
    </row>
    <row r="13316" spans="1:8" hidden="1">
      <c r="A13316" s="67">
        <v>13315</v>
      </c>
      <c r="B13316" s="72" t="s">
        <v>23313</v>
      </c>
      <c r="C13316" s="73" t="s">
        <v>23314</v>
      </c>
      <c r="D13316" s="71" t="s">
        <v>184</v>
      </c>
      <c r="E13316" s="173" t="s">
        <v>30555</v>
      </c>
      <c r="F13316" s="72" t="s">
        <v>6</v>
      </c>
      <c r="G13316" s="68" t="s">
        <v>31382</v>
      </c>
      <c r="H13316" s="73"/>
    </row>
    <row r="13317" spans="1:8" hidden="1">
      <c r="A13317" s="67">
        <v>13316</v>
      </c>
      <c r="B13317" s="72" t="s">
        <v>23315</v>
      </c>
      <c r="C13317" s="73" t="s">
        <v>23316</v>
      </c>
      <c r="D13317" s="71" t="s">
        <v>184</v>
      </c>
      <c r="E13317" s="173" t="s">
        <v>30555</v>
      </c>
      <c r="F13317" s="72" t="s">
        <v>6</v>
      </c>
      <c r="G13317" s="68" t="s">
        <v>31382</v>
      </c>
      <c r="H13317" s="73"/>
    </row>
    <row r="13318" spans="1:8" hidden="1">
      <c r="A13318" s="67">
        <v>13317</v>
      </c>
      <c r="B13318" s="72" t="s">
        <v>23317</v>
      </c>
      <c r="C13318" s="73" t="s">
        <v>23318</v>
      </c>
      <c r="D13318" s="71" t="s">
        <v>184</v>
      </c>
      <c r="E13318" s="173" t="s">
        <v>30555</v>
      </c>
      <c r="F13318" s="72" t="s">
        <v>6</v>
      </c>
      <c r="G13318" s="68" t="s">
        <v>31382</v>
      </c>
      <c r="H13318" s="73"/>
    </row>
    <row r="13319" spans="1:8" hidden="1">
      <c r="A13319" s="67">
        <v>13318</v>
      </c>
      <c r="B13319" s="72" t="s">
        <v>23319</v>
      </c>
      <c r="C13319" s="73" t="s">
        <v>23320</v>
      </c>
      <c r="D13319" s="71" t="s">
        <v>184</v>
      </c>
      <c r="E13319" s="173" t="s">
        <v>30555</v>
      </c>
      <c r="F13319" s="72" t="s">
        <v>6</v>
      </c>
      <c r="G13319" s="68" t="s">
        <v>31382</v>
      </c>
      <c r="H13319" s="73"/>
    </row>
    <row r="13320" spans="1:8" hidden="1">
      <c r="A13320" s="67">
        <v>13319</v>
      </c>
      <c r="B13320" s="72" t="s">
        <v>23321</v>
      </c>
      <c r="C13320" s="73" t="s">
        <v>23322</v>
      </c>
      <c r="D13320" s="71" t="s">
        <v>184</v>
      </c>
      <c r="E13320" s="173" t="s">
        <v>30555</v>
      </c>
      <c r="F13320" s="72" t="s">
        <v>6</v>
      </c>
      <c r="G13320" s="68" t="s">
        <v>31382</v>
      </c>
      <c r="H13320" s="73"/>
    </row>
    <row r="13321" spans="1:8" hidden="1">
      <c r="A13321" s="67">
        <v>13320</v>
      </c>
      <c r="B13321" s="72" t="s">
        <v>23323</v>
      </c>
      <c r="C13321" s="73" t="s">
        <v>23324</v>
      </c>
      <c r="D13321" s="71" t="s">
        <v>184</v>
      </c>
      <c r="E13321" s="173" t="s">
        <v>30555</v>
      </c>
      <c r="F13321" s="72" t="s">
        <v>6</v>
      </c>
      <c r="G13321" s="68" t="s">
        <v>31382</v>
      </c>
      <c r="H13321" s="73"/>
    </row>
    <row r="13322" spans="1:8" hidden="1">
      <c r="A13322" s="67">
        <v>13321</v>
      </c>
      <c r="B13322" s="72" t="s">
        <v>23325</v>
      </c>
      <c r="C13322" s="73" t="s">
        <v>23326</v>
      </c>
      <c r="D13322" s="71" t="s">
        <v>184</v>
      </c>
      <c r="E13322" s="173" t="s">
        <v>30555</v>
      </c>
      <c r="F13322" s="72" t="s">
        <v>6</v>
      </c>
      <c r="G13322" s="68" t="s">
        <v>31382</v>
      </c>
      <c r="H13322" s="73"/>
    </row>
    <row r="13323" spans="1:8" hidden="1">
      <c r="A13323" s="67">
        <v>13322</v>
      </c>
      <c r="B13323" s="72" t="s">
        <v>23327</v>
      </c>
      <c r="C13323" s="73" t="s">
        <v>23328</v>
      </c>
      <c r="D13323" s="71" t="s">
        <v>184</v>
      </c>
      <c r="E13323" s="173" t="s">
        <v>30555</v>
      </c>
      <c r="F13323" s="72" t="s">
        <v>6</v>
      </c>
      <c r="G13323" s="68" t="s">
        <v>31382</v>
      </c>
      <c r="H13323" s="73"/>
    </row>
    <row r="13324" spans="1:8" hidden="1">
      <c r="A13324" s="67">
        <v>13323</v>
      </c>
      <c r="B13324" s="72" t="s">
        <v>23329</v>
      </c>
      <c r="C13324" s="73" t="s">
        <v>23330</v>
      </c>
      <c r="D13324" s="71" t="s">
        <v>184</v>
      </c>
      <c r="E13324" s="173" t="s">
        <v>30555</v>
      </c>
      <c r="F13324" s="72" t="s">
        <v>6</v>
      </c>
      <c r="G13324" s="68" t="s">
        <v>31382</v>
      </c>
      <c r="H13324" s="73"/>
    </row>
    <row r="13325" spans="1:8" hidden="1">
      <c r="A13325" s="67">
        <v>13324</v>
      </c>
      <c r="B13325" s="72" t="s">
        <v>23331</v>
      </c>
      <c r="C13325" s="73" t="s">
        <v>23332</v>
      </c>
      <c r="D13325" s="71" t="s">
        <v>184</v>
      </c>
      <c r="E13325" s="173" t="s">
        <v>30555</v>
      </c>
      <c r="F13325" s="72" t="s">
        <v>6</v>
      </c>
      <c r="G13325" s="68" t="s">
        <v>31382</v>
      </c>
      <c r="H13325" s="73"/>
    </row>
    <row r="13326" spans="1:8" hidden="1">
      <c r="A13326" s="67">
        <v>13325</v>
      </c>
      <c r="B13326" s="72" t="s">
        <v>23333</v>
      </c>
      <c r="C13326" s="73" t="s">
        <v>23334</v>
      </c>
      <c r="D13326" s="71" t="s">
        <v>184</v>
      </c>
      <c r="E13326" s="173" t="s">
        <v>30555</v>
      </c>
      <c r="F13326" s="72" t="s">
        <v>6</v>
      </c>
      <c r="G13326" s="68" t="s">
        <v>31382</v>
      </c>
      <c r="H13326" s="73"/>
    </row>
    <row r="13327" spans="1:8" hidden="1">
      <c r="A13327" s="67">
        <v>13326</v>
      </c>
      <c r="B13327" s="72" t="s">
        <v>23335</v>
      </c>
      <c r="C13327" s="73" t="s">
        <v>23336</v>
      </c>
      <c r="D13327" s="71" t="s">
        <v>184</v>
      </c>
      <c r="E13327" s="173" t="s">
        <v>30555</v>
      </c>
      <c r="F13327" s="72" t="s">
        <v>6</v>
      </c>
      <c r="G13327" s="68" t="s">
        <v>31382</v>
      </c>
      <c r="H13327" s="73"/>
    </row>
    <row r="13328" spans="1:8" hidden="1">
      <c r="A13328" s="67">
        <v>13327</v>
      </c>
      <c r="B13328" s="72" t="s">
        <v>23337</v>
      </c>
      <c r="C13328" s="73" t="s">
        <v>23338</v>
      </c>
      <c r="D13328" s="71" t="s">
        <v>184</v>
      </c>
      <c r="E13328" s="173" t="s">
        <v>30555</v>
      </c>
      <c r="F13328" s="72" t="s">
        <v>6</v>
      </c>
      <c r="G13328" s="68" t="s">
        <v>31382</v>
      </c>
      <c r="H13328" s="73"/>
    </row>
    <row r="13329" spans="1:8" hidden="1">
      <c r="A13329" s="67">
        <v>13328</v>
      </c>
      <c r="B13329" s="72" t="s">
        <v>23339</v>
      </c>
      <c r="C13329" s="73" t="s">
        <v>23340</v>
      </c>
      <c r="D13329" s="71" t="s">
        <v>184</v>
      </c>
      <c r="E13329" s="173" t="s">
        <v>30555</v>
      </c>
      <c r="F13329" s="72" t="s">
        <v>6</v>
      </c>
      <c r="G13329" s="68" t="s">
        <v>31382</v>
      </c>
      <c r="H13329" s="73"/>
    </row>
    <row r="13330" spans="1:8" hidden="1">
      <c r="A13330" s="67">
        <v>13329</v>
      </c>
      <c r="B13330" s="72" t="s">
        <v>23341</v>
      </c>
      <c r="C13330" s="73" t="s">
        <v>23342</v>
      </c>
      <c r="D13330" s="71" t="s">
        <v>184</v>
      </c>
      <c r="E13330" s="173" t="s">
        <v>30555</v>
      </c>
      <c r="F13330" s="72" t="s">
        <v>6</v>
      </c>
      <c r="G13330" s="68" t="s">
        <v>31382</v>
      </c>
      <c r="H13330" s="73"/>
    </row>
    <row r="13331" spans="1:8" hidden="1">
      <c r="A13331" s="67">
        <v>13330</v>
      </c>
      <c r="B13331" s="72" t="s">
        <v>23343</v>
      </c>
      <c r="C13331" s="73" t="s">
        <v>23344</v>
      </c>
      <c r="D13331" s="71" t="s">
        <v>184</v>
      </c>
      <c r="E13331" s="173" t="s">
        <v>30555</v>
      </c>
      <c r="F13331" s="72" t="s">
        <v>6</v>
      </c>
      <c r="G13331" s="68" t="s">
        <v>31382</v>
      </c>
      <c r="H13331" s="73"/>
    </row>
    <row r="13332" spans="1:8" hidden="1">
      <c r="A13332" s="67">
        <v>13331</v>
      </c>
      <c r="B13332" s="72" t="s">
        <v>23345</v>
      </c>
      <c r="C13332" s="73" t="s">
        <v>23346</v>
      </c>
      <c r="D13332" s="71" t="s">
        <v>184</v>
      </c>
      <c r="E13332" s="173" t="s">
        <v>30555</v>
      </c>
      <c r="F13332" s="72" t="s">
        <v>6</v>
      </c>
      <c r="G13332" s="68" t="s">
        <v>31382</v>
      </c>
      <c r="H13332" s="73"/>
    </row>
    <row r="13333" spans="1:8" hidden="1">
      <c r="A13333" s="67">
        <v>13332</v>
      </c>
      <c r="B13333" s="72" t="s">
        <v>23347</v>
      </c>
      <c r="C13333" s="73" t="s">
        <v>23348</v>
      </c>
      <c r="D13333" s="71" t="s">
        <v>184</v>
      </c>
      <c r="E13333" s="173" t="s">
        <v>30555</v>
      </c>
      <c r="F13333" s="72" t="s">
        <v>6</v>
      </c>
      <c r="G13333" s="68" t="s">
        <v>31382</v>
      </c>
      <c r="H13333" s="73"/>
    </row>
    <row r="13334" spans="1:8" hidden="1">
      <c r="A13334" s="67">
        <v>13333</v>
      </c>
      <c r="B13334" s="72" t="s">
        <v>23349</v>
      </c>
      <c r="C13334" s="73" t="s">
        <v>23350</v>
      </c>
      <c r="D13334" s="71" t="s">
        <v>184</v>
      </c>
      <c r="E13334" s="173" t="s">
        <v>30555</v>
      </c>
      <c r="F13334" s="72" t="s">
        <v>6</v>
      </c>
      <c r="G13334" s="68" t="s">
        <v>31382</v>
      </c>
      <c r="H13334" s="73"/>
    </row>
    <row r="13335" spans="1:8" hidden="1">
      <c r="A13335" s="67">
        <v>13334</v>
      </c>
      <c r="B13335" s="72" t="s">
        <v>23351</v>
      </c>
      <c r="C13335" s="73" t="s">
        <v>23352</v>
      </c>
      <c r="D13335" s="71" t="s">
        <v>184</v>
      </c>
      <c r="E13335" s="173" t="s">
        <v>30555</v>
      </c>
      <c r="F13335" s="72" t="s">
        <v>6</v>
      </c>
      <c r="G13335" s="68" t="s">
        <v>31382</v>
      </c>
      <c r="H13335" s="73"/>
    </row>
    <row r="13336" spans="1:8" hidden="1">
      <c r="A13336" s="67">
        <v>13335</v>
      </c>
      <c r="B13336" s="72" t="s">
        <v>23353</v>
      </c>
      <c r="C13336" s="73" t="s">
        <v>23354</v>
      </c>
      <c r="D13336" s="71" t="s">
        <v>184</v>
      </c>
      <c r="E13336" s="173" t="s">
        <v>30555</v>
      </c>
      <c r="F13336" s="72" t="s">
        <v>6</v>
      </c>
      <c r="G13336" s="68" t="s">
        <v>31382</v>
      </c>
      <c r="H13336" s="73"/>
    </row>
    <row r="13337" spans="1:8" hidden="1">
      <c r="A13337" s="67">
        <v>13336</v>
      </c>
      <c r="B13337" s="72" t="s">
        <v>23355</v>
      </c>
      <c r="C13337" s="73" t="s">
        <v>23356</v>
      </c>
      <c r="D13337" s="71" t="s">
        <v>184</v>
      </c>
      <c r="E13337" s="173" t="s">
        <v>30555</v>
      </c>
      <c r="F13337" s="72" t="s">
        <v>6</v>
      </c>
      <c r="G13337" s="68" t="s">
        <v>31382</v>
      </c>
      <c r="H13337" s="73"/>
    </row>
    <row r="13338" spans="1:8" hidden="1">
      <c r="A13338" s="67">
        <v>13337</v>
      </c>
      <c r="B13338" s="72" t="s">
        <v>23357</v>
      </c>
      <c r="C13338" s="73" t="s">
        <v>23358</v>
      </c>
      <c r="D13338" s="71" t="s">
        <v>184</v>
      </c>
      <c r="E13338" s="173" t="s">
        <v>30555</v>
      </c>
      <c r="F13338" s="72" t="s">
        <v>6</v>
      </c>
      <c r="G13338" s="68" t="s">
        <v>31382</v>
      </c>
      <c r="H13338" s="73"/>
    </row>
    <row r="13339" spans="1:8" hidden="1">
      <c r="A13339" s="67">
        <v>13338</v>
      </c>
      <c r="B13339" s="72" t="s">
        <v>23359</v>
      </c>
      <c r="C13339" s="73" t="s">
        <v>23360</v>
      </c>
      <c r="D13339" s="71" t="s">
        <v>184</v>
      </c>
      <c r="E13339" s="173" t="s">
        <v>30555</v>
      </c>
      <c r="F13339" s="72" t="s">
        <v>6</v>
      </c>
      <c r="G13339" s="68" t="s">
        <v>31382</v>
      </c>
      <c r="H13339" s="73"/>
    </row>
    <row r="13340" spans="1:8" hidden="1">
      <c r="A13340" s="67">
        <v>13339</v>
      </c>
      <c r="B13340" s="72" t="s">
        <v>23361</v>
      </c>
      <c r="C13340" s="73" t="s">
        <v>23362</v>
      </c>
      <c r="D13340" s="71" t="s">
        <v>184</v>
      </c>
      <c r="E13340" s="173" t="s">
        <v>30555</v>
      </c>
      <c r="F13340" s="72" t="s">
        <v>6</v>
      </c>
      <c r="G13340" s="68" t="s">
        <v>31382</v>
      </c>
      <c r="H13340" s="73"/>
    </row>
    <row r="13341" spans="1:8" hidden="1">
      <c r="A13341" s="67">
        <v>13340</v>
      </c>
      <c r="B13341" s="72" t="s">
        <v>23363</v>
      </c>
      <c r="C13341" s="73" t="s">
        <v>23364</v>
      </c>
      <c r="D13341" s="71" t="s">
        <v>184</v>
      </c>
      <c r="E13341" s="173" t="s">
        <v>30555</v>
      </c>
      <c r="F13341" s="72" t="s">
        <v>6</v>
      </c>
      <c r="G13341" s="68" t="s">
        <v>31382</v>
      </c>
      <c r="H13341" s="73"/>
    </row>
    <row r="13342" spans="1:8" hidden="1">
      <c r="A13342" s="67">
        <v>13341</v>
      </c>
      <c r="B13342" s="72" t="s">
        <v>23365</v>
      </c>
      <c r="C13342" s="73" t="s">
        <v>23366</v>
      </c>
      <c r="D13342" s="71" t="s">
        <v>184</v>
      </c>
      <c r="E13342" s="173" t="s">
        <v>30555</v>
      </c>
      <c r="F13342" s="72" t="s">
        <v>6</v>
      </c>
      <c r="G13342" s="68" t="s">
        <v>31382</v>
      </c>
      <c r="H13342" s="73"/>
    </row>
    <row r="13343" spans="1:8" hidden="1">
      <c r="A13343" s="67">
        <v>13342</v>
      </c>
      <c r="B13343" s="72" t="s">
        <v>23367</v>
      </c>
      <c r="C13343" s="73" t="s">
        <v>23368</v>
      </c>
      <c r="D13343" s="71" t="s">
        <v>184</v>
      </c>
      <c r="E13343" s="173" t="s">
        <v>30555</v>
      </c>
      <c r="F13343" s="72" t="s">
        <v>6</v>
      </c>
      <c r="G13343" s="68" t="s">
        <v>31382</v>
      </c>
      <c r="H13343" s="73"/>
    </row>
    <row r="13344" spans="1:8" hidden="1">
      <c r="A13344" s="67">
        <v>13343</v>
      </c>
      <c r="B13344" s="72" t="s">
        <v>23369</v>
      </c>
      <c r="C13344" s="73" t="s">
        <v>23370</v>
      </c>
      <c r="D13344" s="71" t="s">
        <v>184</v>
      </c>
      <c r="E13344" s="173" t="s">
        <v>30555</v>
      </c>
      <c r="F13344" s="72" t="s">
        <v>6</v>
      </c>
      <c r="G13344" s="68" t="s">
        <v>31382</v>
      </c>
      <c r="H13344" s="73"/>
    </row>
    <row r="13345" spans="1:8" hidden="1">
      <c r="A13345" s="67">
        <v>13344</v>
      </c>
      <c r="B13345" s="72" t="s">
        <v>23371</v>
      </c>
      <c r="C13345" s="73" t="s">
        <v>23372</v>
      </c>
      <c r="D13345" s="71" t="s">
        <v>184</v>
      </c>
      <c r="E13345" s="173" t="s">
        <v>30555</v>
      </c>
      <c r="F13345" s="72" t="s">
        <v>6</v>
      </c>
      <c r="G13345" s="68" t="s">
        <v>31382</v>
      </c>
      <c r="H13345" s="73"/>
    </row>
    <row r="13346" spans="1:8" hidden="1">
      <c r="A13346" s="67">
        <v>13345</v>
      </c>
      <c r="B13346" s="72" t="s">
        <v>23373</v>
      </c>
      <c r="C13346" s="73" t="s">
        <v>23374</v>
      </c>
      <c r="D13346" s="71" t="s">
        <v>184</v>
      </c>
      <c r="E13346" s="173" t="s">
        <v>30555</v>
      </c>
      <c r="F13346" s="72" t="s">
        <v>6</v>
      </c>
      <c r="G13346" s="68" t="s">
        <v>31382</v>
      </c>
      <c r="H13346" s="73"/>
    </row>
    <row r="13347" spans="1:8" hidden="1">
      <c r="A13347" s="67">
        <v>13346</v>
      </c>
      <c r="B13347" s="72" t="s">
        <v>23375</v>
      </c>
      <c r="C13347" s="73" t="s">
        <v>23376</v>
      </c>
      <c r="D13347" s="71" t="s">
        <v>184</v>
      </c>
      <c r="E13347" s="173" t="s">
        <v>30555</v>
      </c>
      <c r="F13347" s="72" t="s">
        <v>6</v>
      </c>
      <c r="G13347" s="68" t="s">
        <v>31382</v>
      </c>
      <c r="H13347" s="73"/>
    </row>
    <row r="13348" spans="1:8" hidden="1">
      <c r="A13348" s="67">
        <v>13347</v>
      </c>
      <c r="B13348" s="72" t="s">
        <v>23377</v>
      </c>
      <c r="C13348" s="73" t="s">
        <v>23378</v>
      </c>
      <c r="D13348" s="71" t="s">
        <v>184</v>
      </c>
      <c r="E13348" s="173" t="s">
        <v>30555</v>
      </c>
      <c r="F13348" s="72" t="s">
        <v>6</v>
      </c>
      <c r="G13348" s="68" t="s">
        <v>31382</v>
      </c>
      <c r="H13348" s="73"/>
    </row>
    <row r="13349" spans="1:8" hidden="1">
      <c r="A13349" s="67">
        <v>13348</v>
      </c>
      <c r="B13349" s="72" t="s">
        <v>23379</v>
      </c>
      <c r="C13349" s="73" t="s">
        <v>23380</v>
      </c>
      <c r="D13349" s="71" t="s">
        <v>184</v>
      </c>
      <c r="E13349" s="173" t="s">
        <v>30555</v>
      </c>
      <c r="F13349" s="72" t="s">
        <v>6</v>
      </c>
      <c r="G13349" s="68" t="s">
        <v>31382</v>
      </c>
      <c r="H13349" s="73"/>
    </row>
    <row r="13350" spans="1:8" hidden="1">
      <c r="A13350" s="67">
        <v>13349</v>
      </c>
      <c r="B13350" s="72" t="s">
        <v>23381</v>
      </c>
      <c r="C13350" s="73" t="s">
        <v>23382</v>
      </c>
      <c r="D13350" s="71" t="s">
        <v>184</v>
      </c>
      <c r="E13350" s="173" t="s">
        <v>30555</v>
      </c>
      <c r="F13350" s="72" t="s">
        <v>6</v>
      </c>
      <c r="G13350" s="68" t="s">
        <v>31382</v>
      </c>
      <c r="H13350" s="73"/>
    </row>
    <row r="13351" spans="1:8" hidden="1">
      <c r="A13351" s="67">
        <v>13350</v>
      </c>
      <c r="B13351" s="72" t="s">
        <v>23383</v>
      </c>
      <c r="C13351" s="73" t="s">
        <v>23384</v>
      </c>
      <c r="D13351" s="71" t="s">
        <v>184</v>
      </c>
      <c r="E13351" s="173" t="s">
        <v>30555</v>
      </c>
      <c r="F13351" s="72" t="s">
        <v>6</v>
      </c>
      <c r="G13351" s="68" t="s">
        <v>31382</v>
      </c>
      <c r="H13351" s="73"/>
    </row>
    <row r="13352" spans="1:8" hidden="1">
      <c r="A13352" s="67">
        <v>13351</v>
      </c>
      <c r="B13352" s="72" t="s">
        <v>23385</v>
      </c>
      <c r="C13352" s="73" t="s">
        <v>23386</v>
      </c>
      <c r="D13352" s="71" t="s">
        <v>184</v>
      </c>
      <c r="E13352" s="173" t="s">
        <v>30555</v>
      </c>
      <c r="F13352" s="72" t="s">
        <v>6</v>
      </c>
      <c r="G13352" s="68" t="s">
        <v>31382</v>
      </c>
      <c r="H13352" s="73"/>
    </row>
    <row r="13353" spans="1:8" hidden="1">
      <c r="A13353" s="67">
        <v>13352</v>
      </c>
      <c r="B13353" s="72" t="s">
        <v>23387</v>
      </c>
      <c r="C13353" s="73" t="s">
        <v>23388</v>
      </c>
      <c r="D13353" s="71" t="s">
        <v>184</v>
      </c>
      <c r="E13353" s="173" t="s">
        <v>30555</v>
      </c>
      <c r="F13353" s="72" t="s">
        <v>6</v>
      </c>
      <c r="G13353" s="68" t="s">
        <v>31382</v>
      </c>
      <c r="H13353" s="73"/>
    </row>
    <row r="13354" spans="1:8" hidden="1">
      <c r="A13354" s="67">
        <v>13353</v>
      </c>
      <c r="B13354" s="72" t="s">
        <v>23389</v>
      </c>
      <c r="C13354" s="73" t="s">
        <v>23390</v>
      </c>
      <c r="D13354" s="71" t="s">
        <v>184</v>
      </c>
      <c r="E13354" s="173" t="s">
        <v>30555</v>
      </c>
      <c r="F13354" s="72" t="s">
        <v>6</v>
      </c>
      <c r="G13354" s="68" t="s">
        <v>31382</v>
      </c>
      <c r="H13354" s="73"/>
    </row>
    <row r="13355" spans="1:8" hidden="1">
      <c r="A13355" s="67">
        <v>13354</v>
      </c>
      <c r="B13355" s="72" t="s">
        <v>23391</v>
      </c>
      <c r="C13355" s="73" t="s">
        <v>23392</v>
      </c>
      <c r="D13355" s="71" t="s">
        <v>184</v>
      </c>
      <c r="E13355" s="173" t="s">
        <v>30555</v>
      </c>
      <c r="F13355" s="72" t="s">
        <v>6</v>
      </c>
      <c r="G13355" s="68" t="s">
        <v>31382</v>
      </c>
      <c r="H13355" s="73"/>
    </row>
    <row r="13356" spans="1:8" hidden="1">
      <c r="A13356" s="67">
        <v>13355</v>
      </c>
      <c r="B13356" s="72" t="s">
        <v>23393</v>
      </c>
      <c r="C13356" s="73" t="s">
        <v>23394</v>
      </c>
      <c r="D13356" s="71" t="s">
        <v>184</v>
      </c>
      <c r="E13356" s="173" t="s">
        <v>30555</v>
      </c>
      <c r="F13356" s="72" t="s">
        <v>6</v>
      </c>
      <c r="G13356" s="68" t="s">
        <v>31382</v>
      </c>
      <c r="H13356" s="73"/>
    </row>
    <row r="13357" spans="1:8" hidden="1">
      <c r="A13357" s="67">
        <v>13356</v>
      </c>
      <c r="B13357" s="72" t="s">
        <v>23395</v>
      </c>
      <c r="C13357" s="73" t="s">
        <v>23396</v>
      </c>
      <c r="D13357" s="71" t="s">
        <v>184</v>
      </c>
      <c r="E13357" s="173" t="s">
        <v>30555</v>
      </c>
      <c r="F13357" s="72" t="s">
        <v>6</v>
      </c>
      <c r="G13357" s="68" t="s">
        <v>31382</v>
      </c>
      <c r="H13357" s="73"/>
    </row>
    <row r="13358" spans="1:8" hidden="1">
      <c r="A13358" s="67">
        <v>13357</v>
      </c>
      <c r="B13358" s="72" t="s">
        <v>23397</v>
      </c>
      <c r="C13358" s="73" t="s">
        <v>23398</v>
      </c>
      <c r="D13358" s="71" t="s">
        <v>184</v>
      </c>
      <c r="E13358" s="173" t="s">
        <v>30555</v>
      </c>
      <c r="F13358" s="72" t="s">
        <v>6</v>
      </c>
      <c r="G13358" s="68" t="s">
        <v>31382</v>
      </c>
      <c r="H13358" s="73"/>
    </row>
    <row r="13359" spans="1:8" hidden="1">
      <c r="A13359" s="67">
        <v>13358</v>
      </c>
      <c r="B13359" s="72" t="s">
        <v>23399</v>
      </c>
      <c r="C13359" s="73" t="s">
        <v>23400</v>
      </c>
      <c r="D13359" s="71" t="s">
        <v>184</v>
      </c>
      <c r="E13359" s="173" t="s">
        <v>30555</v>
      </c>
      <c r="F13359" s="72" t="s">
        <v>6</v>
      </c>
      <c r="G13359" s="68" t="s">
        <v>31382</v>
      </c>
      <c r="H13359" s="73"/>
    </row>
    <row r="13360" spans="1:8" hidden="1">
      <c r="A13360" s="67">
        <v>13359</v>
      </c>
      <c r="B13360" s="72" t="s">
        <v>23401</v>
      </c>
      <c r="C13360" s="73" t="s">
        <v>23402</v>
      </c>
      <c r="D13360" s="71" t="s">
        <v>184</v>
      </c>
      <c r="E13360" s="173" t="s">
        <v>30555</v>
      </c>
      <c r="F13360" s="72" t="s">
        <v>6</v>
      </c>
      <c r="G13360" s="68" t="s">
        <v>31382</v>
      </c>
      <c r="H13360" s="73"/>
    </row>
    <row r="13361" spans="1:8" hidden="1">
      <c r="A13361" s="67">
        <v>13360</v>
      </c>
      <c r="B13361" s="72" t="s">
        <v>23403</v>
      </c>
      <c r="C13361" s="73" t="s">
        <v>23404</v>
      </c>
      <c r="D13361" s="71" t="s">
        <v>184</v>
      </c>
      <c r="E13361" s="173" t="s">
        <v>30555</v>
      </c>
      <c r="F13361" s="72" t="s">
        <v>6</v>
      </c>
      <c r="G13361" s="68" t="s">
        <v>31382</v>
      </c>
      <c r="H13361" s="73"/>
    </row>
    <row r="13362" spans="1:8" hidden="1">
      <c r="A13362" s="67">
        <v>13361</v>
      </c>
      <c r="B13362" s="72" t="s">
        <v>23405</v>
      </c>
      <c r="C13362" s="73" t="s">
        <v>23406</v>
      </c>
      <c r="D13362" s="71" t="s">
        <v>184</v>
      </c>
      <c r="E13362" s="173" t="s">
        <v>30555</v>
      </c>
      <c r="F13362" s="72" t="s">
        <v>6</v>
      </c>
      <c r="G13362" s="68" t="s">
        <v>31382</v>
      </c>
      <c r="H13362" s="73"/>
    </row>
    <row r="13363" spans="1:8" hidden="1">
      <c r="A13363" s="67">
        <v>13362</v>
      </c>
      <c r="B13363" s="72" t="s">
        <v>23407</v>
      </c>
      <c r="C13363" s="73" t="s">
        <v>23408</v>
      </c>
      <c r="D13363" s="71" t="s">
        <v>184</v>
      </c>
      <c r="E13363" s="173" t="s">
        <v>30555</v>
      </c>
      <c r="F13363" s="72" t="s">
        <v>6</v>
      </c>
      <c r="G13363" s="68" t="s">
        <v>31382</v>
      </c>
      <c r="H13363" s="73"/>
    </row>
    <row r="13364" spans="1:8" hidden="1">
      <c r="A13364" s="67">
        <v>13363</v>
      </c>
      <c r="B13364" s="72" t="s">
        <v>23409</v>
      </c>
      <c r="C13364" s="73" t="s">
        <v>23410</v>
      </c>
      <c r="D13364" s="71" t="s">
        <v>184</v>
      </c>
      <c r="E13364" s="173" t="s">
        <v>30555</v>
      </c>
      <c r="F13364" s="72" t="s">
        <v>6</v>
      </c>
      <c r="G13364" s="68" t="s">
        <v>31382</v>
      </c>
      <c r="H13364" s="73"/>
    </row>
    <row r="13365" spans="1:8" hidden="1">
      <c r="A13365" s="67">
        <v>13364</v>
      </c>
      <c r="B13365" s="72" t="s">
        <v>23411</v>
      </c>
      <c r="C13365" s="73" t="s">
        <v>23412</v>
      </c>
      <c r="D13365" s="71" t="s">
        <v>184</v>
      </c>
      <c r="E13365" s="173" t="s">
        <v>30555</v>
      </c>
      <c r="F13365" s="72" t="s">
        <v>6</v>
      </c>
      <c r="G13365" s="68" t="s">
        <v>31382</v>
      </c>
      <c r="H13365" s="73"/>
    </row>
    <row r="13366" spans="1:8" hidden="1">
      <c r="A13366" s="67">
        <v>13365</v>
      </c>
      <c r="B13366" s="72" t="s">
        <v>23413</v>
      </c>
      <c r="C13366" s="73" t="s">
        <v>23414</v>
      </c>
      <c r="D13366" s="71" t="s">
        <v>184</v>
      </c>
      <c r="E13366" s="173" t="s">
        <v>30555</v>
      </c>
      <c r="F13366" s="72" t="s">
        <v>6</v>
      </c>
      <c r="G13366" s="68" t="s">
        <v>31382</v>
      </c>
      <c r="H13366" s="73"/>
    </row>
    <row r="13367" spans="1:8" hidden="1">
      <c r="A13367" s="67">
        <v>13366</v>
      </c>
      <c r="B13367" s="72" t="s">
        <v>23415</v>
      </c>
      <c r="C13367" s="73" t="s">
        <v>23416</v>
      </c>
      <c r="D13367" s="71" t="s">
        <v>184</v>
      </c>
      <c r="E13367" s="173" t="s">
        <v>30555</v>
      </c>
      <c r="F13367" s="72" t="s">
        <v>6</v>
      </c>
      <c r="G13367" s="68" t="s">
        <v>31382</v>
      </c>
      <c r="H13367" s="73"/>
    </row>
    <row r="13368" spans="1:8" hidden="1">
      <c r="A13368" s="67">
        <v>13367</v>
      </c>
      <c r="B13368" s="72" t="s">
        <v>23417</v>
      </c>
      <c r="C13368" s="73" t="s">
        <v>23418</v>
      </c>
      <c r="D13368" s="71" t="s">
        <v>184</v>
      </c>
      <c r="E13368" s="173" t="s">
        <v>30555</v>
      </c>
      <c r="F13368" s="72" t="s">
        <v>6</v>
      </c>
      <c r="G13368" s="68" t="s">
        <v>31382</v>
      </c>
      <c r="H13368" s="73"/>
    </row>
    <row r="13369" spans="1:8" hidden="1">
      <c r="A13369" s="67">
        <v>13368</v>
      </c>
      <c r="B13369" s="72" t="s">
        <v>23419</v>
      </c>
      <c r="C13369" s="73" t="s">
        <v>23420</v>
      </c>
      <c r="D13369" s="71" t="s">
        <v>184</v>
      </c>
      <c r="E13369" s="173" t="s">
        <v>30555</v>
      </c>
      <c r="F13369" s="72" t="s">
        <v>6</v>
      </c>
      <c r="G13369" s="68" t="s">
        <v>31382</v>
      </c>
      <c r="H13369" s="73"/>
    </row>
    <row r="13370" spans="1:8" hidden="1">
      <c r="A13370" s="67">
        <v>13369</v>
      </c>
      <c r="B13370" s="72" t="s">
        <v>23421</v>
      </c>
      <c r="C13370" s="73" t="s">
        <v>23422</v>
      </c>
      <c r="D13370" s="71" t="s">
        <v>184</v>
      </c>
      <c r="E13370" s="173" t="s">
        <v>30555</v>
      </c>
      <c r="F13370" s="72" t="s">
        <v>6</v>
      </c>
      <c r="G13370" s="68" t="s">
        <v>31382</v>
      </c>
      <c r="H13370" s="73"/>
    </row>
    <row r="13371" spans="1:8" hidden="1">
      <c r="A13371" s="67">
        <v>13370</v>
      </c>
      <c r="B13371" s="72" t="s">
        <v>23423</v>
      </c>
      <c r="C13371" s="73" t="s">
        <v>23424</v>
      </c>
      <c r="D13371" s="71" t="s">
        <v>184</v>
      </c>
      <c r="E13371" s="173" t="s">
        <v>30555</v>
      </c>
      <c r="F13371" s="72" t="s">
        <v>6</v>
      </c>
      <c r="G13371" s="68" t="s">
        <v>31382</v>
      </c>
      <c r="H13371" s="73"/>
    </row>
    <row r="13372" spans="1:8" hidden="1">
      <c r="A13372" s="67">
        <v>13371</v>
      </c>
      <c r="B13372" s="72" t="s">
        <v>23425</v>
      </c>
      <c r="C13372" s="73" t="s">
        <v>23426</v>
      </c>
      <c r="D13372" s="71" t="s">
        <v>184</v>
      </c>
      <c r="E13372" s="173" t="s">
        <v>30555</v>
      </c>
      <c r="F13372" s="72" t="s">
        <v>6</v>
      </c>
      <c r="G13372" s="68" t="s">
        <v>31382</v>
      </c>
      <c r="H13372" s="73"/>
    </row>
    <row r="13373" spans="1:8" hidden="1">
      <c r="A13373" s="67">
        <v>13372</v>
      </c>
      <c r="B13373" s="72" t="s">
        <v>23427</v>
      </c>
      <c r="C13373" s="73" t="s">
        <v>23428</v>
      </c>
      <c r="D13373" s="71" t="s">
        <v>184</v>
      </c>
      <c r="E13373" s="173" t="s">
        <v>30555</v>
      </c>
      <c r="F13373" s="72" t="s">
        <v>6</v>
      </c>
      <c r="G13373" s="68" t="s">
        <v>31382</v>
      </c>
      <c r="H13373" s="73"/>
    </row>
    <row r="13374" spans="1:8" hidden="1">
      <c r="A13374" s="67">
        <v>13373</v>
      </c>
      <c r="B13374" s="72" t="s">
        <v>23429</v>
      </c>
      <c r="C13374" s="73" t="s">
        <v>23430</v>
      </c>
      <c r="D13374" s="71" t="s">
        <v>184</v>
      </c>
      <c r="E13374" s="173" t="s">
        <v>30555</v>
      </c>
      <c r="F13374" s="72" t="s">
        <v>6</v>
      </c>
      <c r="G13374" s="68" t="s">
        <v>31382</v>
      </c>
      <c r="H13374" s="73"/>
    </row>
    <row r="13375" spans="1:8" hidden="1">
      <c r="A13375" s="67">
        <v>13374</v>
      </c>
      <c r="B13375" s="72" t="s">
        <v>23431</v>
      </c>
      <c r="C13375" s="73" t="s">
        <v>23432</v>
      </c>
      <c r="D13375" s="71" t="s">
        <v>184</v>
      </c>
      <c r="E13375" s="173" t="s">
        <v>30555</v>
      </c>
      <c r="F13375" s="72" t="s">
        <v>6</v>
      </c>
      <c r="G13375" s="68" t="s">
        <v>31382</v>
      </c>
      <c r="H13375" s="73"/>
    </row>
    <row r="13376" spans="1:8" hidden="1">
      <c r="A13376" s="67">
        <v>13375</v>
      </c>
      <c r="B13376" s="72" t="s">
        <v>23433</v>
      </c>
      <c r="C13376" s="73" t="s">
        <v>23434</v>
      </c>
      <c r="D13376" s="71" t="s">
        <v>184</v>
      </c>
      <c r="E13376" s="173" t="s">
        <v>30555</v>
      </c>
      <c r="F13376" s="72" t="s">
        <v>6</v>
      </c>
      <c r="G13376" s="68" t="s">
        <v>31382</v>
      </c>
      <c r="H13376" s="73"/>
    </row>
    <row r="13377" spans="1:8" hidden="1">
      <c r="A13377" s="67">
        <v>13376</v>
      </c>
      <c r="B13377" s="72" t="s">
        <v>23435</v>
      </c>
      <c r="C13377" s="73" t="s">
        <v>23436</v>
      </c>
      <c r="D13377" s="71" t="s">
        <v>184</v>
      </c>
      <c r="E13377" s="173" t="s">
        <v>30555</v>
      </c>
      <c r="F13377" s="72" t="s">
        <v>6</v>
      </c>
      <c r="G13377" s="68" t="s">
        <v>31382</v>
      </c>
      <c r="H13377" s="73"/>
    </row>
    <row r="13378" spans="1:8" hidden="1">
      <c r="A13378" s="67">
        <v>13377</v>
      </c>
      <c r="B13378" s="72" t="s">
        <v>23437</v>
      </c>
      <c r="C13378" s="73" t="s">
        <v>23438</v>
      </c>
      <c r="D13378" s="71" t="s">
        <v>184</v>
      </c>
      <c r="E13378" s="173" t="s">
        <v>30555</v>
      </c>
      <c r="F13378" s="72" t="s">
        <v>6</v>
      </c>
      <c r="G13378" s="68" t="s">
        <v>31382</v>
      </c>
      <c r="H13378" s="73"/>
    </row>
    <row r="13379" spans="1:8" hidden="1">
      <c r="A13379" s="67">
        <v>13378</v>
      </c>
      <c r="B13379" s="72" t="s">
        <v>23439</v>
      </c>
      <c r="C13379" s="73" t="s">
        <v>23440</v>
      </c>
      <c r="D13379" s="71" t="s">
        <v>184</v>
      </c>
      <c r="E13379" s="173" t="s">
        <v>30555</v>
      </c>
      <c r="F13379" s="72" t="s">
        <v>6</v>
      </c>
      <c r="G13379" s="68" t="s">
        <v>31382</v>
      </c>
      <c r="H13379" s="73"/>
    </row>
    <row r="13380" spans="1:8" hidden="1">
      <c r="A13380" s="67">
        <v>13379</v>
      </c>
      <c r="B13380" s="72" t="s">
        <v>23441</v>
      </c>
      <c r="C13380" s="73" t="s">
        <v>23442</v>
      </c>
      <c r="D13380" s="71" t="s">
        <v>184</v>
      </c>
      <c r="E13380" s="173" t="s">
        <v>30555</v>
      </c>
      <c r="F13380" s="72" t="s">
        <v>6</v>
      </c>
      <c r="G13380" s="68" t="s">
        <v>31382</v>
      </c>
      <c r="H13380" s="73"/>
    </row>
    <row r="13381" spans="1:8" hidden="1">
      <c r="A13381" s="67">
        <v>13380</v>
      </c>
      <c r="B13381" s="72" t="s">
        <v>23443</v>
      </c>
      <c r="C13381" s="73" t="s">
        <v>23444</v>
      </c>
      <c r="D13381" s="71" t="s">
        <v>184</v>
      </c>
      <c r="E13381" s="173" t="s">
        <v>30555</v>
      </c>
      <c r="F13381" s="72" t="s">
        <v>6</v>
      </c>
      <c r="G13381" s="68" t="s">
        <v>31382</v>
      </c>
      <c r="H13381" s="73"/>
    </row>
    <row r="13382" spans="1:8" hidden="1">
      <c r="A13382" s="67">
        <v>13381</v>
      </c>
      <c r="B13382" s="72" t="s">
        <v>23445</v>
      </c>
      <c r="C13382" s="73" t="s">
        <v>23446</v>
      </c>
      <c r="D13382" s="71" t="s">
        <v>184</v>
      </c>
      <c r="E13382" s="173" t="s">
        <v>30555</v>
      </c>
      <c r="F13382" s="72" t="s">
        <v>6</v>
      </c>
      <c r="G13382" s="68" t="s">
        <v>31382</v>
      </c>
      <c r="H13382" s="73"/>
    </row>
    <row r="13383" spans="1:8" hidden="1">
      <c r="A13383" s="67">
        <v>13382</v>
      </c>
      <c r="B13383" s="72" t="s">
        <v>23447</v>
      </c>
      <c r="C13383" s="73" t="s">
        <v>23448</v>
      </c>
      <c r="D13383" s="71" t="s">
        <v>184</v>
      </c>
      <c r="E13383" s="173" t="s">
        <v>30555</v>
      </c>
      <c r="F13383" s="72" t="s">
        <v>6</v>
      </c>
      <c r="G13383" s="68" t="s">
        <v>31382</v>
      </c>
      <c r="H13383" s="73"/>
    </row>
    <row r="13384" spans="1:8" hidden="1">
      <c r="A13384" s="67">
        <v>13383</v>
      </c>
      <c r="B13384" s="72" t="s">
        <v>23449</v>
      </c>
      <c r="C13384" s="73" t="s">
        <v>23450</v>
      </c>
      <c r="D13384" s="71" t="s">
        <v>184</v>
      </c>
      <c r="E13384" s="173" t="s">
        <v>30555</v>
      </c>
      <c r="F13384" s="72" t="s">
        <v>6</v>
      </c>
      <c r="G13384" s="68" t="s">
        <v>31382</v>
      </c>
      <c r="H13384" s="73"/>
    </row>
    <row r="13385" spans="1:8" hidden="1">
      <c r="A13385" s="67">
        <v>13384</v>
      </c>
      <c r="B13385" s="72" t="s">
        <v>23451</v>
      </c>
      <c r="C13385" s="73" t="s">
        <v>23452</v>
      </c>
      <c r="D13385" s="71" t="s">
        <v>184</v>
      </c>
      <c r="E13385" s="173" t="s">
        <v>30555</v>
      </c>
      <c r="F13385" s="72" t="s">
        <v>6</v>
      </c>
      <c r="G13385" s="68" t="s">
        <v>31382</v>
      </c>
      <c r="H13385" s="73"/>
    </row>
    <row r="13386" spans="1:8" hidden="1">
      <c r="A13386" s="67">
        <v>13385</v>
      </c>
      <c r="B13386" s="72" t="s">
        <v>23453</v>
      </c>
      <c r="C13386" s="73" t="s">
        <v>23454</v>
      </c>
      <c r="D13386" s="71" t="s">
        <v>184</v>
      </c>
      <c r="E13386" s="173" t="s">
        <v>30555</v>
      </c>
      <c r="F13386" s="72" t="s">
        <v>6</v>
      </c>
      <c r="G13386" s="68" t="s">
        <v>31382</v>
      </c>
      <c r="H13386" s="73"/>
    </row>
    <row r="13387" spans="1:8" hidden="1">
      <c r="A13387" s="67">
        <v>13386</v>
      </c>
      <c r="B13387" s="72" t="s">
        <v>23455</v>
      </c>
      <c r="C13387" s="73" t="s">
        <v>23456</v>
      </c>
      <c r="D13387" s="71" t="s">
        <v>184</v>
      </c>
      <c r="E13387" s="173" t="s">
        <v>30555</v>
      </c>
      <c r="F13387" s="72" t="s">
        <v>6</v>
      </c>
      <c r="G13387" s="68" t="s">
        <v>31382</v>
      </c>
      <c r="H13387" s="73"/>
    </row>
    <row r="13388" spans="1:8" hidden="1">
      <c r="A13388" s="67">
        <v>13387</v>
      </c>
      <c r="B13388" s="72" t="s">
        <v>23457</v>
      </c>
      <c r="C13388" s="73" t="s">
        <v>23458</v>
      </c>
      <c r="D13388" s="71" t="s">
        <v>184</v>
      </c>
      <c r="E13388" s="173" t="s">
        <v>30555</v>
      </c>
      <c r="F13388" s="72" t="s">
        <v>6</v>
      </c>
      <c r="G13388" s="68" t="s">
        <v>31382</v>
      </c>
      <c r="H13388" s="73"/>
    </row>
    <row r="13389" spans="1:8" hidden="1">
      <c r="A13389" s="67">
        <v>13388</v>
      </c>
      <c r="B13389" s="72" t="s">
        <v>23459</v>
      </c>
      <c r="C13389" s="73" t="s">
        <v>23460</v>
      </c>
      <c r="D13389" s="71" t="s">
        <v>184</v>
      </c>
      <c r="E13389" s="173" t="s">
        <v>30555</v>
      </c>
      <c r="F13389" s="72" t="s">
        <v>6</v>
      </c>
      <c r="G13389" s="68" t="s">
        <v>31382</v>
      </c>
      <c r="H13389" s="73"/>
    </row>
    <row r="13390" spans="1:8" hidden="1">
      <c r="A13390" s="67">
        <v>13389</v>
      </c>
      <c r="B13390" s="72" t="s">
        <v>23461</v>
      </c>
      <c r="C13390" s="73" t="s">
        <v>23462</v>
      </c>
      <c r="D13390" s="71" t="s">
        <v>184</v>
      </c>
      <c r="E13390" s="173" t="s">
        <v>30555</v>
      </c>
      <c r="F13390" s="72" t="s">
        <v>6</v>
      </c>
      <c r="G13390" s="68" t="s">
        <v>31382</v>
      </c>
      <c r="H13390" s="73"/>
    </row>
    <row r="13391" spans="1:8" hidden="1">
      <c r="A13391" s="67">
        <v>13390</v>
      </c>
      <c r="B13391" s="72" t="s">
        <v>23463</v>
      </c>
      <c r="C13391" s="73" t="s">
        <v>23464</v>
      </c>
      <c r="D13391" s="71" t="s">
        <v>184</v>
      </c>
      <c r="E13391" s="173" t="s">
        <v>30555</v>
      </c>
      <c r="F13391" s="72" t="s">
        <v>6</v>
      </c>
      <c r="G13391" s="68" t="s">
        <v>31382</v>
      </c>
      <c r="H13391" s="73"/>
    </row>
    <row r="13392" spans="1:8" hidden="1">
      <c r="A13392" s="67">
        <v>13391</v>
      </c>
      <c r="B13392" s="72" t="s">
        <v>23465</v>
      </c>
      <c r="C13392" s="73" t="s">
        <v>23466</v>
      </c>
      <c r="D13392" s="71" t="s">
        <v>184</v>
      </c>
      <c r="E13392" s="173" t="s">
        <v>30555</v>
      </c>
      <c r="F13392" s="72" t="s">
        <v>6</v>
      </c>
      <c r="G13392" s="68" t="s">
        <v>31382</v>
      </c>
      <c r="H13392" s="73"/>
    </row>
    <row r="13393" spans="1:8" hidden="1">
      <c r="A13393" s="67">
        <v>13392</v>
      </c>
      <c r="B13393" s="72" t="s">
        <v>23467</v>
      </c>
      <c r="C13393" s="73" t="s">
        <v>23468</v>
      </c>
      <c r="D13393" s="71" t="s">
        <v>184</v>
      </c>
      <c r="E13393" s="173" t="s">
        <v>30555</v>
      </c>
      <c r="F13393" s="72" t="s">
        <v>6</v>
      </c>
      <c r="G13393" s="68" t="s">
        <v>31382</v>
      </c>
      <c r="H13393" s="73"/>
    </row>
    <row r="13394" spans="1:8" hidden="1">
      <c r="A13394" s="67">
        <v>13393</v>
      </c>
      <c r="B13394" s="72" t="s">
        <v>23469</v>
      </c>
      <c r="C13394" s="73" t="s">
        <v>23470</v>
      </c>
      <c r="D13394" s="71" t="s">
        <v>184</v>
      </c>
      <c r="E13394" s="173" t="s">
        <v>30555</v>
      </c>
      <c r="F13394" s="72" t="s">
        <v>6</v>
      </c>
      <c r="G13394" s="68" t="s">
        <v>31382</v>
      </c>
      <c r="H13394" s="73"/>
    </row>
    <row r="13395" spans="1:8" hidden="1">
      <c r="A13395" s="67">
        <v>13394</v>
      </c>
      <c r="B13395" s="72" t="s">
        <v>23471</v>
      </c>
      <c r="C13395" s="73" t="s">
        <v>23472</v>
      </c>
      <c r="D13395" s="71" t="s">
        <v>184</v>
      </c>
      <c r="E13395" s="173" t="s">
        <v>30555</v>
      </c>
      <c r="F13395" s="72" t="s">
        <v>6</v>
      </c>
      <c r="G13395" s="68" t="s">
        <v>31382</v>
      </c>
      <c r="H13395" s="73"/>
    </row>
    <row r="13396" spans="1:8" hidden="1">
      <c r="A13396" s="67">
        <v>13395</v>
      </c>
      <c r="B13396" s="72" t="s">
        <v>23473</v>
      </c>
      <c r="C13396" s="73" t="s">
        <v>23474</v>
      </c>
      <c r="D13396" s="71" t="s">
        <v>184</v>
      </c>
      <c r="E13396" s="173" t="s">
        <v>30555</v>
      </c>
      <c r="F13396" s="72" t="s">
        <v>6</v>
      </c>
      <c r="G13396" s="68" t="s">
        <v>31382</v>
      </c>
      <c r="H13396" s="73"/>
    </row>
    <row r="13397" spans="1:8" hidden="1">
      <c r="A13397" s="67">
        <v>13396</v>
      </c>
      <c r="B13397" s="72" t="s">
        <v>23475</v>
      </c>
      <c r="C13397" s="73" t="s">
        <v>23476</v>
      </c>
      <c r="D13397" s="71" t="s">
        <v>184</v>
      </c>
      <c r="E13397" s="173" t="s">
        <v>30555</v>
      </c>
      <c r="F13397" s="72" t="s">
        <v>6</v>
      </c>
      <c r="G13397" s="68" t="s">
        <v>31382</v>
      </c>
      <c r="H13397" s="73"/>
    </row>
    <row r="13398" spans="1:8" hidden="1">
      <c r="A13398" s="67">
        <v>13397</v>
      </c>
      <c r="B13398" s="72" t="s">
        <v>23477</v>
      </c>
      <c r="C13398" s="73" t="s">
        <v>23478</v>
      </c>
      <c r="D13398" s="71" t="s">
        <v>184</v>
      </c>
      <c r="E13398" s="173" t="s">
        <v>30555</v>
      </c>
      <c r="F13398" s="72" t="s">
        <v>6</v>
      </c>
      <c r="G13398" s="68" t="s">
        <v>31382</v>
      </c>
      <c r="H13398" s="73"/>
    </row>
    <row r="13399" spans="1:8" hidden="1">
      <c r="A13399" s="67">
        <v>13398</v>
      </c>
      <c r="B13399" s="72" t="s">
        <v>23479</v>
      </c>
      <c r="C13399" s="73" t="s">
        <v>23480</v>
      </c>
      <c r="D13399" s="71" t="s">
        <v>184</v>
      </c>
      <c r="E13399" s="173" t="s">
        <v>30555</v>
      </c>
      <c r="F13399" s="72" t="s">
        <v>6</v>
      </c>
      <c r="G13399" s="68" t="s">
        <v>31382</v>
      </c>
      <c r="H13399" s="73"/>
    </row>
    <row r="13400" spans="1:8" hidden="1">
      <c r="A13400" s="67">
        <v>13399</v>
      </c>
      <c r="B13400" s="72" t="s">
        <v>23481</v>
      </c>
      <c r="C13400" s="73" t="s">
        <v>23482</v>
      </c>
      <c r="D13400" s="71" t="s">
        <v>184</v>
      </c>
      <c r="E13400" s="173" t="s">
        <v>30555</v>
      </c>
      <c r="F13400" s="72" t="s">
        <v>6</v>
      </c>
      <c r="G13400" s="68" t="s">
        <v>31382</v>
      </c>
      <c r="H13400" s="73"/>
    </row>
    <row r="13401" spans="1:8" hidden="1">
      <c r="A13401" s="67">
        <v>13400</v>
      </c>
      <c r="B13401" s="72" t="s">
        <v>23483</v>
      </c>
      <c r="C13401" s="73" t="s">
        <v>23484</v>
      </c>
      <c r="D13401" s="71" t="s">
        <v>184</v>
      </c>
      <c r="E13401" s="173" t="s">
        <v>30555</v>
      </c>
      <c r="F13401" s="72" t="s">
        <v>6</v>
      </c>
      <c r="G13401" s="68" t="s">
        <v>31382</v>
      </c>
      <c r="H13401" s="73"/>
    </row>
    <row r="13402" spans="1:8" hidden="1">
      <c r="A13402" s="67">
        <v>13401</v>
      </c>
      <c r="B13402" s="72" t="s">
        <v>23485</v>
      </c>
      <c r="C13402" s="73" t="s">
        <v>23486</v>
      </c>
      <c r="D13402" s="71" t="s">
        <v>184</v>
      </c>
      <c r="E13402" s="173" t="s">
        <v>30555</v>
      </c>
      <c r="F13402" s="72" t="s">
        <v>6</v>
      </c>
      <c r="G13402" s="68" t="s">
        <v>31382</v>
      </c>
      <c r="H13402" s="73"/>
    </row>
    <row r="13403" spans="1:8" hidden="1">
      <c r="A13403" s="67">
        <v>13402</v>
      </c>
      <c r="B13403" s="72" t="s">
        <v>23487</v>
      </c>
      <c r="C13403" s="73" t="s">
        <v>23488</v>
      </c>
      <c r="D13403" s="71" t="s">
        <v>184</v>
      </c>
      <c r="E13403" s="173" t="s">
        <v>30555</v>
      </c>
      <c r="F13403" s="72" t="s">
        <v>6</v>
      </c>
      <c r="G13403" s="68" t="s">
        <v>31382</v>
      </c>
      <c r="H13403" s="73"/>
    </row>
    <row r="13404" spans="1:8" hidden="1">
      <c r="A13404" s="67">
        <v>13403</v>
      </c>
      <c r="B13404" s="72" t="s">
        <v>23489</v>
      </c>
      <c r="C13404" s="73" t="s">
        <v>23490</v>
      </c>
      <c r="D13404" s="71" t="s">
        <v>184</v>
      </c>
      <c r="E13404" s="173" t="s">
        <v>30555</v>
      </c>
      <c r="F13404" s="72" t="s">
        <v>6</v>
      </c>
      <c r="G13404" s="68" t="s">
        <v>31382</v>
      </c>
      <c r="H13404" s="73"/>
    </row>
    <row r="13405" spans="1:8" hidden="1">
      <c r="A13405" s="67">
        <v>13404</v>
      </c>
      <c r="B13405" s="72" t="s">
        <v>23491</v>
      </c>
      <c r="C13405" s="73" t="s">
        <v>23492</v>
      </c>
      <c r="D13405" s="71" t="s">
        <v>184</v>
      </c>
      <c r="E13405" s="173" t="s">
        <v>30555</v>
      </c>
      <c r="F13405" s="72" t="s">
        <v>6</v>
      </c>
      <c r="G13405" s="68" t="s">
        <v>31382</v>
      </c>
      <c r="H13405" s="73"/>
    </row>
    <row r="13406" spans="1:8" hidden="1">
      <c r="A13406" s="67">
        <v>13405</v>
      </c>
      <c r="B13406" s="72" t="s">
        <v>23493</v>
      </c>
      <c r="C13406" s="73" t="s">
        <v>23494</v>
      </c>
      <c r="D13406" s="71" t="s">
        <v>184</v>
      </c>
      <c r="E13406" s="173" t="s">
        <v>30555</v>
      </c>
      <c r="F13406" s="72" t="s">
        <v>6</v>
      </c>
      <c r="G13406" s="68" t="s">
        <v>31382</v>
      </c>
      <c r="H13406" s="73"/>
    </row>
    <row r="13407" spans="1:8" hidden="1">
      <c r="A13407" s="67">
        <v>13406</v>
      </c>
      <c r="B13407" s="72" t="s">
        <v>23495</v>
      </c>
      <c r="C13407" s="73" t="s">
        <v>23496</v>
      </c>
      <c r="D13407" s="71" t="s">
        <v>184</v>
      </c>
      <c r="E13407" s="173" t="s">
        <v>30555</v>
      </c>
      <c r="F13407" s="72" t="s">
        <v>6</v>
      </c>
      <c r="G13407" s="68" t="s">
        <v>31382</v>
      </c>
      <c r="H13407" s="73"/>
    </row>
    <row r="13408" spans="1:8" hidden="1">
      <c r="A13408" s="67">
        <v>13407</v>
      </c>
      <c r="B13408" s="72" t="s">
        <v>23497</v>
      </c>
      <c r="C13408" s="73" t="s">
        <v>23498</v>
      </c>
      <c r="D13408" s="71" t="s">
        <v>184</v>
      </c>
      <c r="E13408" s="173" t="s">
        <v>30555</v>
      </c>
      <c r="F13408" s="72" t="s">
        <v>6</v>
      </c>
      <c r="G13408" s="68" t="s">
        <v>31382</v>
      </c>
      <c r="H13408" s="73"/>
    </row>
    <row r="13409" spans="1:8" hidden="1">
      <c r="A13409" s="67">
        <v>13408</v>
      </c>
      <c r="B13409" s="72" t="s">
        <v>23499</v>
      </c>
      <c r="C13409" s="73" t="s">
        <v>23500</v>
      </c>
      <c r="D13409" s="71" t="s">
        <v>184</v>
      </c>
      <c r="E13409" s="173" t="s">
        <v>30555</v>
      </c>
      <c r="F13409" s="72" t="s">
        <v>6</v>
      </c>
      <c r="G13409" s="68" t="s">
        <v>31382</v>
      </c>
      <c r="H13409" s="73"/>
    </row>
    <row r="13410" spans="1:8" hidden="1">
      <c r="A13410" s="67">
        <v>13409</v>
      </c>
      <c r="B13410" s="72" t="s">
        <v>23501</v>
      </c>
      <c r="C13410" s="73" t="s">
        <v>23502</v>
      </c>
      <c r="D13410" s="71" t="s">
        <v>184</v>
      </c>
      <c r="E13410" s="173" t="s">
        <v>30555</v>
      </c>
      <c r="F13410" s="72" t="s">
        <v>6</v>
      </c>
      <c r="G13410" s="68" t="s">
        <v>31382</v>
      </c>
      <c r="H13410" s="73"/>
    </row>
    <row r="13411" spans="1:8" hidden="1">
      <c r="A13411" s="67">
        <v>13410</v>
      </c>
      <c r="B13411" s="72" t="s">
        <v>23503</v>
      </c>
      <c r="C13411" s="73" t="s">
        <v>23504</v>
      </c>
      <c r="D13411" s="71" t="s">
        <v>184</v>
      </c>
      <c r="E13411" s="173" t="s">
        <v>30555</v>
      </c>
      <c r="F13411" s="72" t="s">
        <v>6</v>
      </c>
      <c r="G13411" s="68" t="s">
        <v>31382</v>
      </c>
      <c r="H13411" s="73"/>
    </row>
    <row r="13412" spans="1:8" hidden="1">
      <c r="A13412" s="67">
        <v>13411</v>
      </c>
      <c r="B13412" s="72" t="s">
        <v>23505</v>
      </c>
      <c r="C13412" s="73" t="s">
        <v>23506</v>
      </c>
      <c r="D13412" s="71" t="s">
        <v>184</v>
      </c>
      <c r="E13412" s="173" t="s">
        <v>30555</v>
      </c>
      <c r="F13412" s="72" t="s">
        <v>6</v>
      </c>
      <c r="G13412" s="68" t="s">
        <v>31382</v>
      </c>
      <c r="H13412" s="73"/>
    </row>
    <row r="13413" spans="1:8" hidden="1">
      <c r="A13413" s="67">
        <v>13412</v>
      </c>
      <c r="B13413" s="72" t="s">
        <v>23507</v>
      </c>
      <c r="C13413" s="73" t="s">
        <v>23508</v>
      </c>
      <c r="D13413" s="71" t="s">
        <v>184</v>
      </c>
      <c r="E13413" s="173" t="s">
        <v>30555</v>
      </c>
      <c r="F13413" s="72" t="s">
        <v>6</v>
      </c>
      <c r="G13413" s="68" t="s">
        <v>31382</v>
      </c>
      <c r="H13413" s="73"/>
    </row>
    <row r="13414" spans="1:8" hidden="1">
      <c r="A13414" s="67">
        <v>13413</v>
      </c>
      <c r="B13414" s="72" t="s">
        <v>23509</v>
      </c>
      <c r="C13414" s="73" t="s">
        <v>23510</v>
      </c>
      <c r="D13414" s="71" t="s">
        <v>184</v>
      </c>
      <c r="E13414" s="173" t="s">
        <v>30555</v>
      </c>
      <c r="F13414" s="72" t="s">
        <v>6</v>
      </c>
      <c r="G13414" s="68" t="s">
        <v>31382</v>
      </c>
      <c r="H13414" s="73"/>
    </row>
    <row r="13415" spans="1:8" hidden="1">
      <c r="A13415" s="67">
        <v>13414</v>
      </c>
      <c r="B13415" s="72" t="s">
        <v>23511</v>
      </c>
      <c r="C13415" s="73" t="s">
        <v>23512</v>
      </c>
      <c r="D13415" s="71" t="s">
        <v>184</v>
      </c>
      <c r="E13415" s="173" t="s">
        <v>30555</v>
      </c>
      <c r="F13415" s="72" t="s">
        <v>6</v>
      </c>
      <c r="G13415" s="68" t="s">
        <v>31382</v>
      </c>
      <c r="H13415" s="73"/>
    </row>
    <row r="13416" spans="1:8" hidden="1">
      <c r="A13416" s="67">
        <v>13415</v>
      </c>
      <c r="B13416" s="72" t="s">
        <v>23513</v>
      </c>
      <c r="C13416" s="73" t="s">
        <v>23514</v>
      </c>
      <c r="D13416" s="71" t="s">
        <v>184</v>
      </c>
      <c r="E13416" s="172">
        <v>0</v>
      </c>
      <c r="F13416" s="72" t="s">
        <v>6</v>
      </c>
      <c r="G13416" s="68" t="s">
        <v>31382</v>
      </c>
      <c r="H13416" s="73"/>
    </row>
    <row r="13417" spans="1:8" hidden="1">
      <c r="A13417" s="67">
        <v>13416</v>
      </c>
      <c r="B13417" s="72" t="s">
        <v>23515</v>
      </c>
      <c r="C13417" s="73" t="s">
        <v>23516</v>
      </c>
      <c r="D13417" s="71" t="s">
        <v>184</v>
      </c>
      <c r="E13417" s="172">
        <v>0</v>
      </c>
      <c r="F13417" s="72" t="s">
        <v>6</v>
      </c>
      <c r="G13417" s="68" t="s">
        <v>31382</v>
      </c>
      <c r="H13417" s="73"/>
    </row>
    <row r="13418" spans="1:8" hidden="1">
      <c r="A13418" s="67">
        <v>13417</v>
      </c>
      <c r="B13418" s="72" t="s">
        <v>23517</v>
      </c>
      <c r="C13418" s="73" t="s">
        <v>23518</v>
      </c>
      <c r="D13418" s="71" t="s">
        <v>184</v>
      </c>
      <c r="E13418" s="173" t="s">
        <v>30555</v>
      </c>
      <c r="F13418" s="72" t="s">
        <v>6</v>
      </c>
      <c r="G13418" s="68" t="s">
        <v>31382</v>
      </c>
      <c r="H13418" s="73"/>
    </row>
    <row r="13419" spans="1:8" hidden="1">
      <c r="A13419" s="67">
        <v>13418</v>
      </c>
      <c r="B13419" s="72" t="s">
        <v>23519</v>
      </c>
      <c r="C13419" s="73" t="s">
        <v>23520</v>
      </c>
      <c r="D13419" s="71" t="s">
        <v>184</v>
      </c>
      <c r="E13419" s="172">
        <v>0</v>
      </c>
      <c r="F13419" s="72" t="s">
        <v>6</v>
      </c>
      <c r="G13419" s="68" t="s">
        <v>31382</v>
      </c>
      <c r="H13419" s="73"/>
    </row>
    <row r="13420" spans="1:8" hidden="1">
      <c r="A13420" s="67">
        <v>13419</v>
      </c>
      <c r="B13420" s="72" t="s">
        <v>23521</v>
      </c>
      <c r="C13420" s="73" t="s">
        <v>23522</v>
      </c>
      <c r="D13420" s="71" t="s">
        <v>184</v>
      </c>
      <c r="E13420" s="173" t="s">
        <v>30555</v>
      </c>
      <c r="F13420" s="72" t="s">
        <v>6</v>
      </c>
      <c r="G13420" s="68" t="s">
        <v>31382</v>
      </c>
      <c r="H13420" s="73"/>
    </row>
    <row r="13421" spans="1:8" hidden="1">
      <c r="A13421" s="67">
        <v>13420</v>
      </c>
      <c r="B13421" s="72" t="s">
        <v>23523</v>
      </c>
      <c r="C13421" s="73" t="s">
        <v>23524</v>
      </c>
      <c r="D13421" s="71" t="s">
        <v>184</v>
      </c>
      <c r="E13421" s="173" t="s">
        <v>30555</v>
      </c>
      <c r="F13421" s="72" t="s">
        <v>6</v>
      </c>
      <c r="G13421" s="68" t="s">
        <v>31382</v>
      </c>
      <c r="H13421" s="73"/>
    </row>
    <row r="13422" spans="1:8" hidden="1">
      <c r="A13422" s="67">
        <v>13421</v>
      </c>
      <c r="B13422" s="72" t="s">
        <v>23525</v>
      </c>
      <c r="C13422" s="73" t="s">
        <v>23526</v>
      </c>
      <c r="D13422" s="71" t="s">
        <v>184</v>
      </c>
      <c r="E13422" s="173" t="s">
        <v>30555</v>
      </c>
      <c r="F13422" s="72" t="s">
        <v>6</v>
      </c>
      <c r="G13422" s="68" t="s">
        <v>31382</v>
      </c>
      <c r="H13422" s="73"/>
    </row>
    <row r="13423" spans="1:8" hidden="1">
      <c r="A13423" s="67">
        <v>13422</v>
      </c>
      <c r="B13423" s="72" t="s">
        <v>23527</v>
      </c>
      <c r="C13423" s="73" t="s">
        <v>23528</v>
      </c>
      <c r="D13423" s="71" t="s">
        <v>184</v>
      </c>
      <c r="E13423" s="173" t="s">
        <v>30555</v>
      </c>
      <c r="F13423" s="72" t="s">
        <v>6</v>
      </c>
      <c r="G13423" s="68" t="s">
        <v>31382</v>
      </c>
      <c r="H13423" s="73"/>
    </row>
    <row r="13424" spans="1:8" hidden="1">
      <c r="A13424" s="67">
        <v>13423</v>
      </c>
      <c r="B13424" s="72" t="s">
        <v>23529</v>
      </c>
      <c r="C13424" s="73" t="s">
        <v>23530</v>
      </c>
      <c r="D13424" s="71" t="s">
        <v>184</v>
      </c>
      <c r="E13424" s="173" t="s">
        <v>30555</v>
      </c>
      <c r="F13424" s="72" t="s">
        <v>6</v>
      </c>
      <c r="G13424" s="68" t="s">
        <v>31382</v>
      </c>
      <c r="H13424" s="73"/>
    </row>
    <row r="13425" spans="1:8" hidden="1">
      <c r="A13425" s="67">
        <v>13424</v>
      </c>
      <c r="B13425" s="72" t="s">
        <v>23531</v>
      </c>
      <c r="C13425" s="73" t="s">
        <v>23532</v>
      </c>
      <c r="D13425" s="71" t="s">
        <v>184</v>
      </c>
      <c r="E13425" s="173" t="s">
        <v>30555</v>
      </c>
      <c r="F13425" s="72" t="s">
        <v>6</v>
      </c>
      <c r="G13425" s="68" t="s">
        <v>31382</v>
      </c>
      <c r="H13425" s="73"/>
    </row>
    <row r="13426" spans="1:8" hidden="1">
      <c r="A13426" s="67">
        <v>13425</v>
      </c>
      <c r="B13426" s="72" t="s">
        <v>23533</v>
      </c>
      <c r="C13426" s="73" t="s">
        <v>23534</v>
      </c>
      <c r="D13426" s="71" t="s">
        <v>184</v>
      </c>
      <c r="E13426" s="173" t="s">
        <v>30555</v>
      </c>
      <c r="F13426" s="72" t="s">
        <v>6</v>
      </c>
      <c r="G13426" s="68" t="s">
        <v>31382</v>
      </c>
      <c r="H13426" s="73"/>
    </row>
    <row r="13427" spans="1:8" hidden="1">
      <c r="A13427" s="67">
        <v>13426</v>
      </c>
      <c r="B13427" s="72" t="s">
        <v>23535</v>
      </c>
      <c r="C13427" s="73" t="s">
        <v>23536</v>
      </c>
      <c r="D13427" s="71" t="s">
        <v>184</v>
      </c>
      <c r="E13427" s="173" t="s">
        <v>30555</v>
      </c>
      <c r="F13427" s="72" t="s">
        <v>6</v>
      </c>
      <c r="G13427" s="68" t="s">
        <v>31382</v>
      </c>
      <c r="H13427" s="73"/>
    </row>
    <row r="13428" spans="1:8" hidden="1">
      <c r="A13428" s="67">
        <v>13427</v>
      </c>
      <c r="B13428" s="72" t="s">
        <v>23537</v>
      </c>
      <c r="C13428" s="73" t="s">
        <v>23538</v>
      </c>
      <c r="D13428" s="71" t="s">
        <v>184</v>
      </c>
      <c r="E13428" s="173" t="s">
        <v>30555</v>
      </c>
      <c r="F13428" s="72" t="s">
        <v>6</v>
      </c>
      <c r="G13428" s="68" t="s">
        <v>31382</v>
      </c>
      <c r="H13428" s="73"/>
    </row>
    <row r="13429" spans="1:8" hidden="1">
      <c r="A13429" s="67">
        <v>13428</v>
      </c>
      <c r="B13429" s="72" t="s">
        <v>23539</v>
      </c>
      <c r="C13429" s="73" t="s">
        <v>23540</v>
      </c>
      <c r="D13429" s="71" t="s">
        <v>184</v>
      </c>
      <c r="E13429" s="173" t="s">
        <v>30555</v>
      </c>
      <c r="F13429" s="72" t="s">
        <v>6</v>
      </c>
      <c r="G13429" s="68" t="s">
        <v>31382</v>
      </c>
      <c r="H13429" s="73"/>
    </row>
    <row r="13430" spans="1:8" hidden="1">
      <c r="A13430" s="67">
        <v>13429</v>
      </c>
      <c r="B13430" s="72" t="s">
        <v>23541</v>
      </c>
      <c r="C13430" s="73" t="s">
        <v>23542</v>
      </c>
      <c r="D13430" s="71" t="s">
        <v>184</v>
      </c>
      <c r="E13430" s="173" t="s">
        <v>30555</v>
      </c>
      <c r="F13430" s="72" t="s">
        <v>6</v>
      </c>
      <c r="G13430" s="68" t="s">
        <v>31382</v>
      </c>
      <c r="H13430" s="73"/>
    </row>
    <row r="13431" spans="1:8" hidden="1">
      <c r="A13431" s="67">
        <v>13430</v>
      </c>
      <c r="B13431" s="72" t="s">
        <v>23543</v>
      </c>
      <c r="C13431" s="73" t="s">
        <v>23544</v>
      </c>
      <c r="D13431" s="71" t="s">
        <v>184</v>
      </c>
      <c r="E13431" s="173" t="s">
        <v>30555</v>
      </c>
      <c r="F13431" s="72" t="s">
        <v>6</v>
      </c>
      <c r="G13431" s="68" t="s">
        <v>31382</v>
      </c>
      <c r="H13431" s="73"/>
    </row>
    <row r="13432" spans="1:8" hidden="1">
      <c r="A13432" s="67">
        <v>13431</v>
      </c>
      <c r="B13432" s="72" t="s">
        <v>23545</v>
      </c>
      <c r="C13432" s="73" t="s">
        <v>23546</v>
      </c>
      <c r="D13432" s="71" t="s">
        <v>184</v>
      </c>
      <c r="E13432" s="173" t="s">
        <v>30555</v>
      </c>
      <c r="F13432" s="72" t="s">
        <v>6</v>
      </c>
      <c r="G13432" s="68" t="s">
        <v>31382</v>
      </c>
      <c r="H13432" s="73"/>
    </row>
    <row r="13433" spans="1:8" hidden="1">
      <c r="A13433" s="67">
        <v>13432</v>
      </c>
      <c r="B13433" s="72" t="s">
        <v>23547</v>
      </c>
      <c r="C13433" s="73" t="s">
        <v>23548</v>
      </c>
      <c r="D13433" s="71" t="s">
        <v>184</v>
      </c>
      <c r="E13433" s="173" t="s">
        <v>30555</v>
      </c>
      <c r="F13433" s="72" t="s">
        <v>6</v>
      </c>
      <c r="G13433" s="68" t="s">
        <v>31382</v>
      </c>
      <c r="H13433" s="73"/>
    </row>
    <row r="13434" spans="1:8" hidden="1">
      <c r="A13434" s="67">
        <v>13433</v>
      </c>
      <c r="B13434" s="72" t="s">
        <v>23549</v>
      </c>
      <c r="C13434" s="73" t="s">
        <v>23550</v>
      </c>
      <c r="D13434" s="71" t="s">
        <v>184</v>
      </c>
      <c r="E13434" s="173" t="s">
        <v>30555</v>
      </c>
      <c r="F13434" s="72" t="s">
        <v>6</v>
      </c>
      <c r="G13434" s="68" t="s">
        <v>31382</v>
      </c>
      <c r="H13434" s="73"/>
    </row>
    <row r="13435" spans="1:8" hidden="1">
      <c r="A13435" s="67">
        <v>13434</v>
      </c>
      <c r="B13435" s="72" t="s">
        <v>23551</v>
      </c>
      <c r="C13435" s="73" t="s">
        <v>23552</v>
      </c>
      <c r="D13435" s="71" t="s">
        <v>184</v>
      </c>
      <c r="E13435" s="173" t="s">
        <v>30555</v>
      </c>
      <c r="F13435" s="72" t="s">
        <v>6</v>
      </c>
      <c r="G13435" s="68" t="s">
        <v>31382</v>
      </c>
      <c r="H13435" s="73"/>
    </row>
    <row r="13436" spans="1:8" hidden="1">
      <c r="A13436" s="67">
        <v>13435</v>
      </c>
      <c r="B13436" s="72" t="s">
        <v>23553</v>
      </c>
      <c r="C13436" s="73" t="s">
        <v>23554</v>
      </c>
      <c r="D13436" s="71" t="s">
        <v>184</v>
      </c>
      <c r="E13436" s="173" t="s">
        <v>30555</v>
      </c>
      <c r="F13436" s="72" t="s">
        <v>6</v>
      </c>
      <c r="G13436" s="68" t="s">
        <v>31382</v>
      </c>
      <c r="H13436" s="73"/>
    </row>
    <row r="13437" spans="1:8" hidden="1">
      <c r="A13437" s="67">
        <v>13436</v>
      </c>
      <c r="B13437" s="72" t="s">
        <v>23555</v>
      </c>
      <c r="C13437" s="73" t="s">
        <v>23556</v>
      </c>
      <c r="D13437" s="71" t="s">
        <v>184</v>
      </c>
      <c r="E13437" s="173" t="s">
        <v>30555</v>
      </c>
      <c r="F13437" s="72" t="s">
        <v>6</v>
      </c>
      <c r="G13437" s="68" t="s">
        <v>31382</v>
      </c>
      <c r="H13437" s="73"/>
    </row>
    <row r="13438" spans="1:8" hidden="1">
      <c r="A13438" s="67">
        <v>13437</v>
      </c>
      <c r="B13438" s="72" t="s">
        <v>23557</v>
      </c>
      <c r="C13438" s="73" t="s">
        <v>23558</v>
      </c>
      <c r="D13438" s="71" t="s">
        <v>184</v>
      </c>
      <c r="E13438" s="173" t="s">
        <v>30555</v>
      </c>
      <c r="F13438" s="72" t="s">
        <v>6</v>
      </c>
      <c r="G13438" s="68" t="s">
        <v>31382</v>
      </c>
      <c r="H13438" s="73"/>
    </row>
    <row r="13439" spans="1:8" hidden="1">
      <c r="A13439" s="67">
        <v>13438</v>
      </c>
      <c r="B13439" s="72" t="s">
        <v>23559</v>
      </c>
      <c r="C13439" s="73" t="s">
        <v>23560</v>
      </c>
      <c r="D13439" s="71" t="s">
        <v>184</v>
      </c>
      <c r="E13439" s="173" t="s">
        <v>30555</v>
      </c>
      <c r="F13439" s="72" t="s">
        <v>6</v>
      </c>
      <c r="G13439" s="68" t="s">
        <v>31382</v>
      </c>
      <c r="H13439" s="73"/>
    </row>
    <row r="13440" spans="1:8" hidden="1">
      <c r="A13440" s="67">
        <v>13439</v>
      </c>
      <c r="B13440" s="72" t="s">
        <v>23561</v>
      </c>
      <c r="C13440" s="73" t="s">
        <v>23562</v>
      </c>
      <c r="D13440" s="71" t="s">
        <v>184</v>
      </c>
      <c r="E13440" s="173" t="s">
        <v>30555</v>
      </c>
      <c r="F13440" s="72" t="s">
        <v>6</v>
      </c>
      <c r="G13440" s="68" t="s">
        <v>31382</v>
      </c>
      <c r="H13440" s="73"/>
    </row>
    <row r="13441" spans="1:8" hidden="1">
      <c r="A13441" s="67">
        <v>13440</v>
      </c>
      <c r="B13441" s="72" t="s">
        <v>23563</v>
      </c>
      <c r="C13441" s="73" t="s">
        <v>23564</v>
      </c>
      <c r="D13441" s="71" t="s">
        <v>184</v>
      </c>
      <c r="E13441" s="173" t="s">
        <v>30555</v>
      </c>
      <c r="F13441" s="72" t="s">
        <v>6</v>
      </c>
      <c r="G13441" s="68" t="s">
        <v>31382</v>
      </c>
      <c r="H13441" s="73"/>
    </row>
    <row r="13442" spans="1:8" hidden="1">
      <c r="A13442" s="67">
        <v>13441</v>
      </c>
      <c r="B13442" s="72" t="s">
        <v>23565</v>
      </c>
      <c r="C13442" s="73" t="s">
        <v>23566</v>
      </c>
      <c r="D13442" s="71" t="s">
        <v>184</v>
      </c>
      <c r="E13442" s="173" t="s">
        <v>30555</v>
      </c>
      <c r="F13442" s="72" t="s">
        <v>6</v>
      </c>
      <c r="G13442" s="68" t="s">
        <v>31382</v>
      </c>
      <c r="H13442" s="73"/>
    </row>
    <row r="13443" spans="1:8" hidden="1">
      <c r="A13443" s="67">
        <v>13442</v>
      </c>
      <c r="B13443" s="72" t="s">
        <v>23567</v>
      </c>
      <c r="C13443" s="73" t="s">
        <v>23568</v>
      </c>
      <c r="D13443" s="71" t="s">
        <v>184</v>
      </c>
      <c r="E13443" s="173" t="s">
        <v>30555</v>
      </c>
      <c r="F13443" s="72" t="s">
        <v>6</v>
      </c>
      <c r="G13443" s="68" t="s">
        <v>31382</v>
      </c>
      <c r="H13443" s="73"/>
    </row>
    <row r="13444" spans="1:8" hidden="1">
      <c r="A13444" s="67">
        <v>13443</v>
      </c>
      <c r="B13444" s="72" t="s">
        <v>23569</v>
      </c>
      <c r="C13444" s="73" t="s">
        <v>23570</v>
      </c>
      <c r="D13444" s="71" t="s">
        <v>184</v>
      </c>
      <c r="E13444" s="173" t="s">
        <v>30555</v>
      </c>
      <c r="F13444" s="72" t="s">
        <v>6</v>
      </c>
      <c r="G13444" s="68" t="s">
        <v>31382</v>
      </c>
      <c r="H13444" s="73"/>
    </row>
    <row r="13445" spans="1:8" hidden="1">
      <c r="A13445" s="67">
        <v>13444</v>
      </c>
      <c r="B13445" s="72" t="s">
        <v>23571</v>
      </c>
      <c r="C13445" s="73" t="s">
        <v>23572</v>
      </c>
      <c r="D13445" s="71" t="s">
        <v>184</v>
      </c>
      <c r="E13445" s="173" t="s">
        <v>30555</v>
      </c>
      <c r="F13445" s="72" t="s">
        <v>6</v>
      </c>
      <c r="G13445" s="68" t="s">
        <v>31382</v>
      </c>
      <c r="H13445" s="73"/>
    </row>
    <row r="13446" spans="1:8" hidden="1">
      <c r="A13446" s="67">
        <v>13445</v>
      </c>
      <c r="B13446" s="72" t="s">
        <v>23573</v>
      </c>
      <c r="C13446" s="73" t="s">
        <v>23574</v>
      </c>
      <c r="D13446" s="71" t="s">
        <v>184</v>
      </c>
      <c r="E13446" s="173" t="s">
        <v>30555</v>
      </c>
      <c r="F13446" s="72" t="s">
        <v>6</v>
      </c>
      <c r="G13446" s="68" t="s">
        <v>31382</v>
      </c>
      <c r="H13446" s="73"/>
    </row>
    <row r="13447" spans="1:8" hidden="1">
      <c r="A13447" s="67">
        <v>13446</v>
      </c>
      <c r="B13447" s="72" t="s">
        <v>23575</v>
      </c>
      <c r="C13447" s="73" t="s">
        <v>23576</v>
      </c>
      <c r="D13447" s="71" t="s">
        <v>184</v>
      </c>
      <c r="E13447" s="173" t="s">
        <v>30555</v>
      </c>
      <c r="F13447" s="72" t="s">
        <v>6</v>
      </c>
      <c r="G13447" s="68" t="s">
        <v>31382</v>
      </c>
      <c r="H13447" s="73"/>
    </row>
    <row r="13448" spans="1:8" hidden="1">
      <c r="A13448" s="67">
        <v>13447</v>
      </c>
      <c r="B13448" s="72" t="s">
        <v>23577</v>
      </c>
      <c r="C13448" s="73" t="s">
        <v>23578</v>
      </c>
      <c r="D13448" s="71" t="s">
        <v>184</v>
      </c>
      <c r="E13448" s="173" t="s">
        <v>30555</v>
      </c>
      <c r="F13448" s="72" t="s">
        <v>6</v>
      </c>
      <c r="G13448" s="68" t="s">
        <v>31382</v>
      </c>
      <c r="H13448" s="73"/>
    </row>
    <row r="13449" spans="1:8" hidden="1">
      <c r="A13449" s="67">
        <v>13448</v>
      </c>
      <c r="B13449" s="72" t="s">
        <v>23579</v>
      </c>
      <c r="C13449" s="73" t="s">
        <v>23580</v>
      </c>
      <c r="D13449" s="71" t="s">
        <v>184</v>
      </c>
      <c r="E13449" s="173" t="s">
        <v>30555</v>
      </c>
      <c r="F13449" s="72" t="s">
        <v>6</v>
      </c>
      <c r="G13449" s="68" t="s">
        <v>31382</v>
      </c>
      <c r="H13449" s="73"/>
    </row>
    <row r="13450" spans="1:8" hidden="1">
      <c r="A13450" s="67">
        <v>13449</v>
      </c>
      <c r="B13450" s="72" t="s">
        <v>23581</v>
      </c>
      <c r="C13450" s="73" t="s">
        <v>23582</v>
      </c>
      <c r="D13450" s="71" t="s">
        <v>184</v>
      </c>
      <c r="E13450" s="173" t="s">
        <v>30555</v>
      </c>
      <c r="F13450" s="72" t="s">
        <v>6</v>
      </c>
      <c r="G13450" s="68" t="s">
        <v>31382</v>
      </c>
      <c r="H13450" s="73"/>
    </row>
    <row r="13451" spans="1:8" hidden="1">
      <c r="A13451" s="67">
        <v>13450</v>
      </c>
      <c r="B13451" s="72" t="s">
        <v>23583</v>
      </c>
      <c r="C13451" s="73" t="s">
        <v>23584</v>
      </c>
      <c r="D13451" s="71" t="s">
        <v>184</v>
      </c>
      <c r="E13451" s="173" t="s">
        <v>30555</v>
      </c>
      <c r="F13451" s="72" t="s">
        <v>6</v>
      </c>
      <c r="G13451" s="68" t="s">
        <v>31382</v>
      </c>
      <c r="H13451" s="73"/>
    </row>
    <row r="13452" spans="1:8" hidden="1">
      <c r="A13452" s="67">
        <v>13451</v>
      </c>
      <c r="B13452" s="72" t="s">
        <v>23585</v>
      </c>
      <c r="C13452" s="73" t="s">
        <v>23586</v>
      </c>
      <c r="D13452" s="71" t="s">
        <v>184</v>
      </c>
      <c r="E13452" s="173" t="s">
        <v>30555</v>
      </c>
      <c r="F13452" s="72" t="s">
        <v>6</v>
      </c>
      <c r="G13452" s="68" t="s">
        <v>31382</v>
      </c>
      <c r="H13452" s="73"/>
    </row>
    <row r="13453" spans="1:8" hidden="1">
      <c r="A13453" s="67">
        <v>13452</v>
      </c>
      <c r="B13453" s="72" t="s">
        <v>23587</v>
      </c>
      <c r="C13453" s="73" t="s">
        <v>23588</v>
      </c>
      <c r="D13453" s="71" t="s">
        <v>184</v>
      </c>
      <c r="E13453" s="173" t="s">
        <v>30555</v>
      </c>
      <c r="F13453" s="72" t="s">
        <v>6</v>
      </c>
      <c r="G13453" s="68" t="s">
        <v>31382</v>
      </c>
      <c r="H13453" s="73"/>
    </row>
    <row r="13454" spans="1:8" hidden="1">
      <c r="A13454" s="67">
        <v>13453</v>
      </c>
      <c r="B13454" s="72" t="s">
        <v>23589</v>
      </c>
      <c r="C13454" s="73" t="s">
        <v>23590</v>
      </c>
      <c r="D13454" s="71" t="s">
        <v>184</v>
      </c>
      <c r="E13454" s="173" t="s">
        <v>30555</v>
      </c>
      <c r="F13454" s="72" t="s">
        <v>6</v>
      </c>
      <c r="G13454" s="68" t="s">
        <v>31382</v>
      </c>
      <c r="H13454" s="73"/>
    </row>
    <row r="13455" spans="1:8" hidden="1">
      <c r="A13455" s="67">
        <v>13454</v>
      </c>
      <c r="B13455" s="72" t="s">
        <v>23591</v>
      </c>
      <c r="C13455" s="73" t="s">
        <v>23592</v>
      </c>
      <c r="D13455" s="71" t="s">
        <v>184</v>
      </c>
      <c r="E13455" s="173" t="s">
        <v>30555</v>
      </c>
      <c r="F13455" s="72" t="s">
        <v>6</v>
      </c>
      <c r="G13455" s="68" t="s">
        <v>31382</v>
      </c>
      <c r="H13455" s="73"/>
    </row>
    <row r="13456" spans="1:8" hidden="1">
      <c r="A13456" s="67">
        <v>13455</v>
      </c>
      <c r="B13456" s="72" t="s">
        <v>23593</v>
      </c>
      <c r="C13456" s="73" t="s">
        <v>23594</v>
      </c>
      <c r="D13456" s="71" t="s">
        <v>184</v>
      </c>
      <c r="E13456" s="173" t="s">
        <v>30555</v>
      </c>
      <c r="F13456" s="72" t="s">
        <v>6</v>
      </c>
      <c r="G13456" s="68" t="s">
        <v>31382</v>
      </c>
      <c r="H13456" s="73"/>
    </row>
    <row r="13457" spans="1:8" hidden="1">
      <c r="A13457" s="67">
        <v>13456</v>
      </c>
      <c r="B13457" s="72" t="s">
        <v>23595</v>
      </c>
      <c r="C13457" s="73" t="s">
        <v>23596</v>
      </c>
      <c r="D13457" s="71" t="s">
        <v>184</v>
      </c>
      <c r="E13457" s="173" t="s">
        <v>30555</v>
      </c>
      <c r="F13457" s="72" t="s">
        <v>6</v>
      </c>
      <c r="G13457" s="68" t="s">
        <v>31382</v>
      </c>
      <c r="H13457" s="73"/>
    </row>
    <row r="13458" spans="1:8" hidden="1">
      <c r="A13458" s="67">
        <v>13457</v>
      </c>
      <c r="B13458" s="72" t="s">
        <v>23597</v>
      </c>
      <c r="C13458" s="73" t="s">
        <v>23598</v>
      </c>
      <c r="D13458" s="71" t="s">
        <v>184</v>
      </c>
      <c r="E13458" s="173" t="s">
        <v>30555</v>
      </c>
      <c r="F13458" s="72" t="s">
        <v>6</v>
      </c>
      <c r="G13458" s="68" t="s">
        <v>31382</v>
      </c>
      <c r="H13458" s="73"/>
    </row>
    <row r="13459" spans="1:8" hidden="1">
      <c r="A13459" s="67">
        <v>13458</v>
      </c>
      <c r="B13459" s="72" t="s">
        <v>23599</v>
      </c>
      <c r="C13459" s="73" t="s">
        <v>23600</v>
      </c>
      <c r="D13459" s="71" t="s">
        <v>184</v>
      </c>
      <c r="E13459" s="173" t="s">
        <v>30555</v>
      </c>
      <c r="F13459" s="72" t="s">
        <v>6</v>
      </c>
      <c r="G13459" s="68" t="s">
        <v>31382</v>
      </c>
      <c r="H13459" s="73"/>
    </row>
    <row r="13460" spans="1:8" hidden="1">
      <c r="A13460" s="67">
        <v>13459</v>
      </c>
      <c r="B13460" s="72" t="s">
        <v>23601</v>
      </c>
      <c r="C13460" s="73" t="s">
        <v>23602</v>
      </c>
      <c r="D13460" s="71" t="s">
        <v>184</v>
      </c>
      <c r="E13460" s="173" t="s">
        <v>30555</v>
      </c>
      <c r="F13460" s="72" t="s">
        <v>6</v>
      </c>
      <c r="G13460" s="68" t="s">
        <v>31382</v>
      </c>
      <c r="H13460" s="73"/>
    </row>
    <row r="13461" spans="1:8" hidden="1">
      <c r="A13461" s="67">
        <v>13460</v>
      </c>
      <c r="B13461" s="72" t="s">
        <v>23603</v>
      </c>
      <c r="C13461" s="73" t="s">
        <v>23604</v>
      </c>
      <c r="D13461" s="71" t="s">
        <v>184</v>
      </c>
      <c r="E13461" s="173" t="s">
        <v>30555</v>
      </c>
      <c r="F13461" s="72" t="s">
        <v>6</v>
      </c>
      <c r="G13461" s="68" t="s">
        <v>31382</v>
      </c>
      <c r="H13461" s="73"/>
    </row>
    <row r="13462" spans="1:8" hidden="1">
      <c r="A13462" s="67">
        <v>13461</v>
      </c>
      <c r="B13462" s="72" t="s">
        <v>23605</v>
      </c>
      <c r="C13462" s="73" t="s">
        <v>23606</v>
      </c>
      <c r="D13462" s="71" t="s">
        <v>184</v>
      </c>
      <c r="E13462" s="173" t="s">
        <v>30555</v>
      </c>
      <c r="F13462" s="72" t="s">
        <v>6</v>
      </c>
      <c r="G13462" s="68" t="s">
        <v>31382</v>
      </c>
      <c r="H13462" s="73"/>
    </row>
    <row r="13463" spans="1:8" hidden="1">
      <c r="A13463" s="67">
        <v>13462</v>
      </c>
      <c r="B13463" s="72" t="s">
        <v>23607</v>
      </c>
      <c r="C13463" s="73" t="s">
        <v>23608</v>
      </c>
      <c r="D13463" s="71" t="s">
        <v>184</v>
      </c>
      <c r="E13463" s="173" t="s">
        <v>30555</v>
      </c>
      <c r="F13463" s="72" t="s">
        <v>6</v>
      </c>
      <c r="G13463" s="68" t="s">
        <v>31382</v>
      </c>
      <c r="H13463" s="73"/>
    </row>
    <row r="13464" spans="1:8" hidden="1">
      <c r="A13464" s="67">
        <v>13463</v>
      </c>
      <c r="B13464" s="72" t="s">
        <v>23609</v>
      </c>
      <c r="C13464" s="73" t="s">
        <v>23610</v>
      </c>
      <c r="D13464" s="71" t="s">
        <v>184</v>
      </c>
      <c r="E13464" s="173" t="s">
        <v>30555</v>
      </c>
      <c r="F13464" s="72" t="s">
        <v>6</v>
      </c>
      <c r="G13464" s="68" t="s">
        <v>31382</v>
      </c>
      <c r="H13464" s="73"/>
    </row>
    <row r="13465" spans="1:8" hidden="1">
      <c r="A13465" s="67">
        <v>13464</v>
      </c>
      <c r="B13465" s="72" t="s">
        <v>23611</v>
      </c>
      <c r="C13465" s="73" t="s">
        <v>23612</v>
      </c>
      <c r="D13465" s="71" t="s">
        <v>184</v>
      </c>
      <c r="E13465" s="173" t="s">
        <v>30555</v>
      </c>
      <c r="F13465" s="72" t="s">
        <v>6</v>
      </c>
      <c r="G13465" s="68" t="s">
        <v>31382</v>
      </c>
      <c r="H13465" s="73"/>
    </row>
    <row r="13466" spans="1:8" hidden="1">
      <c r="A13466" s="67">
        <v>13465</v>
      </c>
      <c r="B13466" s="72" t="s">
        <v>23613</v>
      </c>
      <c r="C13466" s="73" t="s">
        <v>23614</v>
      </c>
      <c r="D13466" s="71" t="s">
        <v>184</v>
      </c>
      <c r="E13466" s="173" t="s">
        <v>30555</v>
      </c>
      <c r="F13466" s="72" t="s">
        <v>6</v>
      </c>
      <c r="G13466" s="68" t="s">
        <v>31382</v>
      </c>
      <c r="H13466" s="73"/>
    </row>
    <row r="13467" spans="1:8" hidden="1">
      <c r="A13467" s="67">
        <v>13466</v>
      </c>
      <c r="B13467" s="72" t="s">
        <v>23615</v>
      </c>
      <c r="C13467" s="73" t="s">
        <v>23616</v>
      </c>
      <c r="D13467" s="71" t="s">
        <v>184</v>
      </c>
      <c r="E13467" s="173" t="s">
        <v>30555</v>
      </c>
      <c r="F13467" s="72" t="s">
        <v>6</v>
      </c>
      <c r="G13467" s="68" t="s">
        <v>31382</v>
      </c>
      <c r="H13467" s="73"/>
    </row>
    <row r="13468" spans="1:8" hidden="1">
      <c r="A13468" s="67">
        <v>13467</v>
      </c>
      <c r="B13468" s="72" t="s">
        <v>23617</v>
      </c>
      <c r="C13468" s="73" t="s">
        <v>23618</v>
      </c>
      <c r="D13468" s="71" t="s">
        <v>184</v>
      </c>
      <c r="E13468" s="173" t="s">
        <v>30555</v>
      </c>
      <c r="F13468" s="72" t="s">
        <v>6</v>
      </c>
      <c r="G13468" s="68" t="s">
        <v>31382</v>
      </c>
      <c r="H13468" s="73"/>
    </row>
    <row r="13469" spans="1:8" hidden="1">
      <c r="A13469" s="67">
        <v>13468</v>
      </c>
      <c r="B13469" s="72" t="s">
        <v>23619</v>
      </c>
      <c r="C13469" s="73" t="s">
        <v>23620</v>
      </c>
      <c r="D13469" s="71" t="s">
        <v>184</v>
      </c>
      <c r="E13469" s="173" t="s">
        <v>30555</v>
      </c>
      <c r="F13469" s="72" t="s">
        <v>6</v>
      </c>
      <c r="G13469" s="68" t="s">
        <v>31382</v>
      </c>
      <c r="H13469" s="73"/>
    </row>
    <row r="13470" spans="1:8" hidden="1">
      <c r="A13470" s="67">
        <v>13469</v>
      </c>
      <c r="B13470" s="72" t="s">
        <v>23621</v>
      </c>
      <c r="C13470" s="73" t="s">
        <v>23622</v>
      </c>
      <c r="D13470" s="71" t="s">
        <v>184</v>
      </c>
      <c r="E13470" s="173" t="s">
        <v>30555</v>
      </c>
      <c r="F13470" s="72" t="s">
        <v>6</v>
      </c>
      <c r="G13470" s="68" t="s">
        <v>31382</v>
      </c>
      <c r="H13470" s="73"/>
    </row>
    <row r="13471" spans="1:8" hidden="1">
      <c r="A13471" s="67">
        <v>13470</v>
      </c>
      <c r="B13471" s="72" t="s">
        <v>23623</v>
      </c>
      <c r="C13471" s="73" t="s">
        <v>23624</v>
      </c>
      <c r="D13471" s="71" t="s">
        <v>184</v>
      </c>
      <c r="E13471" s="173" t="s">
        <v>30555</v>
      </c>
      <c r="F13471" s="72" t="s">
        <v>6</v>
      </c>
      <c r="G13471" s="68" t="s">
        <v>31382</v>
      </c>
      <c r="H13471" s="73"/>
    </row>
    <row r="13472" spans="1:8" hidden="1">
      <c r="A13472" s="67">
        <v>13471</v>
      </c>
      <c r="B13472" s="72" t="s">
        <v>23625</v>
      </c>
      <c r="C13472" s="73" t="s">
        <v>23626</v>
      </c>
      <c r="D13472" s="71" t="s">
        <v>184</v>
      </c>
      <c r="E13472" s="173" t="s">
        <v>30555</v>
      </c>
      <c r="F13472" s="72" t="s">
        <v>6</v>
      </c>
      <c r="G13472" s="68" t="s">
        <v>31382</v>
      </c>
      <c r="H13472" s="73"/>
    </row>
    <row r="13473" spans="1:8" hidden="1">
      <c r="A13473" s="67">
        <v>13472</v>
      </c>
      <c r="B13473" s="72" t="s">
        <v>23627</v>
      </c>
      <c r="C13473" s="73" t="s">
        <v>23628</v>
      </c>
      <c r="D13473" s="71" t="s">
        <v>184</v>
      </c>
      <c r="E13473" s="173" t="s">
        <v>30555</v>
      </c>
      <c r="F13473" s="72" t="s">
        <v>6</v>
      </c>
      <c r="G13473" s="68" t="s">
        <v>31382</v>
      </c>
      <c r="H13473" s="73"/>
    </row>
    <row r="13474" spans="1:8" hidden="1">
      <c r="A13474" s="67">
        <v>13473</v>
      </c>
      <c r="B13474" s="72" t="s">
        <v>23629</v>
      </c>
      <c r="C13474" s="73" t="s">
        <v>23630</v>
      </c>
      <c r="D13474" s="71" t="s">
        <v>184</v>
      </c>
      <c r="E13474" s="173" t="s">
        <v>30555</v>
      </c>
      <c r="F13474" s="72" t="s">
        <v>6</v>
      </c>
      <c r="G13474" s="68" t="s">
        <v>31382</v>
      </c>
      <c r="H13474" s="73"/>
    </row>
    <row r="13475" spans="1:8" hidden="1">
      <c r="A13475" s="67">
        <v>13474</v>
      </c>
      <c r="B13475" s="72" t="s">
        <v>23631</v>
      </c>
      <c r="C13475" s="73" t="s">
        <v>23632</v>
      </c>
      <c r="D13475" s="71" t="s">
        <v>184</v>
      </c>
      <c r="E13475" s="173" t="s">
        <v>30555</v>
      </c>
      <c r="F13475" s="72" t="s">
        <v>6</v>
      </c>
      <c r="G13475" s="68" t="s">
        <v>31382</v>
      </c>
      <c r="H13475" s="73"/>
    </row>
    <row r="13476" spans="1:8" hidden="1">
      <c r="A13476" s="67">
        <v>13475</v>
      </c>
      <c r="B13476" s="72" t="s">
        <v>23633</v>
      </c>
      <c r="C13476" s="73" t="s">
        <v>23634</v>
      </c>
      <c r="D13476" s="71" t="s">
        <v>184</v>
      </c>
      <c r="E13476" s="173" t="s">
        <v>30555</v>
      </c>
      <c r="F13476" s="72" t="s">
        <v>6</v>
      </c>
      <c r="G13476" s="68" t="s">
        <v>31382</v>
      </c>
      <c r="H13476" s="73"/>
    </row>
    <row r="13477" spans="1:8" hidden="1">
      <c r="A13477" s="67">
        <v>13476</v>
      </c>
      <c r="B13477" s="72" t="s">
        <v>23635</v>
      </c>
      <c r="C13477" s="73" t="s">
        <v>23636</v>
      </c>
      <c r="D13477" s="71" t="s">
        <v>184</v>
      </c>
      <c r="E13477" s="173" t="s">
        <v>30555</v>
      </c>
      <c r="F13477" s="72" t="s">
        <v>6</v>
      </c>
      <c r="G13477" s="68" t="s">
        <v>31382</v>
      </c>
      <c r="H13477" s="73"/>
    </row>
    <row r="13478" spans="1:8" hidden="1">
      <c r="A13478" s="67">
        <v>13477</v>
      </c>
      <c r="B13478" s="72" t="s">
        <v>23637</v>
      </c>
      <c r="C13478" s="73" t="s">
        <v>23638</v>
      </c>
      <c r="D13478" s="71" t="s">
        <v>184</v>
      </c>
      <c r="E13478" s="173" t="s">
        <v>30555</v>
      </c>
      <c r="F13478" s="72" t="s">
        <v>6</v>
      </c>
      <c r="G13478" s="68" t="s">
        <v>31382</v>
      </c>
      <c r="H13478" s="73"/>
    </row>
    <row r="13479" spans="1:8" hidden="1">
      <c r="A13479" s="67">
        <v>13478</v>
      </c>
      <c r="B13479" s="72" t="s">
        <v>23639</v>
      </c>
      <c r="C13479" s="73" t="s">
        <v>23640</v>
      </c>
      <c r="D13479" s="71" t="s">
        <v>184</v>
      </c>
      <c r="E13479" s="173" t="s">
        <v>30555</v>
      </c>
      <c r="F13479" s="72" t="s">
        <v>6</v>
      </c>
      <c r="G13479" s="68" t="s">
        <v>31382</v>
      </c>
      <c r="H13479" s="73"/>
    </row>
    <row r="13480" spans="1:8" hidden="1">
      <c r="A13480" s="67">
        <v>13479</v>
      </c>
      <c r="B13480" s="72" t="s">
        <v>23641</v>
      </c>
      <c r="C13480" s="73" t="s">
        <v>23642</v>
      </c>
      <c r="D13480" s="71" t="s">
        <v>184</v>
      </c>
      <c r="E13480" s="173" t="s">
        <v>30555</v>
      </c>
      <c r="F13480" s="72" t="s">
        <v>6</v>
      </c>
      <c r="G13480" s="68" t="s">
        <v>31382</v>
      </c>
      <c r="H13480" s="73"/>
    </row>
    <row r="13481" spans="1:8" hidden="1">
      <c r="A13481" s="67">
        <v>13480</v>
      </c>
      <c r="B13481" s="72" t="s">
        <v>23643</v>
      </c>
      <c r="C13481" s="73" t="s">
        <v>23644</v>
      </c>
      <c r="D13481" s="71" t="s">
        <v>184</v>
      </c>
      <c r="E13481" s="173" t="s">
        <v>30555</v>
      </c>
      <c r="F13481" s="72" t="s">
        <v>6</v>
      </c>
      <c r="G13481" s="68" t="s">
        <v>31382</v>
      </c>
      <c r="H13481" s="73"/>
    </row>
    <row r="13482" spans="1:8" hidden="1">
      <c r="A13482" s="67">
        <v>13481</v>
      </c>
      <c r="B13482" s="72" t="s">
        <v>23645</v>
      </c>
      <c r="C13482" s="73" t="s">
        <v>23646</v>
      </c>
      <c r="D13482" s="71" t="s">
        <v>184</v>
      </c>
      <c r="E13482" s="173" t="s">
        <v>30555</v>
      </c>
      <c r="F13482" s="72" t="s">
        <v>6</v>
      </c>
      <c r="G13482" s="68" t="s">
        <v>31382</v>
      </c>
      <c r="H13482" s="73"/>
    </row>
    <row r="13483" spans="1:8" hidden="1">
      <c r="A13483" s="67">
        <v>13482</v>
      </c>
      <c r="B13483" s="72" t="s">
        <v>23647</v>
      </c>
      <c r="C13483" s="73" t="s">
        <v>23648</v>
      </c>
      <c r="D13483" s="71" t="s">
        <v>184</v>
      </c>
      <c r="E13483" s="173" t="s">
        <v>30555</v>
      </c>
      <c r="F13483" s="72" t="s">
        <v>6</v>
      </c>
      <c r="G13483" s="68" t="s">
        <v>31382</v>
      </c>
      <c r="H13483" s="73"/>
    </row>
    <row r="13484" spans="1:8" hidden="1">
      <c r="A13484" s="67">
        <v>13483</v>
      </c>
      <c r="B13484" s="72" t="s">
        <v>23649</v>
      </c>
      <c r="C13484" s="73" t="s">
        <v>23650</v>
      </c>
      <c r="D13484" s="71" t="s">
        <v>184</v>
      </c>
      <c r="E13484" s="173" t="s">
        <v>30555</v>
      </c>
      <c r="F13484" s="72" t="s">
        <v>6</v>
      </c>
      <c r="G13484" s="68" t="s">
        <v>31382</v>
      </c>
      <c r="H13484" s="73"/>
    </row>
    <row r="13485" spans="1:8" hidden="1">
      <c r="A13485" s="67">
        <v>13484</v>
      </c>
      <c r="B13485" s="72" t="s">
        <v>23651</v>
      </c>
      <c r="C13485" s="73" t="s">
        <v>23652</v>
      </c>
      <c r="D13485" s="71" t="s">
        <v>184</v>
      </c>
      <c r="E13485" s="173" t="s">
        <v>30555</v>
      </c>
      <c r="F13485" s="72" t="s">
        <v>6</v>
      </c>
      <c r="G13485" s="68" t="s">
        <v>31382</v>
      </c>
      <c r="H13485" s="73"/>
    </row>
    <row r="13486" spans="1:8" hidden="1">
      <c r="A13486" s="67">
        <v>13485</v>
      </c>
      <c r="B13486" s="72" t="s">
        <v>23653</v>
      </c>
      <c r="C13486" s="73" t="s">
        <v>23654</v>
      </c>
      <c r="D13486" s="71" t="s">
        <v>184</v>
      </c>
      <c r="E13486" s="173" t="s">
        <v>30555</v>
      </c>
      <c r="F13486" s="72" t="s">
        <v>6</v>
      </c>
      <c r="G13486" s="68" t="s">
        <v>31382</v>
      </c>
      <c r="H13486" s="73"/>
    </row>
    <row r="13487" spans="1:8" hidden="1">
      <c r="A13487" s="67">
        <v>13486</v>
      </c>
      <c r="B13487" s="72" t="s">
        <v>23655</v>
      </c>
      <c r="C13487" s="73" t="s">
        <v>23656</v>
      </c>
      <c r="D13487" s="71" t="s">
        <v>184</v>
      </c>
      <c r="E13487" s="173" t="s">
        <v>30555</v>
      </c>
      <c r="F13487" s="72" t="s">
        <v>6</v>
      </c>
      <c r="G13487" s="68" t="s">
        <v>31382</v>
      </c>
      <c r="H13487" s="73"/>
    </row>
    <row r="13488" spans="1:8" hidden="1">
      <c r="A13488" s="67">
        <v>13487</v>
      </c>
      <c r="B13488" s="72" t="s">
        <v>23657</v>
      </c>
      <c r="C13488" s="73" t="s">
        <v>23658</v>
      </c>
      <c r="D13488" s="71" t="s">
        <v>184</v>
      </c>
      <c r="E13488" s="173" t="s">
        <v>30555</v>
      </c>
      <c r="F13488" s="72" t="s">
        <v>6</v>
      </c>
      <c r="G13488" s="68" t="s">
        <v>31382</v>
      </c>
      <c r="H13488" s="73"/>
    </row>
    <row r="13489" spans="1:8" hidden="1">
      <c r="A13489" s="67">
        <v>13488</v>
      </c>
      <c r="B13489" s="72" t="s">
        <v>23659</v>
      </c>
      <c r="C13489" s="73" t="s">
        <v>23660</v>
      </c>
      <c r="D13489" s="71" t="s">
        <v>184</v>
      </c>
      <c r="E13489" s="173" t="s">
        <v>30555</v>
      </c>
      <c r="F13489" s="72" t="s">
        <v>6</v>
      </c>
      <c r="G13489" s="68" t="s">
        <v>31382</v>
      </c>
      <c r="H13489" s="73"/>
    </row>
    <row r="13490" spans="1:8" hidden="1">
      <c r="A13490" s="67">
        <v>13489</v>
      </c>
      <c r="B13490" s="72" t="s">
        <v>23661</v>
      </c>
      <c r="C13490" s="73" t="s">
        <v>23662</v>
      </c>
      <c r="D13490" s="71" t="s">
        <v>184</v>
      </c>
      <c r="E13490" s="173" t="s">
        <v>30555</v>
      </c>
      <c r="F13490" s="72" t="s">
        <v>6</v>
      </c>
      <c r="G13490" s="68" t="s">
        <v>31382</v>
      </c>
      <c r="H13490" s="73"/>
    </row>
    <row r="13491" spans="1:8" hidden="1">
      <c r="A13491" s="67">
        <v>13490</v>
      </c>
      <c r="B13491" s="72" t="s">
        <v>23663</v>
      </c>
      <c r="C13491" s="73" t="s">
        <v>23664</v>
      </c>
      <c r="D13491" s="71" t="s">
        <v>184</v>
      </c>
      <c r="E13491" s="173" t="s">
        <v>30555</v>
      </c>
      <c r="F13491" s="72" t="s">
        <v>6</v>
      </c>
      <c r="G13491" s="68" t="s">
        <v>31382</v>
      </c>
      <c r="H13491" s="73"/>
    </row>
    <row r="13492" spans="1:8" hidden="1">
      <c r="A13492" s="67">
        <v>13491</v>
      </c>
      <c r="B13492" s="72" t="s">
        <v>23665</v>
      </c>
      <c r="C13492" s="73" t="s">
        <v>23666</v>
      </c>
      <c r="D13492" s="71" t="s">
        <v>184</v>
      </c>
      <c r="E13492" s="173" t="s">
        <v>30555</v>
      </c>
      <c r="F13492" s="72" t="s">
        <v>6</v>
      </c>
      <c r="G13492" s="68" t="s">
        <v>31382</v>
      </c>
      <c r="H13492" s="73"/>
    </row>
    <row r="13493" spans="1:8" hidden="1">
      <c r="A13493" s="67">
        <v>13492</v>
      </c>
      <c r="B13493" s="72" t="s">
        <v>23667</v>
      </c>
      <c r="C13493" s="73" t="s">
        <v>23668</v>
      </c>
      <c r="D13493" s="71" t="s">
        <v>184</v>
      </c>
      <c r="E13493" s="173" t="s">
        <v>30555</v>
      </c>
      <c r="F13493" s="72" t="s">
        <v>6</v>
      </c>
      <c r="G13493" s="68" t="s">
        <v>31382</v>
      </c>
      <c r="H13493" s="73"/>
    </row>
    <row r="13494" spans="1:8" hidden="1">
      <c r="A13494" s="67">
        <v>13493</v>
      </c>
      <c r="B13494" s="72" t="s">
        <v>23669</v>
      </c>
      <c r="C13494" s="73" t="s">
        <v>23670</v>
      </c>
      <c r="D13494" s="71" t="s">
        <v>184</v>
      </c>
      <c r="E13494" s="173" t="s">
        <v>30555</v>
      </c>
      <c r="F13494" s="72" t="s">
        <v>6</v>
      </c>
      <c r="G13494" s="68" t="s">
        <v>31382</v>
      </c>
      <c r="H13494" s="73"/>
    </row>
    <row r="13495" spans="1:8" hidden="1">
      <c r="A13495" s="67">
        <v>13494</v>
      </c>
      <c r="B13495" s="72" t="s">
        <v>23671</v>
      </c>
      <c r="C13495" s="73" t="s">
        <v>23672</v>
      </c>
      <c r="D13495" s="71" t="s">
        <v>184</v>
      </c>
      <c r="E13495" s="173" t="s">
        <v>30555</v>
      </c>
      <c r="F13495" s="72" t="s">
        <v>6</v>
      </c>
      <c r="G13495" s="68" t="s">
        <v>31382</v>
      </c>
      <c r="H13495" s="73"/>
    </row>
    <row r="13496" spans="1:8" hidden="1">
      <c r="A13496" s="67">
        <v>13495</v>
      </c>
      <c r="B13496" s="72" t="s">
        <v>23673</v>
      </c>
      <c r="C13496" s="73" t="s">
        <v>23674</v>
      </c>
      <c r="D13496" s="71" t="s">
        <v>184</v>
      </c>
      <c r="E13496" s="173" t="s">
        <v>30555</v>
      </c>
      <c r="F13496" s="72" t="s">
        <v>6</v>
      </c>
      <c r="G13496" s="68" t="s">
        <v>31382</v>
      </c>
      <c r="H13496" s="73"/>
    </row>
    <row r="13497" spans="1:8" hidden="1">
      <c r="A13497" s="67">
        <v>13496</v>
      </c>
      <c r="B13497" s="72" t="s">
        <v>23675</v>
      </c>
      <c r="C13497" s="73" t="s">
        <v>23676</v>
      </c>
      <c r="D13497" s="71" t="s">
        <v>184</v>
      </c>
      <c r="E13497" s="173" t="s">
        <v>30555</v>
      </c>
      <c r="F13497" s="72" t="s">
        <v>6</v>
      </c>
      <c r="G13497" s="68" t="s">
        <v>31382</v>
      </c>
      <c r="H13497" s="73"/>
    </row>
    <row r="13498" spans="1:8" hidden="1">
      <c r="A13498" s="67">
        <v>13497</v>
      </c>
      <c r="B13498" s="72" t="s">
        <v>23677</v>
      </c>
      <c r="C13498" s="73" t="s">
        <v>23678</v>
      </c>
      <c r="D13498" s="71" t="s">
        <v>184</v>
      </c>
      <c r="E13498" s="173" t="s">
        <v>30555</v>
      </c>
      <c r="F13498" s="72" t="s">
        <v>6</v>
      </c>
      <c r="G13498" s="68" t="s">
        <v>31382</v>
      </c>
      <c r="H13498" s="73"/>
    </row>
    <row r="13499" spans="1:8" hidden="1">
      <c r="A13499" s="67">
        <v>13498</v>
      </c>
      <c r="B13499" s="72" t="s">
        <v>23679</v>
      </c>
      <c r="C13499" s="73" t="s">
        <v>23680</v>
      </c>
      <c r="D13499" s="71" t="s">
        <v>184</v>
      </c>
      <c r="E13499" s="173" t="s">
        <v>30555</v>
      </c>
      <c r="F13499" s="72" t="s">
        <v>6</v>
      </c>
      <c r="G13499" s="68" t="s">
        <v>31382</v>
      </c>
      <c r="H13499" s="73"/>
    </row>
    <row r="13500" spans="1:8" hidden="1">
      <c r="A13500" s="67">
        <v>13499</v>
      </c>
      <c r="B13500" s="72" t="s">
        <v>23681</v>
      </c>
      <c r="C13500" s="73" t="s">
        <v>23682</v>
      </c>
      <c r="D13500" s="71" t="s">
        <v>184</v>
      </c>
      <c r="E13500" s="173" t="s">
        <v>30555</v>
      </c>
      <c r="F13500" s="72" t="s">
        <v>6</v>
      </c>
      <c r="G13500" s="68" t="s">
        <v>31382</v>
      </c>
      <c r="H13500" s="73"/>
    </row>
    <row r="13501" spans="1:8" hidden="1">
      <c r="A13501" s="67">
        <v>13500</v>
      </c>
      <c r="B13501" s="72" t="s">
        <v>23683</v>
      </c>
      <c r="C13501" s="73" t="s">
        <v>23684</v>
      </c>
      <c r="D13501" s="71" t="s">
        <v>184</v>
      </c>
      <c r="E13501" s="173" t="s">
        <v>30555</v>
      </c>
      <c r="F13501" s="72" t="s">
        <v>6</v>
      </c>
      <c r="G13501" s="68" t="s">
        <v>31382</v>
      </c>
      <c r="H13501" s="73"/>
    </row>
    <row r="13502" spans="1:8" hidden="1">
      <c r="A13502" s="67">
        <v>13501</v>
      </c>
      <c r="B13502" s="72" t="s">
        <v>23685</v>
      </c>
      <c r="C13502" s="73" t="s">
        <v>23686</v>
      </c>
      <c r="D13502" s="71" t="s">
        <v>184</v>
      </c>
      <c r="E13502" s="173" t="s">
        <v>30555</v>
      </c>
      <c r="F13502" s="72" t="s">
        <v>6</v>
      </c>
      <c r="G13502" s="68" t="s">
        <v>31382</v>
      </c>
      <c r="H13502" s="73"/>
    </row>
    <row r="13503" spans="1:8" hidden="1">
      <c r="A13503" s="67">
        <v>13502</v>
      </c>
      <c r="B13503" s="72" t="s">
        <v>23687</v>
      </c>
      <c r="C13503" s="73" t="s">
        <v>23688</v>
      </c>
      <c r="D13503" s="71" t="s">
        <v>184</v>
      </c>
      <c r="E13503" s="173" t="s">
        <v>30555</v>
      </c>
      <c r="F13503" s="72" t="s">
        <v>6</v>
      </c>
      <c r="G13503" s="68" t="s">
        <v>31382</v>
      </c>
      <c r="H13503" s="73"/>
    </row>
    <row r="13504" spans="1:8" hidden="1">
      <c r="A13504" s="67">
        <v>13503</v>
      </c>
      <c r="B13504" s="72" t="s">
        <v>23689</v>
      </c>
      <c r="C13504" s="73" t="s">
        <v>23690</v>
      </c>
      <c r="D13504" s="71" t="s">
        <v>184</v>
      </c>
      <c r="E13504" s="173" t="s">
        <v>30555</v>
      </c>
      <c r="F13504" s="72" t="s">
        <v>6</v>
      </c>
      <c r="G13504" s="68" t="s">
        <v>31382</v>
      </c>
      <c r="H13504" s="73"/>
    </row>
    <row r="13505" spans="1:8" hidden="1">
      <c r="A13505" s="67">
        <v>13504</v>
      </c>
      <c r="B13505" s="72" t="s">
        <v>23691</v>
      </c>
      <c r="C13505" s="73" t="s">
        <v>23692</v>
      </c>
      <c r="D13505" s="71" t="s">
        <v>184</v>
      </c>
      <c r="E13505" s="173" t="s">
        <v>30555</v>
      </c>
      <c r="F13505" s="72" t="s">
        <v>6</v>
      </c>
      <c r="G13505" s="68" t="s">
        <v>31382</v>
      </c>
      <c r="H13505" s="73"/>
    </row>
    <row r="13506" spans="1:8" hidden="1">
      <c r="A13506" s="67">
        <v>13505</v>
      </c>
      <c r="B13506" s="72" t="s">
        <v>23693</v>
      </c>
      <c r="C13506" s="73" t="s">
        <v>23694</v>
      </c>
      <c r="D13506" s="71" t="s">
        <v>184</v>
      </c>
      <c r="E13506" s="173" t="s">
        <v>30555</v>
      </c>
      <c r="F13506" s="72" t="s">
        <v>6</v>
      </c>
      <c r="G13506" s="68" t="s">
        <v>31382</v>
      </c>
      <c r="H13506" s="73"/>
    </row>
    <row r="13507" spans="1:8" hidden="1">
      <c r="A13507" s="67">
        <v>13506</v>
      </c>
      <c r="B13507" s="72" t="s">
        <v>23695</v>
      </c>
      <c r="C13507" s="73" t="s">
        <v>23696</v>
      </c>
      <c r="D13507" s="71" t="s">
        <v>184</v>
      </c>
      <c r="E13507" s="173" t="s">
        <v>30555</v>
      </c>
      <c r="F13507" s="72" t="s">
        <v>6</v>
      </c>
      <c r="G13507" s="68" t="s">
        <v>31382</v>
      </c>
      <c r="H13507" s="73"/>
    </row>
    <row r="13508" spans="1:8" hidden="1">
      <c r="A13508" s="67">
        <v>13507</v>
      </c>
      <c r="B13508" s="72" t="s">
        <v>23697</v>
      </c>
      <c r="C13508" s="73" t="s">
        <v>23698</v>
      </c>
      <c r="D13508" s="71" t="s">
        <v>184</v>
      </c>
      <c r="E13508" s="173" t="s">
        <v>30555</v>
      </c>
      <c r="F13508" s="72" t="s">
        <v>6</v>
      </c>
      <c r="G13508" s="68" t="s">
        <v>31382</v>
      </c>
      <c r="H13508" s="73"/>
    </row>
    <row r="13509" spans="1:8" hidden="1">
      <c r="A13509" s="67">
        <v>13508</v>
      </c>
      <c r="B13509" s="72" t="s">
        <v>23699</v>
      </c>
      <c r="C13509" s="73" t="s">
        <v>23700</v>
      </c>
      <c r="D13509" s="71" t="s">
        <v>184</v>
      </c>
      <c r="E13509" s="173" t="s">
        <v>30555</v>
      </c>
      <c r="F13509" s="72" t="s">
        <v>6</v>
      </c>
      <c r="G13509" s="68" t="s">
        <v>31382</v>
      </c>
      <c r="H13509" s="73"/>
    </row>
    <row r="13510" spans="1:8" hidden="1">
      <c r="A13510" s="67">
        <v>13509</v>
      </c>
      <c r="B13510" s="72" t="s">
        <v>23701</v>
      </c>
      <c r="C13510" s="73" t="s">
        <v>23702</v>
      </c>
      <c r="D13510" s="71" t="s">
        <v>184</v>
      </c>
      <c r="E13510" s="173" t="s">
        <v>30555</v>
      </c>
      <c r="F13510" s="72" t="s">
        <v>6</v>
      </c>
      <c r="G13510" s="68" t="s">
        <v>31382</v>
      </c>
      <c r="H13510" s="73"/>
    </row>
    <row r="13511" spans="1:8" hidden="1">
      <c r="A13511" s="67">
        <v>13510</v>
      </c>
      <c r="B13511" s="72" t="s">
        <v>23703</v>
      </c>
      <c r="C13511" s="73" t="s">
        <v>23704</v>
      </c>
      <c r="D13511" s="71" t="s">
        <v>184</v>
      </c>
      <c r="E13511" s="173" t="s">
        <v>30555</v>
      </c>
      <c r="F13511" s="72" t="s">
        <v>6</v>
      </c>
      <c r="G13511" s="68" t="s">
        <v>31382</v>
      </c>
      <c r="H13511" s="73"/>
    </row>
    <row r="13512" spans="1:8" hidden="1">
      <c r="A13512" s="67">
        <v>13511</v>
      </c>
      <c r="B13512" s="72" t="s">
        <v>23705</v>
      </c>
      <c r="C13512" s="73" t="s">
        <v>23706</v>
      </c>
      <c r="D13512" s="71" t="s">
        <v>184</v>
      </c>
      <c r="E13512" s="173" t="s">
        <v>30555</v>
      </c>
      <c r="F13512" s="72" t="s">
        <v>6</v>
      </c>
      <c r="G13512" s="68" t="s">
        <v>31382</v>
      </c>
      <c r="H13512" s="73"/>
    </row>
    <row r="13513" spans="1:8" hidden="1">
      <c r="A13513" s="67">
        <v>13512</v>
      </c>
      <c r="B13513" s="72" t="s">
        <v>23707</v>
      </c>
      <c r="C13513" s="73" t="s">
        <v>23708</v>
      </c>
      <c r="D13513" s="71" t="s">
        <v>184</v>
      </c>
      <c r="E13513" s="173" t="s">
        <v>30555</v>
      </c>
      <c r="F13513" s="72" t="s">
        <v>6</v>
      </c>
      <c r="G13513" s="68" t="s">
        <v>31382</v>
      </c>
      <c r="H13513" s="73"/>
    </row>
    <row r="13514" spans="1:8" hidden="1">
      <c r="A13514" s="67">
        <v>13513</v>
      </c>
      <c r="B13514" s="72" t="s">
        <v>23709</v>
      </c>
      <c r="C13514" s="73" t="s">
        <v>23710</v>
      </c>
      <c r="D13514" s="71" t="s">
        <v>184</v>
      </c>
      <c r="E13514" s="173" t="s">
        <v>30555</v>
      </c>
      <c r="F13514" s="72" t="s">
        <v>6</v>
      </c>
      <c r="G13514" s="68" t="s">
        <v>31382</v>
      </c>
      <c r="H13514" s="73"/>
    </row>
    <row r="13515" spans="1:8" hidden="1">
      <c r="A13515" s="67">
        <v>13514</v>
      </c>
      <c r="B13515" s="72" t="s">
        <v>23711</v>
      </c>
      <c r="C13515" s="73" t="s">
        <v>23712</v>
      </c>
      <c r="D13515" s="71" t="s">
        <v>184</v>
      </c>
      <c r="E13515" s="173" t="s">
        <v>30555</v>
      </c>
      <c r="F13515" s="72" t="s">
        <v>6</v>
      </c>
      <c r="G13515" s="68" t="s">
        <v>31382</v>
      </c>
      <c r="H13515" s="73"/>
    </row>
    <row r="13516" spans="1:8" hidden="1">
      <c r="A13516" s="67">
        <v>13515</v>
      </c>
      <c r="B13516" s="72" t="s">
        <v>23713</v>
      </c>
      <c r="C13516" s="73" t="s">
        <v>23714</v>
      </c>
      <c r="D13516" s="71" t="s">
        <v>184</v>
      </c>
      <c r="E13516" s="173" t="s">
        <v>30555</v>
      </c>
      <c r="F13516" s="72" t="s">
        <v>6</v>
      </c>
      <c r="G13516" s="68" t="s">
        <v>31382</v>
      </c>
      <c r="H13516" s="73"/>
    </row>
    <row r="13517" spans="1:8" hidden="1">
      <c r="A13517" s="67">
        <v>13516</v>
      </c>
      <c r="B13517" s="72" t="s">
        <v>23715</v>
      </c>
      <c r="C13517" s="73" t="s">
        <v>23716</v>
      </c>
      <c r="D13517" s="71" t="s">
        <v>184</v>
      </c>
      <c r="E13517" s="173" t="s">
        <v>30555</v>
      </c>
      <c r="F13517" s="72" t="s">
        <v>6</v>
      </c>
      <c r="G13517" s="68" t="s">
        <v>31382</v>
      </c>
      <c r="H13517" s="73"/>
    </row>
    <row r="13518" spans="1:8" hidden="1">
      <c r="A13518" s="67">
        <v>13517</v>
      </c>
      <c r="B13518" s="72" t="s">
        <v>23717</v>
      </c>
      <c r="C13518" s="73" t="s">
        <v>23718</v>
      </c>
      <c r="D13518" s="71" t="s">
        <v>184</v>
      </c>
      <c r="E13518" s="173" t="s">
        <v>30555</v>
      </c>
      <c r="F13518" s="72" t="s">
        <v>6</v>
      </c>
      <c r="G13518" s="68" t="s">
        <v>31382</v>
      </c>
      <c r="H13518" s="73"/>
    </row>
    <row r="13519" spans="1:8" hidden="1">
      <c r="A13519" s="67">
        <v>13518</v>
      </c>
      <c r="B13519" s="72" t="s">
        <v>23719</v>
      </c>
      <c r="C13519" s="73" t="s">
        <v>23720</v>
      </c>
      <c r="D13519" s="71" t="s">
        <v>184</v>
      </c>
      <c r="E13519" s="173" t="s">
        <v>30555</v>
      </c>
      <c r="F13519" s="72" t="s">
        <v>6</v>
      </c>
      <c r="G13519" s="68" t="s">
        <v>31382</v>
      </c>
      <c r="H13519" s="73"/>
    </row>
    <row r="13520" spans="1:8" hidden="1">
      <c r="A13520" s="67">
        <v>13519</v>
      </c>
      <c r="B13520" s="72" t="s">
        <v>23721</v>
      </c>
      <c r="C13520" s="73" t="s">
        <v>23722</v>
      </c>
      <c r="D13520" s="71" t="s">
        <v>184</v>
      </c>
      <c r="E13520" s="173" t="s">
        <v>30555</v>
      </c>
      <c r="F13520" s="72" t="s">
        <v>6</v>
      </c>
      <c r="G13520" s="68" t="s">
        <v>31382</v>
      </c>
      <c r="H13520" s="73"/>
    </row>
    <row r="13521" spans="1:8" hidden="1">
      <c r="A13521" s="67">
        <v>13520</v>
      </c>
      <c r="B13521" s="72" t="s">
        <v>23723</v>
      </c>
      <c r="C13521" s="73" t="s">
        <v>23724</v>
      </c>
      <c r="D13521" s="71" t="s">
        <v>184</v>
      </c>
      <c r="E13521" s="173" t="s">
        <v>30555</v>
      </c>
      <c r="F13521" s="72" t="s">
        <v>6</v>
      </c>
      <c r="G13521" s="68" t="s">
        <v>31382</v>
      </c>
      <c r="H13521" s="73"/>
    </row>
    <row r="13522" spans="1:8" hidden="1">
      <c r="A13522" s="67">
        <v>13521</v>
      </c>
      <c r="B13522" s="72" t="s">
        <v>23725</v>
      </c>
      <c r="C13522" s="73" t="s">
        <v>23726</v>
      </c>
      <c r="D13522" s="71" t="s">
        <v>184</v>
      </c>
      <c r="E13522" s="173" t="s">
        <v>30555</v>
      </c>
      <c r="F13522" s="72" t="s">
        <v>6</v>
      </c>
      <c r="G13522" s="68" t="s">
        <v>31382</v>
      </c>
      <c r="H13522" s="73"/>
    </row>
    <row r="13523" spans="1:8" hidden="1">
      <c r="A13523" s="67">
        <v>13522</v>
      </c>
      <c r="B13523" s="72" t="s">
        <v>23727</v>
      </c>
      <c r="C13523" s="73" t="s">
        <v>23728</v>
      </c>
      <c r="D13523" s="71" t="s">
        <v>184</v>
      </c>
      <c r="E13523" s="173" t="s">
        <v>30555</v>
      </c>
      <c r="F13523" s="72" t="s">
        <v>6</v>
      </c>
      <c r="G13523" s="68" t="s">
        <v>31382</v>
      </c>
      <c r="H13523" s="73"/>
    </row>
    <row r="13524" spans="1:8" hidden="1">
      <c r="A13524" s="67">
        <v>13523</v>
      </c>
      <c r="B13524" s="72" t="s">
        <v>23729</v>
      </c>
      <c r="C13524" s="73" t="s">
        <v>23730</v>
      </c>
      <c r="D13524" s="71" t="s">
        <v>184</v>
      </c>
      <c r="E13524" s="173" t="s">
        <v>30555</v>
      </c>
      <c r="F13524" s="72" t="s">
        <v>6</v>
      </c>
      <c r="G13524" s="68" t="s">
        <v>31382</v>
      </c>
      <c r="H13524" s="73"/>
    </row>
    <row r="13525" spans="1:8" hidden="1">
      <c r="A13525" s="67">
        <v>13524</v>
      </c>
      <c r="B13525" s="72" t="s">
        <v>23731</v>
      </c>
      <c r="C13525" s="73" t="s">
        <v>23732</v>
      </c>
      <c r="D13525" s="71" t="s">
        <v>184</v>
      </c>
      <c r="E13525" s="173" t="s">
        <v>30555</v>
      </c>
      <c r="F13525" s="72" t="s">
        <v>6</v>
      </c>
      <c r="G13525" s="68" t="s">
        <v>31382</v>
      </c>
      <c r="H13525" s="73"/>
    </row>
    <row r="13526" spans="1:8" hidden="1">
      <c r="A13526" s="67">
        <v>13525</v>
      </c>
      <c r="B13526" s="72" t="s">
        <v>23733</v>
      </c>
      <c r="C13526" s="73" t="s">
        <v>23734</v>
      </c>
      <c r="D13526" s="71" t="s">
        <v>184</v>
      </c>
      <c r="E13526" s="173" t="s">
        <v>30555</v>
      </c>
      <c r="F13526" s="72" t="s">
        <v>6</v>
      </c>
      <c r="G13526" s="68" t="s">
        <v>31382</v>
      </c>
      <c r="H13526" s="73"/>
    </row>
    <row r="13527" spans="1:8" hidden="1">
      <c r="A13527" s="67">
        <v>13526</v>
      </c>
      <c r="B13527" s="72" t="s">
        <v>23735</v>
      </c>
      <c r="C13527" s="73" t="s">
        <v>23736</v>
      </c>
      <c r="D13527" s="71" t="s">
        <v>184</v>
      </c>
      <c r="E13527" s="173" t="s">
        <v>30555</v>
      </c>
      <c r="F13527" s="72" t="s">
        <v>6</v>
      </c>
      <c r="G13527" s="68" t="s">
        <v>31382</v>
      </c>
      <c r="H13527" s="73"/>
    </row>
    <row r="13528" spans="1:8" hidden="1">
      <c r="A13528" s="67">
        <v>13527</v>
      </c>
      <c r="B13528" s="72" t="s">
        <v>23737</v>
      </c>
      <c r="C13528" s="73" t="s">
        <v>23738</v>
      </c>
      <c r="D13528" s="71" t="s">
        <v>184</v>
      </c>
      <c r="E13528" s="173" t="s">
        <v>30555</v>
      </c>
      <c r="F13528" s="72" t="s">
        <v>6</v>
      </c>
      <c r="G13528" s="68" t="s">
        <v>31382</v>
      </c>
      <c r="H13528" s="73"/>
    </row>
    <row r="13529" spans="1:8" hidden="1">
      <c r="A13529" s="67">
        <v>13528</v>
      </c>
      <c r="B13529" s="72" t="s">
        <v>23739</v>
      </c>
      <c r="C13529" s="73" t="s">
        <v>23740</v>
      </c>
      <c r="D13529" s="71" t="s">
        <v>184</v>
      </c>
      <c r="E13529" s="173" t="s">
        <v>30555</v>
      </c>
      <c r="F13529" s="72" t="s">
        <v>6</v>
      </c>
      <c r="G13529" s="68" t="s">
        <v>31382</v>
      </c>
      <c r="H13529" s="73"/>
    </row>
    <row r="13530" spans="1:8" hidden="1">
      <c r="A13530" s="67">
        <v>13529</v>
      </c>
      <c r="B13530" s="72" t="s">
        <v>23741</v>
      </c>
      <c r="C13530" s="73" t="s">
        <v>23742</v>
      </c>
      <c r="D13530" s="71" t="s">
        <v>184</v>
      </c>
      <c r="E13530" s="173" t="s">
        <v>30555</v>
      </c>
      <c r="F13530" s="72" t="s">
        <v>6</v>
      </c>
      <c r="G13530" s="68" t="s">
        <v>31382</v>
      </c>
      <c r="H13530" s="73"/>
    </row>
    <row r="13531" spans="1:8" hidden="1">
      <c r="A13531" s="67">
        <v>13530</v>
      </c>
      <c r="B13531" s="72" t="s">
        <v>23743</v>
      </c>
      <c r="C13531" s="73" t="s">
        <v>23744</v>
      </c>
      <c r="D13531" s="71" t="s">
        <v>184</v>
      </c>
      <c r="E13531" s="173" t="s">
        <v>30555</v>
      </c>
      <c r="F13531" s="72" t="s">
        <v>6</v>
      </c>
      <c r="G13531" s="68" t="s">
        <v>31382</v>
      </c>
      <c r="H13531" s="73"/>
    </row>
    <row r="13532" spans="1:8" hidden="1">
      <c r="A13532" s="67">
        <v>13531</v>
      </c>
      <c r="B13532" s="72" t="s">
        <v>23745</v>
      </c>
      <c r="C13532" s="73" t="s">
        <v>23746</v>
      </c>
      <c r="D13532" s="71" t="s">
        <v>184</v>
      </c>
      <c r="E13532" s="173" t="s">
        <v>30555</v>
      </c>
      <c r="F13532" s="72" t="s">
        <v>6</v>
      </c>
      <c r="G13532" s="68" t="s">
        <v>31382</v>
      </c>
      <c r="H13532" s="73"/>
    </row>
    <row r="13533" spans="1:8" hidden="1">
      <c r="A13533" s="67">
        <v>13532</v>
      </c>
      <c r="B13533" s="72" t="s">
        <v>23747</v>
      </c>
      <c r="C13533" s="73" t="s">
        <v>23748</v>
      </c>
      <c r="D13533" s="71" t="s">
        <v>184</v>
      </c>
      <c r="E13533" s="173" t="s">
        <v>30555</v>
      </c>
      <c r="F13533" s="72" t="s">
        <v>6</v>
      </c>
      <c r="G13533" s="68" t="s">
        <v>31382</v>
      </c>
      <c r="H13533" s="73"/>
    </row>
    <row r="13534" spans="1:8" hidden="1">
      <c r="A13534" s="67">
        <v>13533</v>
      </c>
      <c r="B13534" s="72" t="s">
        <v>23749</v>
      </c>
      <c r="C13534" s="73" t="s">
        <v>23750</v>
      </c>
      <c r="D13534" s="71" t="s">
        <v>184</v>
      </c>
      <c r="E13534" s="173" t="s">
        <v>30555</v>
      </c>
      <c r="F13534" s="72" t="s">
        <v>6</v>
      </c>
      <c r="G13534" s="68" t="s">
        <v>31382</v>
      </c>
      <c r="H13534" s="73"/>
    </row>
    <row r="13535" spans="1:8" hidden="1">
      <c r="A13535" s="67">
        <v>13534</v>
      </c>
      <c r="B13535" s="72" t="s">
        <v>23751</v>
      </c>
      <c r="C13535" s="73" t="s">
        <v>23752</v>
      </c>
      <c r="D13535" s="71" t="s">
        <v>184</v>
      </c>
      <c r="E13535" s="173" t="s">
        <v>30555</v>
      </c>
      <c r="F13535" s="72" t="s">
        <v>6</v>
      </c>
      <c r="G13535" s="68" t="s">
        <v>31382</v>
      </c>
      <c r="H13535" s="73"/>
    </row>
    <row r="13536" spans="1:8" hidden="1">
      <c r="A13536" s="67">
        <v>13535</v>
      </c>
      <c r="B13536" s="72" t="s">
        <v>23753</v>
      </c>
      <c r="C13536" s="73" t="s">
        <v>23754</v>
      </c>
      <c r="D13536" s="71" t="s">
        <v>184</v>
      </c>
      <c r="E13536" s="173" t="s">
        <v>30555</v>
      </c>
      <c r="F13536" s="72" t="s">
        <v>6</v>
      </c>
      <c r="G13536" s="68" t="s">
        <v>31382</v>
      </c>
      <c r="H13536" s="73"/>
    </row>
    <row r="13537" spans="1:8" hidden="1">
      <c r="A13537" s="67">
        <v>13536</v>
      </c>
      <c r="B13537" s="72" t="s">
        <v>23755</v>
      </c>
      <c r="C13537" s="73" t="s">
        <v>23756</v>
      </c>
      <c r="D13537" s="71" t="s">
        <v>184</v>
      </c>
      <c r="E13537" s="173" t="s">
        <v>30555</v>
      </c>
      <c r="F13537" s="72" t="s">
        <v>6</v>
      </c>
      <c r="G13537" s="68" t="s">
        <v>31382</v>
      </c>
      <c r="H13537" s="73"/>
    </row>
    <row r="13538" spans="1:8" hidden="1">
      <c r="A13538" s="67">
        <v>13537</v>
      </c>
      <c r="B13538" s="72" t="s">
        <v>23757</v>
      </c>
      <c r="C13538" s="73" t="s">
        <v>23758</v>
      </c>
      <c r="D13538" s="71" t="s">
        <v>184</v>
      </c>
      <c r="E13538" s="173" t="s">
        <v>30555</v>
      </c>
      <c r="F13538" s="72" t="s">
        <v>6</v>
      </c>
      <c r="G13538" s="68" t="s">
        <v>31382</v>
      </c>
      <c r="H13538" s="73"/>
    </row>
    <row r="13539" spans="1:8" hidden="1">
      <c r="A13539" s="67">
        <v>13538</v>
      </c>
      <c r="B13539" s="72" t="s">
        <v>23759</v>
      </c>
      <c r="C13539" s="73" t="s">
        <v>23760</v>
      </c>
      <c r="D13539" s="71" t="s">
        <v>184</v>
      </c>
      <c r="E13539" s="173" t="s">
        <v>30555</v>
      </c>
      <c r="F13539" s="72" t="s">
        <v>6</v>
      </c>
      <c r="G13539" s="68" t="s">
        <v>31382</v>
      </c>
      <c r="H13539" s="73"/>
    </row>
    <row r="13540" spans="1:8" hidden="1">
      <c r="A13540" s="67">
        <v>13539</v>
      </c>
      <c r="B13540" s="72" t="s">
        <v>23761</v>
      </c>
      <c r="C13540" s="73" t="s">
        <v>23762</v>
      </c>
      <c r="D13540" s="71" t="s">
        <v>184</v>
      </c>
      <c r="E13540" s="173" t="s">
        <v>30555</v>
      </c>
      <c r="F13540" s="72" t="s">
        <v>6</v>
      </c>
      <c r="G13540" s="68" t="s">
        <v>31382</v>
      </c>
      <c r="H13540" s="73"/>
    </row>
    <row r="13541" spans="1:8" hidden="1">
      <c r="A13541" s="67">
        <v>13540</v>
      </c>
      <c r="B13541" s="72" t="s">
        <v>23763</v>
      </c>
      <c r="C13541" s="73" t="s">
        <v>23764</v>
      </c>
      <c r="D13541" s="71" t="s">
        <v>184</v>
      </c>
      <c r="E13541" s="173" t="s">
        <v>30555</v>
      </c>
      <c r="F13541" s="72" t="s">
        <v>6</v>
      </c>
      <c r="G13541" s="68" t="s">
        <v>31382</v>
      </c>
      <c r="H13541" s="73"/>
    </row>
    <row r="13542" spans="1:8" hidden="1">
      <c r="A13542" s="67">
        <v>13541</v>
      </c>
      <c r="B13542" s="72" t="s">
        <v>23765</v>
      </c>
      <c r="C13542" s="73" t="s">
        <v>23766</v>
      </c>
      <c r="D13542" s="71" t="s">
        <v>184</v>
      </c>
      <c r="E13542" s="173" t="s">
        <v>30555</v>
      </c>
      <c r="F13542" s="72" t="s">
        <v>6</v>
      </c>
      <c r="G13542" s="68" t="s">
        <v>31382</v>
      </c>
      <c r="H13542" s="73"/>
    </row>
    <row r="13543" spans="1:8" hidden="1">
      <c r="A13543" s="67">
        <v>13542</v>
      </c>
      <c r="B13543" s="72" t="s">
        <v>23767</v>
      </c>
      <c r="C13543" s="73" t="s">
        <v>23768</v>
      </c>
      <c r="D13543" s="71" t="s">
        <v>184</v>
      </c>
      <c r="E13543" s="173" t="s">
        <v>30555</v>
      </c>
      <c r="F13543" s="72" t="s">
        <v>6</v>
      </c>
      <c r="G13543" s="68" t="s">
        <v>31382</v>
      </c>
      <c r="H13543" s="73"/>
    </row>
    <row r="13544" spans="1:8" hidden="1">
      <c r="A13544" s="67">
        <v>13543</v>
      </c>
      <c r="B13544" s="72" t="s">
        <v>23769</v>
      </c>
      <c r="C13544" s="73" t="s">
        <v>23770</v>
      </c>
      <c r="D13544" s="71" t="s">
        <v>184</v>
      </c>
      <c r="E13544" s="173" t="s">
        <v>30555</v>
      </c>
      <c r="F13544" s="72" t="s">
        <v>6</v>
      </c>
      <c r="G13544" s="68" t="s">
        <v>31382</v>
      </c>
      <c r="H13544" s="73"/>
    </row>
    <row r="13545" spans="1:8" hidden="1">
      <c r="A13545" s="67">
        <v>13544</v>
      </c>
      <c r="B13545" s="72" t="s">
        <v>23771</v>
      </c>
      <c r="C13545" s="73" t="s">
        <v>23772</v>
      </c>
      <c r="D13545" s="71" t="s">
        <v>184</v>
      </c>
      <c r="E13545" s="173" t="s">
        <v>30555</v>
      </c>
      <c r="F13545" s="72" t="s">
        <v>6</v>
      </c>
      <c r="G13545" s="68" t="s">
        <v>31382</v>
      </c>
      <c r="H13545" s="73"/>
    </row>
    <row r="13546" spans="1:8" hidden="1">
      <c r="A13546" s="67">
        <v>13545</v>
      </c>
      <c r="B13546" s="72" t="s">
        <v>23773</v>
      </c>
      <c r="C13546" s="73" t="s">
        <v>23774</v>
      </c>
      <c r="D13546" s="71" t="s">
        <v>184</v>
      </c>
      <c r="E13546" s="173" t="s">
        <v>30555</v>
      </c>
      <c r="F13546" s="72" t="s">
        <v>6</v>
      </c>
      <c r="G13546" s="68" t="s">
        <v>31382</v>
      </c>
      <c r="H13546" s="73"/>
    </row>
    <row r="13547" spans="1:8" hidden="1">
      <c r="A13547" s="67">
        <v>13546</v>
      </c>
      <c r="B13547" s="72" t="s">
        <v>23775</v>
      </c>
      <c r="C13547" s="73" t="s">
        <v>23776</v>
      </c>
      <c r="D13547" s="71" t="s">
        <v>184</v>
      </c>
      <c r="E13547" s="173" t="s">
        <v>30555</v>
      </c>
      <c r="F13547" s="72" t="s">
        <v>6</v>
      </c>
      <c r="G13547" s="68" t="s">
        <v>31382</v>
      </c>
      <c r="H13547" s="73"/>
    </row>
    <row r="13548" spans="1:8" hidden="1">
      <c r="A13548" s="67">
        <v>13547</v>
      </c>
      <c r="B13548" s="72" t="s">
        <v>23777</v>
      </c>
      <c r="C13548" s="73" t="s">
        <v>23778</v>
      </c>
      <c r="D13548" s="71" t="s">
        <v>184</v>
      </c>
      <c r="E13548" s="173" t="s">
        <v>30555</v>
      </c>
      <c r="F13548" s="72" t="s">
        <v>6</v>
      </c>
      <c r="G13548" s="68" t="s">
        <v>31382</v>
      </c>
      <c r="H13548" s="73"/>
    </row>
    <row r="13549" spans="1:8" hidden="1">
      <c r="A13549" s="67">
        <v>13548</v>
      </c>
      <c r="B13549" s="72" t="s">
        <v>23779</v>
      </c>
      <c r="C13549" s="73" t="s">
        <v>23780</v>
      </c>
      <c r="D13549" s="71" t="s">
        <v>184</v>
      </c>
      <c r="E13549" s="173" t="s">
        <v>30555</v>
      </c>
      <c r="F13549" s="72" t="s">
        <v>6</v>
      </c>
      <c r="G13549" s="68" t="s">
        <v>31382</v>
      </c>
      <c r="H13549" s="73"/>
    </row>
    <row r="13550" spans="1:8" hidden="1">
      <c r="A13550" s="67">
        <v>13549</v>
      </c>
      <c r="B13550" s="72" t="s">
        <v>23781</v>
      </c>
      <c r="C13550" s="73" t="s">
        <v>23782</v>
      </c>
      <c r="D13550" s="71" t="s">
        <v>184</v>
      </c>
      <c r="E13550" s="173" t="s">
        <v>30555</v>
      </c>
      <c r="F13550" s="72" t="s">
        <v>6</v>
      </c>
      <c r="G13550" s="68" t="s">
        <v>31382</v>
      </c>
      <c r="H13550" s="73"/>
    </row>
    <row r="13551" spans="1:8" hidden="1">
      <c r="A13551" s="67">
        <v>13550</v>
      </c>
      <c r="B13551" s="72" t="s">
        <v>23783</v>
      </c>
      <c r="C13551" s="73" t="s">
        <v>23784</v>
      </c>
      <c r="D13551" s="71" t="s">
        <v>184</v>
      </c>
      <c r="E13551" s="173" t="s">
        <v>30555</v>
      </c>
      <c r="F13551" s="72" t="s">
        <v>6</v>
      </c>
      <c r="G13551" s="68" t="s">
        <v>31382</v>
      </c>
      <c r="H13551" s="73"/>
    </row>
    <row r="13552" spans="1:8" hidden="1">
      <c r="A13552" s="67">
        <v>13551</v>
      </c>
      <c r="B13552" s="72" t="s">
        <v>23785</v>
      </c>
      <c r="C13552" s="73" t="s">
        <v>23786</v>
      </c>
      <c r="D13552" s="71" t="s">
        <v>184</v>
      </c>
      <c r="E13552" s="173" t="s">
        <v>30555</v>
      </c>
      <c r="F13552" s="72" t="s">
        <v>6</v>
      </c>
      <c r="G13552" s="68" t="s">
        <v>31382</v>
      </c>
      <c r="H13552" s="73"/>
    </row>
    <row r="13553" spans="1:8" hidden="1">
      <c r="A13553" s="67">
        <v>13552</v>
      </c>
      <c r="B13553" s="72" t="s">
        <v>23787</v>
      </c>
      <c r="C13553" s="73" t="s">
        <v>23788</v>
      </c>
      <c r="D13553" s="71" t="s">
        <v>184</v>
      </c>
      <c r="E13553" s="173" t="s">
        <v>30555</v>
      </c>
      <c r="F13553" s="72" t="s">
        <v>6</v>
      </c>
      <c r="G13553" s="68" t="s">
        <v>31382</v>
      </c>
      <c r="H13553" s="73"/>
    </row>
    <row r="13554" spans="1:8" hidden="1">
      <c r="A13554" s="67">
        <v>13553</v>
      </c>
      <c r="B13554" s="72" t="s">
        <v>23789</v>
      </c>
      <c r="C13554" s="73" t="s">
        <v>23790</v>
      </c>
      <c r="D13554" s="71" t="s">
        <v>184</v>
      </c>
      <c r="E13554" s="173" t="s">
        <v>30555</v>
      </c>
      <c r="F13554" s="72" t="s">
        <v>6</v>
      </c>
      <c r="G13554" s="68" t="s">
        <v>31382</v>
      </c>
      <c r="H13554" s="73"/>
    </row>
    <row r="13555" spans="1:8" hidden="1">
      <c r="A13555" s="67">
        <v>13554</v>
      </c>
      <c r="B13555" s="72" t="s">
        <v>23791</v>
      </c>
      <c r="C13555" s="73" t="s">
        <v>23792</v>
      </c>
      <c r="D13555" s="71" t="s">
        <v>184</v>
      </c>
      <c r="E13555" s="173" t="s">
        <v>30555</v>
      </c>
      <c r="F13555" s="72" t="s">
        <v>6</v>
      </c>
      <c r="G13555" s="68" t="s">
        <v>31382</v>
      </c>
      <c r="H13555" s="73"/>
    </row>
    <row r="13556" spans="1:8" hidden="1">
      <c r="A13556" s="67">
        <v>13555</v>
      </c>
      <c r="B13556" s="72" t="s">
        <v>23793</v>
      </c>
      <c r="C13556" s="73" t="s">
        <v>23794</v>
      </c>
      <c r="D13556" s="71" t="s">
        <v>184</v>
      </c>
      <c r="E13556" s="173" t="s">
        <v>30555</v>
      </c>
      <c r="F13556" s="72" t="s">
        <v>6</v>
      </c>
      <c r="G13556" s="68" t="s">
        <v>31382</v>
      </c>
      <c r="H13556" s="73"/>
    </row>
    <row r="13557" spans="1:8" hidden="1">
      <c r="A13557" s="67">
        <v>13556</v>
      </c>
      <c r="B13557" s="72" t="s">
        <v>23795</v>
      </c>
      <c r="C13557" s="73" t="s">
        <v>23796</v>
      </c>
      <c r="D13557" s="71" t="s">
        <v>184</v>
      </c>
      <c r="E13557" s="173" t="s">
        <v>30555</v>
      </c>
      <c r="F13557" s="72" t="s">
        <v>6</v>
      </c>
      <c r="G13557" s="68" t="s">
        <v>31382</v>
      </c>
      <c r="H13557" s="73"/>
    </row>
    <row r="13558" spans="1:8" hidden="1">
      <c r="A13558" s="67">
        <v>13557</v>
      </c>
      <c r="B13558" s="72" t="s">
        <v>23797</v>
      </c>
      <c r="C13558" s="73" t="s">
        <v>23798</v>
      </c>
      <c r="D13558" s="71" t="s">
        <v>184</v>
      </c>
      <c r="E13558" s="173" t="s">
        <v>30555</v>
      </c>
      <c r="F13558" s="72" t="s">
        <v>6</v>
      </c>
      <c r="G13558" s="68" t="s">
        <v>31382</v>
      </c>
      <c r="H13558" s="73"/>
    </row>
    <row r="13559" spans="1:8" hidden="1">
      <c r="A13559" s="67">
        <v>13558</v>
      </c>
      <c r="B13559" s="72" t="s">
        <v>23799</v>
      </c>
      <c r="C13559" s="73" t="s">
        <v>23800</v>
      </c>
      <c r="D13559" s="71" t="s">
        <v>184</v>
      </c>
      <c r="E13559" s="173" t="s">
        <v>30555</v>
      </c>
      <c r="F13559" s="72" t="s">
        <v>6</v>
      </c>
      <c r="G13559" s="68" t="s">
        <v>31382</v>
      </c>
      <c r="H13559" s="73"/>
    </row>
    <row r="13560" spans="1:8" hidden="1">
      <c r="A13560" s="67">
        <v>13559</v>
      </c>
      <c r="B13560" s="72" t="s">
        <v>23801</v>
      </c>
      <c r="C13560" s="73" t="s">
        <v>23802</v>
      </c>
      <c r="D13560" s="71" t="s">
        <v>184</v>
      </c>
      <c r="E13560" s="173" t="s">
        <v>30555</v>
      </c>
      <c r="F13560" s="72" t="s">
        <v>6</v>
      </c>
      <c r="G13560" s="68" t="s">
        <v>31382</v>
      </c>
      <c r="H13560" s="73"/>
    </row>
    <row r="13561" spans="1:8" hidden="1">
      <c r="A13561" s="67">
        <v>13560</v>
      </c>
      <c r="B13561" s="72" t="s">
        <v>23803</v>
      </c>
      <c r="C13561" s="73" t="s">
        <v>23804</v>
      </c>
      <c r="D13561" s="71" t="s">
        <v>184</v>
      </c>
      <c r="E13561" s="173" t="s">
        <v>30555</v>
      </c>
      <c r="F13561" s="72" t="s">
        <v>6</v>
      </c>
      <c r="G13561" s="68" t="s">
        <v>31382</v>
      </c>
      <c r="H13561" s="73"/>
    </row>
    <row r="13562" spans="1:8" hidden="1">
      <c r="A13562" s="67">
        <v>13561</v>
      </c>
      <c r="B13562" s="72" t="s">
        <v>23805</v>
      </c>
      <c r="C13562" s="73" t="s">
        <v>23806</v>
      </c>
      <c r="D13562" s="71" t="s">
        <v>184</v>
      </c>
      <c r="E13562" s="173" t="s">
        <v>30555</v>
      </c>
      <c r="F13562" s="72" t="s">
        <v>6</v>
      </c>
      <c r="G13562" s="68" t="s">
        <v>31382</v>
      </c>
      <c r="H13562" s="73"/>
    </row>
    <row r="13563" spans="1:8" hidden="1">
      <c r="A13563" s="67">
        <v>13562</v>
      </c>
      <c r="B13563" s="72" t="s">
        <v>23807</v>
      </c>
      <c r="C13563" s="73" t="s">
        <v>23808</v>
      </c>
      <c r="D13563" s="71" t="s">
        <v>184</v>
      </c>
      <c r="E13563" s="173" t="s">
        <v>30555</v>
      </c>
      <c r="F13563" s="72" t="s">
        <v>6</v>
      </c>
      <c r="G13563" s="68" t="s">
        <v>31382</v>
      </c>
      <c r="H13563" s="73"/>
    </row>
    <row r="13564" spans="1:8" hidden="1">
      <c r="A13564" s="67">
        <v>13563</v>
      </c>
      <c r="B13564" s="72" t="s">
        <v>23809</v>
      </c>
      <c r="C13564" s="73" t="s">
        <v>23810</v>
      </c>
      <c r="D13564" s="71" t="s">
        <v>184</v>
      </c>
      <c r="E13564" s="173" t="s">
        <v>30555</v>
      </c>
      <c r="F13564" s="72" t="s">
        <v>6</v>
      </c>
      <c r="G13564" s="68" t="s">
        <v>31382</v>
      </c>
      <c r="H13564" s="73"/>
    </row>
    <row r="13565" spans="1:8" hidden="1">
      <c r="A13565" s="67">
        <v>13564</v>
      </c>
      <c r="B13565" s="72" t="s">
        <v>23811</v>
      </c>
      <c r="C13565" s="73" t="s">
        <v>23812</v>
      </c>
      <c r="D13565" s="71" t="s">
        <v>184</v>
      </c>
      <c r="E13565" s="173" t="s">
        <v>30555</v>
      </c>
      <c r="F13565" s="72" t="s">
        <v>6</v>
      </c>
      <c r="G13565" s="68" t="s">
        <v>31382</v>
      </c>
      <c r="H13565" s="73"/>
    </row>
    <row r="13566" spans="1:8" hidden="1">
      <c r="A13566" s="67">
        <v>13565</v>
      </c>
      <c r="B13566" s="72" t="s">
        <v>23813</v>
      </c>
      <c r="C13566" s="73" t="s">
        <v>23814</v>
      </c>
      <c r="D13566" s="71" t="s">
        <v>184</v>
      </c>
      <c r="E13566" s="173" t="s">
        <v>30555</v>
      </c>
      <c r="F13566" s="72" t="s">
        <v>6</v>
      </c>
      <c r="G13566" s="68" t="s">
        <v>31382</v>
      </c>
      <c r="H13566" s="73"/>
    </row>
    <row r="13567" spans="1:8" hidden="1">
      <c r="A13567" s="67">
        <v>13566</v>
      </c>
      <c r="B13567" s="72" t="s">
        <v>23815</v>
      </c>
      <c r="C13567" s="73" t="s">
        <v>23816</v>
      </c>
      <c r="D13567" s="71" t="s">
        <v>184</v>
      </c>
      <c r="E13567" s="173" t="s">
        <v>30555</v>
      </c>
      <c r="F13567" s="72" t="s">
        <v>6</v>
      </c>
      <c r="G13567" s="68" t="s">
        <v>31382</v>
      </c>
      <c r="H13567" s="73"/>
    </row>
    <row r="13568" spans="1:8" hidden="1">
      <c r="A13568" s="67">
        <v>13567</v>
      </c>
      <c r="B13568" s="72" t="s">
        <v>23817</v>
      </c>
      <c r="C13568" s="73" t="s">
        <v>23818</v>
      </c>
      <c r="D13568" s="71" t="s">
        <v>184</v>
      </c>
      <c r="E13568" s="173" t="s">
        <v>30555</v>
      </c>
      <c r="F13568" s="72" t="s">
        <v>6</v>
      </c>
      <c r="G13568" s="68" t="s">
        <v>31382</v>
      </c>
      <c r="H13568" s="73"/>
    </row>
    <row r="13569" spans="1:8" hidden="1">
      <c r="A13569" s="67">
        <v>13568</v>
      </c>
      <c r="B13569" s="72" t="s">
        <v>23819</v>
      </c>
      <c r="C13569" s="73" t="s">
        <v>23820</v>
      </c>
      <c r="D13569" s="71" t="s">
        <v>184</v>
      </c>
      <c r="E13569" s="173" t="s">
        <v>30555</v>
      </c>
      <c r="F13569" s="72" t="s">
        <v>6</v>
      </c>
      <c r="G13569" s="68" t="s">
        <v>31382</v>
      </c>
      <c r="H13569" s="73"/>
    </row>
    <row r="13570" spans="1:8" hidden="1">
      <c r="A13570" s="67">
        <v>13569</v>
      </c>
      <c r="B13570" s="72" t="s">
        <v>23821</v>
      </c>
      <c r="C13570" s="73" t="s">
        <v>23822</v>
      </c>
      <c r="D13570" s="71" t="s">
        <v>184</v>
      </c>
      <c r="E13570" s="173" t="s">
        <v>30555</v>
      </c>
      <c r="F13570" s="72" t="s">
        <v>6</v>
      </c>
      <c r="G13570" s="68" t="s">
        <v>31382</v>
      </c>
      <c r="H13570" s="73"/>
    </row>
    <row r="13571" spans="1:8" hidden="1">
      <c r="A13571" s="67">
        <v>13570</v>
      </c>
      <c r="B13571" s="72" t="s">
        <v>23823</v>
      </c>
      <c r="C13571" s="73" t="s">
        <v>23824</v>
      </c>
      <c r="D13571" s="71" t="s">
        <v>184</v>
      </c>
      <c r="E13571" s="173" t="s">
        <v>30555</v>
      </c>
      <c r="F13571" s="72" t="s">
        <v>6</v>
      </c>
      <c r="G13571" s="68" t="s">
        <v>31382</v>
      </c>
      <c r="H13571" s="73"/>
    </row>
    <row r="13572" spans="1:8" hidden="1">
      <c r="A13572" s="67">
        <v>13571</v>
      </c>
      <c r="B13572" s="72" t="s">
        <v>23825</v>
      </c>
      <c r="C13572" s="73" t="s">
        <v>23826</v>
      </c>
      <c r="D13572" s="71" t="s">
        <v>184</v>
      </c>
      <c r="E13572" s="173" t="s">
        <v>30555</v>
      </c>
      <c r="F13572" s="72" t="s">
        <v>6</v>
      </c>
      <c r="G13572" s="68" t="s">
        <v>31382</v>
      </c>
      <c r="H13572" s="73"/>
    </row>
    <row r="13573" spans="1:8" hidden="1">
      <c r="A13573" s="67">
        <v>13572</v>
      </c>
      <c r="B13573" s="72" t="s">
        <v>23827</v>
      </c>
      <c r="C13573" s="73" t="s">
        <v>23828</v>
      </c>
      <c r="D13573" s="71" t="s">
        <v>184</v>
      </c>
      <c r="E13573" s="173" t="s">
        <v>30555</v>
      </c>
      <c r="F13573" s="72" t="s">
        <v>6</v>
      </c>
      <c r="G13573" s="68" t="s">
        <v>31382</v>
      </c>
      <c r="H13573" s="73"/>
    </row>
    <row r="13574" spans="1:8" hidden="1">
      <c r="A13574" s="67">
        <v>13573</v>
      </c>
      <c r="B13574" s="72" t="s">
        <v>23829</v>
      </c>
      <c r="C13574" s="73" t="s">
        <v>23830</v>
      </c>
      <c r="D13574" s="71" t="s">
        <v>184</v>
      </c>
      <c r="E13574" s="173" t="s">
        <v>30555</v>
      </c>
      <c r="F13574" s="72" t="s">
        <v>6</v>
      </c>
      <c r="G13574" s="68" t="s">
        <v>31382</v>
      </c>
      <c r="H13574" s="73"/>
    </row>
    <row r="13575" spans="1:8" hidden="1">
      <c r="A13575" s="67">
        <v>13574</v>
      </c>
      <c r="B13575" s="72" t="s">
        <v>23831</v>
      </c>
      <c r="C13575" s="73" t="s">
        <v>23832</v>
      </c>
      <c r="D13575" s="71" t="s">
        <v>184</v>
      </c>
      <c r="E13575" s="173" t="s">
        <v>30555</v>
      </c>
      <c r="F13575" s="72" t="s">
        <v>6</v>
      </c>
      <c r="G13575" s="68" t="s">
        <v>31382</v>
      </c>
      <c r="H13575" s="73"/>
    </row>
    <row r="13576" spans="1:8" hidden="1">
      <c r="A13576" s="67">
        <v>13575</v>
      </c>
      <c r="B13576" s="72" t="s">
        <v>23833</v>
      </c>
      <c r="C13576" s="73" t="s">
        <v>23834</v>
      </c>
      <c r="D13576" s="71" t="s">
        <v>184</v>
      </c>
      <c r="E13576" s="173" t="s">
        <v>30555</v>
      </c>
      <c r="F13576" s="72" t="s">
        <v>6</v>
      </c>
      <c r="G13576" s="68" t="s">
        <v>31382</v>
      </c>
      <c r="H13576" s="73"/>
    </row>
    <row r="13577" spans="1:8" hidden="1">
      <c r="A13577" s="67">
        <v>13576</v>
      </c>
      <c r="B13577" s="72" t="s">
        <v>23835</v>
      </c>
      <c r="C13577" s="73" t="s">
        <v>23836</v>
      </c>
      <c r="D13577" s="71" t="s">
        <v>184</v>
      </c>
      <c r="E13577" s="173" t="s">
        <v>30555</v>
      </c>
      <c r="F13577" s="72" t="s">
        <v>6</v>
      </c>
      <c r="G13577" s="68" t="s">
        <v>31382</v>
      </c>
      <c r="H13577" s="73"/>
    </row>
    <row r="13578" spans="1:8" hidden="1">
      <c r="A13578" s="67">
        <v>13577</v>
      </c>
      <c r="B13578" s="72" t="s">
        <v>23837</v>
      </c>
      <c r="C13578" s="73" t="s">
        <v>23838</v>
      </c>
      <c r="D13578" s="71" t="s">
        <v>184</v>
      </c>
      <c r="E13578" s="173" t="s">
        <v>30555</v>
      </c>
      <c r="F13578" s="72" t="s">
        <v>6</v>
      </c>
      <c r="G13578" s="68" t="s">
        <v>31382</v>
      </c>
      <c r="H13578" s="73"/>
    </row>
    <row r="13579" spans="1:8" hidden="1">
      <c r="A13579" s="67">
        <v>13578</v>
      </c>
      <c r="B13579" s="72" t="s">
        <v>23839</v>
      </c>
      <c r="C13579" s="73" t="s">
        <v>23840</v>
      </c>
      <c r="D13579" s="71" t="s">
        <v>184</v>
      </c>
      <c r="E13579" s="173" t="s">
        <v>30555</v>
      </c>
      <c r="F13579" s="72" t="s">
        <v>6</v>
      </c>
      <c r="G13579" s="68" t="s">
        <v>31382</v>
      </c>
      <c r="H13579" s="73"/>
    </row>
    <row r="13580" spans="1:8" hidden="1">
      <c r="A13580" s="67">
        <v>13579</v>
      </c>
      <c r="B13580" s="72" t="s">
        <v>23841</v>
      </c>
      <c r="C13580" s="73" t="s">
        <v>23842</v>
      </c>
      <c r="D13580" s="71" t="s">
        <v>184</v>
      </c>
      <c r="E13580" s="173" t="s">
        <v>30555</v>
      </c>
      <c r="F13580" s="72" t="s">
        <v>6</v>
      </c>
      <c r="G13580" s="68" t="s">
        <v>31382</v>
      </c>
      <c r="H13580" s="73"/>
    </row>
    <row r="13581" spans="1:8" hidden="1">
      <c r="A13581" s="67">
        <v>13580</v>
      </c>
      <c r="B13581" s="72" t="s">
        <v>23843</v>
      </c>
      <c r="C13581" s="73" t="s">
        <v>23844</v>
      </c>
      <c r="D13581" s="71" t="s">
        <v>184</v>
      </c>
      <c r="E13581" s="173" t="s">
        <v>30555</v>
      </c>
      <c r="F13581" s="72" t="s">
        <v>6</v>
      </c>
      <c r="G13581" s="68" t="s">
        <v>31382</v>
      </c>
      <c r="H13581" s="73"/>
    </row>
    <row r="13582" spans="1:8" hidden="1">
      <c r="A13582" s="67">
        <v>13581</v>
      </c>
      <c r="B13582" s="72" t="s">
        <v>23845</v>
      </c>
      <c r="C13582" s="73" t="s">
        <v>23846</v>
      </c>
      <c r="D13582" s="71" t="s">
        <v>184</v>
      </c>
      <c r="E13582" s="173" t="s">
        <v>30555</v>
      </c>
      <c r="F13582" s="72" t="s">
        <v>6</v>
      </c>
      <c r="G13582" s="68" t="s">
        <v>31382</v>
      </c>
      <c r="H13582" s="73"/>
    </row>
    <row r="13583" spans="1:8" hidden="1">
      <c r="A13583" s="67">
        <v>13582</v>
      </c>
      <c r="B13583" s="72" t="s">
        <v>23847</v>
      </c>
      <c r="C13583" s="73" t="s">
        <v>23848</v>
      </c>
      <c r="D13583" s="71" t="s">
        <v>184</v>
      </c>
      <c r="E13583" s="173" t="s">
        <v>30555</v>
      </c>
      <c r="F13583" s="72" t="s">
        <v>6</v>
      </c>
      <c r="G13583" s="68" t="s">
        <v>31382</v>
      </c>
      <c r="H13583" s="73"/>
    </row>
    <row r="13584" spans="1:8" hidden="1">
      <c r="A13584" s="67">
        <v>13583</v>
      </c>
      <c r="B13584" s="72" t="s">
        <v>23849</v>
      </c>
      <c r="C13584" s="73" t="s">
        <v>23850</v>
      </c>
      <c r="D13584" s="71" t="s">
        <v>184</v>
      </c>
      <c r="E13584" s="173" t="s">
        <v>30555</v>
      </c>
      <c r="F13584" s="72" t="s">
        <v>6</v>
      </c>
      <c r="G13584" s="68" t="s">
        <v>31382</v>
      </c>
      <c r="H13584" s="73"/>
    </row>
    <row r="13585" spans="1:8" hidden="1">
      <c r="A13585" s="67">
        <v>13584</v>
      </c>
      <c r="B13585" s="72" t="s">
        <v>23851</v>
      </c>
      <c r="C13585" s="73" t="s">
        <v>23852</v>
      </c>
      <c r="D13585" s="71" t="s">
        <v>184</v>
      </c>
      <c r="E13585" s="173" t="s">
        <v>30555</v>
      </c>
      <c r="F13585" s="72" t="s">
        <v>6</v>
      </c>
      <c r="G13585" s="68" t="s">
        <v>31382</v>
      </c>
      <c r="H13585" s="73"/>
    </row>
    <row r="13586" spans="1:8" hidden="1">
      <c r="A13586" s="67">
        <v>13585</v>
      </c>
      <c r="B13586" s="72" t="s">
        <v>23853</v>
      </c>
      <c r="C13586" s="73" t="s">
        <v>23854</v>
      </c>
      <c r="D13586" s="71" t="s">
        <v>184</v>
      </c>
      <c r="E13586" s="173" t="s">
        <v>30555</v>
      </c>
      <c r="F13586" s="72" t="s">
        <v>6</v>
      </c>
      <c r="G13586" s="68" t="s">
        <v>31382</v>
      </c>
      <c r="H13586" s="73"/>
    </row>
    <row r="13587" spans="1:8" hidden="1">
      <c r="A13587" s="67">
        <v>13586</v>
      </c>
      <c r="B13587" s="72" t="s">
        <v>23855</v>
      </c>
      <c r="C13587" s="73" t="s">
        <v>23856</v>
      </c>
      <c r="D13587" s="71" t="s">
        <v>184</v>
      </c>
      <c r="E13587" s="173" t="s">
        <v>30555</v>
      </c>
      <c r="F13587" s="72" t="s">
        <v>6</v>
      </c>
      <c r="G13587" s="68" t="s">
        <v>31382</v>
      </c>
      <c r="H13587" s="73"/>
    </row>
    <row r="13588" spans="1:8" hidden="1">
      <c r="A13588" s="67">
        <v>13587</v>
      </c>
      <c r="B13588" s="72" t="s">
        <v>23857</v>
      </c>
      <c r="C13588" s="73" t="s">
        <v>23858</v>
      </c>
      <c r="D13588" s="71" t="s">
        <v>184</v>
      </c>
      <c r="E13588" s="173" t="s">
        <v>30555</v>
      </c>
      <c r="F13588" s="72" t="s">
        <v>6</v>
      </c>
      <c r="G13588" s="68" t="s">
        <v>31382</v>
      </c>
      <c r="H13588" s="73"/>
    </row>
    <row r="13589" spans="1:8" hidden="1">
      <c r="A13589" s="67">
        <v>13588</v>
      </c>
      <c r="B13589" s="72" t="s">
        <v>23859</v>
      </c>
      <c r="C13589" s="73" t="s">
        <v>23860</v>
      </c>
      <c r="D13589" s="71" t="s">
        <v>184</v>
      </c>
      <c r="E13589" s="173" t="s">
        <v>30555</v>
      </c>
      <c r="F13589" s="72" t="s">
        <v>6</v>
      </c>
      <c r="G13589" s="68" t="s">
        <v>31382</v>
      </c>
      <c r="H13589" s="73"/>
    </row>
    <row r="13590" spans="1:8" hidden="1">
      <c r="A13590" s="67">
        <v>13589</v>
      </c>
      <c r="B13590" s="72" t="s">
        <v>23861</v>
      </c>
      <c r="C13590" s="73" t="s">
        <v>23862</v>
      </c>
      <c r="D13590" s="71" t="s">
        <v>184</v>
      </c>
      <c r="E13590" s="173" t="s">
        <v>30555</v>
      </c>
      <c r="F13590" s="72" t="s">
        <v>6</v>
      </c>
      <c r="G13590" s="68" t="s">
        <v>31382</v>
      </c>
      <c r="H13590" s="73"/>
    </row>
    <row r="13591" spans="1:8" hidden="1">
      <c r="A13591" s="67">
        <v>13590</v>
      </c>
      <c r="B13591" s="72" t="s">
        <v>23863</v>
      </c>
      <c r="C13591" s="73" t="s">
        <v>23864</v>
      </c>
      <c r="D13591" s="71" t="s">
        <v>184</v>
      </c>
      <c r="E13591" s="173" t="s">
        <v>30555</v>
      </c>
      <c r="F13591" s="72" t="s">
        <v>6</v>
      </c>
      <c r="G13591" s="68" t="s">
        <v>31382</v>
      </c>
      <c r="H13591" s="73"/>
    </row>
    <row r="13592" spans="1:8" hidden="1">
      <c r="A13592" s="67">
        <v>13591</v>
      </c>
      <c r="B13592" s="72" t="s">
        <v>23865</v>
      </c>
      <c r="C13592" s="73" t="s">
        <v>23866</v>
      </c>
      <c r="D13592" s="71" t="s">
        <v>184</v>
      </c>
      <c r="E13592" s="173" t="s">
        <v>30555</v>
      </c>
      <c r="F13592" s="72" t="s">
        <v>6</v>
      </c>
      <c r="G13592" s="68" t="s">
        <v>31382</v>
      </c>
      <c r="H13592" s="73"/>
    </row>
    <row r="13593" spans="1:8" hidden="1">
      <c r="A13593" s="67">
        <v>13592</v>
      </c>
      <c r="B13593" s="72" t="s">
        <v>23867</v>
      </c>
      <c r="C13593" s="73" t="s">
        <v>23868</v>
      </c>
      <c r="D13593" s="71" t="s">
        <v>184</v>
      </c>
      <c r="E13593" s="173" t="s">
        <v>30555</v>
      </c>
      <c r="F13593" s="72" t="s">
        <v>6</v>
      </c>
      <c r="G13593" s="68" t="s">
        <v>31382</v>
      </c>
      <c r="H13593" s="73"/>
    </row>
    <row r="13594" spans="1:8" hidden="1">
      <c r="A13594" s="67">
        <v>13593</v>
      </c>
      <c r="B13594" s="72" t="s">
        <v>23869</v>
      </c>
      <c r="C13594" s="73" t="s">
        <v>23870</v>
      </c>
      <c r="D13594" s="71" t="s">
        <v>184</v>
      </c>
      <c r="E13594" s="173" t="s">
        <v>30555</v>
      </c>
      <c r="F13594" s="72" t="s">
        <v>6</v>
      </c>
      <c r="G13594" s="68" t="s">
        <v>31382</v>
      </c>
      <c r="H13594" s="73"/>
    </row>
    <row r="13595" spans="1:8" hidden="1">
      <c r="A13595" s="67">
        <v>13594</v>
      </c>
      <c r="B13595" s="72" t="s">
        <v>23871</v>
      </c>
      <c r="C13595" s="73" t="s">
        <v>23872</v>
      </c>
      <c r="D13595" s="71" t="s">
        <v>184</v>
      </c>
      <c r="E13595" s="173" t="s">
        <v>30555</v>
      </c>
      <c r="F13595" s="72" t="s">
        <v>6</v>
      </c>
      <c r="G13595" s="68" t="s">
        <v>31382</v>
      </c>
      <c r="H13595" s="73"/>
    </row>
    <row r="13596" spans="1:8" hidden="1">
      <c r="A13596" s="67">
        <v>13595</v>
      </c>
      <c r="B13596" s="72" t="s">
        <v>23873</v>
      </c>
      <c r="C13596" s="73" t="s">
        <v>23874</v>
      </c>
      <c r="D13596" s="71" t="s">
        <v>184</v>
      </c>
      <c r="E13596" s="173" t="s">
        <v>30555</v>
      </c>
      <c r="F13596" s="72" t="s">
        <v>6</v>
      </c>
      <c r="G13596" s="68" t="s">
        <v>31382</v>
      </c>
      <c r="H13596" s="73"/>
    </row>
    <row r="13597" spans="1:8" hidden="1">
      <c r="A13597" s="67">
        <v>13596</v>
      </c>
      <c r="B13597" s="72" t="s">
        <v>23875</v>
      </c>
      <c r="C13597" s="73" t="s">
        <v>23876</v>
      </c>
      <c r="D13597" s="71" t="s">
        <v>184</v>
      </c>
      <c r="E13597" s="173" t="s">
        <v>30555</v>
      </c>
      <c r="F13597" s="72" t="s">
        <v>6</v>
      </c>
      <c r="G13597" s="68" t="s">
        <v>31382</v>
      </c>
      <c r="H13597" s="73"/>
    </row>
    <row r="13598" spans="1:8" hidden="1">
      <c r="A13598" s="67">
        <v>13597</v>
      </c>
      <c r="B13598" s="72" t="s">
        <v>23877</v>
      </c>
      <c r="C13598" s="73" t="s">
        <v>23878</v>
      </c>
      <c r="D13598" s="71" t="s">
        <v>184</v>
      </c>
      <c r="E13598" s="173" t="s">
        <v>30555</v>
      </c>
      <c r="F13598" s="72" t="s">
        <v>6</v>
      </c>
      <c r="G13598" s="68" t="s">
        <v>31382</v>
      </c>
      <c r="H13598" s="73"/>
    </row>
    <row r="13599" spans="1:8" hidden="1">
      <c r="A13599" s="67">
        <v>13598</v>
      </c>
      <c r="B13599" s="72" t="s">
        <v>23879</v>
      </c>
      <c r="C13599" s="73" t="s">
        <v>23880</v>
      </c>
      <c r="D13599" s="71" t="s">
        <v>184</v>
      </c>
      <c r="E13599" s="173" t="s">
        <v>30555</v>
      </c>
      <c r="F13599" s="72" t="s">
        <v>6</v>
      </c>
      <c r="G13599" s="68" t="s">
        <v>31382</v>
      </c>
      <c r="H13599" s="73"/>
    </row>
    <row r="13600" spans="1:8" hidden="1">
      <c r="A13600" s="67">
        <v>13599</v>
      </c>
      <c r="B13600" s="72" t="s">
        <v>23881</v>
      </c>
      <c r="C13600" s="73" t="s">
        <v>23882</v>
      </c>
      <c r="D13600" s="71" t="s">
        <v>184</v>
      </c>
      <c r="E13600" s="173" t="s">
        <v>30555</v>
      </c>
      <c r="F13600" s="72" t="s">
        <v>6</v>
      </c>
      <c r="G13600" s="68" t="s">
        <v>31382</v>
      </c>
      <c r="H13600" s="73"/>
    </row>
    <row r="13601" spans="1:8" hidden="1">
      <c r="A13601" s="67">
        <v>13600</v>
      </c>
      <c r="B13601" s="72" t="s">
        <v>23883</v>
      </c>
      <c r="C13601" s="73" t="s">
        <v>23884</v>
      </c>
      <c r="D13601" s="71" t="s">
        <v>184</v>
      </c>
      <c r="E13601" s="173" t="s">
        <v>30555</v>
      </c>
      <c r="F13601" s="72" t="s">
        <v>6</v>
      </c>
      <c r="G13601" s="68" t="s">
        <v>31382</v>
      </c>
      <c r="H13601" s="73"/>
    </row>
    <row r="13602" spans="1:8" hidden="1">
      <c r="A13602" s="67">
        <v>13601</v>
      </c>
      <c r="B13602" s="72" t="s">
        <v>23885</v>
      </c>
      <c r="C13602" s="73" t="s">
        <v>23886</v>
      </c>
      <c r="D13602" s="71" t="s">
        <v>184</v>
      </c>
      <c r="E13602" s="173" t="s">
        <v>30555</v>
      </c>
      <c r="F13602" s="72" t="s">
        <v>6</v>
      </c>
      <c r="G13602" s="68" t="s">
        <v>31382</v>
      </c>
      <c r="H13602" s="73"/>
    </row>
    <row r="13603" spans="1:8" hidden="1">
      <c r="A13603" s="67">
        <v>13602</v>
      </c>
      <c r="B13603" s="72" t="s">
        <v>23887</v>
      </c>
      <c r="C13603" s="73" t="s">
        <v>23888</v>
      </c>
      <c r="D13603" s="71" t="s">
        <v>184</v>
      </c>
      <c r="E13603" s="173" t="s">
        <v>30555</v>
      </c>
      <c r="F13603" s="72" t="s">
        <v>6</v>
      </c>
      <c r="G13603" s="68" t="s">
        <v>31382</v>
      </c>
      <c r="H13603" s="73"/>
    </row>
    <row r="13604" spans="1:8" hidden="1">
      <c r="A13604" s="67">
        <v>13603</v>
      </c>
      <c r="B13604" s="72" t="s">
        <v>23889</v>
      </c>
      <c r="C13604" s="73" t="s">
        <v>23890</v>
      </c>
      <c r="D13604" s="71" t="s">
        <v>184</v>
      </c>
      <c r="E13604" s="173" t="s">
        <v>30555</v>
      </c>
      <c r="F13604" s="72" t="s">
        <v>6</v>
      </c>
      <c r="G13604" s="68" t="s">
        <v>31382</v>
      </c>
      <c r="H13604" s="73"/>
    </row>
    <row r="13605" spans="1:8" hidden="1">
      <c r="A13605" s="67">
        <v>13604</v>
      </c>
      <c r="B13605" s="72" t="s">
        <v>23891</v>
      </c>
      <c r="C13605" s="73" t="s">
        <v>23892</v>
      </c>
      <c r="D13605" s="71" t="s">
        <v>184</v>
      </c>
      <c r="E13605" s="173" t="s">
        <v>30555</v>
      </c>
      <c r="F13605" s="72" t="s">
        <v>6</v>
      </c>
      <c r="G13605" s="68" t="s">
        <v>31382</v>
      </c>
      <c r="H13605" s="73"/>
    </row>
    <row r="13606" spans="1:8" hidden="1">
      <c r="A13606" s="67">
        <v>13605</v>
      </c>
      <c r="B13606" s="72" t="s">
        <v>23893</v>
      </c>
      <c r="C13606" s="73" t="s">
        <v>23894</v>
      </c>
      <c r="D13606" s="71" t="s">
        <v>184</v>
      </c>
      <c r="E13606" s="173" t="s">
        <v>30555</v>
      </c>
      <c r="F13606" s="72" t="s">
        <v>6</v>
      </c>
      <c r="G13606" s="68" t="s">
        <v>31382</v>
      </c>
      <c r="H13606" s="73"/>
    </row>
    <row r="13607" spans="1:8" hidden="1">
      <c r="A13607" s="67">
        <v>13606</v>
      </c>
      <c r="B13607" s="72" t="s">
        <v>23895</v>
      </c>
      <c r="C13607" s="73" t="s">
        <v>23896</v>
      </c>
      <c r="D13607" s="71" t="s">
        <v>184</v>
      </c>
      <c r="E13607" s="173" t="s">
        <v>30555</v>
      </c>
      <c r="F13607" s="72" t="s">
        <v>6</v>
      </c>
      <c r="G13607" s="68" t="s">
        <v>31382</v>
      </c>
      <c r="H13607" s="73"/>
    </row>
    <row r="13608" spans="1:8" hidden="1">
      <c r="A13608" s="67">
        <v>13607</v>
      </c>
      <c r="B13608" s="72" t="s">
        <v>23897</v>
      </c>
      <c r="C13608" s="73" t="s">
        <v>23898</v>
      </c>
      <c r="D13608" s="71" t="s">
        <v>184</v>
      </c>
      <c r="E13608" s="173" t="s">
        <v>30555</v>
      </c>
      <c r="F13608" s="72" t="s">
        <v>6</v>
      </c>
      <c r="G13608" s="68" t="s">
        <v>31382</v>
      </c>
      <c r="H13608" s="73"/>
    </row>
    <row r="13609" spans="1:8" hidden="1">
      <c r="A13609" s="67">
        <v>13608</v>
      </c>
      <c r="B13609" s="72" t="s">
        <v>23899</v>
      </c>
      <c r="C13609" s="73" t="s">
        <v>23900</v>
      </c>
      <c r="D13609" s="71" t="s">
        <v>184</v>
      </c>
      <c r="E13609" s="173" t="s">
        <v>30555</v>
      </c>
      <c r="F13609" s="72" t="s">
        <v>6</v>
      </c>
      <c r="G13609" s="68" t="s">
        <v>31382</v>
      </c>
      <c r="H13609" s="73"/>
    </row>
    <row r="13610" spans="1:8" hidden="1">
      <c r="A13610" s="67">
        <v>13609</v>
      </c>
      <c r="B13610" s="72" t="s">
        <v>23901</v>
      </c>
      <c r="C13610" s="73" t="s">
        <v>23902</v>
      </c>
      <c r="D13610" s="71" t="s">
        <v>184</v>
      </c>
      <c r="E13610" s="173" t="s">
        <v>30555</v>
      </c>
      <c r="F13610" s="72" t="s">
        <v>6</v>
      </c>
      <c r="G13610" s="68" t="s">
        <v>31382</v>
      </c>
      <c r="H13610" s="73"/>
    </row>
    <row r="13611" spans="1:8" hidden="1">
      <c r="A13611" s="67">
        <v>13610</v>
      </c>
      <c r="B13611" s="72" t="s">
        <v>23903</v>
      </c>
      <c r="C13611" s="73" t="s">
        <v>23904</v>
      </c>
      <c r="D13611" s="71" t="s">
        <v>184</v>
      </c>
      <c r="E13611" s="173" t="s">
        <v>30555</v>
      </c>
      <c r="F13611" s="72" t="s">
        <v>6</v>
      </c>
      <c r="G13611" s="68" t="s">
        <v>31382</v>
      </c>
      <c r="H13611" s="73"/>
    </row>
    <row r="13612" spans="1:8" hidden="1">
      <c r="A13612" s="67">
        <v>13611</v>
      </c>
      <c r="B13612" s="72" t="s">
        <v>23905</v>
      </c>
      <c r="C13612" s="73" t="s">
        <v>23906</v>
      </c>
      <c r="D13612" s="71" t="s">
        <v>184</v>
      </c>
      <c r="E13612" s="173" t="s">
        <v>30555</v>
      </c>
      <c r="F13612" s="72" t="s">
        <v>6</v>
      </c>
      <c r="G13612" s="68" t="s">
        <v>31382</v>
      </c>
      <c r="H13612" s="73"/>
    </row>
    <row r="13613" spans="1:8" hidden="1">
      <c r="A13613" s="67">
        <v>13612</v>
      </c>
      <c r="B13613" s="72" t="s">
        <v>23907</v>
      </c>
      <c r="C13613" s="73" t="s">
        <v>23908</v>
      </c>
      <c r="D13613" s="71" t="s">
        <v>184</v>
      </c>
      <c r="E13613" s="173" t="s">
        <v>30555</v>
      </c>
      <c r="F13613" s="72" t="s">
        <v>6</v>
      </c>
      <c r="G13613" s="68" t="s">
        <v>31382</v>
      </c>
      <c r="H13613" s="73"/>
    </row>
    <row r="13614" spans="1:8" hidden="1">
      <c r="A13614" s="67">
        <v>13613</v>
      </c>
      <c r="B13614" s="72" t="s">
        <v>23909</v>
      </c>
      <c r="C13614" s="73" t="s">
        <v>23910</v>
      </c>
      <c r="D13614" s="71" t="s">
        <v>184</v>
      </c>
      <c r="E13614" s="173" t="s">
        <v>30555</v>
      </c>
      <c r="F13614" s="72" t="s">
        <v>6</v>
      </c>
      <c r="G13614" s="68" t="s">
        <v>31382</v>
      </c>
      <c r="H13614" s="73"/>
    </row>
    <row r="13615" spans="1:8" hidden="1">
      <c r="A13615" s="67">
        <v>13614</v>
      </c>
      <c r="B13615" s="72" t="s">
        <v>23911</v>
      </c>
      <c r="C13615" s="73" t="s">
        <v>23912</v>
      </c>
      <c r="D13615" s="71" t="s">
        <v>184</v>
      </c>
      <c r="E13615" s="173" t="s">
        <v>30555</v>
      </c>
      <c r="F13615" s="72" t="s">
        <v>6</v>
      </c>
      <c r="G13615" s="68" t="s">
        <v>31382</v>
      </c>
      <c r="H13615" s="73"/>
    </row>
    <row r="13616" spans="1:8" hidden="1">
      <c r="A13616" s="67">
        <v>13615</v>
      </c>
      <c r="B13616" s="72" t="s">
        <v>23913</v>
      </c>
      <c r="C13616" s="73" t="s">
        <v>23914</v>
      </c>
      <c r="D13616" s="71" t="s">
        <v>184</v>
      </c>
      <c r="E13616" s="173" t="s">
        <v>30555</v>
      </c>
      <c r="F13616" s="72" t="s">
        <v>6</v>
      </c>
      <c r="G13616" s="68" t="s">
        <v>31382</v>
      </c>
      <c r="H13616" s="73"/>
    </row>
    <row r="13617" spans="1:8" hidden="1">
      <c r="A13617" s="67">
        <v>13616</v>
      </c>
      <c r="B13617" s="72" t="s">
        <v>23915</v>
      </c>
      <c r="C13617" s="73" t="s">
        <v>23916</v>
      </c>
      <c r="D13617" s="71" t="s">
        <v>184</v>
      </c>
      <c r="E13617" s="173" t="s">
        <v>30555</v>
      </c>
      <c r="F13617" s="72" t="s">
        <v>6</v>
      </c>
      <c r="G13617" s="68" t="s">
        <v>31382</v>
      </c>
      <c r="H13617" s="73"/>
    </row>
    <row r="13618" spans="1:8" hidden="1">
      <c r="A13618" s="67">
        <v>13617</v>
      </c>
      <c r="B13618" s="72" t="s">
        <v>23917</v>
      </c>
      <c r="C13618" s="73" t="s">
        <v>23918</v>
      </c>
      <c r="D13618" s="71" t="s">
        <v>184</v>
      </c>
      <c r="E13618" s="173" t="s">
        <v>30555</v>
      </c>
      <c r="F13618" s="72" t="s">
        <v>6</v>
      </c>
      <c r="G13618" s="68" t="s">
        <v>31382</v>
      </c>
      <c r="H13618" s="73"/>
    </row>
    <row r="13619" spans="1:8" hidden="1">
      <c r="A13619" s="67">
        <v>13618</v>
      </c>
      <c r="B13619" s="72" t="s">
        <v>23919</v>
      </c>
      <c r="C13619" s="73" t="s">
        <v>23920</v>
      </c>
      <c r="D13619" s="71" t="s">
        <v>184</v>
      </c>
      <c r="E13619" s="173" t="s">
        <v>30555</v>
      </c>
      <c r="F13619" s="72" t="s">
        <v>6</v>
      </c>
      <c r="G13619" s="68" t="s">
        <v>31382</v>
      </c>
      <c r="H13619" s="73"/>
    </row>
    <row r="13620" spans="1:8" hidden="1">
      <c r="A13620" s="67">
        <v>13619</v>
      </c>
      <c r="B13620" s="72" t="s">
        <v>23921</v>
      </c>
      <c r="C13620" s="73" t="s">
        <v>23922</v>
      </c>
      <c r="D13620" s="71" t="s">
        <v>184</v>
      </c>
      <c r="E13620" s="173" t="s">
        <v>30555</v>
      </c>
      <c r="F13620" s="72" t="s">
        <v>6</v>
      </c>
      <c r="G13620" s="68" t="s">
        <v>31382</v>
      </c>
      <c r="H13620" s="73"/>
    </row>
    <row r="13621" spans="1:8" hidden="1">
      <c r="A13621" s="67">
        <v>13620</v>
      </c>
      <c r="B13621" s="72" t="s">
        <v>23923</v>
      </c>
      <c r="C13621" s="73" t="s">
        <v>23924</v>
      </c>
      <c r="D13621" s="71" t="s">
        <v>184</v>
      </c>
      <c r="E13621" s="173" t="s">
        <v>30555</v>
      </c>
      <c r="F13621" s="72" t="s">
        <v>6</v>
      </c>
      <c r="G13621" s="68" t="s">
        <v>31382</v>
      </c>
      <c r="H13621" s="73"/>
    </row>
    <row r="13622" spans="1:8" hidden="1">
      <c r="A13622" s="67">
        <v>13621</v>
      </c>
      <c r="B13622" s="72" t="s">
        <v>23925</v>
      </c>
      <c r="C13622" s="73" t="s">
        <v>23926</v>
      </c>
      <c r="D13622" s="71" t="s">
        <v>184</v>
      </c>
      <c r="E13622" s="173" t="s">
        <v>30555</v>
      </c>
      <c r="F13622" s="72" t="s">
        <v>6</v>
      </c>
      <c r="G13622" s="68" t="s">
        <v>31382</v>
      </c>
      <c r="H13622" s="73"/>
    </row>
    <row r="13623" spans="1:8" hidden="1">
      <c r="A13623" s="67">
        <v>13622</v>
      </c>
      <c r="B13623" s="72" t="s">
        <v>23927</v>
      </c>
      <c r="C13623" s="73" t="s">
        <v>23928</v>
      </c>
      <c r="D13623" s="71" t="s">
        <v>184</v>
      </c>
      <c r="E13623" s="173" t="s">
        <v>30555</v>
      </c>
      <c r="F13623" s="72" t="s">
        <v>6</v>
      </c>
      <c r="G13623" s="68" t="s">
        <v>31382</v>
      </c>
      <c r="H13623" s="73"/>
    </row>
    <row r="13624" spans="1:8" hidden="1">
      <c r="A13624" s="67">
        <v>13623</v>
      </c>
      <c r="B13624" s="72" t="s">
        <v>23929</v>
      </c>
      <c r="C13624" s="73" t="s">
        <v>23930</v>
      </c>
      <c r="D13624" s="71" t="s">
        <v>184</v>
      </c>
      <c r="E13624" s="173" t="s">
        <v>30555</v>
      </c>
      <c r="F13624" s="72" t="s">
        <v>6</v>
      </c>
      <c r="G13624" s="68" t="s">
        <v>31382</v>
      </c>
      <c r="H13624" s="73"/>
    </row>
    <row r="13625" spans="1:8" hidden="1">
      <c r="A13625" s="67">
        <v>13624</v>
      </c>
      <c r="B13625" s="72" t="s">
        <v>23931</v>
      </c>
      <c r="C13625" s="73" t="s">
        <v>23932</v>
      </c>
      <c r="D13625" s="71" t="s">
        <v>184</v>
      </c>
      <c r="E13625" s="173" t="s">
        <v>30555</v>
      </c>
      <c r="F13625" s="72" t="s">
        <v>6</v>
      </c>
      <c r="G13625" s="68" t="s">
        <v>31382</v>
      </c>
      <c r="H13625" s="73"/>
    </row>
    <row r="13626" spans="1:8" hidden="1">
      <c r="A13626" s="67">
        <v>13625</v>
      </c>
      <c r="B13626" s="72" t="s">
        <v>23933</v>
      </c>
      <c r="C13626" s="73" t="s">
        <v>23934</v>
      </c>
      <c r="D13626" s="71" t="s">
        <v>184</v>
      </c>
      <c r="E13626" s="173" t="s">
        <v>30555</v>
      </c>
      <c r="F13626" s="72" t="s">
        <v>6</v>
      </c>
      <c r="G13626" s="68" t="s">
        <v>31382</v>
      </c>
      <c r="H13626" s="73"/>
    </row>
    <row r="13627" spans="1:8" hidden="1">
      <c r="A13627" s="67">
        <v>13626</v>
      </c>
      <c r="B13627" s="72" t="s">
        <v>23935</v>
      </c>
      <c r="C13627" s="73" t="s">
        <v>23936</v>
      </c>
      <c r="D13627" s="71" t="s">
        <v>184</v>
      </c>
      <c r="E13627" s="173" t="s">
        <v>30555</v>
      </c>
      <c r="F13627" s="72" t="s">
        <v>6</v>
      </c>
      <c r="G13627" s="68" t="s">
        <v>31382</v>
      </c>
      <c r="H13627" s="73"/>
    </row>
    <row r="13628" spans="1:8" hidden="1">
      <c r="A13628" s="67">
        <v>13627</v>
      </c>
      <c r="B13628" s="72" t="s">
        <v>23937</v>
      </c>
      <c r="C13628" s="73" t="s">
        <v>23938</v>
      </c>
      <c r="D13628" s="71" t="s">
        <v>184</v>
      </c>
      <c r="E13628" s="173" t="s">
        <v>30555</v>
      </c>
      <c r="F13628" s="72" t="s">
        <v>6</v>
      </c>
      <c r="G13628" s="68" t="s">
        <v>31382</v>
      </c>
      <c r="H13628" s="73"/>
    </row>
    <row r="13629" spans="1:8" hidden="1">
      <c r="A13629" s="67">
        <v>13628</v>
      </c>
      <c r="B13629" s="72" t="s">
        <v>23939</v>
      </c>
      <c r="C13629" s="73" t="s">
        <v>23940</v>
      </c>
      <c r="D13629" s="71" t="s">
        <v>184</v>
      </c>
      <c r="E13629" s="173" t="s">
        <v>30555</v>
      </c>
      <c r="F13629" s="72" t="s">
        <v>6</v>
      </c>
      <c r="G13629" s="68" t="s">
        <v>31382</v>
      </c>
      <c r="H13629" s="73"/>
    </row>
    <row r="13630" spans="1:8" hidden="1">
      <c r="A13630" s="67">
        <v>13629</v>
      </c>
      <c r="B13630" s="72" t="s">
        <v>23941</v>
      </c>
      <c r="C13630" s="73" t="s">
        <v>23942</v>
      </c>
      <c r="D13630" s="71" t="s">
        <v>184</v>
      </c>
      <c r="E13630" s="173" t="s">
        <v>30555</v>
      </c>
      <c r="F13630" s="72" t="s">
        <v>6</v>
      </c>
      <c r="G13630" s="68" t="s">
        <v>31382</v>
      </c>
      <c r="H13630" s="73"/>
    </row>
    <row r="13631" spans="1:8" hidden="1">
      <c r="A13631" s="67">
        <v>13630</v>
      </c>
      <c r="B13631" s="72" t="s">
        <v>23943</v>
      </c>
      <c r="C13631" s="73" t="s">
        <v>23944</v>
      </c>
      <c r="D13631" s="71" t="s">
        <v>184</v>
      </c>
      <c r="E13631" s="173" t="s">
        <v>30555</v>
      </c>
      <c r="F13631" s="72" t="s">
        <v>6</v>
      </c>
      <c r="G13631" s="68" t="s">
        <v>31382</v>
      </c>
      <c r="H13631" s="73"/>
    </row>
    <row r="13632" spans="1:8" hidden="1">
      <c r="A13632" s="67">
        <v>13631</v>
      </c>
      <c r="B13632" s="72" t="s">
        <v>23945</v>
      </c>
      <c r="C13632" s="73" t="s">
        <v>23946</v>
      </c>
      <c r="D13632" s="71" t="s">
        <v>184</v>
      </c>
      <c r="E13632" s="173" t="s">
        <v>30555</v>
      </c>
      <c r="F13632" s="72" t="s">
        <v>6</v>
      </c>
      <c r="G13632" s="68" t="s">
        <v>31382</v>
      </c>
      <c r="H13632" s="73"/>
    </row>
    <row r="13633" spans="1:8" hidden="1">
      <c r="A13633" s="67">
        <v>13632</v>
      </c>
      <c r="B13633" s="72" t="s">
        <v>23947</v>
      </c>
      <c r="C13633" s="73" t="s">
        <v>23948</v>
      </c>
      <c r="D13633" s="71" t="s">
        <v>184</v>
      </c>
      <c r="E13633" s="173" t="s">
        <v>30555</v>
      </c>
      <c r="F13633" s="72" t="s">
        <v>6</v>
      </c>
      <c r="G13633" s="68" t="s">
        <v>31382</v>
      </c>
      <c r="H13633" s="73"/>
    </row>
    <row r="13634" spans="1:8" hidden="1">
      <c r="A13634" s="67">
        <v>13633</v>
      </c>
      <c r="B13634" s="72" t="s">
        <v>23949</v>
      </c>
      <c r="C13634" s="73" t="s">
        <v>23950</v>
      </c>
      <c r="D13634" s="71" t="s">
        <v>184</v>
      </c>
      <c r="E13634" s="173" t="s">
        <v>30555</v>
      </c>
      <c r="F13634" s="72" t="s">
        <v>6</v>
      </c>
      <c r="G13634" s="68" t="s">
        <v>31382</v>
      </c>
      <c r="H13634" s="73"/>
    </row>
    <row r="13635" spans="1:8" hidden="1">
      <c r="A13635" s="67">
        <v>13634</v>
      </c>
      <c r="B13635" s="72" t="s">
        <v>23951</v>
      </c>
      <c r="C13635" s="73" t="s">
        <v>23952</v>
      </c>
      <c r="D13635" s="71" t="s">
        <v>184</v>
      </c>
      <c r="E13635" s="173" t="s">
        <v>30555</v>
      </c>
      <c r="F13635" s="72" t="s">
        <v>6</v>
      </c>
      <c r="G13635" s="68" t="s">
        <v>31382</v>
      </c>
      <c r="H13635" s="73"/>
    </row>
    <row r="13636" spans="1:8" hidden="1">
      <c r="A13636" s="67">
        <v>13635</v>
      </c>
      <c r="B13636" s="72" t="s">
        <v>23953</v>
      </c>
      <c r="C13636" s="73" t="s">
        <v>23954</v>
      </c>
      <c r="D13636" s="71" t="s">
        <v>184</v>
      </c>
      <c r="E13636" s="173" t="s">
        <v>30555</v>
      </c>
      <c r="F13636" s="72" t="s">
        <v>6</v>
      </c>
      <c r="G13636" s="68" t="s">
        <v>31382</v>
      </c>
      <c r="H13636" s="73"/>
    </row>
    <row r="13637" spans="1:8" hidden="1">
      <c r="A13637" s="67">
        <v>13636</v>
      </c>
      <c r="B13637" s="72" t="s">
        <v>23955</v>
      </c>
      <c r="C13637" s="73" t="s">
        <v>23956</v>
      </c>
      <c r="D13637" s="71" t="s">
        <v>184</v>
      </c>
      <c r="E13637" s="173" t="s">
        <v>30555</v>
      </c>
      <c r="F13637" s="72" t="s">
        <v>6</v>
      </c>
      <c r="G13637" s="68" t="s">
        <v>31382</v>
      </c>
      <c r="H13637" s="73"/>
    </row>
    <row r="13638" spans="1:8" hidden="1">
      <c r="A13638" s="67">
        <v>13637</v>
      </c>
      <c r="B13638" s="72" t="s">
        <v>23957</v>
      </c>
      <c r="C13638" s="73" t="s">
        <v>23958</v>
      </c>
      <c r="D13638" s="71" t="s">
        <v>184</v>
      </c>
      <c r="E13638" s="173" t="s">
        <v>30555</v>
      </c>
      <c r="F13638" s="72" t="s">
        <v>6</v>
      </c>
      <c r="G13638" s="68" t="s">
        <v>31382</v>
      </c>
      <c r="H13638" s="73"/>
    </row>
    <row r="13639" spans="1:8" hidden="1">
      <c r="A13639" s="67">
        <v>13638</v>
      </c>
      <c r="B13639" s="72" t="s">
        <v>23959</v>
      </c>
      <c r="C13639" s="73" t="s">
        <v>23960</v>
      </c>
      <c r="D13639" s="71" t="s">
        <v>184</v>
      </c>
      <c r="E13639" s="173" t="s">
        <v>30555</v>
      </c>
      <c r="F13639" s="72" t="s">
        <v>6</v>
      </c>
      <c r="G13639" s="68" t="s">
        <v>31382</v>
      </c>
      <c r="H13639" s="73"/>
    </row>
    <row r="13640" spans="1:8" hidden="1">
      <c r="A13640" s="67">
        <v>13639</v>
      </c>
      <c r="B13640" s="72" t="s">
        <v>23961</v>
      </c>
      <c r="C13640" s="73" t="s">
        <v>23962</v>
      </c>
      <c r="D13640" s="71" t="s">
        <v>184</v>
      </c>
      <c r="E13640" s="173" t="s">
        <v>30555</v>
      </c>
      <c r="F13640" s="72" t="s">
        <v>6</v>
      </c>
      <c r="G13640" s="68" t="s">
        <v>31382</v>
      </c>
      <c r="H13640" s="73"/>
    </row>
    <row r="13641" spans="1:8" hidden="1">
      <c r="A13641" s="67">
        <v>13640</v>
      </c>
      <c r="B13641" s="72" t="s">
        <v>23963</v>
      </c>
      <c r="C13641" s="73" t="s">
        <v>23964</v>
      </c>
      <c r="D13641" s="71" t="s">
        <v>184</v>
      </c>
      <c r="E13641" s="173" t="s">
        <v>30555</v>
      </c>
      <c r="F13641" s="72" t="s">
        <v>6</v>
      </c>
      <c r="G13641" s="68" t="s">
        <v>31382</v>
      </c>
      <c r="H13641" s="73"/>
    </row>
    <row r="13642" spans="1:8" hidden="1">
      <c r="A13642" s="67">
        <v>13641</v>
      </c>
      <c r="B13642" s="72" t="s">
        <v>23965</v>
      </c>
      <c r="C13642" s="73" t="s">
        <v>23966</v>
      </c>
      <c r="D13642" s="71" t="s">
        <v>184</v>
      </c>
      <c r="E13642" s="173" t="s">
        <v>30555</v>
      </c>
      <c r="F13642" s="72" t="s">
        <v>6</v>
      </c>
      <c r="G13642" s="68" t="s">
        <v>31382</v>
      </c>
      <c r="H13642" s="73"/>
    </row>
    <row r="13643" spans="1:8" hidden="1">
      <c r="A13643" s="67">
        <v>13642</v>
      </c>
      <c r="B13643" s="72" t="s">
        <v>23967</v>
      </c>
      <c r="C13643" s="73" t="s">
        <v>23968</v>
      </c>
      <c r="D13643" s="71" t="s">
        <v>184</v>
      </c>
      <c r="E13643" s="173" t="s">
        <v>30555</v>
      </c>
      <c r="F13643" s="72" t="s">
        <v>6</v>
      </c>
      <c r="G13643" s="68" t="s">
        <v>31382</v>
      </c>
      <c r="H13643" s="73"/>
    </row>
    <row r="13644" spans="1:8" hidden="1">
      <c r="A13644" s="67">
        <v>13643</v>
      </c>
      <c r="B13644" s="72" t="s">
        <v>23969</v>
      </c>
      <c r="C13644" s="73" t="s">
        <v>23970</v>
      </c>
      <c r="D13644" s="71" t="s">
        <v>184</v>
      </c>
      <c r="E13644" s="173" t="s">
        <v>30555</v>
      </c>
      <c r="F13644" s="72" t="s">
        <v>6</v>
      </c>
      <c r="G13644" s="68" t="s">
        <v>31382</v>
      </c>
      <c r="H13644" s="73"/>
    </row>
    <row r="13645" spans="1:8" hidden="1">
      <c r="A13645" s="67">
        <v>13644</v>
      </c>
      <c r="B13645" s="72" t="s">
        <v>23971</v>
      </c>
      <c r="C13645" s="73" t="s">
        <v>23972</v>
      </c>
      <c r="D13645" s="71" t="s">
        <v>184</v>
      </c>
      <c r="E13645" s="173" t="s">
        <v>30555</v>
      </c>
      <c r="F13645" s="72" t="s">
        <v>6</v>
      </c>
      <c r="G13645" s="68" t="s">
        <v>31382</v>
      </c>
      <c r="H13645" s="73"/>
    </row>
    <row r="13646" spans="1:8" hidden="1">
      <c r="A13646" s="67">
        <v>13645</v>
      </c>
      <c r="B13646" s="72" t="s">
        <v>23973</v>
      </c>
      <c r="C13646" s="73" t="s">
        <v>23974</v>
      </c>
      <c r="D13646" s="71" t="s">
        <v>184</v>
      </c>
      <c r="E13646" s="173" t="s">
        <v>30555</v>
      </c>
      <c r="F13646" s="72" t="s">
        <v>6</v>
      </c>
      <c r="G13646" s="68" t="s">
        <v>31382</v>
      </c>
      <c r="H13646" s="73"/>
    </row>
    <row r="13647" spans="1:8" hidden="1">
      <c r="A13647" s="67">
        <v>13646</v>
      </c>
      <c r="B13647" s="72" t="s">
        <v>23975</v>
      </c>
      <c r="C13647" s="73" t="s">
        <v>23976</v>
      </c>
      <c r="D13647" s="71" t="s">
        <v>184</v>
      </c>
      <c r="E13647" s="173" t="s">
        <v>30555</v>
      </c>
      <c r="F13647" s="72" t="s">
        <v>6</v>
      </c>
      <c r="G13647" s="68" t="s">
        <v>31382</v>
      </c>
      <c r="H13647" s="73"/>
    </row>
    <row r="13648" spans="1:8" hidden="1">
      <c r="A13648" s="67">
        <v>13647</v>
      </c>
      <c r="B13648" s="72" t="s">
        <v>23977</v>
      </c>
      <c r="C13648" s="73" t="s">
        <v>23978</v>
      </c>
      <c r="D13648" s="71" t="s">
        <v>184</v>
      </c>
      <c r="E13648" s="173" t="s">
        <v>30555</v>
      </c>
      <c r="F13648" s="72" t="s">
        <v>6</v>
      </c>
      <c r="G13648" s="68" t="s">
        <v>31382</v>
      </c>
      <c r="H13648" s="73"/>
    </row>
    <row r="13649" spans="1:8" hidden="1">
      <c r="A13649" s="67">
        <v>13648</v>
      </c>
      <c r="B13649" s="72" t="s">
        <v>23979</v>
      </c>
      <c r="C13649" s="73" t="s">
        <v>23980</v>
      </c>
      <c r="D13649" s="71" t="s">
        <v>184</v>
      </c>
      <c r="E13649" s="173" t="s">
        <v>30555</v>
      </c>
      <c r="F13649" s="72" t="s">
        <v>6</v>
      </c>
      <c r="G13649" s="68" t="s">
        <v>31382</v>
      </c>
      <c r="H13649" s="73"/>
    </row>
    <row r="13650" spans="1:8" hidden="1">
      <c r="A13650" s="67">
        <v>13649</v>
      </c>
      <c r="B13650" s="72" t="s">
        <v>23981</v>
      </c>
      <c r="C13650" s="73" t="s">
        <v>23982</v>
      </c>
      <c r="D13650" s="71" t="s">
        <v>184</v>
      </c>
      <c r="E13650" s="173" t="s">
        <v>30555</v>
      </c>
      <c r="F13650" s="72" t="s">
        <v>6</v>
      </c>
      <c r="G13650" s="68" t="s">
        <v>31382</v>
      </c>
      <c r="H13650" s="73"/>
    </row>
    <row r="13651" spans="1:8" hidden="1">
      <c r="A13651" s="67">
        <v>13650</v>
      </c>
      <c r="B13651" s="72" t="s">
        <v>23983</v>
      </c>
      <c r="C13651" s="73" t="s">
        <v>23984</v>
      </c>
      <c r="D13651" s="71" t="s">
        <v>184</v>
      </c>
      <c r="E13651" s="173" t="s">
        <v>30555</v>
      </c>
      <c r="F13651" s="72" t="s">
        <v>6</v>
      </c>
      <c r="G13651" s="68" t="s">
        <v>31382</v>
      </c>
      <c r="H13651" s="73"/>
    </row>
    <row r="13652" spans="1:8" hidden="1">
      <c r="A13652" s="67">
        <v>13651</v>
      </c>
      <c r="B13652" s="72" t="s">
        <v>23985</v>
      </c>
      <c r="C13652" s="73" t="s">
        <v>23986</v>
      </c>
      <c r="D13652" s="71" t="s">
        <v>184</v>
      </c>
      <c r="E13652" s="173" t="s">
        <v>30555</v>
      </c>
      <c r="F13652" s="72" t="s">
        <v>6</v>
      </c>
      <c r="G13652" s="68" t="s">
        <v>31382</v>
      </c>
      <c r="H13652" s="73"/>
    </row>
    <row r="13653" spans="1:8" hidden="1">
      <c r="A13653" s="67">
        <v>13652</v>
      </c>
      <c r="B13653" s="72" t="s">
        <v>23987</v>
      </c>
      <c r="C13653" s="73" t="s">
        <v>23988</v>
      </c>
      <c r="D13653" s="71" t="s">
        <v>184</v>
      </c>
      <c r="E13653" s="173" t="s">
        <v>30555</v>
      </c>
      <c r="F13653" s="72" t="s">
        <v>6</v>
      </c>
      <c r="G13653" s="68" t="s">
        <v>31382</v>
      </c>
      <c r="H13653" s="73"/>
    </row>
    <row r="13654" spans="1:8" hidden="1">
      <c r="A13654" s="67">
        <v>13653</v>
      </c>
      <c r="B13654" s="72" t="s">
        <v>23989</v>
      </c>
      <c r="C13654" s="73" t="s">
        <v>23990</v>
      </c>
      <c r="D13654" s="71" t="s">
        <v>184</v>
      </c>
      <c r="E13654" s="173" t="s">
        <v>30555</v>
      </c>
      <c r="F13654" s="72" t="s">
        <v>6</v>
      </c>
      <c r="G13654" s="68" t="s">
        <v>31382</v>
      </c>
      <c r="H13654" s="73"/>
    </row>
    <row r="13655" spans="1:8" hidden="1">
      <c r="A13655" s="67">
        <v>13654</v>
      </c>
      <c r="B13655" s="72" t="s">
        <v>23991</v>
      </c>
      <c r="C13655" s="73" t="s">
        <v>23992</v>
      </c>
      <c r="D13655" s="71" t="s">
        <v>184</v>
      </c>
      <c r="E13655" s="173" t="s">
        <v>30555</v>
      </c>
      <c r="F13655" s="72" t="s">
        <v>6</v>
      </c>
      <c r="G13655" s="68" t="s">
        <v>31382</v>
      </c>
      <c r="H13655" s="73"/>
    </row>
    <row r="13656" spans="1:8" hidden="1">
      <c r="A13656" s="67">
        <v>13655</v>
      </c>
      <c r="B13656" s="72" t="s">
        <v>23993</v>
      </c>
      <c r="C13656" s="73" t="s">
        <v>23994</v>
      </c>
      <c r="D13656" s="71" t="s">
        <v>184</v>
      </c>
      <c r="E13656" s="173" t="s">
        <v>30555</v>
      </c>
      <c r="F13656" s="72" t="s">
        <v>6</v>
      </c>
      <c r="G13656" s="68" t="s">
        <v>31382</v>
      </c>
      <c r="H13656" s="73"/>
    </row>
    <row r="13657" spans="1:8" hidden="1">
      <c r="A13657" s="67">
        <v>13656</v>
      </c>
      <c r="B13657" s="72" t="s">
        <v>23995</v>
      </c>
      <c r="C13657" s="73" t="s">
        <v>23996</v>
      </c>
      <c r="D13657" s="71" t="s">
        <v>184</v>
      </c>
      <c r="E13657" s="173" t="s">
        <v>30555</v>
      </c>
      <c r="F13657" s="72" t="s">
        <v>6</v>
      </c>
      <c r="G13657" s="68" t="s">
        <v>31382</v>
      </c>
      <c r="H13657" s="73"/>
    </row>
    <row r="13658" spans="1:8" hidden="1">
      <c r="A13658" s="67">
        <v>13657</v>
      </c>
      <c r="B13658" s="72" t="s">
        <v>23997</v>
      </c>
      <c r="C13658" s="73" t="s">
        <v>23998</v>
      </c>
      <c r="D13658" s="71" t="s">
        <v>184</v>
      </c>
      <c r="E13658" s="173" t="s">
        <v>30555</v>
      </c>
      <c r="F13658" s="72" t="s">
        <v>6</v>
      </c>
      <c r="G13658" s="68" t="s">
        <v>31382</v>
      </c>
      <c r="H13658" s="73"/>
    </row>
    <row r="13659" spans="1:8" hidden="1">
      <c r="A13659" s="67">
        <v>13658</v>
      </c>
      <c r="B13659" s="72" t="s">
        <v>23999</v>
      </c>
      <c r="C13659" s="73" t="s">
        <v>24000</v>
      </c>
      <c r="D13659" s="71" t="s">
        <v>184</v>
      </c>
      <c r="E13659" s="173" t="s">
        <v>30555</v>
      </c>
      <c r="F13659" s="72" t="s">
        <v>6</v>
      </c>
      <c r="G13659" s="68" t="s">
        <v>31382</v>
      </c>
      <c r="H13659" s="73"/>
    </row>
    <row r="13660" spans="1:8" hidden="1">
      <c r="A13660" s="67">
        <v>13659</v>
      </c>
      <c r="B13660" s="72" t="s">
        <v>24001</v>
      </c>
      <c r="C13660" s="73" t="s">
        <v>24002</v>
      </c>
      <c r="D13660" s="71" t="s">
        <v>184</v>
      </c>
      <c r="E13660" s="173" t="s">
        <v>30555</v>
      </c>
      <c r="F13660" s="72" t="s">
        <v>6</v>
      </c>
      <c r="G13660" s="68" t="s">
        <v>31382</v>
      </c>
      <c r="H13660" s="73"/>
    </row>
    <row r="13661" spans="1:8" hidden="1">
      <c r="A13661" s="67">
        <v>13660</v>
      </c>
      <c r="B13661" s="72" t="s">
        <v>24003</v>
      </c>
      <c r="C13661" s="73" t="s">
        <v>24004</v>
      </c>
      <c r="D13661" s="71" t="s">
        <v>184</v>
      </c>
      <c r="E13661" s="173" t="s">
        <v>30555</v>
      </c>
      <c r="F13661" s="72" t="s">
        <v>6</v>
      </c>
      <c r="G13661" s="68" t="s">
        <v>31382</v>
      </c>
      <c r="H13661" s="73"/>
    </row>
    <row r="13662" spans="1:8" hidden="1">
      <c r="A13662" s="67">
        <v>13661</v>
      </c>
      <c r="B13662" s="72" t="s">
        <v>24005</v>
      </c>
      <c r="C13662" s="73" t="s">
        <v>24006</v>
      </c>
      <c r="D13662" s="71" t="s">
        <v>184</v>
      </c>
      <c r="E13662" s="173" t="s">
        <v>30555</v>
      </c>
      <c r="F13662" s="72" t="s">
        <v>6</v>
      </c>
      <c r="G13662" s="68" t="s">
        <v>31382</v>
      </c>
      <c r="H13662" s="73"/>
    </row>
    <row r="13663" spans="1:8" hidden="1">
      <c r="A13663" s="67">
        <v>13662</v>
      </c>
      <c r="B13663" s="72" t="s">
        <v>24007</v>
      </c>
      <c r="C13663" s="73" t="s">
        <v>24008</v>
      </c>
      <c r="D13663" s="71" t="s">
        <v>184</v>
      </c>
      <c r="E13663" s="173" t="s">
        <v>30555</v>
      </c>
      <c r="F13663" s="72" t="s">
        <v>6</v>
      </c>
      <c r="G13663" s="68" t="s">
        <v>31382</v>
      </c>
      <c r="H13663" s="73"/>
    </row>
    <row r="13664" spans="1:8" hidden="1">
      <c r="A13664" s="67">
        <v>13663</v>
      </c>
      <c r="B13664" s="72" t="s">
        <v>24009</v>
      </c>
      <c r="C13664" s="73" t="s">
        <v>24010</v>
      </c>
      <c r="D13664" s="71" t="s">
        <v>184</v>
      </c>
      <c r="E13664" s="173" t="s">
        <v>30555</v>
      </c>
      <c r="F13664" s="72" t="s">
        <v>6</v>
      </c>
      <c r="G13664" s="68" t="s">
        <v>31382</v>
      </c>
      <c r="H13664" s="73"/>
    </row>
    <row r="13665" spans="1:8" hidden="1">
      <c r="A13665" s="67">
        <v>13664</v>
      </c>
      <c r="B13665" s="72" t="s">
        <v>24011</v>
      </c>
      <c r="C13665" s="73" t="s">
        <v>24012</v>
      </c>
      <c r="D13665" s="71" t="s">
        <v>184</v>
      </c>
      <c r="E13665" s="173" t="s">
        <v>30555</v>
      </c>
      <c r="F13665" s="72" t="s">
        <v>6</v>
      </c>
      <c r="G13665" s="68" t="s">
        <v>31382</v>
      </c>
      <c r="H13665" s="73"/>
    </row>
    <row r="13666" spans="1:8" hidden="1">
      <c r="A13666" s="67">
        <v>13665</v>
      </c>
      <c r="B13666" s="72" t="s">
        <v>24013</v>
      </c>
      <c r="C13666" s="73" t="s">
        <v>24014</v>
      </c>
      <c r="D13666" s="71" t="s">
        <v>184</v>
      </c>
      <c r="E13666" s="173" t="s">
        <v>30555</v>
      </c>
      <c r="F13666" s="72" t="s">
        <v>6</v>
      </c>
      <c r="G13666" s="68" t="s">
        <v>31382</v>
      </c>
      <c r="H13666" s="73"/>
    </row>
    <row r="13667" spans="1:8" hidden="1">
      <c r="A13667" s="67">
        <v>13666</v>
      </c>
      <c r="B13667" s="72" t="s">
        <v>24015</v>
      </c>
      <c r="C13667" s="73" t="s">
        <v>24016</v>
      </c>
      <c r="D13667" s="71" t="s">
        <v>184</v>
      </c>
      <c r="E13667" s="173" t="s">
        <v>30555</v>
      </c>
      <c r="F13667" s="72" t="s">
        <v>6</v>
      </c>
      <c r="G13667" s="68" t="s">
        <v>31382</v>
      </c>
      <c r="H13667" s="73"/>
    </row>
    <row r="13668" spans="1:8" hidden="1">
      <c r="A13668" s="67">
        <v>13667</v>
      </c>
      <c r="B13668" s="72" t="s">
        <v>24017</v>
      </c>
      <c r="C13668" s="73" t="s">
        <v>24018</v>
      </c>
      <c r="D13668" s="71" t="s">
        <v>184</v>
      </c>
      <c r="E13668" s="173" t="s">
        <v>30555</v>
      </c>
      <c r="F13668" s="72" t="s">
        <v>6</v>
      </c>
      <c r="G13668" s="68" t="s">
        <v>31382</v>
      </c>
      <c r="H13668" s="73"/>
    </row>
    <row r="13669" spans="1:8" hidden="1">
      <c r="A13669" s="67">
        <v>13668</v>
      </c>
      <c r="B13669" s="72" t="s">
        <v>24019</v>
      </c>
      <c r="C13669" s="73" t="s">
        <v>24020</v>
      </c>
      <c r="D13669" s="71" t="s">
        <v>184</v>
      </c>
      <c r="E13669" s="173" t="s">
        <v>30555</v>
      </c>
      <c r="F13669" s="72" t="s">
        <v>6</v>
      </c>
      <c r="G13669" s="68" t="s">
        <v>31382</v>
      </c>
      <c r="H13669" s="73"/>
    </row>
    <row r="13670" spans="1:8" hidden="1">
      <c r="A13670" s="67">
        <v>13669</v>
      </c>
      <c r="B13670" s="72" t="s">
        <v>24021</v>
      </c>
      <c r="C13670" s="73" t="s">
        <v>24022</v>
      </c>
      <c r="D13670" s="71" t="s">
        <v>184</v>
      </c>
      <c r="E13670" s="173" t="s">
        <v>30555</v>
      </c>
      <c r="F13670" s="72" t="s">
        <v>6</v>
      </c>
      <c r="G13670" s="68" t="s">
        <v>31382</v>
      </c>
      <c r="H13670" s="73"/>
    </row>
    <row r="13671" spans="1:8" hidden="1">
      <c r="A13671" s="67">
        <v>13670</v>
      </c>
      <c r="B13671" s="72" t="s">
        <v>24023</v>
      </c>
      <c r="C13671" s="73" t="s">
        <v>24024</v>
      </c>
      <c r="D13671" s="71" t="s">
        <v>184</v>
      </c>
      <c r="E13671" s="173" t="s">
        <v>30555</v>
      </c>
      <c r="F13671" s="72" t="s">
        <v>6</v>
      </c>
      <c r="G13671" s="68" t="s">
        <v>31382</v>
      </c>
      <c r="H13671" s="73"/>
    </row>
    <row r="13672" spans="1:8" hidden="1">
      <c r="A13672" s="67">
        <v>13671</v>
      </c>
      <c r="B13672" s="72" t="s">
        <v>24025</v>
      </c>
      <c r="C13672" s="73" t="s">
        <v>24026</v>
      </c>
      <c r="D13672" s="71" t="s">
        <v>184</v>
      </c>
      <c r="E13672" s="173" t="s">
        <v>30555</v>
      </c>
      <c r="F13672" s="72" t="s">
        <v>6</v>
      </c>
      <c r="G13672" s="68" t="s">
        <v>31382</v>
      </c>
      <c r="H13672" s="73"/>
    </row>
    <row r="13673" spans="1:8" hidden="1">
      <c r="A13673" s="67">
        <v>13672</v>
      </c>
      <c r="B13673" s="72" t="s">
        <v>24027</v>
      </c>
      <c r="C13673" s="73" t="s">
        <v>24028</v>
      </c>
      <c r="D13673" s="71" t="s">
        <v>184</v>
      </c>
      <c r="E13673" s="173" t="s">
        <v>30555</v>
      </c>
      <c r="F13673" s="72" t="s">
        <v>6</v>
      </c>
      <c r="G13673" s="68" t="s">
        <v>31382</v>
      </c>
      <c r="H13673" s="73"/>
    </row>
    <row r="13674" spans="1:8" hidden="1">
      <c r="A13674" s="67">
        <v>13673</v>
      </c>
      <c r="B13674" s="72" t="s">
        <v>24029</v>
      </c>
      <c r="C13674" s="73" t="s">
        <v>24030</v>
      </c>
      <c r="D13674" s="71" t="s">
        <v>184</v>
      </c>
      <c r="E13674" s="173" t="s">
        <v>30555</v>
      </c>
      <c r="F13674" s="72" t="s">
        <v>6</v>
      </c>
      <c r="G13674" s="68" t="s">
        <v>31382</v>
      </c>
      <c r="H13674" s="73"/>
    </row>
    <row r="13675" spans="1:8" hidden="1">
      <c r="A13675" s="67">
        <v>13674</v>
      </c>
      <c r="B13675" s="72" t="s">
        <v>24031</v>
      </c>
      <c r="C13675" s="73" t="s">
        <v>24032</v>
      </c>
      <c r="D13675" s="71" t="s">
        <v>184</v>
      </c>
      <c r="E13675" s="173" t="s">
        <v>30555</v>
      </c>
      <c r="F13675" s="72" t="s">
        <v>6</v>
      </c>
      <c r="G13675" s="68" t="s">
        <v>31382</v>
      </c>
      <c r="H13675" s="73"/>
    </row>
    <row r="13676" spans="1:8" hidden="1">
      <c r="A13676" s="67">
        <v>13675</v>
      </c>
      <c r="B13676" s="72" t="s">
        <v>24033</v>
      </c>
      <c r="C13676" s="73" t="s">
        <v>24034</v>
      </c>
      <c r="D13676" s="71" t="s">
        <v>184</v>
      </c>
      <c r="E13676" s="173" t="s">
        <v>30555</v>
      </c>
      <c r="F13676" s="72" t="s">
        <v>6</v>
      </c>
      <c r="G13676" s="68" t="s">
        <v>31382</v>
      </c>
      <c r="H13676" s="73"/>
    </row>
    <row r="13677" spans="1:8" hidden="1">
      <c r="A13677" s="67">
        <v>13676</v>
      </c>
      <c r="B13677" s="72" t="s">
        <v>24035</v>
      </c>
      <c r="C13677" s="73" t="s">
        <v>24036</v>
      </c>
      <c r="D13677" s="71" t="s">
        <v>184</v>
      </c>
      <c r="E13677" s="173" t="s">
        <v>30555</v>
      </c>
      <c r="F13677" s="72" t="s">
        <v>6</v>
      </c>
      <c r="G13677" s="68" t="s">
        <v>31382</v>
      </c>
      <c r="H13677" s="73"/>
    </row>
    <row r="13678" spans="1:8" hidden="1">
      <c r="A13678" s="67">
        <v>13677</v>
      </c>
      <c r="B13678" s="72" t="s">
        <v>24037</v>
      </c>
      <c r="C13678" s="73" t="s">
        <v>24038</v>
      </c>
      <c r="D13678" s="71" t="s">
        <v>184</v>
      </c>
      <c r="E13678" s="173" t="s">
        <v>30555</v>
      </c>
      <c r="F13678" s="72" t="s">
        <v>6</v>
      </c>
      <c r="G13678" s="68" t="s">
        <v>31382</v>
      </c>
      <c r="H13678" s="73"/>
    </row>
    <row r="13679" spans="1:8" hidden="1">
      <c r="A13679" s="67">
        <v>13678</v>
      </c>
      <c r="B13679" s="72" t="s">
        <v>24039</v>
      </c>
      <c r="C13679" s="73" t="s">
        <v>24040</v>
      </c>
      <c r="D13679" s="71" t="s">
        <v>184</v>
      </c>
      <c r="E13679" s="173" t="s">
        <v>30555</v>
      </c>
      <c r="F13679" s="72" t="s">
        <v>6</v>
      </c>
      <c r="G13679" s="68" t="s">
        <v>31382</v>
      </c>
      <c r="H13679" s="73"/>
    </row>
    <row r="13680" spans="1:8" hidden="1">
      <c r="A13680" s="67">
        <v>13679</v>
      </c>
      <c r="B13680" s="72" t="s">
        <v>24041</v>
      </c>
      <c r="C13680" s="73" t="s">
        <v>24042</v>
      </c>
      <c r="D13680" s="71" t="s">
        <v>184</v>
      </c>
      <c r="E13680" s="173" t="s">
        <v>30555</v>
      </c>
      <c r="F13680" s="72" t="s">
        <v>6</v>
      </c>
      <c r="G13680" s="68" t="s">
        <v>31382</v>
      </c>
      <c r="H13680" s="73"/>
    </row>
    <row r="13681" spans="1:8" hidden="1">
      <c r="A13681" s="67">
        <v>13680</v>
      </c>
      <c r="B13681" s="72" t="s">
        <v>24043</v>
      </c>
      <c r="C13681" s="73" t="s">
        <v>24044</v>
      </c>
      <c r="D13681" s="71" t="s">
        <v>184</v>
      </c>
      <c r="E13681" s="173" t="s">
        <v>30555</v>
      </c>
      <c r="F13681" s="72" t="s">
        <v>6</v>
      </c>
      <c r="G13681" s="68" t="s">
        <v>31382</v>
      </c>
      <c r="H13681" s="73"/>
    </row>
    <row r="13682" spans="1:8" hidden="1">
      <c r="A13682" s="67">
        <v>13681</v>
      </c>
      <c r="B13682" s="72" t="s">
        <v>24045</v>
      </c>
      <c r="C13682" s="73" t="s">
        <v>24046</v>
      </c>
      <c r="D13682" s="71" t="s">
        <v>184</v>
      </c>
      <c r="E13682" s="173" t="s">
        <v>30555</v>
      </c>
      <c r="F13682" s="72" t="s">
        <v>6</v>
      </c>
      <c r="G13682" s="68" t="s">
        <v>31382</v>
      </c>
      <c r="H13682" s="73"/>
    </row>
    <row r="13683" spans="1:8" hidden="1">
      <c r="A13683" s="67">
        <v>13682</v>
      </c>
      <c r="B13683" s="72" t="s">
        <v>24047</v>
      </c>
      <c r="C13683" s="73" t="s">
        <v>24048</v>
      </c>
      <c r="D13683" s="71" t="s">
        <v>184</v>
      </c>
      <c r="E13683" s="173" t="s">
        <v>30555</v>
      </c>
      <c r="F13683" s="72" t="s">
        <v>6</v>
      </c>
      <c r="G13683" s="68" t="s">
        <v>31382</v>
      </c>
      <c r="H13683" s="73"/>
    </row>
    <row r="13684" spans="1:8" hidden="1">
      <c r="A13684" s="67">
        <v>13683</v>
      </c>
      <c r="B13684" s="72" t="s">
        <v>24049</v>
      </c>
      <c r="C13684" s="73" t="s">
        <v>24050</v>
      </c>
      <c r="D13684" s="71" t="s">
        <v>184</v>
      </c>
      <c r="E13684" s="173" t="s">
        <v>30555</v>
      </c>
      <c r="F13684" s="72" t="s">
        <v>6</v>
      </c>
      <c r="G13684" s="68" t="s">
        <v>31382</v>
      </c>
      <c r="H13684" s="73"/>
    </row>
    <row r="13685" spans="1:8" hidden="1">
      <c r="A13685" s="67">
        <v>13684</v>
      </c>
      <c r="B13685" s="72" t="s">
        <v>24051</v>
      </c>
      <c r="C13685" s="73" t="s">
        <v>24052</v>
      </c>
      <c r="D13685" s="71" t="s">
        <v>184</v>
      </c>
      <c r="E13685" s="173" t="s">
        <v>30555</v>
      </c>
      <c r="F13685" s="72" t="s">
        <v>6</v>
      </c>
      <c r="G13685" s="68" t="s">
        <v>31382</v>
      </c>
      <c r="H13685" s="73"/>
    </row>
    <row r="13686" spans="1:8" hidden="1">
      <c r="A13686" s="67">
        <v>13685</v>
      </c>
      <c r="B13686" s="72" t="s">
        <v>24053</v>
      </c>
      <c r="C13686" s="73" t="s">
        <v>24054</v>
      </c>
      <c r="D13686" s="71" t="s">
        <v>184</v>
      </c>
      <c r="E13686" s="173" t="s">
        <v>30555</v>
      </c>
      <c r="F13686" s="72" t="s">
        <v>6</v>
      </c>
      <c r="G13686" s="68" t="s">
        <v>31382</v>
      </c>
      <c r="H13686" s="73"/>
    </row>
    <row r="13687" spans="1:8" hidden="1">
      <c r="A13687" s="67">
        <v>13686</v>
      </c>
      <c r="B13687" s="72" t="s">
        <v>24055</v>
      </c>
      <c r="C13687" s="73" t="s">
        <v>24056</v>
      </c>
      <c r="D13687" s="71" t="s">
        <v>184</v>
      </c>
      <c r="E13687" s="173" t="s">
        <v>30555</v>
      </c>
      <c r="F13687" s="72" t="s">
        <v>6</v>
      </c>
      <c r="G13687" s="68" t="s">
        <v>31382</v>
      </c>
      <c r="H13687" s="73"/>
    </row>
    <row r="13688" spans="1:8" hidden="1">
      <c r="A13688" s="67">
        <v>13687</v>
      </c>
      <c r="B13688" s="72" t="s">
        <v>24057</v>
      </c>
      <c r="C13688" s="73" t="s">
        <v>24058</v>
      </c>
      <c r="D13688" s="71" t="s">
        <v>184</v>
      </c>
      <c r="E13688" s="173" t="s">
        <v>30555</v>
      </c>
      <c r="F13688" s="72" t="s">
        <v>6</v>
      </c>
      <c r="G13688" s="68" t="s">
        <v>31382</v>
      </c>
      <c r="H13688" s="73"/>
    </row>
    <row r="13689" spans="1:8" hidden="1">
      <c r="A13689" s="67">
        <v>13688</v>
      </c>
      <c r="B13689" s="72" t="s">
        <v>24059</v>
      </c>
      <c r="C13689" s="73" t="s">
        <v>24060</v>
      </c>
      <c r="D13689" s="71" t="s">
        <v>184</v>
      </c>
      <c r="E13689" s="173" t="s">
        <v>30555</v>
      </c>
      <c r="F13689" s="72" t="s">
        <v>6</v>
      </c>
      <c r="G13689" s="68" t="s">
        <v>31382</v>
      </c>
      <c r="H13689" s="73"/>
    </row>
    <row r="13690" spans="1:8" hidden="1">
      <c r="A13690" s="67">
        <v>13689</v>
      </c>
      <c r="B13690" s="72" t="s">
        <v>24061</v>
      </c>
      <c r="C13690" s="73" t="s">
        <v>24062</v>
      </c>
      <c r="D13690" s="71" t="s">
        <v>184</v>
      </c>
      <c r="E13690" s="173" t="s">
        <v>30555</v>
      </c>
      <c r="F13690" s="72" t="s">
        <v>6</v>
      </c>
      <c r="G13690" s="68" t="s">
        <v>31382</v>
      </c>
      <c r="H13690" s="73"/>
    </row>
    <row r="13691" spans="1:8" hidden="1">
      <c r="A13691" s="67">
        <v>13690</v>
      </c>
      <c r="B13691" s="72" t="s">
        <v>24063</v>
      </c>
      <c r="C13691" s="73" t="s">
        <v>24064</v>
      </c>
      <c r="D13691" s="71" t="s">
        <v>184</v>
      </c>
      <c r="E13691" s="173" t="s">
        <v>30555</v>
      </c>
      <c r="F13691" s="72" t="s">
        <v>6</v>
      </c>
      <c r="G13691" s="68" t="s">
        <v>31382</v>
      </c>
      <c r="H13691" s="73"/>
    </row>
    <row r="13692" spans="1:8" hidden="1">
      <c r="A13692" s="67">
        <v>13691</v>
      </c>
      <c r="B13692" s="72" t="s">
        <v>24065</v>
      </c>
      <c r="C13692" s="73" t="s">
        <v>24066</v>
      </c>
      <c r="D13692" s="71" t="s">
        <v>184</v>
      </c>
      <c r="E13692" s="172">
        <v>277.72000000000003</v>
      </c>
      <c r="F13692" s="72" t="s">
        <v>6</v>
      </c>
      <c r="G13692" s="68" t="s">
        <v>31382</v>
      </c>
      <c r="H13692" s="73"/>
    </row>
    <row r="13693" spans="1:8" hidden="1">
      <c r="A13693" s="67">
        <v>13692</v>
      </c>
      <c r="B13693" s="72" t="s">
        <v>24067</v>
      </c>
      <c r="C13693" s="73" t="s">
        <v>24068</v>
      </c>
      <c r="D13693" s="71" t="s">
        <v>184</v>
      </c>
      <c r="E13693" s="173" t="s">
        <v>30555</v>
      </c>
      <c r="F13693" s="72" t="s">
        <v>6</v>
      </c>
      <c r="G13693" s="68" t="s">
        <v>31382</v>
      </c>
      <c r="H13693" s="73"/>
    </row>
    <row r="13694" spans="1:8" hidden="1">
      <c r="A13694" s="67">
        <v>13693</v>
      </c>
      <c r="B13694" s="72" t="s">
        <v>24069</v>
      </c>
      <c r="C13694" s="73" t="s">
        <v>24070</v>
      </c>
      <c r="D13694" s="71" t="s">
        <v>184</v>
      </c>
      <c r="E13694" s="173" t="s">
        <v>30555</v>
      </c>
      <c r="F13694" s="72" t="s">
        <v>6</v>
      </c>
      <c r="G13694" s="68" t="s">
        <v>31382</v>
      </c>
      <c r="H13694" s="73"/>
    </row>
    <row r="13695" spans="1:8" hidden="1">
      <c r="A13695" s="67">
        <v>13694</v>
      </c>
      <c r="B13695" s="72" t="s">
        <v>24071</v>
      </c>
      <c r="C13695" s="73" t="s">
        <v>24072</v>
      </c>
      <c r="D13695" s="71" t="s">
        <v>184</v>
      </c>
      <c r="E13695" s="173" t="s">
        <v>30555</v>
      </c>
      <c r="F13695" s="72" t="s">
        <v>6</v>
      </c>
      <c r="G13695" s="68" t="s">
        <v>31382</v>
      </c>
      <c r="H13695" s="73"/>
    </row>
    <row r="13696" spans="1:8" hidden="1">
      <c r="A13696" s="67">
        <v>13695</v>
      </c>
      <c r="B13696" s="72" t="s">
        <v>24073</v>
      </c>
      <c r="C13696" s="73" t="s">
        <v>24074</v>
      </c>
      <c r="D13696" s="71" t="s">
        <v>184</v>
      </c>
      <c r="E13696" s="173" t="s">
        <v>30555</v>
      </c>
      <c r="F13696" s="72" t="s">
        <v>6</v>
      </c>
      <c r="G13696" s="68" t="s">
        <v>31382</v>
      </c>
      <c r="H13696" s="73"/>
    </row>
    <row r="13697" spans="1:8" hidden="1">
      <c r="A13697" s="67">
        <v>13696</v>
      </c>
      <c r="B13697" s="72" t="s">
        <v>24075</v>
      </c>
      <c r="C13697" s="73" t="s">
        <v>24076</v>
      </c>
      <c r="D13697" s="71" t="s">
        <v>184</v>
      </c>
      <c r="E13697" s="173" t="s">
        <v>30555</v>
      </c>
      <c r="F13697" s="72" t="s">
        <v>6</v>
      </c>
      <c r="G13697" s="68" t="s">
        <v>31382</v>
      </c>
      <c r="H13697" s="73"/>
    </row>
    <row r="13698" spans="1:8" hidden="1">
      <c r="A13698" s="67">
        <v>13697</v>
      </c>
      <c r="B13698" s="72" t="s">
        <v>24077</v>
      </c>
      <c r="C13698" s="73" t="s">
        <v>24078</v>
      </c>
      <c r="D13698" s="71" t="s">
        <v>184</v>
      </c>
      <c r="E13698" s="173" t="s">
        <v>30555</v>
      </c>
      <c r="F13698" s="72" t="s">
        <v>6</v>
      </c>
      <c r="G13698" s="68" t="s">
        <v>31382</v>
      </c>
      <c r="H13698" s="73"/>
    </row>
    <row r="13699" spans="1:8" hidden="1">
      <c r="A13699" s="67">
        <v>13698</v>
      </c>
      <c r="B13699" s="72" t="s">
        <v>24079</v>
      </c>
      <c r="C13699" s="73" t="s">
        <v>24080</v>
      </c>
      <c r="D13699" s="71" t="s">
        <v>184</v>
      </c>
      <c r="E13699" s="173" t="s">
        <v>30555</v>
      </c>
      <c r="F13699" s="72" t="s">
        <v>6</v>
      </c>
      <c r="G13699" s="68" t="s">
        <v>31382</v>
      </c>
      <c r="H13699" s="73"/>
    </row>
    <row r="13700" spans="1:8" hidden="1">
      <c r="A13700" s="67">
        <v>13699</v>
      </c>
      <c r="B13700" s="72" t="s">
        <v>24081</v>
      </c>
      <c r="C13700" s="73" t="s">
        <v>24082</v>
      </c>
      <c r="D13700" s="71" t="s">
        <v>184</v>
      </c>
      <c r="E13700" s="173" t="s">
        <v>30555</v>
      </c>
      <c r="F13700" s="72" t="s">
        <v>6</v>
      </c>
      <c r="G13700" s="68" t="s">
        <v>31382</v>
      </c>
      <c r="H13700" s="73"/>
    </row>
    <row r="13701" spans="1:8" hidden="1">
      <c r="A13701" s="67">
        <v>13700</v>
      </c>
      <c r="B13701" s="72" t="s">
        <v>24083</v>
      </c>
      <c r="C13701" s="73" t="s">
        <v>24084</v>
      </c>
      <c r="D13701" s="71" t="s">
        <v>184</v>
      </c>
      <c r="E13701" s="173" t="s">
        <v>30555</v>
      </c>
      <c r="F13701" s="72" t="s">
        <v>6</v>
      </c>
      <c r="G13701" s="68" t="s">
        <v>31382</v>
      </c>
      <c r="H13701" s="73"/>
    </row>
    <row r="13702" spans="1:8" hidden="1">
      <c r="A13702" s="67">
        <v>13701</v>
      </c>
      <c r="B13702" s="72" t="s">
        <v>24085</v>
      </c>
      <c r="C13702" s="73" t="s">
        <v>24086</v>
      </c>
      <c r="D13702" s="71" t="s">
        <v>184</v>
      </c>
      <c r="E13702" s="173" t="s">
        <v>30555</v>
      </c>
      <c r="F13702" s="72" t="s">
        <v>6</v>
      </c>
      <c r="G13702" s="68" t="s">
        <v>31382</v>
      </c>
      <c r="H13702" s="73"/>
    </row>
    <row r="13703" spans="1:8" hidden="1">
      <c r="A13703" s="67">
        <v>13702</v>
      </c>
      <c r="B13703" s="72" t="s">
        <v>24087</v>
      </c>
      <c r="C13703" s="73" t="s">
        <v>24088</v>
      </c>
      <c r="D13703" s="71" t="s">
        <v>184</v>
      </c>
      <c r="E13703" s="173" t="s">
        <v>30555</v>
      </c>
      <c r="F13703" s="72" t="s">
        <v>6</v>
      </c>
      <c r="G13703" s="68" t="s">
        <v>31382</v>
      </c>
      <c r="H13703" s="73"/>
    </row>
    <row r="13704" spans="1:8" hidden="1">
      <c r="A13704" s="67">
        <v>13703</v>
      </c>
      <c r="B13704" s="72" t="s">
        <v>24089</v>
      </c>
      <c r="C13704" s="73" t="s">
        <v>24090</v>
      </c>
      <c r="D13704" s="71" t="s">
        <v>184</v>
      </c>
      <c r="E13704" s="173" t="s">
        <v>30555</v>
      </c>
      <c r="F13704" s="72" t="s">
        <v>6</v>
      </c>
      <c r="G13704" s="68" t="s">
        <v>31382</v>
      </c>
      <c r="H13704" s="73"/>
    </row>
    <row r="13705" spans="1:8" hidden="1">
      <c r="A13705" s="67">
        <v>13704</v>
      </c>
      <c r="B13705" s="72" t="s">
        <v>24091</v>
      </c>
      <c r="C13705" s="73" t="s">
        <v>24092</v>
      </c>
      <c r="D13705" s="71" t="s">
        <v>184</v>
      </c>
      <c r="E13705" s="173" t="s">
        <v>30555</v>
      </c>
      <c r="F13705" s="72" t="s">
        <v>6</v>
      </c>
      <c r="G13705" s="68" t="s">
        <v>31382</v>
      </c>
      <c r="H13705" s="73"/>
    </row>
    <row r="13706" spans="1:8" hidden="1">
      <c r="A13706" s="67">
        <v>13705</v>
      </c>
      <c r="B13706" s="72" t="s">
        <v>24093</v>
      </c>
      <c r="C13706" s="73" t="s">
        <v>24094</v>
      </c>
      <c r="D13706" s="71" t="s">
        <v>184</v>
      </c>
      <c r="E13706" s="173" t="s">
        <v>30555</v>
      </c>
      <c r="F13706" s="72" t="s">
        <v>6</v>
      </c>
      <c r="G13706" s="68" t="s">
        <v>31382</v>
      </c>
      <c r="H13706" s="73"/>
    </row>
    <row r="13707" spans="1:8" hidden="1">
      <c r="A13707" s="67">
        <v>13706</v>
      </c>
      <c r="B13707" s="72" t="s">
        <v>24095</v>
      </c>
      <c r="C13707" s="73" t="s">
        <v>24096</v>
      </c>
      <c r="D13707" s="71" t="s">
        <v>184</v>
      </c>
      <c r="E13707" s="173" t="s">
        <v>30555</v>
      </c>
      <c r="F13707" s="72" t="s">
        <v>6</v>
      </c>
      <c r="G13707" s="68" t="s">
        <v>31382</v>
      </c>
      <c r="H13707" s="73"/>
    </row>
    <row r="13708" spans="1:8" hidden="1">
      <c r="A13708" s="67">
        <v>13707</v>
      </c>
      <c r="B13708" s="72" t="s">
        <v>24097</v>
      </c>
      <c r="C13708" s="73" t="s">
        <v>24098</v>
      </c>
      <c r="D13708" s="71" t="s">
        <v>184</v>
      </c>
      <c r="E13708" s="173" t="s">
        <v>30555</v>
      </c>
      <c r="F13708" s="72" t="s">
        <v>6</v>
      </c>
      <c r="G13708" s="68" t="s">
        <v>31382</v>
      </c>
      <c r="H13708" s="73"/>
    </row>
    <row r="13709" spans="1:8" hidden="1">
      <c r="A13709" s="67">
        <v>13708</v>
      </c>
      <c r="B13709" s="72" t="s">
        <v>24099</v>
      </c>
      <c r="C13709" s="73" t="s">
        <v>24100</v>
      </c>
      <c r="D13709" s="71" t="s">
        <v>184</v>
      </c>
      <c r="E13709" s="173" t="s">
        <v>30555</v>
      </c>
      <c r="F13709" s="72" t="s">
        <v>6</v>
      </c>
      <c r="G13709" s="68" t="s">
        <v>31382</v>
      </c>
      <c r="H13709" s="73"/>
    </row>
    <row r="13710" spans="1:8" hidden="1">
      <c r="A13710" s="67">
        <v>13709</v>
      </c>
      <c r="B13710" s="72" t="s">
        <v>24101</v>
      </c>
      <c r="C13710" s="73" t="s">
        <v>24102</v>
      </c>
      <c r="D13710" s="71" t="s">
        <v>184</v>
      </c>
      <c r="E13710" s="173" t="s">
        <v>30555</v>
      </c>
      <c r="F13710" s="72" t="s">
        <v>6</v>
      </c>
      <c r="G13710" s="68" t="s">
        <v>31382</v>
      </c>
      <c r="H13710" s="73"/>
    </row>
    <row r="13711" spans="1:8" hidden="1">
      <c r="A13711" s="67">
        <v>13710</v>
      </c>
      <c r="B13711" s="72" t="s">
        <v>24103</v>
      </c>
      <c r="C13711" s="73" t="s">
        <v>24104</v>
      </c>
      <c r="D13711" s="71" t="s">
        <v>184</v>
      </c>
      <c r="E13711" s="173" t="s">
        <v>30555</v>
      </c>
      <c r="F13711" s="72" t="s">
        <v>6</v>
      </c>
      <c r="G13711" s="68" t="s">
        <v>31382</v>
      </c>
      <c r="H13711" s="73"/>
    </row>
    <row r="13712" spans="1:8" hidden="1">
      <c r="A13712" s="67">
        <v>13711</v>
      </c>
      <c r="B13712" s="72" t="s">
        <v>24105</v>
      </c>
      <c r="C13712" s="73" t="s">
        <v>24106</v>
      </c>
      <c r="D13712" s="71" t="s">
        <v>184</v>
      </c>
      <c r="E13712" s="173" t="s">
        <v>30555</v>
      </c>
      <c r="F13712" s="72" t="s">
        <v>6</v>
      </c>
      <c r="G13712" s="68" t="s">
        <v>31382</v>
      </c>
      <c r="H13712" s="73"/>
    </row>
    <row r="13713" spans="1:8" hidden="1">
      <c r="A13713" s="67">
        <v>13712</v>
      </c>
      <c r="B13713" s="72" t="s">
        <v>24107</v>
      </c>
      <c r="C13713" s="73" t="s">
        <v>24108</v>
      </c>
      <c r="D13713" s="71" t="s">
        <v>184</v>
      </c>
      <c r="E13713" s="173" t="s">
        <v>30555</v>
      </c>
      <c r="F13713" s="72" t="s">
        <v>6</v>
      </c>
      <c r="G13713" s="68" t="s">
        <v>31382</v>
      </c>
      <c r="H13713" s="73"/>
    </row>
    <row r="13714" spans="1:8" hidden="1">
      <c r="A13714" s="67">
        <v>13713</v>
      </c>
      <c r="B13714" s="72" t="s">
        <v>24109</v>
      </c>
      <c r="C13714" s="73" t="s">
        <v>24110</v>
      </c>
      <c r="D13714" s="71" t="s">
        <v>184</v>
      </c>
      <c r="E13714" s="173" t="s">
        <v>30555</v>
      </c>
      <c r="F13714" s="72" t="s">
        <v>6</v>
      </c>
      <c r="G13714" s="68" t="s">
        <v>31382</v>
      </c>
      <c r="H13714" s="73"/>
    </row>
    <row r="13715" spans="1:8" hidden="1">
      <c r="A13715" s="67">
        <v>13714</v>
      </c>
      <c r="B13715" s="72" t="s">
        <v>24111</v>
      </c>
      <c r="C13715" s="73" t="s">
        <v>24112</v>
      </c>
      <c r="D13715" s="71" t="s">
        <v>184</v>
      </c>
      <c r="E13715" s="173" t="s">
        <v>30555</v>
      </c>
      <c r="F13715" s="72" t="s">
        <v>6</v>
      </c>
      <c r="G13715" s="68" t="s">
        <v>31382</v>
      </c>
      <c r="H13715" s="73"/>
    </row>
    <row r="13716" spans="1:8" hidden="1">
      <c r="A13716" s="67">
        <v>13715</v>
      </c>
      <c r="B13716" s="72" t="s">
        <v>24113</v>
      </c>
      <c r="C13716" s="73" t="s">
        <v>24114</v>
      </c>
      <c r="D13716" s="71" t="s">
        <v>184</v>
      </c>
      <c r="E13716" s="173" t="s">
        <v>30555</v>
      </c>
      <c r="F13716" s="72" t="s">
        <v>6</v>
      </c>
      <c r="G13716" s="68" t="s">
        <v>31382</v>
      </c>
      <c r="H13716" s="73"/>
    </row>
    <row r="13717" spans="1:8" hidden="1">
      <c r="A13717" s="67">
        <v>13716</v>
      </c>
      <c r="B13717" s="72" t="s">
        <v>24115</v>
      </c>
      <c r="C13717" s="73" t="s">
        <v>24116</v>
      </c>
      <c r="D13717" s="71" t="s">
        <v>184</v>
      </c>
      <c r="E13717" s="173" t="s">
        <v>30555</v>
      </c>
      <c r="F13717" s="72" t="s">
        <v>6</v>
      </c>
      <c r="G13717" s="68" t="s">
        <v>31382</v>
      </c>
      <c r="H13717" s="73"/>
    </row>
    <row r="13718" spans="1:8" hidden="1">
      <c r="A13718" s="67">
        <v>13717</v>
      </c>
      <c r="B13718" s="72" t="s">
        <v>24117</v>
      </c>
      <c r="C13718" s="73" t="s">
        <v>24118</v>
      </c>
      <c r="D13718" s="71" t="s">
        <v>184</v>
      </c>
      <c r="E13718" s="173" t="s">
        <v>30555</v>
      </c>
      <c r="F13718" s="72" t="s">
        <v>6</v>
      </c>
      <c r="G13718" s="68" t="s">
        <v>31382</v>
      </c>
      <c r="H13718" s="73"/>
    </row>
    <row r="13719" spans="1:8" hidden="1">
      <c r="A13719" s="67">
        <v>13718</v>
      </c>
      <c r="B13719" s="72" t="s">
        <v>24119</v>
      </c>
      <c r="C13719" s="73" t="s">
        <v>24120</v>
      </c>
      <c r="D13719" s="71" t="s">
        <v>184</v>
      </c>
      <c r="E13719" s="173" t="s">
        <v>30555</v>
      </c>
      <c r="F13719" s="72" t="s">
        <v>6</v>
      </c>
      <c r="G13719" s="68" t="s">
        <v>31382</v>
      </c>
      <c r="H13719" s="73"/>
    </row>
    <row r="13720" spans="1:8" hidden="1">
      <c r="A13720" s="67">
        <v>13719</v>
      </c>
      <c r="B13720" s="72" t="s">
        <v>24121</v>
      </c>
      <c r="C13720" s="73" t="s">
        <v>24122</v>
      </c>
      <c r="D13720" s="71" t="s">
        <v>184</v>
      </c>
      <c r="E13720" s="173" t="s">
        <v>30555</v>
      </c>
      <c r="F13720" s="72" t="s">
        <v>6</v>
      </c>
      <c r="G13720" s="68" t="s">
        <v>31382</v>
      </c>
      <c r="H13720" s="73"/>
    </row>
    <row r="13721" spans="1:8" hidden="1">
      <c r="A13721" s="67">
        <v>13720</v>
      </c>
      <c r="B13721" s="72" t="s">
        <v>24123</v>
      </c>
      <c r="C13721" s="73" t="s">
        <v>24124</v>
      </c>
      <c r="D13721" s="71" t="s">
        <v>184</v>
      </c>
      <c r="E13721" s="173" t="s">
        <v>30555</v>
      </c>
      <c r="F13721" s="72" t="s">
        <v>6</v>
      </c>
      <c r="G13721" s="68" t="s">
        <v>31382</v>
      </c>
      <c r="H13721" s="73"/>
    </row>
    <row r="13722" spans="1:8" hidden="1">
      <c r="A13722" s="67">
        <v>13721</v>
      </c>
      <c r="B13722" s="72" t="s">
        <v>24125</v>
      </c>
      <c r="C13722" s="73" t="s">
        <v>24126</v>
      </c>
      <c r="D13722" s="71" t="s">
        <v>184</v>
      </c>
      <c r="E13722" s="173" t="s">
        <v>30555</v>
      </c>
      <c r="F13722" s="72" t="s">
        <v>6</v>
      </c>
      <c r="G13722" s="68" t="s">
        <v>31382</v>
      </c>
      <c r="H13722" s="73"/>
    </row>
    <row r="13723" spans="1:8" hidden="1">
      <c r="A13723" s="67">
        <v>13722</v>
      </c>
      <c r="B13723" s="72" t="s">
        <v>24127</v>
      </c>
      <c r="C13723" s="73" t="s">
        <v>24128</v>
      </c>
      <c r="D13723" s="71" t="s">
        <v>184</v>
      </c>
      <c r="E13723" s="173" t="s">
        <v>30555</v>
      </c>
      <c r="F13723" s="72" t="s">
        <v>6</v>
      </c>
      <c r="G13723" s="68" t="s">
        <v>31382</v>
      </c>
      <c r="H13723" s="73"/>
    </row>
    <row r="13724" spans="1:8" hidden="1">
      <c r="A13724" s="67">
        <v>13723</v>
      </c>
      <c r="B13724" s="72" t="s">
        <v>24129</v>
      </c>
      <c r="C13724" s="73" t="s">
        <v>24130</v>
      </c>
      <c r="D13724" s="71" t="s">
        <v>184</v>
      </c>
      <c r="E13724" s="173" t="s">
        <v>30555</v>
      </c>
      <c r="F13724" s="72" t="s">
        <v>6</v>
      </c>
      <c r="G13724" s="68" t="s">
        <v>31382</v>
      </c>
      <c r="H13724" s="73"/>
    </row>
    <row r="13725" spans="1:8" hidden="1">
      <c r="A13725" s="67">
        <v>13724</v>
      </c>
      <c r="B13725" s="72" t="s">
        <v>24131</v>
      </c>
      <c r="C13725" s="73" t="s">
        <v>24132</v>
      </c>
      <c r="D13725" s="71" t="s">
        <v>184</v>
      </c>
      <c r="E13725" s="173" t="s">
        <v>30555</v>
      </c>
      <c r="F13725" s="72" t="s">
        <v>6</v>
      </c>
      <c r="G13725" s="68" t="s">
        <v>31382</v>
      </c>
      <c r="H13725" s="73"/>
    </row>
    <row r="13726" spans="1:8" hidden="1">
      <c r="A13726" s="67">
        <v>13725</v>
      </c>
      <c r="B13726" s="72" t="s">
        <v>24133</v>
      </c>
      <c r="C13726" s="73" t="s">
        <v>24134</v>
      </c>
      <c r="D13726" s="71" t="s">
        <v>184</v>
      </c>
      <c r="E13726" s="173" t="s">
        <v>30555</v>
      </c>
      <c r="F13726" s="72" t="s">
        <v>6</v>
      </c>
      <c r="G13726" s="68" t="s">
        <v>31382</v>
      </c>
      <c r="H13726" s="73"/>
    </row>
    <row r="13727" spans="1:8" hidden="1">
      <c r="A13727" s="67">
        <v>13726</v>
      </c>
      <c r="B13727" s="72" t="s">
        <v>24135</v>
      </c>
      <c r="C13727" s="73" t="s">
        <v>24136</v>
      </c>
      <c r="D13727" s="71" t="s">
        <v>184</v>
      </c>
      <c r="E13727" s="173" t="s">
        <v>30555</v>
      </c>
      <c r="F13727" s="72" t="s">
        <v>6</v>
      </c>
      <c r="G13727" s="68" t="s">
        <v>31382</v>
      </c>
      <c r="H13727" s="73"/>
    </row>
    <row r="13728" spans="1:8" hidden="1">
      <c r="A13728" s="67">
        <v>13727</v>
      </c>
      <c r="B13728" s="72" t="s">
        <v>24137</v>
      </c>
      <c r="C13728" s="73" t="s">
        <v>24138</v>
      </c>
      <c r="D13728" s="71" t="s">
        <v>184</v>
      </c>
      <c r="E13728" s="173" t="s">
        <v>30555</v>
      </c>
      <c r="F13728" s="72" t="s">
        <v>6</v>
      </c>
      <c r="G13728" s="68" t="s">
        <v>31382</v>
      </c>
      <c r="H13728" s="73"/>
    </row>
    <row r="13729" spans="1:8" hidden="1">
      <c r="A13729" s="67">
        <v>13728</v>
      </c>
      <c r="B13729" s="72" t="s">
        <v>24139</v>
      </c>
      <c r="C13729" s="73" t="s">
        <v>24140</v>
      </c>
      <c r="D13729" s="71" t="s">
        <v>184</v>
      </c>
      <c r="E13729" s="173" t="s">
        <v>30555</v>
      </c>
      <c r="F13729" s="72" t="s">
        <v>6</v>
      </c>
      <c r="G13729" s="68" t="s">
        <v>31382</v>
      </c>
      <c r="H13729" s="73"/>
    </row>
    <row r="13730" spans="1:8" hidden="1">
      <c r="A13730" s="67">
        <v>13729</v>
      </c>
      <c r="B13730" s="72" t="s">
        <v>24141</v>
      </c>
      <c r="C13730" s="73" t="s">
        <v>24142</v>
      </c>
      <c r="D13730" s="71" t="s">
        <v>184</v>
      </c>
      <c r="E13730" s="173" t="s">
        <v>30555</v>
      </c>
      <c r="F13730" s="72" t="s">
        <v>6</v>
      </c>
      <c r="G13730" s="68" t="s">
        <v>31382</v>
      </c>
      <c r="H13730" s="73"/>
    </row>
    <row r="13731" spans="1:8" hidden="1">
      <c r="A13731" s="67">
        <v>13730</v>
      </c>
      <c r="B13731" s="72" t="s">
        <v>24143</v>
      </c>
      <c r="C13731" s="73" t="s">
        <v>24144</v>
      </c>
      <c r="D13731" s="71" t="s">
        <v>184</v>
      </c>
      <c r="E13731" s="173" t="s">
        <v>30555</v>
      </c>
      <c r="F13731" s="72" t="s">
        <v>6</v>
      </c>
      <c r="G13731" s="68" t="s">
        <v>31382</v>
      </c>
      <c r="H13731" s="73"/>
    </row>
    <row r="13732" spans="1:8" hidden="1">
      <c r="A13732" s="67">
        <v>13731</v>
      </c>
      <c r="B13732" s="72" t="s">
        <v>24145</v>
      </c>
      <c r="C13732" s="73" t="s">
        <v>24146</v>
      </c>
      <c r="D13732" s="71" t="s">
        <v>184</v>
      </c>
      <c r="E13732" s="173" t="s">
        <v>30555</v>
      </c>
      <c r="F13732" s="72" t="s">
        <v>6</v>
      </c>
      <c r="G13732" s="68" t="s">
        <v>31382</v>
      </c>
      <c r="H13732" s="73"/>
    </row>
    <row r="13733" spans="1:8" hidden="1">
      <c r="A13733" s="67">
        <v>13732</v>
      </c>
      <c r="B13733" s="72" t="s">
        <v>24147</v>
      </c>
      <c r="C13733" s="73" t="s">
        <v>24148</v>
      </c>
      <c r="D13733" s="71" t="s">
        <v>184</v>
      </c>
      <c r="E13733" s="173" t="s">
        <v>30555</v>
      </c>
      <c r="F13733" s="72" t="s">
        <v>6</v>
      </c>
      <c r="G13733" s="68" t="s">
        <v>31382</v>
      </c>
      <c r="H13733" s="73"/>
    </row>
    <row r="13734" spans="1:8" hidden="1">
      <c r="A13734" s="67">
        <v>13733</v>
      </c>
      <c r="B13734" s="72" t="s">
        <v>24149</v>
      </c>
      <c r="C13734" s="73" t="s">
        <v>24150</v>
      </c>
      <c r="D13734" s="71" t="s">
        <v>184</v>
      </c>
      <c r="E13734" s="173" t="s">
        <v>30555</v>
      </c>
      <c r="F13734" s="72" t="s">
        <v>6</v>
      </c>
      <c r="G13734" s="68" t="s">
        <v>31382</v>
      </c>
      <c r="H13734" s="73"/>
    </row>
    <row r="13735" spans="1:8" hidden="1">
      <c r="A13735" s="67">
        <v>13734</v>
      </c>
      <c r="B13735" s="72" t="s">
        <v>24151</v>
      </c>
      <c r="C13735" s="73" t="s">
        <v>24152</v>
      </c>
      <c r="D13735" s="71" t="s">
        <v>184</v>
      </c>
      <c r="E13735" s="173" t="s">
        <v>30555</v>
      </c>
      <c r="F13735" s="72" t="s">
        <v>6</v>
      </c>
      <c r="G13735" s="68" t="s">
        <v>31382</v>
      </c>
      <c r="H13735" s="73"/>
    </row>
    <row r="13736" spans="1:8" hidden="1">
      <c r="A13736" s="67">
        <v>13735</v>
      </c>
      <c r="B13736" s="72" t="s">
        <v>24153</v>
      </c>
      <c r="C13736" s="73" t="s">
        <v>24154</v>
      </c>
      <c r="D13736" s="71" t="s">
        <v>184</v>
      </c>
      <c r="E13736" s="173" t="s">
        <v>30555</v>
      </c>
      <c r="F13736" s="72" t="s">
        <v>6</v>
      </c>
      <c r="G13736" s="68" t="s">
        <v>31382</v>
      </c>
      <c r="H13736" s="73"/>
    </row>
    <row r="13737" spans="1:8" hidden="1">
      <c r="A13737" s="67">
        <v>13736</v>
      </c>
      <c r="B13737" s="72" t="s">
        <v>24155</v>
      </c>
      <c r="C13737" s="73" t="s">
        <v>24156</v>
      </c>
      <c r="D13737" s="71" t="s">
        <v>184</v>
      </c>
      <c r="E13737" s="173" t="s">
        <v>30555</v>
      </c>
      <c r="F13737" s="72" t="s">
        <v>6</v>
      </c>
      <c r="G13737" s="68" t="s">
        <v>31382</v>
      </c>
      <c r="H13737" s="73"/>
    </row>
    <row r="13738" spans="1:8" hidden="1">
      <c r="A13738" s="67">
        <v>13737</v>
      </c>
      <c r="B13738" s="72" t="s">
        <v>24157</v>
      </c>
      <c r="C13738" s="73" t="s">
        <v>24158</v>
      </c>
      <c r="D13738" s="71" t="s">
        <v>184</v>
      </c>
      <c r="E13738" s="173" t="s">
        <v>30555</v>
      </c>
      <c r="F13738" s="72" t="s">
        <v>6</v>
      </c>
      <c r="G13738" s="68" t="s">
        <v>31382</v>
      </c>
      <c r="H13738" s="73"/>
    </row>
    <row r="13739" spans="1:8" hidden="1">
      <c r="A13739" s="67">
        <v>13738</v>
      </c>
      <c r="B13739" s="72" t="s">
        <v>24159</v>
      </c>
      <c r="C13739" s="73" t="s">
        <v>24160</v>
      </c>
      <c r="D13739" s="71" t="s">
        <v>184</v>
      </c>
      <c r="E13739" s="173" t="s">
        <v>30555</v>
      </c>
      <c r="F13739" s="72" t="s">
        <v>6</v>
      </c>
      <c r="G13739" s="68" t="s">
        <v>31382</v>
      </c>
      <c r="H13739" s="73"/>
    </row>
    <row r="13740" spans="1:8" hidden="1">
      <c r="A13740" s="67">
        <v>13739</v>
      </c>
      <c r="B13740" s="72" t="s">
        <v>24161</v>
      </c>
      <c r="C13740" s="73" t="s">
        <v>24162</v>
      </c>
      <c r="D13740" s="71" t="s">
        <v>184</v>
      </c>
      <c r="E13740" s="173" t="s">
        <v>30555</v>
      </c>
      <c r="F13740" s="72" t="s">
        <v>6</v>
      </c>
      <c r="G13740" s="68" t="s">
        <v>31382</v>
      </c>
      <c r="H13740" s="73"/>
    </row>
    <row r="13741" spans="1:8" hidden="1">
      <c r="A13741" s="67">
        <v>13740</v>
      </c>
      <c r="B13741" s="72" t="s">
        <v>24163</v>
      </c>
      <c r="C13741" s="73" t="s">
        <v>24164</v>
      </c>
      <c r="D13741" s="71" t="s">
        <v>184</v>
      </c>
      <c r="E13741" s="173" t="s">
        <v>30555</v>
      </c>
      <c r="F13741" s="72" t="s">
        <v>6</v>
      </c>
      <c r="G13741" s="68" t="s">
        <v>31382</v>
      </c>
      <c r="H13741" s="73"/>
    </row>
    <row r="13742" spans="1:8" hidden="1">
      <c r="A13742" s="67">
        <v>13741</v>
      </c>
      <c r="B13742" s="72" t="s">
        <v>24165</v>
      </c>
      <c r="C13742" s="73" t="s">
        <v>24166</v>
      </c>
      <c r="D13742" s="71" t="s">
        <v>184</v>
      </c>
      <c r="E13742" s="173" t="s">
        <v>30555</v>
      </c>
      <c r="F13742" s="72" t="s">
        <v>6</v>
      </c>
      <c r="G13742" s="68" t="s">
        <v>31382</v>
      </c>
      <c r="H13742" s="73"/>
    </row>
    <row r="13743" spans="1:8" hidden="1">
      <c r="A13743" s="67">
        <v>13742</v>
      </c>
      <c r="B13743" s="72" t="s">
        <v>24167</v>
      </c>
      <c r="C13743" s="73" t="s">
        <v>24168</v>
      </c>
      <c r="D13743" s="71" t="s">
        <v>184</v>
      </c>
      <c r="E13743" s="173" t="s">
        <v>30555</v>
      </c>
      <c r="F13743" s="72" t="s">
        <v>6</v>
      </c>
      <c r="G13743" s="68" t="s">
        <v>31382</v>
      </c>
      <c r="H13743" s="73"/>
    </row>
    <row r="13744" spans="1:8" hidden="1">
      <c r="A13744" s="67">
        <v>13743</v>
      </c>
      <c r="B13744" s="72" t="s">
        <v>24169</v>
      </c>
      <c r="C13744" s="73" t="s">
        <v>24170</v>
      </c>
      <c r="D13744" s="71" t="s">
        <v>184</v>
      </c>
      <c r="E13744" s="173" t="s">
        <v>30555</v>
      </c>
      <c r="F13744" s="72" t="s">
        <v>6</v>
      </c>
      <c r="G13744" s="68" t="s">
        <v>31382</v>
      </c>
      <c r="H13744" s="73"/>
    </row>
    <row r="13745" spans="1:8" hidden="1">
      <c r="A13745" s="67">
        <v>13744</v>
      </c>
      <c r="B13745" s="72" t="s">
        <v>24171</v>
      </c>
      <c r="C13745" s="73" t="s">
        <v>24172</v>
      </c>
      <c r="D13745" s="71" t="s">
        <v>184</v>
      </c>
      <c r="E13745" s="173" t="s">
        <v>30555</v>
      </c>
      <c r="F13745" s="72" t="s">
        <v>6</v>
      </c>
      <c r="G13745" s="68" t="s">
        <v>31382</v>
      </c>
      <c r="H13745" s="73"/>
    </row>
    <row r="13746" spans="1:8" hidden="1">
      <c r="A13746" s="67">
        <v>13745</v>
      </c>
      <c r="B13746" s="72" t="s">
        <v>24173</v>
      </c>
      <c r="C13746" s="73" t="s">
        <v>24174</v>
      </c>
      <c r="D13746" s="71" t="s">
        <v>184</v>
      </c>
      <c r="E13746" s="173" t="s">
        <v>30555</v>
      </c>
      <c r="F13746" s="72" t="s">
        <v>6</v>
      </c>
      <c r="G13746" s="68" t="s">
        <v>31382</v>
      </c>
      <c r="H13746" s="73"/>
    </row>
    <row r="13747" spans="1:8" hidden="1">
      <c r="A13747" s="67">
        <v>13746</v>
      </c>
      <c r="B13747" s="72" t="s">
        <v>24175</v>
      </c>
      <c r="C13747" s="73" t="s">
        <v>24176</v>
      </c>
      <c r="D13747" s="71" t="s">
        <v>184</v>
      </c>
      <c r="E13747" s="173" t="s">
        <v>30555</v>
      </c>
      <c r="F13747" s="72" t="s">
        <v>6</v>
      </c>
      <c r="G13747" s="68" t="s">
        <v>31382</v>
      </c>
      <c r="H13747" s="73"/>
    </row>
    <row r="13748" spans="1:8" hidden="1">
      <c r="A13748" s="67">
        <v>13747</v>
      </c>
      <c r="B13748" s="72" t="s">
        <v>24177</v>
      </c>
      <c r="C13748" s="73" t="s">
        <v>24178</v>
      </c>
      <c r="D13748" s="71" t="s">
        <v>184</v>
      </c>
      <c r="E13748" s="173" t="s">
        <v>30555</v>
      </c>
      <c r="F13748" s="72" t="s">
        <v>6</v>
      </c>
      <c r="G13748" s="68" t="s">
        <v>31382</v>
      </c>
      <c r="H13748" s="73"/>
    </row>
    <row r="13749" spans="1:8" hidden="1">
      <c r="A13749" s="67">
        <v>13748</v>
      </c>
      <c r="B13749" s="72" t="s">
        <v>24179</v>
      </c>
      <c r="C13749" s="73" t="s">
        <v>24180</v>
      </c>
      <c r="D13749" s="71" t="s">
        <v>184</v>
      </c>
      <c r="E13749" s="173" t="s">
        <v>30555</v>
      </c>
      <c r="F13749" s="72" t="s">
        <v>6</v>
      </c>
      <c r="G13749" s="68" t="s">
        <v>31382</v>
      </c>
      <c r="H13749" s="73"/>
    </row>
    <row r="13750" spans="1:8" hidden="1">
      <c r="A13750" s="67">
        <v>13749</v>
      </c>
      <c r="B13750" s="72" t="s">
        <v>24181</v>
      </c>
      <c r="C13750" s="73" t="s">
        <v>24182</v>
      </c>
      <c r="D13750" s="71" t="s">
        <v>184</v>
      </c>
      <c r="E13750" s="173" t="s">
        <v>30555</v>
      </c>
      <c r="F13750" s="72" t="s">
        <v>6</v>
      </c>
      <c r="G13750" s="68" t="s">
        <v>31382</v>
      </c>
      <c r="H13750" s="73"/>
    </row>
    <row r="13751" spans="1:8" hidden="1">
      <c r="A13751" s="67">
        <v>13750</v>
      </c>
      <c r="B13751" s="72" t="s">
        <v>24183</v>
      </c>
      <c r="C13751" s="73" t="s">
        <v>24184</v>
      </c>
      <c r="D13751" s="71" t="s">
        <v>184</v>
      </c>
      <c r="E13751" s="173" t="s">
        <v>30555</v>
      </c>
      <c r="F13751" s="72" t="s">
        <v>6</v>
      </c>
      <c r="G13751" s="68" t="s">
        <v>31382</v>
      </c>
      <c r="H13751" s="73"/>
    </row>
    <row r="13752" spans="1:8" hidden="1">
      <c r="A13752" s="67">
        <v>13751</v>
      </c>
      <c r="B13752" s="72" t="s">
        <v>24185</v>
      </c>
      <c r="C13752" s="73" t="s">
        <v>24186</v>
      </c>
      <c r="D13752" s="71" t="s">
        <v>184</v>
      </c>
      <c r="E13752" s="173" t="s">
        <v>30555</v>
      </c>
      <c r="F13752" s="72" t="s">
        <v>6</v>
      </c>
      <c r="G13752" s="68" t="s">
        <v>31382</v>
      </c>
      <c r="H13752" s="73"/>
    </row>
    <row r="13753" spans="1:8" hidden="1">
      <c r="A13753" s="67">
        <v>13752</v>
      </c>
      <c r="B13753" s="72" t="s">
        <v>24187</v>
      </c>
      <c r="C13753" s="73" t="s">
        <v>24188</v>
      </c>
      <c r="D13753" s="71" t="s">
        <v>184</v>
      </c>
      <c r="E13753" s="173" t="s">
        <v>30555</v>
      </c>
      <c r="F13753" s="72" t="s">
        <v>6</v>
      </c>
      <c r="G13753" s="68" t="s">
        <v>31382</v>
      </c>
      <c r="H13753" s="73"/>
    </row>
    <row r="13754" spans="1:8" hidden="1">
      <c r="A13754" s="67">
        <v>13753</v>
      </c>
      <c r="B13754" s="72" t="s">
        <v>24189</v>
      </c>
      <c r="C13754" s="73" t="s">
        <v>24190</v>
      </c>
      <c r="D13754" s="71" t="s">
        <v>184</v>
      </c>
      <c r="E13754" s="173" t="s">
        <v>30555</v>
      </c>
      <c r="F13754" s="72" t="s">
        <v>6</v>
      </c>
      <c r="G13754" s="68" t="s">
        <v>31382</v>
      </c>
      <c r="H13754" s="73"/>
    </row>
    <row r="13755" spans="1:8" hidden="1">
      <c r="A13755" s="67">
        <v>13754</v>
      </c>
      <c r="B13755" s="72" t="s">
        <v>24191</v>
      </c>
      <c r="C13755" s="73" t="s">
        <v>24192</v>
      </c>
      <c r="D13755" s="71" t="s">
        <v>184</v>
      </c>
      <c r="E13755" s="173" t="s">
        <v>30555</v>
      </c>
      <c r="F13755" s="72" t="s">
        <v>6</v>
      </c>
      <c r="G13755" s="68" t="s">
        <v>31382</v>
      </c>
      <c r="H13755" s="73"/>
    </row>
    <row r="13756" spans="1:8" hidden="1">
      <c r="A13756" s="67">
        <v>13755</v>
      </c>
      <c r="B13756" s="72" t="s">
        <v>24193</v>
      </c>
      <c r="C13756" s="73" t="s">
        <v>24194</v>
      </c>
      <c r="D13756" s="71" t="s">
        <v>184</v>
      </c>
      <c r="E13756" s="173" t="s">
        <v>30555</v>
      </c>
      <c r="F13756" s="72" t="s">
        <v>6</v>
      </c>
      <c r="G13756" s="68" t="s">
        <v>31382</v>
      </c>
      <c r="H13756" s="73"/>
    </row>
    <row r="13757" spans="1:8" hidden="1">
      <c r="A13757" s="67">
        <v>13756</v>
      </c>
      <c r="B13757" s="72" t="s">
        <v>24195</v>
      </c>
      <c r="C13757" s="73" t="s">
        <v>24196</v>
      </c>
      <c r="D13757" s="71" t="s">
        <v>184</v>
      </c>
      <c r="E13757" s="173" t="s">
        <v>30555</v>
      </c>
      <c r="F13757" s="72" t="s">
        <v>6</v>
      </c>
      <c r="G13757" s="68" t="s">
        <v>31382</v>
      </c>
      <c r="H13757" s="73"/>
    </row>
    <row r="13758" spans="1:8" hidden="1">
      <c r="A13758" s="67">
        <v>13757</v>
      </c>
      <c r="B13758" s="72" t="s">
        <v>24197</v>
      </c>
      <c r="C13758" s="73" t="s">
        <v>24198</v>
      </c>
      <c r="D13758" s="71" t="s">
        <v>184</v>
      </c>
      <c r="E13758" s="173" t="s">
        <v>30555</v>
      </c>
      <c r="F13758" s="72" t="s">
        <v>6</v>
      </c>
      <c r="G13758" s="68" t="s">
        <v>31382</v>
      </c>
      <c r="H13758" s="73"/>
    </row>
    <row r="13759" spans="1:8" hidden="1">
      <c r="A13759" s="67">
        <v>13758</v>
      </c>
      <c r="B13759" s="72" t="s">
        <v>24199</v>
      </c>
      <c r="C13759" s="73" t="s">
        <v>24200</v>
      </c>
      <c r="D13759" s="71" t="s">
        <v>184</v>
      </c>
      <c r="E13759" s="173" t="s">
        <v>30555</v>
      </c>
      <c r="F13759" s="72" t="s">
        <v>6</v>
      </c>
      <c r="G13759" s="68" t="s">
        <v>31382</v>
      </c>
      <c r="H13759" s="73"/>
    </row>
    <row r="13760" spans="1:8" hidden="1">
      <c r="A13760" s="67">
        <v>13759</v>
      </c>
      <c r="B13760" s="72" t="s">
        <v>24201</v>
      </c>
      <c r="C13760" s="73" t="s">
        <v>24202</v>
      </c>
      <c r="D13760" s="71" t="s">
        <v>184</v>
      </c>
      <c r="E13760" s="173" t="s">
        <v>30555</v>
      </c>
      <c r="F13760" s="72" t="s">
        <v>6</v>
      </c>
      <c r="G13760" s="68" t="s">
        <v>31382</v>
      </c>
      <c r="H13760" s="73"/>
    </row>
    <row r="13761" spans="1:8" hidden="1">
      <c r="A13761" s="67">
        <v>13760</v>
      </c>
      <c r="B13761" s="72" t="s">
        <v>24203</v>
      </c>
      <c r="C13761" s="73" t="s">
        <v>24204</v>
      </c>
      <c r="D13761" s="71" t="s">
        <v>184</v>
      </c>
      <c r="E13761" s="173" t="s">
        <v>30555</v>
      </c>
      <c r="F13761" s="72" t="s">
        <v>6</v>
      </c>
      <c r="G13761" s="68" t="s">
        <v>31382</v>
      </c>
      <c r="H13761" s="73"/>
    </row>
    <row r="13762" spans="1:8" hidden="1">
      <c r="A13762" s="67">
        <v>13761</v>
      </c>
      <c r="B13762" s="72" t="s">
        <v>24205</v>
      </c>
      <c r="C13762" s="73" t="s">
        <v>24206</v>
      </c>
      <c r="D13762" s="71" t="s">
        <v>184</v>
      </c>
      <c r="E13762" s="173" t="s">
        <v>30555</v>
      </c>
      <c r="F13762" s="72" t="s">
        <v>6</v>
      </c>
      <c r="G13762" s="68" t="s">
        <v>31382</v>
      </c>
      <c r="H13762" s="73"/>
    </row>
    <row r="13763" spans="1:8" hidden="1">
      <c r="A13763" s="67">
        <v>13762</v>
      </c>
      <c r="B13763" s="72" t="s">
        <v>24207</v>
      </c>
      <c r="C13763" s="73" t="s">
        <v>24208</v>
      </c>
      <c r="D13763" s="71" t="s">
        <v>184</v>
      </c>
      <c r="E13763" s="173" t="s">
        <v>30555</v>
      </c>
      <c r="F13763" s="72" t="s">
        <v>6</v>
      </c>
      <c r="G13763" s="68" t="s">
        <v>31382</v>
      </c>
      <c r="H13763" s="73"/>
    </row>
    <row r="13764" spans="1:8" hidden="1">
      <c r="A13764" s="67">
        <v>13763</v>
      </c>
      <c r="B13764" s="72" t="s">
        <v>24209</v>
      </c>
      <c r="C13764" s="73" t="s">
        <v>24210</v>
      </c>
      <c r="D13764" s="71" t="s">
        <v>184</v>
      </c>
      <c r="E13764" s="172">
        <v>36.92</v>
      </c>
      <c r="F13764" s="72" t="s">
        <v>6</v>
      </c>
      <c r="G13764" s="68" t="s">
        <v>31382</v>
      </c>
      <c r="H13764" s="73"/>
    </row>
    <row r="13765" spans="1:8" hidden="1">
      <c r="A13765" s="67">
        <v>13764</v>
      </c>
      <c r="B13765" s="72" t="s">
        <v>24211</v>
      </c>
      <c r="C13765" s="73" t="s">
        <v>24212</v>
      </c>
      <c r="D13765" s="71" t="s">
        <v>184</v>
      </c>
      <c r="E13765" s="173" t="s">
        <v>30555</v>
      </c>
      <c r="F13765" s="72" t="s">
        <v>6</v>
      </c>
      <c r="G13765" s="68" t="s">
        <v>31382</v>
      </c>
      <c r="H13765" s="73"/>
    </row>
    <row r="13766" spans="1:8" hidden="1">
      <c r="A13766" s="67">
        <v>13765</v>
      </c>
      <c r="B13766" s="72" t="s">
        <v>24213</v>
      </c>
      <c r="C13766" s="73" t="s">
        <v>24214</v>
      </c>
      <c r="D13766" s="71" t="s">
        <v>184</v>
      </c>
      <c r="E13766" s="173" t="s">
        <v>30555</v>
      </c>
      <c r="F13766" s="72" t="s">
        <v>6</v>
      </c>
      <c r="G13766" s="68" t="s">
        <v>31382</v>
      </c>
      <c r="H13766" s="73"/>
    </row>
    <row r="13767" spans="1:8" hidden="1">
      <c r="A13767" s="67">
        <v>13766</v>
      </c>
      <c r="B13767" s="72" t="s">
        <v>24215</v>
      </c>
      <c r="C13767" s="73" t="s">
        <v>24216</v>
      </c>
      <c r="D13767" s="71" t="s">
        <v>184</v>
      </c>
      <c r="E13767" s="173" t="s">
        <v>30555</v>
      </c>
      <c r="F13767" s="72" t="s">
        <v>6</v>
      </c>
      <c r="G13767" s="68" t="s">
        <v>31382</v>
      </c>
      <c r="H13767" s="73"/>
    </row>
    <row r="13768" spans="1:8" hidden="1">
      <c r="A13768" s="67">
        <v>13767</v>
      </c>
      <c r="B13768" s="72" t="s">
        <v>24217</v>
      </c>
      <c r="C13768" s="73" t="s">
        <v>24218</v>
      </c>
      <c r="D13768" s="71" t="s">
        <v>184</v>
      </c>
      <c r="E13768" s="173" t="s">
        <v>30555</v>
      </c>
      <c r="F13768" s="72" t="s">
        <v>6</v>
      </c>
      <c r="G13768" s="68" t="s">
        <v>31382</v>
      </c>
      <c r="H13768" s="73"/>
    </row>
    <row r="13769" spans="1:8" hidden="1">
      <c r="A13769" s="67">
        <v>13768</v>
      </c>
      <c r="B13769" s="72" t="s">
        <v>24219</v>
      </c>
      <c r="C13769" s="73" t="s">
        <v>24220</v>
      </c>
      <c r="D13769" s="71" t="s">
        <v>184</v>
      </c>
      <c r="E13769" s="173" t="s">
        <v>30555</v>
      </c>
      <c r="F13769" s="72" t="s">
        <v>6</v>
      </c>
      <c r="G13769" s="68" t="s">
        <v>31382</v>
      </c>
      <c r="H13769" s="73"/>
    </row>
    <row r="13770" spans="1:8" hidden="1">
      <c r="A13770" s="67">
        <v>13769</v>
      </c>
      <c r="B13770" s="72" t="s">
        <v>24221</v>
      </c>
      <c r="C13770" s="73" t="s">
        <v>24222</v>
      </c>
      <c r="D13770" s="71" t="s">
        <v>184</v>
      </c>
      <c r="E13770" s="173" t="s">
        <v>30555</v>
      </c>
      <c r="F13770" s="72" t="s">
        <v>6</v>
      </c>
      <c r="G13770" s="68" t="s">
        <v>31382</v>
      </c>
      <c r="H13770" s="73"/>
    </row>
    <row r="13771" spans="1:8" hidden="1">
      <c r="A13771" s="67">
        <v>13770</v>
      </c>
      <c r="B13771" s="72" t="s">
        <v>24223</v>
      </c>
      <c r="C13771" s="73" t="s">
        <v>24224</v>
      </c>
      <c r="D13771" s="71" t="s">
        <v>184</v>
      </c>
      <c r="E13771" s="173" t="s">
        <v>30555</v>
      </c>
      <c r="F13771" s="72" t="s">
        <v>6</v>
      </c>
      <c r="G13771" s="68" t="s">
        <v>31382</v>
      </c>
      <c r="H13771" s="73"/>
    </row>
    <row r="13772" spans="1:8" hidden="1">
      <c r="A13772" s="67">
        <v>13771</v>
      </c>
      <c r="B13772" s="72" t="s">
        <v>24225</v>
      </c>
      <c r="C13772" s="73" t="s">
        <v>24226</v>
      </c>
      <c r="D13772" s="71" t="s">
        <v>184</v>
      </c>
      <c r="E13772" s="173" t="s">
        <v>30555</v>
      </c>
      <c r="F13772" s="72" t="s">
        <v>6</v>
      </c>
      <c r="G13772" s="68" t="s">
        <v>31382</v>
      </c>
      <c r="H13772" s="73"/>
    </row>
    <row r="13773" spans="1:8" hidden="1">
      <c r="A13773" s="67">
        <v>13772</v>
      </c>
      <c r="B13773" s="72" t="s">
        <v>24227</v>
      </c>
      <c r="C13773" s="73" t="s">
        <v>24228</v>
      </c>
      <c r="D13773" s="71" t="s">
        <v>184</v>
      </c>
      <c r="E13773" s="173" t="s">
        <v>30555</v>
      </c>
      <c r="F13773" s="72" t="s">
        <v>6</v>
      </c>
      <c r="G13773" s="68" t="s">
        <v>31382</v>
      </c>
      <c r="H13773" s="73"/>
    </row>
    <row r="13774" spans="1:8" hidden="1">
      <c r="A13774" s="67">
        <v>13773</v>
      </c>
      <c r="B13774" s="72" t="s">
        <v>24229</v>
      </c>
      <c r="C13774" s="73" t="s">
        <v>24230</v>
      </c>
      <c r="D13774" s="71" t="s">
        <v>184</v>
      </c>
      <c r="E13774" s="173" t="s">
        <v>30555</v>
      </c>
      <c r="F13774" s="72" t="s">
        <v>6</v>
      </c>
      <c r="G13774" s="68" t="s">
        <v>31382</v>
      </c>
      <c r="H13774" s="73"/>
    </row>
    <row r="13775" spans="1:8" hidden="1">
      <c r="A13775" s="67">
        <v>13774</v>
      </c>
      <c r="B13775" s="72" t="s">
        <v>24231</v>
      </c>
      <c r="C13775" s="73" t="s">
        <v>24232</v>
      </c>
      <c r="D13775" s="71" t="s">
        <v>184</v>
      </c>
      <c r="E13775" s="173" t="s">
        <v>30555</v>
      </c>
      <c r="F13775" s="72" t="s">
        <v>6</v>
      </c>
      <c r="G13775" s="68" t="s">
        <v>31382</v>
      </c>
      <c r="H13775" s="73"/>
    </row>
    <row r="13776" spans="1:8" hidden="1">
      <c r="A13776" s="67">
        <v>13775</v>
      </c>
      <c r="B13776" s="72" t="s">
        <v>24233</v>
      </c>
      <c r="C13776" s="73" t="s">
        <v>24234</v>
      </c>
      <c r="D13776" s="71" t="s">
        <v>184</v>
      </c>
      <c r="E13776" s="173" t="s">
        <v>30555</v>
      </c>
      <c r="F13776" s="72" t="s">
        <v>6</v>
      </c>
      <c r="G13776" s="68" t="s">
        <v>31382</v>
      </c>
      <c r="H13776" s="73"/>
    </row>
    <row r="13777" spans="1:8" hidden="1">
      <c r="A13777" s="67">
        <v>13776</v>
      </c>
      <c r="B13777" s="72" t="s">
        <v>24235</v>
      </c>
      <c r="C13777" s="73" t="s">
        <v>24236</v>
      </c>
      <c r="D13777" s="71" t="s">
        <v>184</v>
      </c>
      <c r="E13777" s="173" t="s">
        <v>30555</v>
      </c>
      <c r="F13777" s="72" t="s">
        <v>6</v>
      </c>
      <c r="G13777" s="68" t="s">
        <v>31382</v>
      </c>
      <c r="H13777" s="73"/>
    </row>
    <row r="13778" spans="1:8" hidden="1">
      <c r="A13778" s="67">
        <v>13777</v>
      </c>
      <c r="B13778" s="72" t="s">
        <v>24237</v>
      </c>
      <c r="C13778" s="73" t="s">
        <v>24238</v>
      </c>
      <c r="D13778" s="71" t="s">
        <v>184</v>
      </c>
      <c r="E13778" s="173" t="s">
        <v>30555</v>
      </c>
      <c r="F13778" s="72" t="s">
        <v>6</v>
      </c>
      <c r="G13778" s="68" t="s">
        <v>31382</v>
      </c>
      <c r="H13778" s="73"/>
    </row>
    <row r="13779" spans="1:8" hidden="1">
      <c r="A13779" s="67">
        <v>13778</v>
      </c>
      <c r="B13779" s="72" t="s">
        <v>24239</v>
      </c>
      <c r="C13779" s="73" t="s">
        <v>24240</v>
      </c>
      <c r="D13779" s="71" t="s">
        <v>184</v>
      </c>
      <c r="E13779" s="173" t="s">
        <v>30555</v>
      </c>
      <c r="F13779" s="72" t="s">
        <v>6</v>
      </c>
      <c r="G13779" s="68" t="s">
        <v>31382</v>
      </c>
      <c r="H13779" s="73"/>
    </row>
    <row r="13780" spans="1:8" hidden="1">
      <c r="A13780" s="67">
        <v>13779</v>
      </c>
      <c r="B13780" s="72" t="s">
        <v>24241</v>
      </c>
      <c r="C13780" s="73" t="s">
        <v>24242</v>
      </c>
      <c r="D13780" s="71" t="s">
        <v>184</v>
      </c>
      <c r="E13780" s="173" t="s">
        <v>30555</v>
      </c>
      <c r="F13780" s="72" t="s">
        <v>6</v>
      </c>
      <c r="G13780" s="68" t="s">
        <v>31382</v>
      </c>
      <c r="H13780" s="73"/>
    </row>
    <row r="13781" spans="1:8" hidden="1">
      <c r="A13781" s="67">
        <v>13780</v>
      </c>
      <c r="B13781" s="72" t="s">
        <v>24243</v>
      </c>
      <c r="C13781" s="73" t="s">
        <v>24244</v>
      </c>
      <c r="D13781" s="71" t="s">
        <v>184</v>
      </c>
      <c r="E13781" s="173" t="s">
        <v>30555</v>
      </c>
      <c r="F13781" s="72" t="s">
        <v>6</v>
      </c>
      <c r="G13781" s="68" t="s">
        <v>31382</v>
      </c>
      <c r="H13781" s="73"/>
    </row>
    <row r="13782" spans="1:8" hidden="1">
      <c r="A13782" s="67">
        <v>13781</v>
      </c>
      <c r="B13782" s="72" t="s">
        <v>24245</v>
      </c>
      <c r="C13782" s="73" t="s">
        <v>24246</v>
      </c>
      <c r="D13782" s="71" t="s">
        <v>184</v>
      </c>
      <c r="E13782" s="173" t="s">
        <v>30555</v>
      </c>
      <c r="F13782" s="72" t="s">
        <v>6</v>
      </c>
      <c r="G13782" s="68" t="s">
        <v>31382</v>
      </c>
      <c r="H13782" s="73"/>
    </row>
    <row r="13783" spans="1:8" hidden="1">
      <c r="A13783" s="67">
        <v>13782</v>
      </c>
      <c r="B13783" s="72" t="s">
        <v>24247</v>
      </c>
      <c r="C13783" s="73" t="s">
        <v>24248</v>
      </c>
      <c r="D13783" s="71" t="s">
        <v>184</v>
      </c>
      <c r="E13783" s="173" t="s">
        <v>30555</v>
      </c>
      <c r="F13783" s="72" t="s">
        <v>6</v>
      </c>
      <c r="G13783" s="68" t="s">
        <v>31382</v>
      </c>
      <c r="H13783" s="73"/>
    </row>
    <row r="13784" spans="1:8" hidden="1">
      <c r="A13784" s="67">
        <v>13783</v>
      </c>
      <c r="B13784" s="72" t="s">
        <v>24249</v>
      </c>
      <c r="C13784" s="73" t="s">
        <v>24250</v>
      </c>
      <c r="D13784" s="71" t="s">
        <v>184</v>
      </c>
      <c r="E13784" s="173" t="s">
        <v>30555</v>
      </c>
      <c r="F13784" s="72" t="s">
        <v>6</v>
      </c>
      <c r="G13784" s="68" t="s">
        <v>31382</v>
      </c>
      <c r="H13784" s="73"/>
    </row>
    <row r="13785" spans="1:8" hidden="1">
      <c r="A13785" s="67">
        <v>13784</v>
      </c>
      <c r="B13785" s="72" t="s">
        <v>24251</v>
      </c>
      <c r="C13785" s="73" t="s">
        <v>24252</v>
      </c>
      <c r="D13785" s="71" t="s">
        <v>184</v>
      </c>
      <c r="E13785" s="173" t="s">
        <v>30555</v>
      </c>
      <c r="F13785" s="72" t="s">
        <v>6</v>
      </c>
      <c r="G13785" s="68" t="s">
        <v>31382</v>
      </c>
      <c r="H13785" s="73"/>
    </row>
    <row r="13786" spans="1:8" hidden="1">
      <c r="A13786" s="67">
        <v>13785</v>
      </c>
      <c r="B13786" s="72" t="s">
        <v>24253</v>
      </c>
      <c r="C13786" s="73" t="s">
        <v>24254</v>
      </c>
      <c r="D13786" s="71" t="s">
        <v>184</v>
      </c>
      <c r="E13786" s="173" t="s">
        <v>30555</v>
      </c>
      <c r="F13786" s="72" t="s">
        <v>6</v>
      </c>
      <c r="G13786" s="68" t="s">
        <v>31382</v>
      </c>
      <c r="H13786" s="73"/>
    </row>
    <row r="13787" spans="1:8" hidden="1">
      <c r="A13787" s="67">
        <v>13786</v>
      </c>
      <c r="B13787" s="72" t="s">
        <v>24255</v>
      </c>
      <c r="C13787" s="73" t="s">
        <v>24252</v>
      </c>
      <c r="D13787" s="71" t="s">
        <v>184</v>
      </c>
      <c r="E13787" s="173" t="s">
        <v>30555</v>
      </c>
      <c r="F13787" s="72" t="s">
        <v>6</v>
      </c>
      <c r="G13787" s="68" t="s">
        <v>31382</v>
      </c>
      <c r="H13787" s="73"/>
    </row>
    <row r="13788" spans="1:8" hidden="1">
      <c r="A13788" s="67">
        <v>13787</v>
      </c>
      <c r="B13788" s="72" t="s">
        <v>24256</v>
      </c>
      <c r="C13788" s="73" t="s">
        <v>24257</v>
      </c>
      <c r="D13788" s="71" t="s">
        <v>184</v>
      </c>
      <c r="E13788" s="173" t="s">
        <v>30555</v>
      </c>
      <c r="F13788" s="72" t="s">
        <v>6</v>
      </c>
      <c r="G13788" s="68" t="s">
        <v>31382</v>
      </c>
      <c r="H13788" s="73"/>
    </row>
    <row r="13789" spans="1:8" hidden="1">
      <c r="A13789" s="67">
        <v>13788</v>
      </c>
      <c r="B13789" s="72" t="s">
        <v>24258</v>
      </c>
      <c r="C13789" s="73" t="s">
        <v>24259</v>
      </c>
      <c r="D13789" s="71" t="s">
        <v>184</v>
      </c>
      <c r="E13789" s="173" t="s">
        <v>30555</v>
      </c>
      <c r="F13789" s="72" t="s">
        <v>6</v>
      </c>
      <c r="G13789" s="68" t="s">
        <v>31382</v>
      </c>
      <c r="H13789" s="73"/>
    </row>
    <row r="13790" spans="1:8" hidden="1">
      <c r="A13790" s="67">
        <v>13789</v>
      </c>
      <c r="B13790" s="72" t="s">
        <v>24260</v>
      </c>
      <c r="C13790" s="73" t="s">
        <v>24261</v>
      </c>
      <c r="D13790" s="71" t="s">
        <v>184</v>
      </c>
      <c r="E13790" s="173" t="s">
        <v>30555</v>
      </c>
      <c r="F13790" s="72" t="s">
        <v>6</v>
      </c>
      <c r="G13790" s="68" t="s">
        <v>31382</v>
      </c>
      <c r="H13790" s="73"/>
    </row>
    <row r="13791" spans="1:8" hidden="1">
      <c r="A13791" s="67">
        <v>13790</v>
      </c>
      <c r="B13791" s="72" t="s">
        <v>24262</v>
      </c>
      <c r="C13791" s="73" t="s">
        <v>24263</v>
      </c>
      <c r="D13791" s="71" t="s">
        <v>184</v>
      </c>
      <c r="E13791" s="173" t="s">
        <v>30555</v>
      </c>
      <c r="F13791" s="72" t="s">
        <v>6</v>
      </c>
      <c r="G13791" s="68" t="s">
        <v>31382</v>
      </c>
      <c r="H13791" s="73"/>
    </row>
    <row r="13792" spans="1:8" hidden="1">
      <c r="A13792" s="67">
        <v>13791</v>
      </c>
      <c r="B13792" s="72" t="s">
        <v>24264</v>
      </c>
      <c r="C13792" s="73" t="s">
        <v>24265</v>
      </c>
      <c r="D13792" s="71" t="s">
        <v>184</v>
      </c>
      <c r="E13792" s="173" t="s">
        <v>30555</v>
      </c>
      <c r="F13792" s="72" t="s">
        <v>6</v>
      </c>
      <c r="G13792" s="68" t="s">
        <v>31382</v>
      </c>
      <c r="H13792" s="73"/>
    </row>
    <row r="13793" spans="1:8" hidden="1">
      <c r="A13793" s="67">
        <v>13792</v>
      </c>
      <c r="B13793" s="72" t="s">
        <v>24266</v>
      </c>
      <c r="C13793" s="73" t="s">
        <v>24267</v>
      </c>
      <c r="D13793" s="71" t="s">
        <v>184</v>
      </c>
      <c r="E13793" s="173" t="s">
        <v>30555</v>
      </c>
      <c r="F13793" s="72" t="s">
        <v>6</v>
      </c>
      <c r="G13793" s="68" t="s">
        <v>31382</v>
      </c>
      <c r="H13793" s="73"/>
    </row>
    <row r="13794" spans="1:8" hidden="1">
      <c r="A13794" s="67">
        <v>13793</v>
      </c>
      <c r="B13794" s="72" t="s">
        <v>24268</v>
      </c>
      <c r="C13794" s="73" t="s">
        <v>24269</v>
      </c>
      <c r="D13794" s="71" t="s">
        <v>184</v>
      </c>
      <c r="E13794" s="173" t="s">
        <v>30555</v>
      </c>
      <c r="F13794" s="72" t="s">
        <v>6</v>
      </c>
      <c r="G13794" s="68" t="s">
        <v>31382</v>
      </c>
      <c r="H13794" s="73"/>
    </row>
    <row r="13795" spans="1:8" hidden="1">
      <c r="A13795" s="67">
        <v>13794</v>
      </c>
      <c r="B13795" s="72" t="s">
        <v>24270</v>
      </c>
      <c r="C13795" s="73" t="s">
        <v>24271</v>
      </c>
      <c r="D13795" s="71" t="s">
        <v>184</v>
      </c>
      <c r="E13795" s="173" t="s">
        <v>30555</v>
      </c>
      <c r="F13795" s="72" t="s">
        <v>6</v>
      </c>
      <c r="G13795" s="68" t="s">
        <v>31382</v>
      </c>
      <c r="H13795" s="73"/>
    </row>
    <row r="13796" spans="1:8" hidden="1">
      <c r="A13796" s="67">
        <v>13795</v>
      </c>
      <c r="B13796" s="72" t="s">
        <v>24272</v>
      </c>
      <c r="C13796" s="73" t="s">
        <v>24273</v>
      </c>
      <c r="D13796" s="71" t="s">
        <v>184</v>
      </c>
      <c r="E13796" s="173" t="s">
        <v>30555</v>
      </c>
      <c r="F13796" s="72" t="s">
        <v>6</v>
      </c>
      <c r="G13796" s="68" t="s">
        <v>31382</v>
      </c>
      <c r="H13796" s="73"/>
    </row>
    <row r="13797" spans="1:8" hidden="1">
      <c r="A13797" s="67">
        <v>13796</v>
      </c>
      <c r="B13797" s="72" t="s">
        <v>24274</v>
      </c>
      <c r="C13797" s="73" t="s">
        <v>24275</v>
      </c>
      <c r="D13797" s="71" t="s">
        <v>184</v>
      </c>
      <c r="E13797" s="173" t="s">
        <v>30555</v>
      </c>
      <c r="F13797" s="72" t="s">
        <v>6</v>
      </c>
      <c r="G13797" s="68" t="s">
        <v>31382</v>
      </c>
      <c r="H13797" s="73"/>
    </row>
    <row r="13798" spans="1:8" hidden="1">
      <c r="A13798" s="67">
        <v>13797</v>
      </c>
      <c r="B13798" s="72" t="s">
        <v>24276</v>
      </c>
      <c r="C13798" s="73" t="s">
        <v>24277</v>
      </c>
      <c r="D13798" s="71" t="s">
        <v>184</v>
      </c>
      <c r="E13798" s="173" t="s">
        <v>30555</v>
      </c>
      <c r="F13798" s="72" t="s">
        <v>6</v>
      </c>
      <c r="G13798" s="68" t="s">
        <v>31382</v>
      </c>
      <c r="H13798" s="73"/>
    </row>
    <row r="13799" spans="1:8" hidden="1">
      <c r="A13799" s="67">
        <v>13798</v>
      </c>
      <c r="B13799" s="72" t="s">
        <v>24278</v>
      </c>
      <c r="C13799" s="73" t="s">
        <v>24279</v>
      </c>
      <c r="D13799" s="71" t="s">
        <v>184</v>
      </c>
      <c r="E13799" s="173" t="s">
        <v>30555</v>
      </c>
      <c r="F13799" s="72" t="s">
        <v>6</v>
      </c>
      <c r="G13799" s="68" t="s">
        <v>31382</v>
      </c>
      <c r="H13799" s="73"/>
    </row>
    <row r="13800" spans="1:8" hidden="1">
      <c r="A13800" s="67">
        <v>13799</v>
      </c>
      <c r="B13800" s="72" t="s">
        <v>24280</v>
      </c>
      <c r="C13800" s="73" t="s">
        <v>24281</v>
      </c>
      <c r="D13800" s="71" t="s">
        <v>184</v>
      </c>
      <c r="E13800" s="173" t="s">
        <v>30555</v>
      </c>
      <c r="F13800" s="72" t="s">
        <v>6</v>
      </c>
      <c r="G13800" s="68" t="s">
        <v>31382</v>
      </c>
      <c r="H13800" s="73"/>
    </row>
    <row r="13801" spans="1:8" hidden="1">
      <c r="A13801" s="67">
        <v>13800</v>
      </c>
      <c r="B13801" s="72" t="s">
        <v>24282</v>
      </c>
      <c r="C13801" s="73" t="s">
        <v>24283</v>
      </c>
      <c r="D13801" s="71" t="s">
        <v>184</v>
      </c>
      <c r="E13801" s="173" t="s">
        <v>30555</v>
      </c>
      <c r="F13801" s="72" t="s">
        <v>6</v>
      </c>
      <c r="G13801" s="68" t="s">
        <v>31382</v>
      </c>
      <c r="H13801" s="73"/>
    </row>
    <row r="13802" spans="1:8" hidden="1">
      <c r="A13802" s="67">
        <v>13801</v>
      </c>
      <c r="B13802" s="72" t="s">
        <v>24284</v>
      </c>
      <c r="C13802" s="73" t="s">
        <v>24285</v>
      </c>
      <c r="D13802" s="71" t="s">
        <v>184</v>
      </c>
      <c r="E13802" s="172">
        <v>12.96</v>
      </c>
      <c r="F13802" s="72" t="s">
        <v>6</v>
      </c>
      <c r="G13802" s="68" t="s">
        <v>31382</v>
      </c>
      <c r="H13802" s="73"/>
    </row>
    <row r="13803" spans="1:8" hidden="1">
      <c r="A13803" s="67">
        <v>13802</v>
      </c>
      <c r="B13803" s="72" t="s">
        <v>24286</v>
      </c>
      <c r="C13803" s="73" t="s">
        <v>24287</v>
      </c>
      <c r="D13803" s="71" t="s">
        <v>184</v>
      </c>
      <c r="E13803" s="172">
        <v>17.399999999999999</v>
      </c>
      <c r="F13803" s="72" t="s">
        <v>6</v>
      </c>
      <c r="G13803" s="68" t="s">
        <v>31382</v>
      </c>
      <c r="H13803" s="73"/>
    </row>
    <row r="13804" spans="1:8" hidden="1">
      <c r="A13804" s="67">
        <v>13803</v>
      </c>
      <c r="B13804" s="72" t="s">
        <v>24288</v>
      </c>
      <c r="C13804" s="73" t="s">
        <v>24289</v>
      </c>
      <c r="D13804" s="71" t="s">
        <v>184</v>
      </c>
      <c r="E13804" s="173" t="s">
        <v>30555</v>
      </c>
      <c r="F13804" s="72" t="s">
        <v>6</v>
      </c>
      <c r="G13804" s="68" t="s">
        <v>31382</v>
      </c>
      <c r="H13804" s="73"/>
    </row>
    <row r="13805" spans="1:8" hidden="1">
      <c r="A13805" s="67">
        <v>13804</v>
      </c>
      <c r="B13805" s="72" t="s">
        <v>24290</v>
      </c>
      <c r="C13805" s="73" t="s">
        <v>24291</v>
      </c>
      <c r="D13805" s="71" t="s">
        <v>184</v>
      </c>
      <c r="E13805" s="173" t="s">
        <v>30555</v>
      </c>
      <c r="F13805" s="72" t="s">
        <v>6</v>
      </c>
      <c r="G13805" s="68" t="s">
        <v>31382</v>
      </c>
      <c r="H13805" s="73"/>
    </row>
    <row r="13806" spans="1:8" hidden="1">
      <c r="A13806" s="67">
        <v>13805</v>
      </c>
      <c r="B13806" s="72" t="s">
        <v>24292</v>
      </c>
      <c r="C13806" s="73" t="s">
        <v>24293</v>
      </c>
      <c r="D13806" s="71" t="s">
        <v>184</v>
      </c>
      <c r="E13806" s="173" t="s">
        <v>30555</v>
      </c>
      <c r="F13806" s="72" t="s">
        <v>6</v>
      </c>
      <c r="G13806" s="68" t="s">
        <v>31382</v>
      </c>
      <c r="H13806" s="73"/>
    </row>
    <row r="13807" spans="1:8" hidden="1">
      <c r="A13807" s="67">
        <v>13806</v>
      </c>
      <c r="B13807" s="72" t="s">
        <v>24294</v>
      </c>
      <c r="C13807" s="73" t="s">
        <v>24295</v>
      </c>
      <c r="D13807" s="71" t="s">
        <v>184</v>
      </c>
      <c r="E13807" s="173" t="s">
        <v>30555</v>
      </c>
      <c r="F13807" s="72" t="s">
        <v>6</v>
      </c>
      <c r="G13807" s="68" t="s">
        <v>31382</v>
      </c>
      <c r="H13807" s="73"/>
    </row>
    <row r="13808" spans="1:8" hidden="1">
      <c r="A13808" s="67">
        <v>13807</v>
      </c>
      <c r="B13808" s="72" t="s">
        <v>24296</v>
      </c>
      <c r="C13808" s="73" t="s">
        <v>24297</v>
      </c>
      <c r="D13808" s="71" t="s">
        <v>184</v>
      </c>
      <c r="E13808" s="173" t="s">
        <v>30555</v>
      </c>
      <c r="F13808" s="72" t="s">
        <v>6</v>
      </c>
      <c r="G13808" s="68" t="s">
        <v>31382</v>
      </c>
      <c r="H13808" s="73"/>
    </row>
    <row r="13809" spans="1:8" hidden="1">
      <c r="A13809" s="67">
        <v>13808</v>
      </c>
      <c r="B13809" s="72" t="s">
        <v>24298</v>
      </c>
      <c r="C13809" s="73" t="s">
        <v>24299</v>
      </c>
      <c r="D13809" s="71" t="s">
        <v>184</v>
      </c>
      <c r="E13809" s="173" t="s">
        <v>30555</v>
      </c>
      <c r="F13809" s="72" t="s">
        <v>6</v>
      </c>
      <c r="G13809" s="68" t="s">
        <v>31382</v>
      </c>
      <c r="H13809" s="73"/>
    </row>
    <row r="13810" spans="1:8" hidden="1">
      <c r="A13810" s="67">
        <v>13809</v>
      </c>
      <c r="B13810" s="72" t="s">
        <v>24300</v>
      </c>
      <c r="C13810" s="73" t="s">
        <v>24301</v>
      </c>
      <c r="D13810" s="71" t="s">
        <v>184</v>
      </c>
      <c r="E13810" s="173" t="s">
        <v>30555</v>
      </c>
      <c r="F13810" s="72" t="s">
        <v>6</v>
      </c>
      <c r="G13810" s="68" t="s">
        <v>31382</v>
      </c>
      <c r="H13810" s="73"/>
    </row>
    <row r="13811" spans="1:8" hidden="1">
      <c r="A13811" s="67">
        <v>13810</v>
      </c>
      <c r="B13811" s="72" t="s">
        <v>24302</v>
      </c>
      <c r="C13811" s="73" t="s">
        <v>24303</v>
      </c>
      <c r="D13811" s="71" t="s">
        <v>184</v>
      </c>
      <c r="E13811" s="173" t="s">
        <v>30555</v>
      </c>
      <c r="F13811" s="72" t="s">
        <v>6</v>
      </c>
      <c r="G13811" s="68" t="s">
        <v>31382</v>
      </c>
      <c r="H13811" s="73"/>
    </row>
    <row r="13812" spans="1:8" hidden="1">
      <c r="A13812" s="67">
        <v>13811</v>
      </c>
      <c r="B13812" s="72" t="s">
        <v>24304</v>
      </c>
      <c r="C13812" s="73" t="s">
        <v>24305</v>
      </c>
      <c r="D13812" s="71" t="s">
        <v>184</v>
      </c>
      <c r="E13812" s="173" t="s">
        <v>30555</v>
      </c>
      <c r="F13812" s="72" t="s">
        <v>6</v>
      </c>
      <c r="G13812" s="68" t="s">
        <v>31382</v>
      </c>
      <c r="H13812" s="73"/>
    </row>
    <row r="13813" spans="1:8" hidden="1">
      <c r="A13813" s="67">
        <v>13812</v>
      </c>
      <c r="B13813" s="72" t="s">
        <v>24306</v>
      </c>
      <c r="C13813" s="73" t="s">
        <v>24307</v>
      </c>
      <c r="D13813" s="71" t="s">
        <v>184</v>
      </c>
      <c r="E13813" s="173" t="s">
        <v>30555</v>
      </c>
      <c r="F13813" s="72" t="s">
        <v>6</v>
      </c>
      <c r="G13813" s="68" t="s">
        <v>31382</v>
      </c>
      <c r="H13813" s="73"/>
    </row>
    <row r="13814" spans="1:8" hidden="1">
      <c r="A13814" s="67">
        <v>13813</v>
      </c>
      <c r="B13814" s="72" t="s">
        <v>24308</v>
      </c>
      <c r="C13814" s="73" t="s">
        <v>24309</v>
      </c>
      <c r="D13814" s="71" t="s">
        <v>184</v>
      </c>
      <c r="E13814" s="173" t="s">
        <v>30555</v>
      </c>
      <c r="F13814" s="72" t="s">
        <v>6</v>
      </c>
      <c r="G13814" s="68" t="s">
        <v>31382</v>
      </c>
      <c r="H13814" s="73"/>
    </row>
    <row r="13815" spans="1:8" hidden="1">
      <c r="A13815" s="67">
        <v>13814</v>
      </c>
      <c r="B13815" s="72" t="s">
        <v>24310</v>
      </c>
      <c r="C13815" s="73" t="s">
        <v>24311</v>
      </c>
      <c r="D13815" s="71" t="s">
        <v>184</v>
      </c>
      <c r="E13815" s="173" t="s">
        <v>30555</v>
      </c>
      <c r="F13815" s="72" t="s">
        <v>6</v>
      </c>
      <c r="G13815" s="68" t="s">
        <v>31382</v>
      </c>
      <c r="H13815" s="73"/>
    </row>
    <row r="13816" spans="1:8" hidden="1">
      <c r="A13816" s="67">
        <v>13815</v>
      </c>
      <c r="B13816" s="72" t="s">
        <v>24312</v>
      </c>
      <c r="C13816" s="73" t="s">
        <v>24313</v>
      </c>
      <c r="D13816" s="71" t="s">
        <v>184</v>
      </c>
      <c r="E13816" s="173" t="s">
        <v>30555</v>
      </c>
      <c r="F13816" s="72" t="s">
        <v>6</v>
      </c>
      <c r="G13816" s="68" t="s">
        <v>31382</v>
      </c>
      <c r="H13816" s="73"/>
    </row>
    <row r="13817" spans="1:8" hidden="1">
      <c r="A13817" s="67">
        <v>13816</v>
      </c>
      <c r="B13817" s="72" t="s">
        <v>24314</v>
      </c>
      <c r="C13817" s="73" t="s">
        <v>24315</v>
      </c>
      <c r="D13817" s="71" t="s">
        <v>184</v>
      </c>
      <c r="E13817" s="173" t="s">
        <v>30555</v>
      </c>
      <c r="F13817" s="72" t="s">
        <v>6</v>
      </c>
      <c r="G13817" s="68" t="s">
        <v>31382</v>
      </c>
      <c r="H13817" s="73"/>
    </row>
    <row r="13818" spans="1:8" hidden="1">
      <c r="A13818" s="67">
        <v>13817</v>
      </c>
      <c r="B13818" s="72" t="s">
        <v>24316</v>
      </c>
      <c r="C13818" s="73" t="s">
        <v>24317</v>
      </c>
      <c r="D13818" s="71" t="s">
        <v>184</v>
      </c>
      <c r="E13818" s="173" t="s">
        <v>30555</v>
      </c>
      <c r="F13818" s="72" t="s">
        <v>6</v>
      </c>
      <c r="G13818" s="68" t="s">
        <v>31382</v>
      </c>
      <c r="H13818" s="73"/>
    </row>
    <row r="13819" spans="1:8" hidden="1">
      <c r="A13819" s="67">
        <v>13818</v>
      </c>
      <c r="B13819" s="72" t="s">
        <v>24318</v>
      </c>
      <c r="C13819" s="73" t="s">
        <v>24319</v>
      </c>
      <c r="D13819" s="71" t="s">
        <v>184</v>
      </c>
      <c r="E13819" s="173" t="s">
        <v>30555</v>
      </c>
      <c r="F13819" s="72" t="s">
        <v>6</v>
      </c>
      <c r="G13819" s="68" t="s">
        <v>31382</v>
      </c>
      <c r="H13819" s="73"/>
    </row>
    <row r="13820" spans="1:8" hidden="1">
      <c r="A13820" s="67">
        <v>13819</v>
      </c>
      <c r="B13820" s="72" t="s">
        <v>24320</v>
      </c>
      <c r="C13820" s="73" t="s">
        <v>24321</v>
      </c>
      <c r="D13820" s="71" t="s">
        <v>184</v>
      </c>
      <c r="E13820" s="173" t="s">
        <v>30555</v>
      </c>
      <c r="F13820" s="72" t="s">
        <v>6</v>
      </c>
      <c r="G13820" s="68" t="s">
        <v>31382</v>
      </c>
      <c r="H13820" s="73"/>
    </row>
    <row r="13821" spans="1:8" hidden="1">
      <c r="A13821" s="67">
        <v>13820</v>
      </c>
      <c r="B13821" s="72" t="s">
        <v>24322</v>
      </c>
      <c r="C13821" s="73" t="s">
        <v>24323</v>
      </c>
      <c r="D13821" s="71" t="s">
        <v>184</v>
      </c>
      <c r="E13821" s="173" t="s">
        <v>30555</v>
      </c>
      <c r="F13821" s="72" t="s">
        <v>6</v>
      </c>
      <c r="G13821" s="68" t="s">
        <v>31382</v>
      </c>
      <c r="H13821" s="73"/>
    </row>
    <row r="13822" spans="1:8" hidden="1">
      <c r="A13822" s="67">
        <v>13821</v>
      </c>
      <c r="B13822" s="72" t="s">
        <v>24324</v>
      </c>
      <c r="C13822" s="73" t="s">
        <v>24325</v>
      </c>
      <c r="D13822" s="71" t="s">
        <v>184</v>
      </c>
      <c r="E13822" s="173" t="s">
        <v>30555</v>
      </c>
      <c r="F13822" s="72" t="s">
        <v>6</v>
      </c>
      <c r="G13822" s="68" t="s">
        <v>31382</v>
      </c>
      <c r="H13822" s="73"/>
    </row>
    <row r="13823" spans="1:8" hidden="1">
      <c r="A13823" s="67">
        <v>13822</v>
      </c>
      <c r="B13823" s="72" t="s">
        <v>24326</v>
      </c>
      <c r="C13823" s="73" t="s">
        <v>24327</v>
      </c>
      <c r="D13823" s="71" t="s">
        <v>184</v>
      </c>
      <c r="E13823" s="173" t="s">
        <v>30555</v>
      </c>
      <c r="F13823" s="72" t="s">
        <v>6</v>
      </c>
      <c r="G13823" s="68" t="s">
        <v>31382</v>
      </c>
      <c r="H13823" s="73"/>
    </row>
    <row r="13824" spans="1:8" hidden="1">
      <c r="A13824" s="67">
        <v>13823</v>
      </c>
      <c r="B13824" s="72" t="s">
        <v>24328</v>
      </c>
      <c r="C13824" s="73" t="s">
        <v>24329</v>
      </c>
      <c r="D13824" s="71" t="s">
        <v>184</v>
      </c>
      <c r="E13824" s="173" t="s">
        <v>30555</v>
      </c>
      <c r="F13824" s="72" t="s">
        <v>6</v>
      </c>
      <c r="G13824" s="68" t="s">
        <v>31382</v>
      </c>
      <c r="H13824" s="73"/>
    </row>
    <row r="13825" spans="1:8" hidden="1">
      <c r="A13825" s="67">
        <v>13824</v>
      </c>
      <c r="B13825" s="72" t="s">
        <v>24330</v>
      </c>
      <c r="C13825" s="73" t="s">
        <v>24331</v>
      </c>
      <c r="D13825" s="71" t="s">
        <v>184</v>
      </c>
      <c r="E13825" s="173" t="s">
        <v>30555</v>
      </c>
      <c r="F13825" s="72" t="s">
        <v>6</v>
      </c>
      <c r="G13825" s="68" t="s">
        <v>31382</v>
      </c>
      <c r="H13825" s="73"/>
    </row>
    <row r="13826" spans="1:8" hidden="1">
      <c r="A13826" s="67">
        <v>13825</v>
      </c>
      <c r="B13826" s="72" t="s">
        <v>24332</v>
      </c>
      <c r="C13826" s="73" t="s">
        <v>24333</v>
      </c>
      <c r="D13826" s="71" t="s">
        <v>184</v>
      </c>
      <c r="E13826" s="173" t="s">
        <v>30555</v>
      </c>
      <c r="F13826" s="72" t="s">
        <v>6</v>
      </c>
      <c r="G13826" s="68" t="s">
        <v>31382</v>
      </c>
      <c r="H13826" s="73"/>
    </row>
    <row r="13827" spans="1:8" hidden="1">
      <c r="A13827" s="67">
        <v>13826</v>
      </c>
      <c r="B13827" s="72" t="s">
        <v>24334</v>
      </c>
      <c r="C13827" s="73" t="s">
        <v>24335</v>
      </c>
      <c r="D13827" s="71" t="s">
        <v>184</v>
      </c>
      <c r="E13827" s="173" t="s">
        <v>30555</v>
      </c>
      <c r="F13827" s="72" t="s">
        <v>6</v>
      </c>
      <c r="G13827" s="68" t="s">
        <v>31382</v>
      </c>
      <c r="H13827" s="73"/>
    </row>
    <row r="13828" spans="1:8" hidden="1">
      <c r="A13828" s="67">
        <v>13827</v>
      </c>
      <c r="B13828" s="72" t="s">
        <v>24336</v>
      </c>
      <c r="C13828" s="73" t="s">
        <v>24337</v>
      </c>
      <c r="D13828" s="71" t="s">
        <v>184</v>
      </c>
      <c r="E13828" s="173" t="s">
        <v>30555</v>
      </c>
      <c r="F13828" s="72" t="s">
        <v>6</v>
      </c>
      <c r="G13828" s="68" t="s">
        <v>31382</v>
      </c>
      <c r="H13828" s="73"/>
    </row>
    <row r="13829" spans="1:8" hidden="1">
      <c r="A13829" s="67">
        <v>13828</v>
      </c>
      <c r="B13829" s="72" t="s">
        <v>24338</v>
      </c>
      <c r="C13829" s="73" t="s">
        <v>24339</v>
      </c>
      <c r="D13829" s="71" t="s">
        <v>184</v>
      </c>
      <c r="E13829" s="173" t="s">
        <v>30555</v>
      </c>
      <c r="F13829" s="72" t="s">
        <v>6</v>
      </c>
      <c r="G13829" s="68" t="s">
        <v>31382</v>
      </c>
      <c r="H13829" s="73"/>
    </row>
    <row r="13830" spans="1:8" hidden="1">
      <c r="A13830" s="67">
        <v>13829</v>
      </c>
      <c r="B13830" s="72" t="s">
        <v>24340</v>
      </c>
      <c r="C13830" s="73" t="s">
        <v>24341</v>
      </c>
      <c r="D13830" s="71" t="s">
        <v>184</v>
      </c>
      <c r="E13830" s="173" t="s">
        <v>30555</v>
      </c>
      <c r="F13830" s="72" t="s">
        <v>6</v>
      </c>
      <c r="G13830" s="68" t="s">
        <v>31382</v>
      </c>
      <c r="H13830" s="73"/>
    </row>
    <row r="13831" spans="1:8" hidden="1">
      <c r="A13831" s="67">
        <v>13830</v>
      </c>
      <c r="B13831" s="72" t="s">
        <v>24342</v>
      </c>
      <c r="C13831" s="73" t="s">
        <v>24343</v>
      </c>
      <c r="D13831" s="71" t="s">
        <v>184</v>
      </c>
      <c r="E13831" s="173" t="s">
        <v>30555</v>
      </c>
      <c r="F13831" s="72" t="s">
        <v>6</v>
      </c>
      <c r="G13831" s="68" t="s">
        <v>31382</v>
      </c>
      <c r="H13831" s="73"/>
    </row>
    <row r="13832" spans="1:8" hidden="1">
      <c r="A13832" s="67">
        <v>13831</v>
      </c>
      <c r="B13832" s="72" t="s">
        <v>24344</v>
      </c>
      <c r="C13832" s="73" t="s">
        <v>24345</v>
      </c>
      <c r="D13832" s="71" t="s">
        <v>184</v>
      </c>
      <c r="E13832" s="173" t="s">
        <v>30555</v>
      </c>
      <c r="F13832" s="72" t="s">
        <v>6</v>
      </c>
      <c r="G13832" s="68" t="s">
        <v>31382</v>
      </c>
      <c r="H13832" s="73"/>
    </row>
    <row r="13833" spans="1:8" hidden="1">
      <c r="A13833" s="67">
        <v>13832</v>
      </c>
      <c r="B13833" s="72" t="s">
        <v>24346</v>
      </c>
      <c r="C13833" s="73" t="s">
        <v>24347</v>
      </c>
      <c r="D13833" s="71" t="s">
        <v>184</v>
      </c>
      <c r="E13833" s="173" t="s">
        <v>30555</v>
      </c>
      <c r="F13833" s="72" t="s">
        <v>6</v>
      </c>
      <c r="G13833" s="68" t="s">
        <v>31382</v>
      </c>
      <c r="H13833" s="73"/>
    </row>
    <row r="13834" spans="1:8" hidden="1">
      <c r="A13834" s="67">
        <v>13833</v>
      </c>
      <c r="B13834" s="72" t="s">
        <v>24348</v>
      </c>
      <c r="C13834" s="73" t="s">
        <v>24349</v>
      </c>
      <c r="D13834" s="71" t="s">
        <v>184</v>
      </c>
      <c r="E13834" s="173" t="s">
        <v>30555</v>
      </c>
      <c r="F13834" s="72" t="s">
        <v>6</v>
      </c>
      <c r="G13834" s="68" t="s">
        <v>31382</v>
      </c>
      <c r="H13834" s="73"/>
    </row>
  </sheetData>
  <autoFilter ref="A1:H13834" xr:uid="{FC3817E4-CA2F-45DF-A85F-AC73981D2642}">
    <filterColumn colId="3">
      <filters>
        <filter val="ARMONY"/>
        <filter val="TE CONNECTIVITY"/>
      </filters>
    </filterColumn>
  </autoFilter>
  <phoneticPr fontId="25" type="noConversion"/>
  <hyperlinks>
    <hyperlink ref="H5399" r:id="rId1" xr:uid="{3A78E0AF-3913-4AE2-A335-1BF2581E69E5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TEKLİF SAYFASI</vt:lpstr>
      <vt:lpstr>VERİ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hasancavdar</dc:creator>
  <cp:lastModifiedBy>Deniz PINAR</cp:lastModifiedBy>
  <cp:lastPrinted>2022-04-12T10:49:25Z</cp:lastPrinted>
  <dcterms:created xsi:type="dcterms:W3CDTF">2015-06-05T18:19:34Z</dcterms:created>
  <dcterms:modified xsi:type="dcterms:W3CDTF">2026-01-06T08:31:48Z</dcterms:modified>
</cp:coreProperties>
</file>